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drawings/drawing5.xml" ContentType="application/vnd.openxmlformats-officedocument.drawingml.chartshapes+xml"/>
  <Override PartName="/xl/workbook.xml" ContentType="application/vnd.openxmlformats-officedocument.spreadsheetml.sheet.main+xml"/>
  <Override PartName="/xl/worksheets/sheet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6.xml" ContentType="application/vnd.openxmlformats-officedocument.drawing+xml"/>
  <Override PartName="/xl/worksheets/sheet1.xml" ContentType="application/vnd.openxmlformats-officedocument.spreadsheetml.worksheet+xml"/>
  <Override PartName="/xl/charts/chart4.xml" ContentType="application/vnd.openxmlformats-officedocument.drawingml.chart+xml"/>
  <Override PartName="/xl/drawings/drawing4.xml" ContentType="application/vnd.openxmlformats-officedocument.drawing+xml"/>
  <Override PartName="/xl/worksheets/sheet4.xml" ContentType="application/vnd.openxmlformats-officedocument.spreadsheetml.worksheet+xml"/>
  <Override PartName="/xl/drawings/drawing2.xml" ContentType="application/vnd.openxmlformats-officedocument.drawing+xml"/>
  <Override PartName="/xl/drawings/drawing1.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sharedStrings.xml" ContentType="application/vnd.openxmlformats-officedocument.spreadsheetml.sharedStrings+xml"/>
  <Override PartName="/xl/theme/theme1.xml" ContentType="application/vnd.openxmlformats-officedocument.theme+xml"/>
  <Override PartName="/xl/charts/chart3.xml" ContentType="application/vnd.openxmlformats-officedocument.drawingml.chart+xml"/>
  <Override PartName="/xl/styles.xml" ContentType="application/vnd.openxmlformats-officedocument.spreadsheetml.styles+xml"/>
  <Override PartName="/xl/worksheets/sheet6.xml" ContentType="application/vnd.openxmlformats-officedocument.spreadsheetml.workshee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S:\osp\12-Reports\01-Annual Reports\01-Annual Reports Archive\AnnualReportFY19\"/>
    </mc:Choice>
  </mc:AlternateContent>
  <bookViews>
    <workbookView xWindow="1725" yWindow="645" windowWidth="14895" windowHeight="9840" tabRatio="817"/>
  </bookViews>
  <sheets>
    <sheet name="Summary FY19" sheetId="4" r:id="rId1"/>
    <sheet name="All Units FY19" sheetId="11" r:id="rId2"/>
    <sheet name="FY19 Charts" sheetId="3" r:id="rId3"/>
    <sheet name="10 Year History" sheetId="2" r:id="rId4"/>
    <sheet name="All Units FY18-19" sheetId="12" r:id="rId5"/>
    <sheet name="Hide Chart Data" sheetId="6" state="hidden" r:id="rId6"/>
  </sheets>
  <definedNames>
    <definedName name="_xlnm._FilterDatabase" localSheetId="4" hidden="1">'All Units FY18-19'!$A$6:$WZX$116</definedName>
    <definedName name="_xlnm.Print_Area" localSheetId="3">'10 Year History'!$A$1:$H$53</definedName>
    <definedName name="_xlnm.Print_Area" localSheetId="4">'All Units FY18-19'!$A$1:$G$118</definedName>
    <definedName name="_xlnm.Print_Area" localSheetId="1">'All Units FY19'!$A$1:$E$119</definedName>
    <definedName name="_xlnm.Print_Area" localSheetId="2">'FY19 Charts'!$A$1:$G$67</definedName>
    <definedName name="_xlnm.Print_Area" localSheetId="0">'Summary FY19'!$A$1:$D$38</definedName>
    <definedName name="_xlnm.Print_Titles" localSheetId="4">'All Units FY18-19'!$5:$6</definedName>
    <definedName name="_xlnm.Print_Titles" localSheetId="1">'All Units FY19'!$6:$7</definedName>
    <definedName name="Z_683739B1_2C95_423C_A874_EEB29FECC755_.wvu.PrintArea" localSheetId="3" hidden="1">'10 Year History'!$A$7:$G$52</definedName>
    <definedName name="Z_683739B1_2C95_423C_A874_EEB29FECC755_.wvu.PrintArea" localSheetId="4" hidden="1">'All Units FY18-19'!$A$5:$B$6</definedName>
    <definedName name="Z_683739B1_2C95_423C_A874_EEB29FECC755_.wvu.PrintArea" localSheetId="1" hidden="1">'All Units FY19'!$A$6:$B$7</definedName>
    <definedName name="Z_683739B1_2C95_423C_A874_EEB29FECC755_.wvu.PrintArea" localSheetId="2" hidden="1">'FY19 Charts'!$A$6:$F$45</definedName>
    <definedName name="Z_683739B1_2C95_423C_A874_EEB29FECC755_.wvu.PrintArea" localSheetId="0" hidden="1">'Summary FY19'!$A$2:$E$29</definedName>
    <definedName name="Z_683739B1_2C95_423C_A874_EEB29FECC755_.wvu.PrintTitles" localSheetId="4" hidden="1">'All Units FY18-19'!$5:$6</definedName>
    <definedName name="Z_683739B1_2C95_423C_A874_EEB29FECC755_.wvu.PrintTitles" localSheetId="1" hidden="1">'All Units FY19'!$6:$7</definedName>
    <definedName name="Z_683739B1_2C95_423C_A874_EEB29FECC755_.wvu.PrintTitles" localSheetId="0" hidden="1">'Summary FY19'!$8:$8</definedName>
  </definedNames>
  <calcPr calcId="152511"/>
  <customWorkbookViews>
    <customWorkbookView name="test" guid="{683739B1-2C95-423C-A874-EEB29FECC755}" includeHiddenRowCol="0" maximized="1" windowWidth="1012" windowHeight="527" activeSheetId="1"/>
  </customWorkbookViews>
</workbook>
</file>

<file path=xl/calcChain.xml><?xml version="1.0" encoding="utf-8"?>
<calcChain xmlns="http://schemas.openxmlformats.org/spreadsheetml/2006/main">
  <c r="A18" i="6" l="1"/>
  <c r="B10" i="6"/>
  <c r="A10" i="6" s="1"/>
  <c r="D117" i="11"/>
  <c r="C117" i="11"/>
  <c r="D108" i="11"/>
  <c r="C108" i="11"/>
  <c r="D103" i="11"/>
  <c r="C103" i="11"/>
  <c r="D101" i="11"/>
  <c r="C101" i="11"/>
  <c r="D98" i="11"/>
  <c r="C98" i="11"/>
  <c r="D93" i="11"/>
  <c r="C93" i="11"/>
  <c r="D47" i="11"/>
  <c r="C47" i="11"/>
  <c r="D38" i="11"/>
  <c r="C38" i="11"/>
  <c r="D33" i="11"/>
  <c r="C33" i="11"/>
  <c r="D21" i="11"/>
  <c r="D118" i="11" s="1"/>
  <c r="C21" i="11"/>
  <c r="C118" i="11" s="1"/>
  <c r="F107" i="12"/>
  <c r="E107" i="12"/>
  <c r="D107" i="12"/>
  <c r="C107" i="12"/>
  <c r="F116" i="12"/>
  <c r="E116" i="12"/>
  <c r="D116" i="12"/>
  <c r="C116" i="12"/>
  <c r="E102" i="12"/>
  <c r="F102" i="12"/>
  <c r="D102" i="12"/>
  <c r="C102" i="12"/>
  <c r="F100" i="12"/>
  <c r="E100" i="12"/>
  <c r="D100" i="12"/>
  <c r="C100" i="12"/>
  <c r="F97" i="12"/>
  <c r="E97" i="12"/>
  <c r="D97" i="12"/>
  <c r="C97" i="12"/>
  <c r="F92" i="12"/>
  <c r="E92" i="12"/>
  <c r="D92" i="12"/>
  <c r="C92" i="12"/>
  <c r="F46" i="12"/>
  <c r="E46" i="12"/>
  <c r="D46" i="12"/>
  <c r="C46" i="12"/>
  <c r="F37" i="12"/>
  <c r="E37" i="12"/>
  <c r="D37" i="12"/>
  <c r="C37" i="12"/>
  <c r="F32" i="12"/>
  <c r="E32" i="12"/>
  <c r="D32" i="12"/>
  <c r="C32" i="12"/>
  <c r="E20" i="12"/>
  <c r="E117" i="12" s="1"/>
  <c r="D20" i="12"/>
  <c r="D117" i="12" s="1"/>
  <c r="F20" i="12"/>
  <c r="F117" i="12" s="1"/>
  <c r="C20" i="12"/>
  <c r="C117" i="12" s="1"/>
  <c r="D10" i="4"/>
  <c r="D11" i="4"/>
  <c r="D12" i="4"/>
  <c r="D13" i="4"/>
  <c r="D14" i="4"/>
  <c r="D15" i="4"/>
  <c r="D16" i="4"/>
  <c r="D17" i="4"/>
  <c r="D18" i="4"/>
  <c r="D46" i="2" l="1"/>
  <c r="C46" i="2"/>
  <c r="B46" i="2"/>
  <c r="C38" i="4"/>
  <c r="B38" i="4"/>
  <c r="D34" i="4" l="1"/>
  <c r="B23" i="6" s="1"/>
  <c r="D36" i="4" l="1"/>
  <c r="B25" i="6" s="1"/>
  <c r="A25" i="6" s="1"/>
  <c r="D35" i="4"/>
  <c r="B24" i="6" s="1"/>
  <c r="A24" i="6" s="1"/>
  <c r="D38" i="4"/>
  <c r="B27" i="6" s="1"/>
  <c r="D37" i="4"/>
  <c r="B26" i="6" s="1"/>
  <c r="A26" i="6" s="1"/>
  <c r="D33" i="4" l="1"/>
  <c r="B22" i="6" s="1"/>
  <c r="A22" i="6" s="1"/>
  <c r="A23" i="6"/>
  <c r="C19" i="4" l="1"/>
  <c r="B19" i="4"/>
  <c r="B28" i="4"/>
  <c r="C28" i="4"/>
  <c r="E46" i="2" l="1"/>
  <c r="B3" i="6"/>
  <c r="B7" i="6"/>
  <c r="A7" i="6" s="1"/>
  <c r="B8" i="6"/>
  <c r="A8" i="6" s="1"/>
  <c r="B5" i="6"/>
  <c r="A5" i="6" s="1"/>
  <c r="B9" i="6"/>
  <c r="A9" i="6" s="1"/>
  <c r="B11" i="6"/>
  <c r="A11" i="6" s="1"/>
  <c r="A3" i="6"/>
  <c r="D26" i="4"/>
  <c r="D25" i="4"/>
  <c r="B15" i="6" s="1"/>
  <c r="D28" i="4"/>
  <c r="D27" i="4"/>
  <c r="D24" i="4"/>
  <c r="D9" i="4"/>
  <c r="D19" i="4"/>
  <c r="B18" i="6" l="1"/>
  <c r="B6" i="6"/>
  <c r="A6" i="6" s="1"/>
  <c r="B4" i="6"/>
  <c r="A4" i="6" s="1"/>
  <c r="B17" i="6"/>
  <c r="A17" i="6" s="1"/>
  <c r="B16" i="6"/>
  <c r="A16" i="6" s="1"/>
  <c r="B2" i="6"/>
  <c r="A2" i="6" s="1"/>
  <c r="A15" i="6"/>
  <c r="B19" i="6" l="1"/>
  <c r="B12" i="6"/>
</calcChain>
</file>

<file path=xl/sharedStrings.xml><?xml version="1.0" encoding="utf-8"?>
<sst xmlns="http://schemas.openxmlformats.org/spreadsheetml/2006/main" count="329" uniqueCount="154">
  <si>
    <t>Total</t>
  </si>
  <si>
    <t>Anthropology</t>
  </si>
  <si>
    <t>Geology</t>
  </si>
  <si>
    <t>Biochemistry</t>
  </si>
  <si>
    <t>Pediatrics</t>
  </si>
  <si>
    <t>Pharmacology</t>
  </si>
  <si>
    <t>Psychiatry</t>
  </si>
  <si>
    <t>Physics</t>
  </si>
  <si>
    <t>Computer Science</t>
  </si>
  <si>
    <t>Social Work</t>
  </si>
  <si>
    <t># of Awards</t>
  </si>
  <si>
    <t>Amount</t>
  </si>
  <si>
    <t>Department</t>
  </si>
  <si>
    <t>Instruction</t>
  </si>
  <si>
    <t>Public Service</t>
  </si>
  <si>
    <t>Research</t>
  </si>
  <si>
    <t xml:space="preserve">FY </t>
  </si>
  <si>
    <t># Awards</t>
  </si>
  <si>
    <t>Purpose</t>
  </si>
  <si>
    <t>Type</t>
  </si>
  <si>
    <t>Vermont Cancer Center</t>
  </si>
  <si>
    <t xml:space="preserve"> </t>
  </si>
  <si>
    <t>By Purpose</t>
  </si>
  <si>
    <t xml:space="preserve">This Worksheet is used to combine the various data items and provide source locations for charts and the graph. Changes to the data on the Summary worksheet will cause changes to data on this worksheet and those changes will be reflected in the charts and graph. </t>
  </si>
  <si>
    <t>Nursing</t>
  </si>
  <si>
    <t>Plant &amp; Soil Science</t>
  </si>
  <si>
    <t>Education</t>
  </si>
  <si>
    <t>Mathematics &amp; Statistics</t>
  </si>
  <si>
    <t>Orthopaedics &amp; Rehabilitation</t>
  </si>
  <si>
    <t>Plant Biology</t>
  </si>
  <si>
    <t>Consulting Archaeology Program</t>
  </si>
  <si>
    <t>COLLEGE OF ARTS &amp; SCIENCES</t>
  </si>
  <si>
    <t>COLLEGE OF EDUCATION &amp; SOCIAL SERVICES</t>
  </si>
  <si>
    <t>COLLEGE OF ENGINEERING &amp; MATHEMATICAL SCIENCES</t>
  </si>
  <si>
    <t>COLLEGE OF NURSING AND HEALTH SCIENCES</t>
  </si>
  <si>
    <t>RUBENSTEIN SCH OF ENVIRONMENT &amp; NATURAL RESOURCES</t>
  </si>
  <si>
    <t>School of Engineering</t>
  </si>
  <si>
    <t>OTHER</t>
  </si>
  <si>
    <t>Other **</t>
  </si>
  <si>
    <t>* Includes indirect cost reimbursements.  Does not include endowment commitments classified as restricted.</t>
  </si>
  <si>
    <t>Surgery</t>
  </si>
  <si>
    <t>Percent ($)</t>
  </si>
  <si>
    <t>Anesthesiology</t>
  </si>
  <si>
    <t>EPSCoR</t>
  </si>
  <si>
    <t>Graduate College</t>
  </si>
  <si>
    <t>Transportation Research Center</t>
  </si>
  <si>
    <t>Neurological Sciences</t>
  </si>
  <si>
    <t>**Includes public service and extension.</t>
  </si>
  <si>
    <t>Psychological Science</t>
  </si>
  <si>
    <t>Expenses may be incurred and payments may be received outside of the fiscal period in which funds are awarded.</t>
  </si>
  <si>
    <t>VP Research Admin Office</t>
  </si>
  <si>
    <t>Awards are funds officially set aside for payment by the sponsor.</t>
  </si>
  <si>
    <t>Summary</t>
  </si>
  <si>
    <t>Sponsored Awards by College</t>
  </si>
  <si>
    <t>Sponsored Awards by Purpose</t>
  </si>
  <si>
    <t>Sponsored Awards by Originating Sponsor Type</t>
  </si>
  <si>
    <t>GROSSMAN SCHOOL OF BUSINESS</t>
  </si>
  <si>
    <t>Awards Received by Academic Unit</t>
  </si>
  <si>
    <t>Animal and Veterinary Sciences</t>
  </si>
  <si>
    <t>History</t>
  </si>
  <si>
    <t>Civil &amp; Env Engineering</t>
  </si>
  <si>
    <t>Mechanical Engineering</t>
  </si>
  <si>
    <t>Grossman School of Business</t>
  </si>
  <si>
    <t>LARNER COLLEGE OF MEDICINE</t>
  </si>
  <si>
    <t>By Originating Sponsor Type</t>
  </si>
  <si>
    <t>College / Unit</t>
  </si>
  <si>
    <t>College/Unit</t>
  </si>
  <si>
    <t>Industry</t>
  </si>
  <si>
    <t>FY18</t>
  </si>
  <si>
    <t>Medicine</t>
  </si>
  <si>
    <t>Radiology</t>
  </si>
  <si>
    <t>Academic Success Prg</t>
  </si>
  <si>
    <t>Gund Institute RSENR</t>
  </si>
  <si>
    <t>The Originating Sponsor Types were changed in FY17 to reflect new cea\tegoreies requested by Brian Prindle and Richard Galbraith. Crc 08/23/17</t>
  </si>
  <si>
    <t>FY18 arranges into new types related to the 6 allowed UVMClick types</t>
  </si>
  <si>
    <t>Police Services</t>
  </si>
  <si>
    <t>Fleming Museum</t>
  </si>
  <si>
    <t>Family Medicine</t>
  </si>
  <si>
    <t>FY18 Chart Data - Hide When Done</t>
  </si>
  <si>
    <t>State of Vermont</t>
  </si>
  <si>
    <t>Foundation and Non Profit</t>
  </si>
  <si>
    <t xml:space="preserve">Federal </t>
  </si>
  <si>
    <t>COLLEGE OF AGRICULTURE &amp; LIFE SCIENCES</t>
  </si>
  <si>
    <t>Other State and Local Govt</t>
  </si>
  <si>
    <t xml:space="preserve">FY19 Sponsored Project Activity Report </t>
  </si>
  <si>
    <t>COM Microbio &amp; Molec Genetics</t>
  </si>
  <si>
    <t>COM Ofc of Clin Transltn Sci</t>
  </si>
  <si>
    <t>COM Ofc of Clin Trials Rsch</t>
  </si>
  <si>
    <t>COM Ofc of Primary Care</t>
  </si>
  <si>
    <t>COM Office of the Dean</t>
  </si>
  <si>
    <t>Cont Medical &amp; Interprof Ed</t>
  </si>
  <si>
    <t>Med-Cardiology</t>
  </si>
  <si>
    <t>Med-Endocrinology</t>
  </si>
  <si>
    <t>Med-Gen Internal Med</t>
  </si>
  <si>
    <t>Med-Hematology Oncology</t>
  </si>
  <si>
    <t>Med-Immunobiology</t>
  </si>
  <si>
    <t>Med-Infectious Disease</t>
  </si>
  <si>
    <t>Med-Nephrology</t>
  </si>
  <si>
    <t>Med-Pulmonary</t>
  </si>
  <si>
    <t>Med-Vascular Biology</t>
  </si>
  <si>
    <t>Molecular Physlgy &amp; Biophysics</t>
  </si>
  <si>
    <t>ObGyn-General</t>
  </si>
  <si>
    <t>ObGyn-Maternal Fetal</t>
  </si>
  <si>
    <t>Obstetrics Gynecology&amp;Reprod</t>
  </si>
  <si>
    <t>Ofc of Health Promo Research</t>
  </si>
  <si>
    <t>PathLabMed - Anatomic</t>
  </si>
  <si>
    <t>PathLabMed - General</t>
  </si>
  <si>
    <t>Pathology&amp;Laboratory Medicine</t>
  </si>
  <si>
    <t>Peds-Gastroenterology</t>
  </si>
  <si>
    <t>Peds-Neonatology</t>
  </si>
  <si>
    <t>Peds-Pulmonary</t>
  </si>
  <si>
    <t>Surg-Emergency Med</t>
  </si>
  <si>
    <t>Surg-General</t>
  </si>
  <si>
    <t>Surg-Neurosurgery</t>
  </si>
  <si>
    <t>Surg-Oncology</t>
  </si>
  <si>
    <t>Surg-Ophthalmology</t>
  </si>
  <si>
    <t>Surg-Trauma</t>
  </si>
  <si>
    <t>Surg-Vascular</t>
  </si>
  <si>
    <t>CALS Dean's Office</t>
  </si>
  <si>
    <t>Com Dev &amp; Applied Economics</t>
  </si>
  <si>
    <t>Nutrition &amp; Food Sciences</t>
  </si>
  <si>
    <t>Economics</t>
  </si>
  <si>
    <t>Geography</t>
  </si>
  <si>
    <t>Music</t>
  </si>
  <si>
    <t>Ctr on Disability &amp; Community</t>
  </si>
  <si>
    <t>Leadership and Development Sci</t>
  </si>
  <si>
    <t>CEM Dean's Ofc</t>
  </si>
  <si>
    <t>Elec &amp; Biomed Engineering</t>
  </si>
  <si>
    <t>Biomedical and Health Sci</t>
  </si>
  <si>
    <t>Communication Sci &amp; Disorders</t>
  </si>
  <si>
    <t>Rehab &amp; Movement Sci</t>
  </si>
  <si>
    <t>Ext - Migrant Education</t>
  </si>
  <si>
    <t>Ext - Operations &amp; Staff Sup</t>
  </si>
  <si>
    <t>Ext - Programming &amp; Fac Sup</t>
  </si>
  <si>
    <t>Ext - SARE</t>
  </si>
  <si>
    <t>Ext - State Ofc Staff</t>
  </si>
  <si>
    <t>Ext - Statewide 4-H</t>
  </si>
  <si>
    <t>Ext - Sustainable Agricltr Ctr</t>
  </si>
  <si>
    <t>Rubenstein Sch Env &amp; Nat Res</t>
  </si>
  <si>
    <t>Center for Health &amp; Wellbeing</t>
  </si>
  <si>
    <t>PRISM Center</t>
  </si>
  <si>
    <t>Risk Management and Safety</t>
  </si>
  <si>
    <t>Senior VP &amp; Provost</t>
  </si>
  <si>
    <t>University Innovations</t>
  </si>
  <si>
    <t>VT Advanced Computing Core</t>
  </si>
  <si>
    <t>FY19</t>
  </si>
  <si>
    <t>Awards Received FY18 and FY19 by Academic Unit</t>
  </si>
  <si>
    <t>FY19 Sponsored Programs Activity Report - Ten Year History</t>
  </si>
  <si>
    <t>FY19 Sponsored Programs Activity Report</t>
  </si>
  <si>
    <t>Extension Service</t>
  </si>
  <si>
    <t>OFFICE OF VICE PRESIDENT FOR RESEARCH</t>
  </si>
  <si>
    <t>Biology</t>
  </si>
  <si>
    <t>Chemistry</t>
  </si>
  <si>
    <t>Sponsored Project Awards* - totaling $144,300,455 in FY19.</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</si>
</sst>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4" formatCode="_(&quot;$&quot;* #,##0.00_);_(&quot;$&quot;* \(#,##0.00\);_(&quot;$&quot;* &quot;-&quot;??_);_(@_)"/>
    <numFmt numFmtId="43" formatCode="_(* #,##0.00_);_(* \(#,##0.00\);_(* &quot;-&quot;??_);_(@_)"/>
    <numFmt numFmtId="164" formatCode="_(* #,##0.0_);_(* \(#,##0.0\);_(* &quot;-&quot;??_);_(@_)"/>
    <numFmt numFmtId="165" formatCode="_(* #,##0_);_(* \(#,##0\);_(* &quot;-&quot;??_);_(@_)"/>
    <numFmt numFmtId="166" formatCode="&quot;$&quot;#,##0"/>
    <numFmt numFmtId="167" formatCode="0.0"/>
    <numFmt numFmtId="169" formatCode="0.0%"/>
  </numFmts>
  <fonts count="41">
    <font>
      <sz val="10"/>
      <name val="Arial"/>
    </font>
    <font>
      <sz val="10"/>
      <name val="Arial"/>
      <family val="2"/>
    </font>
    <font>
      <sz val="22"/>
      <name val="Arial"/>
      <family val="2"/>
    </font>
    <font>
      <sz val="6.5"/>
      <name val="Small Fonts"/>
      <family val="2"/>
    </font>
    <font>
      <b/>
      <sz val="6.5"/>
      <name val="Small Fonts"/>
      <family val="2"/>
    </font>
    <font>
      <b/>
      <sz val="6.5"/>
      <name val="Arial"/>
      <family val="2"/>
    </font>
    <font>
      <b/>
      <sz val="14"/>
      <name val="Arial"/>
      <family val="2"/>
    </font>
    <font>
      <b/>
      <sz val="10"/>
      <name val="Arial"/>
      <family val="2"/>
      <charset val="204"/>
    </font>
    <font>
      <b/>
      <sz val="10"/>
      <name val="Arial"/>
      <family val="2"/>
    </font>
    <font>
      <sz val="10"/>
      <name val="Arial"/>
      <family val="2"/>
      <charset val="204"/>
    </font>
    <font>
      <b/>
      <sz val="9"/>
      <name val="Arial"/>
      <family val="2"/>
      <charset val="204"/>
    </font>
    <font>
      <b/>
      <sz val="12"/>
      <name val="Arial"/>
      <family val="2"/>
    </font>
    <font>
      <sz val="12"/>
      <name val="Arial"/>
      <family val="2"/>
    </font>
    <font>
      <sz val="12"/>
      <name val="Helvetica"/>
      <family val="2"/>
    </font>
    <font>
      <sz val="12"/>
      <name val="Arial"/>
      <family val="2"/>
    </font>
    <font>
      <sz val="10"/>
      <name val="Helvetica"/>
      <family val="2"/>
    </font>
    <font>
      <sz val="10"/>
      <name val="Arial"/>
      <family val="2"/>
    </font>
    <font>
      <b/>
      <sz val="10"/>
      <name val="Helvetica"/>
      <family val="2"/>
    </font>
    <font>
      <sz val="10"/>
      <name val="Helvetica"/>
      <family val="2"/>
    </font>
    <font>
      <sz val="8"/>
      <name val="Helvetica"/>
      <family val="2"/>
    </font>
    <font>
      <sz val="12"/>
      <color indexed="10"/>
      <name val="Arial"/>
      <family val="2"/>
    </font>
    <font>
      <i/>
      <sz val="12"/>
      <name val="Arial"/>
      <family val="2"/>
    </font>
    <font>
      <sz val="9"/>
      <color indexed="10"/>
      <name val="Geneva"/>
    </font>
    <font>
      <sz val="9"/>
      <name val="Geneva"/>
    </font>
    <font>
      <b/>
      <sz val="10"/>
      <name val="Arial"/>
      <family val="2"/>
    </font>
    <font>
      <b/>
      <sz val="12"/>
      <name val="Helvetica"/>
      <family val="2"/>
    </font>
    <font>
      <b/>
      <sz val="12"/>
      <name val="Helvetica"/>
      <family val="2"/>
    </font>
    <font>
      <sz val="10"/>
      <name val="Arial"/>
      <family val="2"/>
    </font>
    <font>
      <sz val="9"/>
      <name val="Arial"/>
      <family val="2"/>
    </font>
    <font>
      <sz val="8"/>
      <name val="Arial"/>
      <family val="2"/>
    </font>
    <font>
      <b/>
      <sz val="9"/>
      <name val="Arial"/>
      <family val="2"/>
    </font>
    <font>
      <b/>
      <sz val="11"/>
      <name val="Arial"/>
      <family val="2"/>
    </font>
    <font>
      <sz val="11"/>
      <name val="Arial"/>
      <family val="2"/>
    </font>
    <font>
      <b/>
      <u/>
      <sz val="10"/>
      <name val="Arial"/>
      <family val="2"/>
    </font>
    <font>
      <sz val="11"/>
      <color indexed="8"/>
      <name val="Calibri"/>
      <family val="2"/>
    </font>
    <font>
      <sz val="10"/>
      <color indexed="8"/>
      <name val="Arial"/>
      <family val="2"/>
    </font>
    <font>
      <b/>
      <sz val="14"/>
      <color rgb="FF006600"/>
      <name val="Garamond"/>
      <family val="1"/>
    </font>
    <font>
      <b/>
      <sz val="16"/>
      <color rgb="FF006600"/>
      <name val="Garamond"/>
      <family val="1"/>
    </font>
    <font>
      <b/>
      <sz val="12"/>
      <color rgb="FF006600"/>
      <name val="Arial"/>
      <family val="2"/>
    </font>
    <font>
      <sz val="12"/>
      <color rgb="FFFF0000"/>
      <name val="Helvetica"/>
      <family val="2"/>
    </font>
    <font>
      <b/>
      <sz val="14"/>
      <color rgb="FFFF0000"/>
      <name val="Garamond"/>
      <family val="1"/>
    </font>
  </fonts>
  <fills count="4">
    <fill>
      <patternFill patternType="none"/>
    </fill>
    <fill>
      <patternFill patternType="gray125"/>
    </fill>
    <fill>
      <patternFill patternType="solid">
        <fgColor rgb="FFFFFF00"/>
        <bgColor indexed="64"/>
      </patternFill>
    </fill>
    <fill>
      <patternFill patternType="solid">
        <fgColor rgb="FFFFC000"/>
        <bgColor indexed="64"/>
      </patternFill>
    </fill>
  </fills>
  <borders count="20">
    <border>
      <left/>
      <right/>
      <top/>
      <bottom/>
      <diagonal/>
    </border>
    <border>
      <left/>
      <right/>
      <top/>
      <bottom style="thin">
        <color indexed="64"/>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0" fontId="35" fillId="0" borderId="0"/>
    <xf numFmtId="0" fontId="14" fillId="0" borderId="0"/>
    <xf numFmtId="9" fontId="1" fillId="0" borderId="0" applyFont="0" applyFill="0" applyBorder="0" applyAlignment="0" applyProtection="0"/>
  </cellStyleXfs>
  <cellXfs count="211">
    <xf numFmtId="0" fontId="0" fillId="0" borderId="0" xfId="0"/>
    <xf numFmtId="10" fontId="0" fillId="0" borderId="0" xfId="5" applyNumberFormat="1" applyFont="1" applyAlignment="1">
      <alignment wrapText="1"/>
    </xf>
    <xf numFmtId="165" fontId="0" fillId="0" borderId="0" xfId="1" applyNumberFormat="1" applyFont="1" applyBorder="1" applyAlignment="1">
      <alignment horizontal="left" vertical="top" wrapText="1"/>
    </xf>
    <xf numFmtId="10" fontId="0" fillId="0" borderId="0" xfId="0" applyNumberFormat="1" applyAlignment="1">
      <alignment wrapText="1"/>
    </xf>
    <xf numFmtId="10" fontId="28" fillId="0" borderId="0" xfId="0" applyNumberFormat="1" applyFont="1" applyAlignment="1">
      <alignment wrapText="1"/>
    </xf>
    <xf numFmtId="10" fontId="0" fillId="0" borderId="0" xfId="0" applyNumberFormat="1"/>
    <xf numFmtId="0" fontId="24" fillId="0" borderId="0" xfId="0" applyFont="1" applyAlignment="1">
      <alignment horizontal="right"/>
    </xf>
    <xf numFmtId="0" fontId="24" fillId="0" borderId="0" xfId="0" applyFont="1"/>
    <xf numFmtId="10" fontId="0" fillId="0" borderId="3" xfId="0" applyNumberFormat="1" applyBorder="1" applyAlignment="1">
      <alignment wrapText="1"/>
    </xf>
    <xf numFmtId="165" fontId="15" fillId="0" borderId="0" xfId="1" applyNumberFormat="1" applyFont="1" applyFill="1" applyAlignment="1"/>
    <xf numFmtId="0" fontId="0" fillId="0" borderId="0" xfId="0" applyFill="1" applyAlignment="1"/>
    <xf numFmtId="165" fontId="32" fillId="0" borderId="0" xfId="1" applyNumberFormat="1" applyFont="1" applyFill="1" applyAlignment="1"/>
    <xf numFmtId="0" fontId="33" fillId="0" borderId="0" xfId="0" applyFont="1" applyAlignment="1">
      <alignment vertical="center"/>
    </xf>
    <xf numFmtId="165" fontId="31" fillId="0" borderId="4" xfId="1" applyNumberFormat="1" applyFont="1" applyFill="1" applyBorder="1"/>
    <xf numFmtId="165" fontId="31" fillId="0" borderId="4" xfId="1" applyNumberFormat="1" applyFont="1" applyFill="1" applyBorder="1" applyAlignment="1">
      <alignment horizontal="center"/>
    </xf>
    <xf numFmtId="1" fontId="31" fillId="0" borderId="4" xfId="1" applyNumberFormat="1" applyFont="1" applyFill="1" applyBorder="1" applyAlignment="1">
      <alignment horizontal="center"/>
    </xf>
    <xf numFmtId="0" fontId="8" fillId="0" borderId="7" xfId="0" applyFont="1" applyFill="1" applyBorder="1" applyAlignment="1">
      <alignment horizontal="left" vertical="center"/>
    </xf>
    <xf numFmtId="165" fontId="32" fillId="0" borderId="2" xfId="1" applyNumberFormat="1" applyFont="1" applyFill="1" applyBorder="1"/>
    <xf numFmtId="165" fontId="32" fillId="0" borderId="2" xfId="1" applyNumberFormat="1" applyFont="1" applyFill="1" applyBorder="1" applyAlignment="1">
      <alignment horizontal="center"/>
    </xf>
    <xf numFmtId="1" fontId="32" fillId="0" borderId="2" xfId="1" applyNumberFormat="1" applyFont="1" applyFill="1" applyBorder="1" applyAlignment="1">
      <alignment horizontal="center"/>
    </xf>
    <xf numFmtId="165" fontId="19" fillId="0" borderId="0" xfId="1" applyNumberFormat="1" applyFont="1" applyFill="1"/>
    <xf numFmtId="165" fontId="13" fillId="0" borderId="0" xfId="1" applyNumberFormat="1" applyFont="1" applyFill="1"/>
    <xf numFmtId="165" fontId="14" fillId="0" borderId="0" xfId="1" applyNumberFormat="1" applyFont="1" applyFill="1"/>
    <xf numFmtId="0" fontId="27" fillId="0" borderId="0" xfId="0" applyFont="1" applyFill="1" applyAlignment="1">
      <alignment horizontal="left" vertical="top" wrapText="1"/>
    </xf>
    <xf numFmtId="0" fontId="8" fillId="0" borderId="0" xfId="0" applyFont="1" applyFill="1" applyAlignment="1">
      <alignment horizontal="left" vertical="center"/>
    </xf>
    <xf numFmtId="0" fontId="16" fillId="0" borderId="0" xfId="0" applyFont="1" applyFill="1" applyAlignment="1">
      <alignment horizontal="left" vertical="top" wrapText="1"/>
    </xf>
    <xf numFmtId="0" fontId="0" fillId="0" borderId="0" xfId="0" applyFill="1" applyBorder="1" applyAlignment="1">
      <alignment horizontal="left" vertical="top" wrapText="1"/>
    </xf>
    <xf numFmtId="165" fontId="0" fillId="0" borderId="0" xfId="1" applyNumberFormat="1" applyFont="1" applyFill="1" applyBorder="1" applyAlignment="1">
      <alignment horizontal="left" vertical="top" wrapText="1"/>
    </xf>
    <xf numFmtId="165" fontId="6" fillId="0" borderId="0" xfId="1" applyNumberFormat="1" applyFont="1" applyFill="1" applyBorder="1" applyAlignment="1">
      <alignment horizontal="left" vertical="top" wrapText="1"/>
    </xf>
    <xf numFmtId="0" fontId="0" fillId="0" borderId="0" xfId="0" applyFill="1" applyAlignment="1">
      <alignment horizontal="left" vertical="top" wrapText="1"/>
    </xf>
    <xf numFmtId="0" fontId="3" fillId="0" borderId="0" xfId="0" applyFont="1" applyFill="1" applyAlignment="1">
      <alignment horizontal="left" vertical="top" wrapText="1"/>
    </xf>
    <xf numFmtId="165" fontId="3" fillId="0" borderId="0" xfId="1" applyNumberFormat="1" applyFont="1" applyFill="1" applyAlignment="1">
      <alignment horizontal="left" vertical="top" wrapText="1"/>
    </xf>
    <xf numFmtId="165" fontId="4" fillId="0" borderId="0" xfId="1" applyNumberFormat="1" applyFont="1" applyFill="1" applyBorder="1" applyAlignment="1">
      <alignment horizontal="left" vertical="top" wrapText="1"/>
    </xf>
    <xf numFmtId="0" fontId="4"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165" fontId="8" fillId="0" borderId="0" xfId="1" applyNumberFormat="1" applyFont="1" applyFill="1" applyBorder="1" applyAlignment="1">
      <alignment horizontal="left" vertical="top" wrapText="1"/>
    </xf>
    <xf numFmtId="0" fontId="7" fillId="0" borderId="0" xfId="0" applyFont="1" applyFill="1" applyBorder="1" applyAlignment="1">
      <alignment horizontal="left" vertical="top" wrapText="1"/>
    </xf>
    <xf numFmtId="0" fontId="0" fillId="0" borderId="0" xfId="0" applyFill="1"/>
    <xf numFmtId="0" fontId="9" fillId="0" borderId="0" xfId="0" applyFont="1" applyFill="1" applyBorder="1" applyAlignment="1">
      <alignment horizontal="left" vertical="top" wrapText="1"/>
    </xf>
    <xf numFmtId="165" fontId="9" fillId="0" borderId="0" xfId="1" applyNumberFormat="1" applyFont="1" applyFill="1" applyBorder="1" applyAlignment="1">
      <alignment horizontal="left" vertical="top" wrapText="1"/>
    </xf>
    <xf numFmtId="14" fontId="0" fillId="0" borderId="0" xfId="0" applyNumberFormat="1" applyFill="1" applyBorder="1" applyAlignment="1">
      <alignment horizontal="left" vertical="top" wrapText="1"/>
    </xf>
    <xf numFmtId="0" fontId="9" fillId="0" borderId="0" xfId="0" applyFont="1" applyFill="1" applyAlignment="1">
      <alignment horizontal="left" vertical="top" wrapText="1"/>
    </xf>
    <xf numFmtId="165" fontId="0" fillId="0" borderId="0" xfId="1" applyNumberFormat="1" applyFont="1" applyFill="1" applyAlignment="1">
      <alignment horizontal="left" vertical="top" wrapText="1"/>
    </xf>
    <xf numFmtId="0" fontId="0" fillId="0" borderId="0" xfId="0" applyFill="1" applyBorder="1" applyAlignment="1">
      <alignment horizontal="center" vertical="top" wrapText="1"/>
    </xf>
    <xf numFmtId="0" fontId="0" fillId="0" borderId="0" xfId="0" applyFill="1" applyAlignment="1">
      <alignment horizontal="right"/>
    </xf>
    <xf numFmtId="0" fontId="24" fillId="0" borderId="0" xfId="0" applyFont="1" applyFill="1" applyAlignment="1">
      <alignment horizontal="right"/>
    </xf>
    <xf numFmtId="0" fontId="30" fillId="0" borderId="1" xfId="0" applyFont="1" applyFill="1" applyBorder="1" applyAlignment="1">
      <alignment horizontal="right"/>
    </xf>
    <xf numFmtId="165" fontId="0" fillId="0" borderId="0" xfId="1" applyNumberFormat="1" applyFont="1" applyFill="1" applyBorder="1" applyAlignment="1">
      <alignment horizontal="center" vertical="top" wrapText="1"/>
    </xf>
    <xf numFmtId="165" fontId="9" fillId="0" borderId="0" xfId="1" applyNumberFormat="1" applyFont="1" applyFill="1" applyBorder="1" applyAlignment="1">
      <alignment horizontal="center" vertical="top" wrapText="1"/>
    </xf>
    <xf numFmtId="165" fontId="7" fillId="0" borderId="0" xfId="1" applyNumberFormat="1" applyFont="1" applyFill="1" applyBorder="1" applyAlignment="1">
      <alignment horizontal="center" vertical="top" wrapText="1"/>
    </xf>
    <xf numFmtId="0" fontId="9" fillId="0" borderId="0" xfId="0" applyFont="1" applyFill="1" applyBorder="1" applyAlignment="1">
      <alignment horizontal="center" vertical="top" wrapText="1"/>
    </xf>
    <xf numFmtId="165" fontId="7" fillId="0" borderId="0" xfId="0" applyNumberFormat="1" applyFont="1" applyFill="1" applyBorder="1" applyAlignment="1">
      <alignment horizontal="center" vertical="top" wrapText="1"/>
    </xf>
    <xf numFmtId="0" fontId="0" fillId="0" borderId="0" xfId="0" applyFill="1" applyAlignment="1">
      <alignment horizontal="right" vertical="top" wrapText="1"/>
    </xf>
    <xf numFmtId="166" fontId="0" fillId="0" borderId="0" xfId="0" applyNumberFormat="1" applyFill="1" applyAlignment="1">
      <alignment vertical="top" wrapText="1"/>
    </xf>
    <xf numFmtId="0" fontId="0" fillId="0" borderId="0" xfId="0" applyFill="1" applyAlignment="1">
      <alignment horizontal="center" vertical="top" wrapText="1"/>
    </xf>
    <xf numFmtId="165" fontId="0" fillId="0" borderId="0" xfId="1" applyNumberFormat="1" applyFont="1" applyFill="1" applyAlignment="1">
      <alignment horizontal="center" vertical="top" wrapText="1"/>
    </xf>
    <xf numFmtId="0" fontId="27" fillId="0" borderId="0" xfId="0" applyFont="1" applyFill="1" applyAlignment="1">
      <alignment horizontal="left" vertical="center"/>
    </xf>
    <xf numFmtId="3" fontId="8" fillId="0" borderId="8" xfId="0" applyNumberFormat="1" applyFont="1" applyFill="1" applyBorder="1" applyAlignment="1">
      <alignment horizontal="right" vertical="center"/>
    </xf>
    <xf numFmtId="0" fontId="1" fillId="0" borderId="0" xfId="0" applyFont="1" applyFill="1"/>
    <xf numFmtId="0" fontId="36" fillId="0" borderId="0" xfId="0" applyNumberFormat="1" applyFont="1" applyFill="1" applyBorder="1" applyAlignment="1">
      <alignment horizontal="left" vertical="center"/>
    </xf>
    <xf numFmtId="165" fontId="14" fillId="0" borderId="0" xfId="1" applyNumberFormat="1" applyFont="1" applyFill="1" applyAlignment="1">
      <alignment horizontal="center"/>
    </xf>
    <xf numFmtId="165" fontId="20" fillId="0" borderId="0" xfId="1" applyNumberFormat="1" applyFont="1" applyFill="1" applyAlignment="1">
      <alignment horizontal="center"/>
    </xf>
    <xf numFmtId="165" fontId="21" fillId="0" borderId="0" xfId="1" applyNumberFormat="1" applyFont="1" applyFill="1"/>
    <xf numFmtId="167" fontId="22" fillId="0" borderId="0" xfId="0" applyNumberFormat="1" applyFont="1" applyFill="1" applyAlignment="1">
      <alignment horizontal="center"/>
    </xf>
    <xf numFmtId="167" fontId="23" fillId="0" borderId="0" xfId="4" applyNumberFormat="1" applyFont="1" applyFill="1" applyBorder="1"/>
    <xf numFmtId="44" fontId="22" fillId="0" borderId="0" xfId="2" applyFont="1" applyFill="1" applyAlignment="1">
      <alignment horizontal="center"/>
    </xf>
    <xf numFmtId="165" fontId="12" fillId="0" borderId="0" xfId="1" applyNumberFormat="1" applyFont="1" applyFill="1"/>
    <xf numFmtId="165" fontId="15" fillId="0" borderId="0" xfId="1" applyNumberFormat="1" applyFont="1" applyFill="1"/>
    <xf numFmtId="165" fontId="0" fillId="0" borderId="0" xfId="1" applyNumberFormat="1" applyFont="1" applyFill="1" applyAlignment="1"/>
    <xf numFmtId="0" fontId="2" fillId="0" borderId="0" xfId="0" applyFont="1" applyFill="1" applyBorder="1" applyAlignment="1">
      <alignment horizontal="left" vertical="top" wrapText="1"/>
    </xf>
    <xf numFmtId="0" fontId="6" fillId="0" borderId="0" xfId="0" applyNumberFormat="1" applyFont="1" applyFill="1" applyBorder="1" applyAlignment="1">
      <alignment horizontal="center" vertical="center"/>
    </xf>
    <xf numFmtId="165" fontId="16" fillId="0" borderId="0" xfId="1" applyNumberFormat="1" applyFont="1" applyFill="1"/>
    <xf numFmtId="165" fontId="25" fillId="0" borderId="9" xfId="1" applyNumberFormat="1" applyFont="1" applyFill="1" applyBorder="1" applyAlignment="1">
      <alignment horizontal="center"/>
    </xf>
    <xf numFmtId="165" fontId="26" fillId="0" borderId="9" xfId="1" applyNumberFormat="1" applyFont="1" applyFill="1" applyBorder="1" applyAlignment="1">
      <alignment horizontal="center"/>
    </xf>
    <xf numFmtId="1" fontId="31" fillId="0" borderId="2" xfId="1" applyNumberFormat="1" applyFont="1" applyFill="1" applyBorder="1" applyAlignment="1">
      <alignment horizontal="center"/>
    </xf>
    <xf numFmtId="165" fontId="32" fillId="0" borderId="2" xfId="1" applyNumberFormat="1" applyFont="1" applyFill="1" applyBorder="1" applyAlignment="1">
      <alignment horizontal="right"/>
    </xf>
    <xf numFmtId="49" fontId="17" fillId="0" borderId="0" xfId="1" applyNumberFormat="1" applyFont="1" applyFill="1" applyBorder="1" applyAlignment="1">
      <alignment horizontal="center"/>
    </xf>
    <xf numFmtId="165" fontId="18" fillId="0" borderId="0" xfId="1" applyNumberFormat="1" applyFont="1" applyFill="1" applyBorder="1"/>
    <xf numFmtId="166" fontId="9" fillId="0" borderId="0" xfId="2" applyNumberFormat="1" applyFont="1" applyFill="1" applyBorder="1" applyAlignment="1">
      <alignment horizontal="right" vertical="top" wrapText="1"/>
    </xf>
    <xf numFmtId="165" fontId="15" fillId="0" borderId="0" xfId="1" applyNumberFormat="1" applyFont="1" applyFill="1" applyBorder="1" applyAlignment="1">
      <alignment horizontal="right"/>
    </xf>
    <xf numFmtId="165" fontId="13" fillId="0" borderId="1" xfId="1" applyNumberFormat="1" applyFont="1" applyFill="1" applyBorder="1"/>
    <xf numFmtId="164" fontId="13" fillId="0" borderId="1" xfId="1" applyNumberFormat="1" applyFont="1" applyFill="1" applyBorder="1"/>
    <xf numFmtId="165" fontId="39" fillId="0" borderId="0" xfId="1" applyNumberFormat="1" applyFont="1" applyFill="1"/>
    <xf numFmtId="0" fontId="0" fillId="0" borderId="0" xfId="0" applyFill="1" applyAlignment="1">
      <alignment horizontal="left" wrapText="1"/>
    </xf>
    <xf numFmtId="0" fontId="0" fillId="0" borderId="0" xfId="0" applyFill="1" applyAlignment="1">
      <alignment horizontal="right" wrapText="1"/>
    </xf>
    <xf numFmtId="165" fontId="0" fillId="0" borderId="0" xfId="1" applyNumberFormat="1" applyFont="1" applyFill="1" applyAlignment="1">
      <alignment horizontal="center" wrapText="1"/>
    </xf>
    <xf numFmtId="0" fontId="0" fillId="0" borderId="0" xfId="0" applyFill="1" applyBorder="1" applyAlignment="1">
      <alignment horizontal="left" wrapText="1"/>
    </xf>
    <xf numFmtId="0" fontId="36" fillId="0" borderId="0" xfId="0" applyNumberFormat="1" applyFont="1" applyFill="1" applyBorder="1" applyAlignment="1">
      <alignment horizontal="left"/>
    </xf>
    <xf numFmtId="0" fontId="3" fillId="0" borderId="0" xfId="0" applyFont="1" applyFill="1" applyAlignment="1">
      <alignment horizontal="right" wrapText="1"/>
    </xf>
    <xf numFmtId="165" fontId="7" fillId="0" borderId="1" xfId="1" applyNumberFormat="1" applyFont="1" applyFill="1" applyBorder="1" applyAlignment="1">
      <alignment horizontal="left" wrapText="1"/>
    </xf>
    <xf numFmtId="0" fontId="10" fillId="0" borderId="1" xfId="0" applyFont="1" applyFill="1" applyBorder="1" applyAlignment="1">
      <alignment horizontal="right" wrapText="1"/>
    </xf>
    <xf numFmtId="165" fontId="7" fillId="0" borderId="0" xfId="1" applyNumberFormat="1" applyFont="1" applyFill="1" applyBorder="1" applyAlignment="1">
      <alignment horizontal="left" wrapText="1"/>
    </xf>
    <xf numFmtId="0" fontId="7" fillId="0" borderId="0" xfId="0" applyFont="1" applyFill="1" applyAlignment="1">
      <alignment horizontal="right" wrapText="1"/>
    </xf>
    <xf numFmtId="0" fontId="7" fillId="0" borderId="0" xfId="0" applyFont="1" applyFill="1" applyBorder="1" applyAlignment="1">
      <alignment horizontal="left" wrapText="1"/>
    </xf>
    <xf numFmtId="0" fontId="7" fillId="0" borderId="0" xfId="0" applyFont="1" applyFill="1" applyBorder="1" applyAlignment="1">
      <alignment horizontal="right" wrapText="1"/>
    </xf>
    <xf numFmtId="0" fontId="0" fillId="0" borderId="0" xfId="0" applyFill="1" applyBorder="1" applyAlignment="1">
      <alignment horizontal="right" wrapText="1"/>
    </xf>
    <xf numFmtId="0" fontId="24" fillId="0" borderId="1" xfId="0" applyFont="1" applyFill="1" applyBorder="1" applyAlignment="1">
      <alignment horizontal="left" wrapText="1"/>
    </xf>
    <xf numFmtId="0" fontId="24" fillId="0" borderId="0" xfId="0" applyFont="1" applyFill="1" applyAlignment="1">
      <alignment horizontal="left" wrapText="1"/>
    </xf>
    <xf numFmtId="0" fontId="16" fillId="0" borderId="0" xfId="0" applyFont="1" applyFill="1" applyBorder="1" applyAlignment="1">
      <alignment horizontal="left" wrapText="1"/>
    </xf>
    <xf numFmtId="0" fontId="16" fillId="0" borderId="0" xfId="0" applyFont="1" applyFill="1" applyAlignment="1">
      <alignment horizontal="left" wrapText="1"/>
    </xf>
    <xf numFmtId="0" fontId="24" fillId="0" borderId="0" xfId="0" applyFont="1" applyFill="1" applyBorder="1" applyAlignment="1">
      <alignment horizontal="left" wrapText="1"/>
    </xf>
    <xf numFmtId="0" fontId="24" fillId="0" borderId="0" xfId="0" applyFont="1" applyFill="1" applyBorder="1" applyAlignment="1">
      <alignment horizontal="right" wrapText="1"/>
    </xf>
    <xf numFmtId="0" fontId="1" fillId="0" borderId="0" xfId="0" applyFont="1" applyFill="1" applyBorder="1" applyAlignment="1">
      <alignment horizontal="left" wrapText="1"/>
    </xf>
    <xf numFmtId="165" fontId="0" fillId="0" borderId="0" xfId="1" applyNumberFormat="1" applyFont="1" applyFill="1" applyBorder="1" applyAlignment="1">
      <alignment horizontal="center" wrapText="1"/>
    </xf>
    <xf numFmtId="165" fontId="9" fillId="0" borderId="0" xfId="1" applyNumberFormat="1" applyFont="1" applyFill="1" applyBorder="1" applyAlignment="1">
      <alignment horizontal="center" wrapText="1"/>
    </xf>
    <xf numFmtId="0" fontId="9" fillId="0" borderId="0" xfId="0" applyFont="1" applyFill="1" applyAlignment="1">
      <alignment horizontal="left" wrapText="1"/>
    </xf>
    <xf numFmtId="165" fontId="7" fillId="0" borderId="0" xfId="1" applyNumberFormat="1" applyFont="1" applyFill="1" applyBorder="1" applyAlignment="1">
      <alignment horizontal="center" wrapText="1"/>
    </xf>
    <xf numFmtId="14" fontId="7" fillId="0" borderId="0" xfId="0" applyNumberFormat="1" applyFont="1" applyFill="1" applyBorder="1" applyAlignment="1">
      <alignment horizontal="left" wrapText="1"/>
    </xf>
    <xf numFmtId="0" fontId="9" fillId="0" borderId="0" xfId="0" applyFont="1" applyFill="1" applyBorder="1" applyAlignment="1">
      <alignment horizontal="right" wrapText="1"/>
    </xf>
    <xf numFmtId="0" fontId="1" fillId="0" borderId="2" xfId="0" applyFont="1" applyFill="1" applyBorder="1" applyAlignment="1">
      <alignment vertical="center"/>
    </xf>
    <xf numFmtId="3" fontId="1" fillId="0" borderId="2" xfId="0" applyNumberFormat="1" applyFont="1" applyFill="1" applyBorder="1" applyAlignment="1">
      <alignment horizontal="right" vertical="center"/>
    </xf>
    <xf numFmtId="0" fontId="34" fillId="0" borderId="5" xfId="3" applyFont="1" applyFill="1" applyBorder="1" applyAlignment="1">
      <alignment vertical="center" wrapText="1"/>
    </xf>
    <xf numFmtId="0" fontId="8" fillId="0" borderId="7" xfId="0" applyFont="1" applyFill="1" applyBorder="1" applyAlignment="1">
      <alignment horizontal="right" vertical="center" wrapText="1"/>
    </xf>
    <xf numFmtId="0" fontId="8" fillId="0" borderId="8" xfId="0" applyFont="1" applyFill="1" applyBorder="1" applyAlignment="1">
      <alignment vertical="center"/>
    </xf>
    <xf numFmtId="0" fontId="37" fillId="0" borderId="0" xfId="0" applyNumberFormat="1" applyFont="1" applyFill="1" applyBorder="1" applyAlignment="1">
      <alignment horizontal="left" vertical="center"/>
    </xf>
    <xf numFmtId="0" fontId="36" fillId="0" borderId="0" xfId="0" applyNumberFormat="1" applyFont="1" applyFill="1" applyBorder="1" applyAlignment="1">
      <alignment horizontal="left" vertical="center"/>
    </xf>
    <xf numFmtId="0" fontId="1" fillId="0" borderId="6" xfId="0" applyFont="1" applyFill="1" applyBorder="1" applyAlignment="1">
      <alignment horizontal="left" vertical="center" wrapText="1"/>
    </xf>
    <xf numFmtId="0" fontId="38" fillId="0" borderId="0" xfId="0" applyFont="1" applyFill="1" applyAlignment="1">
      <alignment horizontal="left"/>
    </xf>
    <xf numFmtId="0" fontId="11" fillId="0" borderId="0" xfId="0" applyFont="1" applyFill="1" applyAlignment="1">
      <alignment horizontal="left"/>
    </xf>
    <xf numFmtId="0" fontId="1" fillId="0" borderId="0" xfId="0" applyFont="1" applyFill="1" applyBorder="1" applyAlignment="1">
      <alignment horizontal="left"/>
    </xf>
    <xf numFmtId="0" fontId="0" fillId="0" borderId="0" xfId="0" applyFill="1" applyBorder="1" applyAlignment="1">
      <alignment horizontal="left"/>
    </xf>
    <xf numFmtId="165" fontId="25" fillId="0" borderId="9" xfId="1" applyNumberFormat="1" applyFont="1" applyFill="1" applyBorder="1" applyAlignment="1">
      <alignment horizontal="right"/>
    </xf>
    <xf numFmtId="0" fontId="1" fillId="0" borderId="9" xfId="0" applyFont="1" applyFill="1" applyBorder="1" applyAlignment="1">
      <alignment vertical="center"/>
    </xf>
    <xf numFmtId="0" fontId="8" fillId="0" borderId="1" xfId="0" applyFont="1" applyFill="1" applyBorder="1" applyAlignment="1">
      <alignment horizontal="left" vertical="center"/>
    </xf>
    <xf numFmtId="0" fontId="0" fillId="0" borderId="0" xfId="0" applyAlignment="1">
      <alignment horizontal="left"/>
    </xf>
    <xf numFmtId="43" fontId="0" fillId="0" borderId="0" xfId="1" applyFont="1"/>
    <xf numFmtId="0" fontId="8" fillId="3" borderId="6" xfId="0" applyFont="1" applyFill="1" applyBorder="1"/>
    <xf numFmtId="0" fontId="0" fillId="3" borderId="17" xfId="0" applyFill="1" applyBorder="1"/>
    <xf numFmtId="10" fontId="28" fillId="3" borderId="5" xfId="0" applyNumberFormat="1" applyFont="1" applyFill="1" applyBorder="1" applyAlignment="1">
      <alignment wrapText="1"/>
    </xf>
    <xf numFmtId="10" fontId="0" fillId="3" borderId="18" xfId="0" applyNumberFormat="1" applyFill="1" applyBorder="1"/>
    <xf numFmtId="10" fontId="0" fillId="3" borderId="19" xfId="0" applyNumberFormat="1" applyFill="1" applyBorder="1"/>
    <xf numFmtId="0" fontId="1" fillId="0" borderId="0" xfId="0" applyFont="1" applyFill="1" applyAlignment="1">
      <alignment horizontal="left" vertical="top"/>
    </xf>
    <xf numFmtId="3" fontId="1" fillId="0" borderId="0" xfId="0" applyNumberFormat="1" applyFont="1" applyFill="1" applyAlignment="1">
      <alignment horizontal="right" vertical="top"/>
    </xf>
    <xf numFmtId="0" fontId="1" fillId="0" borderId="0" xfId="0" applyFont="1" applyFill="1" applyAlignment="1">
      <alignment horizontal="left" vertical="center"/>
    </xf>
    <xf numFmtId="0" fontId="1" fillId="0" borderId="5" xfId="0" applyFont="1" applyFill="1" applyBorder="1" applyAlignment="1">
      <alignment horizontal="left" vertical="center" wrapText="1"/>
    </xf>
    <xf numFmtId="0" fontId="1" fillId="0" borderId="5" xfId="0" applyFont="1" applyFill="1" applyBorder="1" applyAlignment="1">
      <alignment vertical="center" wrapText="1"/>
    </xf>
    <xf numFmtId="165" fontId="0" fillId="0" borderId="0" xfId="1" applyNumberFormat="1" applyFont="1"/>
    <xf numFmtId="0" fontId="0" fillId="0" borderId="0" xfId="0" applyNumberFormat="1"/>
    <xf numFmtId="165" fontId="0" fillId="0" borderId="0" xfId="1" applyNumberFormat="1" applyFont="1" applyFill="1" applyBorder="1" applyAlignment="1">
      <alignment horizontal="left" wrapText="1"/>
    </xf>
    <xf numFmtId="3" fontId="0" fillId="0" borderId="0" xfId="0" applyNumberFormat="1" applyFill="1" applyAlignment="1">
      <alignment wrapText="1"/>
    </xf>
    <xf numFmtId="3" fontId="0" fillId="0" borderId="0" xfId="0" applyNumberFormat="1" applyFill="1" applyBorder="1" applyAlignment="1">
      <alignment horizontal="left" wrapText="1"/>
    </xf>
    <xf numFmtId="3" fontId="3" fillId="0" borderId="0" xfId="0" applyNumberFormat="1" applyFont="1" applyFill="1" applyAlignment="1">
      <alignment wrapText="1"/>
    </xf>
    <xf numFmtId="3" fontId="10" fillId="0" borderId="1" xfId="0" applyNumberFormat="1" applyFont="1" applyFill="1" applyBorder="1" applyAlignment="1">
      <alignment horizontal="center" wrapText="1"/>
    </xf>
    <xf numFmtId="3" fontId="0" fillId="0" borderId="0" xfId="0" applyNumberFormat="1" applyFill="1" applyAlignment="1"/>
    <xf numFmtId="3" fontId="24" fillId="0" borderId="0" xfId="0" applyNumberFormat="1" applyFont="1" applyFill="1" applyAlignment="1">
      <alignment horizontal="right"/>
    </xf>
    <xf numFmtId="3" fontId="7" fillId="0" borderId="0" xfId="2" applyNumberFormat="1" applyFont="1" applyFill="1" applyAlignment="1">
      <alignment wrapText="1"/>
    </xf>
    <xf numFmtId="3" fontId="0" fillId="0" borderId="0" xfId="1" applyNumberFormat="1" applyFont="1" applyFill="1" applyBorder="1" applyAlignment="1">
      <alignment wrapText="1"/>
    </xf>
    <xf numFmtId="3" fontId="30" fillId="0" borderId="1" xfId="0" applyNumberFormat="1" applyFont="1" applyFill="1" applyBorder="1" applyAlignment="1">
      <alignment horizontal="center"/>
    </xf>
    <xf numFmtId="3" fontId="24" fillId="0" borderId="0" xfId="1" applyNumberFormat="1" applyFont="1" applyFill="1" applyBorder="1" applyAlignment="1">
      <alignment wrapText="1"/>
    </xf>
    <xf numFmtId="3" fontId="7" fillId="0" borderId="0" xfId="1" applyNumberFormat="1" applyFont="1" applyFill="1" applyBorder="1" applyAlignment="1">
      <alignment wrapText="1"/>
    </xf>
    <xf numFmtId="3" fontId="9" fillId="0" borderId="0" xfId="1" applyNumberFormat="1" applyFont="1" applyFill="1" applyBorder="1" applyAlignment="1">
      <alignment wrapText="1"/>
    </xf>
    <xf numFmtId="3" fontId="0" fillId="0" borderId="0" xfId="0" applyNumberFormat="1" applyFill="1" applyBorder="1" applyAlignment="1">
      <alignment wrapText="1"/>
    </xf>
    <xf numFmtId="3" fontId="7" fillId="0" borderId="0" xfId="0" applyNumberFormat="1" applyFont="1" applyFill="1" applyBorder="1" applyAlignment="1">
      <alignment wrapText="1"/>
    </xf>
    <xf numFmtId="0" fontId="16" fillId="0" borderId="0" xfId="0" applyFont="1" applyFill="1" applyBorder="1" applyAlignment="1">
      <alignment horizontal="left"/>
    </xf>
    <xf numFmtId="10" fontId="28" fillId="3" borderId="7" xfId="0" applyNumberFormat="1" applyFont="1" applyFill="1" applyBorder="1" applyAlignment="1">
      <alignment wrapText="1"/>
    </xf>
    <xf numFmtId="0" fontId="37" fillId="0" borderId="0" xfId="0" applyNumberFormat="1" applyFont="1" applyFill="1" applyBorder="1" applyAlignment="1">
      <alignment horizontal="left" vertical="center"/>
    </xf>
    <xf numFmtId="3" fontId="40" fillId="0" borderId="0" xfId="0" applyNumberFormat="1" applyFont="1" applyFill="1" applyBorder="1" applyAlignment="1">
      <alignment horizontal="left"/>
    </xf>
    <xf numFmtId="165" fontId="1" fillId="0" borderId="0" xfId="1" applyNumberFormat="1" applyFont="1" applyFill="1" applyAlignment="1">
      <alignment horizontal="left" vertical="center"/>
    </xf>
    <xf numFmtId="3" fontId="24" fillId="0" borderId="0" xfId="0" applyNumberFormat="1" applyFont="1" applyFill="1" applyBorder="1" applyAlignment="1">
      <alignment horizontal="right" wrapText="1"/>
    </xf>
    <xf numFmtId="0" fontId="1" fillId="0" borderId="2" xfId="0" applyFont="1" applyFill="1" applyBorder="1" applyAlignment="1">
      <alignment horizontal="left" vertical="center"/>
    </xf>
    <xf numFmtId="0" fontId="1" fillId="0" borderId="9" xfId="0" applyFont="1" applyFill="1" applyBorder="1" applyAlignment="1">
      <alignment horizontal="left" vertical="center" wrapText="1"/>
    </xf>
    <xf numFmtId="0" fontId="34" fillId="0" borderId="2" xfId="3" applyFont="1" applyFill="1" applyBorder="1" applyAlignment="1">
      <alignment vertical="center" wrapText="1"/>
    </xf>
    <xf numFmtId="0" fontId="8" fillId="0" borderId="8" xfId="0" applyFont="1" applyFill="1" applyBorder="1" applyAlignment="1">
      <alignment horizontal="right" vertical="center" wrapText="1"/>
    </xf>
    <xf numFmtId="0" fontId="1" fillId="0" borderId="2" xfId="0" applyFont="1" applyFill="1" applyBorder="1" applyAlignment="1">
      <alignment horizontal="left" vertical="center" wrapText="1"/>
    </xf>
    <xf numFmtId="0" fontId="8" fillId="0" borderId="2" xfId="0" applyFont="1" applyFill="1" applyBorder="1" applyAlignment="1">
      <alignment horizontal="left" vertical="center"/>
    </xf>
    <xf numFmtId="0" fontId="8" fillId="0" borderId="1" xfId="0" applyFont="1" applyFill="1" applyBorder="1" applyAlignment="1">
      <alignment horizontal="left" vertical="center"/>
    </xf>
    <xf numFmtId="165" fontId="0" fillId="0" borderId="0" xfId="1" applyNumberFormat="1" applyFont="1" applyFill="1" applyAlignment="1">
      <alignment horizontal="right"/>
    </xf>
    <xf numFmtId="165" fontId="1" fillId="0" borderId="0" xfId="1" applyNumberFormat="1" applyFont="1"/>
    <xf numFmtId="3" fontId="0" fillId="0" borderId="0" xfId="1" applyNumberFormat="1" applyFont="1" applyFill="1" applyAlignment="1">
      <alignment horizontal="right" vertical="top" wrapText="1"/>
    </xf>
    <xf numFmtId="3" fontId="0" fillId="0" borderId="0" xfId="0" applyNumberFormat="1" applyFill="1" applyAlignment="1">
      <alignment horizontal="right" vertical="top" wrapText="1"/>
    </xf>
    <xf numFmtId="3" fontId="37" fillId="0" borderId="0" xfId="0" applyNumberFormat="1" applyFont="1" applyFill="1" applyBorder="1" applyAlignment="1">
      <alignment vertical="center"/>
    </xf>
    <xf numFmtId="3" fontId="36" fillId="0" borderId="0" xfId="0" applyNumberFormat="1" applyFont="1" applyFill="1" applyBorder="1" applyAlignment="1">
      <alignment vertical="center"/>
    </xf>
    <xf numFmtId="3" fontId="0" fillId="0" borderId="0" xfId="0" applyNumberFormat="1" applyFill="1" applyBorder="1" applyAlignment="1">
      <alignment horizontal="right" vertical="top" wrapText="1"/>
    </xf>
    <xf numFmtId="3" fontId="8" fillId="0" borderId="9" xfId="0" applyNumberFormat="1" applyFont="1" applyFill="1" applyBorder="1" applyAlignment="1">
      <alignment horizontal="right" vertical="center"/>
    </xf>
    <xf numFmtId="0" fontId="36" fillId="0" borderId="0" xfId="0" applyNumberFormat="1" applyFont="1" applyFill="1" applyBorder="1" applyAlignment="1">
      <alignment horizontal="center"/>
    </xf>
    <xf numFmtId="0" fontId="37" fillId="0" borderId="0" xfId="0" applyNumberFormat="1" applyFont="1" applyFill="1" applyBorder="1" applyAlignment="1">
      <alignment horizontal="left"/>
    </xf>
    <xf numFmtId="0" fontId="8" fillId="0" borderId="9" xfId="0" applyFont="1" applyFill="1" applyBorder="1" applyAlignment="1">
      <alignment horizontal="left" vertical="center"/>
    </xf>
    <xf numFmtId="0" fontId="8" fillId="0" borderId="8" xfId="0" applyFont="1" applyFill="1" applyBorder="1" applyAlignment="1">
      <alignment horizontal="left" vertical="center"/>
    </xf>
    <xf numFmtId="0" fontId="8" fillId="0" borderId="10" xfId="0" applyFont="1" applyFill="1" applyBorder="1" applyAlignment="1">
      <alignment horizontal="left" vertical="center"/>
    </xf>
    <xf numFmtId="0" fontId="8" fillId="0" borderId="1" xfId="0" applyFont="1" applyFill="1" applyBorder="1" applyAlignment="1">
      <alignment horizontal="left" vertical="center"/>
    </xf>
    <xf numFmtId="0" fontId="37" fillId="0" borderId="0" xfId="0" applyNumberFormat="1" applyFont="1" applyFill="1" applyBorder="1" applyAlignment="1">
      <alignment horizontal="center" vertical="center"/>
    </xf>
    <xf numFmtId="0" fontId="36" fillId="0" borderId="0" xfId="0" applyNumberFormat="1" applyFont="1" applyFill="1" applyBorder="1" applyAlignment="1">
      <alignment horizontal="center" vertical="center"/>
    </xf>
    <xf numFmtId="0" fontId="37" fillId="0" borderId="0" xfId="0" applyNumberFormat="1" applyFont="1" applyFill="1" applyBorder="1" applyAlignment="1">
      <alignment horizontal="left" vertical="center"/>
    </xf>
    <xf numFmtId="0" fontId="0" fillId="0" borderId="0" xfId="0" applyNumberFormat="1" applyAlignment="1">
      <alignment horizontal="left" vertical="center" wrapText="1"/>
    </xf>
    <xf numFmtId="0" fontId="1" fillId="3" borderId="11" xfId="0" applyFont="1" applyFill="1" applyBorder="1" applyAlignment="1">
      <alignment vertical="center" wrapText="1"/>
    </xf>
    <xf numFmtId="0" fontId="0" fillId="3" borderId="12" xfId="0" applyFill="1" applyBorder="1" applyAlignment="1">
      <alignment vertical="center" wrapText="1"/>
    </xf>
    <xf numFmtId="0" fontId="0" fillId="3" borderId="13" xfId="0" applyFill="1" applyBorder="1" applyAlignment="1">
      <alignment vertical="center" wrapText="1"/>
    </xf>
    <xf numFmtId="0" fontId="0" fillId="3" borderId="14" xfId="0" applyFill="1" applyBorder="1" applyAlignment="1">
      <alignment vertical="center" wrapText="1"/>
    </xf>
    <xf numFmtId="0" fontId="0" fillId="3" borderId="15" xfId="0" applyFill="1" applyBorder="1" applyAlignment="1">
      <alignment vertical="center" wrapText="1"/>
    </xf>
    <xf numFmtId="0" fontId="0" fillId="3" borderId="16" xfId="0" applyFill="1" applyBorder="1" applyAlignment="1">
      <alignment vertical="center" wrapText="1"/>
    </xf>
    <xf numFmtId="0" fontId="1" fillId="2" borderId="11" xfId="0" applyFont="1" applyFill="1" applyBorder="1" applyAlignment="1">
      <alignment vertical="center" wrapText="1"/>
    </xf>
    <xf numFmtId="0" fontId="0" fillId="2" borderId="12" xfId="0" applyFill="1" applyBorder="1" applyAlignment="1">
      <alignment vertical="center" wrapText="1"/>
    </xf>
    <xf numFmtId="0" fontId="0" fillId="2" borderId="13" xfId="0" applyFill="1" applyBorder="1" applyAlignment="1">
      <alignment vertical="center" wrapText="1"/>
    </xf>
    <xf numFmtId="0" fontId="0" fillId="2" borderId="14" xfId="0" applyFill="1" applyBorder="1" applyAlignment="1">
      <alignment vertical="center" wrapText="1"/>
    </xf>
    <xf numFmtId="0" fontId="0" fillId="2" borderId="15" xfId="0" applyFill="1" applyBorder="1" applyAlignment="1">
      <alignment vertical="center" wrapText="1"/>
    </xf>
    <xf numFmtId="0" fontId="0" fillId="2" borderId="16" xfId="0" applyFill="1" applyBorder="1" applyAlignment="1">
      <alignment vertical="center" wrapText="1"/>
    </xf>
    <xf numFmtId="169" fontId="0" fillId="0" borderId="0" xfId="0" applyNumberFormat="1" applyFill="1" applyAlignment="1">
      <alignment horizontal="center" wrapText="1"/>
    </xf>
    <xf numFmtId="169" fontId="0" fillId="0" borderId="0" xfId="0" applyNumberFormat="1" applyFill="1" applyBorder="1" applyAlignment="1">
      <alignment horizontal="left" wrapText="1"/>
    </xf>
    <xf numFmtId="169" fontId="36" fillId="0" borderId="0" xfId="0" applyNumberFormat="1" applyFont="1" applyFill="1" applyBorder="1" applyAlignment="1">
      <alignment horizontal="left"/>
    </xf>
    <xf numFmtId="169" fontId="3" fillId="0" borderId="0" xfId="0" applyNumberFormat="1" applyFont="1" applyFill="1" applyAlignment="1">
      <alignment horizontal="center" wrapText="1"/>
    </xf>
    <xf numFmtId="169" fontId="10" fillId="0" borderId="0" xfId="0" applyNumberFormat="1" applyFont="1" applyFill="1" applyBorder="1" applyAlignment="1">
      <alignment horizontal="center" wrapText="1"/>
    </xf>
    <xf numFmtId="169" fontId="10" fillId="0" borderId="1" xfId="0" applyNumberFormat="1" applyFont="1" applyFill="1" applyBorder="1" applyAlignment="1">
      <alignment horizontal="center" wrapText="1"/>
    </xf>
    <xf numFmtId="169" fontId="0" fillId="0" borderId="0" xfId="5" applyNumberFormat="1" applyFont="1" applyFill="1" applyBorder="1" applyAlignment="1">
      <alignment horizontal="center" wrapText="1"/>
    </xf>
    <xf numFmtId="169" fontId="24" fillId="0" borderId="0" xfId="5" applyNumberFormat="1" applyFont="1" applyFill="1" applyBorder="1" applyAlignment="1">
      <alignment horizontal="center" wrapText="1"/>
    </xf>
    <xf numFmtId="169" fontId="0" fillId="0" borderId="0" xfId="0" applyNumberFormat="1" applyFill="1" applyBorder="1" applyAlignment="1">
      <alignment horizontal="center" wrapText="1"/>
    </xf>
    <xf numFmtId="169" fontId="30" fillId="0" borderId="1" xfId="5" applyNumberFormat="1" applyFont="1" applyFill="1" applyBorder="1" applyAlignment="1">
      <alignment horizontal="center" wrapText="1"/>
    </xf>
    <xf numFmtId="169" fontId="16" fillId="0" borderId="0" xfId="5" applyNumberFormat="1" applyFont="1" applyFill="1" applyBorder="1" applyAlignment="1">
      <alignment horizontal="center" wrapText="1"/>
    </xf>
    <xf numFmtId="169" fontId="9" fillId="0" borderId="0" xfId="5" applyNumberFormat="1" applyFont="1" applyFill="1" applyBorder="1" applyAlignment="1">
      <alignment horizontal="center" wrapText="1"/>
    </xf>
    <xf numFmtId="169" fontId="24" fillId="0" borderId="0" xfId="0" applyNumberFormat="1" applyFont="1" applyFill="1" applyBorder="1" applyAlignment="1">
      <alignment horizontal="center" wrapText="1"/>
    </xf>
    <xf numFmtId="169" fontId="7" fillId="0" borderId="0" xfId="0" applyNumberFormat="1" applyFont="1" applyFill="1" applyBorder="1" applyAlignment="1">
      <alignment horizontal="center" wrapText="1"/>
    </xf>
    <xf numFmtId="169" fontId="9" fillId="0" borderId="0" xfId="0" applyNumberFormat="1" applyFont="1" applyFill="1" applyBorder="1" applyAlignment="1">
      <alignment horizontal="center" wrapText="1"/>
    </xf>
  </cellXfs>
  <cellStyles count="6">
    <cellStyle name="Comma" xfId="1" builtinId="3"/>
    <cellStyle name="Currency" xfId="2" builtinId="4"/>
    <cellStyle name="Normal" xfId="0" builtinId="0"/>
    <cellStyle name="Normal_All Units FY09-10" xfId="3"/>
    <cellStyle name="Normal_sourcebook from FAB" xfId="4"/>
    <cellStyle name="Percent" xfId="5" builtinId="5"/>
  </cellStyles>
  <dxfs count="0"/>
  <tableStyles count="0" defaultTableStyle="TableStyleMedium9" defaultPivotStyle="PivotStyleLight16"/>
  <colors>
    <mruColors>
      <color rgb="FFFFFFCC"/>
      <color rgb="FF00FFFF"/>
      <color rgb="FF006600"/>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a:solidFill>
                  <a:srgbClr val="006600"/>
                </a:solidFill>
              </a:rPr>
              <a:t>Amount Awarded by College</a:t>
            </a:r>
          </a:p>
        </c:rich>
      </c:tx>
      <c:layout>
        <c:manualLayout>
          <c:xMode val="edge"/>
          <c:yMode val="edge"/>
          <c:x val="0.29398166533531134"/>
          <c:y val="6.5148155822627438E-2"/>
        </c:manualLayout>
      </c:layout>
      <c:overlay val="0"/>
      <c:spPr>
        <a:noFill/>
        <a:ln w="25400">
          <a:noFill/>
        </a:ln>
      </c:spPr>
    </c:title>
    <c:autoTitleDeleted val="0"/>
    <c:view3D>
      <c:rotX val="15"/>
      <c:rotY val="175"/>
      <c:rAngAx val="0"/>
      <c:perspective val="0"/>
    </c:view3D>
    <c:floor>
      <c:thickness val="0"/>
    </c:floor>
    <c:sideWall>
      <c:thickness val="0"/>
    </c:sideWall>
    <c:backWall>
      <c:thickness val="0"/>
    </c:backWall>
    <c:plotArea>
      <c:layout>
        <c:manualLayout>
          <c:layoutTarget val="inner"/>
          <c:xMode val="edge"/>
          <c:yMode val="edge"/>
          <c:x val="0.23424184456809619"/>
          <c:y val="0.28469636074348631"/>
          <c:w val="0.56646019885529209"/>
          <c:h val="0.50725110594034772"/>
        </c:manualLayout>
      </c:layout>
      <c:pie3DChart>
        <c:varyColors val="1"/>
        <c:ser>
          <c:idx val="0"/>
          <c:order val="0"/>
          <c:spPr>
            <a:solidFill>
              <a:srgbClr val="9999FF"/>
            </a:solidFill>
            <a:ln w="12700">
              <a:solidFill>
                <a:srgbClr val="000000"/>
              </a:solidFill>
              <a:prstDash val="solid"/>
            </a:ln>
          </c:spPr>
          <c:explosion val="25"/>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explosion val="4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Pt>
            <c:idx val="5"/>
            <c:bubble3D val="0"/>
            <c:spPr>
              <a:solidFill>
                <a:srgbClr val="FF8080"/>
              </a:solidFill>
              <a:ln w="12700">
                <a:solidFill>
                  <a:srgbClr val="000000"/>
                </a:solidFill>
                <a:prstDash val="solid"/>
              </a:ln>
            </c:spPr>
          </c:dPt>
          <c:dPt>
            <c:idx val="6"/>
            <c:bubble3D val="0"/>
            <c:spPr>
              <a:solidFill>
                <a:srgbClr val="0066CC"/>
              </a:solidFill>
              <a:ln w="12700">
                <a:solidFill>
                  <a:srgbClr val="000000"/>
                </a:solidFill>
                <a:prstDash val="solid"/>
              </a:ln>
            </c:spPr>
          </c:dPt>
          <c:dPt>
            <c:idx val="7"/>
            <c:bubble3D val="0"/>
          </c:dPt>
          <c:dPt>
            <c:idx val="8"/>
            <c:bubble3D val="0"/>
          </c:dPt>
          <c:dLbls>
            <c:dLbl>
              <c:idx val="2"/>
              <c:layout>
                <c:manualLayout>
                  <c:x val="-2.3848828442937463E-2"/>
                  <c:y val="7.0239891888829994E-2"/>
                </c:manualLayout>
              </c:layout>
              <c:spPr/>
              <c:txPr>
                <a:bodyPr lIns="38100" tIns="19050" rIns="38100" bIns="19050">
                  <a:spAutoFit/>
                </a:bodyPr>
                <a:lstStyle/>
                <a:p>
                  <a:pPr>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Lst>
            </c:dLbl>
            <c:dLbl>
              <c:idx val="4"/>
              <c:layout>
                <c:manualLayout>
                  <c:x val="-4.3905701164158777E-3"/>
                  <c:y val="-2.8918707636276679E-2"/>
                </c:manualLayout>
              </c:layout>
              <c:spPr/>
              <c:txPr>
                <a:bodyPr lIns="38100" tIns="19050" rIns="38100" bIns="19050">
                  <a:spAutoFit/>
                </a:bodyPr>
                <a:lstStyle/>
                <a:p>
                  <a:pPr>
                    <a:defRPr/>
                  </a:pPr>
                  <a:endParaRPr lang="en-US"/>
                </a:p>
              </c:txPr>
              <c:dLblPos val="bestFit"/>
              <c:showLegendKey val="0"/>
              <c:showVal val="0"/>
              <c:showCatName val="1"/>
              <c:showSerName val="0"/>
              <c:showPercent val="0"/>
              <c:showBubbleSize val="0"/>
              <c:extLst>
                <c:ext xmlns:c15="http://schemas.microsoft.com/office/drawing/2012/chart" uri="{CE6537A1-D6FC-4f65-9D91-7224C49458BB}"/>
              </c:extLst>
            </c:dLbl>
            <c:spPr>
              <a:noFill/>
              <a:ln>
                <a:noFill/>
              </a:ln>
              <a:effectLst/>
            </c:spPr>
            <c:showLegendKey val="0"/>
            <c:showVal val="0"/>
            <c:showCatName val="1"/>
            <c:showSerName val="0"/>
            <c:showPercent val="0"/>
            <c:showBubbleSize val="0"/>
            <c:showLeaderLines val="0"/>
            <c:extLst>
              <c:ext xmlns:c15="http://schemas.microsoft.com/office/drawing/2012/chart" uri="{CE6537A1-D6FC-4f65-9D91-7224C49458BB}"/>
            </c:extLst>
          </c:dLbls>
          <c:cat>
            <c:strRef>
              <c:f>'Hide Chart Data'!$A$2:$A$11</c:f>
              <c:strCache>
                <c:ptCount val="10"/>
                <c:pt idx="0">
                  <c:v>CALS (15.99%)</c:v>
                </c:pt>
                <c:pt idx="1">
                  <c:v>CAS (6.35%)</c:v>
                </c:pt>
                <c:pt idx="2">
                  <c:v>CESS (5.5%)</c:v>
                </c:pt>
                <c:pt idx="3">
                  <c:v>CEMS (3.03%)</c:v>
                </c:pt>
                <c:pt idx="4">
                  <c:v>LCOM (55.32%)</c:v>
                </c:pt>
                <c:pt idx="5">
                  <c:v>CNHS (1.16%)</c:v>
                </c:pt>
                <c:pt idx="6">
                  <c:v>RSENR (3.3%)</c:v>
                </c:pt>
                <c:pt idx="7">
                  <c:v>GSB (0.01%)</c:v>
                </c:pt>
                <c:pt idx="8">
                  <c:v>OVPR (8.64%)</c:v>
                </c:pt>
                <c:pt idx="9">
                  <c:v>OTH (0.72%)</c:v>
                </c:pt>
              </c:strCache>
            </c:strRef>
          </c:cat>
          <c:val>
            <c:numRef>
              <c:f>'Hide Chart Data'!$B$2:$B$11</c:f>
              <c:numCache>
                <c:formatCode>0.00%</c:formatCode>
                <c:ptCount val="10"/>
                <c:pt idx="0">
                  <c:v>0.1598577338514667</c:v>
                </c:pt>
                <c:pt idx="1">
                  <c:v>6.3521121774146289E-2</c:v>
                </c:pt>
                <c:pt idx="2">
                  <c:v>5.4950391571962798E-2</c:v>
                </c:pt>
                <c:pt idx="3">
                  <c:v>3.0285346310437215E-2</c:v>
                </c:pt>
                <c:pt idx="4">
                  <c:v>0.55320366038831348</c:v>
                </c:pt>
                <c:pt idx="5">
                  <c:v>1.1586467396124164E-2</c:v>
                </c:pt>
                <c:pt idx="6">
                  <c:v>3.298212158620336E-2</c:v>
                </c:pt>
                <c:pt idx="7">
                  <c:v>5.8280897211514472E-5</c:v>
                </c:pt>
                <c:pt idx="8">
                  <c:v>8.6377829012427826E-2</c:v>
                </c:pt>
                <c:pt idx="9">
                  <c:v>7.1770472117065566E-3</c:v>
                </c:pt>
              </c:numCache>
            </c:numRef>
          </c:val>
        </c:ser>
        <c:dLbls>
          <c:showLegendKey val="0"/>
          <c:showVal val="0"/>
          <c:showCatName val="0"/>
          <c:showSerName val="0"/>
          <c:showPercent val="0"/>
          <c:showBubbleSize val="0"/>
          <c:showLeaderLines val="0"/>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n-US"/>
    </a:p>
  </c:txPr>
  <c:printSettings>
    <c:headerFooter alignWithMargins="0"/>
    <c:pageMargins b="1" l="0.75000000000000056" r="0.75000000000000056"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sz="1400">
                <a:solidFill>
                  <a:srgbClr val="006600"/>
                </a:solidFill>
              </a:rPr>
              <a:t>Amount Awarded by Purpose</a:t>
            </a:r>
          </a:p>
        </c:rich>
      </c:tx>
      <c:layout>
        <c:manualLayout>
          <c:xMode val="edge"/>
          <c:yMode val="edge"/>
          <c:x val="0.27843003774384112"/>
          <c:y val="3.3802953735260703E-2"/>
        </c:manualLayout>
      </c:layout>
      <c:overlay val="0"/>
      <c:spPr>
        <a:noFill/>
        <a:ln w="25400">
          <a:noFill/>
        </a:ln>
      </c:spPr>
    </c:title>
    <c:autoTitleDeleted val="0"/>
    <c:view3D>
      <c:rotX val="15"/>
      <c:rotY val="126"/>
      <c:rAngAx val="0"/>
      <c:perspective val="0"/>
    </c:view3D>
    <c:floor>
      <c:thickness val="0"/>
    </c:floor>
    <c:sideWall>
      <c:thickness val="0"/>
    </c:sideWall>
    <c:backWall>
      <c:thickness val="0"/>
    </c:backWall>
    <c:plotArea>
      <c:layout>
        <c:manualLayout>
          <c:layoutTarget val="inner"/>
          <c:xMode val="edge"/>
          <c:yMode val="edge"/>
          <c:x val="0.30723781388478588"/>
          <c:y val="0.42089552238805988"/>
          <c:w val="0.38404726735598255"/>
          <c:h val="0.30746268656716441"/>
        </c:manualLayout>
      </c:layout>
      <c:pie3DChart>
        <c:varyColors val="1"/>
        <c:ser>
          <c:idx val="0"/>
          <c:order val="0"/>
          <c:spPr>
            <a:solidFill>
              <a:srgbClr val="9999FF"/>
            </a:solidFill>
            <a:ln w="12700">
              <a:solidFill>
                <a:srgbClr val="000000"/>
              </a:solidFill>
              <a:prstDash val="solid"/>
            </a:ln>
          </c:spPr>
          <c:explosion val="25"/>
          <c:dPt>
            <c:idx val="0"/>
            <c:bubble3D val="0"/>
          </c:dPt>
          <c:dPt>
            <c:idx val="1"/>
            <c:bubble3D val="0"/>
            <c:spPr>
              <a:solidFill>
                <a:srgbClr val="993366"/>
              </a:solidFill>
              <a:ln w="12700">
                <a:solidFill>
                  <a:srgbClr val="000000"/>
                </a:solidFill>
                <a:prstDash val="solid"/>
              </a:ln>
            </c:spPr>
          </c:dPt>
          <c:dPt>
            <c:idx val="2"/>
            <c:bubble3D val="0"/>
            <c:explosion val="28"/>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Lbls>
            <c:dLbl>
              <c:idx val="0"/>
              <c:layout>
                <c:manualLayout>
                  <c:x val="3.7344858876491742E-2"/>
                  <c:y val="0.12906741951835346"/>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1"/>
              <c:layout>
                <c:manualLayout>
                  <c:x val="-0.16096333702059082"/>
                  <c:y val="5.7685985290460796E-2"/>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2"/>
              <c:layout>
                <c:manualLayout>
                  <c:x val="8.8320186449530214E-2"/>
                  <c:y val="-0.14140835708410654"/>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3"/>
              <c:layout>
                <c:manualLayout>
                  <c:x val="5.476366723291308E-2"/>
                  <c:y val="-2.4666632395416888E-2"/>
                </c:manualLayout>
              </c:layout>
              <c:dLblPos val="bestFit"/>
              <c:showLegendKey val="0"/>
              <c:showVal val="0"/>
              <c:showCatName val="1"/>
              <c:showSerName val="0"/>
              <c:showPercent val="0"/>
              <c:showBubbleSize val="0"/>
              <c:extLst>
                <c:ext xmlns:c15="http://schemas.microsoft.com/office/drawing/2012/chart" uri="{CE6537A1-D6FC-4f65-9D91-7224C49458BB}"/>
              </c:extLst>
            </c:dLbl>
            <c:spPr>
              <a:noFill/>
              <a:ln>
                <a:noFill/>
              </a:ln>
              <a:effectLst/>
            </c:spPr>
            <c:showLegendKey val="0"/>
            <c:showVal val="0"/>
            <c:showCatName val="1"/>
            <c:showSerName val="0"/>
            <c:showPercent val="0"/>
            <c:showBubbleSize val="0"/>
            <c:showLeaderLines val="1"/>
            <c:extLst>
              <c:ext xmlns:c15="http://schemas.microsoft.com/office/drawing/2012/chart" uri="{CE6537A1-D6FC-4f65-9D91-7224C49458BB}"/>
            </c:extLst>
          </c:dLbls>
          <c:cat>
            <c:strRef>
              <c:f>'Hide Chart Data'!$A$15:$A$18</c:f>
              <c:strCache>
                <c:ptCount val="4"/>
                <c:pt idx="0">
                  <c:v>Instruction (4.08%)</c:v>
                </c:pt>
                <c:pt idx="1">
                  <c:v>Public Service (6.64%)</c:v>
                </c:pt>
                <c:pt idx="2">
                  <c:v>Research (85.16%)</c:v>
                </c:pt>
                <c:pt idx="3">
                  <c:v>Extension Service (4.11%)</c:v>
                </c:pt>
              </c:strCache>
            </c:strRef>
          </c:cat>
          <c:val>
            <c:numRef>
              <c:f>'Hide Chart Data'!$B$15:$B$18</c:f>
              <c:numCache>
                <c:formatCode>0.00%</c:formatCode>
                <c:ptCount val="4"/>
                <c:pt idx="0">
                  <c:v>4.0835588493404962E-2</c:v>
                </c:pt>
                <c:pt idx="1">
                  <c:v>6.6380964103022091E-2</c:v>
                </c:pt>
                <c:pt idx="2">
                  <c:v>0.85164395418634709</c:v>
                </c:pt>
                <c:pt idx="3">
                  <c:v>4.1139493217225986E-2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horizontalDpi="200" verticalDpi="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6600"/>
                </a:solidFill>
                <a:latin typeface="Arial"/>
                <a:ea typeface="Arial"/>
                <a:cs typeface="Arial"/>
              </a:defRPr>
            </a:pPr>
            <a:r>
              <a:rPr lang="en-US">
                <a:solidFill>
                  <a:srgbClr val="006600"/>
                </a:solidFill>
              </a:rPr>
              <a:t>Amount Awarded by Originating Sponsor Type</a:t>
            </a:r>
          </a:p>
        </c:rich>
      </c:tx>
      <c:layout>
        <c:manualLayout>
          <c:xMode val="edge"/>
          <c:yMode val="edge"/>
          <c:x val="0.20009337584650042"/>
          <c:y val="5.2340596960263691E-2"/>
        </c:manualLayout>
      </c:layout>
      <c:overlay val="0"/>
      <c:spPr>
        <a:noFill/>
        <a:ln w="25400">
          <a:noFill/>
        </a:ln>
      </c:spPr>
    </c:title>
    <c:autoTitleDeleted val="0"/>
    <c:view3D>
      <c:rotX val="15"/>
      <c:rotY val="190"/>
      <c:rAngAx val="0"/>
      <c:perspective val="0"/>
    </c:view3D>
    <c:floor>
      <c:thickness val="0"/>
    </c:floor>
    <c:sideWall>
      <c:thickness val="0"/>
    </c:sideWall>
    <c:backWall>
      <c:thickness val="0"/>
    </c:backWall>
    <c:plotArea>
      <c:layout>
        <c:manualLayout>
          <c:layoutTarget val="inner"/>
          <c:xMode val="edge"/>
          <c:yMode val="edge"/>
          <c:x val="0.33088235294117663"/>
          <c:y val="0.42906646887581962"/>
          <c:w val="0.34411764705882358"/>
          <c:h val="0.32179985165686442"/>
        </c:manualLayout>
      </c:layout>
      <c:pie3DChart>
        <c:varyColors val="1"/>
        <c:ser>
          <c:idx val="0"/>
          <c:order val="0"/>
          <c:spPr>
            <a:solidFill>
              <a:srgbClr val="9999FF"/>
            </a:solidFill>
            <a:ln w="12700">
              <a:solidFill>
                <a:srgbClr val="000000"/>
              </a:solidFill>
              <a:prstDash val="solid"/>
            </a:ln>
          </c:spPr>
          <c:explosion val="25"/>
          <c:dPt>
            <c:idx val="0"/>
            <c:bubble3D val="0"/>
          </c:dPt>
          <c:dPt>
            <c:idx val="1"/>
            <c:bubble3D val="0"/>
            <c:spPr>
              <a:solidFill>
                <a:srgbClr val="993366"/>
              </a:solidFill>
              <a:ln w="12700">
                <a:solidFill>
                  <a:srgbClr val="000000"/>
                </a:solidFill>
                <a:prstDash val="solid"/>
              </a:ln>
            </c:spPr>
          </c:dPt>
          <c:dPt>
            <c:idx val="2"/>
            <c:bubble3D val="0"/>
            <c:spPr>
              <a:solidFill>
                <a:srgbClr val="FFFFCC"/>
              </a:solidFill>
              <a:ln w="12700">
                <a:solidFill>
                  <a:srgbClr val="000000"/>
                </a:solidFill>
                <a:prstDash val="solid"/>
              </a:ln>
            </c:spPr>
          </c:dPt>
          <c:dPt>
            <c:idx val="3"/>
            <c:bubble3D val="0"/>
            <c:spPr>
              <a:solidFill>
                <a:srgbClr val="CCFFFF"/>
              </a:solidFill>
              <a:ln w="12700">
                <a:solidFill>
                  <a:srgbClr val="000000"/>
                </a:solidFill>
                <a:prstDash val="solid"/>
              </a:ln>
            </c:spPr>
          </c:dPt>
          <c:dPt>
            <c:idx val="4"/>
            <c:bubble3D val="0"/>
            <c:spPr>
              <a:solidFill>
                <a:srgbClr val="660066"/>
              </a:solidFill>
              <a:ln w="12700">
                <a:solidFill>
                  <a:srgbClr val="000000"/>
                </a:solidFill>
                <a:prstDash val="solid"/>
              </a:ln>
            </c:spPr>
          </c:dPt>
          <c:dLbls>
            <c:dLbl>
              <c:idx val="0"/>
              <c:layout>
                <c:manualLayout>
                  <c:x val="-8.4196540218846955E-2"/>
                  <c:y val="-0.14233379846506541"/>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1"/>
              <c:layout>
                <c:manualLayout>
                  <c:x val="4.4802565069061627E-2"/>
                  <c:y val="-9.3004665218034757E-2"/>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2"/>
              <c:layout>
                <c:manualLayout>
                  <c:x val="7.5066802418849679E-2"/>
                  <c:y val="5.0452580667772612E-2"/>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3"/>
              <c:layout>
                <c:manualLayout>
                  <c:x val="-0.10246987673837601"/>
                  <c:y val="0.10503921431186086"/>
                </c:manualLayout>
              </c:layout>
              <c:dLblPos val="bestFit"/>
              <c:showLegendKey val="0"/>
              <c:showVal val="0"/>
              <c:showCatName val="1"/>
              <c:showSerName val="0"/>
              <c:showPercent val="0"/>
              <c:showBubbleSize val="0"/>
              <c:extLst>
                <c:ext xmlns:c15="http://schemas.microsoft.com/office/drawing/2012/chart" uri="{CE6537A1-D6FC-4f65-9D91-7224C49458BB}"/>
              </c:extLst>
            </c:dLbl>
            <c:dLbl>
              <c:idx val="4"/>
              <c:layout>
                <c:manualLayout>
                  <c:x val="-0.13093768483400819"/>
                  <c:y val="-4.9275294594110456E-3"/>
                </c:manualLayout>
              </c:layout>
              <c:tx>
                <c:rich>
                  <a:bodyPr/>
                  <a:lstStyle/>
                  <a:p>
                    <a:fld id="{2DB9B570-E1E6-4052-8CBB-333944D51707}" type="CATEGORYNAME">
                      <a:rPr lang="en-US"/>
                      <a:pPr/>
                      <a:t>[CATEGORY NAME]</a:t>
                    </a:fld>
                    <a:endParaRPr lang="en-US"/>
                  </a:p>
                </c:rich>
              </c:tx>
              <c:dLblPos val="bestFit"/>
              <c:showLegendKey val="0"/>
              <c:showVal val="0"/>
              <c:showCatName val="1"/>
              <c:showSerName val="0"/>
              <c:showPercent val="0"/>
              <c:showBubbleSize val="0"/>
              <c:extLst>
                <c:ext xmlns:c15="http://schemas.microsoft.com/office/drawing/2012/chart" uri="{CE6537A1-D6FC-4f65-9D91-7224C49458BB}">
                  <c15:dlblFieldTable/>
                  <c15:showDataLabelsRange val="0"/>
                </c:ext>
              </c:extLst>
            </c:dLbl>
            <c:spPr>
              <a:noFill/>
              <a:ln>
                <a:noFill/>
              </a:ln>
              <a:effectLst/>
            </c:spPr>
            <c:showLegendKey val="0"/>
            <c:showVal val="0"/>
            <c:showCatName val="1"/>
            <c:showSerName val="0"/>
            <c:showPercent val="0"/>
            <c:showBubbleSize val="0"/>
            <c:showLeaderLines val="1"/>
            <c:extLst>
              <c:ext xmlns:c15="http://schemas.microsoft.com/office/drawing/2012/chart" uri="{CE6537A1-D6FC-4f65-9D91-7224C49458BB}"/>
            </c:extLst>
          </c:dLbls>
          <c:cat>
            <c:strRef>
              <c:f>'Hide Chart Data'!$A$22:$A$26</c:f>
              <c:strCache>
                <c:ptCount val="5"/>
                <c:pt idx="0">
                  <c:v>Federal (89.21%)</c:v>
                </c:pt>
                <c:pt idx="1">
                  <c:v>State of Vermont (3.81%)</c:v>
                </c:pt>
                <c:pt idx="2">
                  <c:v>Other State and Local Govt  (0.01%)</c:v>
                </c:pt>
                <c:pt idx="3">
                  <c:v>Industry (2.48%)</c:v>
                </c:pt>
                <c:pt idx="4">
                  <c:v>Foundation and Non Profit (4.48%)</c:v>
                </c:pt>
              </c:strCache>
            </c:strRef>
          </c:cat>
          <c:val>
            <c:numRef>
              <c:f>'Hide Chart Data'!$B$22:$B$26</c:f>
              <c:numCache>
                <c:formatCode>0.00%</c:formatCode>
                <c:ptCount val="5"/>
                <c:pt idx="0">
                  <c:v>0.89210170083645646</c:v>
                </c:pt>
                <c:pt idx="1">
                  <c:v>3.8132300764172386E-2</c:v>
                </c:pt>
                <c:pt idx="2">
                  <c:v>1.3859789953781168E-4</c:v>
                </c:pt>
                <c:pt idx="3">
                  <c:v>2.4800650654911903E-2</c:v>
                </c:pt>
                <c:pt idx="4">
                  <c:v>4.4826749844921215E-2</c:v>
                </c:pt>
              </c:numCache>
            </c:numRef>
          </c:val>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000000000000033" r="0.75000000000000033" t="1" header="0.5" footer="0.5"/>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78735530242847"/>
          <c:y val="0.18445731906785229"/>
          <c:w val="0.76144663506503751"/>
          <c:h val="0.68590282642083444"/>
        </c:manualLayout>
      </c:layout>
      <c:areaChart>
        <c:grouping val="stacked"/>
        <c:varyColors val="0"/>
        <c:ser>
          <c:idx val="2"/>
          <c:order val="0"/>
          <c:tx>
            <c:strRef>
              <c:f>'10 Year History'!$D$36</c:f>
              <c:strCache>
                <c:ptCount val="1"/>
                <c:pt idx="0">
                  <c:v>Other **</c:v>
                </c:pt>
              </c:strCache>
            </c:strRef>
          </c:tx>
          <c:spPr>
            <a:solidFill>
              <a:srgbClr val="99CCFF"/>
            </a:solidFill>
            <a:ln w="12700">
              <a:solidFill>
                <a:srgbClr val="000000"/>
              </a:solidFill>
              <a:prstDash val="solid"/>
            </a:ln>
          </c:spPr>
          <c:cat>
            <c:numRef>
              <c:f>'10 Year History'!$A$37:$A$46</c:f>
              <c:numCache>
                <c:formatCode>0</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'10 Year History'!$D$37:$D$46</c:f>
              <c:numCache>
                <c:formatCode>_(* #,##0_);_(* \(#,##0\);_(* "-"??_);_(@_)</c:formatCode>
                <c:ptCount val="10"/>
                <c:pt idx="0">
                  <c:v>15802845</c:v>
                </c:pt>
                <c:pt idx="1">
                  <c:v>19201991</c:v>
                </c:pt>
                <c:pt idx="2">
                  <c:v>28029550</c:v>
                </c:pt>
                <c:pt idx="3">
                  <c:v>17415722</c:v>
                </c:pt>
                <c:pt idx="4">
                  <c:v>25056053</c:v>
                </c:pt>
                <c:pt idx="5">
                  <c:v>24203849</c:v>
                </c:pt>
                <c:pt idx="6">
                  <c:v>22595090</c:v>
                </c:pt>
                <c:pt idx="7">
                  <c:v>26734202</c:v>
                </c:pt>
                <c:pt idx="8">
                  <c:v>29618046.609999996</c:v>
                </c:pt>
                <c:pt idx="9">
                  <c:v>15515250.939999999</c:v>
                </c:pt>
              </c:numCache>
            </c:numRef>
          </c:val>
        </c:ser>
        <c:ser>
          <c:idx val="1"/>
          <c:order val="1"/>
          <c:tx>
            <c:strRef>
              <c:f>'10 Year History'!$C$36</c:f>
              <c:strCache>
                <c:ptCount val="1"/>
                <c:pt idx="0">
                  <c:v>Instruction</c:v>
                </c:pt>
              </c:strCache>
            </c:strRef>
          </c:tx>
          <c:spPr>
            <a:solidFill>
              <a:srgbClr val="FFFF99"/>
            </a:solidFill>
            <a:ln w="12700">
              <a:solidFill>
                <a:srgbClr val="000000"/>
              </a:solidFill>
              <a:prstDash val="solid"/>
            </a:ln>
          </c:spPr>
          <c:cat>
            <c:numRef>
              <c:f>'10 Year History'!$A$37:$A$46</c:f>
              <c:numCache>
                <c:formatCode>0</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'10 Year History'!$C$37:$C$46</c:f>
              <c:numCache>
                <c:formatCode>_(* #,##0_);_(* \(#,##0\);_(* "-"??_);_(@_)</c:formatCode>
                <c:ptCount val="10"/>
                <c:pt idx="0">
                  <c:v>9016188</c:v>
                </c:pt>
                <c:pt idx="1">
                  <c:v>9571284</c:v>
                </c:pt>
                <c:pt idx="2">
                  <c:v>11550592</c:v>
                </c:pt>
                <c:pt idx="3">
                  <c:v>9918293</c:v>
                </c:pt>
                <c:pt idx="4">
                  <c:v>10647546</c:v>
                </c:pt>
                <c:pt idx="5">
                  <c:v>6730586</c:v>
                </c:pt>
                <c:pt idx="6">
                  <c:v>8082996</c:v>
                </c:pt>
                <c:pt idx="7">
                  <c:v>7652057</c:v>
                </c:pt>
                <c:pt idx="8">
                  <c:v>9494623.3499999996</c:v>
                </c:pt>
                <c:pt idx="9">
                  <c:v>5892594.0099999998</c:v>
                </c:pt>
              </c:numCache>
            </c:numRef>
          </c:val>
        </c:ser>
        <c:ser>
          <c:idx val="0"/>
          <c:order val="2"/>
          <c:tx>
            <c:strRef>
              <c:f>'10 Year History'!$B$36</c:f>
              <c:strCache>
                <c:ptCount val="1"/>
                <c:pt idx="0">
                  <c:v>Research</c:v>
                </c:pt>
              </c:strCache>
            </c:strRef>
          </c:tx>
          <c:spPr>
            <a:solidFill>
              <a:srgbClr val="CCFFCC"/>
            </a:solidFill>
            <a:ln w="12700">
              <a:solidFill>
                <a:srgbClr val="000000"/>
              </a:solidFill>
              <a:prstDash val="solid"/>
            </a:ln>
          </c:spPr>
          <c:cat>
            <c:numRef>
              <c:f>'10 Year History'!$A$37:$A$46</c:f>
              <c:numCache>
                <c:formatCode>0</c:formatCode>
                <c:ptCount val="10"/>
                <c:pt idx="0">
                  <c:v>2010</c:v>
                </c:pt>
                <c:pt idx="1">
                  <c:v>2011</c:v>
                </c:pt>
                <c:pt idx="2">
                  <c:v>2012</c:v>
                </c:pt>
                <c:pt idx="3">
                  <c:v>2013</c:v>
                </c:pt>
                <c:pt idx="4">
                  <c:v>2014</c:v>
                </c:pt>
                <c:pt idx="5">
                  <c:v>2015</c:v>
                </c:pt>
                <c:pt idx="6">
                  <c:v>2016</c:v>
                </c:pt>
                <c:pt idx="7">
                  <c:v>2017</c:v>
                </c:pt>
                <c:pt idx="8">
                  <c:v>2018</c:v>
                </c:pt>
                <c:pt idx="9">
                  <c:v>2019</c:v>
                </c:pt>
              </c:numCache>
            </c:numRef>
          </c:cat>
          <c:val>
            <c:numRef>
              <c:f>'10 Year History'!$B$37:$B$46</c:f>
              <c:numCache>
                <c:formatCode>_(* #,##0_);_(* \(#,##0\);_(* "-"??_);_(@_)</c:formatCode>
                <c:ptCount val="10"/>
                <c:pt idx="0">
                  <c:v>121058086</c:v>
                </c:pt>
                <c:pt idx="1">
                  <c:v>100091965</c:v>
                </c:pt>
                <c:pt idx="2">
                  <c:v>89859671</c:v>
                </c:pt>
                <c:pt idx="3">
                  <c:v>78852872</c:v>
                </c:pt>
                <c:pt idx="4">
                  <c:v>92392249</c:v>
                </c:pt>
                <c:pt idx="5">
                  <c:v>101841190</c:v>
                </c:pt>
                <c:pt idx="6">
                  <c:v>107304830</c:v>
                </c:pt>
                <c:pt idx="7">
                  <c:v>88790412</c:v>
                </c:pt>
                <c:pt idx="8">
                  <c:v>96839919.229999989</c:v>
                </c:pt>
                <c:pt idx="9">
                  <c:v>122892610.30000007</c:v>
                </c:pt>
              </c:numCache>
            </c:numRef>
          </c:val>
        </c:ser>
        <c:dLbls>
          <c:showLegendKey val="0"/>
          <c:showVal val="0"/>
          <c:showCatName val="0"/>
          <c:showSerName val="0"/>
          <c:showPercent val="0"/>
          <c:showBubbleSize val="0"/>
        </c:dLbls>
        <c:axId val="559161424"/>
        <c:axId val="664927208"/>
      </c:areaChart>
      <c:catAx>
        <c:axId val="559161424"/>
        <c:scaling>
          <c:orientation val="minMax"/>
        </c:scaling>
        <c:delete val="0"/>
        <c:axPos val="b"/>
        <c:numFmt formatCode="0" sourceLinked="1"/>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Helvetica"/>
                <a:ea typeface="Helvetica"/>
                <a:cs typeface="Helvetica"/>
              </a:defRPr>
            </a:pPr>
            <a:endParaRPr lang="en-US"/>
          </a:p>
        </c:txPr>
        <c:crossAx val="664927208"/>
        <c:crosses val="autoZero"/>
        <c:auto val="0"/>
        <c:lblAlgn val="ctr"/>
        <c:lblOffset val="100"/>
        <c:tickLblSkip val="1"/>
        <c:tickMarkSkip val="1"/>
        <c:noMultiLvlLbl val="0"/>
      </c:catAx>
      <c:valAx>
        <c:axId val="664927208"/>
        <c:scaling>
          <c:orientation val="minMax"/>
        </c:scaling>
        <c:delete val="0"/>
        <c:axPos val="l"/>
        <c:title>
          <c:tx>
            <c:rich>
              <a:bodyPr/>
              <a:lstStyle/>
              <a:p>
                <a:pPr>
                  <a:defRPr sz="1200" b="1" i="0" u="none" strike="noStrike" baseline="0">
                    <a:solidFill>
                      <a:srgbClr val="000000"/>
                    </a:solidFill>
                    <a:latin typeface="Helvetica"/>
                    <a:ea typeface="Helvetica"/>
                    <a:cs typeface="Helvetica"/>
                  </a:defRPr>
                </a:pPr>
                <a:r>
                  <a:rPr lang="en-US"/>
                  <a:t>Awarded Funds (in Millions)</a:t>
                </a:r>
              </a:p>
            </c:rich>
          </c:tx>
          <c:layout>
            <c:manualLayout>
              <c:xMode val="edge"/>
              <c:yMode val="edge"/>
              <c:x val="7.5250470991739529E-3"/>
              <c:y val="0.22621067216383361"/>
            </c:manualLayout>
          </c:layout>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1200" b="0" i="0" u="none" strike="noStrike" baseline="0">
                <a:solidFill>
                  <a:srgbClr val="000000"/>
                </a:solidFill>
                <a:latin typeface="Helvetica"/>
                <a:ea typeface="Helvetica"/>
                <a:cs typeface="Helvetica"/>
              </a:defRPr>
            </a:pPr>
            <a:endParaRPr lang="en-US"/>
          </a:p>
        </c:txPr>
        <c:crossAx val="559161424"/>
        <c:crosses val="autoZero"/>
        <c:crossBetween val="midCat"/>
        <c:majorUnit val="20000000"/>
      </c:valAx>
      <c:spPr>
        <a:noFill/>
        <a:ln w="12700">
          <a:solidFill>
            <a:srgbClr val="808080"/>
          </a:solidFill>
          <a:prstDash val="solid"/>
        </a:ln>
      </c:spPr>
    </c:plotArea>
    <c:legend>
      <c:legendPos val="r"/>
      <c:layout>
        <c:manualLayout>
          <c:xMode val="edge"/>
          <c:yMode val="edge"/>
          <c:x val="0.32018029897960004"/>
          <c:y val="0.19818378851984647"/>
          <c:w val="0.11633127295946605"/>
          <c:h val="0.15323987503026251"/>
        </c:manualLayout>
      </c:layout>
      <c:overlay val="0"/>
      <c:spPr>
        <a:noFill/>
        <a:ln w="25400">
          <a:noFill/>
        </a:ln>
      </c:spPr>
      <c:txPr>
        <a:bodyPr/>
        <a:lstStyle/>
        <a:p>
          <a:pPr>
            <a:defRPr sz="780" b="0" i="0" u="none" strike="noStrike" baseline="0">
              <a:solidFill>
                <a:srgbClr val="000000"/>
              </a:solidFill>
              <a:latin typeface="Helvetica"/>
              <a:ea typeface="Helvetica"/>
              <a:cs typeface="Helvetica"/>
            </a:defRPr>
          </a:pPr>
          <a:endParaRPr lang="en-US"/>
        </a:p>
      </c:txPr>
    </c:legend>
    <c:plotVisOnly val="1"/>
    <c:dispBlanksAs val="zero"/>
    <c:showDLblsOverMax val="0"/>
  </c:chart>
  <c:spPr>
    <a:solidFill>
      <a:srgbClr val="FFFFFF"/>
    </a:solidFill>
    <a:ln w="9525">
      <a:solidFill>
        <a:schemeClr val="tx1"/>
      </a:solidFill>
    </a:ln>
  </c:spPr>
  <c:txPr>
    <a:bodyPr/>
    <a:lstStyle/>
    <a:p>
      <a:pPr>
        <a:defRPr sz="1200" b="0" i="0" u="none" strike="noStrike" baseline="0">
          <a:solidFill>
            <a:srgbClr val="000000"/>
          </a:solidFill>
          <a:latin typeface="Helvetica"/>
          <a:ea typeface="Helvetica"/>
          <a:cs typeface="Helvetica"/>
        </a:defRPr>
      </a:pPr>
      <a:endParaRPr lang="en-US"/>
    </a:p>
  </c:txPr>
  <c:printSettings>
    <c:headerFooter alignWithMargins="0"/>
    <c:pageMargins b="1" l="0.75000000000000033" r="0.75000000000000033" t="1" header="0.5" footer="0.5"/>
    <c:pageSetup orientation="landscape"/>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0</xdr:row>
      <xdr:rowOff>93132</xdr:rowOff>
    </xdr:from>
    <xdr:to>
      <xdr:col>0</xdr:col>
      <xdr:colOff>4195504</xdr:colOff>
      <xdr:row>4</xdr:row>
      <xdr:rowOff>148166</xdr:rowOff>
    </xdr:to>
    <xdr:pic>
      <xdr:nvPicPr>
        <xdr:cNvPr id="4"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3132"/>
          <a:ext cx="4100254" cy="859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95250</xdr:colOff>
      <xdr:row>0</xdr:row>
      <xdr:rowOff>93132</xdr:rowOff>
    </xdr:from>
    <xdr:to>
      <xdr:col>0</xdr:col>
      <xdr:colOff>3894667</xdr:colOff>
      <xdr:row>3</xdr:row>
      <xdr:rowOff>158171</xdr:rowOff>
    </xdr:to>
    <xdr:pic>
      <xdr:nvPicPr>
        <xdr:cNvPr id="3"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0" y="93132"/>
          <a:ext cx="3799417" cy="79528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76201</xdr:colOff>
      <xdr:row>5</xdr:row>
      <xdr:rowOff>704850</xdr:rowOff>
    </xdr:from>
    <xdr:to>
      <xdr:col>5</xdr:col>
      <xdr:colOff>1181101</xdr:colOff>
      <xdr:row>23</xdr:row>
      <xdr:rowOff>9525</xdr:rowOff>
    </xdr:to>
    <xdr:graphicFrame macro="">
      <xdr:nvGraphicFramePr>
        <xdr:cNvPr id="3173" name="Chart 1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57150</xdr:colOff>
      <xdr:row>24</xdr:row>
      <xdr:rowOff>104775</xdr:rowOff>
    </xdr:from>
    <xdr:to>
      <xdr:col>6</xdr:col>
      <xdr:colOff>9525</xdr:colOff>
      <xdr:row>44</xdr:row>
      <xdr:rowOff>57150</xdr:rowOff>
    </xdr:to>
    <xdr:graphicFrame macro="">
      <xdr:nvGraphicFramePr>
        <xdr:cNvPr id="3175" name="Chart 26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84666</xdr:colOff>
      <xdr:row>0</xdr:row>
      <xdr:rowOff>74083</xdr:rowOff>
    </xdr:from>
    <xdr:to>
      <xdr:col>3</xdr:col>
      <xdr:colOff>1094587</xdr:colOff>
      <xdr:row>3</xdr:row>
      <xdr:rowOff>203200</xdr:rowOff>
    </xdr:to>
    <xdr:pic>
      <xdr:nvPicPr>
        <xdr:cNvPr id="9" name="Picture 1"/>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84666" y="74083"/>
          <a:ext cx="4100254" cy="85936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59267</xdr:colOff>
      <xdr:row>45</xdr:row>
      <xdr:rowOff>57149</xdr:rowOff>
    </xdr:from>
    <xdr:to>
      <xdr:col>6</xdr:col>
      <xdr:colOff>76200</xdr:colOff>
      <xdr:row>65</xdr:row>
      <xdr:rowOff>28574</xdr:rowOff>
    </xdr:to>
    <xdr:graphicFrame macro="">
      <xdr:nvGraphicFramePr>
        <xdr:cNvPr id="7" name="Chart 1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19050</xdr:colOff>
      <xdr:row>11</xdr:row>
      <xdr:rowOff>57150</xdr:rowOff>
    </xdr:from>
    <xdr:to>
      <xdr:col>6</xdr:col>
      <xdr:colOff>933450</xdr:colOff>
      <xdr:row>32</xdr:row>
      <xdr:rowOff>171450</xdr:rowOff>
    </xdr:to>
    <xdr:graphicFrame macro="">
      <xdr:nvGraphicFramePr>
        <xdr:cNvPr id="7219"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95251</xdr:colOff>
      <xdr:row>0</xdr:row>
      <xdr:rowOff>93133</xdr:rowOff>
    </xdr:from>
    <xdr:to>
      <xdr:col>2</xdr:col>
      <xdr:colOff>1217084</xdr:colOff>
      <xdr:row>4</xdr:row>
      <xdr:rowOff>98126</xdr:rowOff>
    </xdr:to>
    <xdr:pic>
      <xdr:nvPicPr>
        <xdr:cNvPr id="5" name="Picture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1" y="93133"/>
          <a:ext cx="3556000" cy="978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c:userShapes xmlns:c="http://schemas.openxmlformats.org/drawingml/2006/chart">
  <cdr:relSizeAnchor xmlns:cdr="http://schemas.openxmlformats.org/drawingml/2006/chartDrawing">
    <cdr:from>
      <cdr:x>0.18442</cdr:x>
      <cdr:y>0.05718</cdr:y>
    </cdr:from>
    <cdr:to>
      <cdr:x>0.77692</cdr:x>
      <cdr:y>0.14406</cdr:y>
    </cdr:to>
    <cdr:sp macro="" textlink="">
      <cdr:nvSpPr>
        <cdr:cNvPr id="9218" name="Text Box 2"/>
        <cdr:cNvSpPr txBox="1">
          <a:spLocks xmlns:a="http://schemas.openxmlformats.org/drawingml/2006/main" noChangeArrowheads="1"/>
        </cdr:cNvSpPr>
      </cdr:nvSpPr>
      <cdr:spPr bwMode="auto">
        <a:xfrm xmlns:a="http://schemas.openxmlformats.org/drawingml/2006/main">
          <a:off x="1202267" y="232062"/>
          <a:ext cx="3862733" cy="35450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32004" rIns="0" bIns="0" anchor="t" upright="1"/>
        <a:lstStyle xmlns:a="http://schemas.openxmlformats.org/drawingml/2006/main"/>
        <a:p xmlns:a="http://schemas.openxmlformats.org/drawingml/2006/main">
          <a:pPr algn="l" rtl="0">
            <a:defRPr sz="1000"/>
          </a:pPr>
          <a:r>
            <a:rPr lang="en-US" sz="1425" b="1" i="1" strike="noStrike">
              <a:solidFill>
                <a:srgbClr val="006600"/>
              </a:solidFill>
              <a:latin typeface="Arial"/>
              <a:cs typeface="Arial"/>
            </a:rPr>
            <a:t>Sponsored Project Awards By Purpose </a:t>
          </a:r>
        </a:p>
      </cdr:txBody>
    </cdr:sp>
  </cdr:relSizeAnchor>
  <cdr:relSizeAnchor xmlns:cdr="http://schemas.openxmlformats.org/drawingml/2006/chartDrawing">
    <cdr:from>
      <cdr:x>0.40761</cdr:x>
      <cdr:y>0.94831</cdr:y>
    </cdr:from>
    <cdr:to>
      <cdr:x>0.57862</cdr:x>
      <cdr:y>0.99185</cdr:y>
    </cdr:to>
    <cdr:sp macro="" textlink="">
      <cdr:nvSpPr>
        <cdr:cNvPr id="9219" name="Text Box 3"/>
        <cdr:cNvSpPr txBox="1">
          <a:spLocks xmlns:a="http://schemas.openxmlformats.org/drawingml/2006/main" noChangeArrowheads="1"/>
        </cdr:cNvSpPr>
      </cdr:nvSpPr>
      <cdr:spPr bwMode="auto">
        <a:xfrm xmlns:a="http://schemas.openxmlformats.org/drawingml/2006/main">
          <a:off x="2754821" y="3799104"/>
          <a:ext cx="1155774" cy="195902"/>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vertOverflow="clip" wrap="square" lIns="36576" tIns="27432" rIns="0" bIns="0" anchor="t" upright="1"/>
        <a:lstStyle xmlns:a="http://schemas.openxmlformats.org/drawingml/2006/main"/>
        <a:p xmlns:a="http://schemas.openxmlformats.org/drawingml/2006/main">
          <a:pPr algn="l" rtl="0">
            <a:defRPr sz="1000"/>
          </a:pPr>
          <a:r>
            <a:rPr lang="en-US" sz="1200" b="1" i="0" strike="noStrike">
              <a:solidFill>
                <a:srgbClr val="000000"/>
              </a:solidFill>
              <a:latin typeface="Arial"/>
              <a:cs typeface="Arial"/>
            </a:rPr>
            <a:t>Fiscal Year</a:t>
          </a:r>
        </a:p>
      </cdr:txBody>
    </cdr:sp>
  </cdr:relSizeAnchor>
</c:userShapes>
</file>

<file path=xl/drawings/drawing6.xml><?xml version="1.0" encoding="utf-8"?>
<xdr:wsDr xmlns:xdr="http://schemas.openxmlformats.org/drawingml/2006/spreadsheetDrawing" xmlns:a="http://schemas.openxmlformats.org/drawingml/2006/main">
  <xdr:oneCellAnchor>
    <xdr:from>
      <xdr:col>0</xdr:col>
      <xdr:colOff>63499</xdr:colOff>
      <xdr:row>0</xdr:row>
      <xdr:rowOff>88636</xdr:rowOff>
    </xdr:from>
    <xdr:ext cx="3820583" cy="812419"/>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499" y="88636"/>
          <a:ext cx="3820583" cy="8124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649"/>
  <sheetViews>
    <sheetView showGridLines="0" tabSelected="1" zoomScale="90" zoomScaleNormal="90" workbookViewId="0">
      <selection activeCell="A6" sqref="A6"/>
    </sheetView>
  </sheetViews>
  <sheetFormatPr defaultColWidth="19.42578125" defaultRowHeight="12.75"/>
  <cols>
    <col min="1" max="1" width="75.7109375" style="83" customWidth="1"/>
    <col min="2" max="2" width="18.7109375" style="84" customWidth="1"/>
    <col min="3" max="3" width="18.7109375" style="139" customWidth="1"/>
    <col min="4" max="4" width="18.7109375" style="196" customWidth="1"/>
    <col min="5" max="5" width="28.5703125" style="85" customWidth="1"/>
    <col min="6" max="6" width="19.42578125" style="83"/>
    <col min="7" max="7" width="16.140625" style="83" customWidth="1"/>
    <col min="8" max="8" width="16.5703125" style="83" customWidth="1"/>
    <col min="9" max="9" width="15" style="83" customWidth="1"/>
    <col min="10" max="16384" width="19.42578125" style="83"/>
  </cols>
  <sheetData>
    <row r="1" spans="1:7" ht="15.95" customHeight="1">
      <c r="E1" s="83"/>
    </row>
    <row r="2" spans="1:7" s="86" customFormat="1" ht="15.95" customHeight="1">
      <c r="B2" s="175" t="s">
        <v>84</v>
      </c>
      <c r="C2" s="175"/>
      <c r="D2" s="175"/>
    </row>
    <row r="3" spans="1:7" s="86" customFormat="1" ht="15.95" customHeight="1">
      <c r="B3" s="174" t="s">
        <v>52</v>
      </c>
      <c r="C3" s="174"/>
      <c r="D3" s="174"/>
      <c r="E3" s="138"/>
      <c r="F3" s="138"/>
    </row>
    <row r="4" spans="1:7" s="86" customFormat="1" ht="15.95" customHeight="1">
      <c r="C4" s="140"/>
      <c r="D4" s="197"/>
      <c r="E4" s="138"/>
      <c r="F4" s="138"/>
    </row>
    <row r="5" spans="1:7" s="86" customFormat="1" ht="15.95" customHeight="1">
      <c r="B5" s="87"/>
      <c r="C5" s="156"/>
      <c r="D5" s="198"/>
      <c r="E5" s="124"/>
      <c r="F5" s="125"/>
      <c r="G5" s="125"/>
    </row>
    <row r="6" spans="1:7" ht="15.95" customHeight="1">
      <c r="A6" s="117" t="s">
        <v>53</v>
      </c>
      <c r="B6" s="88"/>
      <c r="C6" s="141"/>
      <c r="D6" s="199"/>
      <c r="E6" s="124"/>
      <c r="F6" s="136"/>
      <c r="G6" s="136"/>
    </row>
    <row r="7" spans="1:7" ht="15.95" customHeight="1">
      <c r="A7" s="118"/>
      <c r="B7" s="88"/>
      <c r="C7" s="141"/>
      <c r="D7" s="200" t="s">
        <v>41</v>
      </c>
      <c r="E7" s="124"/>
      <c r="F7" s="136"/>
      <c r="G7" s="136"/>
    </row>
    <row r="8" spans="1:7" ht="15.95" customHeight="1">
      <c r="A8" s="89" t="s">
        <v>66</v>
      </c>
      <c r="B8" s="90" t="s">
        <v>10</v>
      </c>
      <c r="C8" s="142" t="s">
        <v>11</v>
      </c>
      <c r="D8" s="201"/>
      <c r="E8" s="124"/>
      <c r="F8" s="136"/>
      <c r="G8" s="136"/>
    </row>
    <row r="9" spans="1:7" ht="15.95" customHeight="1">
      <c r="A9" s="119" t="s">
        <v>82</v>
      </c>
      <c r="B9" s="44">
        <v>92</v>
      </c>
      <c r="C9" s="143">
        <v>23067543.769999996</v>
      </c>
      <c r="D9" s="202">
        <f t="shared" ref="D9:D19" si="0">C9/$C$19</f>
        <v>0.1598577338514667</v>
      </c>
      <c r="E9" s="124"/>
      <c r="F9" s="136"/>
      <c r="G9" s="136"/>
    </row>
    <row r="10" spans="1:7" ht="15.95" customHeight="1">
      <c r="A10" s="119" t="s">
        <v>31</v>
      </c>
      <c r="B10" s="44">
        <v>61</v>
      </c>
      <c r="C10" s="143">
        <v>9166126.7900000028</v>
      </c>
      <c r="D10" s="202">
        <f t="shared" si="0"/>
        <v>6.3521121774146289E-2</v>
      </c>
      <c r="E10" s="124"/>
      <c r="F10" s="136"/>
      <c r="G10" s="136"/>
    </row>
    <row r="11" spans="1:7" ht="15.95" customHeight="1">
      <c r="A11" s="119" t="s">
        <v>32</v>
      </c>
      <c r="B11" s="44">
        <v>16</v>
      </c>
      <c r="C11" s="143">
        <v>7929366.5199999996</v>
      </c>
      <c r="D11" s="202">
        <f t="shared" si="0"/>
        <v>5.4950391571962798E-2</v>
      </c>
      <c r="E11" s="124"/>
      <c r="F11" s="136"/>
      <c r="G11" s="136"/>
    </row>
    <row r="12" spans="1:7" ht="15.95" customHeight="1">
      <c r="A12" s="119" t="s">
        <v>33</v>
      </c>
      <c r="B12" s="44">
        <v>36</v>
      </c>
      <c r="C12" s="143">
        <v>4370189.2600000007</v>
      </c>
      <c r="D12" s="202">
        <f t="shared" si="0"/>
        <v>3.0285346310437215E-2</v>
      </c>
      <c r="E12" s="124"/>
      <c r="F12" s="136"/>
      <c r="G12" s="136"/>
    </row>
    <row r="13" spans="1:7" ht="15.95" customHeight="1">
      <c r="A13" s="119" t="s">
        <v>63</v>
      </c>
      <c r="B13" s="44">
        <v>337</v>
      </c>
      <c r="C13" s="143">
        <v>79827540.040000081</v>
      </c>
      <c r="D13" s="202">
        <f t="shared" si="0"/>
        <v>0.55320366038831348</v>
      </c>
      <c r="E13" s="124"/>
      <c r="F13" s="136"/>
      <c r="G13" s="136"/>
    </row>
    <row r="14" spans="1:7" ht="15.95" customHeight="1">
      <c r="A14" s="119" t="s">
        <v>34</v>
      </c>
      <c r="B14" s="44">
        <v>20</v>
      </c>
      <c r="C14" s="143">
        <v>1671932.52</v>
      </c>
      <c r="D14" s="202">
        <f t="shared" si="0"/>
        <v>1.1586467396124164E-2</v>
      </c>
      <c r="E14" s="124"/>
      <c r="F14" s="136"/>
      <c r="G14" s="136"/>
    </row>
    <row r="15" spans="1:7" ht="15.95" customHeight="1">
      <c r="A15" s="119" t="s">
        <v>35</v>
      </c>
      <c r="B15" s="44">
        <v>51</v>
      </c>
      <c r="C15" s="143">
        <v>4759335.16</v>
      </c>
      <c r="D15" s="202">
        <f t="shared" si="0"/>
        <v>3.298212158620336E-2</v>
      </c>
      <c r="E15" s="124"/>
      <c r="F15" s="136"/>
      <c r="G15" s="136"/>
    </row>
    <row r="16" spans="1:7" ht="15.95" customHeight="1">
      <c r="A16" s="119" t="s">
        <v>56</v>
      </c>
      <c r="B16" s="44">
        <v>1</v>
      </c>
      <c r="C16" s="143">
        <v>8409.9599999999991</v>
      </c>
      <c r="D16" s="202">
        <f t="shared" si="0"/>
        <v>5.8280897211514472E-5</v>
      </c>
      <c r="E16" s="124"/>
      <c r="F16" s="136"/>
      <c r="G16" s="136"/>
    </row>
    <row r="17" spans="1:9" ht="15.95" customHeight="1">
      <c r="A17" s="119" t="s">
        <v>150</v>
      </c>
      <c r="B17" s="44">
        <v>5</v>
      </c>
      <c r="C17" s="143">
        <v>12464360.050000001</v>
      </c>
      <c r="D17" s="202">
        <f t="shared" si="0"/>
        <v>8.6377829012427826E-2</v>
      </c>
      <c r="E17" s="124"/>
      <c r="F17" s="136"/>
      <c r="G17" s="136"/>
    </row>
    <row r="18" spans="1:9" ht="15.95" customHeight="1">
      <c r="A18" s="120" t="s">
        <v>37</v>
      </c>
      <c r="B18" s="44">
        <v>12</v>
      </c>
      <c r="C18" s="143">
        <v>1035651.1799999999</v>
      </c>
      <c r="D18" s="202">
        <f t="shared" si="0"/>
        <v>7.1770472117065566E-3</v>
      </c>
      <c r="E18" s="124"/>
      <c r="F18" s="136"/>
      <c r="G18" s="136"/>
    </row>
    <row r="19" spans="1:9" ht="15.95" customHeight="1">
      <c r="A19" s="91" t="s">
        <v>0</v>
      </c>
      <c r="B19" s="45">
        <f>SUM(B9:B18)</f>
        <v>631</v>
      </c>
      <c r="C19" s="144">
        <f>SUM(C9:C18)</f>
        <v>144300455.25000009</v>
      </c>
      <c r="D19" s="203">
        <f t="shared" si="0"/>
        <v>1</v>
      </c>
      <c r="F19" s="136"/>
      <c r="G19" s="136"/>
    </row>
    <row r="20" spans="1:9" ht="15.95" customHeight="1">
      <c r="A20" s="91"/>
      <c r="B20" s="92"/>
      <c r="C20" s="145"/>
      <c r="D20" s="203"/>
      <c r="E20" s="157"/>
      <c r="F20" s="136"/>
      <c r="G20" s="136"/>
    </row>
    <row r="21" spans="1:9" ht="15.95" customHeight="1">
      <c r="A21" s="117" t="s">
        <v>54</v>
      </c>
      <c r="B21" s="95"/>
      <c r="C21" s="146"/>
      <c r="D21" s="204"/>
      <c r="E21" s="124"/>
      <c r="F21" s="136"/>
      <c r="G21" s="136"/>
    </row>
    <row r="22" spans="1:9" ht="15.95" customHeight="1">
      <c r="A22" s="93"/>
      <c r="B22" s="95"/>
      <c r="C22" s="146"/>
      <c r="D22" s="204"/>
      <c r="E22" s="124"/>
      <c r="F22" s="136"/>
      <c r="G22" s="136"/>
    </row>
    <row r="23" spans="1:9" s="97" customFormat="1" ht="15.95" customHeight="1">
      <c r="A23" s="96" t="s">
        <v>18</v>
      </c>
      <c r="B23" s="46" t="s">
        <v>10</v>
      </c>
      <c r="C23" s="147" t="s">
        <v>11</v>
      </c>
      <c r="D23" s="205" t="s">
        <v>41</v>
      </c>
      <c r="E23" s="124"/>
      <c r="F23" s="136"/>
      <c r="G23" s="136"/>
      <c r="H23" s="83"/>
      <c r="I23" s="83"/>
    </row>
    <row r="24" spans="1:9" s="99" customFormat="1" ht="15.95" customHeight="1">
      <c r="A24" s="98" t="s">
        <v>15</v>
      </c>
      <c r="B24" s="44">
        <v>481</v>
      </c>
      <c r="C24" s="143">
        <v>122892610.30000007</v>
      </c>
      <c r="D24" s="206">
        <f>C24/$C$28</f>
        <v>0.85164395418634709</v>
      </c>
      <c r="E24" s="124"/>
      <c r="F24" s="136"/>
      <c r="G24" s="136"/>
      <c r="H24" s="83"/>
      <c r="I24" s="83"/>
    </row>
    <row r="25" spans="1:9" s="97" customFormat="1" ht="15.95" customHeight="1">
      <c r="A25" s="98" t="s">
        <v>13</v>
      </c>
      <c r="B25" s="44">
        <v>17</v>
      </c>
      <c r="C25" s="143">
        <v>5892594.0099999998</v>
      </c>
      <c r="D25" s="207">
        <f>C25/$C$28</f>
        <v>4.0835588493404962E-2</v>
      </c>
      <c r="E25" s="124"/>
      <c r="F25" s="136"/>
      <c r="G25" s="136"/>
      <c r="H25" s="83"/>
      <c r="I25" s="83"/>
    </row>
    <row r="26" spans="1:9" s="97" customFormat="1" ht="15.95" customHeight="1">
      <c r="A26" s="98" t="s">
        <v>14</v>
      </c>
      <c r="B26" s="44">
        <v>86</v>
      </c>
      <c r="C26" s="143">
        <v>9578803.3399999999</v>
      </c>
      <c r="D26" s="206">
        <f>C26/$C$28</f>
        <v>6.6380964103022091E-2</v>
      </c>
      <c r="E26" s="124"/>
      <c r="F26" s="136"/>
      <c r="G26" s="136"/>
      <c r="H26" s="83"/>
      <c r="I26" s="83"/>
    </row>
    <row r="27" spans="1:9" s="97" customFormat="1" ht="15.95" customHeight="1">
      <c r="A27" s="102" t="s">
        <v>149</v>
      </c>
      <c r="B27" s="44">
        <v>47</v>
      </c>
      <c r="C27" s="143">
        <v>5936447.5999999996</v>
      </c>
      <c r="D27" s="206">
        <f>C27/$C$28</f>
        <v>4.1139493217225986E-2</v>
      </c>
      <c r="E27" s="124"/>
      <c r="F27" s="136"/>
      <c r="G27" s="136"/>
      <c r="H27" s="83"/>
      <c r="I27" s="83"/>
    </row>
    <row r="28" spans="1:9" s="97" customFormat="1" ht="15.95" customHeight="1">
      <c r="A28" s="100" t="s">
        <v>0</v>
      </c>
      <c r="B28" s="101">
        <f>SUM(B24:B27)</f>
        <v>631</v>
      </c>
      <c r="C28" s="148">
        <f>SUM(C24:C27)</f>
        <v>144300455.25000006</v>
      </c>
      <c r="D28" s="208">
        <f t="shared" ref="D28" si="1">C28/$C$28</f>
        <v>1</v>
      </c>
      <c r="E28" s="124"/>
      <c r="F28" s="136"/>
      <c r="G28" s="136"/>
      <c r="H28" s="83"/>
      <c r="I28" s="83"/>
    </row>
    <row r="29" spans="1:9" ht="15.95" customHeight="1">
      <c r="A29" s="93"/>
      <c r="B29" s="95"/>
      <c r="C29" s="146"/>
      <c r="D29" s="204"/>
      <c r="E29" s="124"/>
      <c r="F29"/>
      <c r="G29" s="137"/>
      <c r="H29" s="137"/>
    </row>
    <row r="30" spans="1:9" ht="15.95" customHeight="1">
      <c r="A30" s="117" t="s">
        <v>55</v>
      </c>
      <c r="B30" s="95"/>
      <c r="C30" s="146"/>
      <c r="D30" s="204"/>
      <c r="E30" s="124"/>
      <c r="F30"/>
      <c r="G30" s="137"/>
      <c r="H30" s="137"/>
    </row>
    <row r="31" spans="1:9" ht="15.95" customHeight="1">
      <c r="A31" s="93"/>
      <c r="B31" s="95"/>
      <c r="C31" s="146"/>
      <c r="D31" s="204"/>
      <c r="E31" s="124"/>
      <c r="F31"/>
      <c r="G31" s="137"/>
      <c r="H31" s="137"/>
    </row>
    <row r="32" spans="1:9" ht="15.95" customHeight="1">
      <c r="A32" s="89" t="s">
        <v>19</v>
      </c>
      <c r="B32" s="90" t="s">
        <v>10</v>
      </c>
      <c r="C32" s="142" t="s">
        <v>11</v>
      </c>
      <c r="D32" s="205" t="s">
        <v>41</v>
      </c>
      <c r="E32" s="124"/>
      <c r="F32"/>
      <c r="G32" s="137"/>
      <c r="H32" s="137"/>
    </row>
    <row r="33" spans="1:10" s="99" customFormat="1" ht="15.95" customHeight="1">
      <c r="A33" s="102" t="s">
        <v>81</v>
      </c>
      <c r="B33" s="166">
        <v>463</v>
      </c>
      <c r="C33" s="68">
        <v>128730681.56000003</v>
      </c>
      <c r="D33" s="206">
        <f t="shared" ref="D33:D38" si="2">C33/$C$38</f>
        <v>0.89210170083645646</v>
      </c>
      <c r="E33" s="124"/>
      <c r="F33"/>
      <c r="G33" s="137"/>
      <c r="H33" s="137"/>
      <c r="I33" s="83"/>
      <c r="J33" s="83"/>
    </row>
    <row r="34" spans="1:10" s="99" customFormat="1" ht="15.95" customHeight="1">
      <c r="A34" s="102" t="s">
        <v>79</v>
      </c>
      <c r="B34" s="166">
        <v>32</v>
      </c>
      <c r="C34" s="68">
        <v>5502508.3600000003</v>
      </c>
      <c r="D34" s="206">
        <f t="shared" si="2"/>
        <v>3.8132300764172386E-2</v>
      </c>
      <c r="E34" s="124"/>
      <c r="F34"/>
      <c r="G34" s="137"/>
      <c r="H34" s="137"/>
      <c r="I34" s="83"/>
      <c r="J34" s="83"/>
    </row>
    <row r="35" spans="1:10" s="99" customFormat="1" ht="15.95" customHeight="1">
      <c r="A35" s="102" t="s">
        <v>83</v>
      </c>
      <c r="B35" s="167">
        <v>2</v>
      </c>
      <c r="C35" s="136">
        <v>19999.739999999998</v>
      </c>
      <c r="D35" s="206">
        <f t="shared" si="2"/>
        <v>1.3859789953781168E-4</v>
      </c>
      <c r="E35" s="124"/>
      <c r="F35"/>
      <c r="G35" s="137"/>
      <c r="H35" s="137"/>
      <c r="I35" s="83"/>
      <c r="J35" s="83"/>
    </row>
    <row r="36" spans="1:10" s="99" customFormat="1" ht="15.95" customHeight="1">
      <c r="A36" s="98" t="s">
        <v>67</v>
      </c>
      <c r="B36" s="136">
        <v>30</v>
      </c>
      <c r="C36" s="136">
        <v>3578745.1799999997</v>
      </c>
      <c r="D36" s="206">
        <f t="shared" si="2"/>
        <v>2.4800650654911903E-2</v>
      </c>
      <c r="E36" s="124"/>
      <c r="F36"/>
      <c r="G36" s="137"/>
      <c r="H36" s="137"/>
      <c r="I36" s="83"/>
      <c r="J36" s="83"/>
    </row>
    <row r="37" spans="1:10" s="99" customFormat="1" ht="15.95" customHeight="1">
      <c r="A37" s="102" t="s">
        <v>80</v>
      </c>
      <c r="B37" s="166">
        <v>104</v>
      </c>
      <c r="C37" s="68">
        <v>6468520.4100000011</v>
      </c>
      <c r="D37" s="206">
        <f t="shared" si="2"/>
        <v>4.4826749844921215E-2</v>
      </c>
      <c r="E37" s="124"/>
      <c r="F37"/>
      <c r="G37" s="137"/>
      <c r="H37" s="137"/>
      <c r="I37" s="83"/>
      <c r="J37" s="83"/>
    </row>
    <row r="38" spans="1:10" s="99" customFormat="1" ht="15.95" customHeight="1">
      <c r="A38" s="100" t="s">
        <v>0</v>
      </c>
      <c r="B38" s="158">
        <f>SUM(B33:B37)</f>
        <v>631</v>
      </c>
      <c r="C38" s="158">
        <f>SUM(C33:C37)</f>
        <v>144300455.25000006</v>
      </c>
      <c r="D38" s="206">
        <f t="shared" si="2"/>
        <v>1</v>
      </c>
      <c r="E38" s="124"/>
      <c r="F38"/>
      <c r="G38" s="137"/>
      <c r="H38" s="137"/>
      <c r="I38" s="83"/>
      <c r="J38" s="83"/>
    </row>
    <row r="39" spans="1:10" ht="15.95" customHeight="1">
      <c r="A39" s="93"/>
      <c r="B39" s="94"/>
      <c r="C39" s="149"/>
      <c r="D39" s="209"/>
      <c r="E39" s="124"/>
      <c r="F39"/>
      <c r="G39" s="137"/>
      <c r="H39" s="137"/>
    </row>
    <row r="40" spans="1:10" ht="15.95" customHeight="1">
      <c r="A40" s="93"/>
      <c r="B40" s="94"/>
      <c r="C40" s="94"/>
      <c r="D40" s="209"/>
      <c r="E40" s="124"/>
      <c r="F40"/>
      <c r="G40" s="137"/>
      <c r="H40" s="137"/>
    </row>
    <row r="41" spans="1:10" ht="15.95" customHeight="1">
      <c r="A41" s="93"/>
      <c r="B41" s="94"/>
      <c r="C41" s="149"/>
      <c r="D41" s="209"/>
      <c r="E41" s="103"/>
    </row>
    <row r="42" spans="1:10" ht="15.95" customHeight="1">
      <c r="A42" s="93"/>
      <c r="B42" s="95"/>
      <c r="C42" s="146"/>
      <c r="D42" s="204"/>
      <c r="E42" s="103"/>
    </row>
    <row r="43" spans="1:10" ht="15.95" customHeight="1">
      <c r="A43" s="93"/>
      <c r="B43" s="95"/>
      <c r="C43" s="146"/>
      <c r="D43" s="204"/>
      <c r="E43" s="103"/>
    </row>
    <row r="44" spans="1:10" ht="15.95" customHeight="1">
      <c r="A44" s="93"/>
      <c r="B44" s="95"/>
      <c r="C44" s="146"/>
      <c r="D44" s="204"/>
      <c r="E44" s="103"/>
    </row>
    <row r="45" spans="1:10" ht="15.95" customHeight="1">
      <c r="A45" s="93"/>
      <c r="B45" s="95"/>
      <c r="C45" s="146"/>
      <c r="D45" s="204"/>
      <c r="E45" s="103"/>
    </row>
    <row r="46" spans="1:10" ht="15.95" customHeight="1">
      <c r="A46" s="93"/>
      <c r="B46" s="95"/>
      <c r="C46" s="146"/>
      <c r="D46" s="204"/>
      <c r="E46" s="103"/>
    </row>
    <row r="47" spans="1:10" ht="15.95" customHeight="1">
      <c r="A47" s="93"/>
      <c r="B47" s="95"/>
      <c r="C47" s="146"/>
      <c r="D47" s="204"/>
      <c r="E47" s="103"/>
    </row>
    <row r="48" spans="1:10" ht="15.95" customHeight="1">
      <c r="A48" s="93"/>
      <c r="B48" s="95"/>
      <c r="C48" s="146"/>
      <c r="D48" s="204"/>
      <c r="E48" s="104"/>
    </row>
    <row r="49" spans="1:5" ht="15.95" customHeight="1">
      <c r="A49" s="93"/>
      <c r="B49" s="95"/>
      <c r="C49" s="146"/>
      <c r="D49" s="204"/>
      <c r="E49" s="103"/>
    </row>
    <row r="50" spans="1:5" ht="15.95" customHeight="1">
      <c r="A50" s="93"/>
      <c r="B50" s="95"/>
      <c r="C50" s="146"/>
      <c r="D50" s="204"/>
      <c r="E50" s="103"/>
    </row>
    <row r="51" spans="1:5" ht="15.95" customHeight="1">
      <c r="A51" s="93"/>
      <c r="B51" s="95"/>
      <c r="C51" s="146"/>
      <c r="D51" s="204"/>
      <c r="E51" s="103"/>
    </row>
    <row r="52" spans="1:5">
      <c r="A52" s="93"/>
      <c r="B52" s="95"/>
      <c r="C52" s="146"/>
      <c r="D52" s="204"/>
      <c r="E52" s="103"/>
    </row>
    <row r="53" spans="1:5">
      <c r="A53" s="93"/>
      <c r="B53" s="94"/>
      <c r="C53" s="149"/>
      <c r="D53" s="209"/>
      <c r="E53" s="103"/>
    </row>
    <row r="54" spans="1:5">
      <c r="A54" s="93"/>
      <c r="B54" s="95"/>
      <c r="C54" s="146"/>
      <c r="D54" s="204"/>
      <c r="E54" s="103"/>
    </row>
    <row r="55" spans="1:5">
      <c r="A55" s="93"/>
      <c r="B55" s="95"/>
      <c r="C55" s="146"/>
      <c r="D55" s="204"/>
      <c r="E55" s="103"/>
    </row>
    <row r="56" spans="1:5">
      <c r="A56" s="93"/>
      <c r="B56" s="95"/>
      <c r="C56" s="146"/>
      <c r="D56" s="204"/>
      <c r="E56" s="103"/>
    </row>
    <row r="57" spans="1:5">
      <c r="A57" s="93"/>
      <c r="B57" s="94"/>
      <c r="C57" s="149"/>
      <c r="D57" s="209"/>
      <c r="E57" s="103"/>
    </row>
    <row r="58" spans="1:5">
      <c r="A58" s="93"/>
      <c r="B58" s="94"/>
      <c r="C58" s="149"/>
      <c r="D58" s="209"/>
      <c r="E58" s="103"/>
    </row>
    <row r="59" spans="1:5">
      <c r="A59" s="93"/>
      <c r="B59" s="94"/>
      <c r="C59" s="149"/>
      <c r="D59" s="209"/>
      <c r="E59" s="103"/>
    </row>
    <row r="60" spans="1:5">
      <c r="A60" s="93"/>
      <c r="B60" s="95"/>
      <c r="C60" s="146"/>
      <c r="D60" s="204"/>
      <c r="E60" s="103"/>
    </row>
    <row r="61" spans="1:5">
      <c r="A61" s="93"/>
      <c r="B61" s="95"/>
      <c r="C61" s="146"/>
      <c r="D61" s="204"/>
      <c r="E61" s="103"/>
    </row>
    <row r="62" spans="1:5" s="105" customFormat="1">
      <c r="A62" s="93"/>
      <c r="B62" s="94"/>
      <c r="C62" s="149"/>
      <c r="D62" s="209"/>
      <c r="E62" s="104"/>
    </row>
    <row r="63" spans="1:5">
      <c r="A63" s="93"/>
      <c r="B63" s="94"/>
      <c r="C63" s="149"/>
      <c r="D63" s="209"/>
      <c r="E63" s="103"/>
    </row>
    <row r="64" spans="1:5">
      <c r="A64" s="93"/>
      <c r="B64" s="94"/>
      <c r="C64" s="149"/>
      <c r="D64" s="209"/>
      <c r="E64" s="103"/>
    </row>
    <row r="65" spans="1:5">
      <c r="A65" s="93"/>
      <c r="B65" s="95"/>
      <c r="C65" s="146"/>
      <c r="D65" s="204"/>
      <c r="E65" s="103"/>
    </row>
    <row r="66" spans="1:5">
      <c r="A66" s="93"/>
      <c r="B66" s="94"/>
      <c r="C66" s="149"/>
      <c r="D66" s="209"/>
      <c r="E66" s="103"/>
    </row>
    <row r="67" spans="1:5">
      <c r="A67" s="93"/>
      <c r="B67" s="94"/>
      <c r="C67" s="149"/>
      <c r="D67" s="209"/>
      <c r="E67" s="103"/>
    </row>
    <row r="68" spans="1:5">
      <c r="A68" s="93"/>
      <c r="B68" s="94"/>
      <c r="C68" s="149"/>
      <c r="D68" s="209"/>
      <c r="E68" s="106"/>
    </row>
    <row r="69" spans="1:5">
      <c r="A69" s="93"/>
      <c r="B69" s="95"/>
      <c r="C69" s="146"/>
      <c r="D69" s="204"/>
      <c r="E69" s="103"/>
    </row>
    <row r="70" spans="1:5">
      <c r="A70" s="93"/>
      <c r="B70" s="94"/>
      <c r="C70" s="149"/>
      <c r="D70" s="209"/>
      <c r="E70" s="103"/>
    </row>
    <row r="71" spans="1:5">
      <c r="A71" s="93"/>
      <c r="B71" s="94"/>
      <c r="C71" s="149"/>
      <c r="D71" s="209"/>
      <c r="E71" s="103"/>
    </row>
    <row r="72" spans="1:5">
      <c r="A72" s="93"/>
      <c r="B72" s="94"/>
      <c r="C72" s="149"/>
      <c r="D72" s="209"/>
      <c r="E72" s="103"/>
    </row>
    <row r="73" spans="1:5">
      <c r="A73" s="93"/>
      <c r="B73" s="95"/>
      <c r="C73" s="146"/>
      <c r="D73" s="204"/>
      <c r="E73" s="103"/>
    </row>
    <row r="74" spans="1:5">
      <c r="A74" s="107"/>
      <c r="B74" s="94"/>
      <c r="C74" s="149"/>
      <c r="D74" s="209"/>
      <c r="E74" s="103"/>
    </row>
    <row r="75" spans="1:5">
      <c r="A75" s="107"/>
      <c r="B75" s="95"/>
      <c r="C75" s="146"/>
      <c r="D75" s="204"/>
      <c r="E75" s="103"/>
    </row>
    <row r="76" spans="1:5">
      <c r="A76" s="93"/>
      <c r="B76" s="94"/>
      <c r="C76" s="149"/>
      <c r="D76" s="209"/>
      <c r="E76" s="103"/>
    </row>
    <row r="77" spans="1:5">
      <c r="A77" s="93"/>
      <c r="B77" s="95"/>
      <c r="C77" s="146"/>
      <c r="D77" s="204"/>
      <c r="E77" s="103"/>
    </row>
    <row r="78" spans="1:5">
      <c r="A78" s="93"/>
      <c r="B78" s="95"/>
      <c r="C78" s="146"/>
      <c r="D78" s="204"/>
      <c r="E78" s="103"/>
    </row>
    <row r="79" spans="1:5">
      <c r="A79" s="93"/>
      <c r="B79" s="95"/>
      <c r="C79" s="146"/>
      <c r="D79" s="204"/>
      <c r="E79" s="103"/>
    </row>
    <row r="80" spans="1:5">
      <c r="A80" s="93"/>
      <c r="B80" s="95"/>
      <c r="C80" s="146"/>
      <c r="D80" s="204"/>
      <c r="E80" s="103"/>
    </row>
    <row r="81" spans="1:5">
      <c r="A81" s="93"/>
      <c r="B81" s="95"/>
      <c r="C81" s="146"/>
      <c r="D81" s="204"/>
      <c r="E81" s="103"/>
    </row>
    <row r="82" spans="1:5">
      <c r="A82" s="93"/>
      <c r="B82" s="95"/>
      <c r="C82" s="146"/>
      <c r="D82" s="204"/>
      <c r="E82" s="103"/>
    </row>
    <row r="83" spans="1:5">
      <c r="A83" s="93"/>
      <c r="B83" s="95"/>
      <c r="C83" s="146"/>
      <c r="D83" s="204"/>
      <c r="E83" s="103"/>
    </row>
    <row r="84" spans="1:5">
      <c r="A84" s="93"/>
      <c r="B84" s="95"/>
      <c r="C84" s="146"/>
      <c r="D84" s="204"/>
      <c r="E84" s="103"/>
    </row>
    <row r="85" spans="1:5">
      <c r="A85" s="93"/>
      <c r="B85" s="95"/>
      <c r="C85" s="146"/>
      <c r="D85" s="204"/>
      <c r="E85" s="103"/>
    </row>
    <row r="86" spans="1:5">
      <c r="A86" s="93"/>
      <c r="B86" s="95"/>
      <c r="C86" s="146"/>
      <c r="D86" s="204"/>
      <c r="E86" s="103"/>
    </row>
    <row r="87" spans="1:5">
      <c r="A87" s="93"/>
      <c r="B87" s="108"/>
      <c r="C87" s="150"/>
      <c r="D87" s="210"/>
      <c r="E87" s="103"/>
    </row>
    <row r="88" spans="1:5">
      <c r="A88" s="93"/>
      <c r="B88" s="95"/>
      <c r="C88" s="146"/>
      <c r="D88" s="204"/>
      <c r="E88" s="103"/>
    </row>
    <row r="89" spans="1:5">
      <c r="A89" s="93"/>
      <c r="B89" s="95"/>
      <c r="C89" s="146"/>
      <c r="D89" s="204"/>
      <c r="E89" s="103"/>
    </row>
    <row r="90" spans="1:5">
      <c r="A90" s="93"/>
      <c r="B90" s="95"/>
      <c r="C90" s="146"/>
      <c r="D90" s="204"/>
      <c r="E90" s="103"/>
    </row>
    <row r="91" spans="1:5">
      <c r="A91" s="93"/>
      <c r="B91" s="95"/>
      <c r="C91" s="146"/>
      <c r="D91" s="204"/>
      <c r="E91" s="103"/>
    </row>
    <row r="92" spans="1:5">
      <c r="A92" s="93"/>
      <c r="B92" s="95"/>
      <c r="C92" s="151"/>
      <c r="D92" s="204"/>
      <c r="E92" s="103"/>
    </row>
    <row r="93" spans="1:5">
      <c r="A93" s="93"/>
      <c r="B93" s="94"/>
      <c r="C93" s="152"/>
      <c r="D93" s="209"/>
      <c r="E93" s="103"/>
    </row>
    <row r="94" spans="1:5">
      <c r="A94" s="93"/>
      <c r="B94" s="95"/>
      <c r="C94" s="151"/>
      <c r="D94" s="204"/>
      <c r="E94" s="103"/>
    </row>
    <row r="95" spans="1:5">
      <c r="A95" s="93"/>
      <c r="B95" s="95"/>
      <c r="C95" s="151"/>
      <c r="D95" s="204"/>
      <c r="E95" s="103"/>
    </row>
    <row r="96" spans="1:5">
      <c r="A96" s="93"/>
      <c r="B96" s="95"/>
      <c r="C96" s="151"/>
      <c r="D96" s="204"/>
      <c r="E96" s="103"/>
    </row>
    <row r="97" spans="1:5">
      <c r="A97" s="93"/>
      <c r="B97" s="95"/>
      <c r="C97" s="151"/>
      <c r="D97" s="204"/>
      <c r="E97" s="103"/>
    </row>
    <row r="98" spans="1:5">
      <c r="A98" s="93"/>
      <c r="B98" s="95"/>
      <c r="C98" s="151"/>
      <c r="D98" s="204"/>
      <c r="E98" s="103"/>
    </row>
    <row r="99" spans="1:5">
      <c r="A99" s="93"/>
      <c r="B99" s="95"/>
      <c r="C99" s="151"/>
      <c r="D99" s="204"/>
      <c r="E99" s="103"/>
    </row>
    <row r="100" spans="1:5">
      <c r="A100" s="93"/>
      <c r="B100" s="95"/>
      <c r="C100" s="151"/>
      <c r="D100" s="204"/>
      <c r="E100" s="103"/>
    </row>
    <row r="101" spans="1:5">
      <c r="A101" s="93"/>
      <c r="B101" s="95"/>
      <c r="C101" s="151"/>
      <c r="D101" s="204"/>
      <c r="E101" s="103"/>
    </row>
    <row r="102" spans="1:5">
      <c r="A102" s="93"/>
      <c r="B102" s="95"/>
      <c r="C102" s="151"/>
      <c r="D102" s="204"/>
      <c r="E102" s="103"/>
    </row>
    <row r="103" spans="1:5">
      <c r="A103" s="93"/>
      <c r="B103" s="95"/>
      <c r="C103" s="151"/>
      <c r="D103" s="204"/>
      <c r="E103" s="103"/>
    </row>
    <row r="104" spans="1:5">
      <c r="A104" s="93"/>
      <c r="B104" s="95"/>
      <c r="C104" s="151"/>
      <c r="D104" s="204"/>
      <c r="E104" s="103"/>
    </row>
    <row r="105" spans="1:5">
      <c r="A105" s="86"/>
      <c r="B105" s="95"/>
      <c r="C105" s="151"/>
      <c r="D105" s="204"/>
      <c r="E105" s="103"/>
    </row>
    <row r="106" spans="1:5">
      <c r="A106" s="86"/>
      <c r="B106" s="95"/>
      <c r="C106" s="151"/>
      <c r="D106" s="204"/>
      <c r="E106" s="103"/>
    </row>
    <row r="107" spans="1:5">
      <c r="A107" s="86"/>
      <c r="B107" s="95"/>
      <c r="C107" s="151"/>
      <c r="D107" s="204"/>
      <c r="E107" s="103"/>
    </row>
    <row r="108" spans="1:5">
      <c r="A108" s="86"/>
      <c r="B108" s="95"/>
      <c r="C108" s="151"/>
      <c r="D108" s="204"/>
      <c r="E108" s="103"/>
    </row>
    <row r="109" spans="1:5">
      <c r="A109" s="86"/>
      <c r="B109" s="95"/>
      <c r="C109" s="151"/>
      <c r="D109" s="204"/>
      <c r="E109" s="103"/>
    </row>
    <row r="110" spans="1:5">
      <c r="A110" s="86"/>
      <c r="B110" s="95"/>
      <c r="C110" s="151"/>
      <c r="D110" s="204"/>
      <c r="E110" s="103"/>
    </row>
    <row r="111" spans="1:5">
      <c r="A111" s="86"/>
      <c r="B111" s="95"/>
      <c r="C111" s="151"/>
      <c r="D111" s="204"/>
      <c r="E111" s="103"/>
    </row>
    <row r="112" spans="1:5">
      <c r="A112" s="86"/>
      <c r="B112" s="95"/>
      <c r="C112" s="151"/>
      <c r="D112" s="204"/>
      <c r="E112" s="103"/>
    </row>
    <row r="113" spans="1:5">
      <c r="A113" s="86"/>
      <c r="B113" s="95"/>
      <c r="C113" s="151"/>
      <c r="D113" s="204"/>
      <c r="E113" s="103"/>
    </row>
    <row r="114" spans="1:5">
      <c r="A114" s="86"/>
      <c r="B114" s="95"/>
      <c r="C114" s="151"/>
      <c r="D114" s="204"/>
      <c r="E114" s="103"/>
    </row>
    <row r="115" spans="1:5">
      <c r="A115" s="86"/>
      <c r="B115" s="95"/>
      <c r="C115" s="151"/>
      <c r="D115" s="204"/>
      <c r="E115" s="103"/>
    </row>
    <row r="116" spans="1:5">
      <c r="A116" s="86"/>
      <c r="B116" s="95"/>
      <c r="C116" s="151"/>
      <c r="D116" s="204"/>
      <c r="E116" s="103"/>
    </row>
    <row r="117" spans="1:5">
      <c r="A117" s="86"/>
      <c r="B117" s="95"/>
      <c r="C117" s="151"/>
      <c r="D117" s="204"/>
      <c r="E117" s="103"/>
    </row>
    <row r="118" spans="1:5">
      <c r="A118" s="86"/>
      <c r="B118" s="95"/>
      <c r="C118" s="151"/>
      <c r="D118" s="204"/>
      <c r="E118" s="103"/>
    </row>
    <row r="119" spans="1:5">
      <c r="A119" s="86"/>
      <c r="B119" s="95"/>
      <c r="C119" s="151"/>
      <c r="D119" s="204"/>
      <c r="E119" s="103"/>
    </row>
    <row r="120" spans="1:5">
      <c r="A120" s="86"/>
      <c r="B120" s="95"/>
      <c r="C120" s="151"/>
      <c r="D120" s="204"/>
      <c r="E120" s="103"/>
    </row>
    <row r="121" spans="1:5">
      <c r="A121" s="86"/>
      <c r="B121" s="95"/>
      <c r="C121" s="151"/>
      <c r="D121" s="204"/>
      <c r="E121" s="103"/>
    </row>
    <row r="122" spans="1:5">
      <c r="A122" s="86"/>
      <c r="B122" s="95"/>
      <c r="C122" s="151"/>
      <c r="D122" s="204"/>
      <c r="E122" s="103"/>
    </row>
    <row r="123" spans="1:5">
      <c r="A123" s="86"/>
      <c r="B123" s="95"/>
      <c r="C123" s="151"/>
      <c r="D123" s="204"/>
      <c r="E123" s="103"/>
    </row>
    <row r="124" spans="1:5">
      <c r="A124" s="86"/>
      <c r="B124" s="95"/>
      <c r="C124" s="151"/>
      <c r="D124" s="204"/>
      <c r="E124" s="103"/>
    </row>
    <row r="125" spans="1:5">
      <c r="A125" s="86"/>
      <c r="B125" s="95"/>
      <c r="C125" s="151"/>
      <c r="D125" s="204"/>
      <c r="E125" s="103"/>
    </row>
    <row r="126" spans="1:5">
      <c r="A126" s="86"/>
      <c r="B126" s="95"/>
      <c r="C126" s="151"/>
      <c r="D126" s="204"/>
      <c r="E126" s="103"/>
    </row>
    <row r="127" spans="1:5">
      <c r="A127" s="86"/>
      <c r="B127" s="95"/>
      <c r="C127" s="151"/>
      <c r="D127" s="204"/>
      <c r="E127" s="103"/>
    </row>
    <row r="128" spans="1:5">
      <c r="A128" s="86"/>
      <c r="B128" s="95"/>
      <c r="C128" s="151"/>
      <c r="D128" s="204"/>
      <c r="E128" s="103"/>
    </row>
    <row r="129" spans="1:5">
      <c r="A129" s="86"/>
      <c r="B129" s="95"/>
      <c r="C129" s="151"/>
      <c r="D129" s="204"/>
      <c r="E129" s="103"/>
    </row>
    <row r="130" spans="1:5">
      <c r="A130" s="86"/>
      <c r="B130" s="95"/>
      <c r="C130" s="151"/>
      <c r="D130" s="204"/>
      <c r="E130" s="103"/>
    </row>
    <row r="131" spans="1:5">
      <c r="A131" s="86"/>
      <c r="B131" s="95"/>
      <c r="C131" s="151"/>
      <c r="D131" s="204"/>
      <c r="E131" s="103"/>
    </row>
    <row r="132" spans="1:5">
      <c r="A132" s="86"/>
      <c r="B132" s="95"/>
      <c r="C132" s="151"/>
      <c r="D132" s="204"/>
      <c r="E132" s="103"/>
    </row>
    <row r="133" spans="1:5">
      <c r="A133" s="86"/>
      <c r="B133" s="95"/>
      <c r="C133" s="151"/>
      <c r="D133" s="204"/>
      <c r="E133" s="103"/>
    </row>
    <row r="134" spans="1:5">
      <c r="A134" s="86"/>
      <c r="B134" s="95"/>
      <c r="C134" s="151"/>
      <c r="D134" s="204"/>
      <c r="E134" s="103"/>
    </row>
    <row r="135" spans="1:5">
      <c r="A135" s="86"/>
      <c r="B135" s="95"/>
      <c r="C135" s="151"/>
      <c r="D135" s="204"/>
      <c r="E135" s="103"/>
    </row>
    <row r="136" spans="1:5">
      <c r="A136" s="86"/>
      <c r="B136" s="95"/>
      <c r="C136" s="151"/>
      <c r="D136" s="204"/>
      <c r="E136" s="103"/>
    </row>
    <row r="137" spans="1:5">
      <c r="A137" s="86"/>
      <c r="B137" s="95"/>
      <c r="C137" s="151"/>
      <c r="D137" s="204"/>
      <c r="E137" s="103"/>
    </row>
    <row r="138" spans="1:5">
      <c r="A138" s="86"/>
      <c r="B138" s="95"/>
      <c r="C138" s="151"/>
      <c r="D138" s="204"/>
      <c r="E138" s="103"/>
    </row>
    <row r="139" spans="1:5">
      <c r="A139" s="86"/>
      <c r="B139" s="95"/>
      <c r="C139" s="151"/>
      <c r="D139" s="204"/>
      <c r="E139" s="103"/>
    </row>
    <row r="140" spans="1:5">
      <c r="A140" s="86"/>
      <c r="B140" s="95"/>
      <c r="C140" s="151"/>
      <c r="D140" s="204"/>
      <c r="E140" s="103"/>
    </row>
    <row r="141" spans="1:5">
      <c r="A141" s="86"/>
      <c r="B141" s="95"/>
      <c r="C141" s="151"/>
      <c r="D141" s="204"/>
      <c r="E141" s="103"/>
    </row>
    <row r="142" spans="1:5">
      <c r="A142" s="86"/>
      <c r="B142" s="95"/>
      <c r="C142" s="151"/>
      <c r="D142" s="204"/>
      <c r="E142" s="103"/>
    </row>
    <row r="143" spans="1:5">
      <c r="A143" s="86"/>
      <c r="B143" s="95"/>
      <c r="C143" s="151"/>
      <c r="D143" s="204"/>
      <c r="E143" s="103"/>
    </row>
    <row r="144" spans="1:5">
      <c r="A144" s="86"/>
      <c r="B144" s="95"/>
      <c r="C144" s="151"/>
      <c r="D144" s="204"/>
      <c r="E144" s="103"/>
    </row>
    <row r="145" spans="1:5">
      <c r="A145" s="86"/>
      <c r="B145" s="95"/>
      <c r="C145" s="151"/>
      <c r="D145" s="204"/>
      <c r="E145" s="103"/>
    </row>
    <row r="146" spans="1:5">
      <c r="A146" s="86"/>
      <c r="B146" s="95"/>
      <c r="C146" s="151"/>
      <c r="D146" s="204"/>
      <c r="E146" s="103"/>
    </row>
    <row r="147" spans="1:5">
      <c r="A147" s="86"/>
      <c r="B147" s="95"/>
      <c r="C147" s="151"/>
      <c r="D147" s="204"/>
      <c r="E147" s="103"/>
    </row>
    <row r="148" spans="1:5">
      <c r="A148" s="86"/>
      <c r="B148" s="95"/>
      <c r="C148" s="151"/>
      <c r="D148" s="204"/>
      <c r="E148" s="103"/>
    </row>
    <row r="149" spans="1:5">
      <c r="A149" s="86"/>
      <c r="B149" s="95"/>
      <c r="C149" s="151"/>
      <c r="D149" s="204"/>
      <c r="E149" s="103"/>
    </row>
    <row r="150" spans="1:5">
      <c r="A150" s="86"/>
      <c r="B150" s="95"/>
      <c r="C150" s="151"/>
      <c r="D150" s="204"/>
      <c r="E150" s="103"/>
    </row>
    <row r="151" spans="1:5">
      <c r="A151" s="86"/>
      <c r="B151" s="95"/>
      <c r="C151" s="151"/>
      <c r="D151" s="204"/>
      <c r="E151" s="103"/>
    </row>
    <row r="152" spans="1:5">
      <c r="A152" s="86"/>
      <c r="B152" s="95"/>
      <c r="C152" s="151"/>
      <c r="D152" s="204"/>
      <c r="E152" s="103"/>
    </row>
    <row r="153" spans="1:5">
      <c r="A153" s="86"/>
      <c r="B153" s="95"/>
      <c r="C153" s="151"/>
      <c r="D153" s="204"/>
      <c r="E153" s="103"/>
    </row>
    <row r="154" spans="1:5">
      <c r="A154" s="86"/>
      <c r="B154" s="95"/>
      <c r="C154" s="151"/>
      <c r="D154" s="204"/>
      <c r="E154" s="103"/>
    </row>
    <row r="155" spans="1:5">
      <c r="A155" s="86"/>
      <c r="B155" s="95"/>
      <c r="C155" s="151"/>
      <c r="D155" s="204"/>
      <c r="E155" s="103"/>
    </row>
    <row r="156" spans="1:5">
      <c r="A156" s="86"/>
      <c r="B156" s="95"/>
      <c r="C156" s="151"/>
      <c r="D156" s="204"/>
      <c r="E156" s="103"/>
    </row>
    <row r="157" spans="1:5">
      <c r="A157" s="86"/>
      <c r="B157" s="95"/>
      <c r="C157" s="151"/>
      <c r="D157" s="204"/>
      <c r="E157" s="103"/>
    </row>
    <row r="158" spans="1:5">
      <c r="A158" s="86"/>
      <c r="B158" s="95"/>
      <c r="C158" s="151"/>
      <c r="D158" s="204"/>
      <c r="E158" s="103"/>
    </row>
    <row r="159" spans="1:5">
      <c r="A159" s="86"/>
      <c r="B159" s="95"/>
      <c r="C159" s="151"/>
      <c r="D159" s="204"/>
      <c r="E159" s="103"/>
    </row>
    <row r="160" spans="1:5">
      <c r="A160" s="86"/>
      <c r="B160" s="95"/>
      <c r="C160" s="151"/>
      <c r="D160" s="204"/>
      <c r="E160" s="103"/>
    </row>
    <row r="161" spans="1:5">
      <c r="A161" s="86"/>
      <c r="B161" s="95"/>
      <c r="C161" s="151"/>
      <c r="D161" s="204"/>
      <c r="E161" s="103"/>
    </row>
    <row r="162" spans="1:5">
      <c r="A162" s="86"/>
      <c r="B162" s="95"/>
      <c r="C162" s="151"/>
      <c r="D162" s="204"/>
      <c r="E162" s="103"/>
    </row>
    <row r="163" spans="1:5">
      <c r="A163" s="86"/>
      <c r="B163" s="95"/>
      <c r="C163" s="151"/>
      <c r="D163" s="204"/>
      <c r="E163" s="103"/>
    </row>
    <row r="164" spans="1:5">
      <c r="A164" s="86"/>
      <c r="B164" s="95"/>
      <c r="C164" s="151"/>
      <c r="D164" s="204"/>
      <c r="E164" s="103"/>
    </row>
    <row r="165" spans="1:5">
      <c r="A165" s="86"/>
      <c r="B165" s="95"/>
      <c r="C165" s="151"/>
      <c r="D165" s="204"/>
      <c r="E165" s="103"/>
    </row>
    <row r="166" spans="1:5">
      <c r="A166" s="86"/>
      <c r="B166" s="95"/>
      <c r="C166" s="151"/>
      <c r="D166" s="204"/>
      <c r="E166" s="103"/>
    </row>
    <row r="167" spans="1:5">
      <c r="A167" s="86"/>
      <c r="B167" s="95"/>
      <c r="C167" s="151"/>
      <c r="D167" s="204"/>
      <c r="E167" s="103"/>
    </row>
    <row r="168" spans="1:5">
      <c r="A168" s="86"/>
      <c r="B168" s="95"/>
      <c r="C168" s="151"/>
      <c r="D168" s="204"/>
      <c r="E168" s="103"/>
    </row>
    <row r="169" spans="1:5">
      <c r="A169" s="86"/>
      <c r="B169" s="95"/>
      <c r="C169" s="151"/>
      <c r="D169" s="204"/>
      <c r="E169" s="103"/>
    </row>
    <row r="170" spans="1:5">
      <c r="A170" s="86"/>
      <c r="B170" s="95"/>
      <c r="C170" s="151"/>
      <c r="D170" s="204"/>
      <c r="E170" s="103"/>
    </row>
    <row r="171" spans="1:5">
      <c r="A171" s="86"/>
      <c r="B171" s="95"/>
      <c r="C171" s="151"/>
      <c r="D171" s="204"/>
      <c r="E171" s="103"/>
    </row>
    <row r="172" spans="1:5">
      <c r="A172" s="86"/>
      <c r="B172" s="95"/>
      <c r="C172" s="151"/>
      <c r="D172" s="204"/>
      <c r="E172" s="103"/>
    </row>
    <row r="173" spans="1:5">
      <c r="A173" s="86"/>
      <c r="B173" s="95"/>
      <c r="C173" s="151"/>
      <c r="D173" s="204"/>
      <c r="E173" s="103"/>
    </row>
    <row r="174" spans="1:5">
      <c r="A174" s="86"/>
      <c r="B174" s="95"/>
      <c r="C174" s="151"/>
      <c r="D174" s="204"/>
      <c r="E174" s="103"/>
    </row>
    <row r="175" spans="1:5">
      <c r="A175" s="86"/>
      <c r="B175" s="95"/>
      <c r="C175" s="151"/>
      <c r="D175" s="204"/>
      <c r="E175" s="103"/>
    </row>
    <row r="176" spans="1:5">
      <c r="A176" s="86"/>
      <c r="B176" s="95"/>
      <c r="C176" s="151"/>
      <c r="D176" s="204"/>
      <c r="E176" s="103"/>
    </row>
    <row r="177" spans="1:5">
      <c r="A177" s="86"/>
      <c r="B177" s="95"/>
      <c r="C177" s="151"/>
      <c r="D177" s="204"/>
      <c r="E177" s="103"/>
    </row>
    <row r="178" spans="1:5">
      <c r="A178" s="86"/>
      <c r="B178" s="95"/>
      <c r="C178" s="151"/>
      <c r="D178" s="204"/>
      <c r="E178" s="103"/>
    </row>
    <row r="179" spans="1:5">
      <c r="A179" s="86"/>
      <c r="B179" s="95"/>
      <c r="C179" s="151"/>
      <c r="D179" s="204"/>
      <c r="E179" s="103"/>
    </row>
    <row r="180" spans="1:5">
      <c r="A180" s="86"/>
      <c r="B180" s="95"/>
      <c r="C180" s="151"/>
      <c r="D180" s="204"/>
      <c r="E180" s="103"/>
    </row>
    <row r="181" spans="1:5">
      <c r="A181" s="86"/>
      <c r="B181" s="95"/>
      <c r="C181" s="151"/>
      <c r="D181" s="204"/>
      <c r="E181" s="103"/>
    </row>
    <row r="182" spans="1:5">
      <c r="A182" s="86"/>
      <c r="B182" s="95"/>
      <c r="C182" s="151"/>
      <c r="D182" s="204"/>
      <c r="E182" s="103"/>
    </row>
    <row r="183" spans="1:5">
      <c r="A183" s="86"/>
      <c r="B183" s="95"/>
      <c r="C183" s="151"/>
      <c r="D183" s="204"/>
      <c r="E183" s="103"/>
    </row>
    <row r="184" spans="1:5">
      <c r="A184" s="86"/>
      <c r="B184" s="95"/>
      <c r="C184" s="151"/>
      <c r="D184" s="204"/>
      <c r="E184" s="103"/>
    </row>
    <row r="185" spans="1:5">
      <c r="A185" s="86"/>
      <c r="B185" s="95"/>
      <c r="C185" s="151"/>
      <c r="D185" s="204"/>
      <c r="E185" s="103"/>
    </row>
    <row r="186" spans="1:5">
      <c r="A186" s="86"/>
      <c r="B186" s="95"/>
      <c r="C186" s="151"/>
      <c r="D186" s="204"/>
      <c r="E186" s="103"/>
    </row>
    <row r="187" spans="1:5">
      <c r="A187" s="86"/>
      <c r="B187" s="95"/>
      <c r="C187" s="151"/>
      <c r="D187" s="204"/>
      <c r="E187" s="103"/>
    </row>
    <row r="188" spans="1:5">
      <c r="A188" s="86"/>
      <c r="B188" s="95"/>
      <c r="C188" s="151"/>
      <c r="D188" s="204"/>
      <c r="E188" s="103"/>
    </row>
    <row r="189" spans="1:5">
      <c r="A189" s="86"/>
      <c r="B189" s="95"/>
      <c r="C189" s="151"/>
      <c r="D189" s="204"/>
      <c r="E189" s="103"/>
    </row>
    <row r="190" spans="1:5">
      <c r="A190" s="86"/>
      <c r="B190" s="95"/>
      <c r="C190" s="151"/>
      <c r="D190" s="204"/>
      <c r="E190" s="103"/>
    </row>
    <row r="191" spans="1:5">
      <c r="A191" s="86"/>
      <c r="B191" s="95"/>
      <c r="C191" s="151"/>
      <c r="D191" s="204"/>
      <c r="E191" s="103"/>
    </row>
    <row r="192" spans="1:5">
      <c r="A192" s="86"/>
      <c r="B192" s="95"/>
      <c r="C192" s="151"/>
      <c r="D192" s="204"/>
      <c r="E192" s="103"/>
    </row>
    <row r="193" spans="1:5">
      <c r="A193" s="86"/>
      <c r="B193" s="95"/>
      <c r="C193" s="151"/>
      <c r="D193" s="204"/>
      <c r="E193" s="103"/>
    </row>
    <row r="194" spans="1:5">
      <c r="A194" s="86"/>
      <c r="B194" s="95"/>
      <c r="C194" s="151"/>
      <c r="D194" s="204"/>
      <c r="E194" s="103"/>
    </row>
    <row r="195" spans="1:5">
      <c r="A195" s="86"/>
      <c r="B195" s="95"/>
      <c r="C195" s="151"/>
      <c r="D195" s="204"/>
      <c r="E195" s="103"/>
    </row>
    <row r="196" spans="1:5">
      <c r="A196" s="86"/>
      <c r="B196" s="95"/>
      <c r="C196" s="151"/>
      <c r="D196" s="204"/>
      <c r="E196" s="103"/>
    </row>
    <row r="197" spans="1:5">
      <c r="A197" s="86"/>
      <c r="B197" s="95"/>
      <c r="C197" s="151"/>
      <c r="D197" s="204"/>
      <c r="E197" s="103"/>
    </row>
    <row r="198" spans="1:5">
      <c r="A198" s="86"/>
      <c r="B198" s="95"/>
      <c r="C198" s="151"/>
      <c r="D198" s="204"/>
      <c r="E198" s="103"/>
    </row>
    <row r="199" spans="1:5">
      <c r="A199" s="86"/>
      <c r="B199" s="95"/>
      <c r="C199" s="151"/>
      <c r="D199" s="204"/>
      <c r="E199" s="103"/>
    </row>
    <row r="200" spans="1:5">
      <c r="A200" s="86"/>
      <c r="B200" s="95"/>
      <c r="C200" s="151"/>
      <c r="D200" s="204"/>
      <c r="E200" s="103"/>
    </row>
    <row r="201" spans="1:5">
      <c r="A201" s="86"/>
      <c r="B201" s="95"/>
      <c r="C201" s="151"/>
      <c r="D201" s="204"/>
      <c r="E201" s="103"/>
    </row>
    <row r="202" spans="1:5">
      <c r="A202" s="86"/>
      <c r="B202" s="95"/>
      <c r="C202" s="151"/>
      <c r="D202" s="204"/>
      <c r="E202" s="103"/>
    </row>
    <row r="203" spans="1:5">
      <c r="A203" s="86"/>
      <c r="B203" s="95"/>
      <c r="C203" s="151"/>
      <c r="D203" s="204"/>
      <c r="E203" s="103"/>
    </row>
    <row r="204" spans="1:5">
      <c r="A204" s="86"/>
      <c r="B204" s="95"/>
      <c r="C204" s="151"/>
      <c r="D204" s="204"/>
      <c r="E204" s="103"/>
    </row>
    <row r="205" spans="1:5">
      <c r="A205" s="86"/>
      <c r="B205" s="95"/>
      <c r="C205" s="151"/>
      <c r="D205" s="204"/>
      <c r="E205" s="103"/>
    </row>
    <row r="206" spans="1:5">
      <c r="A206" s="86"/>
      <c r="B206" s="95"/>
      <c r="C206" s="151"/>
      <c r="D206" s="204"/>
      <c r="E206" s="103"/>
    </row>
    <row r="207" spans="1:5">
      <c r="A207" s="86"/>
      <c r="B207" s="95"/>
      <c r="C207" s="151"/>
      <c r="D207" s="204"/>
      <c r="E207" s="103"/>
    </row>
    <row r="208" spans="1:5">
      <c r="A208" s="86"/>
      <c r="B208" s="95"/>
      <c r="C208" s="151"/>
      <c r="D208" s="204"/>
      <c r="E208" s="103"/>
    </row>
    <row r="209" spans="1:5">
      <c r="A209" s="86"/>
      <c r="B209" s="95"/>
      <c r="C209" s="151"/>
      <c r="D209" s="204"/>
      <c r="E209" s="103"/>
    </row>
    <row r="210" spans="1:5">
      <c r="A210" s="86"/>
      <c r="B210" s="95"/>
      <c r="C210" s="151"/>
      <c r="D210" s="204"/>
      <c r="E210" s="103"/>
    </row>
    <row r="211" spans="1:5">
      <c r="A211" s="86"/>
      <c r="B211" s="95"/>
      <c r="C211" s="151"/>
      <c r="D211" s="204"/>
      <c r="E211" s="103"/>
    </row>
    <row r="212" spans="1:5">
      <c r="A212" s="86"/>
      <c r="B212" s="95"/>
      <c r="C212" s="151"/>
      <c r="D212" s="204"/>
      <c r="E212" s="103"/>
    </row>
    <row r="213" spans="1:5">
      <c r="A213" s="86"/>
      <c r="B213" s="95"/>
      <c r="C213" s="151"/>
      <c r="D213" s="204"/>
      <c r="E213" s="103"/>
    </row>
    <row r="214" spans="1:5">
      <c r="A214" s="86"/>
      <c r="B214" s="95"/>
      <c r="C214" s="151"/>
      <c r="D214" s="204"/>
      <c r="E214" s="103"/>
    </row>
    <row r="215" spans="1:5">
      <c r="A215" s="86"/>
      <c r="B215" s="95"/>
      <c r="C215" s="151"/>
      <c r="D215" s="204"/>
      <c r="E215" s="103"/>
    </row>
    <row r="216" spans="1:5">
      <c r="A216" s="86"/>
      <c r="B216" s="95"/>
      <c r="C216" s="151"/>
      <c r="D216" s="204"/>
      <c r="E216" s="103"/>
    </row>
    <row r="217" spans="1:5">
      <c r="A217" s="86"/>
      <c r="B217" s="95"/>
      <c r="C217" s="151"/>
      <c r="D217" s="204"/>
      <c r="E217" s="103"/>
    </row>
    <row r="218" spans="1:5">
      <c r="A218" s="86"/>
      <c r="B218" s="95"/>
      <c r="C218" s="151"/>
      <c r="D218" s="204"/>
      <c r="E218" s="103"/>
    </row>
    <row r="219" spans="1:5">
      <c r="A219" s="86"/>
      <c r="B219" s="95"/>
      <c r="C219" s="151"/>
      <c r="D219" s="204"/>
      <c r="E219" s="103"/>
    </row>
    <row r="220" spans="1:5">
      <c r="A220" s="86"/>
      <c r="B220" s="95"/>
      <c r="C220" s="151"/>
      <c r="D220" s="204"/>
      <c r="E220" s="103"/>
    </row>
    <row r="221" spans="1:5">
      <c r="A221" s="86"/>
      <c r="B221" s="95"/>
      <c r="C221" s="151"/>
      <c r="D221" s="204"/>
      <c r="E221" s="103"/>
    </row>
    <row r="222" spans="1:5">
      <c r="A222" s="86"/>
      <c r="B222" s="95"/>
      <c r="C222" s="151"/>
      <c r="D222" s="204"/>
      <c r="E222" s="103"/>
    </row>
    <row r="223" spans="1:5">
      <c r="A223" s="86"/>
      <c r="B223" s="95"/>
      <c r="C223" s="151"/>
      <c r="D223" s="204"/>
      <c r="E223" s="103"/>
    </row>
    <row r="224" spans="1:5">
      <c r="A224" s="86"/>
      <c r="B224" s="95"/>
      <c r="C224" s="151"/>
      <c r="D224" s="204"/>
      <c r="E224" s="103"/>
    </row>
    <row r="225" spans="1:5">
      <c r="A225" s="86"/>
      <c r="B225" s="95"/>
      <c r="C225" s="151"/>
      <c r="D225" s="204"/>
      <c r="E225" s="103"/>
    </row>
    <row r="226" spans="1:5">
      <c r="A226" s="86"/>
      <c r="B226" s="95"/>
      <c r="C226" s="151"/>
      <c r="D226" s="204"/>
      <c r="E226" s="103"/>
    </row>
    <row r="227" spans="1:5">
      <c r="A227" s="86"/>
      <c r="B227" s="95"/>
      <c r="C227" s="151"/>
      <c r="D227" s="204"/>
      <c r="E227" s="103"/>
    </row>
    <row r="228" spans="1:5">
      <c r="A228" s="86"/>
      <c r="B228" s="95"/>
      <c r="C228" s="151"/>
      <c r="D228" s="204"/>
      <c r="E228" s="103"/>
    </row>
    <row r="229" spans="1:5">
      <c r="A229" s="86"/>
      <c r="B229" s="95"/>
      <c r="C229" s="151"/>
      <c r="D229" s="204"/>
      <c r="E229" s="103"/>
    </row>
    <row r="230" spans="1:5">
      <c r="A230" s="86"/>
      <c r="B230" s="95"/>
      <c r="C230" s="151"/>
      <c r="D230" s="204"/>
      <c r="E230" s="103"/>
    </row>
    <row r="231" spans="1:5">
      <c r="A231" s="86"/>
      <c r="B231" s="95"/>
      <c r="C231" s="151"/>
      <c r="D231" s="204"/>
      <c r="E231" s="103"/>
    </row>
    <row r="232" spans="1:5">
      <c r="A232" s="86"/>
      <c r="B232" s="95"/>
      <c r="C232" s="151"/>
      <c r="D232" s="204"/>
      <c r="E232" s="103"/>
    </row>
    <row r="233" spans="1:5">
      <c r="A233" s="86"/>
      <c r="B233" s="95"/>
      <c r="C233" s="151"/>
      <c r="D233" s="204"/>
      <c r="E233" s="103"/>
    </row>
    <row r="234" spans="1:5">
      <c r="A234" s="86"/>
      <c r="B234" s="95"/>
      <c r="C234" s="151"/>
      <c r="D234" s="204"/>
      <c r="E234" s="103"/>
    </row>
    <row r="235" spans="1:5">
      <c r="A235" s="86"/>
      <c r="B235" s="95"/>
      <c r="C235" s="151"/>
      <c r="D235" s="204"/>
      <c r="E235" s="103"/>
    </row>
    <row r="236" spans="1:5">
      <c r="A236" s="86"/>
      <c r="B236" s="95"/>
      <c r="C236" s="151"/>
      <c r="D236" s="204"/>
      <c r="E236" s="103"/>
    </row>
    <row r="237" spans="1:5">
      <c r="A237" s="86"/>
      <c r="B237" s="95"/>
      <c r="C237" s="151"/>
      <c r="D237" s="204"/>
      <c r="E237" s="103"/>
    </row>
    <row r="238" spans="1:5">
      <c r="A238" s="86"/>
      <c r="B238" s="95"/>
      <c r="C238" s="151"/>
      <c r="D238" s="204"/>
      <c r="E238" s="103"/>
    </row>
    <row r="239" spans="1:5">
      <c r="A239" s="86"/>
      <c r="B239" s="95"/>
      <c r="C239" s="151"/>
      <c r="D239" s="204"/>
      <c r="E239" s="103"/>
    </row>
    <row r="240" spans="1:5">
      <c r="A240" s="86"/>
      <c r="B240" s="95"/>
      <c r="C240" s="151"/>
      <c r="D240" s="204"/>
      <c r="E240" s="103"/>
    </row>
    <row r="241" spans="1:5">
      <c r="A241" s="86"/>
      <c r="B241" s="95"/>
      <c r="C241" s="151"/>
      <c r="D241" s="204"/>
      <c r="E241" s="103"/>
    </row>
    <row r="242" spans="1:5">
      <c r="A242" s="86"/>
      <c r="B242" s="95"/>
      <c r="C242" s="151"/>
      <c r="D242" s="204"/>
      <c r="E242" s="103"/>
    </row>
    <row r="243" spans="1:5">
      <c r="A243" s="86"/>
      <c r="B243" s="95"/>
      <c r="C243" s="151"/>
      <c r="D243" s="204"/>
      <c r="E243" s="103"/>
    </row>
    <row r="244" spans="1:5">
      <c r="A244" s="86"/>
      <c r="B244" s="95"/>
      <c r="C244" s="151"/>
      <c r="D244" s="204"/>
      <c r="E244" s="103"/>
    </row>
    <row r="245" spans="1:5">
      <c r="A245" s="86"/>
      <c r="B245" s="95"/>
      <c r="C245" s="151"/>
      <c r="D245" s="204"/>
      <c r="E245" s="103"/>
    </row>
    <row r="246" spans="1:5">
      <c r="A246" s="86"/>
      <c r="B246" s="95"/>
      <c r="C246" s="151"/>
      <c r="D246" s="204"/>
      <c r="E246" s="103"/>
    </row>
    <row r="247" spans="1:5">
      <c r="A247" s="86"/>
      <c r="B247" s="95"/>
      <c r="C247" s="151"/>
      <c r="D247" s="204"/>
      <c r="E247" s="103"/>
    </row>
    <row r="248" spans="1:5">
      <c r="A248" s="86"/>
      <c r="B248" s="95"/>
      <c r="C248" s="151"/>
      <c r="D248" s="204"/>
      <c r="E248" s="103"/>
    </row>
    <row r="249" spans="1:5">
      <c r="A249" s="86"/>
      <c r="B249" s="95"/>
      <c r="C249" s="151"/>
      <c r="D249" s="204"/>
      <c r="E249" s="103"/>
    </row>
    <row r="250" spans="1:5">
      <c r="A250" s="86"/>
      <c r="B250" s="95"/>
      <c r="C250" s="151"/>
      <c r="D250" s="204"/>
      <c r="E250" s="103"/>
    </row>
    <row r="251" spans="1:5">
      <c r="A251" s="86"/>
      <c r="B251" s="95"/>
      <c r="C251" s="151"/>
      <c r="D251" s="204"/>
      <c r="E251" s="103"/>
    </row>
    <row r="252" spans="1:5">
      <c r="A252" s="86"/>
      <c r="B252" s="95"/>
      <c r="C252" s="151"/>
      <c r="D252" s="204"/>
      <c r="E252" s="103"/>
    </row>
    <row r="253" spans="1:5">
      <c r="A253" s="86"/>
      <c r="B253" s="95"/>
      <c r="C253" s="151"/>
      <c r="D253" s="204"/>
      <c r="E253" s="103"/>
    </row>
    <row r="254" spans="1:5">
      <c r="A254" s="86"/>
      <c r="B254" s="95"/>
      <c r="C254" s="151"/>
      <c r="D254" s="204"/>
      <c r="E254" s="103"/>
    </row>
    <row r="255" spans="1:5">
      <c r="A255" s="86"/>
      <c r="B255" s="95"/>
      <c r="C255" s="151"/>
      <c r="D255" s="204"/>
      <c r="E255" s="103"/>
    </row>
    <row r="256" spans="1:5">
      <c r="A256" s="86"/>
      <c r="B256" s="95"/>
      <c r="C256" s="151"/>
      <c r="D256" s="204"/>
      <c r="E256" s="103"/>
    </row>
    <row r="257" spans="1:5">
      <c r="A257" s="86"/>
      <c r="B257" s="95"/>
      <c r="C257" s="151"/>
      <c r="D257" s="204"/>
      <c r="E257" s="103"/>
    </row>
    <row r="258" spans="1:5">
      <c r="A258" s="86"/>
      <c r="B258" s="95"/>
      <c r="C258" s="151"/>
      <c r="D258" s="204"/>
      <c r="E258" s="103"/>
    </row>
    <row r="259" spans="1:5">
      <c r="A259" s="86"/>
      <c r="B259" s="95"/>
      <c r="C259" s="151"/>
      <c r="D259" s="204"/>
      <c r="E259" s="103"/>
    </row>
    <row r="260" spans="1:5">
      <c r="A260" s="86"/>
      <c r="B260" s="95"/>
      <c r="C260" s="151"/>
      <c r="D260" s="204"/>
      <c r="E260" s="103"/>
    </row>
    <row r="261" spans="1:5">
      <c r="A261" s="86"/>
      <c r="B261" s="95"/>
      <c r="C261" s="151"/>
      <c r="D261" s="204"/>
      <c r="E261" s="103"/>
    </row>
    <row r="262" spans="1:5">
      <c r="A262" s="86"/>
      <c r="B262" s="95"/>
      <c r="C262" s="151"/>
      <c r="D262" s="204"/>
      <c r="E262" s="103"/>
    </row>
    <row r="263" spans="1:5">
      <c r="A263" s="86"/>
      <c r="B263" s="95"/>
      <c r="C263" s="151"/>
      <c r="D263" s="204"/>
      <c r="E263" s="103"/>
    </row>
    <row r="264" spans="1:5">
      <c r="A264" s="86"/>
      <c r="B264" s="95"/>
      <c r="C264" s="151"/>
      <c r="D264" s="204"/>
      <c r="E264" s="103"/>
    </row>
    <row r="265" spans="1:5">
      <c r="A265" s="86"/>
      <c r="B265" s="95"/>
      <c r="C265" s="151"/>
      <c r="D265" s="204"/>
      <c r="E265" s="103"/>
    </row>
    <row r="266" spans="1:5">
      <c r="A266" s="86"/>
      <c r="B266" s="95"/>
      <c r="C266" s="151"/>
      <c r="D266" s="204"/>
      <c r="E266" s="103"/>
    </row>
    <row r="267" spans="1:5">
      <c r="A267" s="86"/>
      <c r="B267" s="95"/>
      <c r="C267" s="151"/>
      <c r="D267" s="204"/>
      <c r="E267" s="103"/>
    </row>
    <row r="268" spans="1:5">
      <c r="A268" s="86"/>
      <c r="B268" s="95"/>
      <c r="C268" s="151"/>
      <c r="D268" s="204"/>
      <c r="E268" s="103"/>
    </row>
    <row r="269" spans="1:5">
      <c r="A269" s="86"/>
      <c r="B269" s="95"/>
      <c r="C269" s="151"/>
      <c r="D269" s="204"/>
      <c r="E269" s="103"/>
    </row>
    <row r="270" spans="1:5">
      <c r="A270" s="86"/>
      <c r="B270" s="95"/>
      <c r="C270" s="151"/>
      <c r="D270" s="204"/>
      <c r="E270" s="103"/>
    </row>
    <row r="271" spans="1:5">
      <c r="A271" s="86"/>
      <c r="B271" s="95"/>
      <c r="C271" s="151"/>
      <c r="D271" s="204"/>
      <c r="E271" s="103"/>
    </row>
    <row r="272" spans="1:5">
      <c r="A272" s="86"/>
      <c r="B272" s="95"/>
      <c r="C272" s="151"/>
      <c r="D272" s="204"/>
      <c r="E272" s="103"/>
    </row>
    <row r="273" spans="1:5">
      <c r="A273" s="86"/>
      <c r="B273" s="95"/>
      <c r="C273" s="151"/>
      <c r="D273" s="204"/>
      <c r="E273" s="103"/>
    </row>
    <row r="274" spans="1:5">
      <c r="A274" s="86"/>
      <c r="B274" s="95"/>
      <c r="C274" s="151"/>
      <c r="D274" s="204"/>
      <c r="E274" s="103"/>
    </row>
    <row r="275" spans="1:5">
      <c r="A275" s="86"/>
      <c r="B275" s="95"/>
      <c r="C275" s="151"/>
      <c r="D275" s="204"/>
      <c r="E275" s="103"/>
    </row>
    <row r="276" spans="1:5">
      <c r="A276" s="86"/>
      <c r="B276" s="95"/>
      <c r="C276" s="151"/>
      <c r="D276" s="204"/>
      <c r="E276" s="103"/>
    </row>
    <row r="277" spans="1:5">
      <c r="A277" s="86"/>
      <c r="B277" s="95"/>
      <c r="C277" s="151"/>
      <c r="D277" s="204"/>
      <c r="E277" s="103"/>
    </row>
    <row r="278" spans="1:5">
      <c r="A278" s="86"/>
      <c r="B278" s="95"/>
      <c r="C278" s="151"/>
      <c r="D278" s="204"/>
      <c r="E278" s="103"/>
    </row>
    <row r="279" spans="1:5">
      <c r="A279" s="86"/>
      <c r="B279" s="95"/>
      <c r="C279" s="151"/>
      <c r="D279" s="204"/>
      <c r="E279" s="103"/>
    </row>
    <row r="280" spans="1:5">
      <c r="A280" s="86"/>
      <c r="B280" s="95"/>
      <c r="C280" s="151"/>
      <c r="D280" s="204"/>
      <c r="E280" s="103"/>
    </row>
    <row r="281" spans="1:5">
      <c r="A281" s="86"/>
      <c r="B281" s="95"/>
      <c r="C281" s="151"/>
      <c r="D281" s="204"/>
      <c r="E281" s="103"/>
    </row>
    <row r="282" spans="1:5">
      <c r="A282" s="86"/>
      <c r="B282" s="95"/>
      <c r="C282" s="151"/>
      <c r="D282" s="204"/>
      <c r="E282" s="103"/>
    </row>
    <row r="283" spans="1:5">
      <c r="A283" s="86"/>
      <c r="B283" s="95"/>
      <c r="C283" s="151"/>
      <c r="D283" s="204"/>
      <c r="E283" s="103"/>
    </row>
    <row r="284" spans="1:5">
      <c r="A284" s="86"/>
      <c r="B284" s="95"/>
      <c r="C284" s="151"/>
      <c r="D284" s="204"/>
      <c r="E284" s="103"/>
    </row>
    <row r="285" spans="1:5">
      <c r="A285" s="86"/>
      <c r="B285" s="95"/>
      <c r="C285" s="151"/>
      <c r="D285" s="204"/>
      <c r="E285" s="103"/>
    </row>
    <row r="286" spans="1:5">
      <c r="A286" s="86"/>
      <c r="B286" s="95"/>
      <c r="C286" s="151"/>
      <c r="D286" s="204"/>
      <c r="E286" s="103"/>
    </row>
    <row r="287" spans="1:5">
      <c r="A287" s="86"/>
      <c r="B287" s="95"/>
      <c r="C287" s="151"/>
      <c r="D287" s="204"/>
      <c r="E287" s="103"/>
    </row>
    <row r="288" spans="1:5">
      <c r="A288" s="86"/>
      <c r="B288" s="95"/>
      <c r="C288" s="151"/>
      <c r="D288" s="204"/>
      <c r="E288" s="103"/>
    </row>
    <row r="289" spans="1:5">
      <c r="A289" s="86"/>
      <c r="B289" s="95"/>
      <c r="C289" s="151"/>
      <c r="D289" s="204"/>
      <c r="E289" s="103"/>
    </row>
    <row r="290" spans="1:5">
      <c r="A290" s="86"/>
      <c r="B290" s="95"/>
      <c r="C290" s="151"/>
      <c r="D290" s="204"/>
      <c r="E290" s="103"/>
    </row>
    <row r="291" spans="1:5">
      <c r="A291" s="86"/>
      <c r="B291" s="95"/>
      <c r="C291" s="151"/>
      <c r="D291" s="204"/>
      <c r="E291" s="103"/>
    </row>
    <row r="292" spans="1:5">
      <c r="A292" s="86"/>
      <c r="B292" s="95"/>
      <c r="C292" s="151"/>
      <c r="D292" s="204"/>
      <c r="E292" s="103"/>
    </row>
    <row r="293" spans="1:5">
      <c r="A293" s="86"/>
      <c r="B293" s="95"/>
      <c r="C293" s="151"/>
      <c r="D293" s="204"/>
      <c r="E293" s="103"/>
    </row>
    <row r="294" spans="1:5">
      <c r="A294" s="86"/>
      <c r="B294" s="95"/>
      <c r="C294" s="151"/>
      <c r="D294" s="204"/>
      <c r="E294" s="103"/>
    </row>
    <row r="295" spans="1:5">
      <c r="A295" s="86"/>
      <c r="B295" s="95"/>
      <c r="C295" s="151"/>
      <c r="D295" s="204"/>
      <c r="E295" s="103"/>
    </row>
    <row r="296" spans="1:5">
      <c r="A296" s="86"/>
      <c r="B296" s="95"/>
      <c r="C296" s="151"/>
      <c r="D296" s="204"/>
      <c r="E296" s="103"/>
    </row>
    <row r="297" spans="1:5">
      <c r="A297" s="86"/>
      <c r="B297" s="95"/>
      <c r="C297" s="151"/>
      <c r="D297" s="204"/>
      <c r="E297" s="103"/>
    </row>
    <row r="298" spans="1:5">
      <c r="A298" s="86"/>
      <c r="B298" s="95"/>
      <c r="C298" s="151"/>
      <c r="D298" s="204"/>
      <c r="E298" s="103"/>
    </row>
    <row r="299" spans="1:5">
      <c r="A299" s="86"/>
      <c r="B299" s="95"/>
      <c r="C299" s="151"/>
      <c r="D299" s="204"/>
      <c r="E299" s="103"/>
    </row>
    <row r="300" spans="1:5">
      <c r="A300" s="86"/>
      <c r="B300" s="95"/>
      <c r="C300" s="151"/>
      <c r="D300" s="204"/>
      <c r="E300" s="103"/>
    </row>
    <row r="301" spans="1:5">
      <c r="A301" s="86"/>
      <c r="B301" s="95"/>
      <c r="C301" s="151"/>
      <c r="D301" s="204"/>
      <c r="E301" s="103"/>
    </row>
    <row r="302" spans="1:5">
      <c r="A302" s="86"/>
      <c r="B302" s="95"/>
      <c r="C302" s="151"/>
      <c r="D302" s="204"/>
      <c r="E302" s="103"/>
    </row>
    <row r="303" spans="1:5">
      <c r="A303" s="86"/>
      <c r="B303" s="95"/>
      <c r="C303" s="151"/>
      <c r="D303" s="204"/>
      <c r="E303" s="103"/>
    </row>
    <row r="304" spans="1:5">
      <c r="A304" s="86"/>
      <c r="B304" s="95"/>
      <c r="C304" s="151"/>
      <c r="D304" s="204"/>
      <c r="E304" s="103"/>
    </row>
    <row r="305" spans="1:5">
      <c r="A305" s="86"/>
      <c r="B305" s="95"/>
      <c r="C305" s="151"/>
      <c r="D305" s="204"/>
      <c r="E305" s="103"/>
    </row>
    <row r="306" spans="1:5">
      <c r="A306" s="86"/>
      <c r="B306" s="95"/>
      <c r="C306" s="151"/>
      <c r="D306" s="204"/>
      <c r="E306" s="103"/>
    </row>
    <row r="307" spans="1:5">
      <c r="A307" s="86"/>
      <c r="B307" s="95"/>
      <c r="C307" s="151"/>
      <c r="D307" s="204"/>
      <c r="E307" s="103"/>
    </row>
    <row r="308" spans="1:5">
      <c r="A308" s="86"/>
      <c r="B308" s="95"/>
      <c r="C308" s="151"/>
      <c r="D308" s="204"/>
      <c r="E308" s="103"/>
    </row>
    <row r="309" spans="1:5">
      <c r="A309" s="86"/>
      <c r="B309" s="95"/>
      <c r="C309" s="151"/>
      <c r="D309" s="204"/>
      <c r="E309" s="103"/>
    </row>
    <row r="310" spans="1:5">
      <c r="A310" s="86"/>
      <c r="B310" s="95"/>
      <c r="C310" s="151"/>
      <c r="D310" s="204"/>
      <c r="E310" s="103"/>
    </row>
    <row r="311" spans="1:5">
      <c r="A311" s="86"/>
      <c r="B311" s="95"/>
      <c r="C311" s="151"/>
      <c r="D311" s="204"/>
      <c r="E311" s="103"/>
    </row>
    <row r="312" spans="1:5">
      <c r="A312" s="86"/>
      <c r="B312" s="95"/>
      <c r="C312" s="151"/>
      <c r="D312" s="204"/>
      <c r="E312" s="103"/>
    </row>
    <row r="313" spans="1:5">
      <c r="A313" s="86"/>
      <c r="B313" s="95"/>
      <c r="C313" s="151"/>
      <c r="D313" s="204"/>
      <c r="E313" s="103"/>
    </row>
    <row r="314" spans="1:5">
      <c r="A314" s="86"/>
      <c r="B314" s="95"/>
      <c r="C314" s="151"/>
      <c r="D314" s="204"/>
      <c r="E314" s="103"/>
    </row>
    <row r="315" spans="1:5">
      <c r="A315" s="86"/>
      <c r="B315" s="95"/>
      <c r="C315" s="151"/>
      <c r="D315" s="204"/>
      <c r="E315" s="103"/>
    </row>
    <row r="316" spans="1:5">
      <c r="A316" s="86"/>
      <c r="B316" s="95"/>
      <c r="C316" s="151"/>
      <c r="D316" s="204"/>
      <c r="E316" s="103"/>
    </row>
    <row r="317" spans="1:5">
      <c r="A317" s="86"/>
      <c r="B317" s="95"/>
      <c r="C317" s="151"/>
      <c r="D317" s="204"/>
      <c r="E317" s="103"/>
    </row>
    <row r="318" spans="1:5">
      <c r="A318" s="86"/>
      <c r="B318" s="95"/>
      <c r="C318" s="151"/>
      <c r="D318" s="204"/>
      <c r="E318" s="103"/>
    </row>
    <row r="319" spans="1:5">
      <c r="A319" s="86"/>
      <c r="B319" s="95"/>
      <c r="C319" s="151"/>
      <c r="D319" s="204"/>
      <c r="E319" s="103"/>
    </row>
    <row r="320" spans="1:5">
      <c r="A320" s="86"/>
      <c r="B320" s="95"/>
      <c r="C320" s="151"/>
      <c r="D320" s="204"/>
      <c r="E320" s="103"/>
    </row>
    <row r="321" spans="1:5">
      <c r="A321" s="86"/>
      <c r="B321" s="95"/>
      <c r="C321" s="151"/>
      <c r="D321" s="204"/>
      <c r="E321" s="103"/>
    </row>
    <row r="322" spans="1:5">
      <c r="A322" s="86"/>
      <c r="B322" s="95"/>
      <c r="C322" s="151"/>
      <c r="D322" s="204"/>
      <c r="E322" s="103"/>
    </row>
    <row r="323" spans="1:5">
      <c r="A323" s="86"/>
      <c r="B323" s="95"/>
      <c r="C323" s="151"/>
      <c r="D323" s="204"/>
      <c r="E323" s="103"/>
    </row>
    <row r="324" spans="1:5">
      <c r="A324" s="86"/>
      <c r="B324" s="95"/>
      <c r="C324" s="151"/>
      <c r="D324" s="204"/>
      <c r="E324" s="103"/>
    </row>
    <row r="325" spans="1:5">
      <c r="A325" s="86"/>
      <c r="B325" s="95"/>
      <c r="C325" s="151"/>
      <c r="D325" s="204"/>
      <c r="E325" s="103"/>
    </row>
    <row r="326" spans="1:5">
      <c r="A326" s="86"/>
      <c r="B326" s="95"/>
      <c r="C326" s="151"/>
      <c r="D326" s="204"/>
      <c r="E326" s="103"/>
    </row>
    <row r="327" spans="1:5">
      <c r="A327" s="86"/>
      <c r="B327" s="95"/>
      <c r="C327" s="151"/>
      <c r="D327" s="204"/>
      <c r="E327" s="103"/>
    </row>
    <row r="328" spans="1:5">
      <c r="A328" s="86"/>
      <c r="B328" s="95"/>
      <c r="C328" s="151"/>
      <c r="D328" s="204"/>
      <c r="E328" s="103"/>
    </row>
    <row r="329" spans="1:5">
      <c r="A329" s="86"/>
      <c r="B329" s="95"/>
      <c r="C329" s="151"/>
      <c r="D329" s="204"/>
      <c r="E329" s="103"/>
    </row>
    <row r="330" spans="1:5">
      <c r="A330" s="86"/>
      <c r="B330" s="95"/>
      <c r="C330" s="151"/>
      <c r="D330" s="204"/>
      <c r="E330" s="103"/>
    </row>
    <row r="331" spans="1:5">
      <c r="A331" s="86"/>
      <c r="B331" s="95"/>
      <c r="C331" s="151"/>
      <c r="D331" s="204"/>
      <c r="E331" s="103"/>
    </row>
    <row r="332" spans="1:5">
      <c r="A332" s="86"/>
      <c r="B332" s="95"/>
      <c r="C332" s="151"/>
      <c r="D332" s="204"/>
      <c r="E332" s="103"/>
    </row>
    <row r="333" spans="1:5">
      <c r="A333" s="86"/>
      <c r="B333" s="95"/>
      <c r="C333" s="151"/>
      <c r="D333" s="204"/>
      <c r="E333" s="103"/>
    </row>
    <row r="334" spans="1:5">
      <c r="A334" s="86"/>
      <c r="B334" s="95"/>
      <c r="C334" s="151"/>
      <c r="D334" s="204"/>
      <c r="E334" s="103"/>
    </row>
    <row r="335" spans="1:5">
      <c r="A335" s="86"/>
      <c r="B335" s="95"/>
      <c r="C335" s="151"/>
      <c r="D335" s="204"/>
      <c r="E335" s="103"/>
    </row>
    <row r="336" spans="1:5">
      <c r="A336" s="86"/>
      <c r="B336" s="95"/>
      <c r="C336" s="151"/>
      <c r="D336" s="204"/>
      <c r="E336" s="103"/>
    </row>
    <row r="337" spans="1:5">
      <c r="A337" s="86"/>
      <c r="B337" s="95"/>
      <c r="C337" s="151"/>
      <c r="D337" s="204"/>
      <c r="E337" s="103"/>
    </row>
    <row r="338" spans="1:5">
      <c r="A338" s="86"/>
      <c r="B338" s="95"/>
      <c r="C338" s="151"/>
      <c r="D338" s="204"/>
      <c r="E338" s="103"/>
    </row>
    <row r="339" spans="1:5">
      <c r="A339" s="86"/>
      <c r="B339" s="95"/>
      <c r="C339" s="151"/>
      <c r="D339" s="204"/>
      <c r="E339" s="103"/>
    </row>
    <row r="340" spans="1:5">
      <c r="A340" s="86"/>
      <c r="B340" s="95"/>
      <c r="C340" s="151"/>
      <c r="D340" s="204"/>
      <c r="E340" s="103"/>
    </row>
    <row r="341" spans="1:5">
      <c r="A341" s="86"/>
      <c r="B341" s="95"/>
      <c r="C341" s="151"/>
      <c r="D341" s="204"/>
      <c r="E341" s="103"/>
    </row>
    <row r="342" spans="1:5">
      <c r="A342" s="86"/>
      <c r="B342" s="95"/>
      <c r="C342" s="151"/>
      <c r="D342" s="204"/>
      <c r="E342" s="103"/>
    </row>
    <row r="343" spans="1:5">
      <c r="A343" s="86"/>
      <c r="B343" s="95"/>
      <c r="C343" s="151"/>
      <c r="D343" s="204"/>
      <c r="E343" s="103"/>
    </row>
    <row r="344" spans="1:5">
      <c r="A344" s="86"/>
      <c r="B344" s="95"/>
      <c r="C344" s="151"/>
      <c r="D344" s="204"/>
      <c r="E344" s="103"/>
    </row>
    <row r="345" spans="1:5">
      <c r="A345" s="86"/>
      <c r="B345" s="95"/>
      <c r="C345" s="151"/>
      <c r="D345" s="204"/>
      <c r="E345" s="103"/>
    </row>
    <row r="346" spans="1:5">
      <c r="A346" s="86"/>
      <c r="B346" s="95"/>
      <c r="C346" s="151"/>
      <c r="D346" s="204"/>
      <c r="E346" s="103"/>
    </row>
    <row r="347" spans="1:5">
      <c r="A347" s="86"/>
      <c r="B347" s="95"/>
      <c r="C347" s="151"/>
      <c r="D347" s="204"/>
      <c r="E347" s="103"/>
    </row>
    <row r="348" spans="1:5">
      <c r="A348" s="86"/>
      <c r="B348" s="95"/>
      <c r="C348" s="151"/>
      <c r="D348" s="204"/>
      <c r="E348" s="103"/>
    </row>
    <row r="349" spans="1:5">
      <c r="A349" s="86"/>
      <c r="B349" s="95"/>
      <c r="C349" s="151"/>
      <c r="D349" s="204"/>
      <c r="E349" s="103"/>
    </row>
    <row r="350" spans="1:5">
      <c r="A350" s="86"/>
      <c r="B350" s="95"/>
      <c r="C350" s="151"/>
      <c r="D350" s="204"/>
      <c r="E350" s="103"/>
    </row>
    <row r="351" spans="1:5">
      <c r="A351" s="86"/>
      <c r="B351" s="95"/>
      <c r="C351" s="151"/>
      <c r="D351" s="204"/>
      <c r="E351" s="103"/>
    </row>
    <row r="352" spans="1:5">
      <c r="A352" s="86"/>
      <c r="B352" s="95"/>
      <c r="C352" s="151"/>
      <c r="D352" s="204"/>
      <c r="E352" s="103"/>
    </row>
    <row r="353" spans="1:5">
      <c r="A353" s="86"/>
      <c r="B353" s="95"/>
      <c r="C353" s="151"/>
      <c r="D353" s="204"/>
      <c r="E353" s="103"/>
    </row>
    <row r="354" spans="1:5">
      <c r="A354" s="86"/>
      <c r="B354" s="95"/>
      <c r="C354" s="151"/>
      <c r="D354" s="204"/>
      <c r="E354" s="103"/>
    </row>
    <row r="355" spans="1:5">
      <c r="A355" s="86"/>
      <c r="B355" s="95"/>
      <c r="C355" s="151"/>
      <c r="D355" s="204"/>
      <c r="E355" s="103"/>
    </row>
    <row r="356" spans="1:5">
      <c r="A356" s="86"/>
      <c r="B356" s="95"/>
      <c r="C356" s="151"/>
      <c r="D356" s="204"/>
      <c r="E356" s="103"/>
    </row>
    <row r="357" spans="1:5">
      <c r="A357" s="86"/>
      <c r="B357" s="95"/>
      <c r="C357" s="151"/>
      <c r="D357" s="204"/>
      <c r="E357" s="103"/>
    </row>
    <row r="358" spans="1:5">
      <c r="A358" s="86"/>
      <c r="B358" s="95"/>
      <c r="C358" s="151"/>
      <c r="D358" s="204"/>
      <c r="E358" s="103"/>
    </row>
    <row r="359" spans="1:5">
      <c r="A359" s="86"/>
      <c r="B359" s="95"/>
      <c r="C359" s="151"/>
      <c r="D359" s="204"/>
      <c r="E359" s="103"/>
    </row>
    <row r="360" spans="1:5">
      <c r="A360" s="86"/>
      <c r="B360" s="95"/>
      <c r="C360" s="151"/>
      <c r="D360" s="204"/>
      <c r="E360" s="103"/>
    </row>
    <row r="361" spans="1:5">
      <c r="A361" s="86"/>
      <c r="B361" s="95"/>
      <c r="C361" s="151"/>
      <c r="D361" s="204"/>
      <c r="E361" s="103"/>
    </row>
    <row r="362" spans="1:5">
      <c r="A362" s="86"/>
      <c r="B362" s="95"/>
      <c r="C362" s="151"/>
      <c r="D362" s="204"/>
      <c r="E362" s="103"/>
    </row>
    <row r="363" spans="1:5">
      <c r="A363" s="86"/>
      <c r="B363" s="95"/>
      <c r="C363" s="151"/>
      <c r="D363" s="204"/>
      <c r="E363" s="103"/>
    </row>
    <row r="364" spans="1:5">
      <c r="A364" s="86"/>
      <c r="B364" s="95"/>
      <c r="C364" s="151"/>
      <c r="D364" s="204"/>
      <c r="E364" s="103"/>
    </row>
    <row r="365" spans="1:5">
      <c r="A365" s="86"/>
      <c r="B365" s="95"/>
      <c r="C365" s="151"/>
      <c r="D365" s="204"/>
      <c r="E365" s="103"/>
    </row>
    <row r="366" spans="1:5">
      <c r="A366" s="86"/>
      <c r="B366" s="95"/>
      <c r="C366" s="151"/>
      <c r="D366" s="204"/>
      <c r="E366" s="103"/>
    </row>
    <row r="367" spans="1:5">
      <c r="A367" s="86"/>
      <c r="B367" s="95"/>
      <c r="C367" s="151"/>
      <c r="D367" s="204"/>
      <c r="E367" s="103"/>
    </row>
    <row r="368" spans="1:5">
      <c r="A368" s="86"/>
      <c r="B368" s="95"/>
      <c r="C368" s="151"/>
      <c r="D368" s="204"/>
      <c r="E368" s="103"/>
    </row>
    <row r="369" spans="1:5">
      <c r="A369" s="86"/>
      <c r="B369" s="95"/>
      <c r="C369" s="151"/>
      <c r="D369" s="204"/>
      <c r="E369" s="103"/>
    </row>
    <row r="370" spans="1:5">
      <c r="A370" s="86"/>
      <c r="B370" s="95"/>
      <c r="C370" s="151"/>
      <c r="D370" s="204"/>
      <c r="E370" s="103"/>
    </row>
    <row r="371" spans="1:5">
      <c r="A371" s="86"/>
      <c r="B371" s="95"/>
      <c r="C371" s="151"/>
      <c r="D371" s="204"/>
      <c r="E371" s="103"/>
    </row>
    <row r="372" spans="1:5">
      <c r="A372" s="86"/>
      <c r="B372" s="95"/>
      <c r="C372" s="151"/>
      <c r="D372" s="204"/>
      <c r="E372" s="103"/>
    </row>
    <row r="373" spans="1:5">
      <c r="A373" s="86"/>
      <c r="B373" s="95"/>
      <c r="C373" s="151"/>
      <c r="D373" s="204"/>
      <c r="E373" s="103"/>
    </row>
    <row r="374" spans="1:5">
      <c r="A374" s="86"/>
      <c r="B374" s="95"/>
      <c r="C374" s="151"/>
      <c r="D374" s="204"/>
      <c r="E374" s="103"/>
    </row>
    <row r="375" spans="1:5">
      <c r="A375" s="86"/>
      <c r="B375" s="95"/>
      <c r="C375" s="151"/>
      <c r="D375" s="204"/>
      <c r="E375" s="103"/>
    </row>
    <row r="376" spans="1:5">
      <c r="A376" s="86"/>
      <c r="B376" s="95"/>
      <c r="C376" s="151"/>
      <c r="D376" s="204"/>
      <c r="E376" s="103"/>
    </row>
    <row r="377" spans="1:5">
      <c r="A377" s="86"/>
      <c r="B377" s="95"/>
      <c r="C377" s="151"/>
      <c r="D377" s="204"/>
      <c r="E377" s="103"/>
    </row>
    <row r="378" spans="1:5">
      <c r="A378" s="86"/>
      <c r="B378" s="95"/>
      <c r="C378" s="151"/>
      <c r="D378" s="204"/>
      <c r="E378" s="103"/>
    </row>
    <row r="379" spans="1:5">
      <c r="A379" s="86"/>
      <c r="B379" s="95"/>
      <c r="C379" s="151"/>
      <c r="D379" s="204"/>
      <c r="E379" s="103"/>
    </row>
    <row r="380" spans="1:5">
      <c r="A380" s="86"/>
      <c r="B380" s="95"/>
      <c r="C380" s="151"/>
      <c r="D380" s="204"/>
      <c r="E380" s="103"/>
    </row>
    <row r="381" spans="1:5">
      <c r="A381" s="86"/>
      <c r="B381" s="95"/>
      <c r="C381" s="151"/>
      <c r="D381" s="204"/>
      <c r="E381" s="103"/>
    </row>
    <row r="382" spans="1:5">
      <c r="A382" s="86"/>
      <c r="B382" s="95"/>
      <c r="C382" s="151"/>
      <c r="D382" s="204"/>
      <c r="E382" s="103"/>
    </row>
    <row r="383" spans="1:5">
      <c r="A383" s="86"/>
      <c r="B383" s="95"/>
      <c r="C383" s="151"/>
      <c r="D383" s="204"/>
      <c r="E383" s="103"/>
    </row>
    <row r="384" spans="1:5">
      <c r="A384" s="86"/>
      <c r="B384" s="95"/>
      <c r="C384" s="151"/>
      <c r="D384" s="204"/>
      <c r="E384" s="103"/>
    </row>
    <row r="385" spans="1:5">
      <c r="A385" s="86"/>
      <c r="B385" s="95"/>
      <c r="C385" s="151"/>
      <c r="D385" s="204"/>
      <c r="E385" s="103"/>
    </row>
    <row r="386" spans="1:5">
      <c r="A386" s="86"/>
      <c r="B386" s="95"/>
      <c r="C386" s="151"/>
      <c r="D386" s="204"/>
      <c r="E386" s="103"/>
    </row>
    <row r="387" spans="1:5">
      <c r="A387" s="86"/>
      <c r="B387" s="95"/>
      <c r="C387" s="151"/>
      <c r="D387" s="204"/>
      <c r="E387" s="103"/>
    </row>
    <row r="388" spans="1:5">
      <c r="A388" s="86"/>
      <c r="B388" s="95"/>
      <c r="C388" s="151"/>
      <c r="D388" s="204"/>
      <c r="E388" s="103"/>
    </row>
    <row r="389" spans="1:5">
      <c r="A389" s="86"/>
      <c r="B389" s="95"/>
      <c r="C389" s="151"/>
      <c r="D389" s="204"/>
      <c r="E389" s="103"/>
    </row>
    <row r="390" spans="1:5">
      <c r="A390" s="86"/>
      <c r="B390" s="95"/>
      <c r="C390" s="151"/>
      <c r="D390" s="204"/>
      <c r="E390" s="103"/>
    </row>
    <row r="391" spans="1:5">
      <c r="A391" s="86"/>
      <c r="B391" s="95"/>
      <c r="C391" s="151"/>
      <c r="D391" s="204"/>
      <c r="E391" s="103"/>
    </row>
    <row r="392" spans="1:5">
      <c r="A392" s="86"/>
      <c r="B392" s="95"/>
      <c r="C392" s="151"/>
      <c r="D392" s="204"/>
      <c r="E392" s="103"/>
    </row>
    <row r="393" spans="1:5">
      <c r="A393" s="86"/>
      <c r="B393" s="95"/>
      <c r="C393" s="151"/>
      <c r="D393" s="204"/>
      <c r="E393" s="103"/>
    </row>
    <row r="394" spans="1:5">
      <c r="A394" s="86"/>
      <c r="B394" s="95"/>
      <c r="C394" s="151"/>
      <c r="D394" s="204"/>
      <c r="E394" s="103"/>
    </row>
    <row r="395" spans="1:5">
      <c r="A395" s="86"/>
      <c r="B395" s="95"/>
      <c r="C395" s="151"/>
      <c r="D395" s="204"/>
      <c r="E395" s="103"/>
    </row>
    <row r="396" spans="1:5">
      <c r="A396" s="86"/>
      <c r="B396" s="95"/>
      <c r="C396" s="151"/>
      <c r="D396" s="204"/>
      <c r="E396" s="103"/>
    </row>
    <row r="397" spans="1:5">
      <c r="A397" s="86"/>
      <c r="B397" s="95"/>
      <c r="C397" s="151"/>
      <c r="D397" s="204"/>
      <c r="E397" s="103"/>
    </row>
    <row r="398" spans="1:5">
      <c r="A398" s="86"/>
      <c r="B398" s="95"/>
      <c r="C398" s="151"/>
      <c r="D398" s="204"/>
      <c r="E398" s="103"/>
    </row>
    <row r="399" spans="1:5">
      <c r="A399" s="86"/>
      <c r="B399" s="95"/>
      <c r="C399" s="151"/>
      <c r="D399" s="204"/>
      <c r="E399" s="103"/>
    </row>
    <row r="400" spans="1:5">
      <c r="A400" s="86"/>
      <c r="B400" s="95"/>
      <c r="C400" s="151"/>
      <c r="D400" s="204"/>
      <c r="E400" s="103"/>
    </row>
    <row r="401" spans="1:5">
      <c r="A401" s="86"/>
      <c r="B401" s="95"/>
      <c r="C401" s="151"/>
      <c r="D401" s="204"/>
      <c r="E401" s="103"/>
    </row>
    <row r="402" spans="1:5">
      <c r="A402" s="86"/>
      <c r="B402" s="95"/>
      <c r="C402" s="151"/>
      <c r="D402" s="204"/>
      <c r="E402" s="103"/>
    </row>
    <row r="403" spans="1:5">
      <c r="A403" s="86"/>
      <c r="B403" s="95"/>
      <c r="C403" s="151"/>
      <c r="D403" s="204"/>
      <c r="E403" s="103"/>
    </row>
    <row r="404" spans="1:5">
      <c r="A404" s="86"/>
      <c r="B404" s="95"/>
      <c r="C404" s="151"/>
      <c r="D404" s="204"/>
      <c r="E404" s="103"/>
    </row>
    <row r="405" spans="1:5">
      <c r="A405" s="86"/>
      <c r="B405" s="95"/>
      <c r="C405" s="151"/>
      <c r="D405" s="204"/>
      <c r="E405" s="103"/>
    </row>
    <row r="406" spans="1:5">
      <c r="A406" s="86"/>
      <c r="B406" s="95"/>
      <c r="C406" s="151"/>
      <c r="D406" s="204"/>
      <c r="E406" s="103"/>
    </row>
    <row r="407" spans="1:5">
      <c r="A407" s="86"/>
      <c r="B407" s="95"/>
      <c r="C407" s="151"/>
      <c r="D407" s="204"/>
      <c r="E407" s="103"/>
    </row>
    <row r="408" spans="1:5">
      <c r="A408" s="86"/>
      <c r="B408" s="95"/>
      <c r="C408" s="151"/>
      <c r="D408" s="204"/>
      <c r="E408" s="103"/>
    </row>
    <row r="409" spans="1:5">
      <c r="A409" s="86"/>
      <c r="B409" s="95"/>
      <c r="C409" s="151"/>
      <c r="D409" s="204"/>
      <c r="E409" s="103"/>
    </row>
    <row r="410" spans="1:5">
      <c r="A410" s="86"/>
      <c r="B410" s="95"/>
      <c r="C410" s="151"/>
      <c r="D410" s="204"/>
      <c r="E410" s="103"/>
    </row>
    <row r="411" spans="1:5">
      <c r="A411" s="86"/>
      <c r="B411" s="95"/>
      <c r="C411" s="151"/>
      <c r="D411" s="204"/>
      <c r="E411" s="103"/>
    </row>
    <row r="412" spans="1:5">
      <c r="A412" s="86"/>
      <c r="B412" s="95"/>
      <c r="C412" s="151"/>
      <c r="D412" s="204"/>
      <c r="E412" s="103"/>
    </row>
    <row r="413" spans="1:5">
      <c r="A413" s="86"/>
      <c r="B413" s="95"/>
      <c r="C413" s="151"/>
      <c r="D413" s="204"/>
      <c r="E413" s="103"/>
    </row>
    <row r="414" spans="1:5">
      <c r="A414" s="86"/>
      <c r="B414" s="95"/>
      <c r="C414" s="151"/>
      <c r="D414" s="204"/>
      <c r="E414" s="103"/>
    </row>
    <row r="415" spans="1:5">
      <c r="A415" s="86"/>
      <c r="B415" s="95"/>
      <c r="C415" s="151"/>
      <c r="D415" s="204"/>
      <c r="E415" s="103"/>
    </row>
    <row r="416" spans="1:5">
      <c r="A416" s="86"/>
      <c r="B416" s="95"/>
      <c r="C416" s="151"/>
      <c r="D416" s="204"/>
      <c r="E416" s="103"/>
    </row>
    <row r="417" spans="1:5">
      <c r="A417" s="86"/>
      <c r="B417" s="95"/>
      <c r="C417" s="151"/>
      <c r="D417" s="204"/>
      <c r="E417" s="103"/>
    </row>
    <row r="418" spans="1:5">
      <c r="A418" s="86"/>
      <c r="B418" s="95"/>
      <c r="C418" s="151"/>
      <c r="D418" s="204"/>
      <c r="E418" s="103"/>
    </row>
    <row r="419" spans="1:5">
      <c r="A419" s="86"/>
      <c r="B419" s="95"/>
      <c r="C419" s="151"/>
      <c r="D419" s="204"/>
      <c r="E419" s="103"/>
    </row>
    <row r="420" spans="1:5">
      <c r="A420" s="86"/>
      <c r="B420" s="95"/>
      <c r="C420" s="151"/>
      <c r="D420" s="204"/>
      <c r="E420" s="103"/>
    </row>
    <row r="421" spans="1:5">
      <c r="A421" s="86"/>
      <c r="B421" s="95"/>
      <c r="C421" s="151"/>
      <c r="D421" s="204"/>
      <c r="E421" s="103"/>
    </row>
    <row r="422" spans="1:5">
      <c r="A422" s="86"/>
      <c r="B422" s="95"/>
      <c r="C422" s="151"/>
      <c r="D422" s="204"/>
      <c r="E422" s="103"/>
    </row>
    <row r="423" spans="1:5">
      <c r="A423" s="86"/>
      <c r="B423" s="95"/>
      <c r="C423" s="151"/>
      <c r="D423" s="204"/>
      <c r="E423" s="103"/>
    </row>
    <row r="424" spans="1:5">
      <c r="A424" s="86"/>
      <c r="B424" s="95"/>
      <c r="C424" s="151"/>
      <c r="D424" s="204"/>
      <c r="E424" s="103"/>
    </row>
    <row r="425" spans="1:5">
      <c r="A425" s="86"/>
      <c r="B425" s="95"/>
      <c r="C425" s="151"/>
      <c r="D425" s="204"/>
      <c r="E425" s="103"/>
    </row>
    <row r="426" spans="1:5">
      <c r="A426" s="86"/>
      <c r="B426" s="95"/>
      <c r="C426" s="151"/>
      <c r="D426" s="204"/>
      <c r="E426" s="103"/>
    </row>
    <row r="427" spans="1:5">
      <c r="A427" s="86"/>
      <c r="B427" s="95"/>
      <c r="C427" s="151"/>
      <c r="D427" s="204"/>
      <c r="E427" s="103"/>
    </row>
    <row r="428" spans="1:5">
      <c r="A428" s="86"/>
      <c r="B428" s="95"/>
      <c r="C428" s="151"/>
      <c r="D428" s="204"/>
      <c r="E428" s="103"/>
    </row>
    <row r="429" spans="1:5">
      <c r="A429" s="86"/>
      <c r="B429" s="95"/>
      <c r="C429" s="151"/>
      <c r="D429" s="204"/>
      <c r="E429" s="103"/>
    </row>
    <row r="430" spans="1:5">
      <c r="A430" s="86"/>
      <c r="B430" s="95"/>
      <c r="C430" s="151"/>
      <c r="D430" s="204"/>
      <c r="E430" s="103"/>
    </row>
    <row r="431" spans="1:5">
      <c r="A431" s="86"/>
      <c r="B431" s="95"/>
      <c r="C431" s="151"/>
      <c r="D431" s="204"/>
      <c r="E431" s="103"/>
    </row>
    <row r="432" spans="1:5">
      <c r="A432" s="86"/>
      <c r="B432" s="95"/>
      <c r="C432" s="151"/>
      <c r="D432" s="204"/>
      <c r="E432" s="103"/>
    </row>
    <row r="433" spans="1:5">
      <c r="A433" s="86"/>
      <c r="B433" s="95"/>
      <c r="C433" s="151"/>
      <c r="D433" s="204"/>
      <c r="E433" s="103"/>
    </row>
    <row r="434" spans="1:5">
      <c r="A434" s="86"/>
      <c r="B434" s="95"/>
      <c r="C434" s="151"/>
      <c r="D434" s="204"/>
      <c r="E434" s="103"/>
    </row>
    <row r="435" spans="1:5">
      <c r="A435" s="86"/>
      <c r="B435" s="95"/>
      <c r="C435" s="151"/>
      <c r="D435" s="204"/>
      <c r="E435" s="103"/>
    </row>
    <row r="436" spans="1:5">
      <c r="A436" s="86"/>
      <c r="B436" s="95"/>
      <c r="C436" s="151"/>
      <c r="D436" s="204"/>
      <c r="E436" s="103"/>
    </row>
    <row r="437" spans="1:5">
      <c r="A437" s="86"/>
      <c r="B437" s="95"/>
      <c r="C437" s="151"/>
      <c r="D437" s="204"/>
      <c r="E437" s="103"/>
    </row>
    <row r="438" spans="1:5">
      <c r="A438" s="86"/>
      <c r="B438" s="95"/>
      <c r="C438" s="151"/>
      <c r="D438" s="204"/>
      <c r="E438" s="103"/>
    </row>
    <row r="439" spans="1:5">
      <c r="A439" s="86"/>
      <c r="B439" s="95"/>
      <c r="C439" s="151"/>
      <c r="D439" s="204"/>
      <c r="E439" s="103"/>
    </row>
    <row r="440" spans="1:5">
      <c r="A440" s="86"/>
      <c r="B440" s="95"/>
      <c r="C440" s="151"/>
      <c r="D440" s="204"/>
      <c r="E440" s="103"/>
    </row>
    <row r="441" spans="1:5">
      <c r="A441" s="86"/>
      <c r="B441" s="95"/>
      <c r="C441" s="151"/>
      <c r="D441" s="204"/>
      <c r="E441" s="103"/>
    </row>
    <row r="442" spans="1:5">
      <c r="A442" s="86"/>
      <c r="B442" s="95"/>
      <c r="C442" s="151"/>
      <c r="D442" s="204"/>
      <c r="E442" s="103"/>
    </row>
    <row r="443" spans="1:5">
      <c r="A443" s="86"/>
      <c r="B443" s="95"/>
      <c r="C443" s="151"/>
      <c r="D443" s="204"/>
      <c r="E443" s="103"/>
    </row>
    <row r="444" spans="1:5">
      <c r="A444" s="86"/>
      <c r="B444" s="95"/>
      <c r="C444" s="151"/>
      <c r="D444" s="204"/>
      <c r="E444" s="103"/>
    </row>
    <row r="445" spans="1:5">
      <c r="A445" s="86"/>
      <c r="B445" s="95"/>
      <c r="C445" s="151"/>
      <c r="D445" s="204"/>
      <c r="E445" s="103"/>
    </row>
    <row r="446" spans="1:5">
      <c r="A446" s="86"/>
      <c r="B446" s="95"/>
      <c r="C446" s="151"/>
      <c r="D446" s="204"/>
      <c r="E446" s="103"/>
    </row>
    <row r="447" spans="1:5">
      <c r="A447" s="86"/>
      <c r="B447" s="95"/>
      <c r="C447" s="151"/>
      <c r="D447" s="204"/>
      <c r="E447" s="103"/>
    </row>
    <row r="448" spans="1:5">
      <c r="A448" s="86"/>
      <c r="B448" s="95"/>
      <c r="C448" s="151"/>
      <c r="D448" s="204"/>
      <c r="E448" s="103"/>
    </row>
    <row r="449" spans="1:5">
      <c r="A449" s="86"/>
      <c r="B449" s="95"/>
      <c r="C449" s="151"/>
      <c r="D449" s="204"/>
      <c r="E449" s="103"/>
    </row>
    <row r="450" spans="1:5">
      <c r="A450" s="86"/>
      <c r="B450" s="95"/>
      <c r="C450" s="151"/>
      <c r="D450" s="204"/>
      <c r="E450" s="103"/>
    </row>
    <row r="451" spans="1:5">
      <c r="A451" s="86"/>
      <c r="B451" s="95"/>
      <c r="C451" s="151"/>
      <c r="D451" s="204"/>
      <c r="E451" s="103"/>
    </row>
    <row r="452" spans="1:5">
      <c r="A452" s="86"/>
      <c r="B452" s="95"/>
      <c r="C452" s="151"/>
      <c r="D452" s="204"/>
      <c r="E452" s="103"/>
    </row>
    <row r="453" spans="1:5">
      <c r="A453" s="86"/>
      <c r="B453" s="95"/>
      <c r="C453" s="151"/>
      <c r="D453" s="204"/>
      <c r="E453" s="103"/>
    </row>
    <row r="454" spans="1:5">
      <c r="A454" s="86"/>
      <c r="B454" s="95"/>
      <c r="C454" s="151"/>
      <c r="D454" s="204"/>
      <c r="E454" s="103"/>
    </row>
    <row r="455" spans="1:5">
      <c r="A455" s="86"/>
      <c r="B455" s="95"/>
      <c r="C455" s="151"/>
      <c r="D455" s="204"/>
      <c r="E455" s="103"/>
    </row>
    <row r="456" spans="1:5">
      <c r="A456" s="86"/>
      <c r="B456" s="95"/>
      <c r="C456" s="151"/>
      <c r="D456" s="204"/>
      <c r="E456" s="103"/>
    </row>
    <row r="457" spans="1:5">
      <c r="A457" s="86"/>
      <c r="B457" s="95"/>
      <c r="C457" s="151"/>
      <c r="D457" s="204"/>
      <c r="E457" s="103"/>
    </row>
    <row r="458" spans="1:5">
      <c r="A458" s="86"/>
      <c r="B458" s="95"/>
      <c r="C458" s="151"/>
      <c r="D458" s="204"/>
      <c r="E458" s="103"/>
    </row>
    <row r="459" spans="1:5">
      <c r="A459" s="86"/>
      <c r="B459" s="95"/>
      <c r="C459" s="151"/>
      <c r="D459" s="204"/>
      <c r="E459" s="103"/>
    </row>
    <row r="460" spans="1:5">
      <c r="A460" s="86"/>
      <c r="B460" s="95"/>
      <c r="C460" s="151"/>
      <c r="D460" s="204"/>
      <c r="E460" s="103"/>
    </row>
    <row r="461" spans="1:5">
      <c r="A461" s="86"/>
      <c r="B461" s="95"/>
      <c r="C461" s="151"/>
      <c r="D461" s="204"/>
      <c r="E461" s="103"/>
    </row>
    <row r="462" spans="1:5">
      <c r="A462" s="86"/>
      <c r="B462" s="95"/>
      <c r="C462" s="151"/>
      <c r="D462" s="204"/>
      <c r="E462" s="103"/>
    </row>
    <row r="463" spans="1:5">
      <c r="A463" s="86"/>
      <c r="B463" s="95"/>
      <c r="C463" s="151"/>
      <c r="D463" s="204"/>
      <c r="E463" s="103"/>
    </row>
    <row r="464" spans="1:5">
      <c r="A464" s="86"/>
      <c r="B464" s="95"/>
      <c r="C464" s="151"/>
      <c r="D464" s="204"/>
      <c r="E464" s="103"/>
    </row>
    <row r="465" spans="1:5">
      <c r="A465" s="86"/>
      <c r="B465" s="95"/>
      <c r="C465" s="151"/>
      <c r="D465" s="204"/>
      <c r="E465" s="103"/>
    </row>
    <row r="466" spans="1:5">
      <c r="A466" s="86"/>
      <c r="B466" s="95"/>
      <c r="C466" s="151"/>
      <c r="D466" s="204"/>
      <c r="E466" s="103"/>
    </row>
    <row r="467" spans="1:5">
      <c r="A467" s="86"/>
      <c r="B467" s="95"/>
      <c r="C467" s="151"/>
      <c r="D467" s="204"/>
      <c r="E467" s="103"/>
    </row>
    <row r="468" spans="1:5">
      <c r="A468" s="86"/>
      <c r="B468" s="95"/>
      <c r="C468" s="151"/>
      <c r="D468" s="204"/>
      <c r="E468" s="103"/>
    </row>
    <row r="469" spans="1:5">
      <c r="A469" s="86"/>
      <c r="B469" s="95"/>
      <c r="C469" s="151"/>
      <c r="D469" s="204"/>
      <c r="E469" s="103"/>
    </row>
    <row r="470" spans="1:5">
      <c r="A470" s="86"/>
      <c r="B470" s="95"/>
      <c r="C470" s="151"/>
      <c r="D470" s="204"/>
      <c r="E470" s="103"/>
    </row>
    <row r="471" spans="1:5">
      <c r="A471" s="86"/>
      <c r="B471" s="95"/>
      <c r="C471" s="151"/>
      <c r="D471" s="204"/>
      <c r="E471" s="103"/>
    </row>
    <row r="472" spans="1:5">
      <c r="A472" s="86"/>
      <c r="B472" s="95"/>
      <c r="C472" s="151"/>
      <c r="D472" s="204"/>
      <c r="E472" s="103"/>
    </row>
    <row r="473" spans="1:5">
      <c r="A473" s="86"/>
      <c r="B473" s="95"/>
      <c r="C473" s="151"/>
      <c r="D473" s="204"/>
      <c r="E473" s="103"/>
    </row>
    <row r="474" spans="1:5">
      <c r="A474" s="86"/>
      <c r="B474" s="95"/>
      <c r="C474" s="151"/>
      <c r="D474" s="204"/>
      <c r="E474" s="103"/>
    </row>
    <row r="475" spans="1:5">
      <c r="A475" s="86"/>
      <c r="B475" s="95"/>
      <c r="C475" s="151"/>
      <c r="D475" s="204"/>
      <c r="E475" s="103"/>
    </row>
    <row r="476" spans="1:5">
      <c r="A476" s="86"/>
      <c r="B476" s="95"/>
      <c r="C476" s="151"/>
      <c r="D476" s="204"/>
      <c r="E476" s="103"/>
    </row>
    <row r="477" spans="1:5">
      <c r="A477" s="86"/>
      <c r="B477" s="95"/>
      <c r="C477" s="151"/>
      <c r="D477" s="204"/>
      <c r="E477" s="103"/>
    </row>
    <row r="478" spans="1:5">
      <c r="A478" s="86"/>
      <c r="B478" s="95"/>
      <c r="C478" s="151"/>
      <c r="D478" s="204"/>
      <c r="E478" s="103"/>
    </row>
    <row r="479" spans="1:5">
      <c r="A479" s="86"/>
      <c r="B479" s="95"/>
      <c r="C479" s="151"/>
      <c r="D479" s="204"/>
      <c r="E479" s="103"/>
    </row>
    <row r="480" spans="1:5">
      <c r="A480" s="86"/>
      <c r="B480" s="95"/>
      <c r="C480" s="151"/>
      <c r="D480" s="204"/>
      <c r="E480" s="103"/>
    </row>
    <row r="481" spans="1:5">
      <c r="A481" s="86"/>
      <c r="B481" s="95"/>
      <c r="C481" s="151"/>
      <c r="D481" s="204"/>
      <c r="E481" s="103"/>
    </row>
    <row r="482" spans="1:5">
      <c r="A482" s="86"/>
      <c r="B482" s="95"/>
      <c r="C482" s="151"/>
      <c r="D482" s="204"/>
      <c r="E482" s="103"/>
    </row>
    <row r="483" spans="1:5">
      <c r="A483" s="86"/>
      <c r="B483" s="95"/>
      <c r="C483" s="151"/>
      <c r="D483" s="204"/>
      <c r="E483" s="103"/>
    </row>
    <row r="484" spans="1:5">
      <c r="A484" s="86"/>
      <c r="B484" s="95"/>
      <c r="C484" s="151"/>
      <c r="D484" s="204"/>
      <c r="E484" s="103"/>
    </row>
    <row r="485" spans="1:5">
      <c r="A485" s="86"/>
      <c r="B485" s="95"/>
      <c r="C485" s="151"/>
      <c r="D485" s="204"/>
      <c r="E485" s="103"/>
    </row>
    <row r="486" spans="1:5">
      <c r="A486" s="86"/>
      <c r="B486" s="95"/>
      <c r="C486" s="151"/>
      <c r="D486" s="204"/>
      <c r="E486" s="103"/>
    </row>
    <row r="487" spans="1:5">
      <c r="A487" s="86"/>
      <c r="B487" s="95"/>
      <c r="C487" s="151"/>
      <c r="D487" s="204"/>
      <c r="E487" s="103"/>
    </row>
    <row r="488" spans="1:5">
      <c r="A488" s="86"/>
      <c r="B488" s="95"/>
      <c r="C488" s="151"/>
      <c r="D488" s="204"/>
      <c r="E488" s="103"/>
    </row>
    <row r="489" spans="1:5">
      <c r="A489" s="86"/>
      <c r="B489" s="95"/>
      <c r="C489" s="151"/>
      <c r="D489" s="204"/>
      <c r="E489" s="103"/>
    </row>
    <row r="490" spans="1:5">
      <c r="A490" s="86"/>
      <c r="B490" s="95"/>
      <c r="C490" s="151"/>
      <c r="D490" s="204"/>
      <c r="E490" s="103"/>
    </row>
    <row r="491" spans="1:5">
      <c r="A491" s="86"/>
      <c r="B491" s="95"/>
      <c r="C491" s="151"/>
      <c r="D491" s="204"/>
      <c r="E491" s="103"/>
    </row>
    <row r="492" spans="1:5">
      <c r="A492" s="86"/>
      <c r="B492" s="95"/>
      <c r="C492" s="151"/>
      <c r="D492" s="204"/>
      <c r="E492" s="103"/>
    </row>
    <row r="493" spans="1:5">
      <c r="A493" s="86"/>
      <c r="B493" s="95"/>
      <c r="C493" s="151"/>
      <c r="D493" s="204"/>
      <c r="E493" s="103"/>
    </row>
    <row r="494" spans="1:5">
      <c r="A494" s="86"/>
      <c r="B494" s="95"/>
      <c r="C494" s="151"/>
      <c r="D494" s="204"/>
      <c r="E494" s="103"/>
    </row>
    <row r="495" spans="1:5">
      <c r="A495" s="86"/>
      <c r="B495" s="95"/>
      <c r="C495" s="151"/>
      <c r="D495" s="204"/>
      <c r="E495" s="103"/>
    </row>
    <row r="496" spans="1:5">
      <c r="A496" s="86"/>
      <c r="B496" s="95"/>
      <c r="C496" s="151"/>
      <c r="D496" s="204"/>
      <c r="E496" s="103"/>
    </row>
    <row r="497" spans="1:5">
      <c r="A497" s="86"/>
      <c r="B497" s="95"/>
      <c r="C497" s="151"/>
      <c r="D497" s="204"/>
      <c r="E497" s="103"/>
    </row>
    <row r="498" spans="1:5">
      <c r="A498" s="86"/>
      <c r="B498" s="95"/>
      <c r="C498" s="151"/>
      <c r="D498" s="204"/>
      <c r="E498" s="103"/>
    </row>
    <row r="499" spans="1:5">
      <c r="A499" s="86"/>
      <c r="B499" s="95"/>
      <c r="C499" s="151"/>
      <c r="D499" s="204"/>
      <c r="E499" s="103"/>
    </row>
    <row r="500" spans="1:5">
      <c r="A500" s="86"/>
      <c r="B500" s="95"/>
      <c r="C500" s="151"/>
      <c r="D500" s="204"/>
      <c r="E500" s="103"/>
    </row>
    <row r="501" spans="1:5">
      <c r="A501" s="86"/>
      <c r="B501" s="95"/>
      <c r="C501" s="151"/>
      <c r="D501" s="204"/>
      <c r="E501" s="103"/>
    </row>
    <row r="502" spans="1:5">
      <c r="A502" s="86"/>
      <c r="B502" s="95"/>
      <c r="C502" s="151"/>
      <c r="D502" s="204"/>
      <c r="E502" s="103"/>
    </row>
    <row r="503" spans="1:5">
      <c r="A503" s="86"/>
      <c r="B503" s="95"/>
      <c r="C503" s="151"/>
      <c r="D503" s="204"/>
      <c r="E503" s="103"/>
    </row>
    <row r="504" spans="1:5">
      <c r="A504" s="86"/>
      <c r="B504" s="95"/>
      <c r="C504" s="151"/>
      <c r="D504" s="204"/>
      <c r="E504" s="103"/>
    </row>
    <row r="505" spans="1:5">
      <c r="A505" s="86"/>
      <c r="B505" s="95"/>
      <c r="C505" s="151"/>
      <c r="D505" s="204"/>
      <c r="E505" s="103"/>
    </row>
    <row r="506" spans="1:5">
      <c r="A506" s="86"/>
      <c r="B506" s="95"/>
      <c r="C506" s="151"/>
      <c r="D506" s="204"/>
      <c r="E506" s="103"/>
    </row>
    <row r="507" spans="1:5">
      <c r="A507" s="86"/>
      <c r="B507" s="95"/>
      <c r="C507" s="151"/>
      <c r="D507" s="204"/>
      <c r="E507" s="103"/>
    </row>
    <row r="508" spans="1:5">
      <c r="A508" s="86"/>
      <c r="B508" s="95"/>
      <c r="C508" s="151"/>
      <c r="D508" s="204"/>
      <c r="E508" s="103"/>
    </row>
    <row r="509" spans="1:5">
      <c r="A509" s="86"/>
      <c r="B509" s="95"/>
      <c r="C509" s="151"/>
      <c r="D509" s="204"/>
      <c r="E509" s="103"/>
    </row>
    <row r="510" spans="1:5">
      <c r="A510" s="86"/>
      <c r="B510" s="95"/>
      <c r="C510" s="151"/>
      <c r="D510" s="204"/>
      <c r="E510" s="103"/>
    </row>
    <row r="511" spans="1:5">
      <c r="A511" s="86"/>
      <c r="B511" s="95"/>
      <c r="C511" s="151"/>
      <c r="D511" s="204"/>
      <c r="E511" s="103"/>
    </row>
    <row r="512" spans="1:5">
      <c r="A512" s="86"/>
      <c r="B512" s="95"/>
      <c r="C512" s="151"/>
      <c r="D512" s="204"/>
      <c r="E512" s="103"/>
    </row>
    <row r="513" spans="1:5">
      <c r="A513" s="86"/>
      <c r="B513" s="95"/>
      <c r="C513" s="151"/>
      <c r="D513" s="204"/>
      <c r="E513" s="103"/>
    </row>
    <row r="514" spans="1:5">
      <c r="A514" s="86"/>
      <c r="B514" s="95"/>
      <c r="C514" s="151"/>
      <c r="D514" s="204"/>
      <c r="E514" s="103"/>
    </row>
    <row r="515" spans="1:5">
      <c r="A515" s="86"/>
      <c r="B515" s="95"/>
      <c r="C515" s="151"/>
      <c r="D515" s="204"/>
      <c r="E515" s="103"/>
    </row>
    <row r="516" spans="1:5">
      <c r="A516" s="86"/>
      <c r="B516" s="95"/>
      <c r="C516" s="151"/>
      <c r="D516" s="204"/>
      <c r="E516" s="103"/>
    </row>
    <row r="517" spans="1:5">
      <c r="A517" s="86"/>
      <c r="B517" s="95"/>
      <c r="C517" s="151"/>
      <c r="D517" s="204"/>
      <c r="E517" s="103"/>
    </row>
    <row r="518" spans="1:5">
      <c r="A518" s="86"/>
      <c r="B518" s="95"/>
      <c r="C518" s="151"/>
      <c r="D518" s="204"/>
      <c r="E518" s="103"/>
    </row>
    <row r="519" spans="1:5">
      <c r="A519" s="86"/>
      <c r="B519" s="95"/>
      <c r="C519" s="151"/>
      <c r="D519" s="204"/>
      <c r="E519" s="103"/>
    </row>
    <row r="520" spans="1:5">
      <c r="A520" s="86"/>
      <c r="B520" s="95"/>
      <c r="C520" s="151"/>
      <c r="D520" s="204"/>
      <c r="E520" s="103"/>
    </row>
    <row r="521" spans="1:5">
      <c r="A521" s="86"/>
      <c r="B521" s="95"/>
      <c r="C521" s="151"/>
      <c r="D521" s="204"/>
      <c r="E521" s="103"/>
    </row>
    <row r="522" spans="1:5">
      <c r="A522" s="86"/>
      <c r="B522" s="95"/>
      <c r="C522" s="151"/>
      <c r="D522" s="204"/>
      <c r="E522" s="103"/>
    </row>
    <row r="523" spans="1:5">
      <c r="A523" s="86"/>
      <c r="B523" s="95"/>
      <c r="C523" s="151"/>
      <c r="D523" s="204"/>
      <c r="E523" s="103"/>
    </row>
    <row r="524" spans="1:5">
      <c r="A524" s="86"/>
      <c r="B524" s="95"/>
      <c r="C524" s="151"/>
      <c r="D524" s="204"/>
      <c r="E524" s="103"/>
    </row>
    <row r="525" spans="1:5">
      <c r="A525" s="86"/>
      <c r="B525" s="95"/>
      <c r="C525" s="151"/>
      <c r="D525" s="204"/>
      <c r="E525" s="103"/>
    </row>
    <row r="526" spans="1:5">
      <c r="A526" s="86"/>
      <c r="B526" s="95"/>
      <c r="C526" s="151"/>
      <c r="D526" s="204"/>
      <c r="E526" s="103"/>
    </row>
    <row r="527" spans="1:5">
      <c r="A527" s="86"/>
      <c r="B527" s="95"/>
      <c r="C527" s="151"/>
      <c r="D527" s="204"/>
      <c r="E527" s="103"/>
    </row>
    <row r="528" spans="1:5">
      <c r="A528" s="86"/>
      <c r="B528" s="95"/>
      <c r="C528" s="151"/>
      <c r="D528" s="204"/>
      <c r="E528" s="103"/>
    </row>
    <row r="529" spans="1:5">
      <c r="A529" s="86"/>
      <c r="B529" s="95"/>
      <c r="C529" s="151"/>
      <c r="D529" s="204"/>
      <c r="E529" s="103"/>
    </row>
    <row r="530" spans="1:5">
      <c r="A530" s="86"/>
      <c r="B530" s="95"/>
      <c r="C530" s="151"/>
      <c r="D530" s="204"/>
      <c r="E530" s="103"/>
    </row>
    <row r="531" spans="1:5">
      <c r="A531" s="86"/>
      <c r="B531" s="95"/>
      <c r="C531" s="151"/>
      <c r="D531" s="204"/>
      <c r="E531" s="103"/>
    </row>
    <row r="532" spans="1:5">
      <c r="A532" s="86"/>
      <c r="B532" s="95"/>
      <c r="C532" s="151"/>
      <c r="D532" s="204"/>
      <c r="E532" s="103"/>
    </row>
    <row r="533" spans="1:5">
      <c r="A533" s="86"/>
      <c r="B533" s="95"/>
      <c r="C533" s="151"/>
      <c r="D533" s="204"/>
      <c r="E533" s="103"/>
    </row>
    <row r="534" spans="1:5">
      <c r="A534" s="86"/>
      <c r="B534" s="95"/>
      <c r="C534" s="151"/>
      <c r="D534" s="204"/>
      <c r="E534" s="103"/>
    </row>
    <row r="535" spans="1:5">
      <c r="A535" s="86"/>
      <c r="B535" s="95"/>
      <c r="C535" s="151"/>
      <c r="D535" s="204"/>
      <c r="E535" s="103"/>
    </row>
    <row r="536" spans="1:5">
      <c r="A536" s="86"/>
      <c r="B536" s="95"/>
      <c r="C536" s="151"/>
      <c r="D536" s="204"/>
      <c r="E536" s="103"/>
    </row>
    <row r="537" spans="1:5">
      <c r="A537" s="86"/>
      <c r="B537" s="95"/>
      <c r="C537" s="151"/>
      <c r="D537" s="204"/>
      <c r="E537" s="103"/>
    </row>
    <row r="538" spans="1:5">
      <c r="A538" s="86"/>
      <c r="B538" s="95"/>
      <c r="C538" s="151"/>
      <c r="D538" s="204"/>
      <c r="E538" s="103"/>
    </row>
    <row r="539" spans="1:5">
      <c r="A539" s="86"/>
      <c r="B539" s="95"/>
      <c r="C539" s="151"/>
      <c r="D539" s="204"/>
      <c r="E539" s="103"/>
    </row>
    <row r="540" spans="1:5">
      <c r="A540" s="86"/>
      <c r="B540" s="95"/>
      <c r="C540" s="151"/>
      <c r="D540" s="204"/>
      <c r="E540" s="103"/>
    </row>
    <row r="541" spans="1:5">
      <c r="A541" s="86"/>
      <c r="B541" s="95"/>
      <c r="C541" s="151"/>
      <c r="D541" s="204"/>
      <c r="E541" s="103"/>
    </row>
    <row r="542" spans="1:5">
      <c r="A542" s="86"/>
      <c r="B542" s="95"/>
      <c r="C542" s="151"/>
      <c r="D542" s="204"/>
      <c r="E542" s="103"/>
    </row>
    <row r="543" spans="1:5">
      <c r="A543" s="86"/>
      <c r="B543" s="95"/>
      <c r="C543" s="151"/>
      <c r="D543" s="204"/>
      <c r="E543" s="103"/>
    </row>
    <row r="544" spans="1:5">
      <c r="A544" s="86"/>
      <c r="B544" s="95"/>
      <c r="C544" s="151"/>
      <c r="D544" s="204"/>
      <c r="E544" s="103"/>
    </row>
    <row r="545" spans="1:5">
      <c r="A545" s="86"/>
      <c r="B545" s="95"/>
      <c r="C545" s="151"/>
      <c r="D545" s="204"/>
      <c r="E545" s="103"/>
    </row>
    <row r="546" spans="1:5">
      <c r="A546" s="86"/>
      <c r="B546" s="95"/>
      <c r="C546" s="151"/>
      <c r="D546" s="204"/>
      <c r="E546" s="103"/>
    </row>
    <row r="547" spans="1:5">
      <c r="A547" s="86"/>
      <c r="B547" s="95"/>
      <c r="C547" s="151"/>
      <c r="D547" s="204"/>
      <c r="E547" s="103"/>
    </row>
    <row r="548" spans="1:5">
      <c r="A548" s="86"/>
      <c r="B548" s="95"/>
      <c r="C548" s="151"/>
      <c r="D548" s="204"/>
      <c r="E548" s="103"/>
    </row>
    <row r="549" spans="1:5">
      <c r="A549" s="86"/>
      <c r="B549" s="95"/>
      <c r="C549" s="151"/>
      <c r="D549" s="204"/>
      <c r="E549" s="103"/>
    </row>
    <row r="550" spans="1:5">
      <c r="A550" s="86"/>
      <c r="B550" s="95"/>
      <c r="C550" s="151"/>
      <c r="D550" s="204"/>
      <c r="E550" s="103"/>
    </row>
    <row r="551" spans="1:5">
      <c r="A551" s="86"/>
      <c r="B551" s="95"/>
      <c r="C551" s="151"/>
      <c r="D551" s="204"/>
      <c r="E551" s="103"/>
    </row>
    <row r="552" spans="1:5">
      <c r="A552" s="86"/>
      <c r="B552" s="95"/>
      <c r="C552" s="151"/>
      <c r="D552" s="204"/>
      <c r="E552" s="103"/>
    </row>
    <row r="553" spans="1:5">
      <c r="A553" s="86"/>
      <c r="B553" s="95"/>
      <c r="C553" s="151"/>
      <c r="D553" s="204"/>
      <c r="E553" s="103"/>
    </row>
    <row r="554" spans="1:5">
      <c r="A554" s="86"/>
      <c r="B554" s="95"/>
      <c r="C554" s="151"/>
      <c r="D554" s="204"/>
      <c r="E554" s="103"/>
    </row>
    <row r="555" spans="1:5">
      <c r="A555" s="86"/>
      <c r="B555" s="95"/>
      <c r="C555" s="151"/>
      <c r="D555" s="204"/>
      <c r="E555" s="103"/>
    </row>
    <row r="556" spans="1:5">
      <c r="A556" s="86"/>
      <c r="B556" s="95"/>
      <c r="C556" s="151"/>
      <c r="D556" s="204"/>
      <c r="E556" s="103"/>
    </row>
    <row r="557" spans="1:5">
      <c r="A557" s="86"/>
      <c r="B557" s="95"/>
      <c r="C557" s="151"/>
      <c r="D557" s="204"/>
      <c r="E557" s="103"/>
    </row>
    <row r="558" spans="1:5">
      <c r="A558" s="86"/>
      <c r="B558" s="95"/>
      <c r="C558" s="151"/>
      <c r="D558" s="204"/>
      <c r="E558" s="103"/>
    </row>
    <row r="559" spans="1:5">
      <c r="A559" s="86"/>
      <c r="B559" s="95"/>
      <c r="C559" s="151"/>
      <c r="D559" s="204"/>
      <c r="E559" s="103"/>
    </row>
    <row r="560" spans="1:5">
      <c r="A560" s="86"/>
      <c r="B560" s="95"/>
      <c r="C560" s="151"/>
      <c r="D560" s="204"/>
      <c r="E560" s="103"/>
    </row>
    <row r="561" spans="1:5">
      <c r="A561" s="86"/>
      <c r="B561" s="95"/>
      <c r="C561" s="151"/>
      <c r="D561" s="204"/>
      <c r="E561" s="103"/>
    </row>
    <row r="562" spans="1:5">
      <c r="A562" s="86"/>
      <c r="B562" s="95"/>
      <c r="C562" s="151"/>
      <c r="D562" s="204"/>
      <c r="E562" s="103"/>
    </row>
    <row r="563" spans="1:5">
      <c r="A563" s="86"/>
      <c r="B563" s="95"/>
      <c r="C563" s="151"/>
      <c r="D563" s="204"/>
      <c r="E563" s="103"/>
    </row>
    <row r="564" spans="1:5">
      <c r="A564" s="86"/>
      <c r="B564" s="95"/>
      <c r="C564" s="151"/>
      <c r="D564" s="204"/>
      <c r="E564" s="103"/>
    </row>
    <row r="565" spans="1:5">
      <c r="A565" s="86"/>
      <c r="B565" s="95"/>
      <c r="C565" s="151"/>
      <c r="D565" s="204"/>
      <c r="E565" s="103"/>
    </row>
    <row r="566" spans="1:5">
      <c r="A566" s="86"/>
      <c r="B566" s="95"/>
      <c r="C566" s="151"/>
      <c r="D566" s="204"/>
      <c r="E566" s="103"/>
    </row>
    <row r="567" spans="1:5">
      <c r="A567" s="86"/>
      <c r="B567" s="95"/>
      <c r="C567" s="151"/>
      <c r="D567" s="204"/>
      <c r="E567" s="103"/>
    </row>
    <row r="568" spans="1:5">
      <c r="A568" s="86"/>
      <c r="B568" s="95"/>
      <c r="C568" s="151"/>
      <c r="D568" s="204"/>
      <c r="E568" s="103"/>
    </row>
    <row r="569" spans="1:5">
      <c r="A569" s="86"/>
      <c r="B569" s="95"/>
      <c r="C569" s="151"/>
      <c r="D569" s="204"/>
      <c r="E569" s="103"/>
    </row>
    <row r="570" spans="1:5">
      <c r="A570" s="86"/>
      <c r="B570" s="95"/>
      <c r="C570" s="151"/>
      <c r="D570" s="204"/>
      <c r="E570" s="103"/>
    </row>
    <row r="571" spans="1:5">
      <c r="A571" s="86"/>
      <c r="B571" s="95"/>
      <c r="C571" s="151"/>
      <c r="D571" s="204"/>
      <c r="E571" s="103"/>
    </row>
    <row r="572" spans="1:5">
      <c r="A572" s="86"/>
      <c r="B572" s="95"/>
      <c r="C572" s="151"/>
      <c r="D572" s="204"/>
      <c r="E572" s="103"/>
    </row>
    <row r="573" spans="1:5">
      <c r="A573" s="86"/>
      <c r="B573" s="95"/>
      <c r="C573" s="151"/>
      <c r="D573" s="204"/>
      <c r="E573" s="103"/>
    </row>
    <row r="574" spans="1:5">
      <c r="A574" s="86"/>
      <c r="B574" s="95"/>
      <c r="C574" s="151"/>
      <c r="D574" s="204"/>
      <c r="E574" s="103"/>
    </row>
    <row r="575" spans="1:5">
      <c r="A575" s="86"/>
      <c r="B575" s="95"/>
      <c r="C575" s="151"/>
      <c r="D575" s="204"/>
      <c r="E575" s="103"/>
    </row>
    <row r="576" spans="1:5">
      <c r="A576" s="86"/>
      <c r="B576" s="95"/>
      <c r="C576" s="151"/>
      <c r="D576" s="204"/>
      <c r="E576" s="103"/>
    </row>
    <row r="577" spans="1:5">
      <c r="A577" s="86"/>
      <c r="B577" s="95"/>
      <c r="C577" s="151"/>
      <c r="D577" s="204"/>
      <c r="E577" s="103"/>
    </row>
    <row r="578" spans="1:5">
      <c r="A578" s="86"/>
      <c r="B578" s="95"/>
      <c r="C578" s="151"/>
      <c r="D578" s="204"/>
      <c r="E578" s="103"/>
    </row>
    <row r="579" spans="1:5">
      <c r="A579" s="86"/>
      <c r="B579" s="95"/>
      <c r="C579" s="151"/>
      <c r="D579" s="204"/>
      <c r="E579" s="103"/>
    </row>
    <row r="580" spans="1:5">
      <c r="A580" s="86"/>
      <c r="B580" s="95"/>
      <c r="C580" s="151"/>
      <c r="D580" s="204"/>
      <c r="E580" s="103"/>
    </row>
    <row r="581" spans="1:5">
      <c r="A581" s="86"/>
      <c r="B581" s="95"/>
      <c r="C581" s="151"/>
      <c r="D581" s="204"/>
      <c r="E581" s="103"/>
    </row>
    <row r="582" spans="1:5">
      <c r="A582" s="86"/>
      <c r="B582" s="95"/>
      <c r="C582" s="151"/>
      <c r="D582" s="204"/>
      <c r="E582" s="103"/>
    </row>
    <row r="583" spans="1:5">
      <c r="A583" s="86"/>
      <c r="B583" s="95"/>
      <c r="C583" s="151"/>
      <c r="D583" s="204"/>
      <c r="E583" s="103"/>
    </row>
    <row r="584" spans="1:5">
      <c r="A584" s="86"/>
      <c r="B584" s="95"/>
      <c r="C584" s="151"/>
      <c r="D584" s="204"/>
      <c r="E584" s="103"/>
    </row>
    <row r="585" spans="1:5">
      <c r="A585" s="86"/>
      <c r="B585" s="95"/>
      <c r="C585" s="151"/>
      <c r="D585" s="204"/>
      <c r="E585" s="103"/>
    </row>
    <row r="586" spans="1:5">
      <c r="A586" s="86"/>
      <c r="B586" s="95"/>
      <c r="C586" s="151"/>
      <c r="D586" s="204"/>
      <c r="E586" s="103"/>
    </row>
    <row r="587" spans="1:5">
      <c r="A587" s="86"/>
      <c r="B587" s="95"/>
      <c r="C587" s="151"/>
      <c r="D587" s="204"/>
      <c r="E587" s="103"/>
    </row>
    <row r="588" spans="1:5">
      <c r="A588" s="86"/>
      <c r="B588" s="95"/>
      <c r="C588" s="151"/>
      <c r="D588" s="204"/>
      <c r="E588" s="103"/>
    </row>
    <row r="589" spans="1:5">
      <c r="A589" s="86"/>
      <c r="B589" s="95"/>
      <c r="C589" s="151"/>
      <c r="D589" s="204"/>
      <c r="E589" s="103"/>
    </row>
    <row r="590" spans="1:5">
      <c r="A590" s="86"/>
      <c r="B590" s="95"/>
      <c r="C590" s="151"/>
      <c r="D590" s="204"/>
      <c r="E590" s="103"/>
    </row>
    <row r="591" spans="1:5">
      <c r="A591" s="86"/>
      <c r="B591" s="95"/>
      <c r="C591" s="151"/>
      <c r="D591" s="204"/>
      <c r="E591" s="103"/>
    </row>
    <row r="592" spans="1:5">
      <c r="A592" s="86"/>
      <c r="B592" s="95"/>
      <c r="C592" s="151"/>
      <c r="D592" s="204"/>
      <c r="E592" s="103"/>
    </row>
    <row r="593" spans="1:5">
      <c r="A593" s="86"/>
      <c r="B593" s="95"/>
      <c r="C593" s="151"/>
      <c r="D593" s="204"/>
      <c r="E593" s="103"/>
    </row>
    <row r="594" spans="1:5">
      <c r="A594" s="86"/>
      <c r="B594" s="95"/>
      <c r="C594" s="151"/>
      <c r="D594" s="204"/>
      <c r="E594" s="103"/>
    </row>
    <row r="595" spans="1:5">
      <c r="A595" s="86"/>
      <c r="B595" s="95"/>
      <c r="C595" s="151"/>
      <c r="D595" s="204"/>
      <c r="E595" s="103"/>
    </row>
    <row r="596" spans="1:5">
      <c r="A596" s="86"/>
      <c r="B596" s="95"/>
      <c r="C596" s="151"/>
      <c r="D596" s="204"/>
      <c r="E596" s="103"/>
    </row>
    <row r="597" spans="1:5">
      <c r="A597" s="86"/>
      <c r="B597" s="95"/>
      <c r="C597" s="151"/>
      <c r="D597" s="204"/>
      <c r="E597" s="103"/>
    </row>
    <row r="598" spans="1:5">
      <c r="A598" s="86"/>
      <c r="B598" s="95"/>
      <c r="C598" s="151"/>
      <c r="D598" s="204"/>
      <c r="E598" s="103"/>
    </row>
    <row r="599" spans="1:5">
      <c r="A599" s="86"/>
      <c r="B599" s="95"/>
      <c r="C599" s="151"/>
      <c r="D599" s="204"/>
      <c r="E599" s="103"/>
    </row>
    <row r="600" spans="1:5">
      <c r="A600" s="86"/>
      <c r="B600" s="95"/>
      <c r="C600" s="151"/>
      <c r="D600" s="204"/>
      <c r="E600" s="103"/>
    </row>
    <row r="601" spans="1:5">
      <c r="A601" s="86"/>
      <c r="B601" s="95"/>
      <c r="C601" s="151"/>
      <c r="D601" s="204"/>
      <c r="E601" s="103"/>
    </row>
    <row r="602" spans="1:5">
      <c r="A602" s="86"/>
      <c r="B602" s="95"/>
      <c r="C602" s="151"/>
      <c r="D602" s="204"/>
      <c r="E602" s="103"/>
    </row>
    <row r="603" spans="1:5">
      <c r="A603" s="86"/>
      <c r="B603" s="95"/>
      <c r="C603" s="151"/>
      <c r="D603" s="204"/>
      <c r="E603" s="103"/>
    </row>
    <row r="604" spans="1:5">
      <c r="A604" s="86"/>
      <c r="B604" s="95"/>
      <c r="C604" s="151"/>
      <c r="D604" s="204"/>
      <c r="E604" s="103"/>
    </row>
    <row r="605" spans="1:5">
      <c r="A605" s="86"/>
      <c r="B605" s="95"/>
      <c r="C605" s="151"/>
      <c r="D605" s="204"/>
      <c r="E605" s="103"/>
    </row>
    <row r="606" spans="1:5">
      <c r="A606" s="86"/>
      <c r="B606" s="95"/>
      <c r="C606" s="151"/>
      <c r="D606" s="204"/>
      <c r="E606" s="103"/>
    </row>
    <row r="607" spans="1:5">
      <c r="A607" s="86"/>
      <c r="B607" s="95"/>
      <c r="C607" s="151"/>
      <c r="D607" s="204"/>
      <c r="E607" s="103"/>
    </row>
    <row r="608" spans="1:5">
      <c r="A608" s="86"/>
      <c r="B608" s="95"/>
      <c r="C608" s="151"/>
      <c r="D608" s="204"/>
      <c r="E608" s="103"/>
    </row>
    <row r="609" spans="1:5">
      <c r="A609" s="86"/>
      <c r="B609" s="95"/>
      <c r="C609" s="151"/>
      <c r="D609" s="204"/>
      <c r="E609" s="103"/>
    </row>
    <row r="610" spans="1:5">
      <c r="A610" s="86"/>
      <c r="B610" s="95"/>
      <c r="C610" s="151"/>
      <c r="D610" s="204"/>
      <c r="E610" s="103"/>
    </row>
    <row r="611" spans="1:5">
      <c r="A611" s="86"/>
      <c r="B611" s="95"/>
      <c r="C611" s="151"/>
      <c r="D611" s="204"/>
      <c r="E611" s="103"/>
    </row>
    <row r="612" spans="1:5">
      <c r="A612" s="86"/>
      <c r="B612" s="95"/>
      <c r="C612" s="151"/>
      <c r="D612" s="204"/>
      <c r="E612" s="103"/>
    </row>
    <row r="613" spans="1:5">
      <c r="A613" s="86"/>
      <c r="B613" s="95"/>
      <c r="C613" s="151"/>
      <c r="D613" s="204"/>
      <c r="E613" s="103"/>
    </row>
    <row r="614" spans="1:5">
      <c r="A614" s="86"/>
      <c r="B614" s="95"/>
      <c r="C614" s="151"/>
      <c r="D614" s="204"/>
      <c r="E614" s="103"/>
    </row>
    <row r="615" spans="1:5">
      <c r="A615" s="86"/>
      <c r="B615" s="95"/>
      <c r="C615" s="151"/>
      <c r="D615" s="204"/>
      <c r="E615" s="103"/>
    </row>
    <row r="616" spans="1:5">
      <c r="A616" s="86"/>
      <c r="B616" s="95"/>
      <c r="C616" s="151"/>
      <c r="D616" s="204"/>
      <c r="E616" s="103"/>
    </row>
    <row r="617" spans="1:5">
      <c r="A617" s="86"/>
      <c r="B617" s="95"/>
      <c r="C617" s="151"/>
      <c r="D617" s="204"/>
      <c r="E617" s="103"/>
    </row>
    <row r="618" spans="1:5">
      <c r="A618" s="86"/>
      <c r="B618" s="95"/>
      <c r="C618" s="151"/>
      <c r="D618" s="204"/>
      <c r="E618" s="103"/>
    </row>
    <row r="619" spans="1:5">
      <c r="A619" s="86"/>
      <c r="B619" s="95"/>
      <c r="C619" s="151"/>
      <c r="D619" s="204"/>
      <c r="E619" s="103"/>
    </row>
    <row r="620" spans="1:5">
      <c r="A620" s="86"/>
      <c r="B620" s="95"/>
      <c r="C620" s="151"/>
      <c r="D620" s="204"/>
      <c r="E620" s="103"/>
    </row>
    <row r="621" spans="1:5">
      <c r="A621" s="86"/>
      <c r="B621" s="95"/>
      <c r="C621" s="151"/>
      <c r="D621" s="204"/>
      <c r="E621" s="103"/>
    </row>
    <row r="622" spans="1:5">
      <c r="A622" s="86"/>
      <c r="B622" s="95"/>
      <c r="C622" s="151"/>
      <c r="D622" s="204"/>
      <c r="E622" s="103"/>
    </row>
    <row r="623" spans="1:5">
      <c r="A623" s="86"/>
      <c r="B623" s="95"/>
      <c r="C623" s="151"/>
      <c r="D623" s="204"/>
      <c r="E623" s="103"/>
    </row>
    <row r="624" spans="1:5">
      <c r="A624" s="86"/>
      <c r="B624" s="95"/>
      <c r="C624" s="151"/>
      <c r="D624" s="204"/>
      <c r="E624" s="103"/>
    </row>
    <row r="625" spans="1:5">
      <c r="A625" s="86"/>
      <c r="B625" s="95"/>
      <c r="C625" s="151"/>
      <c r="D625" s="204"/>
      <c r="E625" s="103"/>
    </row>
    <row r="626" spans="1:5">
      <c r="A626" s="86"/>
      <c r="B626" s="95"/>
      <c r="C626" s="151"/>
      <c r="D626" s="204"/>
      <c r="E626" s="103"/>
    </row>
    <row r="627" spans="1:5">
      <c r="A627" s="86"/>
      <c r="B627" s="95"/>
      <c r="C627" s="151"/>
      <c r="D627" s="204"/>
      <c r="E627" s="103"/>
    </row>
    <row r="628" spans="1:5">
      <c r="A628" s="86"/>
      <c r="B628" s="95"/>
      <c r="C628" s="151"/>
      <c r="D628" s="204"/>
      <c r="E628" s="103"/>
    </row>
    <row r="629" spans="1:5">
      <c r="A629" s="86"/>
      <c r="B629" s="95"/>
      <c r="C629" s="151"/>
      <c r="D629" s="204"/>
      <c r="E629" s="103"/>
    </row>
    <row r="630" spans="1:5">
      <c r="A630" s="86"/>
      <c r="B630" s="95"/>
      <c r="C630" s="151"/>
      <c r="D630" s="204"/>
      <c r="E630" s="103"/>
    </row>
    <row r="631" spans="1:5">
      <c r="A631" s="86"/>
      <c r="B631" s="95"/>
      <c r="C631" s="151"/>
      <c r="D631" s="204"/>
      <c r="E631" s="103"/>
    </row>
    <row r="632" spans="1:5">
      <c r="A632" s="86"/>
      <c r="B632" s="95"/>
      <c r="C632" s="151"/>
      <c r="D632" s="204"/>
      <c r="E632" s="103"/>
    </row>
    <row r="633" spans="1:5">
      <c r="A633" s="86"/>
      <c r="B633" s="95"/>
      <c r="C633" s="151"/>
      <c r="D633" s="204"/>
      <c r="E633" s="103"/>
    </row>
    <row r="634" spans="1:5">
      <c r="A634" s="86"/>
      <c r="B634" s="95"/>
      <c r="C634" s="151"/>
      <c r="D634" s="204"/>
      <c r="E634" s="103"/>
    </row>
    <row r="635" spans="1:5">
      <c r="A635" s="86"/>
      <c r="B635" s="95"/>
      <c r="C635" s="151"/>
      <c r="D635" s="204"/>
      <c r="E635" s="103"/>
    </row>
    <row r="636" spans="1:5">
      <c r="A636" s="86"/>
      <c r="B636" s="95"/>
      <c r="C636" s="151"/>
      <c r="D636" s="204"/>
      <c r="E636" s="103"/>
    </row>
    <row r="637" spans="1:5">
      <c r="A637" s="86"/>
      <c r="B637" s="95"/>
      <c r="C637" s="151"/>
      <c r="D637" s="204"/>
      <c r="E637" s="103"/>
    </row>
    <row r="638" spans="1:5">
      <c r="A638" s="86"/>
      <c r="B638" s="95"/>
      <c r="C638" s="151"/>
      <c r="D638" s="204"/>
      <c r="E638" s="103"/>
    </row>
    <row r="639" spans="1:5">
      <c r="A639" s="86"/>
      <c r="B639" s="95"/>
      <c r="C639" s="151"/>
      <c r="D639" s="204"/>
      <c r="E639" s="103"/>
    </row>
    <row r="640" spans="1:5">
      <c r="A640" s="86"/>
      <c r="B640" s="95"/>
      <c r="C640" s="151"/>
      <c r="D640" s="204"/>
      <c r="E640" s="103"/>
    </row>
    <row r="641" spans="1:5">
      <c r="A641" s="86"/>
      <c r="B641" s="95"/>
      <c r="C641" s="151"/>
      <c r="D641" s="204"/>
      <c r="E641" s="103"/>
    </row>
    <row r="642" spans="1:5">
      <c r="A642" s="86"/>
      <c r="B642" s="95"/>
      <c r="C642" s="151"/>
      <c r="D642" s="204"/>
      <c r="E642" s="103"/>
    </row>
    <row r="643" spans="1:5">
      <c r="A643" s="86"/>
      <c r="B643" s="95"/>
      <c r="C643" s="151"/>
      <c r="D643" s="204"/>
      <c r="E643" s="103"/>
    </row>
    <row r="644" spans="1:5">
      <c r="A644" s="86"/>
      <c r="B644" s="95"/>
      <c r="C644" s="151"/>
      <c r="D644" s="204"/>
      <c r="E644" s="103"/>
    </row>
    <row r="645" spans="1:5">
      <c r="A645" s="86"/>
      <c r="B645" s="95"/>
      <c r="C645" s="151"/>
      <c r="D645" s="204"/>
      <c r="E645" s="103"/>
    </row>
    <row r="646" spans="1:5">
      <c r="A646" s="86"/>
      <c r="B646" s="95"/>
      <c r="C646" s="151"/>
      <c r="D646" s="204"/>
      <c r="E646" s="103"/>
    </row>
    <row r="647" spans="1:5">
      <c r="A647" s="86"/>
      <c r="B647" s="95"/>
      <c r="C647" s="151"/>
      <c r="D647" s="204"/>
      <c r="E647" s="103"/>
    </row>
    <row r="648" spans="1:5">
      <c r="A648" s="86"/>
      <c r="B648" s="95"/>
      <c r="C648" s="151"/>
      <c r="D648" s="204"/>
      <c r="E648" s="103"/>
    </row>
    <row r="649" spans="1:5">
      <c r="A649" s="86"/>
      <c r="B649" s="95"/>
      <c r="C649" s="151"/>
      <c r="D649" s="204"/>
      <c r="E649" s="103"/>
    </row>
  </sheetData>
  <sortState ref="A35:J39">
    <sortCondition descending="1" ref="C35:C39"/>
  </sortState>
  <customSheetViews>
    <customSheetView guid="{683739B1-2C95-423C-A874-EEB29FECC755}" showRuler="0" topLeftCell="A33">
      <selection activeCell="A29" sqref="A29"/>
      <pageMargins left="0.25" right="0.39" top="0.44" bottom="0.56999999999999995" header="0.28000000000000003" footer="0.37"/>
      <pageSetup orientation="portrait" r:id="rId1"/>
      <headerFooter alignWithMargins="0">
        <oddFooter>&amp;L&amp;Z&amp;F&amp;RPage &amp;P</oddFooter>
      </headerFooter>
    </customSheetView>
  </customSheetViews>
  <mergeCells count="3">
    <mergeCell ref="D7:D8"/>
    <mergeCell ref="B3:D3"/>
    <mergeCell ref="B2:D2"/>
  </mergeCells>
  <phoneticPr fontId="0" type="noConversion"/>
  <pageMargins left="0.5" right="0.5" top="0.25" bottom="0.5" header="0" footer="0.25"/>
  <pageSetup scale="74" fitToHeight="0" orientation="portrait"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CO118"/>
  <sheetViews>
    <sheetView showGridLines="0" zoomScale="90" zoomScaleNormal="90" zoomScaleSheetLayoutView="77" workbookViewId="0">
      <selection activeCell="A6" sqref="A6:A7"/>
    </sheetView>
  </sheetViews>
  <sheetFormatPr defaultColWidth="19.42578125" defaultRowHeight="12.75"/>
  <cols>
    <col min="1" max="1" width="60.7109375" style="25" bestFit="1" customWidth="1"/>
    <col min="2" max="2" width="54.85546875" style="23" bestFit="1" customWidth="1"/>
    <col min="3" max="4" width="19.42578125" style="23"/>
    <col min="5" max="5" width="3.140625" style="23" customWidth="1"/>
    <col min="6" max="16384" width="19.42578125" style="23"/>
  </cols>
  <sheetData>
    <row r="1" spans="1:4" s="29" customFormat="1" ht="20.100000000000001" customHeight="1">
      <c r="B1" s="52"/>
    </row>
    <row r="2" spans="1:4" s="26" customFormat="1" ht="20.100000000000001" customHeight="1">
      <c r="B2" s="114" t="s">
        <v>84</v>
      </c>
    </row>
    <row r="3" spans="1:4" s="26" customFormat="1" ht="20.100000000000001" customHeight="1">
      <c r="B3" s="115" t="s">
        <v>57</v>
      </c>
    </row>
    <row r="4" spans="1:4" s="26" customFormat="1" ht="20.100000000000001" customHeight="1">
      <c r="B4" s="156"/>
    </row>
    <row r="5" spans="1:4" s="26" customFormat="1" ht="20.100000000000001" customHeight="1">
      <c r="B5" s="59"/>
    </row>
    <row r="6" spans="1:4" s="24" customFormat="1" ht="15.95" customHeight="1">
      <c r="A6" s="176" t="s">
        <v>65</v>
      </c>
      <c r="B6" s="178" t="s">
        <v>12</v>
      </c>
      <c r="C6" s="173" t="s">
        <v>145</v>
      </c>
      <c r="D6" s="173" t="s">
        <v>145</v>
      </c>
    </row>
    <row r="7" spans="1:4" s="24" customFormat="1" ht="15.95" customHeight="1">
      <c r="A7" s="177"/>
      <c r="B7" s="179"/>
      <c r="C7" s="57" t="s">
        <v>10</v>
      </c>
      <c r="D7" s="57" t="s">
        <v>11</v>
      </c>
    </row>
    <row r="8" spans="1:4" s="56" customFormat="1" ht="15.95" customHeight="1">
      <c r="A8" s="116" t="s">
        <v>82</v>
      </c>
      <c r="B8" s="109" t="s">
        <v>58</v>
      </c>
      <c r="C8" s="110">
        <v>6</v>
      </c>
      <c r="D8" s="110">
        <v>2879519.03</v>
      </c>
    </row>
    <row r="9" spans="1:4" s="56" customFormat="1" ht="15.95" customHeight="1">
      <c r="A9" s="111"/>
      <c r="B9" s="109" t="s">
        <v>118</v>
      </c>
      <c r="C9" s="110">
        <v>4</v>
      </c>
      <c r="D9" s="110">
        <v>831268</v>
      </c>
    </row>
    <row r="10" spans="1:4" s="56" customFormat="1" ht="15.95" customHeight="1">
      <c r="A10" s="111"/>
      <c r="B10" s="109" t="s">
        <v>119</v>
      </c>
      <c r="C10" s="110">
        <v>7</v>
      </c>
      <c r="D10" s="110">
        <v>1020465.56</v>
      </c>
    </row>
    <row r="11" spans="1:4" s="56" customFormat="1" ht="15.95" customHeight="1">
      <c r="A11" s="111"/>
      <c r="B11" s="109" t="s">
        <v>120</v>
      </c>
      <c r="C11" s="110">
        <v>5</v>
      </c>
      <c r="D11" s="110">
        <v>1169430.1200000001</v>
      </c>
    </row>
    <row r="12" spans="1:4" s="56" customFormat="1" ht="15.95" customHeight="1">
      <c r="A12" s="111"/>
      <c r="B12" s="109" t="s">
        <v>25</v>
      </c>
      <c r="C12" s="110">
        <v>11</v>
      </c>
      <c r="D12" s="110">
        <v>343065</v>
      </c>
    </row>
    <row r="13" spans="1:4" s="56" customFormat="1" ht="15.95" customHeight="1">
      <c r="A13" s="111"/>
      <c r="B13" s="109" t="s">
        <v>29</v>
      </c>
      <c r="C13" s="110">
        <v>5</v>
      </c>
      <c r="D13" s="110">
        <v>842750.46</v>
      </c>
    </row>
    <row r="14" spans="1:4" s="56" customFormat="1" ht="15.95" customHeight="1">
      <c r="A14" s="111"/>
      <c r="B14" s="109" t="s">
        <v>131</v>
      </c>
      <c r="C14" s="110">
        <v>5</v>
      </c>
      <c r="D14" s="110">
        <v>929311.36</v>
      </c>
    </row>
    <row r="15" spans="1:4" s="56" customFormat="1" ht="15.95" customHeight="1">
      <c r="A15" s="111"/>
      <c r="B15" s="109" t="s">
        <v>132</v>
      </c>
      <c r="C15" s="110">
        <v>0</v>
      </c>
      <c r="D15" s="110">
        <v>0</v>
      </c>
    </row>
    <row r="16" spans="1:4" s="56" customFormat="1" ht="15.95" customHeight="1">
      <c r="A16" s="111"/>
      <c r="B16" s="109" t="s">
        <v>133</v>
      </c>
      <c r="C16" s="110">
        <v>35</v>
      </c>
      <c r="D16" s="110">
        <v>6210754.21</v>
      </c>
    </row>
    <row r="17" spans="1:16317" s="56" customFormat="1" ht="15.95" customHeight="1">
      <c r="A17" s="111"/>
      <c r="B17" s="109" t="s">
        <v>134</v>
      </c>
      <c r="C17" s="110">
        <v>1</v>
      </c>
      <c r="D17" s="110">
        <v>7816907</v>
      </c>
    </row>
    <row r="18" spans="1:16317" s="56" customFormat="1" ht="15.95" customHeight="1">
      <c r="A18" s="111"/>
      <c r="B18" s="109" t="s">
        <v>135</v>
      </c>
      <c r="C18" s="110">
        <v>7</v>
      </c>
      <c r="D18" s="110">
        <v>510800</v>
      </c>
    </row>
    <row r="19" spans="1:16317" s="56" customFormat="1" ht="15.95" customHeight="1">
      <c r="A19" s="111"/>
      <c r="B19" s="109" t="s">
        <v>136</v>
      </c>
      <c r="C19" s="110">
        <v>2</v>
      </c>
      <c r="D19" s="110">
        <v>18272.43</v>
      </c>
    </row>
    <row r="20" spans="1:16317" s="24" customFormat="1" ht="15.95" customHeight="1">
      <c r="A20" s="111"/>
      <c r="B20" s="109" t="s">
        <v>137</v>
      </c>
      <c r="C20" s="110">
        <v>4</v>
      </c>
      <c r="D20" s="110">
        <v>495000.6</v>
      </c>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c r="JL20" s="56"/>
      <c r="JM20" s="56"/>
      <c r="JN20" s="56"/>
      <c r="JO20" s="56"/>
      <c r="JP20" s="56"/>
      <c r="JQ20" s="56"/>
      <c r="JR20" s="56"/>
      <c r="JS20" s="56"/>
      <c r="JT20" s="56"/>
      <c r="JU20" s="56"/>
      <c r="JV20" s="56"/>
      <c r="JW20" s="56"/>
      <c r="JX20" s="56"/>
      <c r="JY20" s="56"/>
      <c r="JZ20" s="56"/>
      <c r="KA20" s="56"/>
      <c r="KB20" s="56"/>
      <c r="KC20" s="56"/>
      <c r="KD20" s="56"/>
      <c r="KE20" s="56"/>
      <c r="KF20" s="56"/>
      <c r="KG20" s="56"/>
      <c r="KH20" s="56"/>
      <c r="KI20" s="56"/>
      <c r="KJ20" s="56"/>
      <c r="KK20" s="56"/>
      <c r="KL20" s="56"/>
      <c r="KM20" s="56"/>
      <c r="KN20" s="56"/>
      <c r="KO20" s="56"/>
      <c r="KP20" s="56"/>
      <c r="KQ20" s="56"/>
      <c r="KR20" s="56"/>
      <c r="KS20" s="56"/>
      <c r="KT20" s="56"/>
      <c r="KU20" s="56"/>
      <c r="KV20" s="56"/>
      <c r="KW20" s="56"/>
      <c r="KX20" s="56"/>
      <c r="KY20" s="56"/>
      <c r="KZ20" s="56"/>
      <c r="LA20" s="56"/>
      <c r="LB20" s="56"/>
      <c r="LC20" s="56"/>
      <c r="LD20" s="56"/>
      <c r="LE20" s="56"/>
      <c r="LF20" s="56"/>
      <c r="LG20" s="56"/>
      <c r="LH20" s="56"/>
      <c r="LI20" s="56"/>
      <c r="LJ20" s="56"/>
      <c r="LK20" s="56"/>
      <c r="LL20" s="56"/>
      <c r="LM20" s="56"/>
      <c r="LN20" s="56"/>
      <c r="LO20" s="56"/>
      <c r="LP20" s="56"/>
      <c r="LQ20" s="56"/>
      <c r="LR20" s="56"/>
      <c r="LS20" s="56"/>
      <c r="LT20" s="56"/>
      <c r="LU20" s="56"/>
      <c r="LV20" s="56"/>
      <c r="LW20" s="56"/>
      <c r="LX20" s="56"/>
      <c r="LY20" s="56"/>
      <c r="LZ20" s="56"/>
      <c r="MA20" s="56"/>
      <c r="MB20" s="56"/>
      <c r="MC20" s="56"/>
      <c r="MD20" s="56"/>
      <c r="ME20" s="56"/>
      <c r="MF20" s="56"/>
      <c r="MG20" s="56"/>
      <c r="MH20" s="56"/>
      <c r="MI20" s="56"/>
      <c r="MJ20" s="56"/>
      <c r="MK20" s="56"/>
      <c r="ML20" s="56"/>
      <c r="MM20" s="56"/>
      <c r="MN20" s="56"/>
      <c r="MO20" s="56"/>
      <c r="MP20" s="56"/>
      <c r="MQ20" s="56"/>
      <c r="MR20" s="56"/>
      <c r="MS20" s="56"/>
      <c r="MT20" s="56"/>
      <c r="MU20" s="56"/>
      <c r="MV20" s="56"/>
      <c r="MW20" s="56"/>
      <c r="MX20" s="56"/>
      <c r="MY20" s="56"/>
      <c r="MZ20" s="56"/>
      <c r="NA20" s="56"/>
      <c r="NB20" s="56"/>
      <c r="NC20" s="56"/>
      <c r="ND20" s="56"/>
      <c r="NE20" s="56"/>
      <c r="NF20" s="56"/>
      <c r="NG20" s="56"/>
      <c r="NH20" s="56"/>
      <c r="NI20" s="56"/>
      <c r="NJ20" s="56"/>
      <c r="NK20" s="56"/>
      <c r="NL20" s="56"/>
      <c r="NM20" s="56"/>
      <c r="NN20" s="56"/>
      <c r="NO20" s="56"/>
      <c r="NP20" s="56"/>
      <c r="NQ20" s="56"/>
      <c r="NR20" s="56"/>
      <c r="NS20" s="56"/>
      <c r="NT20" s="56"/>
      <c r="NU20" s="56"/>
      <c r="NV20" s="56"/>
      <c r="NW20" s="56"/>
      <c r="NX20" s="56"/>
      <c r="NY20" s="56"/>
      <c r="NZ20" s="56"/>
      <c r="OA20" s="56"/>
      <c r="OB20" s="56"/>
      <c r="OC20" s="56"/>
      <c r="OD20" s="56"/>
      <c r="OE20" s="56"/>
      <c r="OF20" s="56"/>
      <c r="OG20" s="56"/>
      <c r="OH20" s="56"/>
      <c r="OI20" s="56"/>
      <c r="OJ20" s="56"/>
      <c r="OK20" s="56"/>
      <c r="OL20" s="56"/>
      <c r="OM20" s="56"/>
      <c r="ON20" s="56"/>
      <c r="OO20" s="56"/>
      <c r="OP20" s="56"/>
      <c r="OQ20" s="56"/>
      <c r="OR20" s="56"/>
      <c r="OS20" s="56"/>
      <c r="OT20" s="56"/>
      <c r="OU20" s="56"/>
      <c r="OV20" s="56"/>
      <c r="OW20" s="56"/>
      <c r="OX20" s="56"/>
      <c r="OY20" s="56"/>
      <c r="OZ20" s="56"/>
      <c r="PA20" s="56"/>
      <c r="PB20" s="56"/>
      <c r="PC20" s="56"/>
      <c r="PD20" s="56"/>
      <c r="PE20" s="56"/>
      <c r="PF20" s="56"/>
      <c r="PG20" s="56"/>
      <c r="PH20" s="56"/>
      <c r="PI20" s="56"/>
      <c r="PJ20" s="56"/>
      <c r="PK20" s="56"/>
      <c r="PL20" s="56"/>
      <c r="PM20" s="56"/>
      <c r="PN20" s="56"/>
      <c r="PO20" s="56"/>
      <c r="PP20" s="56"/>
      <c r="PQ20" s="56"/>
      <c r="PR20" s="56"/>
      <c r="PS20" s="56"/>
      <c r="PT20" s="56"/>
      <c r="PU20" s="56"/>
      <c r="PV20" s="56"/>
      <c r="PW20" s="56"/>
      <c r="PX20" s="56"/>
      <c r="PY20" s="56"/>
      <c r="PZ20" s="56"/>
      <c r="QA20" s="56"/>
      <c r="QB20" s="56"/>
      <c r="QC20" s="56"/>
      <c r="QD20" s="56"/>
      <c r="QE20" s="56"/>
      <c r="QF20" s="56"/>
      <c r="QG20" s="56"/>
      <c r="QH20" s="56"/>
      <c r="QI20" s="56"/>
      <c r="QJ20" s="56"/>
      <c r="QK20" s="56"/>
      <c r="QL20" s="56"/>
      <c r="QM20" s="56"/>
      <c r="QN20" s="56"/>
      <c r="QO20" s="56"/>
      <c r="QP20" s="56"/>
      <c r="QQ20" s="56"/>
      <c r="QR20" s="56"/>
      <c r="QS20" s="56"/>
      <c r="QT20" s="56"/>
      <c r="QU20" s="56"/>
      <c r="QV20" s="56"/>
      <c r="QW20" s="56"/>
      <c r="QX20" s="56"/>
      <c r="QY20" s="56"/>
      <c r="QZ20" s="56"/>
      <c r="RA20" s="56"/>
      <c r="RB20" s="56"/>
      <c r="RC20" s="56"/>
      <c r="RD20" s="56"/>
      <c r="RE20" s="56"/>
      <c r="RF20" s="56"/>
      <c r="RG20" s="56"/>
      <c r="RH20" s="56"/>
      <c r="RI20" s="56"/>
      <c r="RJ20" s="56"/>
      <c r="RK20" s="56"/>
      <c r="RL20" s="56"/>
      <c r="RM20" s="56"/>
      <c r="RN20" s="56"/>
      <c r="RO20" s="56"/>
      <c r="RP20" s="56"/>
      <c r="RQ20" s="56"/>
      <c r="RR20" s="56"/>
      <c r="RS20" s="56"/>
      <c r="RT20" s="56"/>
      <c r="RU20" s="56"/>
      <c r="RV20" s="56"/>
      <c r="RW20" s="56"/>
      <c r="RX20" s="56"/>
      <c r="RY20" s="56"/>
      <c r="RZ20" s="56"/>
      <c r="SA20" s="56"/>
      <c r="SB20" s="56"/>
      <c r="SC20" s="56"/>
      <c r="SD20" s="56"/>
      <c r="SE20" s="56"/>
      <c r="SF20" s="56"/>
      <c r="SG20" s="56"/>
      <c r="SH20" s="56"/>
      <c r="SI20" s="56"/>
      <c r="SJ20" s="56"/>
      <c r="SK20" s="56"/>
      <c r="SL20" s="56"/>
      <c r="SM20" s="56"/>
      <c r="SN20" s="56"/>
      <c r="SO20" s="56"/>
      <c r="SP20" s="56"/>
      <c r="SQ20" s="56"/>
      <c r="SR20" s="56"/>
      <c r="SS20" s="56"/>
      <c r="ST20" s="56"/>
      <c r="SU20" s="56"/>
      <c r="SV20" s="56"/>
      <c r="SW20" s="56"/>
      <c r="SX20" s="56"/>
      <c r="SY20" s="56"/>
      <c r="SZ20" s="56"/>
      <c r="TA20" s="56"/>
      <c r="TB20" s="56"/>
      <c r="TC20" s="56"/>
      <c r="TD20" s="56"/>
      <c r="TE20" s="56"/>
      <c r="TF20" s="56"/>
      <c r="TG20" s="56"/>
      <c r="TH20" s="56"/>
      <c r="TI20" s="56"/>
      <c r="TJ20" s="56"/>
      <c r="TK20" s="56"/>
      <c r="TL20" s="56"/>
      <c r="TM20" s="56"/>
      <c r="TN20" s="56"/>
      <c r="TO20" s="56"/>
      <c r="TP20" s="56"/>
      <c r="TQ20" s="56"/>
      <c r="TR20" s="56"/>
      <c r="TS20" s="56"/>
      <c r="TT20" s="56"/>
      <c r="TU20" s="56"/>
      <c r="TV20" s="56"/>
      <c r="TW20" s="56"/>
      <c r="TX20" s="56"/>
      <c r="TY20" s="56"/>
      <c r="TZ20" s="56"/>
      <c r="UA20" s="56"/>
      <c r="UB20" s="56"/>
      <c r="UC20" s="56"/>
      <c r="UD20" s="56"/>
      <c r="UE20" s="56"/>
      <c r="UF20" s="56"/>
      <c r="UG20" s="56"/>
      <c r="UH20" s="56"/>
      <c r="UI20" s="56"/>
      <c r="UJ20" s="56"/>
      <c r="UK20" s="56"/>
      <c r="UL20" s="56"/>
      <c r="UM20" s="56"/>
      <c r="UN20" s="56"/>
      <c r="UO20" s="56"/>
      <c r="UP20" s="56"/>
      <c r="UQ20" s="56"/>
      <c r="UR20" s="56"/>
      <c r="US20" s="56"/>
      <c r="UT20" s="56"/>
      <c r="UU20" s="56"/>
      <c r="UV20" s="56"/>
      <c r="UW20" s="56"/>
      <c r="UX20" s="56"/>
      <c r="UY20" s="56"/>
      <c r="UZ20" s="56"/>
      <c r="VA20" s="56"/>
      <c r="VB20" s="56"/>
      <c r="VC20" s="56"/>
      <c r="VD20" s="56"/>
      <c r="VE20" s="56"/>
      <c r="VF20" s="56"/>
      <c r="VG20" s="56"/>
      <c r="VH20" s="56"/>
      <c r="VI20" s="56"/>
      <c r="VJ20" s="56"/>
      <c r="VK20" s="56"/>
      <c r="VL20" s="56"/>
      <c r="VM20" s="56"/>
      <c r="VN20" s="56"/>
      <c r="VO20" s="56"/>
      <c r="VP20" s="56"/>
      <c r="VQ20" s="56"/>
      <c r="VR20" s="56"/>
      <c r="VS20" s="56"/>
      <c r="VT20" s="56"/>
      <c r="VU20" s="56"/>
      <c r="VV20" s="56"/>
      <c r="VW20" s="56"/>
      <c r="VX20" s="56"/>
      <c r="VY20" s="56"/>
      <c r="VZ20" s="56"/>
      <c r="WA20" s="56"/>
      <c r="WB20" s="56"/>
      <c r="WC20" s="56"/>
      <c r="WD20" s="56"/>
      <c r="WE20" s="56"/>
      <c r="WF20" s="56"/>
      <c r="WG20" s="56"/>
      <c r="WH20" s="56"/>
      <c r="WI20" s="56"/>
      <c r="WJ20" s="56"/>
      <c r="WK20" s="56"/>
      <c r="WL20" s="56"/>
      <c r="WM20" s="56"/>
      <c r="WN20" s="56"/>
      <c r="WO20" s="56"/>
      <c r="WP20" s="56"/>
      <c r="WQ20" s="56"/>
      <c r="WR20" s="56"/>
      <c r="WS20" s="56"/>
      <c r="WT20" s="56"/>
      <c r="WU20" s="56"/>
      <c r="WV20" s="56"/>
      <c r="WW20" s="56"/>
      <c r="WX20" s="56"/>
      <c r="WY20" s="56"/>
      <c r="WZ20" s="56"/>
      <c r="XA20" s="56"/>
      <c r="XB20" s="56"/>
      <c r="XC20" s="56"/>
      <c r="XD20" s="56"/>
      <c r="XE20" s="56"/>
      <c r="XF20" s="56"/>
      <c r="XG20" s="56"/>
      <c r="XH20" s="56"/>
      <c r="XI20" s="56"/>
      <c r="XJ20" s="56"/>
      <c r="XK20" s="56"/>
      <c r="XL20" s="56"/>
      <c r="XM20" s="56"/>
      <c r="XN20" s="56"/>
      <c r="XO20" s="56"/>
      <c r="XP20" s="56"/>
      <c r="XQ20" s="56"/>
      <c r="XR20" s="56"/>
      <c r="XS20" s="56"/>
      <c r="XT20" s="56"/>
      <c r="XU20" s="56"/>
      <c r="XV20" s="56"/>
      <c r="XW20" s="56"/>
      <c r="XX20" s="56"/>
      <c r="XY20" s="56"/>
      <c r="XZ20" s="56"/>
      <c r="YA20" s="56"/>
      <c r="YB20" s="56"/>
      <c r="YC20" s="56"/>
      <c r="YD20" s="56"/>
      <c r="YE20" s="56"/>
      <c r="YF20" s="56"/>
      <c r="YG20" s="56"/>
      <c r="YH20" s="56"/>
      <c r="YI20" s="56"/>
      <c r="YJ20" s="56"/>
      <c r="YK20" s="56"/>
      <c r="YL20" s="56"/>
      <c r="YM20" s="56"/>
      <c r="YN20" s="56"/>
      <c r="YO20" s="56"/>
      <c r="YP20" s="56"/>
      <c r="YQ20" s="56"/>
      <c r="YR20" s="56"/>
      <c r="YS20" s="56"/>
      <c r="YT20" s="56"/>
      <c r="YU20" s="56"/>
      <c r="YV20" s="56"/>
      <c r="YW20" s="56"/>
      <c r="YX20" s="56"/>
      <c r="YY20" s="56"/>
      <c r="YZ20" s="56"/>
      <c r="ZA20" s="56"/>
      <c r="ZB20" s="56"/>
      <c r="ZC20" s="56"/>
      <c r="ZD20" s="56"/>
      <c r="ZE20" s="56"/>
      <c r="ZF20" s="56"/>
      <c r="ZG20" s="56"/>
      <c r="ZH20" s="56"/>
      <c r="ZI20" s="56"/>
      <c r="ZJ20" s="56"/>
      <c r="ZK20" s="56"/>
      <c r="ZL20" s="56"/>
      <c r="ZM20" s="56"/>
      <c r="ZN20" s="56"/>
      <c r="ZO20" s="56"/>
      <c r="ZP20" s="56"/>
      <c r="ZQ20" s="56"/>
      <c r="ZR20" s="56"/>
      <c r="ZS20" s="56"/>
      <c r="ZT20" s="56"/>
      <c r="ZU20" s="56"/>
      <c r="ZV20" s="56"/>
      <c r="ZW20" s="56"/>
      <c r="ZX20" s="56"/>
      <c r="ZY20" s="56"/>
      <c r="ZZ20" s="56"/>
      <c r="AAA20" s="56"/>
      <c r="AAB20" s="56"/>
      <c r="AAC20" s="56"/>
      <c r="AAD20" s="56"/>
      <c r="AAE20" s="56"/>
      <c r="AAF20" s="56"/>
      <c r="AAG20" s="56"/>
      <c r="AAH20" s="56"/>
      <c r="AAI20" s="56"/>
      <c r="AAJ20" s="56"/>
      <c r="AAK20" s="56"/>
      <c r="AAL20" s="56"/>
      <c r="AAM20" s="56"/>
      <c r="AAN20" s="56"/>
      <c r="AAO20" s="56"/>
      <c r="AAP20" s="56"/>
      <c r="AAQ20" s="56"/>
      <c r="AAR20" s="56"/>
      <c r="AAS20" s="56"/>
      <c r="AAT20" s="56"/>
      <c r="AAU20" s="56"/>
      <c r="AAV20" s="56"/>
      <c r="AAW20" s="56"/>
      <c r="AAX20" s="56"/>
      <c r="AAY20" s="56"/>
      <c r="AAZ20" s="56"/>
      <c r="ABA20" s="56"/>
      <c r="ABB20" s="56"/>
      <c r="ABC20" s="56"/>
      <c r="ABD20" s="56"/>
      <c r="ABE20" s="56"/>
      <c r="ABF20" s="56"/>
      <c r="ABG20" s="56"/>
      <c r="ABH20" s="56"/>
      <c r="ABI20" s="56"/>
      <c r="ABJ20" s="56"/>
      <c r="ABK20" s="56"/>
      <c r="ABL20" s="56"/>
      <c r="ABM20" s="56"/>
      <c r="ABN20" s="56"/>
      <c r="ABO20" s="56"/>
      <c r="ABP20" s="56"/>
      <c r="ABQ20" s="56"/>
      <c r="ABR20" s="56"/>
      <c r="ABS20" s="56"/>
      <c r="ABT20" s="56"/>
      <c r="ABU20" s="56"/>
      <c r="ABV20" s="56"/>
      <c r="ABW20" s="56"/>
      <c r="ABX20" s="56"/>
      <c r="ABY20" s="56"/>
      <c r="ABZ20" s="56"/>
      <c r="ACA20" s="56"/>
      <c r="ACB20" s="56"/>
      <c r="ACC20" s="56"/>
      <c r="ACD20" s="56"/>
      <c r="ACE20" s="56"/>
      <c r="ACF20" s="56"/>
      <c r="ACG20" s="56"/>
      <c r="ACH20" s="56"/>
      <c r="ACI20" s="56"/>
      <c r="ACJ20" s="56"/>
      <c r="ACK20" s="56"/>
      <c r="ACL20" s="56"/>
      <c r="ACM20" s="56"/>
      <c r="ACN20" s="56"/>
      <c r="ACO20" s="56"/>
      <c r="ACP20" s="56"/>
      <c r="ACQ20" s="56"/>
      <c r="ACR20" s="56"/>
      <c r="ACS20" s="56"/>
      <c r="ACT20" s="56"/>
      <c r="ACU20" s="56"/>
      <c r="ACV20" s="56"/>
      <c r="ACW20" s="56"/>
      <c r="ACX20" s="56"/>
      <c r="ACY20" s="56"/>
      <c r="ACZ20" s="56"/>
      <c r="ADA20" s="56"/>
      <c r="ADB20" s="56"/>
      <c r="ADC20" s="56"/>
      <c r="ADD20" s="56"/>
      <c r="ADE20" s="56"/>
      <c r="ADF20" s="56"/>
      <c r="ADG20" s="56"/>
      <c r="ADH20" s="56"/>
      <c r="ADI20" s="56"/>
      <c r="ADJ20" s="56"/>
      <c r="ADK20" s="56"/>
      <c r="ADL20" s="56"/>
      <c r="ADM20" s="56"/>
      <c r="ADN20" s="56"/>
      <c r="ADO20" s="56"/>
      <c r="ADP20" s="56"/>
      <c r="ADQ20" s="56"/>
      <c r="ADR20" s="56"/>
      <c r="ADS20" s="56"/>
      <c r="ADT20" s="56"/>
      <c r="ADU20" s="56"/>
      <c r="ADV20" s="56"/>
      <c r="ADW20" s="56"/>
      <c r="ADX20" s="56"/>
      <c r="ADY20" s="56"/>
      <c r="ADZ20" s="56"/>
      <c r="AEA20" s="56"/>
      <c r="AEB20" s="56"/>
      <c r="AEC20" s="56"/>
      <c r="AED20" s="56"/>
      <c r="AEE20" s="56"/>
      <c r="AEF20" s="56"/>
      <c r="AEG20" s="56"/>
      <c r="AEH20" s="56"/>
      <c r="AEI20" s="56"/>
      <c r="AEJ20" s="56"/>
      <c r="AEK20" s="56"/>
      <c r="AEL20" s="56"/>
      <c r="AEM20" s="56"/>
      <c r="AEN20" s="56"/>
      <c r="AEO20" s="56"/>
      <c r="AEP20" s="56"/>
      <c r="AEQ20" s="56"/>
      <c r="AER20" s="56"/>
      <c r="AES20" s="56"/>
      <c r="AET20" s="56"/>
      <c r="AEU20" s="56"/>
      <c r="AEV20" s="56"/>
      <c r="AEW20" s="56"/>
      <c r="AEX20" s="56"/>
      <c r="AEY20" s="56"/>
      <c r="AEZ20" s="56"/>
      <c r="AFA20" s="56"/>
      <c r="AFB20" s="56"/>
      <c r="AFC20" s="56"/>
      <c r="AFD20" s="56"/>
      <c r="AFE20" s="56"/>
      <c r="AFF20" s="56"/>
      <c r="AFG20" s="56"/>
      <c r="AFH20" s="56"/>
      <c r="AFI20" s="56"/>
      <c r="AFJ20" s="56"/>
      <c r="AFK20" s="56"/>
      <c r="AFL20" s="56"/>
      <c r="AFM20" s="56"/>
      <c r="AFN20" s="56"/>
      <c r="AFO20" s="56"/>
      <c r="AFP20" s="56"/>
      <c r="AFQ20" s="56"/>
      <c r="AFR20" s="56"/>
      <c r="AFS20" s="56"/>
      <c r="AFT20" s="56"/>
      <c r="AFU20" s="56"/>
      <c r="AFV20" s="56"/>
      <c r="AFW20" s="56"/>
      <c r="AFX20" s="56"/>
      <c r="AFY20" s="56"/>
      <c r="AFZ20" s="56"/>
      <c r="AGA20" s="56"/>
      <c r="AGB20" s="56"/>
      <c r="AGC20" s="56"/>
      <c r="AGD20" s="56"/>
      <c r="AGE20" s="56"/>
      <c r="AGF20" s="56"/>
      <c r="AGG20" s="56"/>
      <c r="AGH20" s="56"/>
      <c r="AGI20" s="56"/>
      <c r="AGJ20" s="56"/>
      <c r="AGK20" s="56"/>
      <c r="AGL20" s="56"/>
      <c r="AGM20" s="56"/>
      <c r="AGN20" s="56"/>
      <c r="AGO20" s="56"/>
      <c r="AGP20" s="56"/>
      <c r="AGQ20" s="56"/>
      <c r="AGR20" s="56"/>
      <c r="AGS20" s="56"/>
      <c r="AGT20" s="56"/>
      <c r="AGU20" s="56"/>
      <c r="AGV20" s="56"/>
      <c r="AGW20" s="56"/>
      <c r="AGX20" s="56"/>
      <c r="AGY20" s="56"/>
      <c r="AGZ20" s="56"/>
      <c r="AHA20" s="56"/>
      <c r="AHB20" s="56"/>
      <c r="AHC20" s="56"/>
      <c r="AHD20" s="56"/>
      <c r="AHE20" s="56"/>
      <c r="AHF20" s="56"/>
      <c r="AHG20" s="56"/>
      <c r="AHH20" s="56"/>
      <c r="AHI20" s="56"/>
      <c r="AHJ20" s="56"/>
      <c r="AHK20" s="56"/>
      <c r="AHL20" s="56"/>
      <c r="AHM20" s="56"/>
      <c r="AHN20" s="56"/>
      <c r="AHO20" s="56"/>
      <c r="AHP20" s="56"/>
      <c r="AHQ20" s="56"/>
      <c r="AHR20" s="56"/>
      <c r="AHS20" s="56"/>
      <c r="AHT20" s="56"/>
      <c r="AHU20" s="56"/>
      <c r="AHV20" s="56"/>
      <c r="AHW20" s="56"/>
      <c r="AHX20" s="56"/>
      <c r="AHY20" s="56"/>
      <c r="AHZ20" s="56"/>
      <c r="AIA20" s="56"/>
      <c r="AIB20" s="56"/>
      <c r="AIC20" s="56"/>
      <c r="AID20" s="56"/>
      <c r="AIE20" s="56"/>
      <c r="AIF20" s="56"/>
      <c r="AIG20" s="56"/>
      <c r="AIH20" s="56"/>
      <c r="AII20" s="56"/>
      <c r="AIJ20" s="56"/>
      <c r="AIK20" s="56"/>
      <c r="AIL20" s="56"/>
      <c r="AIM20" s="56"/>
      <c r="AIN20" s="56"/>
      <c r="AIO20" s="56"/>
      <c r="AIP20" s="56"/>
      <c r="AIQ20" s="56"/>
      <c r="AIR20" s="56"/>
      <c r="AIS20" s="56"/>
      <c r="AIT20" s="56"/>
      <c r="AIU20" s="56"/>
      <c r="AIV20" s="56"/>
      <c r="AIW20" s="56"/>
      <c r="AIX20" s="56"/>
      <c r="AIY20" s="56"/>
      <c r="AIZ20" s="56"/>
      <c r="AJA20" s="56"/>
      <c r="AJB20" s="56"/>
      <c r="AJC20" s="56"/>
      <c r="AJD20" s="56"/>
      <c r="AJE20" s="56"/>
      <c r="AJF20" s="56"/>
      <c r="AJG20" s="56"/>
      <c r="AJH20" s="56"/>
      <c r="AJI20" s="56"/>
      <c r="AJJ20" s="56"/>
      <c r="AJK20" s="56"/>
      <c r="AJL20" s="56"/>
      <c r="AJM20" s="56"/>
      <c r="AJN20" s="56"/>
      <c r="AJO20" s="56"/>
      <c r="AJP20" s="56"/>
      <c r="AJQ20" s="56"/>
      <c r="AJR20" s="56"/>
      <c r="AJS20" s="56"/>
      <c r="AJT20" s="56"/>
      <c r="AJU20" s="56"/>
      <c r="AJV20" s="56"/>
      <c r="AJW20" s="56"/>
      <c r="AJX20" s="56"/>
      <c r="AJY20" s="56"/>
      <c r="AJZ20" s="56"/>
      <c r="AKA20" s="56"/>
      <c r="AKB20" s="56"/>
      <c r="AKC20" s="56"/>
      <c r="AKD20" s="56"/>
      <c r="AKE20" s="56"/>
      <c r="AKF20" s="56"/>
      <c r="AKG20" s="56"/>
      <c r="AKH20" s="56"/>
      <c r="AKI20" s="56"/>
      <c r="AKJ20" s="56"/>
      <c r="AKK20" s="56"/>
      <c r="AKL20" s="56"/>
      <c r="AKM20" s="56"/>
      <c r="AKN20" s="56"/>
      <c r="AKO20" s="56"/>
      <c r="AKP20" s="56"/>
      <c r="AKQ20" s="56"/>
      <c r="AKR20" s="56"/>
      <c r="AKS20" s="56"/>
      <c r="AKT20" s="56"/>
      <c r="AKU20" s="56"/>
      <c r="AKV20" s="56"/>
      <c r="AKW20" s="56"/>
      <c r="AKX20" s="56"/>
      <c r="AKY20" s="56"/>
      <c r="AKZ20" s="56"/>
      <c r="ALA20" s="56"/>
      <c r="ALB20" s="56"/>
      <c r="ALC20" s="56"/>
      <c r="ALD20" s="56"/>
      <c r="ALE20" s="56"/>
      <c r="ALF20" s="56"/>
      <c r="ALG20" s="56"/>
      <c r="ALH20" s="56"/>
      <c r="ALI20" s="56"/>
      <c r="ALJ20" s="56"/>
      <c r="ALK20" s="56"/>
      <c r="ALL20" s="56"/>
      <c r="ALM20" s="56"/>
      <c r="ALN20" s="56"/>
      <c r="ALO20" s="56"/>
      <c r="ALP20" s="56"/>
      <c r="ALQ20" s="56"/>
      <c r="ALR20" s="56"/>
      <c r="ALS20" s="56"/>
      <c r="ALT20" s="56"/>
      <c r="ALU20" s="56"/>
      <c r="ALV20" s="56"/>
      <c r="ALW20" s="56"/>
      <c r="ALX20" s="56"/>
      <c r="ALY20" s="56"/>
      <c r="ALZ20" s="56"/>
      <c r="AMA20" s="56"/>
      <c r="AMB20" s="56"/>
      <c r="AMC20" s="56"/>
      <c r="AMD20" s="56"/>
      <c r="AME20" s="56"/>
      <c r="AMF20" s="56"/>
      <c r="AMG20" s="56"/>
      <c r="AMH20" s="56"/>
      <c r="AMI20" s="56"/>
      <c r="AMJ20" s="56"/>
      <c r="AMK20" s="56"/>
      <c r="AML20" s="56"/>
      <c r="AMM20" s="56"/>
      <c r="AMN20" s="56"/>
      <c r="AMO20" s="56"/>
      <c r="AMP20" s="56"/>
      <c r="AMQ20" s="56"/>
      <c r="AMR20" s="56"/>
      <c r="AMS20" s="56"/>
      <c r="AMT20" s="56"/>
      <c r="AMU20" s="56"/>
      <c r="AMV20" s="56"/>
      <c r="AMW20" s="56"/>
      <c r="AMX20" s="56"/>
      <c r="AMY20" s="56"/>
      <c r="AMZ20" s="56"/>
      <c r="ANA20" s="56"/>
      <c r="ANB20" s="56"/>
      <c r="ANC20" s="56"/>
      <c r="AND20" s="56"/>
      <c r="ANE20" s="56"/>
      <c r="ANF20" s="56"/>
      <c r="ANG20" s="56"/>
      <c r="ANH20" s="56"/>
      <c r="ANI20" s="56"/>
      <c r="ANJ20" s="56"/>
      <c r="ANK20" s="56"/>
      <c r="ANL20" s="56"/>
      <c r="ANM20" s="56"/>
      <c r="ANN20" s="56"/>
      <c r="ANO20" s="56"/>
      <c r="ANP20" s="56"/>
      <c r="ANQ20" s="56"/>
      <c r="ANR20" s="56"/>
      <c r="ANS20" s="56"/>
      <c r="ANT20" s="56"/>
      <c r="ANU20" s="56"/>
      <c r="ANV20" s="56"/>
      <c r="ANW20" s="56"/>
      <c r="ANX20" s="56"/>
      <c r="ANY20" s="56"/>
      <c r="ANZ20" s="56"/>
      <c r="AOA20" s="56"/>
      <c r="AOB20" s="56"/>
      <c r="AOC20" s="56"/>
      <c r="AOD20" s="56"/>
      <c r="AOE20" s="56"/>
      <c r="AOF20" s="56"/>
      <c r="AOG20" s="56"/>
      <c r="AOH20" s="56"/>
      <c r="AOI20" s="56"/>
      <c r="AOJ20" s="56"/>
      <c r="AOK20" s="56"/>
      <c r="AOL20" s="56"/>
      <c r="AOM20" s="56"/>
      <c r="AON20" s="56"/>
      <c r="AOO20" s="56"/>
      <c r="AOP20" s="56"/>
      <c r="AOQ20" s="56"/>
      <c r="AOR20" s="56"/>
      <c r="AOS20" s="56"/>
      <c r="AOT20" s="56"/>
      <c r="AOU20" s="56"/>
      <c r="AOV20" s="56"/>
      <c r="AOW20" s="56"/>
      <c r="AOX20" s="56"/>
      <c r="AOY20" s="56"/>
      <c r="AOZ20" s="56"/>
      <c r="APA20" s="56"/>
      <c r="APB20" s="56"/>
      <c r="APC20" s="56"/>
      <c r="APD20" s="56"/>
      <c r="APE20" s="56"/>
      <c r="APF20" s="56"/>
      <c r="APG20" s="56"/>
      <c r="APH20" s="56"/>
      <c r="API20" s="56"/>
      <c r="APJ20" s="56"/>
      <c r="APK20" s="56"/>
      <c r="APL20" s="56"/>
      <c r="APM20" s="56"/>
      <c r="APN20" s="56"/>
      <c r="APO20" s="56"/>
      <c r="APP20" s="56"/>
      <c r="APQ20" s="56"/>
      <c r="APR20" s="56"/>
      <c r="APS20" s="56"/>
      <c r="APT20" s="56"/>
      <c r="APU20" s="56"/>
      <c r="APV20" s="56"/>
      <c r="APW20" s="56"/>
      <c r="APX20" s="56"/>
      <c r="APY20" s="56"/>
      <c r="APZ20" s="56"/>
      <c r="AQA20" s="56"/>
      <c r="AQB20" s="56"/>
      <c r="AQC20" s="56"/>
      <c r="AQD20" s="56"/>
      <c r="AQE20" s="56"/>
      <c r="AQF20" s="56"/>
      <c r="AQG20" s="56"/>
      <c r="AQH20" s="56"/>
      <c r="AQI20" s="56"/>
      <c r="AQJ20" s="56"/>
      <c r="AQK20" s="56"/>
      <c r="AQL20" s="56"/>
      <c r="AQM20" s="56"/>
      <c r="AQN20" s="56"/>
      <c r="AQO20" s="56"/>
      <c r="AQP20" s="56"/>
      <c r="AQQ20" s="56"/>
      <c r="AQR20" s="56"/>
      <c r="AQS20" s="56"/>
      <c r="AQT20" s="56"/>
      <c r="AQU20" s="56"/>
      <c r="AQV20" s="56"/>
      <c r="AQW20" s="56"/>
      <c r="AQX20" s="56"/>
      <c r="AQY20" s="56"/>
      <c r="AQZ20" s="56"/>
      <c r="ARA20" s="56"/>
      <c r="ARB20" s="56"/>
      <c r="ARC20" s="56"/>
      <c r="ARD20" s="56"/>
      <c r="ARE20" s="56"/>
      <c r="ARF20" s="56"/>
      <c r="ARG20" s="56"/>
      <c r="ARH20" s="56"/>
      <c r="ARI20" s="56"/>
      <c r="ARJ20" s="56"/>
      <c r="ARK20" s="56"/>
      <c r="ARL20" s="56"/>
      <c r="ARM20" s="56"/>
      <c r="ARN20" s="56"/>
      <c r="ARO20" s="56"/>
      <c r="ARP20" s="56"/>
      <c r="ARQ20" s="56"/>
      <c r="ARR20" s="56"/>
      <c r="ARS20" s="56"/>
      <c r="ART20" s="56"/>
      <c r="ARU20" s="56"/>
      <c r="ARV20" s="56"/>
      <c r="ARW20" s="56"/>
      <c r="ARX20" s="56"/>
      <c r="ARY20" s="56"/>
      <c r="ARZ20" s="56"/>
      <c r="ASA20" s="56"/>
      <c r="ASB20" s="56"/>
      <c r="ASC20" s="56"/>
      <c r="ASD20" s="56"/>
      <c r="ASE20" s="56"/>
      <c r="ASF20" s="56"/>
      <c r="ASG20" s="56"/>
      <c r="ASH20" s="56"/>
      <c r="ASI20" s="56"/>
      <c r="ASJ20" s="56"/>
      <c r="ASK20" s="56"/>
      <c r="ASL20" s="56"/>
      <c r="ASM20" s="56"/>
      <c r="ASN20" s="56"/>
      <c r="ASO20" s="56"/>
      <c r="ASP20" s="56"/>
      <c r="ASQ20" s="56"/>
      <c r="ASR20" s="56"/>
      <c r="ASS20" s="56"/>
      <c r="AST20" s="56"/>
      <c r="ASU20" s="56"/>
      <c r="ASV20" s="56"/>
      <c r="ASW20" s="56"/>
      <c r="ASX20" s="56"/>
      <c r="ASY20" s="56"/>
      <c r="ASZ20" s="56"/>
      <c r="ATA20" s="56"/>
      <c r="ATB20" s="56"/>
      <c r="ATC20" s="56"/>
      <c r="ATD20" s="56"/>
      <c r="ATE20" s="56"/>
      <c r="ATF20" s="56"/>
      <c r="ATG20" s="56"/>
      <c r="ATH20" s="56"/>
      <c r="ATI20" s="56"/>
      <c r="ATJ20" s="56"/>
      <c r="ATK20" s="56"/>
      <c r="ATL20" s="56"/>
      <c r="ATM20" s="56"/>
      <c r="ATN20" s="56"/>
      <c r="ATO20" s="56"/>
      <c r="ATP20" s="56"/>
      <c r="ATQ20" s="56"/>
      <c r="ATR20" s="56"/>
      <c r="ATS20" s="56"/>
      <c r="ATT20" s="56"/>
      <c r="ATU20" s="56"/>
      <c r="ATV20" s="56"/>
      <c r="ATW20" s="56"/>
      <c r="ATX20" s="56"/>
      <c r="ATY20" s="56"/>
      <c r="ATZ20" s="56"/>
      <c r="AUA20" s="56"/>
      <c r="AUB20" s="56"/>
      <c r="AUC20" s="56"/>
      <c r="AUD20" s="56"/>
      <c r="AUE20" s="56"/>
      <c r="AUF20" s="56"/>
      <c r="AUG20" s="56"/>
      <c r="AUH20" s="56"/>
      <c r="AUI20" s="56"/>
      <c r="AUJ20" s="56"/>
      <c r="AUK20" s="56"/>
      <c r="AUL20" s="56"/>
      <c r="AUM20" s="56"/>
      <c r="AUN20" s="56"/>
      <c r="AUO20" s="56"/>
      <c r="AUP20" s="56"/>
      <c r="AUQ20" s="56"/>
      <c r="AUR20" s="56"/>
      <c r="AUS20" s="56"/>
      <c r="AUT20" s="56"/>
      <c r="AUU20" s="56"/>
      <c r="AUV20" s="56"/>
      <c r="AUW20" s="56"/>
      <c r="AUX20" s="56"/>
      <c r="AUY20" s="56"/>
      <c r="AUZ20" s="56"/>
      <c r="AVA20" s="56"/>
      <c r="AVB20" s="56"/>
      <c r="AVC20" s="56"/>
      <c r="AVD20" s="56"/>
      <c r="AVE20" s="56"/>
      <c r="AVF20" s="56"/>
      <c r="AVG20" s="56"/>
      <c r="AVH20" s="56"/>
      <c r="AVI20" s="56"/>
      <c r="AVJ20" s="56"/>
      <c r="AVK20" s="56"/>
      <c r="AVL20" s="56"/>
      <c r="AVM20" s="56"/>
      <c r="AVN20" s="56"/>
      <c r="AVO20" s="56"/>
      <c r="AVP20" s="56"/>
      <c r="AVQ20" s="56"/>
      <c r="AVR20" s="56"/>
      <c r="AVS20" s="56"/>
      <c r="AVT20" s="56"/>
      <c r="AVU20" s="56"/>
      <c r="AVV20" s="56"/>
      <c r="AVW20" s="56"/>
      <c r="AVX20" s="56"/>
      <c r="AVY20" s="56"/>
      <c r="AVZ20" s="56"/>
      <c r="AWA20" s="56"/>
      <c r="AWB20" s="56"/>
      <c r="AWC20" s="56"/>
      <c r="AWD20" s="56"/>
      <c r="AWE20" s="56"/>
      <c r="AWF20" s="56"/>
      <c r="AWG20" s="56"/>
      <c r="AWH20" s="56"/>
      <c r="AWI20" s="56"/>
      <c r="AWJ20" s="56"/>
      <c r="AWK20" s="56"/>
      <c r="AWL20" s="56"/>
      <c r="AWM20" s="56"/>
      <c r="AWN20" s="56"/>
      <c r="AWO20" s="56"/>
      <c r="AWP20" s="56"/>
      <c r="AWQ20" s="56"/>
      <c r="AWR20" s="56"/>
      <c r="AWS20" s="56"/>
      <c r="AWT20" s="56"/>
      <c r="AWU20" s="56"/>
      <c r="AWV20" s="56"/>
      <c r="AWW20" s="56"/>
      <c r="AWX20" s="56"/>
      <c r="AWY20" s="56"/>
      <c r="AWZ20" s="56"/>
      <c r="AXA20" s="56"/>
      <c r="AXB20" s="56"/>
      <c r="AXC20" s="56"/>
      <c r="AXD20" s="56"/>
      <c r="AXE20" s="56"/>
      <c r="AXF20" s="56"/>
      <c r="AXG20" s="56"/>
      <c r="AXH20" s="56"/>
      <c r="AXI20" s="56"/>
      <c r="AXJ20" s="56"/>
      <c r="AXK20" s="56"/>
      <c r="AXL20" s="56"/>
      <c r="AXM20" s="56"/>
      <c r="AXN20" s="56"/>
      <c r="AXO20" s="56"/>
      <c r="AXP20" s="56"/>
      <c r="AXQ20" s="56"/>
      <c r="AXR20" s="56"/>
      <c r="AXS20" s="56"/>
      <c r="AXT20" s="56"/>
      <c r="AXU20" s="56"/>
      <c r="AXV20" s="56"/>
      <c r="AXW20" s="56"/>
      <c r="AXX20" s="56"/>
      <c r="AXY20" s="56"/>
      <c r="AXZ20" s="56"/>
      <c r="AYA20" s="56"/>
      <c r="AYB20" s="56"/>
      <c r="AYC20" s="56"/>
      <c r="AYD20" s="56"/>
      <c r="AYE20" s="56"/>
      <c r="AYF20" s="56"/>
      <c r="AYG20" s="56"/>
      <c r="AYH20" s="56"/>
      <c r="AYI20" s="56"/>
      <c r="AYJ20" s="56"/>
      <c r="AYK20" s="56"/>
      <c r="AYL20" s="56"/>
      <c r="AYM20" s="56"/>
      <c r="AYN20" s="56"/>
      <c r="AYO20" s="56"/>
      <c r="AYP20" s="56"/>
      <c r="AYQ20" s="56"/>
      <c r="AYR20" s="56"/>
      <c r="AYS20" s="56"/>
      <c r="AYT20" s="56"/>
      <c r="AYU20" s="56"/>
      <c r="AYV20" s="56"/>
      <c r="AYW20" s="56"/>
      <c r="AYX20" s="56"/>
      <c r="AYY20" s="56"/>
      <c r="AYZ20" s="56"/>
      <c r="AZA20" s="56"/>
      <c r="AZB20" s="56"/>
      <c r="AZC20" s="56"/>
      <c r="AZD20" s="56"/>
      <c r="AZE20" s="56"/>
      <c r="AZF20" s="56"/>
      <c r="AZG20" s="56"/>
      <c r="AZH20" s="56"/>
      <c r="AZI20" s="56"/>
      <c r="AZJ20" s="56"/>
      <c r="AZK20" s="56"/>
      <c r="AZL20" s="56"/>
      <c r="AZM20" s="56"/>
      <c r="AZN20" s="56"/>
      <c r="AZO20" s="56"/>
      <c r="AZP20" s="56"/>
      <c r="AZQ20" s="56"/>
      <c r="AZR20" s="56"/>
      <c r="AZS20" s="56"/>
      <c r="AZT20" s="56"/>
      <c r="AZU20" s="56"/>
      <c r="AZV20" s="56"/>
      <c r="AZW20" s="56"/>
      <c r="AZX20" s="56"/>
      <c r="AZY20" s="56"/>
      <c r="AZZ20" s="56"/>
      <c r="BAA20" s="56"/>
      <c r="BAB20" s="56"/>
      <c r="BAC20" s="56"/>
      <c r="BAD20" s="56"/>
      <c r="BAE20" s="56"/>
      <c r="BAF20" s="56"/>
      <c r="BAG20" s="56"/>
      <c r="BAH20" s="56"/>
      <c r="BAI20" s="56"/>
      <c r="BAJ20" s="56"/>
      <c r="BAK20" s="56"/>
      <c r="BAL20" s="56"/>
      <c r="BAM20" s="56"/>
      <c r="BAN20" s="56"/>
      <c r="BAO20" s="56"/>
      <c r="BAP20" s="56"/>
      <c r="BAQ20" s="56"/>
      <c r="BAR20" s="56"/>
      <c r="BAS20" s="56"/>
      <c r="BAT20" s="56"/>
      <c r="BAU20" s="56"/>
      <c r="BAV20" s="56"/>
      <c r="BAW20" s="56"/>
      <c r="BAX20" s="56"/>
      <c r="BAY20" s="56"/>
      <c r="BAZ20" s="56"/>
      <c r="BBA20" s="56"/>
      <c r="BBB20" s="56"/>
      <c r="BBC20" s="56"/>
      <c r="BBD20" s="56"/>
      <c r="BBE20" s="56"/>
      <c r="BBF20" s="56"/>
      <c r="BBG20" s="56"/>
      <c r="BBH20" s="56"/>
      <c r="BBI20" s="56"/>
      <c r="BBJ20" s="56"/>
      <c r="BBK20" s="56"/>
      <c r="BBL20" s="56"/>
      <c r="BBM20" s="56"/>
      <c r="BBN20" s="56"/>
      <c r="BBO20" s="56"/>
      <c r="BBP20" s="56"/>
      <c r="BBQ20" s="56"/>
      <c r="BBR20" s="56"/>
      <c r="BBS20" s="56"/>
      <c r="BBT20" s="56"/>
      <c r="BBU20" s="56"/>
      <c r="BBV20" s="56"/>
      <c r="BBW20" s="56"/>
      <c r="BBX20" s="56"/>
      <c r="BBY20" s="56"/>
      <c r="BBZ20" s="56"/>
      <c r="BCA20" s="56"/>
      <c r="BCB20" s="56"/>
      <c r="BCC20" s="56"/>
      <c r="BCD20" s="56"/>
      <c r="BCE20" s="56"/>
      <c r="BCF20" s="56"/>
      <c r="BCG20" s="56"/>
      <c r="BCH20" s="56"/>
      <c r="BCI20" s="56"/>
      <c r="BCJ20" s="56"/>
      <c r="BCK20" s="56"/>
      <c r="BCL20" s="56"/>
      <c r="BCM20" s="56"/>
      <c r="BCN20" s="56"/>
      <c r="BCO20" s="56"/>
      <c r="BCP20" s="56"/>
      <c r="BCQ20" s="56"/>
      <c r="BCR20" s="56"/>
      <c r="BCS20" s="56"/>
      <c r="BCT20" s="56"/>
      <c r="BCU20" s="56"/>
      <c r="BCV20" s="56"/>
      <c r="BCW20" s="56"/>
      <c r="BCX20" s="56"/>
      <c r="BCY20" s="56"/>
      <c r="BCZ20" s="56"/>
      <c r="BDA20" s="56"/>
      <c r="BDB20" s="56"/>
      <c r="BDC20" s="56"/>
      <c r="BDD20" s="56"/>
      <c r="BDE20" s="56"/>
      <c r="BDF20" s="56"/>
      <c r="BDG20" s="56"/>
      <c r="BDH20" s="56"/>
      <c r="BDI20" s="56"/>
      <c r="BDJ20" s="56"/>
      <c r="BDK20" s="56"/>
      <c r="BDL20" s="56"/>
      <c r="BDM20" s="56"/>
      <c r="BDN20" s="56"/>
      <c r="BDO20" s="56"/>
      <c r="BDP20" s="56"/>
      <c r="BDQ20" s="56"/>
      <c r="BDR20" s="56"/>
      <c r="BDS20" s="56"/>
      <c r="BDT20" s="56"/>
      <c r="BDU20" s="56"/>
      <c r="BDV20" s="56"/>
      <c r="BDW20" s="56"/>
      <c r="BDX20" s="56"/>
      <c r="BDY20" s="56"/>
      <c r="BDZ20" s="56"/>
      <c r="BEA20" s="56"/>
      <c r="BEB20" s="56"/>
      <c r="BEC20" s="56"/>
      <c r="BED20" s="56"/>
      <c r="BEE20" s="56"/>
      <c r="BEF20" s="56"/>
      <c r="BEG20" s="56"/>
      <c r="BEH20" s="56"/>
      <c r="BEI20" s="56"/>
      <c r="BEJ20" s="56"/>
      <c r="BEK20" s="56"/>
      <c r="BEL20" s="56"/>
      <c r="BEM20" s="56"/>
      <c r="BEN20" s="56"/>
      <c r="BEO20" s="56"/>
      <c r="BEP20" s="56"/>
      <c r="BEQ20" s="56"/>
      <c r="BER20" s="56"/>
      <c r="BES20" s="56"/>
      <c r="BET20" s="56"/>
      <c r="BEU20" s="56"/>
      <c r="BEV20" s="56"/>
      <c r="BEW20" s="56"/>
      <c r="BEX20" s="56"/>
      <c r="BEY20" s="56"/>
      <c r="BEZ20" s="56"/>
      <c r="BFA20" s="56"/>
      <c r="BFB20" s="56"/>
      <c r="BFC20" s="56"/>
      <c r="BFD20" s="56"/>
      <c r="BFE20" s="56"/>
      <c r="BFF20" s="56"/>
      <c r="BFG20" s="56"/>
      <c r="BFH20" s="56"/>
      <c r="BFI20" s="56"/>
      <c r="BFJ20" s="56"/>
      <c r="BFK20" s="56"/>
      <c r="BFL20" s="56"/>
      <c r="BFM20" s="56"/>
      <c r="BFN20" s="56"/>
      <c r="BFO20" s="56"/>
      <c r="BFP20" s="56"/>
      <c r="BFQ20" s="56"/>
      <c r="BFR20" s="56"/>
      <c r="BFS20" s="56"/>
      <c r="BFT20" s="56"/>
      <c r="BFU20" s="56"/>
      <c r="BFV20" s="56"/>
      <c r="BFW20" s="56"/>
      <c r="BFX20" s="56"/>
      <c r="BFY20" s="56"/>
      <c r="BFZ20" s="56"/>
      <c r="BGA20" s="56"/>
      <c r="BGB20" s="56"/>
      <c r="BGC20" s="56"/>
      <c r="BGD20" s="56"/>
      <c r="BGE20" s="56"/>
      <c r="BGF20" s="56"/>
      <c r="BGG20" s="56"/>
      <c r="BGH20" s="56"/>
      <c r="BGI20" s="56"/>
      <c r="BGJ20" s="56"/>
      <c r="BGK20" s="56"/>
      <c r="BGL20" s="56"/>
      <c r="BGM20" s="56"/>
      <c r="BGN20" s="56"/>
      <c r="BGO20" s="56"/>
      <c r="BGP20" s="56"/>
      <c r="BGQ20" s="56"/>
      <c r="BGR20" s="56"/>
      <c r="BGS20" s="56"/>
      <c r="BGT20" s="56"/>
      <c r="BGU20" s="56"/>
      <c r="BGV20" s="56"/>
      <c r="BGW20" s="56"/>
      <c r="BGX20" s="56"/>
      <c r="BGY20" s="56"/>
      <c r="BGZ20" s="56"/>
      <c r="BHA20" s="56"/>
      <c r="BHB20" s="56"/>
      <c r="BHC20" s="56"/>
      <c r="BHD20" s="56"/>
      <c r="BHE20" s="56"/>
      <c r="BHF20" s="56"/>
      <c r="BHG20" s="56"/>
      <c r="BHH20" s="56"/>
      <c r="BHI20" s="56"/>
      <c r="BHJ20" s="56"/>
      <c r="BHK20" s="56"/>
      <c r="BHL20" s="56"/>
      <c r="BHM20" s="56"/>
      <c r="BHN20" s="56"/>
      <c r="BHO20" s="56"/>
      <c r="BHP20" s="56"/>
      <c r="BHQ20" s="56"/>
      <c r="BHR20" s="56"/>
      <c r="BHS20" s="56"/>
      <c r="BHT20" s="56"/>
      <c r="BHU20" s="56"/>
      <c r="BHV20" s="56"/>
      <c r="BHW20" s="56"/>
      <c r="BHX20" s="56"/>
      <c r="BHY20" s="56"/>
      <c r="BHZ20" s="56"/>
      <c r="BIA20" s="56"/>
      <c r="BIB20" s="56"/>
      <c r="BIC20" s="56"/>
      <c r="BID20" s="56"/>
      <c r="BIE20" s="56"/>
      <c r="BIF20" s="56"/>
      <c r="BIG20" s="56"/>
      <c r="BIH20" s="56"/>
      <c r="BII20" s="56"/>
      <c r="BIJ20" s="56"/>
      <c r="BIK20" s="56"/>
      <c r="BIL20" s="56"/>
      <c r="BIM20" s="56"/>
      <c r="BIN20" s="56"/>
      <c r="BIO20" s="56"/>
      <c r="BIP20" s="56"/>
      <c r="BIQ20" s="56"/>
      <c r="BIR20" s="56"/>
      <c r="BIS20" s="56"/>
      <c r="BIT20" s="56"/>
      <c r="BIU20" s="56"/>
      <c r="BIV20" s="56"/>
      <c r="BIW20" s="56"/>
      <c r="BIX20" s="56"/>
      <c r="BIY20" s="56"/>
      <c r="BIZ20" s="56"/>
      <c r="BJA20" s="56"/>
      <c r="BJB20" s="56"/>
      <c r="BJC20" s="56"/>
      <c r="BJD20" s="56"/>
      <c r="BJE20" s="56"/>
      <c r="BJF20" s="56"/>
      <c r="BJG20" s="56"/>
      <c r="BJH20" s="56"/>
      <c r="BJI20" s="56"/>
      <c r="BJJ20" s="56"/>
      <c r="BJK20" s="56"/>
      <c r="BJL20" s="56"/>
      <c r="BJM20" s="56"/>
      <c r="BJN20" s="56"/>
      <c r="BJO20" s="56"/>
      <c r="BJP20" s="56"/>
      <c r="BJQ20" s="56"/>
      <c r="BJR20" s="56"/>
      <c r="BJS20" s="56"/>
      <c r="BJT20" s="56"/>
      <c r="BJU20" s="56"/>
      <c r="BJV20" s="56"/>
      <c r="BJW20" s="56"/>
      <c r="BJX20" s="56"/>
      <c r="BJY20" s="56"/>
      <c r="BJZ20" s="56"/>
      <c r="BKA20" s="56"/>
      <c r="BKB20" s="56"/>
      <c r="BKC20" s="56"/>
      <c r="BKD20" s="56"/>
      <c r="BKE20" s="56"/>
      <c r="BKF20" s="56"/>
      <c r="BKG20" s="56"/>
      <c r="BKH20" s="56"/>
      <c r="BKI20" s="56"/>
      <c r="BKJ20" s="56"/>
      <c r="BKK20" s="56"/>
      <c r="BKL20" s="56"/>
      <c r="BKM20" s="56"/>
      <c r="BKN20" s="56"/>
      <c r="BKO20" s="56"/>
      <c r="BKP20" s="56"/>
      <c r="BKQ20" s="56"/>
      <c r="BKR20" s="56"/>
      <c r="BKS20" s="56"/>
      <c r="BKT20" s="56"/>
      <c r="BKU20" s="56"/>
      <c r="BKV20" s="56"/>
      <c r="BKW20" s="56"/>
      <c r="BKX20" s="56"/>
      <c r="BKY20" s="56"/>
      <c r="BKZ20" s="56"/>
      <c r="BLA20" s="56"/>
      <c r="BLB20" s="56"/>
      <c r="BLC20" s="56"/>
      <c r="BLD20" s="56"/>
      <c r="BLE20" s="56"/>
      <c r="BLF20" s="56"/>
      <c r="BLG20" s="56"/>
      <c r="BLH20" s="56"/>
      <c r="BLI20" s="56"/>
      <c r="BLJ20" s="56"/>
      <c r="BLK20" s="56"/>
      <c r="BLL20" s="56"/>
      <c r="BLM20" s="56"/>
      <c r="BLN20" s="56"/>
      <c r="BLO20" s="56"/>
      <c r="BLP20" s="56"/>
      <c r="BLQ20" s="56"/>
      <c r="BLR20" s="56"/>
      <c r="BLS20" s="56"/>
      <c r="BLT20" s="56"/>
      <c r="BLU20" s="56"/>
      <c r="BLV20" s="56"/>
      <c r="BLW20" s="56"/>
      <c r="BLX20" s="56"/>
      <c r="BLY20" s="56"/>
      <c r="BLZ20" s="56"/>
      <c r="BMA20" s="56"/>
      <c r="BMB20" s="56"/>
      <c r="BMC20" s="56"/>
      <c r="BMD20" s="56"/>
      <c r="BME20" s="56"/>
      <c r="BMF20" s="56"/>
      <c r="BMG20" s="56"/>
      <c r="BMH20" s="56"/>
      <c r="BMI20" s="56"/>
      <c r="BMJ20" s="56"/>
      <c r="BMK20" s="56"/>
      <c r="BML20" s="56"/>
      <c r="BMM20" s="56"/>
      <c r="BMN20" s="56"/>
      <c r="BMO20" s="56"/>
      <c r="BMP20" s="56"/>
      <c r="BMQ20" s="56"/>
      <c r="BMR20" s="56"/>
      <c r="BMS20" s="56"/>
      <c r="BMT20" s="56"/>
      <c r="BMU20" s="56"/>
      <c r="BMV20" s="56"/>
      <c r="BMW20" s="56"/>
      <c r="BMX20" s="56"/>
      <c r="BMY20" s="56"/>
      <c r="BMZ20" s="56"/>
      <c r="BNA20" s="56"/>
      <c r="BNB20" s="56"/>
      <c r="BNC20" s="56"/>
      <c r="BND20" s="56"/>
      <c r="BNE20" s="56"/>
      <c r="BNF20" s="56"/>
      <c r="BNG20" s="56"/>
      <c r="BNH20" s="56"/>
      <c r="BNI20" s="56"/>
      <c r="BNJ20" s="56"/>
      <c r="BNK20" s="56"/>
      <c r="BNL20" s="56"/>
      <c r="BNM20" s="56"/>
      <c r="BNN20" s="56"/>
      <c r="BNO20" s="56"/>
      <c r="BNP20" s="56"/>
      <c r="BNQ20" s="56"/>
      <c r="BNR20" s="56"/>
      <c r="BNS20" s="56"/>
      <c r="BNT20" s="56"/>
      <c r="BNU20" s="56"/>
      <c r="BNV20" s="56"/>
      <c r="BNW20" s="56"/>
      <c r="BNX20" s="56"/>
      <c r="BNY20" s="56"/>
      <c r="BNZ20" s="56"/>
      <c r="BOA20" s="56"/>
      <c r="BOB20" s="56"/>
      <c r="BOC20" s="56"/>
      <c r="BOD20" s="56"/>
      <c r="BOE20" s="56"/>
      <c r="BOF20" s="56"/>
      <c r="BOG20" s="56"/>
      <c r="BOH20" s="56"/>
      <c r="BOI20" s="56"/>
      <c r="BOJ20" s="56"/>
      <c r="BOK20" s="56"/>
      <c r="BOL20" s="56"/>
      <c r="BOM20" s="56"/>
      <c r="BON20" s="56"/>
      <c r="BOO20" s="56"/>
      <c r="BOP20" s="56"/>
      <c r="BOQ20" s="56"/>
      <c r="BOR20" s="56"/>
      <c r="BOS20" s="56"/>
      <c r="BOT20" s="56"/>
      <c r="BOU20" s="56"/>
      <c r="BOV20" s="56"/>
      <c r="BOW20" s="56"/>
      <c r="BOX20" s="56"/>
      <c r="BOY20" s="56"/>
      <c r="BOZ20" s="56"/>
      <c r="BPA20" s="56"/>
      <c r="BPB20" s="56"/>
      <c r="BPC20" s="56"/>
      <c r="BPD20" s="56"/>
      <c r="BPE20" s="56"/>
      <c r="BPF20" s="56"/>
      <c r="BPG20" s="56"/>
      <c r="BPH20" s="56"/>
      <c r="BPI20" s="56"/>
      <c r="BPJ20" s="56"/>
      <c r="BPK20" s="56"/>
      <c r="BPL20" s="56"/>
      <c r="BPM20" s="56"/>
      <c r="BPN20" s="56"/>
      <c r="BPO20" s="56"/>
      <c r="BPP20" s="56"/>
      <c r="BPQ20" s="56"/>
      <c r="BPR20" s="56"/>
      <c r="BPS20" s="56"/>
      <c r="BPT20" s="56"/>
      <c r="BPU20" s="56"/>
      <c r="BPV20" s="56"/>
      <c r="BPW20" s="56"/>
      <c r="BPX20" s="56"/>
      <c r="BPY20" s="56"/>
      <c r="BPZ20" s="56"/>
      <c r="BQA20" s="56"/>
      <c r="BQB20" s="56"/>
      <c r="BQC20" s="56"/>
      <c r="BQD20" s="56"/>
      <c r="BQE20" s="56"/>
      <c r="BQF20" s="56"/>
      <c r="BQG20" s="56"/>
      <c r="BQH20" s="56"/>
      <c r="BQI20" s="56"/>
      <c r="BQJ20" s="56"/>
      <c r="BQK20" s="56"/>
      <c r="BQL20" s="56"/>
      <c r="BQM20" s="56"/>
      <c r="BQN20" s="56"/>
      <c r="BQO20" s="56"/>
      <c r="BQP20" s="56"/>
      <c r="BQQ20" s="56"/>
      <c r="BQR20" s="56"/>
      <c r="BQS20" s="56"/>
      <c r="BQT20" s="56"/>
      <c r="BQU20" s="56"/>
      <c r="BQV20" s="56"/>
      <c r="BQW20" s="56"/>
      <c r="BQX20" s="56"/>
      <c r="BQY20" s="56"/>
      <c r="BQZ20" s="56"/>
      <c r="BRA20" s="56"/>
      <c r="BRB20" s="56"/>
      <c r="BRC20" s="56"/>
      <c r="BRD20" s="56"/>
      <c r="BRE20" s="56"/>
      <c r="BRF20" s="56"/>
      <c r="BRG20" s="56"/>
      <c r="BRH20" s="56"/>
      <c r="BRI20" s="56"/>
      <c r="BRJ20" s="56"/>
      <c r="BRK20" s="56"/>
      <c r="BRL20" s="56"/>
      <c r="BRM20" s="56"/>
      <c r="BRN20" s="56"/>
      <c r="BRO20" s="56"/>
      <c r="BRP20" s="56"/>
      <c r="BRQ20" s="56"/>
      <c r="BRR20" s="56"/>
      <c r="BRS20" s="56"/>
      <c r="BRT20" s="56"/>
      <c r="BRU20" s="56"/>
      <c r="BRV20" s="56"/>
      <c r="BRW20" s="56"/>
      <c r="BRX20" s="56"/>
      <c r="BRY20" s="56"/>
      <c r="BRZ20" s="56"/>
      <c r="BSA20" s="56"/>
      <c r="BSB20" s="56"/>
      <c r="BSC20" s="56"/>
      <c r="BSD20" s="56"/>
      <c r="BSE20" s="56"/>
      <c r="BSF20" s="56"/>
      <c r="BSG20" s="56"/>
      <c r="BSH20" s="56"/>
      <c r="BSI20" s="56"/>
      <c r="BSJ20" s="56"/>
      <c r="BSK20" s="56"/>
      <c r="BSL20" s="56"/>
      <c r="BSM20" s="56"/>
      <c r="BSN20" s="56"/>
      <c r="BSO20" s="56"/>
      <c r="BSP20" s="56"/>
      <c r="BSQ20" s="56"/>
      <c r="BSR20" s="56"/>
      <c r="BSS20" s="56"/>
      <c r="BST20" s="56"/>
      <c r="BSU20" s="56"/>
      <c r="BSV20" s="56"/>
      <c r="BSW20" s="56"/>
      <c r="BSX20" s="56"/>
      <c r="BSY20" s="56"/>
      <c r="BSZ20" s="56"/>
      <c r="BTA20" s="56"/>
      <c r="BTB20" s="56"/>
      <c r="BTC20" s="56"/>
      <c r="BTD20" s="56"/>
      <c r="BTE20" s="56"/>
      <c r="BTF20" s="56"/>
      <c r="BTG20" s="56"/>
      <c r="BTH20" s="56"/>
      <c r="BTI20" s="56"/>
      <c r="BTJ20" s="56"/>
      <c r="BTK20" s="56"/>
      <c r="BTL20" s="56"/>
      <c r="BTM20" s="56"/>
      <c r="BTN20" s="56"/>
      <c r="BTO20" s="56"/>
      <c r="BTP20" s="56"/>
      <c r="BTQ20" s="56"/>
      <c r="BTR20" s="56"/>
      <c r="BTS20" s="56"/>
      <c r="BTT20" s="56"/>
      <c r="BTU20" s="56"/>
      <c r="BTV20" s="56"/>
      <c r="BTW20" s="56"/>
      <c r="BTX20" s="56"/>
      <c r="BTY20" s="56"/>
      <c r="BTZ20" s="56"/>
      <c r="BUA20" s="56"/>
      <c r="BUB20" s="56"/>
      <c r="BUC20" s="56"/>
      <c r="BUD20" s="56"/>
      <c r="BUE20" s="56"/>
      <c r="BUF20" s="56"/>
      <c r="BUG20" s="56"/>
      <c r="BUH20" s="56"/>
      <c r="BUI20" s="56"/>
      <c r="BUJ20" s="56"/>
      <c r="BUK20" s="56"/>
      <c r="BUL20" s="56"/>
      <c r="BUM20" s="56"/>
      <c r="BUN20" s="56"/>
      <c r="BUO20" s="56"/>
      <c r="BUP20" s="56"/>
      <c r="BUQ20" s="56"/>
      <c r="BUR20" s="56"/>
      <c r="BUS20" s="56"/>
      <c r="BUT20" s="56"/>
      <c r="BUU20" s="56"/>
      <c r="BUV20" s="56"/>
      <c r="BUW20" s="56"/>
      <c r="BUX20" s="56"/>
      <c r="BUY20" s="56"/>
      <c r="BUZ20" s="56"/>
      <c r="BVA20" s="56"/>
      <c r="BVB20" s="56"/>
      <c r="BVC20" s="56"/>
      <c r="BVD20" s="56"/>
      <c r="BVE20" s="56"/>
      <c r="BVF20" s="56"/>
      <c r="BVG20" s="56"/>
      <c r="BVH20" s="56"/>
      <c r="BVI20" s="56"/>
      <c r="BVJ20" s="56"/>
      <c r="BVK20" s="56"/>
      <c r="BVL20" s="56"/>
      <c r="BVM20" s="56"/>
      <c r="BVN20" s="56"/>
      <c r="BVO20" s="56"/>
      <c r="BVP20" s="56"/>
      <c r="BVQ20" s="56"/>
      <c r="BVR20" s="56"/>
      <c r="BVS20" s="56"/>
      <c r="BVT20" s="56"/>
      <c r="BVU20" s="56"/>
      <c r="BVV20" s="56"/>
      <c r="BVW20" s="56"/>
      <c r="BVX20" s="56"/>
      <c r="BVY20" s="56"/>
      <c r="BVZ20" s="56"/>
      <c r="BWA20" s="56"/>
      <c r="BWB20" s="56"/>
      <c r="BWC20" s="56"/>
      <c r="BWD20" s="56"/>
      <c r="BWE20" s="56"/>
      <c r="BWF20" s="56"/>
      <c r="BWG20" s="56"/>
      <c r="BWH20" s="56"/>
      <c r="BWI20" s="56"/>
      <c r="BWJ20" s="56"/>
      <c r="BWK20" s="56"/>
      <c r="BWL20" s="56"/>
      <c r="BWM20" s="56"/>
      <c r="BWN20" s="56"/>
      <c r="BWO20" s="56"/>
      <c r="BWP20" s="56"/>
      <c r="BWQ20" s="56"/>
      <c r="BWR20" s="56"/>
      <c r="BWS20" s="56"/>
      <c r="BWT20" s="56"/>
      <c r="BWU20" s="56"/>
      <c r="BWV20" s="56"/>
      <c r="BWW20" s="56"/>
      <c r="BWX20" s="56"/>
      <c r="BWY20" s="56"/>
      <c r="BWZ20" s="56"/>
      <c r="BXA20" s="56"/>
      <c r="BXB20" s="56"/>
      <c r="BXC20" s="56"/>
      <c r="BXD20" s="56"/>
      <c r="BXE20" s="56"/>
      <c r="BXF20" s="56"/>
      <c r="BXG20" s="56"/>
      <c r="BXH20" s="56"/>
      <c r="BXI20" s="56"/>
      <c r="BXJ20" s="56"/>
      <c r="BXK20" s="56"/>
      <c r="BXL20" s="56"/>
      <c r="BXM20" s="56"/>
      <c r="BXN20" s="56"/>
      <c r="BXO20" s="56"/>
      <c r="BXP20" s="56"/>
      <c r="BXQ20" s="56"/>
      <c r="BXR20" s="56"/>
      <c r="BXS20" s="56"/>
      <c r="BXT20" s="56"/>
      <c r="BXU20" s="56"/>
      <c r="BXV20" s="56"/>
      <c r="BXW20" s="56"/>
      <c r="BXX20" s="56"/>
      <c r="BXY20" s="56"/>
      <c r="BXZ20" s="56"/>
      <c r="BYA20" s="56"/>
      <c r="BYB20" s="56"/>
      <c r="BYC20" s="56"/>
      <c r="BYD20" s="56"/>
      <c r="BYE20" s="56"/>
      <c r="BYF20" s="56"/>
      <c r="BYG20" s="56"/>
      <c r="BYH20" s="56"/>
      <c r="BYI20" s="56"/>
      <c r="BYJ20" s="56"/>
      <c r="BYK20" s="56"/>
      <c r="BYL20" s="56"/>
      <c r="BYM20" s="56"/>
      <c r="BYN20" s="56"/>
      <c r="BYO20" s="56"/>
      <c r="BYP20" s="56"/>
      <c r="BYQ20" s="56"/>
      <c r="BYR20" s="56"/>
      <c r="BYS20" s="56"/>
      <c r="BYT20" s="56"/>
      <c r="BYU20" s="56"/>
      <c r="BYV20" s="56"/>
      <c r="BYW20" s="56"/>
      <c r="BYX20" s="56"/>
      <c r="BYY20" s="56"/>
      <c r="BYZ20" s="56"/>
      <c r="BZA20" s="56"/>
      <c r="BZB20" s="56"/>
      <c r="BZC20" s="56"/>
      <c r="BZD20" s="56"/>
      <c r="BZE20" s="56"/>
      <c r="BZF20" s="56"/>
      <c r="BZG20" s="56"/>
      <c r="BZH20" s="56"/>
      <c r="BZI20" s="56"/>
      <c r="BZJ20" s="56"/>
      <c r="BZK20" s="56"/>
      <c r="BZL20" s="56"/>
      <c r="BZM20" s="56"/>
      <c r="BZN20" s="56"/>
      <c r="BZO20" s="56"/>
      <c r="BZP20" s="56"/>
      <c r="BZQ20" s="56"/>
      <c r="BZR20" s="56"/>
      <c r="BZS20" s="56"/>
      <c r="BZT20" s="56"/>
      <c r="BZU20" s="56"/>
      <c r="BZV20" s="56"/>
      <c r="BZW20" s="56"/>
      <c r="BZX20" s="56"/>
      <c r="BZY20" s="56"/>
      <c r="BZZ20" s="56"/>
      <c r="CAA20" s="56"/>
      <c r="CAB20" s="56"/>
      <c r="CAC20" s="56"/>
      <c r="CAD20" s="56"/>
      <c r="CAE20" s="56"/>
      <c r="CAF20" s="56"/>
      <c r="CAG20" s="56"/>
      <c r="CAH20" s="56"/>
      <c r="CAI20" s="56"/>
      <c r="CAJ20" s="56"/>
      <c r="CAK20" s="56"/>
      <c r="CAL20" s="56"/>
      <c r="CAM20" s="56"/>
      <c r="CAN20" s="56"/>
      <c r="CAO20" s="56"/>
      <c r="CAP20" s="56"/>
      <c r="CAQ20" s="56"/>
      <c r="CAR20" s="56"/>
      <c r="CAS20" s="56"/>
      <c r="CAT20" s="56"/>
      <c r="CAU20" s="56"/>
      <c r="CAV20" s="56"/>
      <c r="CAW20" s="56"/>
      <c r="CAX20" s="56"/>
      <c r="CAY20" s="56"/>
      <c r="CAZ20" s="56"/>
      <c r="CBA20" s="56"/>
      <c r="CBB20" s="56"/>
      <c r="CBC20" s="56"/>
      <c r="CBD20" s="56"/>
      <c r="CBE20" s="56"/>
      <c r="CBF20" s="56"/>
      <c r="CBG20" s="56"/>
      <c r="CBH20" s="56"/>
      <c r="CBI20" s="56"/>
      <c r="CBJ20" s="56"/>
      <c r="CBK20" s="56"/>
      <c r="CBL20" s="56"/>
      <c r="CBM20" s="56"/>
      <c r="CBN20" s="56"/>
      <c r="CBO20" s="56"/>
      <c r="CBP20" s="56"/>
      <c r="CBQ20" s="56"/>
      <c r="CBR20" s="56"/>
      <c r="CBS20" s="56"/>
      <c r="CBT20" s="56"/>
      <c r="CBU20" s="56"/>
      <c r="CBV20" s="56"/>
      <c r="CBW20" s="56"/>
      <c r="CBX20" s="56"/>
      <c r="CBY20" s="56"/>
      <c r="CBZ20" s="56"/>
      <c r="CCA20" s="56"/>
      <c r="CCB20" s="56"/>
      <c r="CCC20" s="56"/>
      <c r="CCD20" s="56"/>
      <c r="CCE20" s="56"/>
      <c r="CCF20" s="56"/>
      <c r="CCG20" s="56"/>
      <c r="CCH20" s="56"/>
      <c r="CCI20" s="56"/>
      <c r="CCJ20" s="56"/>
      <c r="CCK20" s="56"/>
      <c r="CCL20" s="56"/>
      <c r="CCM20" s="56"/>
      <c r="CCN20" s="56"/>
      <c r="CCO20" s="56"/>
      <c r="CCP20" s="56"/>
      <c r="CCQ20" s="56"/>
      <c r="CCR20" s="56"/>
      <c r="CCS20" s="56"/>
      <c r="CCT20" s="56"/>
      <c r="CCU20" s="56"/>
      <c r="CCV20" s="56"/>
      <c r="CCW20" s="56"/>
      <c r="CCX20" s="56"/>
      <c r="CCY20" s="56"/>
      <c r="CCZ20" s="56"/>
      <c r="CDA20" s="56"/>
      <c r="CDB20" s="56"/>
      <c r="CDC20" s="56"/>
      <c r="CDD20" s="56"/>
      <c r="CDE20" s="56"/>
      <c r="CDF20" s="56"/>
      <c r="CDG20" s="56"/>
      <c r="CDH20" s="56"/>
      <c r="CDI20" s="56"/>
      <c r="CDJ20" s="56"/>
      <c r="CDK20" s="56"/>
      <c r="CDL20" s="56"/>
      <c r="CDM20" s="56"/>
      <c r="CDN20" s="56"/>
      <c r="CDO20" s="56"/>
      <c r="CDP20" s="56"/>
      <c r="CDQ20" s="56"/>
      <c r="CDR20" s="56"/>
      <c r="CDS20" s="56"/>
      <c r="CDT20" s="56"/>
      <c r="CDU20" s="56"/>
      <c r="CDV20" s="56"/>
      <c r="CDW20" s="56"/>
      <c r="CDX20" s="56"/>
      <c r="CDY20" s="56"/>
      <c r="CDZ20" s="56"/>
      <c r="CEA20" s="56"/>
      <c r="CEB20" s="56"/>
      <c r="CEC20" s="56"/>
      <c r="CED20" s="56"/>
      <c r="CEE20" s="56"/>
      <c r="CEF20" s="56"/>
      <c r="CEG20" s="56"/>
      <c r="CEH20" s="56"/>
      <c r="CEI20" s="56"/>
      <c r="CEJ20" s="56"/>
      <c r="CEK20" s="56"/>
      <c r="CEL20" s="56"/>
      <c r="CEM20" s="56"/>
      <c r="CEN20" s="56"/>
      <c r="CEO20" s="56"/>
      <c r="CEP20" s="56"/>
      <c r="CEQ20" s="56"/>
      <c r="CER20" s="56"/>
      <c r="CES20" s="56"/>
      <c r="CET20" s="56"/>
      <c r="CEU20" s="56"/>
      <c r="CEV20" s="56"/>
      <c r="CEW20" s="56"/>
      <c r="CEX20" s="56"/>
      <c r="CEY20" s="56"/>
      <c r="CEZ20" s="56"/>
      <c r="CFA20" s="56"/>
      <c r="CFB20" s="56"/>
      <c r="CFC20" s="56"/>
      <c r="CFD20" s="56"/>
      <c r="CFE20" s="56"/>
      <c r="CFF20" s="56"/>
      <c r="CFG20" s="56"/>
      <c r="CFH20" s="56"/>
      <c r="CFI20" s="56"/>
      <c r="CFJ20" s="56"/>
      <c r="CFK20" s="56"/>
      <c r="CFL20" s="56"/>
      <c r="CFM20" s="56"/>
      <c r="CFN20" s="56"/>
      <c r="CFO20" s="56"/>
      <c r="CFP20" s="56"/>
      <c r="CFQ20" s="56"/>
      <c r="CFR20" s="56"/>
      <c r="CFS20" s="56"/>
      <c r="CFT20" s="56"/>
      <c r="CFU20" s="56"/>
      <c r="CFV20" s="56"/>
      <c r="CFW20" s="56"/>
      <c r="CFX20" s="56"/>
      <c r="CFY20" s="56"/>
      <c r="CFZ20" s="56"/>
      <c r="CGA20" s="56"/>
      <c r="CGB20" s="56"/>
      <c r="CGC20" s="56"/>
      <c r="CGD20" s="56"/>
      <c r="CGE20" s="56"/>
      <c r="CGF20" s="56"/>
      <c r="CGG20" s="56"/>
      <c r="CGH20" s="56"/>
      <c r="CGI20" s="56"/>
      <c r="CGJ20" s="56"/>
      <c r="CGK20" s="56"/>
      <c r="CGL20" s="56"/>
      <c r="CGM20" s="56"/>
      <c r="CGN20" s="56"/>
      <c r="CGO20" s="56"/>
      <c r="CGP20" s="56"/>
      <c r="CGQ20" s="56"/>
      <c r="CGR20" s="56"/>
      <c r="CGS20" s="56"/>
      <c r="CGT20" s="56"/>
      <c r="CGU20" s="56"/>
      <c r="CGV20" s="56"/>
      <c r="CGW20" s="56"/>
      <c r="CGX20" s="56"/>
      <c r="CGY20" s="56"/>
      <c r="CGZ20" s="56"/>
      <c r="CHA20" s="56"/>
      <c r="CHB20" s="56"/>
      <c r="CHC20" s="56"/>
      <c r="CHD20" s="56"/>
      <c r="CHE20" s="56"/>
      <c r="CHF20" s="56"/>
      <c r="CHG20" s="56"/>
      <c r="CHH20" s="56"/>
      <c r="CHI20" s="56"/>
      <c r="CHJ20" s="56"/>
      <c r="CHK20" s="56"/>
      <c r="CHL20" s="56"/>
      <c r="CHM20" s="56"/>
      <c r="CHN20" s="56"/>
      <c r="CHO20" s="56"/>
      <c r="CHP20" s="56"/>
      <c r="CHQ20" s="56"/>
      <c r="CHR20" s="56"/>
      <c r="CHS20" s="56"/>
      <c r="CHT20" s="56"/>
      <c r="CHU20" s="56"/>
      <c r="CHV20" s="56"/>
      <c r="CHW20" s="56"/>
      <c r="CHX20" s="56"/>
      <c r="CHY20" s="56"/>
      <c r="CHZ20" s="56"/>
      <c r="CIA20" s="56"/>
      <c r="CIB20" s="56"/>
      <c r="CIC20" s="56"/>
      <c r="CID20" s="56"/>
      <c r="CIE20" s="56"/>
      <c r="CIF20" s="56"/>
      <c r="CIG20" s="56"/>
      <c r="CIH20" s="56"/>
      <c r="CII20" s="56"/>
      <c r="CIJ20" s="56"/>
      <c r="CIK20" s="56"/>
      <c r="CIL20" s="56"/>
      <c r="CIM20" s="56"/>
      <c r="CIN20" s="56"/>
      <c r="CIO20" s="56"/>
      <c r="CIP20" s="56"/>
      <c r="CIQ20" s="56"/>
      <c r="CIR20" s="56"/>
      <c r="CIS20" s="56"/>
      <c r="CIT20" s="56"/>
      <c r="CIU20" s="56"/>
      <c r="CIV20" s="56"/>
      <c r="CIW20" s="56"/>
      <c r="CIX20" s="56"/>
      <c r="CIY20" s="56"/>
      <c r="CIZ20" s="56"/>
      <c r="CJA20" s="56"/>
      <c r="CJB20" s="56"/>
      <c r="CJC20" s="56"/>
      <c r="CJD20" s="56"/>
      <c r="CJE20" s="56"/>
      <c r="CJF20" s="56"/>
      <c r="CJG20" s="56"/>
      <c r="CJH20" s="56"/>
      <c r="CJI20" s="56"/>
      <c r="CJJ20" s="56"/>
      <c r="CJK20" s="56"/>
      <c r="CJL20" s="56"/>
      <c r="CJM20" s="56"/>
      <c r="CJN20" s="56"/>
      <c r="CJO20" s="56"/>
      <c r="CJP20" s="56"/>
      <c r="CJQ20" s="56"/>
      <c r="CJR20" s="56"/>
      <c r="CJS20" s="56"/>
      <c r="CJT20" s="56"/>
      <c r="CJU20" s="56"/>
      <c r="CJV20" s="56"/>
      <c r="CJW20" s="56"/>
      <c r="CJX20" s="56"/>
      <c r="CJY20" s="56"/>
      <c r="CJZ20" s="56"/>
      <c r="CKA20" s="56"/>
      <c r="CKB20" s="56"/>
      <c r="CKC20" s="56"/>
      <c r="CKD20" s="56"/>
      <c r="CKE20" s="56"/>
      <c r="CKF20" s="56"/>
      <c r="CKG20" s="56"/>
      <c r="CKH20" s="56"/>
      <c r="CKI20" s="56"/>
      <c r="CKJ20" s="56"/>
      <c r="CKK20" s="56"/>
      <c r="CKL20" s="56"/>
      <c r="CKM20" s="56"/>
      <c r="CKN20" s="56"/>
      <c r="CKO20" s="56"/>
      <c r="CKP20" s="56"/>
      <c r="CKQ20" s="56"/>
      <c r="CKR20" s="56"/>
      <c r="CKS20" s="56"/>
      <c r="CKT20" s="56"/>
      <c r="CKU20" s="56"/>
      <c r="CKV20" s="56"/>
      <c r="CKW20" s="56"/>
      <c r="CKX20" s="56"/>
      <c r="CKY20" s="56"/>
      <c r="CKZ20" s="56"/>
      <c r="CLA20" s="56"/>
      <c r="CLB20" s="56"/>
      <c r="CLC20" s="56"/>
      <c r="CLD20" s="56"/>
      <c r="CLE20" s="56"/>
      <c r="CLF20" s="56"/>
      <c r="CLG20" s="56"/>
      <c r="CLH20" s="56"/>
      <c r="CLI20" s="56"/>
      <c r="CLJ20" s="56"/>
      <c r="CLK20" s="56"/>
      <c r="CLL20" s="56"/>
      <c r="CLM20" s="56"/>
      <c r="CLN20" s="56"/>
      <c r="CLO20" s="56"/>
      <c r="CLP20" s="56"/>
      <c r="CLQ20" s="56"/>
      <c r="CLR20" s="56"/>
      <c r="CLS20" s="56"/>
      <c r="CLT20" s="56"/>
      <c r="CLU20" s="56"/>
      <c r="CLV20" s="56"/>
      <c r="CLW20" s="56"/>
      <c r="CLX20" s="56"/>
      <c r="CLY20" s="56"/>
      <c r="CLZ20" s="56"/>
      <c r="CMA20" s="56"/>
      <c r="CMB20" s="56"/>
      <c r="CMC20" s="56"/>
      <c r="CMD20" s="56"/>
      <c r="CME20" s="56"/>
      <c r="CMF20" s="56"/>
      <c r="CMG20" s="56"/>
      <c r="CMH20" s="56"/>
      <c r="CMI20" s="56"/>
      <c r="CMJ20" s="56"/>
      <c r="CMK20" s="56"/>
      <c r="CML20" s="56"/>
      <c r="CMM20" s="56"/>
      <c r="CMN20" s="56"/>
      <c r="CMO20" s="56"/>
      <c r="CMP20" s="56"/>
      <c r="CMQ20" s="56"/>
      <c r="CMR20" s="56"/>
      <c r="CMS20" s="56"/>
      <c r="CMT20" s="56"/>
      <c r="CMU20" s="56"/>
      <c r="CMV20" s="56"/>
      <c r="CMW20" s="56"/>
      <c r="CMX20" s="56"/>
      <c r="CMY20" s="56"/>
      <c r="CMZ20" s="56"/>
      <c r="CNA20" s="56"/>
      <c r="CNB20" s="56"/>
      <c r="CNC20" s="56"/>
      <c r="CND20" s="56"/>
      <c r="CNE20" s="56"/>
      <c r="CNF20" s="56"/>
      <c r="CNG20" s="56"/>
      <c r="CNH20" s="56"/>
      <c r="CNI20" s="56"/>
      <c r="CNJ20" s="56"/>
      <c r="CNK20" s="56"/>
      <c r="CNL20" s="56"/>
      <c r="CNM20" s="56"/>
      <c r="CNN20" s="56"/>
      <c r="CNO20" s="56"/>
      <c r="CNP20" s="56"/>
      <c r="CNQ20" s="56"/>
      <c r="CNR20" s="56"/>
      <c r="CNS20" s="56"/>
      <c r="CNT20" s="56"/>
      <c r="CNU20" s="56"/>
      <c r="CNV20" s="56"/>
      <c r="CNW20" s="56"/>
      <c r="CNX20" s="56"/>
      <c r="CNY20" s="56"/>
      <c r="CNZ20" s="56"/>
      <c r="COA20" s="56"/>
      <c r="COB20" s="56"/>
      <c r="COC20" s="56"/>
      <c r="COD20" s="56"/>
      <c r="COE20" s="56"/>
      <c r="COF20" s="56"/>
      <c r="COG20" s="56"/>
      <c r="COH20" s="56"/>
      <c r="COI20" s="56"/>
      <c r="COJ20" s="56"/>
      <c r="COK20" s="56"/>
      <c r="COL20" s="56"/>
      <c r="COM20" s="56"/>
      <c r="CON20" s="56"/>
      <c r="COO20" s="56"/>
      <c r="COP20" s="56"/>
      <c r="COQ20" s="56"/>
      <c r="COR20" s="56"/>
      <c r="COS20" s="56"/>
      <c r="COT20" s="56"/>
      <c r="COU20" s="56"/>
      <c r="COV20" s="56"/>
      <c r="COW20" s="56"/>
      <c r="COX20" s="56"/>
      <c r="COY20" s="56"/>
      <c r="COZ20" s="56"/>
      <c r="CPA20" s="56"/>
      <c r="CPB20" s="56"/>
      <c r="CPC20" s="56"/>
      <c r="CPD20" s="56"/>
      <c r="CPE20" s="56"/>
      <c r="CPF20" s="56"/>
      <c r="CPG20" s="56"/>
      <c r="CPH20" s="56"/>
      <c r="CPI20" s="56"/>
      <c r="CPJ20" s="56"/>
      <c r="CPK20" s="56"/>
      <c r="CPL20" s="56"/>
      <c r="CPM20" s="56"/>
      <c r="CPN20" s="56"/>
      <c r="CPO20" s="56"/>
      <c r="CPP20" s="56"/>
      <c r="CPQ20" s="56"/>
      <c r="CPR20" s="56"/>
      <c r="CPS20" s="56"/>
      <c r="CPT20" s="56"/>
      <c r="CPU20" s="56"/>
      <c r="CPV20" s="56"/>
      <c r="CPW20" s="56"/>
      <c r="CPX20" s="56"/>
      <c r="CPY20" s="56"/>
      <c r="CPZ20" s="56"/>
      <c r="CQA20" s="56"/>
      <c r="CQB20" s="56"/>
      <c r="CQC20" s="56"/>
      <c r="CQD20" s="56"/>
      <c r="CQE20" s="56"/>
      <c r="CQF20" s="56"/>
      <c r="CQG20" s="56"/>
      <c r="CQH20" s="56"/>
      <c r="CQI20" s="56"/>
      <c r="CQJ20" s="56"/>
      <c r="CQK20" s="56"/>
      <c r="CQL20" s="56"/>
      <c r="CQM20" s="56"/>
      <c r="CQN20" s="56"/>
      <c r="CQO20" s="56"/>
      <c r="CQP20" s="56"/>
      <c r="CQQ20" s="56"/>
      <c r="CQR20" s="56"/>
      <c r="CQS20" s="56"/>
      <c r="CQT20" s="56"/>
      <c r="CQU20" s="56"/>
      <c r="CQV20" s="56"/>
      <c r="CQW20" s="56"/>
      <c r="CQX20" s="56"/>
      <c r="CQY20" s="56"/>
      <c r="CQZ20" s="56"/>
      <c r="CRA20" s="56"/>
      <c r="CRB20" s="56"/>
      <c r="CRC20" s="56"/>
      <c r="CRD20" s="56"/>
      <c r="CRE20" s="56"/>
      <c r="CRF20" s="56"/>
      <c r="CRG20" s="56"/>
      <c r="CRH20" s="56"/>
      <c r="CRI20" s="56"/>
      <c r="CRJ20" s="56"/>
      <c r="CRK20" s="56"/>
      <c r="CRL20" s="56"/>
      <c r="CRM20" s="56"/>
      <c r="CRN20" s="56"/>
      <c r="CRO20" s="56"/>
      <c r="CRP20" s="56"/>
      <c r="CRQ20" s="56"/>
      <c r="CRR20" s="56"/>
      <c r="CRS20" s="56"/>
      <c r="CRT20" s="56"/>
      <c r="CRU20" s="56"/>
      <c r="CRV20" s="56"/>
      <c r="CRW20" s="56"/>
      <c r="CRX20" s="56"/>
      <c r="CRY20" s="56"/>
      <c r="CRZ20" s="56"/>
      <c r="CSA20" s="56"/>
      <c r="CSB20" s="56"/>
      <c r="CSC20" s="56"/>
      <c r="CSD20" s="56"/>
      <c r="CSE20" s="56"/>
      <c r="CSF20" s="56"/>
      <c r="CSG20" s="56"/>
      <c r="CSH20" s="56"/>
      <c r="CSI20" s="56"/>
      <c r="CSJ20" s="56"/>
      <c r="CSK20" s="56"/>
      <c r="CSL20" s="56"/>
      <c r="CSM20" s="56"/>
      <c r="CSN20" s="56"/>
      <c r="CSO20" s="56"/>
      <c r="CSP20" s="56"/>
      <c r="CSQ20" s="56"/>
      <c r="CSR20" s="56"/>
      <c r="CSS20" s="56"/>
      <c r="CST20" s="56"/>
      <c r="CSU20" s="56"/>
      <c r="CSV20" s="56"/>
      <c r="CSW20" s="56"/>
      <c r="CSX20" s="56"/>
      <c r="CSY20" s="56"/>
      <c r="CSZ20" s="56"/>
      <c r="CTA20" s="56"/>
      <c r="CTB20" s="56"/>
      <c r="CTC20" s="56"/>
      <c r="CTD20" s="56"/>
      <c r="CTE20" s="56"/>
      <c r="CTF20" s="56"/>
      <c r="CTG20" s="56"/>
      <c r="CTH20" s="56"/>
      <c r="CTI20" s="56"/>
      <c r="CTJ20" s="56"/>
      <c r="CTK20" s="56"/>
      <c r="CTL20" s="56"/>
      <c r="CTM20" s="56"/>
      <c r="CTN20" s="56"/>
      <c r="CTO20" s="56"/>
      <c r="CTP20" s="56"/>
      <c r="CTQ20" s="56"/>
      <c r="CTR20" s="56"/>
      <c r="CTS20" s="56"/>
      <c r="CTT20" s="56"/>
      <c r="CTU20" s="56"/>
      <c r="CTV20" s="56"/>
      <c r="CTW20" s="56"/>
      <c r="CTX20" s="56"/>
      <c r="CTY20" s="56"/>
      <c r="CTZ20" s="56"/>
      <c r="CUA20" s="56"/>
      <c r="CUB20" s="56"/>
      <c r="CUC20" s="56"/>
      <c r="CUD20" s="56"/>
      <c r="CUE20" s="56"/>
      <c r="CUF20" s="56"/>
      <c r="CUG20" s="56"/>
      <c r="CUH20" s="56"/>
      <c r="CUI20" s="56"/>
      <c r="CUJ20" s="56"/>
      <c r="CUK20" s="56"/>
      <c r="CUL20" s="56"/>
      <c r="CUM20" s="56"/>
      <c r="CUN20" s="56"/>
      <c r="CUO20" s="56"/>
      <c r="CUP20" s="56"/>
      <c r="CUQ20" s="56"/>
      <c r="CUR20" s="56"/>
      <c r="CUS20" s="56"/>
      <c r="CUT20" s="56"/>
      <c r="CUU20" s="56"/>
      <c r="CUV20" s="56"/>
      <c r="CUW20" s="56"/>
      <c r="CUX20" s="56"/>
      <c r="CUY20" s="56"/>
      <c r="CUZ20" s="56"/>
      <c r="CVA20" s="56"/>
      <c r="CVB20" s="56"/>
      <c r="CVC20" s="56"/>
      <c r="CVD20" s="56"/>
      <c r="CVE20" s="56"/>
      <c r="CVF20" s="56"/>
      <c r="CVG20" s="56"/>
      <c r="CVH20" s="56"/>
      <c r="CVI20" s="56"/>
      <c r="CVJ20" s="56"/>
      <c r="CVK20" s="56"/>
      <c r="CVL20" s="56"/>
      <c r="CVM20" s="56"/>
      <c r="CVN20" s="56"/>
      <c r="CVO20" s="56"/>
      <c r="CVP20" s="56"/>
      <c r="CVQ20" s="56"/>
      <c r="CVR20" s="56"/>
      <c r="CVS20" s="56"/>
      <c r="CVT20" s="56"/>
      <c r="CVU20" s="56"/>
      <c r="CVV20" s="56"/>
      <c r="CVW20" s="56"/>
      <c r="CVX20" s="56"/>
      <c r="CVY20" s="56"/>
      <c r="CVZ20" s="56"/>
      <c r="CWA20" s="56"/>
      <c r="CWB20" s="56"/>
      <c r="CWC20" s="56"/>
      <c r="CWD20" s="56"/>
      <c r="CWE20" s="56"/>
      <c r="CWF20" s="56"/>
      <c r="CWG20" s="56"/>
      <c r="CWH20" s="56"/>
      <c r="CWI20" s="56"/>
      <c r="CWJ20" s="56"/>
      <c r="CWK20" s="56"/>
      <c r="CWL20" s="56"/>
      <c r="CWM20" s="56"/>
      <c r="CWN20" s="56"/>
      <c r="CWO20" s="56"/>
      <c r="CWP20" s="56"/>
      <c r="CWQ20" s="56"/>
      <c r="CWR20" s="56"/>
      <c r="CWS20" s="56"/>
      <c r="CWT20" s="56"/>
      <c r="CWU20" s="56"/>
      <c r="CWV20" s="56"/>
      <c r="CWW20" s="56"/>
      <c r="CWX20" s="56"/>
      <c r="CWY20" s="56"/>
      <c r="CWZ20" s="56"/>
      <c r="CXA20" s="56"/>
      <c r="CXB20" s="56"/>
      <c r="CXC20" s="56"/>
      <c r="CXD20" s="56"/>
      <c r="CXE20" s="56"/>
      <c r="CXF20" s="56"/>
      <c r="CXG20" s="56"/>
      <c r="CXH20" s="56"/>
      <c r="CXI20" s="56"/>
      <c r="CXJ20" s="56"/>
      <c r="CXK20" s="56"/>
      <c r="CXL20" s="56"/>
      <c r="CXM20" s="56"/>
      <c r="CXN20" s="56"/>
      <c r="CXO20" s="56"/>
      <c r="CXP20" s="56"/>
      <c r="CXQ20" s="56"/>
      <c r="CXR20" s="56"/>
      <c r="CXS20" s="56"/>
      <c r="CXT20" s="56"/>
      <c r="CXU20" s="56"/>
      <c r="CXV20" s="56"/>
      <c r="CXW20" s="56"/>
      <c r="CXX20" s="56"/>
      <c r="CXY20" s="56"/>
      <c r="CXZ20" s="56"/>
      <c r="CYA20" s="56"/>
      <c r="CYB20" s="56"/>
      <c r="CYC20" s="56"/>
      <c r="CYD20" s="56"/>
      <c r="CYE20" s="56"/>
      <c r="CYF20" s="56"/>
      <c r="CYG20" s="56"/>
      <c r="CYH20" s="56"/>
      <c r="CYI20" s="56"/>
      <c r="CYJ20" s="56"/>
      <c r="CYK20" s="56"/>
      <c r="CYL20" s="56"/>
      <c r="CYM20" s="56"/>
      <c r="CYN20" s="56"/>
      <c r="CYO20" s="56"/>
      <c r="CYP20" s="56"/>
      <c r="CYQ20" s="56"/>
      <c r="CYR20" s="56"/>
      <c r="CYS20" s="56"/>
      <c r="CYT20" s="56"/>
      <c r="CYU20" s="56"/>
      <c r="CYV20" s="56"/>
      <c r="CYW20" s="56"/>
      <c r="CYX20" s="56"/>
      <c r="CYY20" s="56"/>
      <c r="CYZ20" s="56"/>
      <c r="CZA20" s="56"/>
      <c r="CZB20" s="56"/>
      <c r="CZC20" s="56"/>
      <c r="CZD20" s="56"/>
      <c r="CZE20" s="56"/>
      <c r="CZF20" s="56"/>
      <c r="CZG20" s="56"/>
      <c r="CZH20" s="56"/>
      <c r="CZI20" s="56"/>
      <c r="CZJ20" s="56"/>
      <c r="CZK20" s="56"/>
      <c r="CZL20" s="56"/>
      <c r="CZM20" s="56"/>
      <c r="CZN20" s="56"/>
      <c r="CZO20" s="56"/>
      <c r="CZP20" s="56"/>
      <c r="CZQ20" s="56"/>
      <c r="CZR20" s="56"/>
      <c r="CZS20" s="56"/>
      <c r="CZT20" s="56"/>
      <c r="CZU20" s="56"/>
      <c r="CZV20" s="56"/>
      <c r="CZW20" s="56"/>
      <c r="CZX20" s="56"/>
      <c r="CZY20" s="56"/>
      <c r="CZZ20" s="56"/>
      <c r="DAA20" s="56"/>
      <c r="DAB20" s="56"/>
      <c r="DAC20" s="56"/>
      <c r="DAD20" s="56"/>
      <c r="DAE20" s="56"/>
      <c r="DAF20" s="56"/>
      <c r="DAG20" s="56"/>
      <c r="DAH20" s="56"/>
      <c r="DAI20" s="56"/>
      <c r="DAJ20" s="56"/>
      <c r="DAK20" s="56"/>
      <c r="DAL20" s="56"/>
      <c r="DAM20" s="56"/>
      <c r="DAN20" s="56"/>
      <c r="DAO20" s="56"/>
      <c r="DAP20" s="56"/>
      <c r="DAQ20" s="56"/>
      <c r="DAR20" s="56"/>
      <c r="DAS20" s="56"/>
      <c r="DAT20" s="56"/>
      <c r="DAU20" s="56"/>
      <c r="DAV20" s="56"/>
      <c r="DAW20" s="56"/>
      <c r="DAX20" s="56"/>
      <c r="DAY20" s="56"/>
      <c r="DAZ20" s="56"/>
      <c r="DBA20" s="56"/>
      <c r="DBB20" s="56"/>
      <c r="DBC20" s="56"/>
      <c r="DBD20" s="56"/>
      <c r="DBE20" s="56"/>
      <c r="DBF20" s="56"/>
      <c r="DBG20" s="56"/>
      <c r="DBH20" s="56"/>
      <c r="DBI20" s="56"/>
      <c r="DBJ20" s="56"/>
      <c r="DBK20" s="56"/>
      <c r="DBL20" s="56"/>
      <c r="DBM20" s="56"/>
      <c r="DBN20" s="56"/>
      <c r="DBO20" s="56"/>
      <c r="DBP20" s="56"/>
      <c r="DBQ20" s="56"/>
      <c r="DBR20" s="56"/>
      <c r="DBS20" s="56"/>
      <c r="DBT20" s="56"/>
      <c r="DBU20" s="56"/>
      <c r="DBV20" s="56"/>
      <c r="DBW20" s="56"/>
      <c r="DBX20" s="56"/>
      <c r="DBY20" s="56"/>
      <c r="DBZ20" s="56"/>
      <c r="DCA20" s="56"/>
      <c r="DCB20" s="56"/>
      <c r="DCC20" s="56"/>
      <c r="DCD20" s="56"/>
      <c r="DCE20" s="56"/>
      <c r="DCF20" s="56"/>
      <c r="DCG20" s="56"/>
      <c r="DCH20" s="56"/>
      <c r="DCI20" s="56"/>
      <c r="DCJ20" s="56"/>
      <c r="DCK20" s="56"/>
      <c r="DCL20" s="56"/>
      <c r="DCM20" s="56"/>
      <c r="DCN20" s="56"/>
      <c r="DCO20" s="56"/>
      <c r="DCP20" s="56"/>
      <c r="DCQ20" s="56"/>
      <c r="DCR20" s="56"/>
      <c r="DCS20" s="56"/>
      <c r="DCT20" s="56"/>
      <c r="DCU20" s="56"/>
      <c r="DCV20" s="56"/>
      <c r="DCW20" s="56"/>
      <c r="DCX20" s="56"/>
      <c r="DCY20" s="56"/>
      <c r="DCZ20" s="56"/>
      <c r="DDA20" s="56"/>
      <c r="DDB20" s="56"/>
      <c r="DDC20" s="56"/>
      <c r="DDD20" s="56"/>
      <c r="DDE20" s="56"/>
      <c r="DDF20" s="56"/>
      <c r="DDG20" s="56"/>
      <c r="DDH20" s="56"/>
      <c r="DDI20" s="56"/>
      <c r="DDJ20" s="56"/>
      <c r="DDK20" s="56"/>
      <c r="DDL20" s="56"/>
      <c r="DDM20" s="56"/>
      <c r="DDN20" s="56"/>
      <c r="DDO20" s="56"/>
      <c r="DDP20" s="56"/>
      <c r="DDQ20" s="56"/>
      <c r="DDR20" s="56"/>
      <c r="DDS20" s="56"/>
      <c r="DDT20" s="56"/>
      <c r="DDU20" s="56"/>
      <c r="DDV20" s="56"/>
      <c r="DDW20" s="56"/>
      <c r="DDX20" s="56"/>
      <c r="DDY20" s="56"/>
      <c r="DDZ20" s="56"/>
      <c r="DEA20" s="56"/>
      <c r="DEB20" s="56"/>
      <c r="DEC20" s="56"/>
      <c r="DED20" s="56"/>
      <c r="DEE20" s="56"/>
      <c r="DEF20" s="56"/>
      <c r="DEG20" s="56"/>
      <c r="DEH20" s="56"/>
      <c r="DEI20" s="56"/>
      <c r="DEJ20" s="56"/>
      <c r="DEK20" s="56"/>
      <c r="DEL20" s="56"/>
      <c r="DEM20" s="56"/>
      <c r="DEN20" s="56"/>
      <c r="DEO20" s="56"/>
      <c r="DEP20" s="56"/>
      <c r="DEQ20" s="56"/>
      <c r="DER20" s="56"/>
      <c r="DES20" s="56"/>
      <c r="DET20" s="56"/>
      <c r="DEU20" s="56"/>
      <c r="DEV20" s="56"/>
      <c r="DEW20" s="56"/>
      <c r="DEX20" s="56"/>
      <c r="DEY20" s="56"/>
      <c r="DEZ20" s="56"/>
      <c r="DFA20" s="56"/>
      <c r="DFB20" s="56"/>
      <c r="DFC20" s="56"/>
      <c r="DFD20" s="56"/>
      <c r="DFE20" s="56"/>
      <c r="DFF20" s="56"/>
      <c r="DFG20" s="56"/>
      <c r="DFH20" s="56"/>
      <c r="DFI20" s="56"/>
      <c r="DFJ20" s="56"/>
      <c r="DFK20" s="56"/>
      <c r="DFL20" s="56"/>
      <c r="DFM20" s="56"/>
      <c r="DFN20" s="56"/>
      <c r="DFO20" s="56"/>
      <c r="DFP20" s="56"/>
      <c r="DFQ20" s="56"/>
      <c r="DFR20" s="56"/>
      <c r="DFS20" s="56"/>
      <c r="DFT20" s="56"/>
      <c r="DFU20" s="56"/>
      <c r="DFV20" s="56"/>
      <c r="DFW20" s="56"/>
      <c r="DFX20" s="56"/>
      <c r="DFY20" s="56"/>
      <c r="DFZ20" s="56"/>
      <c r="DGA20" s="56"/>
      <c r="DGB20" s="56"/>
      <c r="DGC20" s="56"/>
      <c r="DGD20" s="56"/>
      <c r="DGE20" s="56"/>
      <c r="DGF20" s="56"/>
      <c r="DGG20" s="56"/>
      <c r="DGH20" s="56"/>
      <c r="DGI20" s="56"/>
      <c r="DGJ20" s="56"/>
      <c r="DGK20" s="56"/>
      <c r="DGL20" s="56"/>
      <c r="DGM20" s="56"/>
      <c r="DGN20" s="56"/>
      <c r="DGO20" s="56"/>
      <c r="DGP20" s="56"/>
      <c r="DGQ20" s="56"/>
      <c r="DGR20" s="56"/>
      <c r="DGS20" s="56"/>
      <c r="DGT20" s="56"/>
      <c r="DGU20" s="56"/>
      <c r="DGV20" s="56"/>
      <c r="DGW20" s="56"/>
      <c r="DGX20" s="56"/>
      <c r="DGY20" s="56"/>
      <c r="DGZ20" s="56"/>
      <c r="DHA20" s="56"/>
      <c r="DHB20" s="56"/>
      <c r="DHC20" s="56"/>
      <c r="DHD20" s="56"/>
      <c r="DHE20" s="56"/>
      <c r="DHF20" s="56"/>
      <c r="DHG20" s="56"/>
      <c r="DHH20" s="56"/>
      <c r="DHI20" s="56"/>
      <c r="DHJ20" s="56"/>
      <c r="DHK20" s="56"/>
      <c r="DHL20" s="56"/>
      <c r="DHM20" s="56"/>
      <c r="DHN20" s="56"/>
      <c r="DHO20" s="56"/>
      <c r="DHP20" s="56"/>
      <c r="DHQ20" s="56"/>
      <c r="DHR20" s="56"/>
      <c r="DHS20" s="56"/>
      <c r="DHT20" s="56"/>
      <c r="DHU20" s="56"/>
      <c r="DHV20" s="56"/>
      <c r="DHW20" s="56"/>
      <c r="DHX20" s="56"/>
      <c r="DHY20" s="56"/>
      <c r="DHZ20" s="56"/>
      <c r="DIA20" s="56"/>
      <c r="DIB20" s="56"/>
      <c r="DIC20" s="56"/>
      <c r="DID20" s="56"/>
      <c r="DIE20" s="56"/>
      <c r="DIF20" s="56"/>
      <c r="DIG20" s="56"/>
      <c r="DIH20" s="56"/>
      <c r="DII20" s="56"/>
      <c r="DIJ20" s="56"/>
      <c r="DIK20" s="56"/>
      <c r="DIL20" s="56"/>
      <c r="DIM20" s="56"/>
      <c r="DIN20" s="56"/>
      <c r="DIO20" s="56"/>
      <c r="DIP20" s="56"/>
      <c r="DIQ20" s="56"/>
      <c r="DIR20" s="56"/>
      <c r="DIS20" s="56"/>
      <c r="DIT20" s="56"/>
      <c r="DIU20" s="56"/>
      <c r="DIV20" s="56"/>
      <c r="DIW20" s="56"/>
      <c r="DIX20" s="56"/>
      <c r="DIY20" s="56"/>
      <c r="DIZ20" s="56"/>
      <c r="DJA20" s="56"/>
      <c r="DJB20" s="56"/>
      <c r="DJC20" s="56"/>
      <c r="DJD20" s="56"/>
      <c r="DJE20" s="56"/>
      <c r="DJF20" s="56"/>
      <c r="DJG20" s="56"/>
      <c r="DJH20" s="56"/>
      <c r="DJI20" s="56"/>
      <c r="DJJ20" s="56"/>
      <c r="DJK20" s="56"/>
      <c r="DJL20" s="56"/>
      <c r="DJM20" s="56"/>
      <c r="DJN20" s="56"/>
      <c r="DJO20" s="56"/>
      <c r="DJP20" s="56"/>
      <c r="DJQ20" s="56"/>
      <c r="DJR20" s="56"/>
      <c r="DJS20" s="56"/>
      <c r="DJT20" s="56"/>
      <c r="DJU20" s="56"/>
      <c r="DJV20" s="56"/>
      <c r="DJW20" s="56"/>
      <c r="DJX20" s="56"/>
      <c r="DJY20" s="56"/>
      <c r="DJZ20" s="56"/>
      <c r="DKA20" s="56"/>
      <c r="DKB20" s="56"/>
      <c r="DKC20" s="56"/>
      <c r="DKD20" s="56"/>
      <c r="DKE20" s="56"/>
      <c r="DKF20" s="56"/>
      <c r="DKG20" s="56"/>
      <c r="DKH20" s="56"/>
      <c r="DKI20" s="56"/>
      <c r="DKJ20" s="56"/>
      <c r="DKK20" s="56"/>
      <c r="DKL20" s="56"/>
      <c r="DKM20" s="56"/>
      <c r="DKN20" s="56"/>
      <c r="DKO20" s="56"/>
      <c r="DKP20" s="56"/>
      <c r="DKQ20" s="56"/>
      <c r="DKR20" s="56"/>
      <c r="DKS20" s="56"/>
      <c r="DKT20" s="56"/>
      <c r="DKU20" s="56"/>
      <c r="DKV20" s="56"/>
      <c r="DKW20" s="56"/>
      <c r="DKX20" s="56"/>
      <c r="DKY20" s="56"/>
      <c r="DKZ20" s="56"/>
      <c r="DLA20" s="56"/>
      <c r="DLB20" s="56"/>
      <c r="DLC20" s="56"/>
      <c r="DLD20" s="56"/>
      <c r="DLE20" s="56"/>
      <c r="DLF20" s="56"/>
      <c r="DLG20" s="56"/>
      <c r="DLH20" s="56"/>
      <c r="DLI20" s="56"/>
      <c r="DLJ20" s="56"/>
      <c r="DLK20" s="56"/>
      <c r="DLL20" s="56"/>
      <c r="DLM20" s="56"/>
      <c r="DLN20" s="56"/>
      <c r="DLO20" s="56"/>
      <c r="DLP20" s="56"/>
      <c r="DLQ20" s="56"/>
      <c r="DLR20" s="56"/>
      <c r="DLS20" s="56"/>
      <c r="DLT20" s="56"/>
      <c r="DLU20" s="56"/>
      <c r="DLV20" s="56"/>
      <c r="DLW20" s="56"/>
      <c r="DLX20" s="56"/>
      <c r="DLY20" s="56"/>
      <c r="DLZ20" s="56"/>
      <c r="DMA20" s="56"/>
      <c r="DMB20" s="56"/>
      <c r="DMC20" s="56"/>
      <c r="DMD20" s="56"/>
      <c r="DME20" s="56"/>
      <c r="DMF20" s="56"/>
      <c r="DMG20" s="56"/>
      <c r="DMH20" s="56"/>
      <c r="DMI20" s="56"/>
      <c r="DMJ20" s="56"/>
      <c r="DMK20" s="56"/>
      <c r="DML20" s="56"/>
      <c r="DMM20" s="56"/>
      <c r="DMN20" s="56"/>
      <c r="DMO20" s="56"/>
      <c r="DMP20" s="56"/>
      <c r="DMQ20" s="56"/>
      <c r="DMR20" s="56"/>
      <c r="DMS20" s="56"/>
      <c r="DMT20" s="56"/>
      <c r="DMU20" s="56"/>
      <c r="DMV20" s="56"/>
      <c r="DMW20" s="56"/>
      <c r="DMX20" s="56"/>
      <c r="DMY20" s="56"/>
      <c r="DMZ20" s="56"/>
      <c r="DNA20" s="56"/>
      <c r="DNB20" s="56"/>
      <c r="DNC20" s="56"/>
      <c r="DND20" s="56"/>
      <c r="DNE20" s="56"/>
      <c r="DNF20" s="56"/>
      <c r="DNG20" s="56"/>
      <c r="DNH20" s="56"/>
      <c r="DNI20" s="56"/>
      <c r="DNJ20" s="56"/>
      <c r="DNK20" s="56"/>
      <c r="DNL20" s="56"/>
      <c r="DNM20" s="56"/>
      <c r="DNN20" s="56"/>
      <c r="DNO20" s="56"/>
      <c r="DNP20" s="56"/>
      <c r="DNQ20" s="56"/>
      <c r="DNR20" s="56"/>
      <c r="DNS20" s="56"/>
      <c r="DNT20" s="56"/>
      <c r="DNU20" s="56"/>
      <c r="DNV20" s="56"/>
      <c r="DNW20" s="56"/>
      <c r="DNX20" s="56"/>
      <c r="DNY20" s="56"/>
      <c r="DNZ20" s="56"/>
      <c r="DOA20" s="56"/>
      <c r="DOB20" s="56"/>
      <c r="DOC20" s="56"/>
      <c r="DOD20" s="56"/>
      <c r="DOE20" s="56"/>
      <c r="DOF20" s="56"/>
      <c r="DOG20" s="56"/>
      <c r="DOH20" s="56"/>
      <c r="DOI20" s="56"/>
      <c r="DOJ20" s="56"/>
      <c r="DOK20" s="56"/>
      <c r="DOL20" s="56"/>
      <c r="DOM20" s="56"/>
      <c r="DON20" s="56"/>
      <c r="DOO20" s="56"/>
      <c r="DOP20" s="56"/>
      <c r="DOQ20" s="56"/>
      <c r="DOR20" s="56"/>
      <c r="DOS20" s="56"/>
      <c r="DOT20" s="56"/>
      <c r="DOU20" s="56"/>
      <c r="DOV20" s="56"/>
      <c r="DOW20" s="56"/>
      <c r="DOX20" s="56"/>
      <c r="DOY20" s="56"/>
      <c r="DOZ20" s="56"/>
      <c r="DPA20" s="56"/>
      <c r="DPB20" s="56"/>
      <c r="DPC20" s="56"/>
      <c r="DPD20" s="56"/>
      <c r="DPE20" s="56"/>
      <c r="DPF20" s="56"/>
      <c r="DPG20" s="56"/>
      <c r="DPH20" s="56"/>
      <c r="DPI20" s="56"/>
      <c r="DPJ20" s="56"/>
      <c r="DPK20" s="56"/>
      <c r="DPL20" s="56"/>
      <c r="DPM20" s="56"/>
      <c r="DPN20" s="56"/>
      <c r="DPO20" s="56"/>
      <c r="DPP20" s="56"/>
      <c r="DPQ20" s="56"/>
      <c r="DPR20" s="56"/>
      <c r="DPS20" s="56"/>
      <c r="DPT20" s="56"/>
      <c r="DPU20" s="56"/>
      <c r="DPV20" s="56"/>
      <c r="DPW20" s="56"/>
      <c r="DPX20" s="56"/>
      <c r="DPY20" s="56"/>
      <c r="DPZ20" s="56"/>
      <c r="DQA20" s="56"/>
      <c r="DQB20" s="56"/>
      <c r="DQC20" s="56"/>
      <c r="DQD20" s="56"/>
      <c r="DQE20" s="56"/>
      <c r="DQF20" s="56"/>
      <c r="DQG20" s="56"/>
      <c r="DQH20" s="56"/>
      <c r="DQI20" s="56"/>
      <c r="DQJ20" s="56"/>
      <c r="DQK20" s="56"/>
      <c r="DQL20" s="56"/>
      <c r="DQM20" s="56"/>
      <c r="DQN20" s="56"/>
      <c r="DQO20" s="56"/>
      <c r="DQP20" s="56"/>
      <c r="DQQ20" s="56"/>
      <c r="DQR20" s="56"/>
      <c r="DQS20" s="56"/>
      <c r="DQT20" s="56"/>
      <c r="DQU20" s="56"/>
      <c r="DQV20" s="56"/>
      <c r="DQW20" s="56"/>
      <c r="DQX20" s="56"/>
      <c r="DQY20" s="56"/>
      <c r="DQZ20" s="56"/>
      <c r="DRA20" s="56"/>
      <c r="DRB20" s="56"/>
      <c r="DRC20" s="56"/>
      <c r="DRD20" s="56"/>
      <c r="DRE20" s="56"/>
      <c r="DRF20" s="56"/>
      <c r="DRG20" s="56"/>
      <c r="DRH20" s="56"/>
      <c r="DRI20" s="56"/>
      <c r="DRJ20" s="56"/>
      <c r="DRK20" s="56"/>
      <c r="DRL20" s="56"/>
      <c r="DRM20" s="56"/>
      <c r="DRN20" s="56"/>
      <c r="DRO20" s="56"/>
      <c r="DRP20" s="56"/>
      <c r="DRQ20" s="56"/>
      <c r="DRR20" s="56"/>
      <c r="DRS20" s="56"/>
      <c r="DRT20" s="56"/>
      <c r="DRU20" s="56"/>
      <c r="DRV20" s="56"/>
      <c r="DRW20" s="56"/>
      <c r="DRX20" s="56"/>
      <c r="DRY20" s="56"/>
      <c r="DRZ20" s="56"/>
      <c r="DSA20" s="56"/>
      <c r="DSB20" s="56"/>
      <c r="DSC20" s="56"/>
      <c r="DSD20" s="56"/>
      <c r="DSE20" s="56"/>
      <c r="DSF20" s="56"/>
      <c r="DSG20" s="56"/>
      <c r="DSH20" s="56"/>
      <c r="DSI20" s="56"/>
      <c r="DSJ20" s="56"/>
      <c r="DSK20" s="56"/>
      <c r="DSL20" s="56"/>
      <c r="DSM20" s="56"/>
      <c r="DSN20" s="56"/>
      <c r="DSO20" s="56"/>
      <c r="DSP20" s="56"/>
      <c r="DSQ20" s="56"/>
      <c r="DSR20" s="56"/>
      <c r="DSS20" s="56"/>
      <c r="DST20" s="56"/>
      <c r="DSU20" s="56"/>
      <c r="DSV20" s="56"/>
      <c r="DSW20" s="56"/>
      <c r="DSX20" s="56"/>
      <c r="DSY20" s="56"/>
      <c r="DSZ20" s="56"/>
      <c r="DTA20" s="56"/>
      <c r="DTB20" s="56"/>
      <c r="DTC20" s="56"/>
      <c r="DTD20" s="56"/>
      <c r="DTE20" s="56"/>
      <c r="DTF20" s="56"/>
      <c r="DTG20" s="56"/>
      <c r="DTH20" s="56"/>
      <c r="DTI20" s="56"/>
      <c r="DTJ20" s="56"/>
      <c r="DTK20" s="56"/>
      <c r="DTL20" s="56"/>
      <c r="DTM20" s="56"/>
      <c r="DTN20" s="56"/>
      <c r="DTO20" s="56"/>
      <c r="DTP20" s="56"/>
      <c r="DTQ20" s="56"/>
      <c r="DTR20" s="56"/>
      <c r="DTS20" s="56"/>
      <c r="DTT20" s="56"/>
      <c r="DTU20" s="56"/>
      <c r="DTV20" s="56"/>
      <c r="DTW20" s="56"/>
      <c r="DTX20" s="56"/>
      <c r="DTY20" s="56"/>
      <c r="DTZ20" s="56"/>
      <c r="DUA20" s="56"/>
      <c r="DUB20" s="56"/>
      <c r="DUC20" s="56"/>
      <c r="DUD20" s="56"/>
      <c r="DUE20" s="56"/>
      <c r="DUF20" s="56"/>
      <c r="DUG20" s="56"/>
      <c r="DUH20" s="56"/>
      <c r="DUI20" s="56"/>
      <c r="DUJ20" s="56"/>
      <c r="DUK20" s="56"/>
      <c r="DUL20" s="56"/>
      <c r="DUM20" s="56"/>
      <c r="DUN20" s="56"/>
      <c r="DUO20" s="56"/>
      <c r="DUP20" s="56"/>
      <c r="DUQ20" s="56"/>
      <c r="DUR20" s="56"/>
      <c r="DUS20" s="56"/>
      <c r="DUT20" s="56"/>
      <c r="DUU20" s="56"/>
      <c r="DUV20" s="56"/>
      <c r="DUW20" s="56"/>
      <c r="DUX20" s="56"/>
      <c r="DUY20" s="56"/>
      <c r="DUZ20" s="56"/>
      <c r="DVA20" s="56"/>
      <c r="DVB20" s="56"/>
      <c r="DVC20" s="56"/>
      <c r="DVD20" s="56"/>
      <c r="DVE20" s="56"/>
      <c r="DVF20" s="56"/>
      <c r="DVG20" s="56"/>
      <c r="DVH20" s="56"/>
      <c r="DVI20" s="56"/>
      <c r="DVJ20" s="56"/>
      <c r="DVK20" s="56"/>
      <c r="DVL20" s="56"/>
      <c r="DVM20" s="56"/>
      <c r="DVN20" s="56"/>
      <c r="DVO20" s="56"/>
      <c r="DVP20" s="56"/>
      <c r="DVQ20" s="56"/>
      <c r="DVR20" s="56"/>
      <c r="DVS20" s="56"/>
      <c r="DVT20" s="56"/>
      <c r="DVU20" s="56"/>
      <c r="DVV20" s="56"/>
      <c r="DVW20" s="56"/>
      <c r="DVX20" s="56"/>
      <c r="DVY20" s="56"/>
      <c r="DVZ20" s="56"/>
      <c r="DWA20" s="56"/>
      <c r="DWB20" s="56"/>
      <c r="DWC20" s="56"/>
      <c r="DWD20" s="56"/>
      <c r="DWE20" s="56"/>
      <c r="DWF20" s="56"/>
      <c r="DWG20" s="56"/>
      <c r="DWH20" s="56"/>
      <c r="DWI20" s="56"/>
      <c r="DWJ20" s="56"/>
      <c r="DWK20" s="56"/>
      <c r="DWL20" s="56"/>
      <c r="DWM20" s="56"/>
      <c r="DWN20" s="56"/>
      <c r="DWO20" s="56"/>
      <c r="DWP20" s="56"/>
      <c r="DWQ20" s="56"/>
      <c r="DWR20" s="56"/>
      <c r="DWS20" s="56"/>
      <c r="DWT20" s="56"/>
      <c r="DWU20" s="56"/>
      <c r="DWV20" s="56"/>
      <c r="DWW20" s="56"/>
      <c r="DWX20" s="56"/>
      <c r="DWY20" s="56"/>
      <c r="DWZ20" s="56"/>
      <c r="DXA20" s="56"/>
      <c r="DXB20" s="56"/>
      <c r="DXC20" s="56"/>
      <c r="DXD20" s="56"/>
      <c r="DXE20" s="56"/>
      <c r="DXF20" s="56"/>
      <c r="DXG20" s="56"/>
      <c r="DXH20" s="56"/>
      <c r="DXI20" s="56"/>
      <c r="DXJ20" s="56"/>
      <c r="DXK20" s="56"/>
      <c r="DXL20" s="56"/>
      <c r="DXM20" s="56"/>
      <c r="DXN20" s="56"/>
      <c r="DXO20" s="56"/>
      <c r="DXP20" s="56"/>
      <c r="DXQ20" s="56"/>
      <c r="DXR20" s="56"/>
      <c r="DXS20" s="56"/>
      <c r="DXT20" s="56"/>
      <c r="DXU20" s="56"/>
      <c r="DXV20" s="56"/>
      <c r="DXW20" s="56"/>
      <c r="DXX20" s="56"/>
      <c r="DXY20" s="56"/>
      <c r="DXZ20" s="56"/>
      <c r="DYA20" s="56"/>
      <c r="DYB20" s="56"/>
      <c r="DYC20" s="56"/>
      <c r="DYD20" s="56"/>
      <c r="DYE20" s="56"/>
      <c r="DYF20" s="56"/>
      <c r="DYG20" s="56"/>
      <c r="DYH20" s="56"/>
      <c r="DYI20" s="56"/>
      <c r="DYJ20" s="56"/>
      <c r="DYK20" s="56"/>
      <c r="DYL20" s="56"/>
      <c r="DYM20" s="56"/>
      <c r="DYN20" s="56"/>
      <c r="DYO20" s="56"/>
      <c r="DYP20" s="56"/>
      <c r="DYQ20" s="56"/>
      <c r="DYR20" s="56"/>
      <c r="DYS20" s="56"/>
      <c r="DYT20" s="56"/>
      <c r="DYU20" s="56"/>
      <c r="DYV20" s="56"/>
      <c r="DYW20" s="56"/>
      <c r="DYX20" s="56"/>
      <c r="DYY20" s="56"/>
      <c r="DYZ20" s="56"/>
      <c r="DZA20" s="56"/>
      <c r="DZB20" s="56"/>
      <c r="DZC20" s="56"/>
      <c r="DZD20" s="56"/>
      <c r="DZE20" s="56"/>
      <c r="DZF20" s="56"/>
      <c r="DZG20" s="56"/>
      <c r="DZH20" s="56"/>
      <c r="DZI20" s="56"/>
      <c r="DZJ20" s="56"/>
      <c r="DZK20" s="56"/>
      <c r="DZL20" s="56"/>
      <c r="DZM20" s="56"/>
      <c r="DZN20" s="56"/>
      <c r="DZO20" s="56"/>
      <c r="DZP20" s="56"/>
      <c r="DZQ20" s="56"/>
      <c r="DZR20" s="56"/>
      <c r="DZS20" s="56"/>
      <c r="DZT20" s="56"/>
      <c r="DZU20" s="56"/>
      <c r="DZV20" s="56"/>
      <c r="DZW20" s="56"/>
      <c r="DZX20" s="56"/>
      <c r="DZY20" s="56"/>
      <c r="DZZ20" s="56"/>
      <c r="EAA20" s="56"/>
      <c r="EAB20" s="56"/>
      <c r="EAC20" s="56"/>
      <c r="EAD20" s="56"/>
      <c r="EAE20" s="56"/>
      <c r="EAF20" s="56"/>
      <c r="EAG20" s="56"/>
      <c r="EAH20" s="56"/>
      <c r="EAI20" s="56"/>
      <c r="EAJ20" s="56"/>
      <c r="EAK20" s="56"/>
      <c r="EAL20" s="56"/>
      <c r="EAM20" s="56"/>
      <c r="EAN20" s="56"/>
      <c r="EAO20" s="56"/>
      <c r="EAP20" s="56"/>
      <c r="EAQ20" s="56"/>
      <c r="EAR20" s="56"/>
      <c r="EAS20" s="56"/>
      <c r="EAT20" s="56"/>
      <c r="EAU20" s="56"/>
      <c r="EAV20" s="56"/>
      <c r="EAW20" s="56"/>
      <c r="EAX20" s="56"/>
      <c r="EAY20" s="56"/>
      <c r="EAZ20" s="56"/>
      <c r="EBA20" s="56"/>
      <c r="EBB20" s="56"/>
      <c r="EBC20" s="56"/>
      <c r="EBD20" s="56"/>
      <c r="EBE20" s="56"/>
      <c r="EBF20" s="56"/>
      <c r="EBG20" s="56"/>
      <c r="EBH20" s="56"/>
      <c r="EBI20" s="56"/>
      <c r="EBJ20" s="56"/>
      <c r="EBK20" s="56"/>
      <c r="EBL20" s="56"/>
      <c r="EBM20" s="56"/>
      <c r="EBN20" s="56"/>
      <c r="EBO20" s="56"/>
      <c r="EBP20" s="56"/>
      <c r="EBQ20" s="56"/>
      <c r="EBR20" s="56"/>
      <c r="EBS20" s="56"/>
      <c r="EBT20" s="56"/>
      <c r="EBU20" s="56"/>
      <c r="EBV20" s="56"/>
      <c r="EBW20" s="56"/>
      <c r="EBX20" s="56"/>
      <c r="EBY20" s="56"/>
      <c r="EBZ20" s="56"/>
      <c r="ECA20" s="56"/>
      <c r="ECB20" s="56"/>
      <c r="ECC20" s="56"/>
      <c r="ECD20" s="56"/>
      <c r="ECE20" s="56"/>
      <c r="ECF20" s="56"/>
      <c r="ECG20" s="56"/>
      <c r="ECH20" s="56"/>
      <c r="ECI20" s="56"/>
      <c r="ECJ20" s="56"/>
      <c r="ECK20" s="56"/>
      <c r="ECL20" s="56"/>
      <c r="ECM20" s="56"/>
      <c r="ECN20" s="56"/>
      <c r="ECO20" s="56"/>
      <c r="ECP20" s="56"/>
      <c r="ECQ20" s="56"/>
      <c r="ECR20" s="56"/>
      <c r="ECS20" s="56"/>
      <c r="ECT20" s="56"/>
      <c r="ECU20" s="56"/>
      <c r="ECV20" s="56"/>
      <c r="ECW20" s="56"/>
      <c r="ECX20" s="56"/>
      <c r="ECY20" s="56"/>
      <c r="ECZ20" s="56"/>
      <c r="EDA20" s="56"/>
      <c r="EDB20" s="56"/>
      <c r="EDC20" s="56"/>
      <c r="EDD20" s="56"/>
      <c r="EDE20" s="56"/>
      <c r="EDF20" s="56"/>
      <c r="EDG20" s="56"/>
      <c r="EDH20" s="56"/>
      <c r="EDI20" s="56"/>
      <c r="EDJ20" s="56"/>
      <c r="EDK20" s="56"/>
      <c r="EDL20" s="56"/>
      <c r="EDM20" s="56"/>
      <c r="EDN20" s="56"/>
      <c r="EDO20" s="56"/>
      <c r="EDP20" s="56"/>
      <c r="EDQ20" s="56"/>
      <c r="EDR20" s="56"/>
      <c r="EDS20" s="56"/>
      <c r="EDT20" s="56"/>
      <c r="EDU20" s="56"/>
      <c r="EDV20" s="56"/>
      <c r="EDW20" s="56"/>
      <c r="EDX20" s="56"/>
      <c r="EDY20" s="56"/>
      <c r="EDZ20" s="56"/>
      <c r="EEA20" s="56"/>
      <c r="EEB20" s="56"/>
      <c r="EEC20" s="56"/>
      <c r="EED20" s="56"/>
      <c r="EEE20" s="56"/>
      <c r="EEF20" s="56"/>
      <c r="EEG20" s="56"/>
      <c r="EEH20" s="56"/>
      <c r="EEI20" s="56"/>
      <c r="EEJ20" s="56"/>
      <c r="EEK20" s="56"/>
      <c r="EEL20" s="56"/>
      <c r="EEM20" s="56"/>
      <c r="EEN20" s="56"/>
      <c r="EEO20" s="56"/>
      <c r="EEP20" s="56"/>
      <c r="EEQ20" s="56"/>
      <c r="EER20" s="56"/>
      <c r="EES20" s="56"/>
      <c r="EET20" s="56"/>
      <c r="EEU20" s="56"/>
      <c r="EEV20" s="56"/>
      <c r="EEW20" s="56"/>
      <c r="EEX20" s="56"/>
      <c r="EEY20" s="56"/>
      <c r="EEZ20" s="56"/>
      <c r="EFA20" s="56"/>
      <c r="EFB20" s="56"/>
      <c r="EFC20" s="56"/>
      <c r="EFD20" s="56"/>
      <c r="EFE20" s="56"/>
      <c r="EFF20" s="56"/>
      <c r="EFG20" s="56"/>
      <c r="EFH20" s="56"/>
      <c r="EFI20" s="56"/>
      <c r="EFJ20" s="56"/>
      <c r="EFK20" s="56"/>
      <c r="EFL20" s="56"/>
      <c r="EFM20" s="56"/>
      <c r="EFN20" s="56"/>
      <c r="EFO20" s="56"/>
      <c r="EFP20" s="56"/>
      <c r="EFQ20" s="56"/>
      <c r="EFR20" s="56"/>
      <c r="EFS20" s="56"/>
      <c r="EFT20" s="56"/>
      <c r="EFU20" s="56"/>
      <c r="EFV20" s="56"/>
      <c r="EFW20" s="56"/>
      <c r="EFX20" s="56"/>
      <c r="EFY20" s="56"/>
      <c r="EFZ20" s="56"/>
      <c r="EGA20" s="56"/>
      <c r="EGB20" s="56"/>
      <c r="EGC20" s="56"/>
      <c r="EGD20" s="56"/>
      <c r="EGE20" s="56"/>
      <c r="EGF20" s="56"/>
      <c r="EGG20" s="56"/>
      <c r="EGH20" s="56"/>
      <c r="EGI20" s="56"/>
      <c r="EGJ20" s="56"/>
      <c r="EGK20" s="56"/>
      <c r="EGL20" s="56"/>
      <c r="EGM20" s="56"/>
      <c r="EGN20" s="56"/>
      <c r="EGO20" s="56"/>
      <c r="EGP20" s="56"/>
      <c r="EGQ20" s="56"/>
      <c r="EGR20" s="56"/>
      <c r="EGS20" s="56"/>
      <c r="EGT20" s="56"/>
      <c r="EGU20" s="56"/>
      <c r="EGV20" s="56"/>
      <c r="EGW20" s="56"/>
      <c r="EGX20" s="56"/>
      <c r="EGY20" s="56"/>
      <c r="EGZ20" s="56"/>
      <c r="EHA20" s="56"/>
      <c r="EHB20" s="56"/>
      <c r="EHC20" s="56"/>
      <c r="EHD20" s="56"/>
      <c r="EHE20" s="56"/>
      <c r="EHF20" s="56"/>
      <c r="EHG20" s="56"/>
      <c r="EHH20" s="56"/>
      <c r="EHI20" s="56"/>
      <c r="EHJ20" s="56"/>
      <c r="EHK20" s="56"/>
      <c r="EHL20" s="56"/>
      <c r="EHM20" s="56"/>
      <c r="EHN20" s="56"/>
      <c r="EHO20" s="56"/>
      <c r="EHP20" s="56"/>
      <c r="EHQ20" s="56"/>
      <c r="EHR20" s="56"/>
      <c r="EHS20" s="56"/>
      <c r="EHT20" s="56"/>
      <c r="EHU20" s="56"/>
      <c r="EHV20" s="56"/>
      <c r="EHW20" s="56"/>
      <c r="EHX20" s="56"/>
      <c r="EHY20" s="56"/>
      <c r="EHZ20" s="56"/>
      <c r="EIA20" s="56"/>
      <c r="EIB20" s="56"/>
      <c r="EIC20" s="56"/>
      <c r="EID20" s="56"/>
      <c r="EIE20" s="56"/>
      <c r="EIF20" s="56"/>
      <c r="EIG20" s="56"/>
      <c r="EIH20" s="56"/>
      <c r="EII20" s="56"/>
      <c r="EIJ20" s="56"/>
      <c r="EIK20" s="56"/>
      <c r="EIL20" s="56"/>
      <c r="EIM20" s="56"/>
      <c r="EIN20" s="56"/>
      <c r="EIO20" s="56"/>
      <c r="EIP20" s="56"/>
      <c r="EIQ20" s="56"/>
      <c r="EIR20" s="56"/>
      <c r="EIS20" s="56"/>
      <c r="EIT20" s="56"/>
      <c r="EIU20" s="56"/>
      <c r="EIV20" s="56"/>
      <c r="EIW20" s="56"/>
      <c r="EIX20" s="56"/>
      <c r="EIY20" s="56"/>
      <c r="EIZ20" s="56"/>
      <c r="EJA20" s="56"/>
      <c r="EJB20" s="56"/>
      <c r="EJC20" s="56"/>
      <c r="EJD20" s="56"/>
      <c r="EJE20" s="56"/>
      <c r="EJF20" s="56"/>
      <c r="EJG20" s="56"/>
      <c r="EJH20" s="56"/>
      <c r="EJI20" s="56"/>
      <c r="EJJ20" s="56"/>
      <c r="EJK20" s="56"/>
      <c r="EJL20" s="56"/>
      <c r="EJM20" s="56"/>
      <c r="EJN20" s="56"/>
      <c r="EJO20" s="56"/>
      <c r="EJP20" s="56"/>
      <c r="EJQ20" s="56"/>
      <c r="EJR20" s="56"/>
      <c r="EJS20" s="56"/>
      <c r="EJT20" s="56"/>
      <c r="EJU20" s="56"/>
      <c r="EJV20" s="56"/>
      <c r="EJW20" s="56"/>
      <c r="EJX20" s="56"/>
      <c r="EJY20" s="56"/>
      <c r="EJZ20" s="56"/>
      <c r="EKA20" s="56"/>
      <c r="EKB20" s="56"/>
      <c r="EKC20" s="56"/>
      <c r="EKD20" s="56"/>
      <c r="EKE20" s="56"/>
      <c r="EKF20" s="56"/>
      <c r="EKG20" s="56"/>
      <c r="EKH20" s="56"/>
      <c r="EKI20" s="56"/>
      <c r="EKJ20" s="56"/>
      <c r="EKK20" s="56"/>
      <c r="EKL20" s="56"/>
      <c r="EKM20" s="56"/>
      <c r="EKN20" s="56"/>
      <c r="EKO20" s="56"/>
      <c r="EKP20" s="56"/>
      <c r="EKQ20" s="56"/>
      <c r="EKR20" s="56"/>
      <c r="EKS20" s="56"/>
      <c r="EKT20" s="56"/>
      <c r="EKU20" s="56"/>
      <c r="EKV20" s="56"/>
      <c r="EKW20" s="56"/>
      <c r="EKX20" s="56"/>
      <c r="EKY20" s="56"/>
      <c r="EKZ20" s="56"/>
      <c r="ELA20" s="56"/>
      <c r="ELB20" s="56"/>
      <c r="ELC20" s="56"/>
      <c r="ELD20" s="56"/>
      <c r="ELE20" s="56"/>
      <c r="ELF20" s="56"/>
      <c r="ELG20" s="56"/>
      <c r="ELH20" s="56"/>
      <c r="ELI20" s="56"/>
      <c r="ELJ20" s="56"/>
      <c r="ELK20" s="56"/>
      <c r="ELL20" s="56"/>
      <c r="ELM20" s="56"/>
      <c r="ELN20" s="56"/>
      <c r="ELO20" s="56"/>
      <c r="ELP20" s="56"/>
      <c r="ELQ20" s="56"/>
      <c r="ELR20" s="56"/>
      <c r="ELS20" s="56"/>
      <c r="ELT20" s="56"/>
      <c r="ELU20" s="56"/>
      <c r="ELV20" s="56"/>
      <c r="ELW20" s="56"/>
      <c r="ELX20" s="56"/>
      <c r="ELY20" s="56"/>
      <c r="ELZ20" s="56"/>
      <c r="EMA20" s="56"/>
      <c r="EMB20" s="56"/>
      <c r="EMC20" s="56"/>
      <c r="EMD20" s="56"/>
      <c r="EME20" s="56"/>
      <c r="EMF20" s="56"/>
      <c r="EMG20" s="56"/>
      <c r="EMH20" s="56"/>
      <c r="EMI20" s="56"/>
      <c r="EMJ20" s="56"/>
      <c r="EMK20" s="56"/>
      <c r="EML20" s="56"/>
      <c r="EMM20" s="56"/>
      <c r="EMN20" s="56"/>
      <c r="EMO20" s="56"/>
      <c r="EMP20" s="56"/>
      <c r="EMQ20" s="56"/>
      <c r="EMR20" s="56"/>
      <c r="EMS20" s="56"/>
      <c r="EMT20" s="56"/>
      <c r="EMU20" s="56"/>
      <c r="EMV20" s="56"/>
      <c r="EMW20" s="56"/>
      <c r="EMX20" s="56"/>
      <c r="EMY20" s="56"/>
      <c r="EMZ20" s="56"/>
      <c r="ENA20" s="56"/>
      <c r="ENB20" s="56"/>
      <c r="ENC20" s="56"/>
      <c r="END20" s="56"/>
      <c r="ENE20" s="56"/>
      <c r="ENF20" s="56"/>
      <c r="ENG20" s="56"/>
      <c r="ENH20" s="56"/>
      <c r="ENI20" s="56"/>
      <c r="ENJ20" s="56"/>
      <c r="ENK20" s="56"/>
      <c r="ENL20" s="56"/>
      <c r="ENM20" s="56"/>
      <c r="ENN20" s="56"/>
      <c r="ENO20" s="56"/>
      <c r="ENP20" s="56"/>
      <c r="ENQ20" s="56"/>
      <c r="ENR20" s="56"/>
      <c r="ENS20" s="56"/>
      <c r="ENT20" s="56"/>
      <c r="ENU20" s="56"/>
      <c r="ENV20" s="56"/>
      <c r="ENW20" s="56"/>
      <c r="ENX20" s="56"/>
      <c r="ENY20" s="56"/>
      <c r="ENZ20" s="56"/>
      <c r="EOA20" s="56"/>
      <c r="EOB20" s="56"/>
      <c r="EOC20" s="56"/>
      <c r="EOD20" s="56"/>
      <c r="EOE20" s="56"/>
      <c r="EOF20" s="56"/>
      <c r="EOG20" s="56"/>
      <c r="EOH20" s="56"/>
      <c r="EOI20" s="56"/>
      <c r="EOJ20" s="56"/>
      <c r="EOK20" s="56"/>
      <c r="EOL20" s="56"/>
      <c r="EOM20" s="56"/>
      <c r="EON20" s="56"/>
      <c r="EOO20" s="56"/>
      <c r="EOP20" s="56"/>
      <c r="EOQ20" s="56"/>
      <c r="EOR20" s="56"/>
      <c r="EOS20" s="56"/>
      <c r="EOT20" s="56"/>
      <c r="EOU20" s="56"/>
      <c r="EOV20" s="56"/>
      <c r="EOW20" s="56"/>
      <c r="EOX20" s="56"/>
      <c r="EOY20" s="56"/>
      <c r="EOZ20" s="56"/>
      <c r="EPA20" s="56"/>
      <c r="EPB20" s="56"/>
      <c r="EPC20" s="56"/>
      <c r="EPD20" s="56"/>
      <c r="EPE20" s="56"/>
      <c r="EPF20" s="56"/>
      <c r="EPG20" s="56"/>
      <c r="EPH20" s="56"/>
      <c r="EPI20" s="56"/>
      <c r="EPJ20" s="56"/>
      <c r="EPK20" s="56"/>
      <c r="EPL20" s="56"/>
      <c r="EPM20" s="56"/>
      <c r="EPN20" s="56"/>
      <c r="EPO20" s="56"/>
      <c r="EPP20" s="56"/>
      <c r="EPQ20" s="56"/>
      <c r="EPR20" s="56"/>
      <c r="EPS20" s="56"/>
      <c r="EPT20" s="56"/>
      <c r="EPU20" s="56"/>
      <c r="EPV20" s="56"/>
      <c r="EPW20" s="56"/>
      <c r="EPX20" s="56"/>
      <c r="EPY20" s="56"/>
      <c r="EPZ20" s="56"/>
      <c r="EQA20" s="56"/>
      <c r="EQB20" s="56"/>
      <c r="EQC20" s="56"/>
      <c r="EQD20" s="56"/>
      <c r="EQE20" s="56"/>
      <c r="EQF20" s="56"/>
      <c r="EQG20" s="56"/>
      <c r="EQH20" s="56"/>
      <c r="EQI20" s="56"/>
      <c r="EQJ20" s="56"/>
      <c r="EQK20" s="56"/>
      <c r="EQL20" s="56"/>
      <c r="EQM20" s="56"/>
      <c r="EQN20" s="56"/>
      <c r="EQO20" s="56"/>
      <c r="EQP20" s="56"/>
      <c r="EQQ20" s="56"/>
      <c r="EQR20" s="56"/>
      <c r="EQS20" s="56"/>
      <c r="EQT20" s="56"/>
      <c r="EQU20" s="56"/>
      <c r="EQV20" s="56"/>
      <c r="EQW20" s="56"/>
      <c r="EQX20" s="56"/>
      <c r="EQY20" s="56"/>
      <c r="EQZ20" s="56"/>
      <c r="ERA20" s="56"/>
      <c r="ERB20" s="56"/>
      <c r="ERC20" s="56"/>
      <c r="ERD20" s="56"/>
      <c r="ERE20" s="56"/>
      <c r="ERF20" s="56"/>
      <c r="ERG20" s="56"/>
      <c r="ERH20" s="56"/>
      <c r="ERI20" s="56"/>
      <c r="ERJ20" s="56"/>
      <c r="ERK20" s="56"/>
      <c r="ERL20" s="56"/>
      <c r="ERM20" s="56"/>
      <c r="ERN20" s="56"/>
      <c r="ERO20" s="56"/>
      <c r="ERP20" s="56"/>
      <c r="ERQ20" s="56"/>
      <c r="ERR20" s="56"/>
      <c r="ERS20" s="56"/>
      <c r="ERT20" s="56"/>
      <c r="ERU20" s="56"/>
      <c r="ERV20" s="56"/>
      <c r="ERW20" s="56"/>
      <c r="ERX20" s="56"/>
      <c r="ERY20" s="56"/>
      <c r="ERZ20" s="56"/>
      <c r="ESA20" s="56"/>
      <c r="ESB20" s="56"/>
      <c r="ESC20" s="56"/>
      <c r="ESD20" s="56"/>
      <c r="ESE20" s="56"/>
      <c r="ESF20" s="56"/>
      <c r="ESG20" s="56"/>
      <c r="ESH20" s="56"/>
      <c r="ESI20" s="56"/>
      <c r="ESJ20" s="56"/>
      <c r="ESK20" s="56"/>
      <c r="ESL20" s="56"/>
      <c r="ESM20" s="56"/>
      <c r="ESN20" s="56"/>
      <c r="ESO20" s="56"/>
      <c r="ESP20" s="56"/>
      <c r="ESQ20" s="56"/>
      <c r="ESR20" s="56"/>
      <c r="ESS20" s="56"/>
      <c r="EST20" s="56"/>
      <c r="ESU20" s="56"/>
      <c r="ESV20" s="56"/>
      <c r="ESW20" s="56"/>
      <c r="ESX20" s="56"/>
      <c r="ESY20" s="56"/>
      <c r="ESZ20" s="56"/>
      <c r="ETA20" s="56"/>
      <c r="ETB20" s="56"/>
      <c r="ETC20" s="56"/>
      <c r="ETD20" s="56"/>
      <c r="ETE20" s="56"/>
      <c r="ETF20" s="56"/>
      <c r="ETG20" s="56"/>
      <c r="ETH20" s="56"/>
      <c r="ETI20" s="56"/>
      <c r="ETJ20" s="56"/>
      <c r="ETK20" s="56"/>
      <c r="ETL20" s="56"/>
      <c r="ETM20" s="56"/>
      <c r="ETN20" s="56"/>
      <c r="ETO20" s="56"/>
      <c r="ETP20" s="56"/>
      <c r="ETQ20" s="56"/>
      <c r="ETR20" s="56"/>
      <c r="ETS20" s="56"/>
      <c r="ETT20" s="56"/>
      <c r="ETU20" s="56"/>
      <c r="ETV20" s="56"/>
      <c r="ETW20" s="56"/>
      <c r="ETX20" s="56"/>
      <c r="ETY20" s="56"/>
      <c r="ETZ20" s="56"/>
      <c r="EUA20" s="56"/>
      <c r="EUB20" s="56"/>
      <c r="EUC20" s="56"/>
      <c r="EUD20" s="56"/>
      <c r="EUE20" s="56"/>
      <c r="EUF20" s="56"/>
      <c r="EUG20" s="56"/>
      <c r="EUH20" s="56"/>
      <c r="EUI20" s="56"/>
      <c r="EUJ20" s="56"/>
      <c r="EUK20" s="56"/>
      <c r="EUL20" s="56"/>
      <c r="EUM20" s="56"/>
      <c r="EUN20" s="56"/>
      <c r="EUO20" s="56"/>
      <c r="EUP20" s="56"/>
      <c r="EUQ20" s="56"/>
      <c r="EUR20" s="56"/>
      <c r="EUS20" s="56"/>
      <c r="EUT20" s="56"/>
      <c r="EUU20" s="56"/>
      <c r="EUV20" s="56"/>
      <c r="EUW20" s="56"/>
      <c r="EUX20" s="56"/>
      <c r="EUY20" s="56"/>
      <c r="EUZ20" s="56"/>
      <c r="EVA20" s="56"/>
      <c r="EVB20" s="56"/>
      <c r="EVC20" s="56"/>
      <c r="EVD20" s="56"/>
      <c r="EVE20" s="56"/>
      <c r="EVF20" s="56"/>
      <c r="EVG20" s="56"/>
      <c r="EVH20" s="56"/>
      <c r="EVI20" s="56"/>
      <c r="EVJ20" s="56"/>
      <c r="EVK20" s="56"/>
      <c r="EVL20" s="56"/>
      <c r="EVM20" s="56"/>
      <c r="EVN20" s="56"/>
      <c r="EVO20" s="56"/>
      <c r="EVP20" s="56"/>
      <c r="EVQ20" s="56"/>
      <c r="EVR20" s="56"/>
      <c r="EVS20" s="56"/>
      <c r="EVT20" s="56"/>
      <c r="EVU20" s="56"/>
      <c r="EVV20" s="56"/>
      <c r="EVW20" s="56"/>
      <c r="EVX20" s="56"/>
      <c r="EVY20" s="56"/>
      <c r="EVZ20" s="56"/>
      <c r="EWA20" s="56"/>
      <c r="EWB20" s="56"/>
      <c r="EWC20" s="56"/>
      <c r="EWD20" s="56"/>
      <c r="EWE20" s="56"/>
      <c r="EWF20" s="56"/>
      <c r="EWG20" s="56"/>
      <c r="EWH20" s="56"/>
      <c r="EWI20" s="56"/>
      <c r="EWJ20" s="56"/>
      <c r="EWK20" s="56"/>
      <c r="EWL20" s="56"/>
      <c r="EWM20" s="56"/>
      <c r="EWN20" s="56"/>
      <c r="EWO20" s="56"/>
      <c r="EWP20" s="56"/>
      <c r="EWQ20" s="56"/>
      <c r="EWR20" s="56"/>
      <c r="EWS20" s="56"/>
      <c r="EWT20" s="56"/>
      <c r="EWU20" s="56"/>
      <c r="EWV20" s="56"/>
      <c r="EWW20" s="56"/>
      <c r="EWX20" s="56"/>
      <c r="EWY20" s="56"/>
      <c r="EWZ20" s="56"/>
      <c r="EXA20" s="56"/>
      <c r="EXB20" s="56"/>
      <c r="EXC20" s="56"/>
      <c r="EXD20" s="56"/>
      <c r="EXE20" s="56"/>
      <c r="EXF20" s="56"/>
      <c r="EXG20" s="56"/>
      <c r="EXH20" s="56"/>
      <c r="EXI20" s="56"/>
      <c r="EXJ20" s="56"/>
      <c r="EXK20" s="56"/>
      <c r="EXL20" s="56"/>
      <c r="EXM20" s="56"/>
      <c r="EXN20" s="56"/>
      <c r="EXO20" s="56"/>
      <c r="EXP20" s="56"/>
      <c r="EXQ20" s="56"/>
      <c r="EXR20" s="56"/>
      <c r="EXS20" s="56"/>
      <c r="EXT20" s="56"/>
      <c r="EXU20" s="56"/>
      <c r="EXV20" s="56"/>
      <c r="EXW20" s="56"/>
      <c r="EXX20" s="56"/>
      <c r="EXY20" s="56"/>
      <c r="EXZ20" s="56"/>
      <c r="EYA20" s="56"/>
      <c r="EYB20" s="56"/>
      <c r="EYC20" s="56"/>
      <c r="EYD20" s="56"/>
      <c r="EYE20" s="56"/>
      <c r="EYF20" s="56"/>
      <c r="EYG20" s="56"/>
      <c r="EYH20" s="56"/>
      <c r="EYI20" s="56"/>
      <c r="EYJ20" s="56"/>
      <c r="EYK20" s="56"/>
      <c r="EYL20" s="56"/>
      <c r="EYM20" s="56"/>
      <c r="EYN20" s="56"/>
      <c r="EYO20" s="56"/>
      <c r="EYP20" s="56"/>
      <c r="EYQ20" s="56"/>
      <c r="EYR20" s="56"/>
      <c r="EYS20" s="56"/>
      <c r="EYT20" s="56"/>
      <c r="EYU20" s="56"/>
      <c r="EYV20" s="56"/>
      <c r="EYW20" s="56"/>
      <c r="EYX20" s="56"/>
      <c r="EYY20" s="56"/>
      <c r="EYZ20" s="56"/>
      <c r="EZA20" s="56"/>
      <c r="EZB20" s="56"/>
      <c r="EZC20" s="56"/>
      <c r="EZD20" s="56"/>
      <c r="EZE20" s="56"/>
      <c r="EZF20" s="56"/>
      <c r="EZG20" s="56"/>
      <c r="EZH20" s="56"/>
      <c r="EZI20" s="56"/>
      <c r="EZJ20" s="56"/>
      <c r="EZK20" s="56"/>
      <c r="EZL20" s="56"/>
      <c r="EZM20" s="56"/>
      <c r="EZN20" s="56"/>
      <c r="EZO20" s="56"/>
      <c r="EZP20" s="56"/>
      <c r="EZQ20" s="56"/>
      <c r="EZR20" s="56"/>
      <c r="EZS20" s="56"/>
      <c r="EZT20" s="56"/>
      <c r="EZU20" s="56"/>
      <c r="EZV20" s="56"/>
      <c r="EZW20" s="56"/>
      <c r="EZX20" s="56"/>
      <c r="EZY20" s="56"/>
      <c r="EZZ20" s="56"/>
      <c r="FAA20" s="56"/>
      <c r="FAB20" s="56"/>
      <c r="FAC20" s="56"/>
      <c r="FAD20" s="56"/>
      <c r="FAE20" s="56"/>
      <c r="FAF20" s="56"/>
      <c r="FAG20" s="56"/>
      <c r="FAH20" s="56"/>
      <c r="FAI20" s="56"/>
      <c r="FAJ20" s="56"/>
      <c r="FAK20" s="56"/>
      <c r="FAL20" s="56"/>
      <c r="FAM20" s="56"/>
      <c r="FAN20" s="56"/>
      <c r="FAO20" s="56"/>
      <c r="FAP20" s="56"/>
      <c r="FAQ20" s="56"/>
      <c r="FAR20" s="56"/>
      <c r="FAS20" s="56"/>
      <c r="FAT20" s="56"/>
      <c r="FAU20" s="56"/>
      <c r="FAV20" s="56"/>
      <c r="FAW20" s="56"/>
      <c r="FAX20" s="56"/>
      <c r="FAY20" s="56"/>
      <c r="FAZ20" s="56"/>
      <c r="FBA20" s="56"/>
      <c r="FBB20" s="56"/>
      <c r="FBC20" s="56"/>
      <c r="FBD20" s="56"/>
      <c r="FBE20" s="56"/>
      <c r="FBF20" s="56"/>
      <c r="FBG20" s="56"/>
      <c r="FBH20" s="56"/>
      <c r="FBI20" s="56"/>
      <c r="FBJ20" s="56"/>
      <c r="FBK20" s="56"/>
      <c r="FBL20" s="56"/>
      <c r="FBM20" s="56"/>
      <c r="FBN20" s="56"/>
      <c r="FBO20" s="56"/>
      <c r="FBP20" s="56"/>
      <c r="FBQ20" s="56"/>
      <c r="FBR20" s="56"/>
      <c r="FBS20" s="56"/>
      <c r="FBT20" s="56"/>
      <c r="FBU20" s="56"/>
      <c r="FBV20" s="56"/>
      <c r="FBW20" s="56"/>
      <c r="FBX20" s="56"/>
      <c r="FBY20" s="56"/>
      <c r="FBZ20" s="56"/>
      <c r="FCA20" s="56"/>
      <c r="FCB20" s="56"/>
      <c r="FCC20" s="56"/>
      <c r="FCD20" s="56"/>
      <c r="FCE20" s="56"/>
      <c r="FCF20" s="56"/>
      <c r="FCG20" s="56"/>
      <c r="FCH20" s="56"/>
      <c r="FCI20" s="56"/>
      <c r="FCJ20" s="56"/>
      <c r="FCK20" s="56"/>
      <c r="FCL20" s="56"/>
      <c r="FCM20" s="56"/>
      <c r="FCN20" s="56"/>
      <c r="FCO20" s="56"/>
      <c r="FCP20" s="56"/>
      <c r="FCQ20" s="56"/>
      <c r="FCR20" s="56"/>
      <c r="FCS20" s="56"/>
      <c r="FCT20" s="56"/>
      <c r="FCU20" s="56"/>
      <c r="FCV20" s="56"/>
      <c r="FCW20" s="56"/>
      <c r="FCX20" s="56"/>
      <c r="FCY20" s="56"/>
      <c r="FCZ20" s="56"/>
      <c r="FDA20" s="56"/>
      <c r="FDB20" s="56"/>
      <c r="FDC20" s="56"/>
      <c r="FDD20" s="56"/>
      <c r="FDE20" s="56"/>
      <c r="FDF20" s="56"/>
      <c r="FDG20" s="56"/>
      <c r="FDH20" s="56"/>
      <c r="FDI20" s="56"/>
      <c r="FDJ20" s="56"/>
      <c r="FDK20" s="56"/>
      <c r="FDL20" s="56"/>
      <c r="FDM20" s="56"/>
      <c r="FDN20" s="56"/>
      <c r="FDO20" s="56"/>
      <c r="FDP20" s="56"/>
      <c r="FDQ20" s="56"/>
      <c r="FDR20" s="56"/>
      <c r="FDS20" s="56"/>
      <c r="FDT20" s="56"/>
      <c r="FDU20" s="56"/>
      <c r="FDV20" s="56"/>
      <c r="FDW20" s="56"/>
      <c r="FDX20" s="56"/>
      <c r="FDY20" s="56"/>
      <c r="FDZ20" s="56"/>
      <c r="FEA20" s="56"/>
      <c r="FEB20" s="56"/>
      <c r="FEC20" s="56"/>
      <c r="FED20" s="56"/>
      <c r="FEE20" s="56"/>
      <c r="FEF20" s="56"/>
      <c r="FEG20" s="56"/>
      <c r="FEH20" s="56"/>
      <c r="FEI20" s="56"/>
      <c r="FEJ20" s="56"/>
      <c r="FEK20" s="56"/>
      <c r="FEL20" s="56"/>
      <c r="FEM20" s="56"/>
      <c r="FEN20" s="56"/>
      <c r="FEO20" s="56"/>
      <c r="FEP20" s="56"/>
      <c r="FEQ20" s="56"/>
      <c r="FER20" s="56"/>
      <c r="FES20" s="56"/>
      <c r="FET20" s="56"/>
      <c r="FEU20" s="56"/>
      <c r="FEV20" s="56"/>
      <c r="FEW20" s="56"/>
      <c r="FEX20" s="56"/>
      <c r="FEY20" s="56"/>
      <c r="FEZ20" s="56"/>
      <c r="FFA20" s="56"/>
      <c r="FFB20" s="56"/>
      <c r="FFC20" s="56"/>
      <c r="FFD20" s="56"/>
      <c r="FFE20" s="56"/>
      <c r="FFF20" s="56"/>
      <c r="FFG20" s="56"/>
      <c r="FFH20" s="56"/>
      <c r="FFI20" s="56"/>
      <c r="FFJ20" s="56"/>
      <c r="FFK20" s="56"/>
      <c r="FFL20" s="56"/>
      <c r="FFM20" s="56"/>
      <c r="FFN20" s="56"/>
      <c r="FFO20" s="56"/>
      <c r="FFP20" s="56"/>
      <c r="FFQ20" s="56"/>
      <c r="FFR20" s="56"/>
      <c r="FFS20" s="56"/>
      <c r="FFT20" s="56"/>
      <c r="FFU20" s="56"/>
      <c r="FFV20" s="56"/>
      <c r="FFW20" s="56"/>
      <c r="FFX20" s="56"/>
      <c r="FFY20" s="56"/>
      <c r="FFZ20" s="56"/>
      <c r="FGA20" s="56"/>
      <c r="FGB20" s="56"/>
      <c r="FGC20" s="56"/>
      <c r="FGD20" s="56"/>
      <c r="FGE20" s="56"/>
      <c r="FGF20" s="56"/>
      <c r="FGG20" s="56"/>
      <c r="FGH20" s="56"/>
      <c r="FGI20" s="56"/>
      <c r="FGJ20" s="56"/>
      <c r="FGK20" s="56"/>
      <c r="FGL20" s="56"/>
      <c r="FGM20" s="56"/>
      <c r="FGN20" s="56"/>
      <c r="FGO20" s="56"/>
      <c r="FGP20" s="56"/>
      <c r="FGQ20" s="56"/>
      <c r="FGR20" s="56"/>
      <c r="FGS20" s="56"/>
      <c r="FGT20" s="56"/>
      <c r="FGU20" s="56"/>
      <c r="FGV20" s="56"/>
      <c r="FGW20" s="56"/>
      <c r="FGX20" s="56"/>
      <c r="FGY20" s="56"/>
      <c r="FGZ20" s="56"/>
      <c r="FHA20" s="56"/>
      <c r="FHB20" s="56"/>
      <c r="FHC20" s="56"/>
      <c r="FHD20" s="56"/>
      <c r="FHE20" s="56"/>
      <c r="FHF20" s="56"/>
      <c r="FHG20" s="56"/>
      <c r="FHH20" s="56"/>
      <c r="FHI20" s="56"/>
      <c r="FHJ20" s="56"/>
      <c r="FHK20" s="56"/>
      <c r="FHL20" s="56"/>
      <c r="FHM20" s="56"/>
      <c r="FHN20" s="56"/>
      <c r="FHO20" s="56"/>
      <c r="FHP20" s="56"/>
      <c r="FHQ20" s="56"/>
      <c r="FHR20" s="56"/>
      <c r="FHS20" s="56"/>
      <c r="FHT20" s="56"/>
      <c r="FHU20" s="56"/>
      <c r="FHV20" s="56"/>
      <c r="FHW20" s="56"/>
      <c r="FHX20" s="56"/>
      <c r="FHY20" s="56"/>
      <c r="FHZ20" s="56"/>
      <c r="FIA20" s="56"/>
      <c r="FIB20" s="56"/>
      <c r="FIC20" s="56"/>
      <c r="FID20" s="56"/>
      <c r="FIE20" s="56"/>
      <c r="FIF20" s="56"/>
      <c r="FIG20" s="56"/>
      <c r="FIH20" s="56"/>
      <c r="FII20" s="56"/>
      <c r="FIJ20" s="56"/>
      <c r="FIK20" s="56"/>
      <c r="FIL20" s="56"/>
      <c r="FIM20" s="56"/>
      <c r="FIN20" s="56"/>
      <c r="FIO20" s="56"/>
      <c r="FIP20" s="56"/>
      <c r="FIQ20" s="56"/>
      <c r="FIR20" s="56"/>
      <c r="FIS20" s="56"/>
      <c r="FIT20" s="56"/>
      <c r="FIU20" s="56"/>
      <c r="FIV20" s="56"/>
      <c r="FIW20" s="56"/>
      <c r="FIX20" s="56"/>
      <c r="FIY20" s="56"/>
      <c r="FIZ20" s="56"/>
      <c r="FJA20" s="56"/>
      <c r="FJB20" s="56"/>
      <c r="FJC20" s="56"/>
      <c r="FJD20" s="56"/>
      <c r="FJE20" s="56"/>
      <c r="FJF20" s="56"/>
      <c r="FJG20" s="56"/>
      <c r="FJH20" s="56"/>
      <c r="FJI20" s="56"/>
      <c r="FJJ20" s="56"/>
      <c r="FJK20" s="56"/>
      <c r="FJL20" s="56"/>
      <c r="FJM20" s="56"/>
      <c r="FJN20" s="56"/>
      <c r="FJO20" s="56"/>
      <c r="FJP20" s="56"/>
      <c r="FJQ20" s="56"/>
      <c r="FJR20" s="56"/>
      <c r="FJS20" s="56"/>
      <c r="FJT20" s="56"/>
      <c r="FJU20" s="56"/>
      <c r="FJV20" s="56"/>
      <c r="FJW20" s="56"/>
      <c r="FJX20" s="56"/>
      <c r="FJY20" s="56"/>
      <c r="FJZ20" s="56"/>
      <c r="FKA20" s="56"/>
      <c r="FKB20" s="56"/>
      <c r="FKC20" s="56"/>
      <c r="FKD20" s="56"/>
      <c r="FKE20" s="56"/>
      <c r="FKF20" s="56"/>
      <c r="FKG20" s="56"/>
      <c r="FKH20" s="56"/>
      <c r="FKI20" s="56"/>
      <c r="FKJ20" s="56"/>
      <c r="FKK20" s="56"/>
      <c r="FKL20" s="56"/>
      <c r="FKM20" s="56"/>
      <c r="FKN20" s="56"/>
      <c r="FKO20" s="56"/>
      <c r="FKP20" s="56"/>
      <c r="FKQ20" s="56"/>
      <c r="FKR20" s="56"/>
      <c r="FKS20" s="56"/>
      <c r="FKT20" s="56"/>
      <c r="FKU20" s="56"/>
      <c r="FKV20" s="56"/>
      <c r="FKW20" s="56"/>
      <c r="FKX20" s="56"/>
      <c r="FKY20" s="56"/>
      <c r="FKZ20" s="56"/>
      <c r="FLA20" s="56"/>
      <c r="FLB20" s="56"/>
      <c r="FLC20" s="56"/>
      <c r="FLD20" s="56"/>
      <c r="FLE20" s="56"/>
      <c r="FLF20" s="56"/>
      <c r="FLG20" s="56"/>
      <c r="FLH20" s="56"/>
      <c r="FLI20" s="56"/>
      <c r="FLJ20" s="56"/>
      <c r="FLK20" s="56"/>
      <c r="FLL20" s="56"/>
      <c r="FLM20" s="56"/>
      <c r="FLN20" s="56"/>
      <c r="FLO20" s="56"/>
      <c r="FLP20" s="56"/>
      <c r="FLQ20" s="56"/>
      <c r="FLR20" s="56"/>
      <c r="FLS20" s="56"/>
      <c r="FLT20" s="56"/>
      <c r="FLU20" s="56"/>
      <c r="FLV20" s="56"/>
      <c r="FLW20" s="56"/>
      <c r="FLX20" s="56"/>
      <c r="FLY20" s="56"/>
      <c r="FLZ20" s="56"/>
      <c r="FMA20" s="56"/>
      <c r="FMB20" s="56"/>
      <c r="FMC20" s="56"/>
      <c r="FMD20" s="56"/>
      <c r="FME20" s="56"/>
      <c r="FMF20" s="56"/>
      <c r="FMG20" s="56"/>
      <c r="FMH20" s="56"/>
      <c r="FMI20" s="56"/>
      <c r="FMJ20" s="56"/>
      <c r="FMK20" s="56"/>
      <c r="FML20" s="56"/>
      <c r="FMM20" s="56"/>
      <c r="FMN20" s="56"/>
      <c r="FMO20" s="56"/>
      <c r="FMP20" s="56"/>
      <c r="FMQ20" s="56"/>
      <c r="FMR20" s="56"/>
      <c r="FMS20" s="56"/>
      <c r="FMT20" s="56"/>
      <c r="FMU20" s="56"/>
      <c r="FMV20" s="56"/>
      <c r="FMW20" s="56"/>
      <c r="FMX20" s="56"/>
      <c r="FMY20" s="56"/>
      <c r="FMZ20" s="56"/>
      <c r="FNA20" s="56"/>
      <c r="FNB20" s="56"/>
      <c r="FNC20" s="56"/>
      <c r="FND20" s="56"/>
      <c r="FNE20" s="56"/>
      <c r="FNF20" s="56"/>
      <c r="FNG20" s="56"/>
      <c r="FNH20" s="56"/>
      <c r="FNI20" s="56"/>
      <c r="FNJ20" s="56"/>
      <c r="FNK20" s="56"/>
      <c r="FNL20" s="56"/>
      <c r="FNM20" s="56"/>
      <c r="FNN20" s="56"/>
      <c r="FNO20" s="56"/>
      <c r="FNP20" s="56"/>
      <c r="FNQ20" s="56"/>
      <c r="FNR20" s="56"/>
      <c r="FNS20" s="56"/>
      <c r="FNT20" s="56"/>
      <c r="FNU20" s="56"/>
      <c r="FNV20" s="56"/>
      <c r="FNW20" s="56"/>
      <c r="FNX20" s="56"/>
      <c r="FNY20" s="56"/>
      <c r="FNZ20" s="56"/>
      <c r="FOA20" s="56"/>
      <c r="FOB20" s="56"/>
      <c r="FOC20" s="56"/>
      <c r="FOD20" s="56"/>
      <c r="FOE20" s="56"/>
      <c r="FOF20" s="56"/>
      <c r="FOG20" s="56"/>
      <c r="FOH20" s="56"/>
      <c r="FOI20" s="56"/>
      <c r="FOJ20" s="56"/>
      <c r="FOK20" s="56"/>
      <c r="FOL20" s="56"/>
      <c r="FOM20" s="56"/>
      <c r="FON20" s="56"/>
      <c r="FOO20" s="56"/>
      <c r="FOP20" s="56"/>
      <c r="FOQ20" s="56"/>
      <c r="FOR20" s="56"/>
      <c r="FOS20" s="56"/>
      <c r="FOT20" s="56"/>
      <c r="FOU20" s="56"/>
      <c r="FOV20" s="56"/>
      <c r="FOW20" s="56"/>
      <c r="FOX20" s="56"/>
      <c r="FOY20" s="56"/>
      <c r="FOZ20" s="56"/>
      <c r="FPA20" s="56"/>
      <c r="FPB20" s="56"/>
      <c r="FPC20" s="56"/>
      <c r="FPD20" s="56"/>
      <c r="FPE20" s="56"/>
      <c r="FPF20" s="56"/>
      <c r="FPG20" s="56"/>
      <c r="FPH20" s="56"/>
      <c r="FPI20" s="56"/>
      <c r="FPJ20" s="56"/>
      <c r="FPK20" s="56"/>
      <c r="FPL20" s="56"/>
      <c r="FPM20" s="56"/>
      <c r="FPN20" s="56"/>
      <c r="FPO20" s="56"/>
      <c r="FPP20" s="56"/>
      <c r="FPQ20" s="56"/>
      <c r="FPR20" s="56"/>
      <c r="FPS20" s="56"/>
      <c r="FPT20" s="56"/>
      <c r="FPU20" s="56"/>
      <c r="FPV20" s="56"/>
      <c r="FPW20" s="56"/>
      <c r="FPX20" s="56"/>
      <c r="FPY20" s="56"/>
      <c r="FPZ20" s="56"/>
      <c r="FQA20" s="56"/>
      <c r="FQB20" s="56"/>
      <c r="FQC20" s="56"/>
      <c r="FQD20" s="56"/>
      <c r="FQE20" s="56"/>
      <c r="FQF20" s="56"/>
      <c r="FQG20" s="56"/>
      <c r="FQH20" s="56"/>
      <c r="FQI20" s="56"/>
      <c r="FQJ20" s="56"/>
      <c r="FQK20" s="56"/>
      <c r="FQL20" s="56"/>
      <c r="FQM20" s="56"/>
      <c r="FQN20" s="56"/>
      <c r="FQO20" s="56"/>
      <c r="FQP20" s="56"/>
      <c r="FQQ20" s="56"/>
      <c r="FQR20" s="56"/>
      <c r="FQS20" s="56"/>
      <c r="FQT20" s="56"/>
      <c r="FQU20" s="56"/>
      <c r="FQV20" s="56"/>
      <c r="FQW20" s="56"/>
      <c r="FQX20" s="56"/>
      <c r="FQY20" s="56"/>
      <c r="FQZ20" s="56"/>
      <c r="FRA20" s="56"/>
      <c r="FRB20" s="56"/>
      <c r="FRC20" s="56"/>
      <c r="FRD20" s="56"/>
      <c r="FRE20" s="56"/>
      <c r="FRF20" s="56"/>
      <c r="FRG20" s="56"/>
      <c r="FRH20" s="56"/>
      <c r="FRI20" s="56"/>
      <c r="FRJ20" s="56"/>
      <c r="FRK20" s="56"/>
      <c r="FRL20" s="56"/>
      <c r="FRM20" s="56"/>
      <c r="FRN20" s="56"/>
      <c r="FRO20" s="56"/>
      <c r="FRP20" s="56"/>
      <c r="FRQ20" s="56"/>
      <c r="FRR20" s="56"/>
      <c r="FRS20" s="56"/>
      <c r="FRT20" s="56"/>
      <c r="FRU20" s="56"/>
      <c r="FRV20" s="56"/>
      <c r="FRW20" s="56"/>
      <c r="FRX20" s="56"/>
      <c r="FRY20" s="56"/>
      <c r="FRZ20" s="56"/>
      <c r="FSA20" s="56"/>
      <c r="FSB20" s="56"/>
      <c r="FSC20" s="56"/>
      <c r="FSD20" s="56"/>
      <c r="FSE20" s="56"/>
      <c r="FSF20" s="56"/>
      <c r="FSG20" s="56"/>
      <c r="FSH20" s="56"/>
      <c r="FSI20" s="56"/>
      <c r="FSJ20" s="56"/>
      <c r="FSK20" s="56"/>
      <c r="FSL20" s="56"/>
      <c r="FSM20" s="56"/>
      <c r="FSN20" s="56"/>
      <c r="FSO20" s="56"/>
      <c r="FSP20" s="56"/>
      <c r="FSQ20" s="56"/>
      <c r="FSR20" s="56"/>
      <c r="FSS20" s="56"/>
      <c r="FST20" s="56"/>
      <c r="FSU20" s="56"/>
      <c r="FSV20" s="56"/>
      <c r="FSW20" s="56"/>
      <c r="FSX20" s="56"/>
      <c r="FSY20" s="56"/>
      <c r="FSZ20" s="56"/>
      <c r="FTA20" s="56"/>
      <c r="FTB20" s="56"/>
      <c r="FTC20" s="56"/>
      <c r="FTD20" s="56"/>
      <c r="FTE20" s="56"/>
      <c r="FTF20" s="56"/>
      <c r="FTG20" s="56"/>
      <c r="FTH20" s="56"/>
      <c r="FTI20" s="56"/>
      <c r="FTJ20" s="56"/>
      <c r="FTK20" s="56"/>
      <c r="FTL20" s="56"/>
      <c r="FTM20" s="56"/>
      <c r="FTN20" s="56"/>
      <c r="FTO20" s="56"/>
      <c r="FTP20" s="56"/>
      <c r="FTQ20" s="56"/>
      <c r="FTR20" s="56"/>
      <c r="FTS20" s="56"/>
      <c r="FTT20" s="56"/>
      <c r="FTU20" s="56"/>
      <c r="FTV20" s="56"/>
      <c r="FTW20" s="56"/>
      <c r="FTX20" s="56"/>
      <c r="FTY20" s="56"/>
      <c r="FTZ20" s="56"/>
      <c r="FUA20" s="56"/>
      <c r="FUB20" s="56"/>
      <c r="FUC20" s="56"/>
      <c r="FUD20" s="56"/>
      <c r="FUE20" s="56"/>
      <c r="FUF20" s="56"/>
      <c r="FUG20" s="56"/>
      <c r="FUH20" s="56"/>
      <c r="FUI20" s="56"/>
      <c r="FUJ20" s="56"/>
      <c r="FUK20" s="56"/>
      <c r="FUL20" s="56"/>
      <c r="FUM20" s="56"/>
      <c r="FUN20" s="56"/>
      <c r="FUO20" s="56"/>
      <c r="FUP20" s="56"/>
      <c r="FUQ20" s="56"/>
      <c r="FUR20" s="56"/>
      <c r="FUS20" s="56"/>
      <c r="FUT20" s="56"/>
      <c r="FUU20" s="56"/>
      <c r="FUV20" s="56"/>
      <c r="FUW20" s="56"/>
      <c r="FUX20" s="56"/>
      <c r="FUY20" s="56"/>
      <c r="FUZ20" s="56"/>
      <c r="FVA20" s="56"/>
      <c r="FVB20" s="56"/>
      <c r="FVC20" s="56"/>
      <c r="FVD20" s="56"/>
      <c r="FVE20" s="56"/>
      <c r="FVF20" s="56"/>
      <c r="FVG20" s="56"/>
      <c r="FVH20" s="56"/>
      <c r="FVI20" s="56"/>
      <c r="FVJ20" s="56"/>
      <c r="FVK20" s="56"/>
      <c r="FVL20" s="56"/>
      <c r="FVM20" s="56"/>
      <c r="FVN20" s="56"/>
      <c r="FVO20" s="56"/>
      <c r="FVP20" s="56"/>
      <c r="FVQ20" s="56"/>
      <c r="FVR20" s="56"/>
      <c r="FVS20" s="56"/>
      <c r="FVT20" s="56"/>
      <c r="FVU20" s="56"/>
      <c r="FVV20" s="56"/>
      <c r="FVW20" s="56"/>
      <c r="FVX20" s="56"/>
      <c r="FVY20" s="56"/>
      <c r="FVZ20" s="56"/>
      <c r="FWA20" s="56"/>
      <c r="FWB20" s="56"/>
      <c r="FWC20" s="56"/>
      <c r="FWD20" s="56"/>
      <c r="FWE20" s="56"/>
      <c r="FWF20" s="56"/>
      <c r="FWG20" s="56"/>
      <c r="FWH20" s="56"/>
      <c r="FWI20" s="56"/>
      <c r="FWJ20" s="56"/>
      <c r="FWK20" s="56"/>
      <c r="FWL20" s="56"/>
      <c r="FWM20" s="56"/>
      <c r="FWN20" s="56"/>
      <c r="FWO20" s="56"/>
      <c r="FWP20" s="56"/>
      <c r="FWQ20" s="56"/>
      <c r="FWR20" s="56"/>
      <c r="FWS20" s="56"/>
      <c r="FWT20" s="56"/>
      <c r="FWU20" s="56"/>
      <c r="FWV20" s="56"/>
      <c r="FWW20" s="56"/>
      <c r="FWX20" s="56"/>
      <c r="FWY20" s="56"/>
      <c r="FWZ20" s="56"/>
      <c r="FXA20" s="56"/>
      <c r="FXB20" s="56"/>
      <c r="FXC20" s="56"/>
      <c r="FXD20" s="56"/>
      <c r="FXE20" s="56"/>
      <c r="FXF20" s="56"/>
      <c r="FXG20" s="56"/>
      <c r="FXH20" s="56"/>
      <c r="FXI20" s="56"/>
      <c r="FXJ20" s="56"/>
      <c r="FXK20" s="56"/>
      <c r="FXL20" s="56"/>
      <c r="FXM20" s="56"/>
      <c r="FXN20" s="56"/>
      <c r="FXO20" s="56"/>
      <c r="FXP20" s="56"/>
      <c r="FXQ20" s="56"/>
      <c r="FXR20" s="56"/>
      <c r="FXS20" s="56"/>
      <c r="FXT20" s="56"/>
      <c r="FXU20" s="56"/>
      <c r="FXV20" s="56"/>
      <c r="FXW20" s="56"/>
      <c r="FXX20" s="56"/>
      <c r="FXY20" s="56"/>
      <c r="FXZ20" s="56"/>
      <c r="FYA20" s="56"/>
      <c r="FYB20" s="56"/>
      <c r="FYC20" s="56"/>
      <c r="FYD20" s="56"/>
      <c r="FYE20" s="56"/>
      <c r="FYF20" s="56"/>
      <c r="FYG20" s="56"/>
      <c r="FYH20" s="56"/>
      <c r="FYI20" s="56"/>
      <c r="FYJ20" s="56"/>
      <c r="FYK20" s="56"/>
      <c r="FYL20" s="56"/>
      <c r="FYM20" s="56"/>
      <c r="FYN20" s="56"/>
      <c r="FYO20" s="56"/>
      <c r="FYP20" s="56"/>
      <c r="FYQ20" s="56"/>
      <c r="FYR20" s="56"/>
      <c r="FYS20" s="56"/>
      <c r="FYT20" s="56"/>
      <c r="FYU20" s="56"/>
      <c r="FYV20" s="56"/>
      <c r="FYW20" s="56"/>
      <c r="FYX20" s="56"/>
      <c r="FYY20" s="56"/>
      <c r="FYZ20" s="56"/>
      <c r="FZA20" s="56"/>
      <c r="FZB20" s="56"/>
      <c r="FZC20" s="56"/>
      <c r="FZD20" s="56"/>
      <c r="FZE20" s="56"/>
      <c r="FZF20" s="56"/>
      <c r="FZG20" s="56"/>
      <c r="FZH20" s="56"/>
      <c r="FZI20" s="56"/>
      <c r="FZJ20" s="56"/>
      <c r="FZK20" s="56"/>
      <c r="FZL20" s="56"/>
      <c r="FZM20" s="56"/>
      <c r="FZN20" s="56"/>
      <c r="FZO20" s="56"/>
      <c r="FZP20" s="56"/>
      <c r="FZQ20" s="56"/>
      <c r="FZR20" s="56"/>
      <c r="FZS20" s="56"/>
      <c r="FZT20" s="56"/>
      <c r="FZU20" s="56"/>
      <c r="FZV20" s="56"/>
      <c r="FZW20" s="56"/>
      <c r="FZX20" s="56"/>
      <c r="FZY20" s="56"/>
      <c r="FZZ20" s="56"/>
      <c r="GAA20" s="56"/>
      <c r="GAB20" s="56"/>
      <c r="GAC20" s="56"/>
      <c r="GAD20" s="56"/>
      <c r="GAE20" s="56"/>
      <c r="GAF20" s="56"/>
      <c r="GAG20" s="56"/>
      <c r="GAH20" s="56"/>
      <c r="GAI20" s="56"/>
      <c r="GAJ20" s="56"/>
      <c r="GAK20" s="56"/>
      <c r="GAL20" s="56"/>
      <c r="GAM20" s="56"/>
      <c r="GAN20" s="56"/>
      <c r="GAO20" s="56"/>
      <c r="GAP20" s="56"/>
      <c r="GAQ20" s="56"/>
      <c r="GAR20" s="56"/>
      <c r="GAS20" s="56"/>
      <c r="GAT20" s="56"/>
      <c r="GAU20" s="56"/>
      <c r="GAV20" s="56"/>
      <c r="GAW20" s="56"/>
      <c r="GAX20" s="56"/>
      <c r="GAY20" s="56"/>
      <c r="GAZ20" s="56"/>
      <c r="GBA20" s="56"/>
      <c r="GBB20" s="56"/>
      <c r="GBC20" s="56"/>
      <c r="GBD20" s="56"/>
      <c r="GBE20" s="56"/>
      <c r="GBF20" s="56"/>
      <c r="GBG20" s="56"/>
      <c r="GBH20" s="56"/>
      <c r="GBI20" s="56"/>
      <c r="GBJ20" s="56"/>
      <c r="GBK20" s="56"/>
      <c r="GBL20" s="56"/>
      <c r="GBM20" s="56"/>
      <c r="GBN20" s="56"/>
      <c r="GBO20" s="56"/>
      <c r="GBP20" s="56"/>
      <c r="GBQ20" s="56"/>
      <c r="GBR20" s="56"/>
      <c r="GBS20" s="56"/>
      <c r="GBT20" s="56"/>
      <c r="GBU20" s="56"/>
      <c r="GBV20" s="56"/>
      <c r="GBW20" s="56"/>
      <c r="GBX20" s="56"/>
      <c r="GBY20" s="56"/>
      <c r="GBZ20" s="56"/>
      <c r="GCA20" s="56"/>
      <c r="GCB20" s="56"/>
      <c r="GCC20" s="56"/>
      <c r="GCD20" s="56"/>
      <c r="GCE20" s="56"/>
      <c r="GCF20" s="56"/>
      <c r="GCG20" s="56"/>
      <c r="GCH20" s="56"/>
      <c r="GCI20" s="56"/>
      <c r="GCJ20" s="56"/>
      <c r="GCK20" s="56"/>
      <c r="GCL20" s="56"/>
      <c r="GCM20" s="56"/>
      <c r="GCN20" s="56"/>
      <c r="GCO20" s="56"/>
      <c r="GCP20" s="56"/>
      <c r="GCQ20" s="56"/>
      <c r="GCR20" s="56"/>
      <c r="GCS20" s="56"/>
      <c r="GCT20" s="56"/>
      <c r="GCU20" s="56"/>
      <c r="GCV20" s="56"/>
      <c r="GCW20" s="56"/>
      <c r="GCX20" s="56"/>
      <c r="GCY20" s="56"/>
      <c r="GCZ20" s="56"/>
      <c r="GDA20" s="56"/>
      <c r="GDB20" s="56"/>
      <c r="GDC20" s="56"/>
      <c r="GDD20" s="56"/>
      <c r="GDE20" s="56"/>
      <c r="GDF20" s="56"/>
      <c r="GDG20" s="56"/>
      <c r="GDH20" s="56"/>
      <c r="GDI20" s="56"/>
      <c r="GDJ20" s="56"/>
      <c r="GDK20" s="56"/>
      <c r="GDL20" s="56"/>
      <c r="GDM20" s="56"/>
      <c r="GDN20" s="56"/>
      <c r="GDO20" s="56"/>
      <c r="GDP20" s="56"/>
      <c r="GDQ20" s="56"/>
      <c r="GDR20" s="56"/>
      <c r="GDS20" s="56"/>
      <c r="GDT20" s="56"/>
      <c r="GDU20" s="56"/>
      <c r="GDV20" s="56"/>
      <c r="GDW20" s="56"/>
      <c r="GDX20" s="56"/>
      <c r="GDY20" s="56"/>
      <c r="GDZ20" s="56"/>
      <c r="GEA20" s="56"/>
      <c r="GEB20" s="56"/>
      <c r="GEC20" s="56"/>
      <c r="GED20" s="56"/>
      <c r="GEE20" s="56"/>
      <c r="GEF20" s="56"/>
      <c r="GEG20" s="56"/>
      <c r="GEH20" s="56"/>
      <c r="GEI20" s="56"/>
      <c r="GEJ20" s="56"/>
      <c r="GEK20" s="56"/>
      <c r="GEL20" s="56"/>
      <c r="GEM20" s="56"/>
      <c r="GEN20" s="56"/>
      <c r="GEO20" s="56"/>
      <c r="GEP20" s="56"/>
      <c r="GEQ20" s="56"/>
      <c r="GER20" s="56"/>
      <c r="GES20" s="56"/>
      <c r="GET20" s="56"/>
      <c r="GEU20" s="56"/>
      <c r="GEV20" s="56"/>
      <c r="GEW20" s="56"/>
      <c r="GEX20" s="56"/>
      <c r="GEY20" s="56"/>
      <c r="GEZ20" s="56"/>
      <c r="GFA20" s="56"/>
      <c r="GFB20" s="56"/>
      <c r="GFC20" s="56"/>
      <c r="GFD20" s="56"/>
      <c r="GFE20" s="56"/>
      <c r="GFF20" s="56"/>
      <c r="GFG20" s="56"/>
      <c r="GFH20" s="56"/>
      <c r="GFI20" s="56"/>
      <c r="GFJ20" s="56"/>
      <c r="GFK20" s="56"/>
      <c r="GFL20" s="56"/>
      <c r="GFM20" s="56"/>
      <c r="GFN20" s="56"/>
      <c r="GFO20" s="56"/>
      <c r="GFP20" s="56"/>
      <c r="GFQ20" s="56"/>
      <c r="GFR20" s="56"/>
      <c r="GFS20" s="56"/>
      <c r="GFT20" s="56"/>
      <c r="GFU20" s="56"/>
      <c r="GFV20" s="56"/>
      <c r="GFW20" s="56"/>
      <c r="GFX20" s="56"/>
      <c r="GFY20" s="56"/>
      <c r="GFZ20" s="56"/>
      <c r="GGA20" s="56"/>
      <c r="GGB20" s="56"/>
      <c r="GGC20" s="56"/>
      <c r="GGD20" s="56"/>
      <c r="GGE20" s="56"/>
      <c r="GGF20" s="56"/>
      <c r="GGG20" s="56"/>
      <c r="GGH20" s="56"/>
      <c r="GGI20" s="56"/>
      <c r="GGJ20" s="56"/>
      <c r="GGK20" s="56"/>
      <c r="GGL20" s="56"/>
      <c r="GGM20" s="56"/>
      <c r="GGN20" s="56"/>
      <c r="GGO20" s="56"/>
      <c r="GGP20" s="56"/>
      <c r="GGQ20" s="56"/>
      <c r="GGR20" s="56"/>
      <c r="GGS20" s="56"/>
      <c r="GGT20" s="56"/>
      <c r="GGU20" s="56"/>
      <c r="GGV20" s="56"/>
      <c r="GGW20" s="56"/>
      <c r="GGX20" s="56"/>
      <c r="GGY20" s="56"/>
      <c r="GGZ20" s="56"/>
      <c r="GHA20" s="56"/>
      <c r="GHB20" s="56"/>
      <c r="GHC20" s="56"/>
      <c r="GHD20" s="56"/>
      <c r="GHE20" s="56"/>
      <c r="GHF20" s="56"/>
      <c r="GHG20" s="56"/>
      <c r="GHH20" s="56"/>
      <c r="GHI20" s="56"/>
      <c r="GHJ20" s="56"/>
      <c r="GHK20" s="56"/>
      <c r="GHL20" s="56"/>
      <c r="GHM20" s="56"/>
      <c r="GHN20" s="56"/>
      <c r="GHO20" s="56"/>
      <c r="GHP20" s="56"/>
      <c r="GHQ20" s="56"/>
      <c r="GHR20" s="56"/>
      <c r="GHS20" s="56"/>
      <c r="GHT20" s="56"/>
      <c r="GHU20" s="56"/>
      <c r="GHV20" s="56"/>
      <c r="GHW20" s="56"/>
      <c r="GHX20" s="56"/>
      <c r="GHY20" s="56"/>
      <c r="GHZ20" s="56"/>
      <c r="GIA20" s="56"/>
      <c r="GIB20" s="56"/>
      <c r="GIC20" s="56"/>
      <c r="GID20" s="56"/>
      <c r="GIE20" s="56"/>
      <c r="GIF20" s="56"/>
      <c r="GIG20" s="56"/>
      <c r="GIH20" s="56"/>
      <c r="GII20" s="56"/>
      <c r="GIJ20" s="56"/>
      <c r="GIK20" s="56"/>
      <c r="GIL20" s="56"/>
      <c r="GIM20" s="56"/>
      <c r="GIN20" s="56"/>
      <c r="GIO20" s="56"/>
      <c r="GIP20" s="56"/>
      <c r="GIQ20" s="56"/>
      <c r="GIR20" s="56"/>
      <c r="GIS20" s="56"/>
      <c r="GIT20" s="56"/>
      <c r="GIU20" s="56"/>
      <c r="GIV20" s="56"/>
      <c r="GIW20" s="56"/>
      <c r="GIX20" s="56"/>
      <c r="GIY20" s="56"/>
      <c r="GIZ20" s="56"/>
      <c r="GJA20" s="56"/>
      <c r="GJB20" s="56"/>
      <c r="GJC20" s="56"/>
      <c r="GJD20" s="56"/>
      <c r="GJE20" s="56"/>
      <c r="GJF20" s="56"/>
      <c r="GJG20" s="56"/>
      <c r="GJH20" s="56"/>
      <c r="GJI20" s="56"/>
      <c r="GJJ20" s="56"/>
      <c r="GJK20" s="56"/>
      <c r="GJL20" s="56"/>
      <c r="GJM20" s="56"/>
      <c r="GJN20" s="56"/>
      <c r="GJO20" s="56"/>
      <c r="GJP20" s="56"/>
      <c r="GJQ20" s="56"/>
      <c r="GJR20" s="56"/>
      <c r="GJS20" s="56"/>
      <c r="GJT20" s="56"/>
      <c r="GJU20" s="56"/>
      <c r="GJV20" s="56"/>
      <c r="GJW20" s="56"/>
      <c r="GJX20" s="56"/>
      <c r="GJY20" s="56"/>
      <c r="GJZ20" s="56"/>
      <c r="GKA20" s="56"/>
      <c r="GKB20" s="56"/>
      <c r="GKC20" s="56"/>
      <c r="GKD20" s="56"/>
      <c r="GKE20" s="56"/>
      <c r="GKF20" s="56"/>
      <c r="GKG20" s="56"/>
      <c r="GKH20" s="56"/>
      <c r="GKI20" s="56"/>
      <c r="GKJ20" s="56"/>
      <c r="GKK20" s="56"/>
      <c r="GKL20" s="56"/>
      <c r="GKM20" s="56"/>
      <c r="GKN20" s="56"/>
      <c r="GKO20" s="56"/>
      <c r="GKP20" s="56"/>
      <c r="GKQ20" s="56"/>
      <c r="GKR20" s="56"/>
      <c r="GKS20" s="56"/>
      <c r="GKT20" s="56"/>
      <c r="GKU20" s="56"/>
      <c r="GKV20" s="56"/>
      <c r="GKW20" s="56"/>
      <c r="GKX20" s="56"/>
      <c r="GKY20" s="56"/>
      <c r="GKZ20" s="56"/>
      <c r="GLA20" s="56"/>
      <c r="GLB20" s="56"/>
      <c r="GLC20" s="56"/>
      <c r="GLD20" s="56"/>
      <c r="GLE20" s="56"/>
      <c r="GLF20" s="56"/>
      <c r="GLG20" s="56"/>
      <c r="GLH20" s="56"/>
      <c r="GLI20" s="56"/>
      <c r="GLJ20" s="56"/>
      <c r="GLK20" s="56"/>
      <c r="GLL20" s="56"/>
      <c r="GLM20" s="56"/>
      <c r="GLN20" s="56"/>
      <c r="GLO20" s="56"/>
      <c r="GLP20" s="56"/>
      <c r="GLQ20" s="56"/>
      <c r="GLR20" s="56"/>
      <c r="GLS20" s="56"/>
      <c r="GLT20" s="56"/>
      <c r="GLU20" s="56"/>
      <c r="GLV20" s="56"/>
      <c r="GLW20" s="56"/>
      <c r="GLX20" s="56"/>
      <c r="GLY20" s="56"/>
      <c r="GLZ20" s="56"/>
      <c r="GMA20" s="56"/>
      <c r="GMB20" s="56"/>
      <c r="GMC20" s="56"/>
      <c r="GMD20" s="56"/>
      <c r="GME20" s="56"/>
      <c r="GMF20" s="56"/>
      <c r="GMG20" s="56"/>
      <c r="GMH20" s="56"/>
      <c r="GMI20" s="56"/>
      <c r="GMJ20" s="56"/>
      <c r="GMK20" s="56"/>
      <c r="GML20" s="56"/>
      <c r="GMM20" s="56"/>
      <c r="GMN20" s="56"/>
      <c r="GMO20" s="56"/>
      <c r="GMP20" s="56"/>
      <c r="GMQ20" s="56"/>
      <c r="GMR20" s="56"/>
      <c r="GMS20" s="56"/>
      <c r="GMT20" s="56"/>
      <c r="GMU20" s="56"/>
      <c r="GMV20" s="56"/>
      <c r="GMW20" s="56"/>
      <c r="GMX20" s="56"/>
      <c r="GMY20" s="56"/>
      <c r="GMZ20" s="56"/>
      <c r="GNA20" s="56"/>
      <c r="GNB20" s="56"/>
      <c r="GNC20" s="56"/>
      <c r="GND20" s="56"/>
      <c r="GNE20" s="56"/>
      <c r="GNF20" s="56"/>
      <c r="GNG20" s="56"/>
      <c r="GNH20" s="56"/>
      <c r="GNI20" s="56"/>
      <c r="GNJ20" s="56"/>
      <c r="GNK20" s="56"/>
      <c r="GNL20" s="56"/>
      <c r="GNM20" s="56"/>
      <c r="GNN20" s="56"/>
      <c r="GNO20" s="56"/>
      <c r="GNP20" s="56"/>
      <c r="GNQ20" s="56"/>
      <c r="GNR20" s="56"/>
      <c r="GNS20" s="56"/>
      <c r="GNT20" s="56"/>
      <c r="GNU20" s="56"/>
      <c r="GNV20" s="56"/>
      <c r="GNW20" s="56"/>
      <c r="GNX20" s="56"/>
      <c r="GNY20" s="56"/>
      <c r="GNZ20" s="56"/>
      <c r="GOA20" s="56"/>
      <c r="GOB20" s="56"/>
      <c r="GOC20" s="56"/>
      <c r="GOD20" s="56"/>
      <c r="GOE20" s="56"/>
      <c r="GOF20" s="56"/>
      <c r="GOG20" s="56"/>
      <c r="GOH20" s="56"/>
      <c r="GOI20" s="56"/>
      <c r="GOJ20" s="56"/>
      <c r="GOK20" s="56"/>
      <c r="GOL20" s="56"/>
      <c r="GOM20" s="56"/>
      <c r="GON20" s="56"/>
      <c r="GOO20" s="56"/>
      <c r="GOP20" s="56"/>
      <c r="GOQ20" s="56"/>
      <c r="GOR20" s="56"/>
      <c r="GOS20" s="56"/>
      <c r="GOT20" s="56"/>
      <c r="GOU20" s="56"/>
      <c r="GOV20" s="56"/>
      <c r="GOW20" s="56"/>
      <c r="GOX20" s="56"/>
      <c r="GOY20" s="56"/>
      <c r="GOZ20" s="56"/>
      <c r="GPA20" s="56"/>
      <c r="GPB20" s="56"/>
      <c r="GPC20" s="56"/>
      <c r="GPD20" s="56"/>
      <c r="GPE20" s="56"/>
      <c r="GPF20" s="56"/>
      <c r="GPG20" s="56"/>
      <c r="GPH20" s="56"/>
      <c r="GPI20" s="56"/>
      <c r="GPJ20" s="56"/>
      <c r="GPK20" s="56"/>
      <c r="GPL20" s="56"/>
      <c r="GPM20" s="56"/>
      <c r="GPN20" s="56"/>
      <c r="GPO20" s="56"/>
      <c r="GPP20" s="56"/>
      <c r="GPQ20" s="56"/>
      <c r="GPR20" s="56"/>
      <c r="GPS20" s="56"/>
      <c r="GPT20" s="56"/>
      <c r="GPU20" s="56"/>
      <c r="GPV20" s="56"/>
      <c r="GPW20" s="56"/>
      <c r="GPX20" s="56"/>
      <c r="GPY20" s="56"/>
      <c r="GPZ20" s="56"/>
      <c r="GQA20" s="56"/>
      <c r="GQB20" s="56"/>
      <c r="GQC20" s="56"/>
      <c r="GQD20" s="56"/>
      <c r="GQE20" s="56"/>
      <c r="GQF20" s="56"/>
      <c r="GQG20" s="56"/>
      <c r="GQH20" s="56"/>
      <c r="GQI20" s="56"/>
      <c r="GQJ20" s="56"/>
      <c r="GQK20" s="56"/>
      <c r="GQL20" s="56"/>
      <c r="GQM20" s="56"/>
      <c r="GQN20" s="56"/>
      <c r="GQO20" s="56"/>
      <c r="GQP20" s="56"/>
      <c r="GQQ20" s="56"/>
      <c r="GQR20" s="56"/>
      <c r="GQS20" s="56"/>
      <c r="GQT20" s="56"/>
      <c r="GQU20" s="56"/>
      <c r="GQV20" s="56"/>
      <c r="GQW20" s="56"/>
      <c r="GQX20" s="56"/>
      <c r="GQY20" s="56"/>
      <c r="GQZ20" s="56"/>
      <c r="GRA20" s="56"/>
      <c r="GRB20" s="56"/>
      <c r="GRC20" s="56"/>
      <c r="GRD20" s="56"/>
      <c r="GRE20" s="56"/>
      <c r="GRF20" s="56"/>
      <c r="GRG20" s="56"/>
      <c r="GRH20" s="56"/>
      <c r="GRI20" s="56"/>
      <c r="GRJ20" s="56"/>
      <c r="GRK20" s="56"/>
      <c r="GRL20" s="56"/>
      <c r="GRM20" s="56"/>
      <c r="GRN20" s="56"/>
      <c r="GRO20" s="56"/>
      <c r="GRP20" s="56"/>
      <c r="GRQ20" s="56"/>
      <c r="GRR20" s="56"/>
      <c r="GRS20" s="56"/>
      <c r="GRT20" s="56"/>
      <c r="GRU20" s="56"/>
      <c r="GRV20" s="56"/>
      <c r="GRW20" s="56"/>
      <c r="GRX20" s="56"/>
      <c r="GRY20" s="56"/>
      <c r="GRZ20" s="56"/>
      <c r="GSA20" s="56"/>
      <c r="GSB20" s="56"/>
      <c r="GSC20" s="56"/>
      <c r="GSD20" s="56"/>
      <c r="GSE20" s="56"/>
      <c r="GSF20" s="56"/>
      <c r="GSG20" s="56"/>
      <c r="GSH20" s="56"/>
      <c r="GSI20" s="56"/>
      <c r="GSJ20" s="56"/>
      <c r="GSK20" s="56"/>
      <c r="GSL20" s="56"/>
      <c r="GSM20" s="56"/>
      <c r="GSN20" s="56"/>
      <c r="GSO20" s="56"/>
      <c r="GSP20" s="56"/>
      <c r="GSQ20" s="56"/>
      <c r="GSR20" s="56"/>
      <c r="GSS20" s="56"/>
      <c r="GST20" s="56"/>
      <c r="GSU20" s="56"/>
      <c r="GSV20" s="56"/>
      <c r="GSW20" s="56"/>
      <c r="GSX20" s="56"/>
      <c r="GSY20" s="56"/>
      <c r="GSZ20" s="56"/>
      <c r="GTA20" s="56"/>
      <c r="GTB20" s="56"/>
      <c r="GTC20" s="56"/>
      <c r="GTD20" s="56"/>
      <c r="GTE20" s="56"/>
      <c r="GTF20" s="56"/>
      <c r="GTG20" s="56"/>
      <c r="GTH20" s="56"/>
      <c r="GTI20" s="56"/>
      <c r="GTJ20" s="56"/>
      <c r="GTK20" s="56"/>
      <c r="GTL20" s="56"/>
      <c r="GTM20" s="56"/>
      <c r="GTN20" s="56"/>
      <c r="GTO20" s="56"/>
      <c r="GTP20" s="56"/>
      <c r="GTQ20" s="56"/>
      <c r="GTR20" s="56"/>
      <c r="GTS20" s="56"/>
      <c r="GTT20" s="56"/>
      <c r="GTU20" s="56"/>
      <c r="GTV20" s="56"/>
      <c r="GTW20" s="56"/>
      <c r="GTX20" s="56"/>
      <c r="GTY20" s="56"/>
      <c r="GTZ20" s="56"/>
      <c r="GUA20" s="56"/>
      <c r="GUB20" s="56"/>
      <c r="GUC20" s="56"/>
      <c r="GUD20" s="56"/>
      <c r="GUE20" s="56"/>
      <c r="GUF20" s="56"/>
      <c r="GUG20" s="56"/>
      <c r="GUH20" s="56"/>
      <c r="GUI20" s="56"/>
      <c r="GUJ20" s="56"/>
      <c r="GUK20" s="56"/>
      <c r="GUL20" s="56"/>
      <c r="GUM20" s="56"/>
      <c r="GUN20" s="56"/>
      <c r="GUO20" s="56"/>
      <c r="GUP20" s="56"/>
      <c r="GUQ20" s="56"/>
      <c r="GUR20" s="56"/>
      <c r="GUS20" s="56"/>
      <c r="GUT20" s="56"/>
      <c r="GUU20" s="56"/>
      <c r="GUV20" s="56"/>
      <c r="GUW20" s="56"/>
      <c r="GUX20" s="56"/>
      <c r="GUY20" s="56"/>
      <c r="GUZ20" s="56"/>
      <c r="GVA20" s="56"/>
      <c r="GVB20" s="56"/>
      <c r="GVC20" s="56"/>
      <c r="GVD20" s="56"/>
      <c r="GVE20" s="56"/>
      <c r="GVF20" s="56"/>
      <c r="GVG20" s="56"/>
      <c r="GVH20" s="56"/>
      <c r="GVI20" s="56"/>
      <c r="GVJ20" s="56"/>
      <c r="GVK20" s="56"/>
      <c r="GVL20" s="56"/>
      <c r="GVM20" s="56"/>
      <c r="GVN20" s="56"/>
      <c r="GVO20" s="56"/>
      <c r="GVP20" s="56"/>
      <c r="GVQ20" s="56"/>
      <c r="GVR20" s="56"/>
      <c r="GVS20" s="56"/>
      <c r="GVT20" s="56"/>
      <c r="GVU20" s="56"/>
      <c r="GVV20" s="56"/>
      <c r="GVW20" s="56"/>
      <c r="GVX20" s="56"/>
      <c r="GVY20" s="56"/>
      <c r="GVZ20" s="56"/>
      <c r="GWA20" s="56"/>
      <c r="GWB20" s="56"/>
      <c r="GWC20" s="56"/>
      <c r="GWD20" s="56"/>
      <c r="GWE20" s="56"/>
      <c r="GWF20" s="56"/>
      <c r="GWG20" s="56"/>
      <c r="GWH20" s="56"/>
      <c r="GWI20" s="56"/>
      <c r="GWJ20" s="56"/>
      <c r="GWK20" s="56"/>
      <c r="GWL20" s="56"/>
      <c r="GWM20" s="56"/>
      <c r="GWN20" s="56"/>
      <c r="GWO20" s="56"/>
      <c r="GWP20" s="56"/>
      <c r="GWQ20" s="56"/>
      <c r="GWR20" s="56"/>
      <c r="GWS20" s="56"/>
      <c r="GWT20" s="56"/>
      <c r="GWU20" s="56"/>
      <c r="GWV20" s="56"/>
      <c r="GWW20" s="56"/>
      <c r="GWX20" s="56"/>
      <c r="GWY20" s="56"/>
      <c r="GWZ20" s="56"/>
      <c r="GXA20" s="56"/>
      <c r="GXB20" s="56"/>
      <c r="GXC20" s="56"/>
      <c r="GXD20" s="56"/>
      <c r="GXE20" s="56"/>
      <c r="GXF20" s="56"/>
      <c r="GXG20" s="56"/>
      <c r="GXH20" s="56"/>
      <c r="GXI20" s="56"/>
      <c r="GXJ20" s="56"/>
      <c r="GXK20" s="56"/>
      <c r="GXL20" s="56"/>
      <c r="GXM20" s="56"/>
      <c r="GXN20" s="56"/>
      <c r="GXO20" s="56"/>
      <c r="GXP20" s="56"/>
      <c r="GXQ20" s="56"/>
      <c r="GXR20" s="56"/>
      <c r="GXS20" s="56"/>
      <c r="GXT20" s="56"/>
      <c r="GXU20" s="56"/>
      <c r="GXV20" s="56"/>
      <c r="GXW20" s="56"/>
      <c r="GXX20" s="56"/>
      <c r="GXY20" s="56"/>
      <c r="GXZ20" s="56"/>
      <c r="GYA20" s="56"/>
      <c r="GYB20" s="56"/>
      <c r="GYC20" s="56"/>
      <c r="GYD20" s="56"/>
      <c r="GYE20" s="56"/>
      <c r="GYF20" s="56"/>
      <c r="GYG20" s="56"/>
      <c r="GYH20" s="56"/>
      <c r="GYI20" s="56"/>
      <c r="GYJ20" s="56"/>
      <c r="GYK20" s="56"/>
      <c r="GYL20" s="56"/>
      <c r="GYM20" s="56"/>
      <c r="GYN20" s="56"/>
      <c r="GYO20" s="56"/>
      <c r="GYP20" s="56"/>
      <c r="GYQ20" s="56"/>
      <c r="GYR20" s="56"/>
      <c r="GYS20" s="56"/>
      <c r="GYT20" s="56"/>
      <c r="GYU20" s="56"/>
      <c r="GYV20" s="56"/>
      <c r="GYW20" s="56"/>
      <c r="GYX20" s="56"/>
      <c r="GYY20" s="56"/>
      <c r="GYZ20" s="56"/>
      <c r="GZA20" s="56"/>
      <c r="GZB20" s="56"/>
      <c r="GZC20" s="56"/>
      <c r="GZD20" s="56"/>
      <c r="GZE20" s="56"/>
      <c r="GZF20" s="56"/>
      <c r="GZG20" s="56"/>
      <c r="GZH20" s="56"/>
      <c r="GZI20" s="56"/>
      <c r="GZJ20" s="56"/>
      <c r="GZK20" s="56"/>
      <c r="GZL20" s="56"/>
      <c r="GZM20" s="56"/>
      <c r="GZN20" s="56"/>
      <c r="GZO20" s="56"/>
      <c r="GZP20" s="56"/>
      <c r="GZQ20" s="56"/>
      <c r="GZR20" s="56"/>
      <c r="GZS20" s="56"/>
      <c r="GZT20" s="56"/>
      <c r="GZU20" s="56"/>
      <c r="GZV20" s="56"/>
      <c r="GZW20" s="56"/>
      <c r="GZX20" s="56"/>
      <c r="GZY20" s="56"/>
      <c r="GZZ20" s="56"/>
      <c r="HAA20" s="56"/>
      <c r="HAB20" s="56"/>
      <c r="HAC20" s="56"/>
      <c r="HAD20" s="56"/>
      <c r="HAE20" s="56"/>
      <c r="HAF20" s="56"/>
      <c r="HAG20" s="56"/>
      <c r="HAH20" s="56"/>
      <c r="HAI20" s="56"/>
      <c r="HAJ20" s="56"/>
      <c r="HAK20" s="56"/>
      <c r="HAL20" s="56"/>
      <c r="HAM20" s="56"/>
      <c r="HAN20" s="56"/>
      <c r="HAO20" s="56"/>
      <c r="HAP20" s="56"/>
      <c r="HAQ20" s="56"/>
      <c r="HAR20" s="56"/>
      <c r="HAS20" s="56"/>
      <c r="HAT20" s="56"/>
      <c r="HAU20" s="56"/>
      <c r="HAV20" s="56"/>
      <c r="HAW20" s="56"/>
      <c r="HAX20" s="56"/>
      <c r="HAY20" s="56"/>
      <c r="HAZ20" s="56"/>
      <c r="HBA20" s="56"/>
      <c r="HBB20" s="56"/>
      <c r="HBC20" s="56"/>
      <c r="HBD20" s="56"/>
      <c r="HBE20" s="56"/>
      <c r="HBF20" s="56"/>
      <c r="HBG20" s="56"/>
      <c r="HBH20" s="56"/>
      <c r="HBI20" s="56"/>
      <c r="HBJ20" s="56"/>
      <c r="HBK20" s="56"/>
      <c r="HBL20" s="56"/>
      <c r="HBM20" s="56"/>
      <c r="HBN20" s="56"/>
      <c r="HBO20" s="56"/>
      <c r="HBP20" s="56"/>
      <c r="HBQ20" s="56"/>
      <c r="HBR20" s="56"/>
      <c r="HBS20" s="56"/>
      <c r="HBT20" s="56"/>
      <c r="HBU20" s="56"/>
      <c r="HBV20" s="56"/>
      <c r="HBW20" s="56"/>
      <c r="HBX20" s="56"/>
      <c r="HBY20" s="56"/>
      <c r="HBZ20" s="56"/>
      <c r="HCA20" s="56"/>
      <c r="HCB20" s="56"/>
      <c r="HCC20" s="56"/>
      <c r="HCD20" s="56"/>
      <c r="HCE20" s="56"/>
      <c r="HCF20" s="56"/>
      <c r="HCG20" s="56"/>
      <c r="HCH20" s="56"/>
      <c r="HCI20" s="56"/>
      <c r="HCJ20" s="56"/>
      <c r="HCK20" s="56"/>
      <c r="HCL20" s="56"/>
      <c r="HCM20" s="56"/>
      <c r="HCN20" s="56"/>
      <c r="HCO20" s="56"/>
      <c r="HCP20" s="56"/>
      <c r="HCQ20" s="56"/>
      <c r="HCR20" s="56"/>
      <c r="HCS20" s="56"/>
      <c r="HCT20" s="56"/>
      <c r="HCU20" s="56"/>
      <c r="HCV20" s="56"/>
      <c r="HCW20" s="56"/>
      <c r="HCX20" s="56"/>
      <c r="HCY20" s="56"/>
      <c r="HCZ20" s="56"/>
      <c r="HDA20" s="56"/>
      <c r="HDB20" s="56"/>
      <c r="HDC20" s="56"/>
      <c r="HDD20" s="56"/>
      <c r="HDE20" s="56"/>
      <c r="HDF20" s="56"/>
      <c r="HDG20" s="56"/>
      <c r="HDH20" s="56"/>
      <c r="HDI20" s="56"/>
      <c r="HDJ20" s="56"/>
      <c r="HDK20" s="56"/>
      <c r="HDL20" s="56"/>
      <c r="HDM20" s="56"/>
      <c r="HDN20" s="56"/>
      <c r="HDO20" s="56"/>
      <c r="HDP20" s="56"/>
      <c r="HDQ20" s="56"/>
      <c r="HDR20" s="56"/>
      <c r="HDS20" s="56"/>
      <c r="HDT20" s="56"/>
      <c r="HDU20" s="56"/>
      <c r="HDV20" s="56"/>
      <c r="HDW20" s="56"/>
      <c r="HDX20" s="56"/>
      <c r="HDY20" s="56"/>
      <c r="HDZ20" s="56"/>
      <c r="HEA20" s="56"/>
      <c r="HEB20" s="56"/>
      <c r="HEC20" s="56"/>
      <c r="HED20" s="56"/>
      <c r="HEE20" s="56"/>
      <c r="HEF20" s="56"/>
      <c r="HEG20" s="56"/>
      <c r="HEH20" s="56"/>
      <c r="HEI20" s="56"/>
      <c r="HEJ20" s="56"/>
      <c r="HEK20" s="56"/>
      <c r="HEL20" s="56"/>
      <c r="HEM20" s="56"/>
      <c r="HEN20" s="56"/>
      <c r="HEO20" s="56"/>
      <c r="HEP20" s="56"/>
      <c r="HEQ20" s="56"/>
      <c r="HER20" s="56"/>
      <c r="HES20" s="56"/>
      <c r="HET20" s="56"/>
      <c r="HEU20" s="56"/>
      <c r="HEV20" s="56"/>
      <c r="HEW20" s="56"/>
      <c r="HEX20" s="56"/>
      <c r="HEY20" s="56"/>
      <c r="HEZ20" s="56"/>
      <c r="HFA20" s="56"/>
      <c r="HFB20" s="56"/>
      <c r="HFC20" s="56"/>
      <c r="HFD20" s="56"/>
      <c r="HFE20" s="56"/>
      <c r="HFF20" s="56"/>
      <c r="HFG20" s="56"/>
      <c r="HFH20" s="56"/>
      <c r="HFI20" s="56"/>
      <c r="HFJ20" s="56"/>
      <c r="HFK20" s="56"/>
      <c r="HFL20" s="56"/>
      <c r="HFM20" s="56"/>
      <c r="HFN20" s="56"/>
      <c r="HFO20" s="56"/>
      <c r="HFP20" s="56"/>
      <c r="HFQ20" s="56"/>
      <c r="HFR20" s="56"/>
      <c r="HFS20" s="56"/>
      <c r="HFT20" s="56"/>
      <c r="HFU20" s="56"/>
      <c r="HFV20" s="56"/>
      <c r="HFW20" s="56"/>
      <c r="HFX20" s="56"/>
      <c r="HFY20" s="56"/>
      <c r="HFZ20" s="56"/>
      <c r="HGA20" s="56"/>
      <c r="HGB20" s="56"/>
      <c r="HGC20" s="56"/>
      <c r="HGD20" s="56"/>
      <c r="HGE20" s="56"/>
      <c r="HGF20" s="56"/>
      <c r="HGG20" s="56"/>
      <c r="HGH20" s="56"/>
      <c r="HGI20" s="56"/>
      <c r="HGJ20" s="56"/>
      <c r="HGK20" s="56"/>
      <c r="HGL20" s="56"/>
      <c r="HGM20" s="56"/>
      <c r="HGN20" s="56"/>
      <c r="HGO20" s="56"/>
      <c r="HGP20" s="56"/>
      <c r="HGQ20" s="56"/>
      <c r="HGR20" s="56"/>
      <c r="HGS20" s="56"/>
      <c r="HGT20" s="56"/>
      <c r="HGU20" s="56"/>
      <c r="HGV20" s="56"/>
      <c r="HGW20" s="56"/>
      <c r="HGX20" s="56"/>
      <c r="HGY20" s="56"/>
      <c r="HGZ20" s="56"/>
      <c r="HHA20" s="56"/>
      <c r="HHB20" s="56"/>
      <c r="HHC20" s="56"/>
      <c r="HHD20" s="56"/>
      <c r="HHE20" s="56"/>
      <c r="HHF20" s="56"/>
      <c r="HHG20" s="56"/>
      <c r="HHH20" s="56"/>
      <c r="HHI20" s="56"/>
      <c r="HHJ20" s="56"/>
      <c r="HHK20" s="56"/>
      <c r="HHL20" s="56"/>
      <c r="HHM20" s="56"/>
      <c r="HHN20" s="56"/>
      <c r="HHO20" s="56"/>
      <c r="HHP20" s="56"/>
      <c r="HHQ20" s="56"/>
      <c r="HHR20" s="56"/>
      <c r="HHS20" s="56"/>
      <c r="HHT20" s="56"/>
      <c r="HHU20" s="56"/>
      <c r="HHV20" s="56"/>
      <c r="HHW20" s="56"/>
      <c r="HHX20" s="56"/>
      <c r="HHY20" s="56"/>
      <c r="HHZ20" s="56"/>
      <c r="HIA20" s="56"/>
      <c r="HIB20" s="56"/>
      <c r="HIC20" s="56"/>
      <c r="HID20" s="56"/>
      <c r="HIE20" s="56"/>
      <c r="HIF20" s="56"/>
      <c r="HIG20" s="56"/>
      <c r="HIH20" s="56"/>
      <c r="HII20" s="56"/>
      <c r="HIJ20" s="56"/>
      <c r="HIK20" s="56"/>
      <c r="HIL20" s="56"/>
      <c r="HIM20" s="56"/>
      <c r="HIN20" s="56"/>
      <c r="HIO20" s="56"/>
      <c r="HIP20" s="56"/>
      <c r="HIQ20" s="56"/>
      <c r="HIR20" s="56"/>
      <c r="HIS20" s="56"/>
      <c r="HIT20" s="56"/>
      <c r="HIU20" s="56"/>
      <c r="HIV20" s="56"/>
      <c r="HIW20" s="56"/>
      <c r="HIX20" s="56"/>
      <c r="HIY20" s="56"/>
      <c r="HIZ20" s="56"/>
      <c r="HJA20" s="56"/>
      <c r="HJB20" s="56"/>
      <c r="HJC20" s="56"/>
      <c r="HJD20" s="56"/>
      <c r="HJE20" s="56"/>
      <c r="HJF20" s="56"/>
      <c r="HJG20" s="56"/>
      <c r="HJH20" s="56"/>
      <c r="HJI20" s="56"/>
      <c r="HJJ20" s="56"/>
      <c r="HJK20" s="56"/>
      <c r="HJL20" s="56"/>
      <c r="HJM20" s="56"/>
      <c r="HJN20" s="56"/>
      <c r="HJO20" s="56"/>
      <c r="HJP20" s="56"/>
      <c r="HJQ20" s="56"/>
      <c r="HJR20" s="56"/>
      <c r="HJS20" s="56"/>
      <c r="HJT20" s="56"/>
      <c r="HJU20" s="56"/>
      <c r="HJV20" s="56"/>
      <c r="HJW20" s="56"/>
      <c r="HJX20" s="56"/>
      <c r="HJY20" s="56"/>
      <c r="HJZ20" s="56"/>
      <c r="HKA20" s="56"/>
      <c r="HKB20" s="56"/>
      <c r="HKC20" s="56"/>
      <c r="HKD20" s="56"/>
      <c r="HKE20" s="56"/>
      <c r="HKF20" s="56"/>
      <c r="HKG20" s="56"/>
      <c r="HKH20" s="56"/>
      <c r="HKI20" s="56"/>
      <c r="HKJ20" s="56"/>
      <c r="HKK20" s="56"/>
      <c r="HKL20" s="56"/>
      <c r="HKM20" s="56"/>
      <c r="HKN20" s="56"/>
      <c r="HKO20" s="56"/>
      <c r="HKP20" s="56"/>
      <c r="HKQ20" s="56"/>
      <c r="HKR20" s="56"/>
      <c r="HKS20" s="56"/>
      <c r="HKT20" s="56"/>
      <c r="HKU20" s="56"/>
      <c r="HKV20" s="56"/>
      <c r="HKW20" s="56"/>
      <c r="HKX20" s="56"/>
      <c r="HKY20" s="56"/>
      <c r="HKZ20" s="56"/>
      <c r="HLA20" s="56"/>
      <c r="HLB20" s="56"/>
      <c r="HLC20" s="56"/>
      <c r="HLD20" s="56"/>
      <c r="HLE20" s="56"/>
      <c r="HLF20" s="56"/>
      <c r="HLG20" s="56"/>
      <c r="HLH20" s="56"/>
      <c r="HLI20" s="56"/>
      <c r="HLJ20" s="56"/>
      <c r="HLK20" s="56"/>
      <c r="HLL20" s="56"/>
      <c r="HLM20" s="56"/>
      <c r="HLN20" s="56"/>
      <c r="HLO20" s="56"/>
      <c r="HLP20" s="56"/>
      <c r="HLQ20" s="56"/>
      <c r="HLR20" s="56"/>
      <c r="HLS20" s="56"/>
      <c r="HLT20" s="56"/>
      <c r="HLU20" s="56"/>
      <c r="HLV20" s="56"/>
      <c r="HLW20" s="56"/>
      <c r="HLX20" s="56"/>
      <c r="HLY20" s="56"/>
      <c r="HLZ20" s="56"/>
      <c r="HMA20" s="56"/>
      <c r="HMB20" s="56"/>
      <c r="HMC20" s="56"/>
      <c r="HMD20" s="56"/>
      <c r="HME20" s="56"/>
      <c r="HMF20" s="56"/>
      <c r="HMG20" s="56"/>
      <c r="HMH20" s="56"/>
      <c r="HMI20" s="56"/>
      <c r="HMJ20" s="56"/>
      <c r="HMK20" s="56"/>
      <c r="HML20" s="56"/>
      <c r="HMM20" s="56"/>
      <c r="HMN20" s="56"/>
      <c r="HMO20" s="56"/>
      <c r="HMP20" s="56"/>
      <c r="HMQ20" s="56"/>
      <c r="HMR20" s="56"/>
      <c r="HMS20" s="56"/>
      <c r="HMT20" s="56"/>
      <c r="HMU20" s="56"/>
      <c r="HMV20" s="56"/>
      <c r="HMW20" s="56"/>
      <c r="HMX20" s="56"/>
      <c r="HMY20" s="56"/>
      <c r="HMZ20" s="56"/>
      <c r="HNA20" s="56"/>
      <c r="HNB20" s="56"/>
      <c r="HNC20" s="56"/>
      <c r="HND20" s="56"/>
      <c r="HNE20" s="56"/>
      <c r="HNF20" s="56"/>
      <c r="HNG20" s="56"/>
      <c r="HNH20" s="56"/>
      <c r="HNI20" s="56"/>
      <c r="HNJ20" s="56"/>
      <c r="HNK20" s="56"/>
      <c r="HNL20" s="56"/>
      <c r="HNM20" s="56"/>
      <c r="HNN20" s="56"/>
      <c r="HNO20" s="56"/>
      <c r="HNP20" s="56"/>
      <c r="HNQ20" s="56"/>
      <c r="HNR20" s="56"/>
      <c r="HNS20" s="56"/>
      <c r="HNT20" s="56"/>
      <c r="HNU20" s="56"/>
      <c r="HNV20" s="56"/>
      <c r="HNW20" s="56"/>
      <c r="HNX20" s="56"/>
      <c r="HNY20" s="56"/>
      <c r="HNZ20" s="56"/>
      <c r="HOA20" s="56"/>
      <c r="HOB20" s="56"/>
      <c r="HOC20" s="56"/>
      <c r="HOD20" s="56"/>
      <c r="HOE20" s="56"/>
      <c r="HOF20" s="56"/>
      <c r="HOG20" s="56"/>
      <c r="HOH20" s="56"/>
      <c r="HOI20" s="56"/>
      <c r="HOJ20" s="56"/>
      <c r="HOK20" s="56"/>
      <c r="HOL20" s="56"/>
      <c r="HOM20" s="56"/>
      <c r="HON20" s="56"/>
      <c r="HOO20" s="56"/>
      <c r="HOP20" s="56"/>
      <c r="HOQ20" s="56"/>
      <c r="HOR20" s="56"/>
      <c r="HOS20" s="56"/>
      <c r="HOT20" s="56"/>
      <c r="HOU20" s="56"/>
      <c r="HOV20" s="56"/>
      <c r="HOW20" s="56"/>
      <c r="HOX20" s="56"/>
      <c r="HOY20" s="56"/>
      <c r="HOZ20" s="56"/>
      <c r="HPA20" s="56"/>
      <c r="HPB20" s="56"/>
      <c r="HPC20" s="56"/>
      <c r="HPD20" s="56"/>
      <c r="HPE20" s="56"/>
      <c r="HPF20" s="56"/>
      <c r="HPG20" s="56"/>
      <c r="HPH20" s="56"/>
      <c r="HPI20" s="56"/>
      <c r="HPJ20" s="56"/>
      <c r="HPK20" s="56"/>
      <c r="HPL20" s="56"/>
      <c r="HPM20" s="56"/>
      <c r="HPN20" s="56"/>
      <c r="HPO20" s="56"/>
      <c r="HPP20" s="56"/>
      <c r="HPQ20" s="56"/>
      <c r="HPR20" s="56"/>
      <c r="HPS20" s="56"/>
      <c r="HPT20" s="56"/>
      <c r="HPU20" s="56"/>
      <c r="HPV20" s="56"/>
      <c r="HPW20" s="56"/>
      <c r="HPX20" s="56"/>
      <c r="HPY20" s="56"/>
      <c r="HPZ20" s="56"/>
      <c r="HQA20" s="56"/>
      <c r="HQB20" s="56"/>
      <c r="HQC20" s="56"/>
      <c r="HQD20" s="56"/>
      <c r="HQE20" s="56"/>
      <c r="HQF20" s="56"/>
      <c r="HQG20" s="56"/>
      <c r="HQH20" s="56"/>
      <c r="HQI20" s="56"/>
      <c r="HQJ20" s="56"/>
      <c r="HQK20" s="56"/>
      <c r="HQL20" s="56"/>
      <c r="HQM20" s="56"/>
      <c r="HQN20" s="56"/>
      <c r="HQO20" s="56"/>
      <c r="HQP20" s="56"/>
      <c r="HQQ20" s="56"/>
      <c r="HQR20" s="56"/>
      <c r="HQS20" s="56"/>
      <c r="HQT20" s="56"/>
      <c r="HQU20" s="56"/>
      <c r="HQV20" s="56"/>
      <c r="HQW20" s="56"/>
      <c r="HQX20" s="56"/>
      <c r="HQY20" s="56"/>
      <c r="HQZ20" s="56"/>
      <c r="HRA20" s="56"/>
      <c r="HRB20" s="56"/>
      <c r="HRC20" s="56"/>
      <c r="HRD20" s="56"/>
      <c r="HRE20" s="56"/>
      <c r="HRF20" s="56"/>
      <c r="HRG20" s="56"/>
      <c r="HRH20" s="56"/>
      <c r="HRI20" s="56"/>
      <c r="HRJ20" s="56"/>
      <c r="HRK20" s="56"/>
      <c r="HRL20" s="56"/>
      <c r="HRM20" s="56"/>
      <c r="HRN20" s="56"/>
      <c r="HRO20" s="56"/>
      <c r="HRP20" s="56"/>
      <c r="HRQ20" s="56"/>
      <c r="HRR20" s="56"/>
      <c r="HRS20" s="56"/>
      <c r="HRT20" s="56"/>
      <c r="HRU20" s="56"/>
      <c r="HRV20" s="56"/>
      <c r="HRW20" s="56"/>
      <c r="HRX20" s="56"/>
      <c r="HRY20" s="56"/>
      <c r="HRZ20" s="56"/>
      <c r="HSA20" s="56"/>
      <c r="HSB20" s="56"/>
      <c r="HSC20" s="56"/>
      <c r="HSD20" s="56"/>
      <c r="HSE20" s="56"/>
      <c r="HSF20" s="56"/>
      <c r="HSG20" s="56"/>
      <c r="HSH20" s="56"/>
      <c r="HSI20" s="56"/>
      <c r="HSJ20" s="56"/>
      <c r="HSK20" s="56"/>
      <c r="HSL20" s="56"/>
      <c r="HSM20" s="56"/>
      <c r="HSN20" s="56"/>
      <c r="HSO20" s="56"/>
      <c r="HSP20" s="56"/>
      <c r="HSQ20" s="56"/>
      <c r="HSR20" s="56"/>
      <c r="HSS20" s="56"/>
      <c r="HST20" s="56"/>
      <c r="HSU20" s="56"/>
      <c r="HSV20" s="56"/>
      <c r="HSW20" s="56"/>
      <c r="HSX20" s="56"/>
      <c r="HSY20" s="56"/>
      <c r="HSZ20" s="56"/>
      <c r="HTA20" s="56"/>
      <c r="HTB20" s="56"/>
      <c r="HTC20" s="56"/>
      <c r="HTD20" s="56"/>
      <c r="HTE20" s="56"/>
      <c r="HTF20" s="56"/>
      <c r="HTG20" s="56"/>
      <c r="HTH20" s="56"/>
      <c r="HTI20" s="56"/>
      <c r="HTJ20" s="56"/>
      <c r="HTK20" s="56"/>
      <c r="HTL20" s="56"/>
      <c r="HTM20" s="56"/>
      <c r="HTN20" s="56"/>
      <c r="HTO20" s="56"/>
      <c r="HTP20" s="56"/>
      <c r="HTQ20" s="56"/>
      <c r="HTR20" s="56"/>
      <c r="HTS20" s="56"/>
      <c r="HTT20" s="56"/>
      <c r="HTU20" s="56"/>
      <c r="HTV20" s="56"/>
      <c r="HTW20" s="56"/>
      <c r="HTX20" s="56"/>
      <c r="HTY20" s="56"/>
      <c r="HTZ20" s="56"/>
      <c r="HUA20" s="56"/>
      <c r="HUB20" s="56"/>
      <c r="HUC20" s="56"/>
      <c r="HUD20" s="56"/>
      <c r="HUE20" s="56"/>
      <c r="HUF20" s="56"/>
      <c r="HUG20" s="56"/>
      <c r="HUH20" s="56"/>
      <c r="HUI20" s="56"/>
      <c r="HUJ20" s="56"/>
      <c r="HUK20" s="56"/>
      <c r="HUL20" s="56"/>
      <c r="HUM20" s="56"/>
      <c r="HUN20" s="56"/>
      <c r="HUO20" s="56"/>
      <c r="HUP20" s="56"/>
      <c r="HUQ20" s="56"/>
      <c r="HUR20" s="56"/>
      <c r="HUS20" s="56"/>
      <c r="HUT20" s="56"/>
      <c r="HUU20" s="56"/>
      <c r="HUV20" s="56"/>
      <c r="HUW20" s="56"/>
      <c r="HUX20" s="56"/>
      <c r="HUY20" s="56"/>
      <c r="HUZ20" s="56"/>
      <c r="HVA20" s="56"/>
      <c r="HVB20" s="56"/>
      <c r="HVC20" s="56"/>
      <c r="HVD20" s="56"/>
      <c r="HVE20" s="56"/>
      <c r="HVF20" s="56"/>
      <c r="HVG20" s="56"/>
      <c r="HVH20" s="56"/>
      <c r="HVI20" s="56"/>
      <c r="HVJ20" s="56"/>
      <c r="HVK20" s="56"/>
      <c r="HVL20" s="56"/>
      <c r="HVM20" s="56"/>
      <c r="HVN20" s="56"/>
      <c r="HVO20" s="56"/>
      <c r="HVP20" s="56"/>
      <c r="HVQ20" s="56"/>
      <c r="HVR20" s="56"/>
      <c r="HVS20" s="56"/>
      <c r="HVT20" s="56"/>
      <c r="HVU20" s="56"/>
      <c r="HVV20" s="56"/>
      <c r="HVW20" s="56"/>
      <c r="HVX20" s="56"/>
      <c r="HVY20" s="56"/>
      <c r="HVZ20" s="56"/>
      <c r="HWA20" s="56"/>
      <c r="HWB20" s="56"/>
      <c r="HWC20" s="56"/>
      <c r="HWD20" s="56"/>
      <c r="HWE20" s="56"/>
      <c r="HWF20" s="56"/>
      <c r="HWG20" s="56"/>
      <c r="HWH20" s="56"/>
      <c r="HWI20" s="56"/>
      <c r="HWJ20" s="56"/>
      <c r="HWK20" s="56"/>
      <c r="HWL20" s="56"/>
      <c r="HWM20" s="56"/>
      <c r="HWN20" s="56"/>
      <c r="HWO20" s="56"/>
      <c r="HWP20" s="56"/>
      <c r="HWQ20" s="56"/>
      <c r="HWR20" s="56"/>
      <c r="HWS20" s="56"/>
      <c r="HWT20" s="56"/>
      <c r="HWU20" s="56"/>
      <c r="HWV20" s="56"/>
      <c r="HWW20" s="56"/>
      <c r="HWX20" s="56"/>
      <c r="HWY20" s="56"/>
      <c r="HWZ20" s="56"/>
      <c r="HXA20" s="56"/>
      <c r="HXB20" s="56"/>
      <c r="HXC20" s="56"/>
      <c r="HXD20" s="56"/>
      <c r="HXE20" s="56"/>
      <c r="HXF20" s="56"/>
      <c r="HXG20" s="56"/>
      <c r="HXH20" s="56"/>
      <c r="HXI20" s="56"/>
      <c r="HXJ20" s="56"/>
      <c r="HXK20" s="56"/>
      <c r="HXL20" s="56"/>
      <c r="HXM20" s="56"/>
      <c r="HXN20" s="56"/>
      <c r="HXO20" s="56"/>
      <c r="HXP20" s="56"/>
      <c r="HXQ20" s="56"/>
      <c r="HXR20" s="56"/>
      <c r="HXS20" s="56"/>
      <c r="HXT20" s="56"/>
      <c r="HXU20" s="56"/>
      <c r="HXV20" s="56"/>
      <c r="HXW20" s="56"/>
      <c r="HXX20" s="56"/>
      <c r="HXY20" s="56"/>
      <c r="HXZ20" s="56"/>
      <c r="HYA20" s="56"/>
      <c r="HYB20" s="56"/>
      <c r="HYC20" s="56"/>
      <c r="HYD20" s="56"/>
      <c r="HYE20" s="56"/>
      <c r="HYF20" s="56"/>
      <c r="HYG20" s="56"/>
      <c r="HYH20" s="56"/>
      <c r="HYI20" s="56"/>
      <c r="HYJ20" s="56"/>
      <c r="HYK20" s="56"/>
      <c r="HYL20" s="56"/>
      <c r="HYM20" s="56"/>
      <c r="HYN20" s="56"/>
      <c r="HYO20" s="56"/>
      <c r="HYP20" s="56"/>
      <c r="HYQ20" s="56"/>
      <c r="HYR20" s="56"/>
      <c r="HYS20" s="56"/>
      <c r="HYT20" s="56"/>
      <c r="HYU20" s="56"/>
      <c r="HYV20" s="56"/>
      <c r="HYW20" s="56"/>
      <c r="HYX20" s="56"/>
      <c r="HYY20" s="56"/>
      <c r="HYZ20" s="56"/>
      <c r="HZA20" s="56"/>
      <c r="HZB20" s="56"/>
      <c r="HZC20" s="56"/>
      <c r="HZD20" s="56"/>
      <c r="HZE20" s="56"/>
      <c r="HZF20" s="56"/>
      <c r="HZG20" s="56"/>
      <c r="HZH20" s="56"/>
      <c r="HZI20" s="56"/>
      <c r="HZJ20" s="56"/>
      <c r="HZK20" s="56"/>
      <c r="HZL20" s="56"/>
      <c r="HZM20" s="56"/>
      <c r="HZN20" s="56"/>
      <c r="HZO20" s="56"/>
      <c r="HZP20" s="56"/>
      <c r="HZQ20" s="56"/>
      <c r="HZR20" s="56"/>
      <c r="HZS20" s="56"/>
      <c r="HZT20" s="56"/>
      <c r="HZU20" s="56"/>
      <c r="HZV20" s="56"/>
      <c r="HZW20" s="56"/>
      <c r="HZX20" s="56"/>
      <c r="HZY20" s="56"/>
      <c r="HZZ20" s="56"/>
      <c r="IAA20" s="56"/>
      <c r="IAB20" s="56"/>
      <c r="IAC20" s="56"/>
      <c r="IAD20" s="56"/>
      <c r="IAE20" s="56"/>
      <c r="IAF20" s="56"/>
      <c r="IAG20" s="56"/>
      <c r="IAH20" s="56"/>
      <c r="IAI20" s="56"/>
      <c r="IAJ20" s="56"/>
      <c r="IAK20" s="56"/>
      <c r="IAL20" s="56"/>
      <c r="IAM20" s="56"/>
      <c r="IAN20" s="56"/>
      <c r="IAO20" s="56"/>
      <c r="IAP20" s="56"/>
      <c r="IAQ20" s="56"/>
      <c r="IAR20" s="56"/>
      <c r="IAS20" s="56"/>
      <c r="IAT20" s="56"/>
      <c r="IAU20" s="56"/>
      <c r="IAV20" s="56"/>
      <c r="IAW20" s="56"/>
      <c r="IAX20" s="56"/>
      <c r="IAY20" s="56"/>
      <c r="IAZ20" s="56"/>
      <c r="IBA20" s="56"/>
      <c r="IBB20" s="56"/>
      <c r="IBC20" s="56"/>
      <c r="IBD20" s="56"/>
      <c r="IBE20" s="56"/>
      <c r="IBF20" s="56"/>
      <c r="IBG20" s="56"/>
      <c r="IBH20" s="56"/>
      <c r="IBI20" s="56"/>
      <c r="IBJ20" s="56"/>
      <c r="IBK20" s="56"/>
      <c r="IBL20" s="56"/>
      <c r="IBM20" s="56"/>
      <c r="IBN20" s="56"/>
      <c r="IBO20" s="56"/>
      <c r="IBP20" s="56"/>
      <c r="IBQ20" s="56"/>
      <c r="IBR20" s="56"/>
      <c r="IBS20" s="56"/>
      <c r="IBT20" s="56"/>
      <c r="IBU20" s="56"/>
      <c r="IBV20" s="56"/>
      <c r="IBW20" s="56"/>
      <c r="IBX20" s="56"/>
      <c r="IBY20" s="56"/>
      <c r="IBZ20" s="56"/>
      <c r="ICA20" s="56"/>
      <c r="ICB20" s="56"/>
      <c r="ICC20" s="56"/>
      <c r="ICD20" s="56"/>
      <c r="ICE20" s="56"/>
      <c r="ICF20" s="56"/>
      <c r="ICG20" s="56"/>
      <c r="ICH20" s="56"/>
      <c r="ICI20" s="56"/>
      <c r="ICJ20" s="56"/>
      <c r="ICK20" s="56"/>
      <c r="ICL20" s="56"/>
      <c r="ICM20" s="56"/>
      <c r="ICN20" s="56"/>
      <c r="ICO20" s="56"/>
      <c r="ICP20" s="56"/>
      <c r="ICQ20" s="56"/>
      <c r="ICR20" s="56"/>
      <c r="ICS20" s="56"/>
      <c r="ICT20" s="56"/>
      <c r="ICU20" s="56"/>
      <c r="ICV20" s="56"/>
      <c r="ICW20" s="56"/>
      <c r="ICX20" s="56"/>
      <c r="ICY20" s="56"/>
      <c r="ICZ20" s="56"/>
      <c r="IDA20" s="56"/>
      <c r="IDB20" s="56"/>
      <c r="IDC20" s="56"/>
      <c r="IDD20" s="56"/>
      <c r="IDE20" s="56"/>
      <c r="IDF20" s="56"/>
      <c r="IDG20" s="56"/>
      <c r="IDH20" s="56"/>
      <c r="IDI20" s="56"/>
      <c r="IDJ20" s="56"/>
      <c r="IDK20" s="56"/>
      <c r="IDL20" s="56"/>
      <c r="IDM20" s="56"/>
      <c r="IDN20" s="56"/>
      <c r="IDO20" s="56"/>
      <c r="IDP20" s="56"/>
      <c r="IDQ20" s="56"/>
      <c r="IDR20" s="56"/>
      <c r="IDS20" s="56"/>
      <c r="IDT20" s="56"/>
      <c r="IDU20" s="56"/>
      <c r="IDV20" s="56"/>
      <c r="IDW20" s="56"/>
      <c r="IDX20" s="56"/>
      <c r="IDY20" s="56"/>
      <c r="IDZ20" s="56"/>
      <c r="IEA20" s="56"/>
      <c r="IEB20" s="56"/>
      <c r="IEC20" s="56"/>
      <c r="IED20" s="56"/>
      <c r="IEE20" s="56"/>
      <c r="IEF20" s="56"/>
      <c r="IEG20" s="56"/>
      <c r="IEH20" s="56"/>
      <c r="IEI20" s="56"/>
      <c r="IEJ20" s="56"/>
      <c r="IEK20" s="56"/>
      <c r="IEL20" s="56"/>
      <c r="IEM20" s="56"/>
      <c r="IEN20" s="56"/>
      <c r="IEO20" s="56"/>
      <c r="IEP20" s="56"/>
      <c r="IEQ20" s="56"/>
      <c r="IER20" s="56"/>
      <c r="IES20" s="56"/>
      <c r="IET20" s="56"/>
      <c r="IEU20" s="56"/>
      <c r="IEV20" s="56"/>
      <c r="IEW20" s="56"/>
      <c r="IEX20" s="56"/>
      <c r="IEY20" s="56"/>
      <c r="IEZ20" s="56"/>
      <c r="IFA20" s="56"/>
      <c r="IFB20" s="56"/>
      <c r="IFC20" s="56"/>
      <c r="IFD20" s="56"/>
      <c r="IFE20" s="56"/>
      <c r="IFF20" s="56"/>
      <c r="IFG20" s="56"/>
      <c r="IFH20" s="56"/>
      <c r="IFI20" s="56"/>
      <c r="IFJ20" s="56"/>
      <c r="IFK20" s="56"/>
      <c r="IFL20" s="56"/>
      <c r="IFM20" s="56"/>
      <c r="IFN20" s="56"/>
      <c r="IFO20" s="56"/>
      <c r="IFP20" s="56"/>
      <c r="IFQ20" s="56"/>
      <c r="IFR20" s="56"/>
      <c r="IFS20" s="56"/>
      <c r="IFT20" s="56"/>
      <c r="IFU20" s="56"/>
      <c r="IFV20" s="56"/>
      <c r="IFW20" s="56"/>
      <c r="IFX20" s="56"/>
      <c r="IFY20" s="56"/>
      <c r="IFZ20" s="56"/>
      <c r="IGA20" s="56"/>
      <c r="IGB20" s="56"/>
      <c r="IGC20" s="56"/>
      <c r="IGD20" s="56"/>
      <c r="IGE20" s="56"/>
      <c r="IGF20" s="56"/>
      <c r="IGG20" s="56"/>
      <c r="IGH20" s="56"/>
      <c r="IGI20" s="56"/>
      <c r="IGJ20" s="56"/>
      <c r="IGK20" s="56"/>
      <c r="IGL20" s="56"/>
      <c r="IGM20" s="56"/>
      <c r="IGN20" s="56"/>
      <c r="IGO20" s="56"/>
      <c r="IGP20" s="56"/>
      <c r="IGQ20" s="56"/>
      <c r="IGR20" s="56"/>
      <c r="IGS20" s="56"/>
      <c r="IGT20" s="56"/>
      <c r="IGU20" s="56"/>
      <c r="IGV20" s="56"/>
      <c r="IGW20" s="56"/>
      <c r="IGX20" s="56"/>
      <c r="IGY20" s="56"/>
      <c r="IGZ20" s="56"/>
      <c r="IHA20" s="56"/>
      <c r="IHB20" s="56"/>
      <c r="IHC20" s="56"/>
      <c r="IHD20" s="56"/>
      <c r="IHE20" s="56"/>
      <c r="IHF20" s="56"/>
      <c r="IHG20" s="56"/>
      <c r="IHH20" s="56"/>
      <c r="IHI20" s="56"/>
      <c r="IHJ20" s="56"/>
      <c r="IHK20" s="56"/>
      <c r="IHL20" s="56"/>
      <c r="IHM20" s="56"/>
      <c r="IHN20" s="56"/>
      <c r="IHO20" s="56"/>
      <c r="IHP20" s="56"/>
      <c r="IHQ20" s="56"/>
      <c r="IHR20" s="56"/>
      <c r="IHS20" s="56"/>
      <c r="IHT20" s="56"/>
      <c r="IHU20" s="56"/>
      <c r="IHV20" s="56"/>
      <c r="IHW20" s="56"/>
      <c r="IHX20" s="56"/>
      <c r="IHY20" s="56"/>
      <c r="IHZ20" s="56"/>
      <c r="IIA20" s="56"/>
      <c r="IIB20" s="56"/>
      <c r="IIC20" s="56"/>
      <c r="IID20" s="56"/>
      <c r="IIE20" s="56"/>
      <c r="IIF20" s="56"/>
      <c r="IIG20" s="56"/>
      <c r="IIH20" s="56"/>
      <c r="III20" s="56"/>
      <c r="IIJ20" s="56"/>
      <c r="IIK20" s="56"/>
      <c r="IIL20" s="56"/>
      <c r="IIM20" s="56"/>
      <c r="IIN20" s="56"/>
      <c r="IIO20" s="56"/>
      <c r="IIP20" s="56"/>
      <c r="IIQ20" s="56"/>
      <c r="IIR20" s="56"/>
      <c r="IIS20" s="56"/>
      <c r="IIT20" s="56"/>
      <c r="IIU20" s="56"/>
      <c r="IIV20" s="56"/>
      <c r="IIW20" s="56"/>
      <c r="IIX20" s="56"/>
      <c r="IIY20" s="56"/>
      <c r="IIZ20" s="56"/>
      <c r="IJA20" s="56"/>
      <c r="IJB20" s="56"/>
      <c r="IJC20" s="56"/>
      <c r="IJD20" s="56"/>
      <c r="IJE20" s="56"/>
      <c r="IJF20" s="56"/>
      <c r="IJG20" s="56"/>
      <c r="IJH20" s="56"/>
      <c r="IJI20" s="56"/>
      <c r="IJJ20" s="56"/>
      <c r="IJK20" s="56"/>
      <c r="IJL20" s="56"/>
      <c r="IJM20" s="56"/>
      <c r="IJN20" s="56"/>
      <c r="IJO20" s="56"/>
      <c r="IJP20" s="56"/>
      <c r="IJQ20" s="56"/>
      <c r="IJR20" s="56"/>
      <c r="IJS20" s="56"/>
      <c r="IJT20" s="56"/>
      <c r="IJU20" s="56"/>
      <c r="IJV20" s="56"/>
      <c r="IJW20" s="56"/>
      <c r="IJX20" s="56"/>
      <c r="IJY20" s="56"/>
      <c r="IJZ20" s="56"/>
      <c r="IKA20" s="56"/>
      <c r="IKB20" s="56"/>
      <c r="IKC20" s="56"/>
      <c r="IKD20" s="56"/>
      <c r="IKE20" s="56"/>
      <c r="IKF20" s="56"/>
      <c r="IKG20" s="56"/>
      <c r="IKH20" s="56"/>
      <c r="IKI20" s="56"/>
      <c r="IKJ20" s="56"/>
      <c r="IKK20" s="56"/>
      <c r="IKL20" s="56"/>
      <c r="IKM20" s="56"/>
      <c r="IKN20" s="56"/>
      <c r="IKO20" s="56"/>
      <c r="IKP20" s="56"/>
      <c r="IKQ20" s="56"/>
      <c r="IKR20" s="56"/>
      <c r="IKS20" s="56"/>
      <c r="IKT20" s="56"/>
      <c r="IKU20" s="56"/>
      <c r="IKV20" s="56"/>
      <c r="IKW20" s="56"/>
      <c r="IKX20" s="56"/>
      <c r="IKY20" s="56"/>
      <c r="IKZ20" s="56"/>
      <c r="ILA20" s="56"/>
      <c r="ILB20" s="56"/>
      <c r="ILC20" s="56"/>
      <c r="ILD20" s="56"/>
      <c r="ILE20" s="56"/>
      <c r="ILF20" s="56"/>
      <c r="ILG20" s="56"/>
      <c r="ILH20" s="56"/>
      <c r="ILI20" s="56"/>
      <c r="ILJ20" s="56"/>
      <c r="ILK20" s="56"/>
      <c r="ILL20" s="56"/>
      <c r="ILM20" s="56"/>
      <c r="ILN20" s="56"/>
      <c r="ILO20" s="56"/>
      <c r="ILP20" s="56"/>
      <c r="ILQ20" s="56"/>
      <c r="ILR20" s="56"/>
      <c r="ILS20" s="56"/>
      <c r="ILT20" s="56"/>
      <c r="ILU20" s="56"/>
      <c r="ILV20" s="56"/>
      <c r="ILW20" s="56"/>
      <c r="ILX20" s="56"/>
      <c r="ILY20" s="56"/>
      <c r="ILZ20" s="56"/>
      <c r="IMA20" s="56"/>
      <c r="IMB20" s="56"/>
      <c r="IMC20" s="56"/>
      <c r="IMD20" s="56"/>
      <c r="IME20" s="56"/>
      <c r="IMF20" s="56"/>
      <c r="IMG20" s="56"/>
      <c r="IMH20" s="56"/>
      <c r="IMI20" s="56"/>
      <c r="IMJ20" s="56"/>
      <c r="IMK20" s="56"/>
      <c r="IML20" s="56"/>
      <c r="IMM20" s="56"/>
      <c r="IMN20" s="56"/>
      <c r="IMO20" s="56"/>
      <c r="IMP20" s="56"/>
      <c r="IMQ20" s="56"/>
      <c r="IMR20" s="56"/>
      <c r="IMS20" s="56"/>
      <c r="IMT20" s="56"/>
      <c r="IMU20" s="56"/>
      <c r="IMV20" s="56"/>
      <c r="IMW20" s="56"/>
      <c r="IMX20" s="56"/>
      <c r="IMY20" s="56"/>
      <c r="IMZ20" s="56"/>
      <c r="INA20" s="56"/>
      <c r="INB20" s="56"/>
      <c r="INC20" s="56"/>
      <c r="IND20" s="56"/>
      <c r="INE20" s="56"/>
      <c r="INF20" s="56"/>
      <c r="ING20" s="56"/>
      <c r="INH20" s="56"/>
      <c r="INI20" s="56"/>
      <c r="INJ20" s="56"/>
      <c r="INK20" s="56"/>
      <c r="INL20" s="56"/>
      <c r="INM20" s="56"/>
      <c r="INN20" s="56"/>
      <c r="INO20" s="56"/>
      <c r="INP20" s="56"/>
      <c r="INQ20" s="56"/>
      <c r="INR20" s="56"/>
      <c r="INS20" s="56"/>
      <c r="INT20" s="56"/>
      <c r="INU20" s="56"/>
      <c r="INV20" s="56"/>
      <c r="INW20" s="56"/>
      <c r="INX20" s="56"/>
      <c r="INY20" s="56"/>
      <c r="INZ20" s="56"/>
      <c r="IOA20" s="56"/>
      <c r="IOB20" s="56"/>
      <c r="IOC20" s="56"/>
      <c r="IOD20" s="56"/>
      <c r="IOE20" s="56"/>
      <c r="IOF20" s="56"/>
      <c r="IOG20" s="56"/>
      <c r="IOH20" s="56"/>
      <c r="IOI20" s="56"/>
      <c r="IOJ20" s="56"/>
      <c r="IOK20" s="56"/>
      <c r="IOL20" s="56"/>
      <c r="IOM20" s="56"/>
      <c r="ION20" s="56"/>
      <c r="IOO20" s="56"/>
      <c r="IOP20" s="56"/>
      <c r="IOQ20" s="56"/>
      <c r="IOR20" s="56"/>
      <c r="IOS20" s="56"/>
      <c r="IOT20" s="56"/>
      <c r="IOU20" s="56"/>
      <c r="IOV20" s="56"/>
      <c r="IOW20" s="56"/>
      <c r="IOX20" s="56"/>
      <c r="IOY20" s="56"/>
      <c r="IOZ20" s="56"/>
      <c r="IPA20" s="56"/>
      <c r="IPB20" s="56"/>
      <c r="IPC20" s="56"/>
      <c r="IPD20" s="56"/>
      <c r="IPE20" s="56"/>
      <c r="IPF20" s="56"/>
      <c r="IPG20" s="56"/>
      <c r="IPH20" s="56"/>
      <c r="IPI20" s="56"/>
      <c r="IPJ20" s="56"/>
      <c r="IPK20" s="56"/>
      <c r="IPL20" s="56"/>
      <c r="IPM20" s="56"/>
      <c r="IPN20" s="56"/>
      <c r="IPO20" s="56"/>
      <c r="IPP20" s="56"/>
      <c r="IPQ20" s="56"/>
      <c r="IPR20" s="56"/>
      <c r="IPS20" s="56"/>
      <c r="IPT20" s="56"/>
      <c r="IPU20" s="56"/>
      <c r="IPV20" s="56"/>
      <c r="IPW20" s="56"/>
      <c r="IPX20" s="56"/>
      <c r="IPY20" s="56"/>
      <c r="IPZ20" s="56"/>
      <c r="IQA20" s="56"/>
      <c r="IQB20" s="56"/>
      <c r="IQC20" s="56"/>
      <c r="IQD20" s="56"/>
      <c r="IQE20" s="56"/>
      <c r="IQF20" s="56"/>
      <c r="IQG20" s="56"/>
      <c r="IQH20" s="56"/>
      <c r="IQI20" s="56"/>
      <c r="IQJ20" s="56"/>
      <c r="IQK20" s="56"/>
      <c r="IQL20" s="56"/>
      <c r="IQM20" s="56"/>
      <c r="IQN20" s="56"/>
      <c r="IQO20" s="56"/>
      <c r="IQP20" s="56"/>
      <c r="IQQ20" s="56"/>
      <c r="IQR20" s="56"/>
      <c r="IQS20" s="56"/>
      <c r="IQT20" s="56"/>
      <c r="IQU20" s="56"/>
      <c r="IQV20" s="56"/>
      <c r="IQW20" s="56"/>
      <c r="IQX20" s="56"/>
      <c r="IQY20" s="56"/>
      <c r="IQZ20" s="56"/>
      <c r="IRA20" s="56"/>
      <c r="IRB20" s="56"/>
      <c r="IRC20" s="56"/>
      <c r="IRD20" s="56"/>
      <c r="IRE20" s="56"/>
      <c r="IRF20" s="56"/>
      <c r="IRG20" s="56"/>
      <c r="IRH20" s="56"/>
      <c r="IRI20" s="56"/>
      <c r="IRJ20" s="56"/>
      <c r="IRK20" s="56"/>
      <c r="IRL20" s="56"/>
      <c r="IRM20" s="56"/>
      <c r="IRN20" s="56"/>
      <c r="IRO20" s="56"/>
      <c r="IRP20" s="56"/>
      <c r="IRQ20" s="56"/>
      <c r="IRR20" s="56"/>
      <c r="IRS20" s="56"/>
      <c r="IRT20" s="56"/>
      <c r="IRU20" s="56"/>
      <c r="IRV20" s="56"/>
      <c r="IRW20" s="56"/>
      <c r="IRX20" s="56"/>
      <c r="IRY20" s="56"/>
      <c r="IRZ20" s="56"/>
      <c r="ISA20" s="56"/>
      <c r="ISB20" s="56"/>
      <c r="ISC20" s="56"/>
      <c r="ISD20" s="56"/>
      <c r="ISE20" s="56"/>
      <c r="ISF20" s="56"/>
      <c r="ISG20" s="56"/>
      <c r="ISH20" s="56"/>
      <c r="ISI20" s="56"/>
      <c r="ISJ20" s="56"/>
      <c r="ISK20" s="56"/>
      <c r="ISL20" s="56"/>
      <c r="ISM20" s="56"/>
      <c r="ISN20" s="56"/>
      <c r="ISO20" s="56"/>
      <c r="ISP20" s="56"/>
      <c r="ISQ20" s="56"/>
      <c r="ISR20" s="56"/>
      <c r="ISS20" s="56"/>
      <c r="IST20" s="56"/>
      <c r="ISU20" s="56"/>
      <c r="ISV20" s="56"/>
      <c r="ISW20" s="56"/>
      <c r="ISX20" s="56"/>
      <c r="ISY20" s="56"/>
      <c r="ISZ20" s="56"/>
      <c r="ITA20" s="56"/>
      <c r="ITB20" s="56"/>
      <c r="ITC20" s="56"/>
      <c r="ITD20" s="56"/>
      <c r="ITE20" s="56"/>
      <c r="ITF20" s="56"/>
      <c r="ITG20" s="56"/>
      <c r="ITH20" s="56"/>
      <c r="ITI20" s="56"/>
      <c r="ITJ20" s="56"/>
      <c r="ITK20" s="56"/>
      <c r="ITL20" s="56"/>
      <c r="ITM20" s="56"/>
      <c r="ITN20" s="56"/>
      <c r="ITO20" s="56"/>
      <c r="ITP20" s="56"/>
      <c r="ITQ20" s="56"/>
      <c r="ITR20" s="56"/>
      <c r="ITS20" s="56"/>
      <c r="ITT20" s="56"/>
      <c r="ITU20" s="56"/>
      <c r="ITV20" s="56"/>
      <c r="ITW20" s="56"/>
      <c r="ITX20" s="56"/>
      <c r="ITY20" s="56"/>
      <c r="ITZ20" s="56"/>
      <c r="IUA20" s="56"/>
      <c r="IUB20" s="56"/>
      <c r="IUC20" s="56"/>
      <c r="IUD20" s="56"/>
      <c r="IUE20" s="56"/>
      <c r="IUF20" s="56"/>
      <c r="IUG20" s="56"/>
      <c r="IUH20" s="56"/>
      <c r="IUI20" s="56"/>
      <c r="IUJ20" s="56"/>
      <c r="IUK20" s="56"/>
      <c r="IUL20" s="56"/>
      <c r="IUM20" s="56"/>
      <c r="IUN20" s="56"/>
      <c r="IUO20" s="56"/>
      <c r="IUP20" s="56"/>
      <c r="IUQ20" s="56"/>
      <c r="IUR20" s="56"/>
      <c r="IUS20" s="56"/>
      <c r="IUT20" s="56"/>
      <c r="IUU20" s="56"/>
      <c r="IUV20" s="56"/>
      <c r="IUW20" s="56"/>
      <c r="IUX20" s="56"/>
      <c r="IUY20" s="56"/>
      <c r="IUZ20" s="56"/>
      <c r="IVA20" s="56"/>
      <c r="IVB20" s="56"/>
      <c r="IVC20" s="56"/>
      <c r="IVD20" s="56"/>
      <c r="IVE20" s="56"/>
      <c r="IVF20" s="56"/>
      <c r="IVG20" s="56"/>
      <c r="IVH20" s="56"/>
      <c r="IVI20" s="56"/>
      <c r="IVJ20" s="56"/>
      <c r="IVK20" s="56"/>
      <c r="IVL20" s="56"/>
      <c r="IVM20" s="56"/>
      <c r="IVN20" s="56"/>
      <c r="IVO20" s="56"/>
      <c r="IVP20" s="56"/>
      <c r="IVQ20" s="56"/>
      <c r="IVR20" s="56"/>
      <c r="IVS20" s="56"/>
      <c r="IVT20" s="56"/>
      <c r="IVU20" s="56"/>
      <c r="IVV20" s="56"/>
      <c r="IVW20" s="56"/>
      <c r="IVX20" s="56"/>
      <c r="IVY20" s="56"/>
      <c r="IVZ20" s="56"/>
      <c r="IWA20" s="56"/>
      <c r="IWB20" s="56"/>
      <c r="IWC20" s="56"/>
      <c r="IWD20" s="56"/>
      <c r="IWE20" s="56"/>
      <c r="IWF20" s="56"/>
      <c r="IWG20" s="56"/>
      <c r="IWH20" s="56"/>
      <c r="IWI20" s="56"/>
      <c r="IWJ20" s="56"/>
      <c r="IWK20" s="56"/>
      <c r="IWL20" s="56"/>
      <c r="IWM20" s="56"/>
      <c r="IWN20" s="56"/>
      <c r="IWO20" s="56"/>
      <c r="IWP20" s="56"/>
      <c r="IWQ20" s="56"/>
      <c r="IWR20" s="56"/>
      <c r="IWS20" s="56"/>
      <c r="IWT20" s="56"/>
      <c r="IWU20" s="56"/>
      <c r="IWV20" s="56"/>
      <c r="IWW20" s="56"/>
      <c r="IWX20" s="56"/>
      <c r="IWY20" s="56"/>
      <c r="IWZ20" s="56"/>
      <c r="IXA20" s="56"/>
      <c r="IXB20" s="56"/>
      <c r="IXC20" s="56"/>
      <c r="IXD20" s="56"/>
      <c r="IXE20" s="56"/>
      <c r="IXF20" s="56"/>
      <c r="IXG20" s="56"/>
      <c r="IXH20" s="56"/>
      <c r="IXI20" s="56"/>
      <c r="IXJ20" s="56"/>
      <c r="IXK20" s="56"/>
      <c r="IXL20" s="56"/>
      <c r="IXM20" s="56"/>
      <c r="IXN20" s="56"/>
      <c r="IXO20" s="56"/>
      <c r="IXP20" s="56"/>
      <c r="IXQ20" s="56"/>
      <c r="IXR20" s="56"/>
      <c r="IXS20" s="56"/>
      <c r="IXT20" s="56"/>
      <c r="IXU20" s="56"/>
      <c r="IXV20" s="56"/>
      <c r="IXW20" s="56"/>
      <c r="IXX20" s="56"/>
      <c r="IXY20" s="56"/>
      <c r="IXZ20" s="56"/>
      <c r="IYA20" s="56"/>
      <c r="IYB20" s="56"/>
      <c r="IYC20" s="56"/>
      <c r="IYD20" s="56"/>
      <c r="IYE20" s="56"/>
      <c r="IYF20" s="56"/>
      <c r="IYG20" s="56"/>
      <c r="IYH20" s="56"/>
      <c r="IYI20" s="56"/>
      <c r="IYJ20" s="56"/>
      <c r="IYK20" s="56"/>
      <c r="IYL20" s="56"/>
      <c r="IYM20" s="56"/>
      <c r="IYN20" s="56"/>
      <c r="IYO20" s="56"/>
      <c r="IYP20" s="56"/>
      <c r="IYQ20" s="56"/>
      <c r="IYR20" s="56"/>
      <c r="IYS20" s="56"/>
      <c r="IYT20" s="56"/>
      <c r="IYU20" s="56"/>
      <c r="IYV20" s="56"/>
      <c r="IYW20" s="56"/>
      <c r="IYX20" s="56"/>
      <c r="IYY20" s="56"/>
      <c r="IYZ20" s="56"/>
      <c r="IZA20" s="56"/>
      <c r="IZB20" s="56"/>
      <c r="IZC20" s="56"/>
      <c r="IZD20" s="56"/>
      <c r="IZE20" s="56"/>
      <c r="IZF20" s="56"/>
      <c r="IZG20" s="56"/>
      <c r="IZH20" s="56"/>
      <c r="IZI20" s="56"/>
      <c r="IZJ20" s="56"/>
      <c r="IZK20" s="56"/>
      <c r="IZL20" s="56"/>
      <c r="IZM20" s="56"/>
      <c r="IZN20" s="56"/>
      <c r="IZO20" s="56"/>
      <c r="IZP20" s="56"/>
      <c r="IZQ20" s="56"/>
      <c r="IZR20" s="56"/>
      <c r="IZS20" s="56"/>
      <c r="IZT20" s="56"/>
      <c r="IZU20" s="56"/>
      <c r="IZV20" s="56"/>
      <c r="IZW20" s="56"/>
      <c r="IZX20" s="56"/>
      <c r="IZY20" s="56"/>
      <c r="IZZ20" s="56"/>
      <c r="JAA20" s="56"/>
      <c r="JAB20" s="56"/>
      <c r="JAC20" s="56"/>
      <c r="JAD20" s="56"/>
      <c r="JAE20" s="56"/>
      <c r="JAF20" s="56"/>
      <c r="JAG20" s="56"/>
      <c r="JAH20" s="56"/>
      <c r="JAI20" s="56"/>
      <c r="JAJ20" s="56"/>
      <c r="JAK20" s="56"/>
      <c r="JAL20" s="56"/>
      <c r="JAM20" s="56"/>
      <c r="JAN20" s="56"/>
      <c r="JAO20" s="56"/>
      <c r="JAP20" s="56"/>
      <c r="JAQ20" s="56"/>
      <c r="JAR20" s="56"/>
      <c r="JAS20" s="56"/>
      <c r="JAT20" s="56"/>
      <c r="JAU20" s="56"/>
      <c r="JAV20" s="56"/>
      <c r="JAW20" s="56"/>
      <c r="JAX20" s="56"/>
      <c r="JAY20" s="56"/>
      <c r="JAZ20" s="56"/>
      <c r="JBA20" s="56"/>
      <c r="JBB20" s="56"/>
      <c r="JBC20" s="56"/>
      <c r="JBD20" s="56"/>
      <c r="JBE20" s="56"/>
      <c r="JBF20" s="56"/>
      <c r="JBG20" s="56"/>
      <c r="JBH20" s="56"/>
      <c r="JBI20" s="56"/>
      <c r="JBJ20" s="56"/>
      <c r="JBK20" s="56"/>
      <c r="JBL20" s="56"/>
      <c r="JBM20" s="56"/>
      <c r="JBN20" s="56"/>
      <c r="JBO20" s="56"/>
      <c r="JBP20" s="56"/>
      <c r="JBQ20" s="56"/>
      <c r="JBR20" s="56"/>
      <c r="JBS20" s="56"/>
      <c r="JBT20" s="56"/>
      <c r="JBU20" s="56"/>
      <c r="JBV20" s="56"/>
      <c r="JBW20" s="56"/>
      <c r="JBX20" s="56"/>
      <c r="JBY20" s="56"/>
      <c r="JBZ20" s="56"/>
      <c r="JCA20" s="56"/>
      <c r="JCB20" s="56"/>
      <c r="JCC20" s="56"/>
      <c r="JCD20" s="56"/>
      <c r="JCE20" s="56"/>
      <c r="JCF20" s="56"/>
      <c r="JCG20" s="56"/>
      <c r="JCH20" s="56"/>
      <c r="JCI20" s="56"/>
      <c r="JCJ20" s="56"/>
      <c r="JCK20" s="56"/>
      <c r="JCL20" s="56"/>
      <c r="JCM20" s="56"/>
      <c r="JCN20" s="56"/>
      <c r="JCO20" s="56"/>
      <c r="JCP20" s="56"/>
      <c r="JCQ20" s="56"/>
      <c r="JCR20" s="56"/>
      <c r="JCS20" s="56"/>
      <c r="JCT20" s="56"/>
      <c r="JCU20" s="56"/>
      <c r="JCV20" s="56"/>
      <c r="JCW20" s="56"/>
      <c r="JCX20" s="56"/>
      <c r="JCY20" s="56"/>
      <c r="JCZ20" s="56"/>
      <c r="JDA20" s="56"/>
      <c r="JDB20" s="56"/>
      <c r="JDC20" s="56"/>
      <c r="JDD20" s="56"/>
      <c r="JDE20" s="56"/>
      <c r="JDF20" s="56"/>
      <c r="JDG20" s="56"/>
      <c r="JDH20" s="56"/>
      <c r="JDI20" s="56"/>
      <c r="JDJ20" s="56"/>
      <c r="JDK20" s="56"/>
      <c r="JDL20" s="56"/>
      <c r="JDM20" s="56"/>
      <c r="JDN20" s="56"/>
      <c r="JDO20" s="56"/>
      <c r="JDP20" s="56"/>
      <c r="JDQ20" s="56"/>
      <c r="JDR20" s="56"/>
      <c r="JDS20" s="56"/>
      <c r="JDT20" s="56"/>
      <c r="JDU20" s="56"/>
      <c r="JDV20" s="56"/>
      <c r="JDW20" s="56"/>
      <c r="JDX20" s="56"/>
      <c r="JDY20" s="56"/>
      <c r="JDZ20" s="56"/>
      <c r="JEA20" s="56"/>
      <c r="JEB20" s="56"/>
      <c r="JEC20" s="56"/>
      <c r="JED20" s="56"/>
      <c r="JEE20" s="56"/>
      <c r="JEF20" s="56"/>
      <c r="JEG20" s="56"/>
      <c r="JEH20" s="56"/>
      <c r="JEI20" s="56"/>
      <c r="JEJ20" s="56"/>
      <c r="JEK20" s="56"/>
      <c r="JEL20" s="56"/>
      <c r="JEM20" s="56"/>
      <c r="JEN20" s="56"/>
      <c r="JEO20" s="56"/>
      <c r="JEP20" s="56"/>
      <c r="JEQ20" s="56"/>
      <c r="JER20" s="56"/>
      <c r="JES20" s="56"/>
      <c r="JET20" s="56"/>
      <c r="JEU20" s="56"/>
      <c r="JEV20" s="56"/>
      <c r="JEW20" s="56"/>
      <c r="JEX20" s="56"/>
      <c r="JEY20" s="56"/>
      <c r="JEZ20" s="56"/>
      <c r="JFA20" s="56"/>
      <c r="JFB20" s="56"/>
      <c r="JFC20" s="56"/>
      <c r="JFD20" s="56"/>
      <c r="JFE20" s="56"/>
      <c r="JFF20" s="56"/>
      <c r="JFG20" s="56"/>
      <c r="JFH20" s="56"/>
      <c r="JFI20" s="56"/>
      <c r="JFJ20" s="56"/>
      <c r="JFK20" s="56"/>
      <c r="JFL20" s="56"/>
      <c r="JFM20" s="56"/>
      <c r="JFN20" s="56"/>
      <c r="JFO20" s="56"/>
      <c r="JFP20" s="56"/>
      <c r="JFQ20" s="56"/>
      <c r="JFR20" s="56"/>
      <c r="JFS20" s="56"/>
      <c r="JFT20" s="56"/>
      <c r="JFU20" s="56"/>
      <c r="JFV20" s="56"/>
      <c r="JFW20" s="56"/>
      <c r="JFX20" s="56"/>
      <c r="JFY20" s="56"/>
      <c r="JFZ20" s="56"/>
      <c r="JGA20" s="56"/>
      <c r="JGB20" s="56"/>
      <c r="JGC20" s="56"/>
      <c r="JGD20" s="56"/>
      <c r="JGE20" s="56"/>
      <c r="JGF20" s="56"/>
      <c r="JGG20" s="56"/>
      <c r="JGH20" s="56"/>
      <c r="JGI20" s="56"/>
      <c r="JGJ20" s="56"/>
      <c r="JGK20" s="56"/>
      <c r="JGL20" s="56"/>
      <c r="JGM20" s="56"/>
      <c r="JGN20" s="56"/>
      <c r="JGO20" s="56"/>
      <c r="JGP20" s="56"/>
      <c r="JGQ20" s="56"/>
      <c r="JGR20" s="56"/>
      <c r="JGS20" s="56"/>
      <c r="JGT20" s="56"/>
      <c r="JGU20" s="56"/>
      <c r="JGV20" s="56"/>
      <c r="JGW20" s="56"/>
      <c r="JGX20" s="56"/>
      <c r="JGY20" s="56"/>
      <c r="JGZ20" s="56"/>
      <c r="JHA20" s="56"/>
      <c r="JHB20" s="56"/>
      <c r="JHC20" s="56"/>
      <c r="JHD20" s="56"/>
      <c r="JHE20" s="56"/>
      <c r="JHF20" s="56"/>
      <c r="JHG20" s="56"/>
      <c r="JHH20" s="56"/>
      <c r="JHI20" s="56"/>
      <c r="JHJ20" s="56"/>
      <c r="JHK20" s="56"/>
      <c r="JHL20" s="56"/>
      <c r="JHM20" s="56"/>
      <c r="JHN20" s="56"/>
      <c r="JHO20" s="56"/>
      <c r="JHP20" s="56"/>
      <c r="JHQ20" s="56"/>
      <c r="JHR20" s="56"/>
      <c r="JHS20" s="56"/>
      <c r="JHT20" s="56"/>
      <c r="JHU20" s="56"/>
      <c r="JHV20" s="56"/>
      <c r="JHW20" s="56"/>
      <c r="JHX20" s="56"/>
      <c r="JHY20" s="56"/>
      <c r="JHZ20" s="56"/>
      <c r="JIA20" s="56"/>
      <c r="JIB20" s="56"/>
      <c r="JIC20" s="56"/>
      <c r="JID20" s="56"/>
      <c r="JIE20" s="56"/>
      <c r="JIF20" s="56"/>
      <c r="JIG20" s="56"/>
      <c r="JIH20" s="56"/>
      <c r="JII20" s="56"/>
      <c r="JIJ20" s="56"/>
      <c r="JIK20" s="56"/>
      <c r="JIL20" s="56"/>
      <c r="JIM20" s="56"/>
      <c r="JIN20" s="56"/>
      <c r="JIO20" s="56"/>
      <c r="JIP20" s="56"/>
      <c r="JIQ20" s="56"/>
      <c r="JIR20" s="56"/>
      <c r="JIS20" s="56"/>
      <c r="JIT20" s="56"/>
      <c r="JIU20" s="56"/>
      <c r="JIV20" s="56"/>
      <c r="JIW20" s="56"/>
      <c r="JIX20" s="56"/>
      <c r="JIY20" s="56"/>
      <c r="JIZ20" s="56"/>
      <c r="JJA20" s="56"/>
      <c r="JJB20" s="56"/>
      <c r="JJC20" s="56"/>
      <c r="JJD20" s="56"/>
      <c r="JJE20" s="56"/>
      <c r="JJF20" s="56"/>
      <c r="JJG20" s="56"/>
      <c r="JJH20" s="56"/>
      <c r="JJI20" s="56"/>
      <c r="JJJ20" s="56"/>
      <c r="JJK20" s="56"/>
      <c r="JJL20" s="56"/>
      <c r="JJM20" s="56"/>
      <c r="JJN20" s="56"/>
      <c r="JJO20" s="56"/>
      <c r="JJP20" s="56"/>
      <c r="JJQ20" s="56"/>
      <c r="JJR20" s="56"/>
      <c r="JJS20" s="56"/>
      <c r="JJT20" s="56"/>
      <c r="JJU20" s="56"/>
      <c r="JJV20" s="56"/>
      <c r="JJW20" s="56"/>
      <c r="JJX20" s="56"/>
      <c r="JJY20" s="56"/>
      <c r="JJZ20" s="56"/>
      <c r="JKA20" s="56"/>
      <c r="JKB20" s="56"/>
      <c r="JKC20" s="56"/>
      <c r="JKD20" s="56"/>
      <c r="JKE20" s="56"/>
      <c r="JKF20" s="56"/>
      <c r="JKG20" s="56"/>
      <c r="JKH20" s="56"/>
      <c r="JKI20" s="56"/>
      <c r="JKJ20" s="56"/>
      <c r="JKK20" s="56"/>
      <c r="JKL20" s="56"/>
      <c r="JKM20" s="56"/>
      <c r="JKN20" s="56"/>
      <c r="JKO20" s="56"/>
      <c r="JKP20" s="56"/>
      <c r="JKQ20" s="56"/>
      <c r="JKR20" s="56"/>
      <c r="JKS20" s="56"/>
      <c r="JKT20" s="56"/>
      <c r="JKU20" s="56"/>
      <c r="JKV20" s="56"/>
      <c r="JKW20" s="56"/>
      <c r="JKX20" s="56"/>
      <c r="JKY20" s="56"/>
      <c r="JKZ20" s="56"/>
      <c r="JLA20" s="56"/>
      <c r="JLB20" s="56"/>
      <c r="JLC20" s="56"/>
      <c r="JLD20" s="56"/>
      <c r="JLE20" s="56"/>
      <c r="JLF20" s="56"/>
      <c r="JLG20" s="56"/>
      <c r="JLH20" s="56"/>
      <c r="JLI20" s="56"/>
      <c r="JLJ20" s="56"/>
      <c r="JLK20" s="56"/>
      <c r="JLL20" s="56"/>
      <c r="JLM20" s="56"/>
      <c r="JLN20" s="56"/>
      <c r="JLO20" s="56"/>
      <c r="JLP20" s="56"/>
      <c r="JLQ20" s="56"/>
      <c r="JLR20" s="56"/>
      <c r="JLS20" s="56"/>
      <c r="JLT20" s="56"/>
      <c r="JLU20" s="56"/>
      <c r="JLV20" s="56"/>
      <c r="JLW20" s="56"/>
      <c r="JLX20" s="56"/>
      <c r="JLY20" s="56"/>
      <c r="JLZ20" s="56"/>
      <c r="JMA20" s="56"/>
      <c r="JMB20" s="56"/>
      <c r="JMC20" s="56"/>
      <c r="JMD20" s="56"/>
      <c r="JME20" s="56"/>
      <c r="JMF20" s="56"/>
      <c r="JMG20" s="56"/>
      <c r="JMH20" s="56"/>
      <c r="JMI20" s="56"/>
      <c r="JMJ20" s="56"/>
      <c r="JMK20" s="56"/>
      <c r="JML20" s="56"/>
      <c r="JMM20" s="56"/>
      <c r="JMN20" s="56"/>
      <c r="JMO20" s="56"/>
      <c r="JMP20" s="56"/>
      <c r="JMQ20" s="56"/>
      <c r="JMR20" s="56"/>
      <c r="JMS20" s="56"/>
      <c r="JMT20" s="56"/>
      <c r="JMU20" s="56"/>
      <c r="JMV20" s="56"/>
      <c r="JMW20" s="56"/>
      <c r="JMX20" s="56"/>
      <c r="JMY20" s="56"/>
      <c r="JMZ20" s="56"/>
      <c r="JNA20" s="56"/>
      <c r="JNB20" s="56"/>
      <c r="JNC20" s="56"/>
      <c r="JND20" s="56"/>
      <c r="JNE20" s="56"/>
      <c r="JNF20" s="56"/>
      <c r="JNG20" s="56"/>
      <c r="JNH20" s="56"/>
      <c r="JNI20" s="56"/>
      <c r="JNJ20" s="56"/>
      <c r="JNK20" s="56"/>
      <c r="JNL20" s="56"/>
      <c r="JNM20" s="56"/>
      <c r="JNN20" s="56"/>
      <c r="JNO20" s="56"/>
      <c r="JNP20" s="56"/>
      <c r="JNQ20" s="56"/>
      <c r="JNR20" s="56"/>
      <c r="JNS20" s="56"/>
      <c r="JNT20" s="56"/>
      <c r="JNU20" s="56"/>
      <c r="JNV20" s="56"/>
      <c r="JNW20" s="56"/>
      <c r="JNX20" s="56"/>
      <c r="JNY20" s="56"/>
      <c r="JNZ20" s="56"/>
      <c r="JOA20" s="56"/>
      <c r="JOB20" s="56"/>
      <c r="JOC20" s="56"/>
      <c r="JOD20" s="56"/>
      <c r="JOE20" s="56"/>
      <c r="JOF20" s="56"/>
      <c r="JOG20" s="56"/>
      <c r="JOH20" s="56"/>
      <c r="JOI20" s="56"/>
      <c r="JOJ20" s="56"/>
      <c r="JOK20" s="56"/>
      <c r="JOL20" s="56"/>
      <c r="JOM20" s="56"/>
      <c r="JON20" s="56"/>
      <c r="JOO20" s="56"/>
      <c r="JOP20" s="56"/>
      <c r="JOQ20" s="56"/>
      <c r="JOR20" s="56"/>
      <c r="JOS20" s="56"/>
      <c r="JOT20" s="56"/>
      <c r="JOU20" s="56"/>
      <c r="JOV20" s="56"/>
      <c r="JOW20" s="56"/>
      <c r="JOX20" s="56"/>
      <c r="JOY20" s="56"/>
      <c r="JOZ20" s="56"/>
      <c r="JPA20" s="56"/>
      <c r="JPB20" s="56"/>
      <c r="JPC20" s="56"/>
      <c r="JPD20" s="56"/>
      <c r="JPE20" s="56"/>
      <c r="JPF20" s="56"/>
      <c r="JPG20" s="56"/>
      <c r="JPH20" s="56"/>
      <c r="JPI20" s="56"/>
      <c r="JPJ20" s="56"/>
      <c r="JPK20" s="56"/>
      <c r="JPL20" s="56"/>
      <c r="JPM20" s="56"/>
      <c r="JPN20" s="56"/>
      <c r="JPO20" s="56"/>
      <c r="JPP20" s="56"/>
      <c r="JPQ20" s="56"/>
      <c r="JPR20" s="56"/>
      <c r="JPS20" s="56"/>
      <c r="JPT20" s="56"/>
      <c r="JPU20" s="56"/>
      <c r="JPV20" s="56"/>
      <c r="JPW20" s="56"/>
      <c r="JPX20" s="56"/>
      <c r="JPY20" s="56"/>
      <c r="JPZ20" s="56"/>
      <c r="JQA20" s="56"/>
      <c r="JQB20" s="56"/>
      <c r="JQC20" s="56"/>
      <c r="JQD20" s="56"/>
      <c r="JQE20" s="56"/>
      <c r="JQF20" s="56"/>
      <c r="JQG20" s="56"/>
      <c r="JQH20" s="56"/>
      <c r="JQI20" s="56"/>
      <c r="JQJ20" s="56"/>
      <c r="JQK20" s="56"/>
      <c r="JQL20" s="56"/>
      <c r="JQM20" s="56"/>
      <c r="JQN20" s="56"/>
      <c r="JQO20" s="56"/>
      <c r="JQP20" s="56"/>
      <c r="JQQ20" s="56"/>
      <c r="JQR20" s="56"/>
      <c r="JQS20" s="56"/>
      <c r="JQT20" s="56"/>
      <c r="JQU20" s="56"/>
      <c r="JQV20" s="56"/>
      <c r="JQW20" s="56"/>
      <c r="JQX20" s="56"/>
      <c r="JQY20" s="56"/>
      <c r="JQZ20" s="56"/>
      <c r="JRA20" s="56"/>
      <c r="JRB20" s="56"/>
      <c r="JRC20" s="56"/>
      <c r="JRD20" s="56"/>
      <c r="JRE20" s="56"/>
      <c r="JRF20" s="56"/>
      <c r="JRG20" s="56"/>
      <c r="JRH20" s="56"/>
      <c r="JRI20" s="56"/>
      <c r="JRJ20" s="56"/>
      <c r="JRK20" s="56"/>
      <c r="JRL20" s="56"/>
      <c r="JRM20" s="56"/>
      <c r="JRN20" s="56"/>
      <c r="JRO20" s="56"/>
      <c r="JRP20" s="56"/>
      <c r="JRQ20" s="56"/>
      <c r="JRR20" s="56"/>
      <c r="JRS20" s="56"/>
      <c r="JRT20" s="56"/>
      <c r="JRU20" s="56"/>
      <c r="JRV20" s="56"/>
      <c r="JRW20" s="56"/>
      <c r="JRX20" s="56"/>
      <c r="JRY20" s="56"/>
      <c r="JRZ20" s="56"/>
      <c r="JSA20" s="56"/>
      <c r="JSB20" s="56"/>
      <c r="JSC20" s="56"/>
      <c r="JSD20" s="56"/>
      <c r="JSE20" s="56"/>
      <c r="JSF20" s="56"/>
      <c r="JSG20" s="56"/>
      <c r="JSH20" s="56"/>
      <c r="JSI20" s="56"/>
      <c r="JSJ20" s="56"/>
      <c r="JSK20" s="56"/>
      <c r="JSL20" s="56"/>
      <c r="JSM20" s="56"/>
      <c r="JSN20" s="56"/>
      <c r="JSO20" s="56"/>
      <c r="JSP20" s="56"/>
      <c r="JSQ20" s="56"/>
      <c r="JSR20" s="56"/>
      <c r="JSS20" s="56"/>
      <c r="JST20" s="56"/>
      <c r="JSU20" s="56"/>
      <c r="JSV20" s="56"/>
      <c r="JSW20" s="56"/>
      <c r="JSX20" s="56"/>
      <c r="JSY20" s="56"/>
      <c r="JSZ20" s="56"/>
      <c r="JTA20" s="56"/>
      <c r="JTB20" s="56"/>
      <c r="JTC20" s="56"/>
      <c r="JTD20" s="56"/>
      <c r="JTE20" s="56"/>
      <c r="JTF20" s="56"/>
      <c r="JTG20" s="56"/>
      <c r="JTH20" s="56"/>
      <c r="JTI20" s="56"/>
      <c r="JTJ20" s="56"/>
      <c r="JTK20" s="56"/>
      <c r="JTL20" s="56"/>
      <c r="JTM20" s="56"/>
      <c r="JTN20" s="56"/>
      <c r="JTO20" s="56"/>
      <c r="JTP20" s="56"/>
      <c r="JTQ20" s="56"/>
      <c r="JTR20" s="56"/>
      <c r="JTS20" s="56"/>
      <c r="JTT20" s="56"/>
      <c r="JTU20" s="56"/>
      <c r="JTV20" s="56"/>
      <c r="JTW20" s="56"/>
      <c r="JTX20" s="56"/>
      <c r="JTY20" s="56"/>
      <c r="JTZ20" s="56"/>
      <c r="JUA20" s="56"/>
      <c r="JUB20" s="56"/>
      <c r="JUC20" s="56"/>
      <c r="JUD20" s="56"/>
      <c r="JUE20" s="56"/>
      <c r="JUF20" s="56"/>
      <c r="JUG20" s="56"/>
      <c r="JUH20" s="56"/>
      <c r="JUI20" s="56"/>
      <c r="JUJ20" s="56"/>
      <c r="JUK20" s="56"/>
      <c r="JUL20" s="56"/>
      <c r="JUM20" s="56"/>
      <c r="JUN20" s="56"/>
      <c r="JUO20" s="56"/>
      <c r="JUP20" s="56"/>
      <c r="JUQ20" s="56"/>
      <c r="JUR20" s="56"/>
      <c r="JUS20" s="56"/>
      <c r="JUT20" s="56"/>
      <c r="JUU20" s="56"/>
      <c r="JUV20" s="56"/>
      <c r="JUW20" s="56"/>
      <c r="JUX20" s="56"/>
      <c r="JUY20" s="56"/>
      <c r="JUZ20" s="56"/>
      <c r="JVA20" s="56"/>
      <c r="JVB20" s="56"/>
      <c r="JVC20" s="56"/>
      <c r="JVD20" s="56"/>
      <c r="JVE20" s="56"/>
      <c r="JVF20" s="56"/>
      <c r="JVG20" s="56"/>
      <c r="JVH20" s="56"/>
      <c r="JVI20" s="56"/>
      <c r="JVJ20" s="56"/>
      <c r="JVK20" s="56"/>
      <c r="JVL20" s="56"/>
      <c r="JVM20" s="56"/>
      <c r="JVN20" s="56"/>
      <c r="JVO20" s="56"/>
      <c r="JVP20" s="56"/>
      <c r="JVQ20" s="56"/>
      <c r="JVR20" s="56"/>
      <c r="JVS20" s="56"/>
      <c r="JVT20" s="56"/>
      <c r="JVU20" s="56"/>
      <c r="JVV20" s="56"/>
      <c r="JVW20" s="56"/>
      <c r="JVX20" s="56"/>
      <c r="JVY20" s="56"/>
      <c r="JVZ20" s="56"/>
      <c r="JWA20" s="56"/>
      <c r="JWB20" s="56"/>
      <c r="JWC20" s="56"/>
      <c r="JWD20" s="56"/>
      <c r="JWE20" s="56"/>
      <c r="JWF20" s="56"/>
      <c r="JWG20" s="56"/>
      <c r="JWH20" s="56"/>
      <c r="JWI20" s="56"/>
      <c r="JWJ20" s="56"/>
      <c r="JWK20" s="56"/>
      <c r="JWL20" s="56"/>
      <c r="JWM20" s="56"/>
      <c r="JWN20" s="56"/>
      <c r="JWO20" s="56"/>
      <c r="JWP20" s="56"/>
      <c r="JWQ20" s="56"/>
      <c r="JWR20" s="56"/>
      <c r="JWS20" s="56"/>
      <c r="JWT20" s="56"/>
      <c r="JWU20" s="56"/>
      <c r="JWV20" s="56"/>
      <c r="JWW20" s="56"/>
      <c r="JWX20" s="56"/>
      <c r="JWY20" s="56"/>
      <c r="JWZ20" s="56"/>
      <c r="JXA20" s="56"/>
      <c r="JXB20" s="56"/>
      <c r="JXC20" s="56"/>
      <c r="JXD20" s="56"/>
      <c r="JXE20" s="56"/>
      <c r="JXF20" s="56"/>
      <c r="JXG20" s="56"/>
      <c r="JXH20" s="56"/>
      <c r="JXI20" s="56"/>
      <c r="JXJ20" s="56"/>
      <c r="JXK20" s="56"/>
      <c r="JXL20" s="56"/>
      <c r="JXM20" s="56"/>
      <c r="JXN20" s="56"/>
      <c r="JXO20" s="56"/>
      <c r="JXP20" s="56"/>
      <c r="JXQ20" s="56"/>
      <c r="JXR20" s="56"/>
      <c r="JXS20" s="56"/>
      <c r="JXT20" s="56"/>
      <c r="JXU20" s="56"/>
      <c r="JXV20" s="56"/>
      <c r="JXW20" s="56"/>
      <c r="JXX20" s="56"/>
      <c r="JXY20" s="56"/>
      <c r="JXZ20" s="56"/>
      <c r="JYA20" s="56"/>
      <c r="JYB20" s="56"/>
      <c r="JYC20" s="56"/>
      <c r="JYD20" s="56"/>
      <c r="JYE20" s="56"/>
      <c r="JYF20" s="56"/>
      <c r="JYG20" s="56"/>
      <c r="JYH20" s="56"/>
      <c r="JYI20" s="56"/>
      <c r="JYJ20" s="56"/>
      <c r="JYK20" s="56"/>
      <c r="JYL20" s="56"/>
      <c r="JYM20" s="56"/>
      <c r="JYN20" s="56"/>
      <c r="JYO20" s="56"/>
      <c r="JYP20" s="56"/>
      <c r="JYQ20" s="56"/>
      <c r="JYR20" s="56"/>
      <c r="JYS20" s="56"/>
      <c r="JYT20" s="56"/>
      <c r="JYU20" s="56"/>
      <c r="JYV20" s="56"/>
      <c r="JYW20" s="56"/>
      <c r="JYX20" s="56"/>
      <c r="JYY20" s="56"/>
      <c r="JYZ20" s="56"/>
      <c r="JZA20" s="56"/>
      <c r="JZB20" s="56"/>
      <c r="JZC20" s="56"/>
      <c r="JZD20" s="56"/>
      <c r="JZE20" s="56"/>
      <c r="JZF20" s="56"/>
      <c r="JZG20" s="56"/>
      <c r="JZH20" s="56"/>
      <c r="JZI20" s="56"/>
      <c r="JZJ20" s="56"/>
      <c r="JZK20" s="56"/>
      <c r="JZL20" s="56"/>
      <c r="JZM20" s="56"/>
      <c r="JZN20" s="56"/>
      <c r="JZO20" s="56"/>
      <c r="JZP20" s="56"/>
      <c r="JZQ20" s="56"/>
      <c r="JZR20" s="56"/>
      <c r="JZS20" s="56"/>
      <c r="JZT20" s="56"/>
      <c r="JZU20" s="56"/>
      <c r="JZV20" s="56"/>
      <c r="JZW20" s="56"/>
      <c r="JZX20" s="56"/>
      <c r="JZY20" s="56"/>
      <c r="JZZ20" s="56"/>
      <c r="KAA20" s="56"/>
      <c r="KAB20" s="56"/>
      <c r="KAC20" s="56"/>
      <c r="KAD20" s="56"/>
      <c r="KAE20" s="56"/>
      <c r="KAF20" s="56"/>
      <c r="KAG20" s="56"/>
      <c r="KAH20" s="56"/>
      <c r="KAI20" s="56"/>
      <c r="KAJ20" s="56"/>
      <c r="KAK20" s="56"/>
      <c r="KAL20" s="56"/>
      <c r="KAM20" s="56"/>
      <c r="KAN20" s="56"/>
      <c r="KAO20" s="56"/>
      <c r="KAP20" s="56"/>
      <c r="KAQ20" s="56"/>
      <c r="KAR20" s="56"/>
      <c r="KAS20" s="56"/>
      <c r="KAT20" s="56"/>
      <c r="KAU20" s="56"/>
      <c r="KAV20" s="56"/>
      <c r="KAW20" s="56"/>
      <c r="KAX20" s="56"/>
      <c r="KAY20" s="56"/>
      <c r="KAZ20" s="56"/>
      <c r="KBA20" s="56"/>
      <c r="KBB20" s="56"/>
      <c r="KBC20" s="56"/>
      <c r="KBD20" s="56"/>
      <c r="KBE20" s="56"/>
      <c r="KBF20" s="56"/>
      <c r="KBG20" s="56"/>
      <c r="KBH20" s="56"/>
      <c r="KBI20" s="56"/>
      <c r="KBJ20" s="56"/>
      <c r="KBK20" s="56"/>
      <c r="KBL20" s="56"/>
      <c r="KBM20" s="56"/>
      <c r="KBN20" s="56"/>
      <c r="KBO20" s="56"/>
      <c r="KBP20" s="56"/>
      <c r="KBQ20" s="56"/>
      <c r="KBR20" s="56"/>
      <c r="KBS20" s="56"/>
      <c r="KBT20" s="56"/>
      <c r="KBU20" s="56"/>
      <c r="KBV20" s="56"/>
      <c r="KBW20" s="56"/>
      <c r="KBX20" s="56"/>
      <c r="KBY20" s="56"/>
      <c r="KBZ20" s="56"/>
      <c r="KCA20" s="56"/>
      <c r="KCB20" s="56"/>
      <c r="KCC20" s="56"/>
      <c r="KCD20" s="56"/>
      <c r="KCE20" s="56"/>
      <c r="KCF20" s="56"/>
      <c r="KCG20" s="56"/>
      <c r="KCH20" s="56"/>
      <c r="KCI20" s="56"/>
      <c r="KCJ20" s="56"/>
      <c r="KCK20" s="56"/>
      <c r="KCL20" s="56"/>
      <c r="KCM20" s="56"/>
      <c r="KCN20" s="56"/>
      <c r="KCO20" s="56"/>
      <c r="KCP20" s="56"/>
      <c r="KCQ20" s="56"/>
      <c r="KCR20" s="56"/>
      <c r="KCS20" s="56"/>
      <c r="KCT20" s="56"/>
      <c r="KCU20" s="56"/>
      <c r="KCV20" s="56"/>
      <c r="KCW20" s="56"/>
      <c r="KCX20" s="56"/>
      <c r="KCY20" s="56"/>
      <c r="KCZ20" s="56"/>
      <c r="KDA20" s="56"/>
      <c r="KDB20" s="56"/>
      <c r="KDC20" s="56"/>
      <c r="KDD20" s="56"/>
      <c r="KDE20" s="56"/>
      <c r="KDF20" s="56"/>
      <c r="KDG20" s="56"/>
      <c r="KDH20" s="56"/>
      <c r="KDI20" s="56"/>
      <c r="KDJ20" s="56"/>
      <c r="KDK20" s="56"/>
      <c r="KDL20" s="56"/>
      <c r="KDM20" s="56"/>
      <c r="KDN20" s="56"/>
      <c r="KDO20" s="56"/>
      <c r="KDP20" s="56"/>
      <c r="KDQ20" s="56"/>
      <c r="KDR20" s="56"/>
      <c r="KDS20" s="56"/>
      <c r="KDT20" s="56"/>
      <c r="KDU20" s="56"/>
      <c r="KDV20" s="56"/>
      <c r="KDW20" s="56"/>
      <c r="KDX20" s="56"/>
      <c r="KDY20" s="56"/>
      <c r="KDZ20" s="56"/>
      <c r="KEA20" s="56"/>
      <c r="KEB20" s="56"/>
      <c r="KEC20" s="56"/>
      <c r="KED20" s="56"/>
      <c r="KEE20" s="56"/>
      <c r="KEF20" s="56"/>
      <c r="KEG20" s="56"/>
      <c r="KEH20" s="56"/>
      <c r="KEI20" s="56"/>
      <c r="KEJ20" s="56"/>
      <c r="KEK20" s="56"/>
      <c r="KEL20" s="56"/>
      <c r="KEM20" s="56"/>
      <c r="KEN20" s="56"/>
      <c r="KEO20" s="56"/>
      <c r="KEP20" s="56"/>
      <c r="KEQ20" s="56"/>
      <c r="KER20" s="56"/>
      <c r="KES20" s="56"/>
      <c r="KET20" s="56"/>
      <c r="KEU20" s="56"/>
      <c r="KEV20" s="56"/>
      <c r="KEW20" s="56"/>
      <c r="KEX20" s="56"/>
      <c r="KEY20" s="56"/>
      <c r="KEZ20" s="56"/>
      <c r="KFA20" s="56"/>
      <c r="KFB20" s="56"/>
      <c r="KFC20" s="56"/>
      <c r="KFD20" s="56"/>
      <c r="KFE20" s="56"/>
      <c r="KFF20" s="56"/>
      <c r="KFG20" s="56"/>
      <c r="KFH20" s="56"/>
      <c r="KFI20" s="56"/>
      <c r="KFJ20" s="56"/>
      <c r="KFK20" s="56"/>
      <c r="KFL20" s="56"/>
      <c r="KFM20" s="56"/>
      <c r="KFN20" s="56"/>
      <c r="KFO20" s="56"/>
      <c r="KFP20" s="56"/>
      <c r="KFQ20" s="56"/>
      <c r="KFR20" s="56"/>
      <c r="KFS20" s="56"/>
      <c r="KFT20" s="56"/>
      <c r="KFU20" s="56"/>
      <c r="KFV20" s="56"/>
      <c r="KFW20" s="56"/>
      <c r="KFX20" s="56"/>
      <c r="KFY20" s="56"/>
      <c r="KFZ20" s="56"/>
      <c r="KGA20" s="56"/>
      <c r="KGB20" s="56"/>
      <c r="KGC20" s="56"/>
      <c r="KGD20" s="56"/>
      <c r="KGE20" s="56"/>
      <c r="KGF20" s="56"/>
      <c r="KGG20" s="56"/>
      <c r="KGH20" s="56"/>
      <c r="KGI20" s="56"/>
      <c r="KGJ20" s="56"/>
      <c r="KGK20" s="56"/>
      <c r="KGL20" s="56"/>
      <c r="KGM20" s="56"/>
      <c r="KGN20" s="56"/>
      <c r="KGO20" s="56"/>
      <c r="KGP20" s="56"/>
      <c r="KGQ20" s="56"/>
      <c r="KGR20" s="56"/>
      <c r="KGS20" s="56"/>
      <c r="KGT20" s="56"/>
      <c r="KGU20" s="56"/>
      <c r="KGV20" s="56"/>
      <c r="KGW20" s="56"/>
      <c r="KGX20" s="56"/>
      <c r="KGY20" s="56"/>
      <c r="KGZ20" s="56"/>
      <c r="KHA20" s="56"/>
      <c r="KHB20" s="56"/>
      <c r="KHC20" s="56"/>
      <c r="KHD20" s="56"/>
      <c r="KHE20" s="56"/>
      <c r="KHF20" s="56"/>
      <c r="KHG20" s="56"/>
      <c r="KHH20" s="56"/>
      <c r="KHI20" s="56"/>
      <c r="KHJ20" s="56"/>
      <c r="KHK20" s="56"/>
      <c r="KHL20" s="56"/>
      <c r="KHM20" s="56"/>
      <c r="KHN20" s="56"/>
      <c r="KHO20" s="56"/>
      <c r="KHP20" s="56"/>
      <c r="KHQ20" s="56"/>
      <c r="KHR20" s="56"/>
      <c r="KHS20" s="56"/>
      <c r="KHT20" s="56"/>
      <c r="KHU20" s="56"/>
      <c r="KHV20" s="56"/>
      <c r="KHW20" s="56"/>
      <c r="KHX20" s="56"/>
      <c r="KHY20" s="56"/>
      <c r="KHZ20" s="56"/>
      <c r="KIA20" s="56"/>
      <c r="KIB20" s="56"/>
      <c r="KIC20" s="56"/>
      <c r="KID20" s="56"/>
      <c r="KIE20" s="56"/>
      <c r="KIF20" s="56"/>
      <c r="KIG20" s="56"/>
      <c r="KIH20" s="56"/>
      <c r="KII20" s="56"/>
      <c r="KIJ20" s="56"/>
      <c r="KIK20" s="56"/>
      <c r="KIL20" s="56"/>
      <c r="KIM20" s="56"/>
      <c r="KIN20" s="56"/>
      <c r="KIO20" s="56"/>
      <c r="KIP20" s="56"/>
      <c r="KIQ20" s="56"/>
      <c r="KIR20" s="56"/>
      <c r="KIS20" s="56"/>
      <c r="KIT20" s="56"/>
      <c r="KIU20" s="56"/>
      <c r="KIV20" s="56"/>
      <c r="KIW20" s="56"/>
      <c r="KIX20" s="56"/>
      <c r="KIY20" s="56"/>
      <c r="KIZ20" s="56"/>
      <c r="KJA20" s="56"/>
      <c r="KJB20" s="56"/>
      <c r="KJC20" s="56"/>
      <c r="KJD20" s="56"/>
      <c r="KJE20" s="56"/>
      <c r="KJF20" s="56"/>
      <c r="KJG20" s="56"/>
      <c r="KJH20" s="56"/>
      <c r="KJI20" s="56"/>
      <c r="KJJ20" s="56"/>
      <c r="KJK20" s="56"/>
      <c r="KJL20" s="56"/>
      <c r="KJM20" s="56"/>
      <c r="KJN20" s="56"/>
      <c r="KJO20" s="56"/>
      <c r="KJP20" s="56"/>
      <c r="KJQ20" s="56"/>
      <c r="KJR20" s="56"/>
      <c r="KJS20" s="56"/>
      <c r="KJT20" s="56"/>
      <c r="KJU20" s="56"/>
      <c r="KJV20" s="56"/>
      <c r="KJW20" s="56"/>
      <c r="KJX20" s="56"/>
      <c r="KJY20" s="56"/>
      <c r="KJZ20" s="56"/>
      <c r="KKA20" s="56"/>
      <c r="KKB20" s="56"/>
      <c r="KKC20" s="56"/>
      <c r="KKD20" s="56"/>
      <c r="KKE20" s="56"/>
      <c r="KKF20" s="56"/>
      <c r="KKG20" s="56"/>
      <c r="KKH20" s="56"/>
      <c r="KKI20" s="56"/>
      <c r="KKJ20" s="56"/>
      <c r="KKK20" s="56"/>
      <c r="KKL20" s="56"/>
      <c r="KKM20" s="56"/>
      <c r="KKN20" s="56"/>
      <c r="KKO20" s="56"/>
      <c r="KKP20" s="56"/>
      <c r="KKQ20" s="56"/>
      <c r="KKR20" s="56"/>
      <c r="KKS20" s="56"/>
      <c r="KKT20" s="56"/>
      <c r="KKU20" s="56"/>
      <c r="KKV20" s="56"/>
      <c r="KKW20" s="56"/>
      <c r="KKX20" s="56"/>
      <c r="KKY20" s="56"/>
      <c r="KKZ20" s="56"/>
      <c r="KLA20" s="56"/>
      <c r="KLB20" s="56"/>
      <c r="KLC20" s="56"/>
      <c r="KLD20" s="56"/>
      <c r="KLE20" s="56"/>
      <c r="KLF20" s="56"/>
      <c r="KLG20" s="56"/>
      <c r="KLH20" s="56"/>
      <c r="KLI20" s="56"/>
      <c r="KLJ20" s="56"/>
      <c r="KLK20" s="56"/>
      <c r="KLL20" s="56"/>
      <c r="KLM20" s="56"/>
      <c r="KLN20" s="56"/>
      <c r="KLO20" s="56"/>
      <c r="KLP20" s="56"/>
      <c r="KLQ20" s="56"/>
      <c r="KLR20" s="56"/>
      <c r="KLS20" s="56"/>
      <c r="KLT20" s="56"/>
      <c r="KLU20" s="56"/>
      <c r="KLV20" s="56"/>
      <c r="KLW20" s="56"/>
      <c r="KLX20" s="56"/>
      <c r="KLY20" s="56"/>
      <c r="KLZ20" s="56"/>
      <c r="KMA20" s="56"/>
      <c r="KMB20" s="56"/>
      <c r="KMC20" s="56"/>
      <c r="KMD20" s="56"/>
      <c r="KME20" s="56"/>
      <c r="KMF20" s="56"/>
      <c r="KMG20" s="56"/>
      <c r="KMH20" s="56"/>
      <c r="KMI20" s="56"/>
      <c r="KMJ20" s="56"/>
      <c r="KMK20" s="56"/>
      <c r="KML20" s="56"/>
      <c r="KMM20" s="56"/>
      <c r="KMN20" s="56"/>
      <c r="KMO20" s="56"/>
      <c r="KMP20" s="56"/>
      <c r="KMQ20" s="56"/>
      <c r="KMR20" s="56"/>
      <c r="KMS20" s="56"/>
      <c r="KMT20" s="56"/>
      <c r="KMU20" s="56"/>
      <c r="KMV20" s="56"/>
      <c r="KMW20" s="56"/>
      <c r="KMX20" s="56"/>
      <c r="KMY20" s="56"/>
      <c r="KMZ20" s="56"/>
      <c r="KNA20" s="56"/>
      <c r="KNB20" s="56"/>
      <c r="KNC20" s="56"/>
      <c r="KND20" s="56"/>
      <c r="KNE20" s="56"/>
      <c r="KNF20" s="56"/>
      <c r="KNG20" s="56"/>
      <c r="KNH20" s="56"/>
      <c r="KNI20" s="56"/>
      <c r="KNJ20" s="56"/>
      <c r="KNK20" s="56"/>
      <c r="KNL20" s="56"/>
      <c r="KNM20" s="56"/>
      <c r="KNN20" s="56"/>
      <c r="KNO20" s="56"/>
      <c r="KNP20" s="56"/>
      <c r="KNQ20" s="56"/>
      <c r="KNR20" s="56"/>
      <c r="KNS20" s="56"/>
      <c r="KNT20" s="56"/>
      <c r="KNU20" s="56"/>
      <c r="KNV20" s="56"/>
      <c r="KNW20" s="56"/>
      <c r="KNX20" s="56"/>
      <c r="KNY20" s="56"/>
      <c r="KNZ20" s="56"/>
      <c r="KOA20" s="56"/>
      <c r="KOB20" s="56"/>
      <c r="KOC20" s="56"/>
      <c r="KOD20" s="56"/>
      <c r="KOE20" s="56"/>
      <c r="KOF20" s="56"/>
      <c r="KOG20" s="56"/>
      <c r="KOH20" s="56"/>
      <c r="KOI20" s="56"/>
      <c r="KOJ20" s="56"/>
      <c r="KOK20" s="56"/>
      <c r="KOL20" s="56"/>
      <c r="KOM20" s="56"/>
      <c r="KON20" s="56"/>
      <c r="KOO20" s="56"/>
      <c r="KOP20" s="56"/>
      <c r="KOQ20" s="56"/>
      <c r="KOR20" s="56"/>
      <c r="KOS20" s="56"/>
      <c r="KOT20" s="56"/>
      <c r="KOU20" s="56"/>
      <c r="KOV20" s="56"/>
      <c r="KOW20" s="56"/>
      <c r="KOX20" s="56"/>
      <c r="KOY20" s="56"/>
      <c r="KOZ20" s="56"/>
      <c r="KPA20" s="56"/>
      <c r="KPB20" s="56"/>
      <c r="KPC20" s="56"/>
      <c r="KPD20" s="56"/>
      <c r="KPE20" s="56"/>
      <c r="KPF20" s="56"/>
      <c r="KPG20" s="56"/>
      <c r="KPH20" s="56"/>
      <c r="KPI20" s="56"/>
      <c r="KPJ20" s="56"/>
      <c r="KPK20" s="56"/>
      <c r="KPL20" s="56"/>
      <c r="KPM20" s="56"/>
      <c r="KPN20" s="56"/>
      <c r="KPO20" s="56"/>
      <c r="KPP20" s="56"/>
      <c r="KPQ20" s="56"/>
      <c r="KPR20" s="56"/>
      <c r="KPS20" s="56"/>
      <c r="KPT20" s="56"/>
      <c r="KPU20" s="56"/>
      <c r="KPV20" s="56"/>
      <c r="KPW20" s="56"/>
      <c r="KPX20" s="56"/>
      <c r="KPY20" s="56"/>
      <c r="KPZ20" s="56"/>
      <c r="KQA20" s="56"/>
      <c r="KQB20" s="56"/>
      <c r="KQC20" s="56"/>
      <c r="KQD20" s="56"/>
      <c r="KQE20" s="56"/>
      <c r="KQF20" s="56"/>
      <c r="KQG20" s="56"/>
      <c r="KQH20" s="56"/>
      <c r="KQI20" s="56"/>
      <c r="KQJ20" s="56"/>
      <c r="KQK20" s="56"/>
      <c r="KQL20" s="56"/>
      <c r="KQM20" s="56"/>
      <c r="KQN20" s="56"/>
      <c r="KQO20" s="56"/>
      <c r="KQP20" s="56"/>
      <c r="KQQ20" s="56"/>
      <c r="KQR20" s="56"/>
      <c r="KQS20" s="56"/>
      <c r="KQT20" s="56"/>
      <c r="KQU20" s="56"/>
      <c r="KQV20" s="56"/>
      <c r="KQW20" s="56"/>
      <c r="KQX20" s="56"/>
      <c r="KQY20" s="56"/>
      <c r="KQZ20" s="56"/>
      <c r="KRA20" s="56"/>
      <c r="KRB20" s="56"/>
      <c r="KRC20" s="56"/>
      <c r="KRD20" s="56"/>
      <c r="KRE20" s="56"/>
      <c r="KRF20" s="56"/>
      <c r="KRG20" s="56"/>
      <c r="KRH20" s="56"/>
      <c r="KRI20" s="56"/>
      <c r="KRJ20" s="56"/>
      <c r="KRK20" s="56"/>
      <c r="KRL20" s="56"/>
      <c r="KRM20" s="56"/>
      <c r="KRN20" s="56"/>
      <c r="KRO20" s="56"/>
      <c r="KRP20" s="56"/>
      <c r="KRQ20" s="56"/>
      <c r="KRR20" s="56"/>
      <c r="KRS20" s="56"/>
      <c r="KRT20" s="56"/>
      <c r="KRU20" s="56"/>
      <c r="KRV20" s="56"/>
      <c r="KRW20" s="56"/>
      <c r="KRX20" s="56"/>
      <c r="KRY20" s="56"/>
      <c r="KRZ20" s="56"/>
      <c r="KSA20" s="56"/>
      <c r="KSB20" s="56"/>
      <c r="KSC20" s="56"/>
      <c r="KSD20" s="56"/>
      <c r="KSE20" s="56"/>
      <c r="KSF20" s="56"/>
      <c r="KSG20" s="56"/>
      <c r="KSH20" s="56"/>
      <c r="KSI20" s="56"/>
      <c r="KSJ20" s="56"/>
      <c r="KSK20" s="56"/>
      <c r="KSL20" s="56"/>
      <c r="KSM20" s="56"/>
      <c r="KSN20" s="56"/>
      <c r="KSO20" s="56"/>
      <c r="KSP20" s="56"/>
      <c r="KSQ20" s="56"/>
      <c r="KSR20" s="56"/>
      <c r="KSS20" s="56"/>
      <c r="KST20" s="56"/>
      <c r="KSU20" s="56"/>
      <c r="KSV20" s="56"/>
      <c r="KSW20" s="56"/>
      <c r="KSX20" s="56"/>
      <c r="KSY20" s="56"/>
      <c r="KSZ20" s="56"/>
      <c r="KTA20" s="56"/>
      <c r="KTB20" s="56"/>
      <c r="KTC20" s="56"/>
      <c r="KTD20" s="56"/>
      <c r="KTE20" s="56"/>
      <c r="KTF20" s="56"/>
      <c r="KTG20" s="56"/>
      <c r="KTH20" s="56"/>
      <c r="KTI20" s="56"/>
      <c r="KTJ20" s="56"/>
      <c r="KTK20" s="56"/>
      <c r="KTL20" s="56"/>
      <c r="KTM20" s="56"/>
      <c r="KTN20" s="56"/>
      <c r="KTO20" s="56"/>
      <c r="KTP20" s="56"/>
      <c r="KTQ20" s="56"/>
      <c r="KTR20" s="56"/>
      <c r="KTS20" s="56"/>
      <c r="KTT20" s="56"/>
      <c r="KTU20" s="56"/>
      <c r="KTV20" s="56"/>
      <c r="KTW20" s="56"/>
      <c r="KTX20" s="56"/>
      <c r="KTY20" s="56"/>
      <c r="KTZ20" s="56"/>
      <c r="KUA20" s="56"/>
      <c r="KUB20" s="56"/>
      <c r="KUC20" s="56"/>
      <c r="KUD20" s="56"/>
      <c r="KUE20" s="56"/>
      <c r="KUF20" s="56"/>
      <c r="KUG20" s="56"/>
      <c r="KUH20" s="56"/>
      <c r="KUI20" s="56"/>
      <c r="KUJ20" s="56"/>
      <c r="KUK20" s="56"/>
      <c r="KUL20" s="56"/>
      <c r="KUM20" s="56"/>
      <c r="KUN20" s="56"/>
      <c r="KUO20" s="56"/>
      <c r="KUP20" s="56"/>
      <c r="KUQ20" s="56"/>
      <c r="KUR20" s="56"/>
      <c r="KUS20" s="56"/>
      <c r="KUT20" s="56"/>
      <c r="KUU20" s="56"/>
      <c r="KUV20" s="56"/>
      <c r="KUW20" s="56"/>
      <c r="KUX20" s="56"/>
      <c r="KUY20" s="56"/>
      <c r="KUZ20" s="56"/>
      <c r="KVA20" s="56"/>
      <c r="KVB20" s="56"/>
      <c r="KVC20" s="56"/>
      <c r="KVD20" s="56"/>
      <c r="KVE20" s="56"/>
      <c r="KVF20" s="56"/>
      <c r="KVG20" s="56"/>
      <c r="KVH20" s="56"/>
      <c r="KVI20" s="56"/>
      <c r="KVJ20" s="56"/>
      <c r="KVK20" s="56"/>
      <c r="KVL20" s="56"/>
      <c r="KVM20" s="56"/>
      <c r="KVN20" s="56"/>
      <c r="KVO20" s="56"/>
      <c r="KVP20" s="56"/>
      <c r="KVQ20" s="56"/>
      <c r="KVR20" s="56"/>
      <c r="KVS20" s="56"/>
      <c r="KVT20" s="56"/>
      <c r="KVU20" s="56"/>
      <c r="KVV20" s="56"/>
      <c r="KVW20" s="56"/>
      <c r="KVX20" s="56"/>
      <c r="KVY20" s="56"/>
      <c r="KVZ20" s="56"/>
      <c r="KWA20" s="56"/>
      <c r="KWB20" s="56"/>
      <c r="KWC20" s="56"/>
      <c r="KWD20" s="56"/>
      <c r="KWE20" s="56"/>
      <c r="KWF20" s="56"/>
      <c r="KWG20" s="56"/>
      <c r="KWH20" s="56"/>
      <c r="KWI20" s="56"/>
      <c r="KWJ20" s="56"/>
      <c r="KWK20" s="56"/>
      <c r="KWL20" s="56"/>
      <c r="KWM20" s="56"/>
      <c r="KWN20" s="56"/>
      <c r="KWO20" s="56"/>
      <c r="KWP20" s="56"/>
      <c r="KWQ20" s="56"/>
      <c r="KWR20" s="56"/>
      <c r="KWS20" s="56"/>
      <c r="KWT20" s="56"/>
      <c r="KWU20" s="56"/>
      <c r="KWV20" s="56"/>
      <c r="KWW20" s="56"/>
      <c r="KWX20" s="56"/>
      <c r="KWY20" s="56"/>
      <c r="KWZ20" s="56"/>
      <c r="KXA20" s="56"/>
      <c r="KXB20" s="56"/>
      <c r="KXC20" s="56"/>
      <c r="KXD20" s="56"/>
      <c r="KXE20" s="56"/>
      <c r="KXF20" s="56"/>
      <c r="KXG20" s="56"/>
      <c r="KXH20" s="56"/>
      <c r="KXI20" s="56"/>
      <c r="KXJ20" s="56"/>
      <c r="KXK20" s="56"/>
      <c r="KXL20" s="56"/>
      <c r="KXM20" s="56"/>
      <c r="KXN20" s="56"/>
      <c r="KXO20" s="56"/>
      <c r="KXP20" s="56"/>
      <c r="KXQ20" s="56"/>
      <c r="KXR20" s="56"/>
      <c r="KXS20" s="56"/>
      <c r="KXT20" s="56"/>
      <c r="KXU20" s="56"/>
      <c r="KXV20" s="56"/>
      <c r="KXW20" s="56"/>
      <c r="KXX20" s="56"/>
      <c r="KXY20" s="56"/>
      <c r="KXZ20" s="56"/>
      <c r="KYA20" s="56"/>
      <c r="KYB20" s="56"/>
      <c r="KYC20" s="56"/>
      <c r="KYD20" s="56"/>
      <c r="KYE20" s="56"/>
      <c r="KYF20" s="56"/>
      <c r="KYG20" s="56"/>
      <c r="KYH20" s="56"/>
      <c r="KYI20" s="56"/>
      <c r="KYJ20" s="56"/>
      <c r="KYK20" s="56"/>
      <c r="KYL20" s="56"/>
      <c r="KYM20" s="56"/>
      <c r="KYN20" s="56"/>
      <c r="KYO20" s="56"/>
      <c r="KYP20" s="56"/>
      <c r="KYQ20" s="56"/>
      <c r="KYR20" s="56"/>
      <c r="KYS20" s="56"/>
      <c r="KYT20" s="56"/>
      <c r="KYU20" s="56"/>
      <c r="KYV20" s="56"/>
      <c r="KYW20" s="56"/>
      <c r="KYX20" s="56"/>
      <c r="KYY20" s="56"/>
      <c r="KYZ20" s="56"/>
      <c r="KZA20" s="56"/>
      <c r="KZB20" s="56"/>
      <c r="KZC20" s="56"/>
      <c r="KZD20" s="56"/>
      <c r="KZE20" s="56"/>
      <c r="KZF20" s="56"/>
      <c r="KZG20" s="56"/>
      <c r="KZH20" s="56"/>
      <c r="KZI20" s="56"/>
      <c r="KZJ20" s="56"/>
      <c r="KZK20" s="56"/>
      <c r="KZL20" s="56"/>
      <c r="KZM20" s="56"/>
      <c r="KZN20" s="56"/>
      <c r="KZO20" s="56"/>
      <c r="KZP20" s="56"/>
      <c r="KZQ20" s="56"/>
      <c r="KZR20" s="56"/>
      <c r="KZS20" s="56"/>
      <c r="KZT20" s="56"/>
      <c r="KZU20" s="56"/>
      <c r="KZV20" s="56"/>
      <c r="KZW20" s="56"/>
      <c r="KZX20" s="56"/>
      <c r="KZY20" s="56"/>
      <c r="KZZ20" s="56"/>
      <c r="LAA20" s="56"/>
      <c r="LAB20" s="56"/>
      <c r="LAC20" s="56"/>
      <c r="LAD20" s="56"/>
      <c r="LAE20" s="56"/>
      <c r="LAF20" s="56"/>
      <c r="LAG20" s="56"/>
      <c r="LAH20" s="56"/>
      <c r="LAI20" s="56"/>
      <c r="LAJ20" s="56"/>
      <c r="LAK20" s="56"/>
      <c r="LAL20" s="56"/>
      <c r="LAM20" s="56"/>
      <c r="LAN20" s="56"/>
      <c r="LAO20" s="56"/>
      <c r="LAP20" s="56"/>
      <c r="LAQ20" s="56"/>
      <c r="LAR20" s="56"/>
      <c r="LAS20" s="56"/>
      <c r="LAT20" s="56"/>
      <c r="LAU20" s="56"/>
      <c r="LAV20" s="56"/>
      <c r="LAW20" s="56"/>
      <c r="LAX20" s="56"/>
      <c r="LAY20" s="56"/>
      <c r="LAZ20" s="56"/>
      <c r="LBA20" s="56"/>
      <c r="LBB20" s="56"/>
      <c r="LBC20" s="56"/>
      <c r="LBD20" s="56"/>
      <c r="LBE20" s="56"/>
      <c r="LBF20" s="56"/>
      <c r="LBG20" s="56"/>
      <c r="LBH20" s="56"/>
      <c r="LBI20" s="56"/>
      <c r="LBJ20" s="56"/>
      <c r="LBK20" s="56"/>
      <c r="LBL20" s="56"/>
      <c r="LBM20" s="56"/>
      <c r="LBN20" s="56"/>
      <c r="LBO20" s="56"/>
      <c r="LBP20" s="56"/>
      <c r="LBQ20" s="56"/>
      <c r="LBR20" s="56"/>
      <c r="LBS20" s="56"/>
      <c r="LBT20" s="56"/>
      <c r="LBU20" s="56"/>
      <c r="LBV20" s="56"/>
      <c r="LBW20" s="56"/>
      <c r="LBX20" s="56"/>
      <c r="LBY20" s="56"/>
      <c r="LBZ20" s="56"/>
      <c r="LCA20" s="56"/>
      <c r="LCB20" s="56"/>
      <c r="LCC20" s="56"/>
      <c r="LCD20" s="56"/>
      <c r="LCE20" s="56"/>
      <c r="LCF20" s="56"/>
      <c r="LCG20" s="56"/>
      <c r="LCH20" s="56"/>
      <c r="LCI20" s="56"/>
      <c r="LCJ20" s="56"/>
      <c r="LCK20" s="56"/>
      <c r="LCL20" s="56"/>
      <c r="LCM20" s="56"/>
      <c r="LCN20" s="56"/>
      <c r="LCO20" s="56"/>
      <c r="LCP20" s="56"/>
      <c r="LCQ20" s="56"/>
      <c r="LCR20" s="56"/>
      <c r="LCS20" s="56"/>
      <c r="LCT20" s="56"/>
      <c r="LCU20" s="56"/>
      <c r="LCV20" s="56"/>
      <c r="LCW20" s="56"/>
      <c r="LCX20" s="56"/>
      <c r="LCY20" s="56"/>
      <c r="LCZ20" s="56"/>
      <c r="LDA20" s="56"/>
      <c r="LDB20" s="56"/>
      <c r="LDC20" s="56"/>
      <c r="LDD20" s="56"/>
      <c r="LDE20" s="56"/>
      <c r="LDF20" s="56"/>
      <c r="LDG20" s="56"/>
      <c r="LDH20" s="56"/>
      <c r="LDI20" s="56"/>
      <c r="LDJ20" s="56"/>
      <c r="LDK20" s="56"/>
      <c r="LDL20" s="56"/>
      <c r="LDM20" s="56"/>
      <c r="LDN20" s="56"/>
      <c r="LDO20" s="56"/>
      <c r="LDP20" s="56"/>
      <c r="LDQ20" s="56"/>
      <c r="LDR20" s="56"/>
      <c r="LDS20" s="56"/>
      <c r="LDT20" s="56"/>
      <c r="LDU20" s="56"/>
      <c r="LDV20" s="56"/>
      <c r="LDW20" s="56"/>
      <c r="LDX20" s="56"/>
      <c r="LDY20" s="56"/>
      <c r="LDZ20" s="56"/>
      <c r="LEA20" s="56"/>
      <c r="LEB20" s="56"/>
      <c r="LEC20" s="56"/>
      <c r="LED20" s="56"/>
      <c r="LEE20" s="56"/>
      <c r="LEF20" s="56"/>
      <c r="LEG20" s="56"/>
      <c r="LEH20" s="56"/>
      <c r="LEI20" s="56"/>
      <c r="LEJ20" s="56"/>
      <c r="LEK20" s="56"/>
      <c r="LEL20" s="56"/>
      <c r="LEM20" s="56"/>
      <c r="LEN20" s="56"/>
      <c r="LEO20" s="56"/>
      <c r="LEP20" s="56"/>
      <c r="LEQ20" s="56"/>
      <c r="LER20" s="56"/>
      <c r="LES20" s="56"/>
      <c r="LET20" s="56"/>
      <c r="LEU20" s="56"/>
      <c r="LEV20" s="56"/>
      <c r="LEW20" s="56"/>
      <c r="LEX20" s="56"/>
      <c r="LEY20" s="56"/>
      <c r="LEZ20" s="56"/>
      <c r="LFA20" s="56"/>
      <c r="LFB20" s="56"/>
      <c r="LFC20" s="56"/>
      <c r="LFD20" s="56"/>
      <c r="LFE20" s="56"/>
      <c r="LFF20" s="56"/>
      <c r="LFG20" s="56"/>
      <c r="LFH20" s="56"/>
      <c r="LFI20" s="56"/>
      <c r="LFJ20" s="56"/>
      <c r="LFK20" s="56"/>
      <c r="LFL20" s="56"/>
      <c r="LFM20" s="56"/>
      <c r="LFN20" s="56"/>
      <c r="LFO20" s="56"/>
      <c r="LFP20" s="56"/>
      <c r="LFQ20" s="56"/>
      <c r="LFR20" s="56"/>
      <c r="LFS20" s="56"/>
      <c r="LFT20" s="56"/>
      <c r="LFU20" s="56"/>
      <c r="LFV20" s="56"/>
      <c r="LFW20" s="56"/>
      <c r="LFX20" s="56"/>
      <c r="LFY20" s="56"/>
      <c r="LFZ20" s="56"/>
      <c r="LGA20" s="56"/>
      <c r="LGB20" s="56"/>
      <c r="LGC20" s="56"/>
      <c r="LGD20" s="56"/>
      <c r="LGE20" s="56"/>
      <c r="LGF20" s="56"/>
      <c r="LGG20" s="56"/>
      <c r="LGH20" s="56"/>
      <c r="LGI20" s="56"/>
      <c r="LGJ20" s="56"/>
      <c r="LGK20" s="56"/>
      <c r="LGL20" s="56"/>
      <c r="LGM20" s="56"/>
      <c r="LGN20" s="56"/>
      <c r="LGO20" s="56"/>
      <c r="LGP20" s="56"/>
      <c r="LGQ20" s="56"/>
      <c r="LGR20" s="56"/>
      <c r="LGS20" s="56"/>
      <c r="LGT20" s="56"/>
      <c r="LGU20" s="56"/>
      <c r="LGV20" s="56"/>
      <c r="LGW20" s="56"/>
      <c r="LGX20" s="56"/>
      <c r="LGY20" s="56"/>
      <c r="LGZ20" s="56"/>
      <c r="LHA20" s="56"/>
      <c r="LHB20" s="56"/>
      <c r="LHC20" s="56"/>
      <c r="LHD20" s="56"/>
      <c r="LHE20" s="56"/>
      <c r="LHF20" s="56"/>
      <c r="LHG20" s="56"/>
      <c r="LHH20" s="56"/>
      <c r="LHI20" s="56"/>
      <c r="LHJ20" s="56"/>
      <c r="LHK20" s="56"/>
      <c r="LHL20" s="56"/>
      <c r="LHM20" s="56"/>
      <c r="LHN20" s="56"/>
      <c r="LHO20" s="56"/>
      <c r="LHP20" s="56"/>
      <c r="LHQ20" s="56"/>
      <c r="LHR20" s="56"/>
      <c r="LHS20" s="56"/>
      <c r="LHT20" s="56"/>
      <c r="LHU20" s="56"/>
      <c r="LHV20" s="56"/>
      <c r="LHW20" s="56"/>
      <c r="LHX20" s="56"/>
      <c r="LHY20" s="56"/>
      <c r="LHZ20" s="56"/>
      <c r="LIA20" s="56"/>
      <c r="LIB20" s="56"/>
      <c r="LIC20" s="56"/>
      <c r="LID20" s="56"/>
      <c r="LIE20" s="56"/>
      <c r="LIF20" s="56"/>
      <c r="LIG20" s="56"/>
      <c r="LIH20" s="56"/>
      <c r="LII20" s="56"/>
      <c r="LIJ20" s="56"/>
      <c r="LIK20" s="56"/>
      <c r="LIL20" s="56"/>
      <c r="LIM20" s="56"/>
      <c r="LIN20" s="56"/>
      <c r="LIO20" s="56"/>
      <c r="LIP20" s="56"/>
      <c r="LIQ20" s="56"/>
      <c r="LIR20" s="56"/>
      <c r="LIS20" s="56"/>
      <c r="LIT20" s="56"/>
      <c r="LIU20" s="56"/>
      <c r="LIV20" s="56"/>
      <c r="LIW20" s="56"/>
      <c r="LIX20" s="56"/>
      <c r="LIY20" s="56"/>
      <c r="LIZ20" s="56"/>
      <c r="LJA20" s="56"/>
      <c r="LJB20" s="56"/>
      <c r="LJC20" s="56"/>
      <c r="LJD20" s="56"/>
      <c r="LJE20" s="56"/>
      <c r="LJF20" s="56"/>
      <c r="LJG20" s="56"/>
      <c r="LJH20" s="56"/>
      <c r="LJI20" s="56"/>
      <c r="LJJ20" s="56"/>
      <c r="LJK20" s="56"/>
      <c r="LJL20" s="56"/>
      <c r="LJM20" s="56"/>
      <c r="LJN20" s="56"/>
      <c r="LJO20" s="56"/>
      <c r="LJP20" s="56"/>
      <c r="LJQ20" s="56"/>
      <c r="LJR20" s="56"/>
      <c r="LJS20" s="56"/>
      <c r="LJT20" s="56"/>
      <c r="LJU20" s="56"/>
      <c r="LJV20" s="56"/>
      <c r="LJW20" s="56"/>
      <c r="LJX20" s="56"/>
      <c r="LJY20" s="56"/>
      <c r="LJZ20" s="56"/>
      <c r="LKA20" s="56"/>
      <c r="LKB20" s="56"/>
      <c r="LKC20" s="56"/>
      <c r="LKD20" s="56"/>
      <c r="LKE20" s="56"/>
      <c r="LKF20" s="56"/>
      <c r="LKG20" s="56"/>
      <c r="LKH20" s="56"/>
      <c r="LKI20" s="56"/>
      <c r="LKJ20" s="56"/>
      <c r="LKK20" s="56"/>
      <c r="LKL20" s="56"/>
      <c r="LKM20" s="56"/>
      <c r="LKN20" s="56"/>
      <c r="LKO20" s="56"/>
      <c r="LKP20" s="56"/>
      <c r="LKQ20" s="56"/>
      <c r="LKR20" s="56"/>
      <c r="LKS20" s="56"/>
      <c r="LKT20" s="56"/>
      <c r="LKU20" s="56"/>
      <c r="LKV20" s="56"/>
      <c r="LKW20" s="56"/>
      <c r="LKX20" s="56"/>
      <c r="LKY20" s="56"/>
      <c r="LKZ20" s="56"/>
      <c r="LLA20" s="56"/>
      <c r="LLB20" s="56"/>
      <c r="LLC20" s="56"/>
      <c r="LLD20" s="56"/>
      <c r="LLE20" s="56"/>
      <c r="LLF20" s="56"/>
      <c r="LLG20" s="56"/>
      <c r="LLH20" s="56"/>
      <c r="LLI20" s="56"/>
      <c r="LLJ20" s="56"/>
      <c r="LLK20" s="56"/>
      <c r="LLL20" s="56"/>
      <c r="LLM20" s="56"/>
      <c r="LLN20" s="56"/>
      <c r="LLO20" s="56"/>
      <c r="LLP20" s="56"/>
      <c r="LLQ20" s="56"/>
      <c r="LLR20" s="56"/>
      <c r="LLS20" s="56"/>
      <c r="LLT20" s="56"/>
      <c r="LLU20" s="56"/>
      <c r="LLV20" s="56"/>
      <c r="LLW20" s="56"/>
      <c r="LLX20" s="56"/>
      <c r="LLY20" s="56"/>
      <c r="LLZ20" s="56"/>
      <c r="LMA20" s="56"/>
      <c r="LMB20" s="56"/>
      <c r="LMC20" s="56"/>
      <c r="LMD20" s="56"/>
      <c r="LME20" s="56"/>
      <c r="LMF20" s="56"/>
      <c r="LMG20" s="56"/>
      <c r="LMH20" s="56"/>
      <c r="LMI20" s="56"/>
      <c r="LMJ20" s="56"/>
      <c r="LMK20" s="56"/>
      <c r="LML20" s="56"/>
      <c r="LMM20" s="56"/>
      <c r="LMN20" s="56"/>
      <c r="LMO20" s="56"/>
      <c r="LMP20" s="56"/>
      <c r="LMQ20" s="56"/>
      <c r="LMR20" s="56"/>
      <c r="LMS20" s="56"/>
      <c r="LMT20" s="56"/>
      <c r="LMU20" s="56"/>
      <c r="LMV20" s="56"/>
      <c r="LMW20" s="56"/>
      <c r="LMX20" s="56"/>
      <c r="LMY20" s="56"/>
      <c r="LMZ20" s="56"/>
      <c r="LNA20" s="56"/>
      <c r="LNB20" s="56"/>
      <c r="LNC20" s="56"/>
      <c r="LND20" s="56"/>
      <c r="LNE20" s="56"/>
      <c r="LNF20" s="56"/>
      <c r="LNG20" s="56"/>
      <c r="LNH20" s="56"/>
      <c r="LNI20" s="56"/>
      <c r="LNJ20" s="56"/>
      <c r="LNK20" s="56"/>
      <c r="LNL20" s="56"/>
      <c r="LNM20" s="56"/>
      <c r="LNN20" s="56"/>
      <c r="LNO20" s="56"/>
      <c r="LNP20" s="56"/>
      <c r="LNQ20" s="56"/>
      <c r="LNR20" s="56"/>
      <c r="LNS20" s="56"/>
      <c r="LNT20" s="56"/>
      <c r="LNU20" s="56"/>
      <c r="LNV20" s="56"/>
      <c r="LNW20" s="56"/>
      <c r="LNX20" s="56"/>
      <c r="LNY20" s="56"/>
      <c r="LNZ20" s="56"/>
      <c r="LOA20" s="56"/>
      <c r="LOB20" s="56"/>
      <c r="LOC20" s="56"/>
      <c r="LOD20" s="56"/>
      <c r="LOE20" s="56"/>
      <c r="LOF20" s="56"/>
      <c r="LOG20" s="56"/>
      <c r="LOH20" s="56"/>
      <c r="LOI20" s="56"/>
      <c r="LOJ20" s="56"/>
      <c r="LOK20" s="56"/>
      <c r="LOL20" s="56"/>
      <c r="LOM20" s="56"/>
      <c r="LON20" s="56"/>
      <c r="LOO20" s="56"/>
      <c r="LOP20" s="56"/>
      <c r="LOQ20" s="56"/>
      <c r="LOR20" s="56"/>
      <c r="LOS20" s="56"/>
      <c r="LOT20" s="56"/>
      <c r="LOU20" s="56"/>
      <c r="LOV20" s="56"/>
      <c r="LOW20" s="56"/>
      <c r="LOX20" s="56"/>
      <c r="LOY20" s="56"/>
      <c r="LOZ20" s="56"/>
      <c r="LPA20" s="56"/>
      <c r="LPB20" s="56"/>
      <c r="LPC20" s="56"/>
      <c r="LPD20" s="56"/>
      <c r="LPE20" s="56"/>
      <c r="LPF20" s="56"/>
      <c r="LPG20" s="56"/>
      <c r="LPH20" s="56"/>
      <c r="LPI20" s="56"/>
      <c r="LPJ20" s="56"/>
      <c r="LPK20" s="56"/>
      <c r="LPL20" s="56"/>
      <c r="LPM20" s="56"/>
      <c r="LPN20" s="56"/>
      <c r="LPO20" s="56"/>
      <c r="LPP20" s="56"/>
      <c r="LPQ20" s="56"/>
      <c r="LPR20" s="56"/>
      <c r="LPS20" s="56"/>
      <c r="LPT20" s="56"/>
      <c r="LPU20" s="56"/>
      <c r="LPV20" s="56"/>
      <c r="LPW20" s="56"/>
      <c r="LPX20" s="56"/>
      <c r="LPY20" s="56"/>
      <c r="LPZ20" s="56"/>
      <c r="LQA20" s="56"/>
      <c r="LQB20" s="56"/>
      <c r="LQC20" s="56"/>
      <c r="LQD20" s="56"/>
      <c r="LQE20" s="56"/>
      <c r="LQF20" s="56"/>
      <c r="LQG20" s="56"/>
      <c r="LQH20" s="56"/>
      <c r="LQI20" s="56"/>
      <c r="LQJ20" s="56"/>
      <c r="LQK20" s="56"/>
      <c r="LQL20" s="56"/>
      <c r="LQM20" s="56"/>
      <c r="LQN20" s="56"/>
      <c r="LQO20" s="56"/>
      <c r="LQP20" s="56"/>
      <c r="LQQ20" s="56"/>
      <c r="LQR20" s="56"/>
      <c r="LQS20" s="56"/>
      <c r="LQT20" s="56"/>
      <c r="LQU20" s="56"/>
      <c r="LQV20" s="56"/>
      <c r="LQW20" s="56"/>
      <c r="LQX20" s="56"/>
      <c r="LQY20" s="56"/>
      <c r="LQZ20" s="56"/>
      <c r="LRA20" s="56"/>
      <c r="LRB20" s="56"/>
      <c r="LRC20" s="56"/>
      <c r="LRD20" s="56"/>
      <c r="LRE20" s="56"/>
      <c r="LRF20" s="56"/>
      <c r="LRG20" s="56"/>
      <c r="LRH20" s="56"/>
      <c r="LRI20" s="56"/>
      <c r="LRJ20" s="56"/>
      <c r="LRK20" s="56"/>
      <c r="LRL20" s="56"/>
      <c r="LRM20" s="56"/>
      <c r="LRN20" s="56"/>
      <c r="LRO20" s="56"/>
      <c r="LRP20" s="56"/>
      <c r="LRQ20" s="56"/>
      <c r="LRR20" s="56"/>
      <c r="LRS20" s="56"/>
      <c r="LRT20" s="56"/>
      <c r="LRU20" s="56"/>
      <c r="LRV20" s="56"/>
      <c r="LRW20" s="56"/>
      <c r="LRX20" s="56"/>
      <c r="LRY20" s="56"/>
      <c r="LRZ20" s="56"/>
      <c r="LSA20" s="56"/>
      <c r="LSB20" s="56"/>
      <c r="LSC20" s="56"/>
      <c r="LSD20" s="56"/>
      <c r="LSE20" s="56"/>
      <c r="LSF20" s="56"/>
      <c r="LSG20" s="56"/>
      <c r="LSH20" s="56"/>
      <c r="LSI20" s="56"/>
      <c r="LSJ20" s="56"/>
      <c r="LSK20" s="56"/>
      <c r="LSL20" s="56"/>
      <c r="LSM20" s="56"/>
      <c r="LSN20" s="56"/>
      <c r="LSO20" s="56"/>
      <c r="LSP20" s="56"/>
      <c r="LSQ20" s="56"/>
      <c r="LSR20" s="56"/>
      <c r="LSS20" s="56"/>
      <c r="LST20" s="56"/>
      <c r="LSU20" s="56"/>
      <c r="LSV20" s="56"/>
      <c r="LSW20" s="56"/>
      <c r="LSX20" s="56"/>
      <c r="LSY20" s="56"/>
      <c r="LSZ20" s="56"/>
      <c r="LTA20" s="56"/>
      <c r="LTB20" s="56"/>
      <c r="LTC20" s="56"/>
      <c r="LTD20" s="56"/>
      <c r="LTE20" s="56"/>
      <c r="LTF20" s="56"/>
      <c r="LTG20" s="56"/>
      <c r="LTH20" s="56"/>
      <c r="LTI20" s="56"/>
      <c r="LTJ20" s="56"/>
      <c r="LTK20" s="56"/>
      <c r="LTL20" s="56"/>
      <c r="LTM20" s="56"/>
      <c r="LTN20" s="56"/>
      <c r="LTO20" s="56"/>
      <c r="LTP20" s="56"/>
      <c r="LTQ20" s="56"/>
      <c r="LTR20" s="56"/>
      <c r="LTS20" s="56"/>
      <c r="LTT20" s="56"/>
      <c r="LTU20" s="56"/>
      <c r="LTV20" s="56"/>
      <c r="LTW20" s="56"/>
      <c r="LTX20" s="56"/>
      <c r="LTY20" s="56"/>
      <c r="LTZ20" s="56"/>
      <c r="LUA20" s="56"/>
      <c r="LUB20" s="56"/>
      <c r="LUC20" s="56"/>
      <c r="LUD20" s="56"/>
      <c r="LUE20" s="56"/>
      <c r="LUF20" s="56"/>
      <c r="LUG20" s="56"/>
      <c r="LUH20" s="56"/>
      <c r="LUI20" s="56"/>
      <c r="LUJ20" s="56"/>
      <c r="LUK20" s="56"/>
      <c r="LUL20" s="56"/>
      <c r="LUM20" s="56"/>
      <c r="LUN20" s="56"/>
      <c r="LUO20" s="56"/>
      <c r="LUP20" s="56"/>
      <c r="LUQ20" s="56"/>
      <c r="LUR20" s="56"/>
      <c r="LUS20" s="56"/>
      <c r="LUT20" s="56"/>
      <c r="LUU20" s="56"/>
      <c r="LUV20" s="56"/>
      <c r="LUW20" s="56"/>
      <c r="LUX20" s="56"/>
      <c r="LUY20" s="56"/>
      <c r="LUZ20" s="56"/>
      <c r="LVA20" s="56"/>
      <c r="LVB20" s="56"/>
      <c r="LVC20" s="56"/>
      <c r="LVD20" s="56"/>
      <c r="LVE20" s="56"/>
      <c r="LVF20" s="56"/>
      <c r="LVG20" s="56"/>
      <c r="LVH20" s="56"/>
      <c r="LVI20" s="56"/>
      <c r="LVJ20" s="56"/>
      <c r="LVK20" s="56"/>
      <c r="LVL20" s="56"/>
      <c r="LVM20" s="56"/>
      <c r="LVN20" s="56"/>
      <c r="LVO20" s="56"/>
      <c r="LVP20" s="56"/>
      <c r="LVQ20" s="56"/>
      <c r="LVR20" s="56"/>
      <c r="LVS20" s="56"/>
      <c r="LVT20" s="56"/>
      <c r="LVU20" s="56"/>
      <c r="LVV20" s="56"/>
      <c r="LVW20" s="56"/>
      <c r="LVX20" s="56"/>
      <c r="LVY20" s="56"/>
      <c r="LVZ20" s="56"/>
      <c r="LWA20" s="56"/>
      <c r="LWB20" s="56"/>
      <c r="LWC20" s="56"/>
      <c r="LWD20" s="56"/>
      <c r="LWE20" s="56"/>
      <c r="LWF20" s="56"/>
      <c r="LWG20" s="56"/>
      <c r="LWH20" s="56"/>
      <c r="LWI20" s="56"/>
      <c r="LWJ20" s="56"/>
      <c r="LWK20" s="56"/>
      <c r="LWL20" s="56"/>
      <c r="LWM20" s="56"/>
      <c r="LWN20" s="56"/>
      <c r="LWO20" s="56"/>
      <c r="LWP20" s="56"/>
      <c r="LWQ20" s="56"/>
      <c r="LWR20" s="56"/>
      <c r="LWS20" s="56"/>
      <c r="LWT20" s="56"/>
      <c r="LWU20" s="56"/>
      <c r="LWV20" s="56"/>
      <c r="LWW20" s="56"/>
      <c r="LWX20" s="56"/>
      <c r="LWY20" s="56"/>
      <c r="LWZ20" s="56"/>
      <c r="LXA20" s="56"/>
      <c r="LXB20" s="56"/>
      <c r="LXC20" s="56"/>
      <c r="LXD20" s="56"/>
      <c r="LXE20" s="56"/>
      <c r="LXF20" s="56"/>
      <c r="LXG20" s="56"/>
      <c r="LXH20" s="56"/>
      <c r="LXI20" s="56"/>
      <c r="LXJ20" s="56"/>
      <c r="LXK20" s="56"/>
      <c r="LXL20" s="56"/>
      <c r="LXM20" s="56"/>
      <c r="LXN20" s="56"/>
      <c r="LXO20" s="56"/>
      <c r="LXP20" s="56"/>
      <c r="LXQ20" s="56"/>
      <c r="LXR20" s="56"/>
      <c r="LXS20" s="56"/>
      <c r="LXT20" s="56"/>
      <c r="LXU20" s="56"/>
      <c r="LXV20" s="56"/>
      <c r="LXW20" s="56"/>
      <c r="LXX20" s="56"/>
      <c r="LXY20" s="56"/>
      <c r="LXZ20" s="56"/>
      <c r="LYA20" s="56"/>
      <c r="LYB20" s="56"/>
      <c r="LYC20" s="56"/>
      <c r="LYD20" s="56"/>
      <c r="LYE20" s="56"/>
      <c r="LYF20" s="56"/>
      <c r="LYG20" s="56"/>
      <c r="LYH20" s="56"/>
      <c r="LYI20" s="56"/>
      <c r="LYJ20" s="56"/>
      <c r="LYK20" s="56"/>
      <c r="LYL20" s="56"/>
      <c r="LYM20" s="56"/>
      <c r="LYN20" s="56"/>
      <c r="LYO20" s="56"/>
      <c r="LYP20" s="56"/>
      <c r="LYQ20" s="56"/>
      <c r="LYR20" s="56"/>
      <c r="LYS20" s="56"/>
      <c r="LYT20" s="56"/>
      <c r="LYU20" s="56"/>
      <c r="LYV20" s="56"/>
      <c r="LYW20" s="56"/>
      <c r="LYX20" s="56"/>
      <c r="LYY20" s="56"/>
      <c r="LYZ20" s="56"/>
      <c r="LZA20" s="56"/>
      <c r="LZB20" s="56"/>
      <c r="LZC20" s="56"/>
      <c r="LZD20" s="56"/>
      <c r="LZE20" s="56"/>
      <c r="LZF20" s="56"/>
      <c r="LZG20" s="56"/>
      <c r="LZH20" s="56"/>
      <c r="LZI20" s="56"/>
      <c r="LZJ20" s="56"/>
      <c r="LZK20" s="56"/>
      <c r="LZL20" s="56"/>
      <c r="LZM20" s="56"/>
      <c r="LZN20" s="56"/>
      <c r="LZO20" s="56"/>
      <c r="LZP20" s="56"/>
      <c r="LZQ20" s="56"/>
      <c r="LZR20" s="56"/>
      <c r="LZS20" s="56"/>
      <c r="LZT20" s="56"/>
      <c r="LZU20" s="56"/>
      <c r="LZV20" s="56"/>
      <c r="LZW20" s="56"/>
      <c r="LZX20" s="56"/>
      <c r="LZY20" s="56"/>
      <c r="LZZ20" s="56"/>
      <c r="MAA20" s="56"/>
      <c r="MAB20" s="56"/>
      <c r="MAC20" s="56"/>
      <c r="MAD20" s="56"/>
      <c r="MAE20" s="56"/>
      <c r="MAF20" s="56"/>
      <c r="MAG20" s="56"/>
      <c r="MAH20" s="56"/>
      <c r="MAI20" s="56"/>
      <c r="MAJ20" s="56"/>
      <c r="MAK20" s="56"/>
      <c r="MAL20" s="56"/>
      <c r="MAM20" s="56"/>
      <c r="MAN20" s="56"/>
      <c r="MAO20" s="56"/>
      <c r="MAP20" s="56"/>
      <c r="MAQ20" s="56"/>
      <c r="MAR20" s="56"/>
      <c r="MAS20" s="56"/>
      <c r="MAT20" s="56"/>
      <c r="MAU20" s="56"/>
      <c r="MAV20" s="56"/>
      <c r="MAW20" s="56"/>
      <c r="MAX20" s="56"/>
      <c r="MAY20" s="56"/>
      <c r="MAZ20" s="56"/>
      <c r="MBA20" s="56"/>
      <c r="MBB20" s="56"/>
      <c r="MBC20" s="56"/>
      <c r="MBD20" s="56"/>
      <c r="MBE20" s="56"/>
      <c r="MBF20" s="56"/>
      <c r="MBG20" s="56"/>
      <c r="MBH20" s="56"/>
      <c r="MBI20" s="56"/>
      <c r="MBJ20" s="56"/>
      <c r="MBK20" s="56"/>
      <c r="MBL20" s="56"/>
      <c r="MBM20" s="56"/>
      <c r="MBN20" s="56"/>
      <c r="MBO20" s="56"/>
      <c r="MBP20" s="56"/>
      <c r="MBQ20" s="56"/>
      <c r="MBR20" s="56"/>
      <c r="MBS20" s="56"/>
      <c r="MBT20" s="56"/>
      <c r="MBU20" s="56"/>
      <c r="MBV20" s="56"/>
      <c r="MBW20" s="56"/>
      <c r="MBX20" s="56"/>
      <c r="MBY20" s="56"/>
      <c r="MBZ20" s="56"/>
      <c r="MCA20" s="56"/>
      <c r="MCB20" s="56"/>
      <c r="MCC20" s="56"/>
      <c r="MCD20" s="56"/>
      <c r="MCE20" s="56"/>
      <c r="MCF20" s="56"/>
      <c r="MCG20" s="56"/>
      <c r="MCH20" s="56"/>
      <c r="MCI20" s="56"/>
      <c r="MCJ20" s="56"/>
      <c r="MCK20" s="56"/>
      <c r="MCL20" s="56"/>
      <c r="MCM20" s="56"/>
      <c r="MCN20" s="56"/>
      <c r="MCO20" s="56"/>
      <c r="MCP20" s="56"/>
      <c r="MCQ20" s="56"/>
      <c r="MCR20" s="56"/>
      <c r="MCS20" s="56"/>
      <c r="MCT20" s="56"/>
      <c r="MCU20" s="56"/>
      <c r="MCV20" s="56"/>
      <c r="MCW20" s="56"/>
      <c r="MCX20" s="56"/>
      <c r="MCY20" s="56"/>
      <c r="MCZ20" s="56"/>
      <c r="MDA20" s="56"/>
      <c r="MDB20" s="56"/>
      <c r="MDC20" s="56"/>
      <c r="MDD20" s="56"/>
      <c r="MDE20" s="56"/>
      <c r="MDF20" s="56"/>
      <c r="MDG20" s="56"/>
      <c r="MDH20" s="56"/>
      <c r="MDI20" s="56"/>
      <c r="MDJ20" s="56"/>
      <c r="MDK20" s="56"/>
      <c r="MDL20" s="56"/>
      <c r="MDM20" s="56"/>
      <c r="MDN20" s="56"/>
      <c r="MDO20" s="56"/>
      <c r="MDP20" s="56"/>
      <c r="MDQ20" s="56"/>
      <c r="MDR20" s="56"/>
      <c r="MDS20" s="56"/>
      <c r="MDT20" s="56"/>
      <c r="MDU20" s="56"/>
      <c r="MDV20" s="56"/>
      <c r="MDW20" s="56"/>
      <c r="MDX20" s="56"/>
      <c r="MDY20" s="56"/>
      <c r="MDZ20" s="56"/>
      <c r="MEA20" s="56"/>
      <c r="MEB20" s="56"/>
      <c r="MEC20" s="56"/>
      <c r="MED20" s="56"/>
      <c r="MEE20" s="56"/>
      <c r="MEF20" s="56"/>
      <c r="MEG20" s="56"/>
      <c r="MEH20" s="56"/>
      <c r="MEI20" s="56"/>
      <c r="MEJ20" s="56"/>
      <c r="MEK20" s="56"/>
      <c r="MEL20" s="56"/>
      <c r="MEM20" s="56"/>
      <c r="MEN20" s="56"/>
      <c r="MEO20" s="56"/>
      <c r="MEP20" s="56"/>
      <c r="MEQ20" s="56"/>
      <c r="MER20" s="56"/>
      <c r="MES20" s="56"/>
      <c r="MET20" s="56"/>
      <c r="MEU20" s="56"/>
      <c r="MEV20" s="56"/>
      <c r="MEW20" s="56"/>
      <c r="MEX20" s="56"/>
      <c r="MEY20" s="56"/>
      <c r="MEZ20" s="56"/>
      <c r="MFA20" s="56"/>
      <c r="MFB20" s="56"/>
      <c r="MFC20" s="56"/>
      <c r="MFD20" s="56"/>
      <c r="MFE20" s="56"/>
      <c r="MFF20" s="56"/>
      <c r="MFG20" s="56"/>
      <c r="MFH20" s="56"/>
      <c r="MFI20" s="56"/>
      <c r="MFJ20" s="56"/>
      <c r="MFK20" s="56"/>
      <c r="MFL20" s="56"/>
      <c r="MFM20" s="56"/>
      <c r="MFN20" s="56"/>
      <c r="MFO20" s="56"/>
      <c r="MFP20" s="56"/>
      <c r="MFQ20" s="56"/>
      <c r="MFR20" s="56"/>
      <c r="MFS20" s="56"/>
      <c r="MFT20" s="56"/>
      <c r="MFU20" s="56"/>
      <c r="MFV20" s="56"/>
      <c r="MFW20" s="56"/>
      <c r="MFX20" s="56"/>
      <c r="MFY20" s="56"/>
      <c r="MFZ20" s="56"/>
      <c r="MGA20" s="56"/>
      <c r="MGB20" s="56"/>
      <c r="MGC20" s="56"/>
      <c r="MGD20" s="56"/>
      <c r="MGE20" s="56"/>
      <c r="MGF20" s="56"/>
      <c r="MGG20" s="56"/>
      <c r="MGH20" s="56"/>
      <c r="MGI20" s="56"/>
      <c r="MGJ20" s="56"/>
      <c r="MGK20" s="56"/>
      <c r="MGL20" s="56"/>
      <c r="MGM20" s="56"/>
      <c r="MGN20" s="56"/>
      <c r="MGO20" s="56"/>
      <c r="MGP20" s="56"/>
      <c r="MGQ20" s="56"/>
      <c r="MGR20" s="56"/>
      <c r="MGS20" s="56"/>
      <c r="MGT20" s="56"/>
      <c r="MGU20" s="56"/>
      <c r="MGV20" s="56"/>
      <c r="MGW20" s="56"/>
      <c r="MGX20" s="56"/>
      <c r="MGY20" s="56"/>
      <c r="MGZ20" s="56"/>
      <c r="MHA20" s="56"/>
      <c r="MHB20" s="56"/>
      <c r="MHC20" s="56"/>
      <c r="MHD20" s="56"/>
      <c r="MHE20" s="56"/>
      <c r="MHF20" s="56"/>
      <c r="MHG20" s="56"/>
      <c r="MHH20" s="56"/>
      <c r="MHI20" s="56"/>
      <c r="MHJ20" s="56"/>
      <c r="MHK20" s="56"/>
      <c r="MHL20" s="56"/>
      <c r="MHM20" s="56"/>
      <c r="MHN20" s="56"/>
      <c r="MHO20" s="56"/>
      <c r="MHP20" s="56"/>
      <c r="MHQ20" s="56"/>
      <c r="MHR20" s="56"/>
      <c r="MHS20" s="56"/>
      <c r="MHT20" s="56"/>
      <c r="MHU20" s="56"/>
      <c r="MHV20" s="56"/>
      <c r="MHW20" s="56"/>
      <c r="MHX20" s="56"/>
      <c r="MHY20" s="56"/>
      <c r="MHZ20" s="56"/>
      <c r="MIA20" s="56"/>
      <c r="MIB20" s="56"/>
      <c r="MIC20" s="56"/>
      <c r="MID20" s="56"/>
      <c r="MIE20" s="56"/>
      <c r="MIF20" s="56"/>
      <c r="MIG20" s="56"/>
      <c r="MIH20" s="56"/>
      <c r="MII20" s="56"/>
      <c r="MIJ20" s="56"/>
      <c r="MIK20" s="56"/>
      <c r="MIL20" s="56"/>
      <c r="MIM20" s="56"/>
      <c r="MIN20" s="56"/>
      <c r="MIO20" s="56"/>
      <c r="MIP20" s="56"/>
      <c r="MIQ20" s="56"/>
      <c r="MIR20" s="56"/>
      <c r="MIS20" s="56"/>
      <c r="MIT20" s="56"/>
      <c r="MIU20" s="56"/>
      <c r="MIV20" s="56"/>
      <c r="MIW20" s="56"/>
      <c r="MIX20" s="56"/>
      <c r="MIY20" s="56"/>
      <c r="MIZ20" s="56"/>
      <c r="MJA20" s="56"/>
      <c r="MJB20" s="56"/>
      <c r="MJC20" s="56"/>
      <c r="MJD20" s="56"/>
      <c r="MJE20" s="56"/>
      <c r="MJF20" s="56"/>
      <c r="MJG20" s="56"/>
      <c r="MJH20" s="56"/>
      <c r="MJI20" s="56"/>
      <c r="MJJ20" s="56"/>
      <c r="MJK20" s="56"/>
      <c r="MJL20" s="56"/>
      <c r="MJM20" s="56"/>
      <c r="MJN20" s="56"/>
      <c r="MJO20" s="56"/>
      <c r="MJP20" s="56"/>
      <c r="MJQ20" s="56"/>
      <c r="MJR20" s="56"/>
      <c r="MJS20" s="56"/>
      <c r="MJT20" s="56"/>
      <c r="MJU20" s="56"/>
      <c r="MJV20" s="56"/>
      <c r="MJW20" s="56"/>
      <c r="MJX20" s="56"/>
      <c r="MJY20" s="56"/>
      <c r="MJZ20" s="56"/>
      <c r="MKA20" s="56"/>
      <c r="MKB20" s="56"/>
      <c r="MKC20" s="56"/>
      <c r="MKD20" s="56"/>
      <c r="MKE20" s="56"/>
      <c r="MKF20" s="56"/>
      <c r="MKG20" s="56"/>
      <c r="MKH20" s="56"/>
      <c r="MKI20" s="56"/>
      <c r="MKJ20" s="56"/>
      <c r="MKK20" s="56"/>
      <c r="MKL20" s="56"/>
      <c r="MKM20" s="56"/>
      <c r="MKN20" s="56"/>
      <c r="MKO20" s="56"/>
      <c r="MKP20" s="56"/>
      <c r="MKQ20" s="56"/>
      <c r="MKR20" s="56"/>
      <c r="MKS20" s="56"/>
      <c r="MKT20" s="56"/>
      <c r="MKU20" s="56"/>
      <c r="MKV20" s="56"/>
      <c r="MKW20" s="56"/>
      <c r="MKX20" s="56"/>
      <c r="MKY20" s="56"/>
      <c r="MKZ20" s="56"/>
      <c r="MLA20" s="56"/>
      <c r="MLB20" s="56"/>
      <c r="MLC20" s="56"/>
      <c r="MLD20" s="56"/>
      <c r="MLE20" s="56"/>
      <c r="MLF20" s="56"/>
      <c r="MLG20" s="56"/>
      <c r="MLH20" s="56"/>
      <c r="MLI20" s="56"/>
      <c r="MLJ20" s="56"/>
      <c r="MLK20" s="56"/>
      <c r="MLL20" s="56"/>
      <c r="MLM20" s="56"/>
      <c r="MLN20" s="56"/>
      <c r="MLO20" s="56"/>
      <c r="MLP20" s="56"/>
      <c r="MLQ20" s="56"/>
      <c r="MLR20" s="56"/>
      <c r="MLS20" s="56"/>
      <c r="MLT20" s="56"/>
      <c r="MLU20" s="56"/>
      <c r="MLV20" s="56"/>
      <c r="MLW20" s="56"/>
      <c r="MLX20" s="56"/>
      <c r="MLY20" s="56"/>
      <c r="MLZ20" s="56"/>
      <c r="MMA20" s="56"/>
      <c r="MMB20" s="56"/>
      <c r="MMC20" s="56"/>
      <c r="MMD20" s="56"/>
      <c r="MME20" s="56"/>
      <c r="MMF20" s="56"/>
      <c r="MMG20" s="56"/>
      <c r="MMH20" s="56"/>
      <c r="MMI20" s="56"/>
      <c r="MMJ20" s="56"/>
      <c r="MMK20" s="56"/>
      <c r="MML20" s="56"/>
      <c r="MMM20" s="56"/>
      <c r="MMN20" s="56"/>
      <c r="MMO20" s="56"/>
      <c r="MMP20" s="56"/>
      <c r="MMQ20" s="56"/>
      <c r="MMR20" s="56"/>
      <c r="MMS20" s="56"/>
      <c r="MMT20" s="56"/>
      <c r="MMU20" s="56"/>
      <c r="MMV20" s="56"/>
      <c r="MMW20" s="56"/>
      <c r="MMX20" s="56"/>
      <c r="MMY20" s="56"/>
      <c r="MMZ20" s="56"/>
      <c r="MNA20" s="56"/>
      <c r="MNB20" s="56"/>
      <c r="MNC20" s="56"/>
      <c r="MND20" s="56"/>
      <c r="MNE20" s="56"/>
      <c r="MNF20" s="56"/>
      <c r="MNG20" s="56"/>
      <c r="MNH20" s="56"/>
      <c r="MNI20" s="56"/>
      <c r="MNJ20" s="56"/>
      <c r="MNK20" s="56"/>
      <c r="MNL20" s="56"/>
      <c r="MNM20" s="56"/>
      <c r="MNN20" s="56"/>
      <c r="MNO20" s="56"/>
      <c r="MNP20" s="56"/>
      <c r="MNQ20" s="56"/>
      <c r="MNR20" s="56"/>
      <c r="MNS20" s="56"/>
      <c r="MNT20" s="56"/>
      <c r="MNU20" s="56"/>
      <c r="MNV20" s="56"/>
      <c r="MNW20" s="56"/>
      <c r="MNX20" s="56"/>
      <c r="MNY20" s="56"/>
      <c r="MNZ20" s="56"/>
      <c r="MOA20" s="56"/>
      <c r="MOB20" s="56"/>
      <c r="MOC20" s="56"/>
      <c r="MOD20" s="56"/>
      <c r="MOE20" s="56"/>
      <c r="MOF20" s="56"/>
      <c r="MOG20" s="56"/>
      <c r="MOH20" s="56"/>
      <c r="MOI20" s="56"/>
      <c r="MOJ20" s="56"/>
      <c r="MOK20" s="56"/>
      <c r="MOL20" s="56"/>
      <c r="MOM20" s="56"/>
      <c r="MON20" s="56"/>
      <c r="MOO20" s="56"/>
      <c r="MOP20" s="56"/>
      <c r="MOQ20" s="56"/>
      <c r="MOR20" s="56"/>
      <c r="MOS20" s="56"/>
      <c r="MOT20" s="56"/>
      <c r="MOU20" s="56"/>
      <c r="MOV20" s="56"/>
      <c r="MOW20" s="56"/>
      <c r="MOX20" s="56"/>
      <c r="MOY20" s="56"/>
      <c r="MOZ20" s="56"/>
      <c r="MPA20" s="56"/>
      <c r="MPB20" s="56"/>
      <c r="MPC20" s="56"/>
      <c r="MPD20" s="56"/>
      <c r="MPE20" s="56"/>
      <c r="MPF20" s="56"/>
      <c r="MPG20" s="56"/>
      <c r="MPH20" s="56"/>
      <c r="MPI20" s="56"/>
      <c r="MPJ20" s="56"/>
      <c r="MPK20" s="56"/>
      <c r="MPL20" s="56"/>
      <c r="MPM20" s="56"/>
      <c r="MPN20" s="56"/>
      <c r="MPO20" s="56"/>
      <c r="MPP20" s="56"/>
      <c r="MPQ20" s="56"/>
      <c r="MPR20" s="56"/>
      <c r="MPS20" s="56"/>
      <c r="MPT20" s="56"/>
      <c r="MPU20" s="56"/>
      <c r="MPV20" s="56"/>
      <c r="MPW20" s="56"/>
      <c r="MPX20" s="56"/>
      <c r="MPY20" s="56"/>
      <c r="MPZ20" s="56"/>
      <c r="MQA20" s="56"/>
      <c r="MQB20" s="56"/>
      <c r="MQC20" s="56"/>
      <c r="MQD20" s="56"/>
      <c r="MQE20" s="56"/>
      <c r="MQF20" s="56"/>
      <c r="MQG20" s="56"/>
      <c r="MQH20" s="56"/>
      <c r="MQI20" s="56"/>
      <c r="MQJ20" s="56"/>
      <c r="MQK20" s="56"/>
      <c r="MQL20" s="56"/>
      <c r="MQM20" s="56"/>
      <c r="MQN20" s="56"/>
      <c r="MQO20" s="56"/>
      <c r="MQP20" s="56"/>
      <c r="MQQ20" s="56"/>
      <c r="MQR20" s="56"/>
      <c r="MQS20" s="56"/>
      <c r="MQT20" s="56"/>
      <c r="MQU20" s="56"/>
      <c r="MQV20" s="56"/>
      <c r="MQW20" s="56"/>
      <c r="MQX20" s="56"/>
      <c r="MQY20" s="56"/>
      <c r="MQZ20" s="56"/>
      <c r="MRA20" s="56"/>
      <c r="MRB20" s="56"/>
      <c r="MRC20" s="56"/>
      <c r="MRD20" s="56"/>
      <c r="MRE20" s="56"/>
      <c r="MRF20" s="56"/>
      <c r="MRG20" s="56"/>
      <c r="MRH20" s="56"/>
      <c r="MRI20" s="56"/>
      <c r="MRJ20" s="56"/>
      <c r="MRK20" s="56"/>
      <c r="MRL20" s="56"/>
      <c r="MRM20" s="56"/>
      <c r="MRN20" s="56"/>
      <c r="MRO20" s="56"/>
      <c r="MRP20" s="56"/>
      <c r="MRQ20" s="56"/>
      <c r="MRR20" s="56"/>
      <c r="MRS20" s="56"/>
      <c r="MRT20" s="56"/>
      <c r="MRU20" s="56"/>
      <c r="MRV20" s="56"/>
      <c r="MRW20" s="56"/>
      <c r="MRX20" s="56"/>
      <c r="MRY20" s="56"/>
      <c r="MRZ20" s="56"/>
      <c r="MSA20" s="56"/>
      <c r="MSB20" s="56"/>
      <c r="MSC20" s="56"/>
      <c r="MSD20" s="56"/>
      <c r="MSE20" s="56"/>
      <c r="MSF20" s="56"/>
      <c r="MSG20" s="56"/>
      <c r="MSH20" s="56"/>
      <c r="MSI20" s="56"/>
      <c r="MSJ20" s="56"/>
      <c r="MSK20" s="56"/>
      <c r="MSL20" s="56"/>
      <c r="MSM20" s="56"/>
      <c r="MSN20" s="56"/>
      <c r="MSO20" s="56"/>
      <c r="MSP20" s="56"/>
      <c r="MSQ20" s="56"/>
      <c r="MSR20" s="56"/>
      <c r="MSS20" s="56"/>
      <c r="MST20" s="56"/>
      <c r="MSU20" s="56"/>
      <c r="MSV20" s="56"/>
      <c r="MSW20" s="56"/>
      <c r="MSX20" s="56"/>
      <c r="MSY20" s="56"/>
      <c r="MSZ20" s="56"/>
      <c r="MTA20" s="56"/>
      <c r="MTB20" s="56"/>
      <c r="MTC20" s="56"/>
      <c r="MTD20" s="56"/>
      <c r="MTE20" s="56"/>
      <c r="MTF20" s="56"/>
      <c r="MTG20" s="56"/>
      <c r="MTH20" s="56"/>
      <c r="MTI20" s="56"/>
      <c r="MTJ20" s="56"/>
      <c r="MTK20" s="56"/>
      <c r="MTL20" s="56"/>
      <c r="MTM20" s="56"/>
      <c r="MTN20" s="56"/>
      <c r="MTO20" s="56"/>
      <c r="MTP20" s="56"/>
      <c r="MTQ20" s="56"/>
      <c r="MTR20" s="56"/>
      <c r="MTS20" s="56"/>
      <c r="MTT20" s="56"/>
      <c r="MTU20" s="56"/>
      <c r="MTV20" s="56"/>
      <c r="MTW20" s="56"/>
      <c r="MTX20" s="56"/>
      <c r="MTY20" s="56"/>
      <c r="MTZ20" s="56"/>
      <c r="MUA20" s="56"/>
      <c r="MUB20" s="56"/>
      <c r="MUC20" s="56"/>
      <c r="MUD20" s="56"/>
      <c r="MUE20" s="56"/>
      <c r="MUF20" s="56"/>
      <c r="MUG20" s="56"/>
      <c r="MUH20" s="56"/>
      <c r="MUI20" s="56"/>
      <c r="MUJ20" s="56"/>
      <c r="MUK20" s="56"/>
      <c r="MUL20" s="56"/>
      <c r="MUM20" s="56"/>
      <c r="MUN20" s="56"/>
      <c r="MUO20" s="56"/>
      <c r="MUP20" s="56"/>
      <c r="MUQ20" s="56"/>
      <c r="MUR20" s="56"/>
      <c r="MUS20" s="56"/>
      <c r="MUT20" s="56"/>
      <c r="MUU20" s="56"/>
      <c r="MUV20" s="56"/>
      <c r="MUW20" s="56"/>
      <c r="MUX20" s="56"/>
      <c r="MUY20" s="56"/>
      <c r="MUZ20" s="56"/>
      <c r="MVA20" s="56"/>
      <c r="MVB20" s="56"/>
      <c r="MVC20" s="56"/>
      <c r="MVD20" s="56"/>
      <c r="MVE20" s="56"/>
      <c r="MVF20" s="56"/>
      <c r="MVG20" s="56"/>
      <c r="MVH20" s="56"/>
      <c r="MVI20" s="56"/>
      <c r="MVJ20" s="56"/>
      <c r="MVK20" s="56"/>
      <c r="MVL20" s="56"/>
      <c r="MVM20" s="56"/>
      <c r="MVN20" s="56"/>
      <c r="MVO20" s="56"/>
      <c r="MVP20" s="56"/>
      <c r="MVQ20" s="56"/>
      <c r="MVR20" s="56"/>
      <c r="MVS20" s="56"/>
      <c r="MVT20" s="56"/>
      <c r="MVU20" s="56"/>
      <c r="MVV20" s="56"/>
      <c r="MVW20" s="56"/>
      <c r="MVX20" s="56"/>
      <c r="MVY20" s="56"/>
      <c r="MVZ20" s="56"/>
      <c r="MWA20" s="56"/>
      <c r="MWB20" s="56"/>
      <c r="MWC20" s="56"/>
      <c r="MWD20" s="56"/>
      <c r="MWE20" s="56"/>
      <c r="MWF20" s="56"/>
      <c r="MWG20" s="56"/>
      <c r="MWH20" s="56"/>
      <c r="MWI20" s="56"/>
      <c r="MWJ20" s="56"/>
      <c r="MWK20" s="56"/>
      <c r="MWL20" s="56"/>
      <c r="MWM20" s="56"/>
      <c r="MWN20" s="56"/>
      <c r="MWO20" s="56"/>
      <c r="MWP20" s="56"/>
      <c r="MWQ20" s="56"/>
      <c r="MWR20" s="56"/>
      <c r="MWS20" s="56"/>
      <c r="MWT20" s="56"/>
      <c r="MWU20" s="56"/>
      <c r="MWV20" s="56"/>
      <c r="MWW20" s="56"/>
      <c r="MWX20" s="56"/>
      <c r="MWY20" s="56"/>
      <c r="MWZ20" s="56"/>
      <c r="MXA20" s="56"/>
      <c r="MXB20" s="56"/>
      <c r="MXC20" s="56"/>
      <c r="MXD20" s="56"/>
      <c r="MXE20" s="56"/>
      <c r="MXF20" s="56"/>
      <c r="MXG20" s="56"/>
      <c r="MXH20" s="56"/>
      <c r="MXI20" s="56"/>
      <c r="MXJ20" s="56"/>
      <c r="MXK20" s="56"/>
      <c r="MXL20" s="56"/>
      <c r="MXM20" s="56"/>
      <c r="MXN20" s="56"/>
      <c r="MXO20" s="56"/>
      <c r="MXP20" s="56"/>
      <c r="MXQ20" s="56"/>
      <c r="MXR20" s="56"/>
      <c r="MXS20" s="56"/>
      <c r="MXT20" s="56"/>
      <c r="MXU20" s="56"/>
      <c r="MXV20" s="56"/>
      <c r="MXW20" s="56"/>
      <c r="MXX20" s="56"/>
      <c r="MXY20" s="56"/>
      <c r="MXZ20" s="56"/>
      <c r="MYA20" s="56"/>
      <c r="MYB20" s="56"/>
      <c r="MYC20" s="56"/>
      <c r="MYD20" s="56"/>
      <c r="MYE20" s="56"/>
      <c r="MYF20" s="56"/>
      <c r="MYG20" s="56"/>
      <c r="MYH20" s="56"/>
      <c r="MYI20" s="56"/>
      <c r="MYJ20" s="56"/>
      <c r="MYK20" s="56"/>
      <c r="MYL20" s="56"/>
      <c r="MYM20" s="56"/>
      <c r="MYN20" s="56"/>
      <c r="MYO20" s="56"/>
      <c r="MYP20" s="56"/>
      <c r="MYQ20" s="56"/>
      <c r="MYR20" s="56"/>
      <c r="MYS20" s="56"/>
      <c r="MYT20" s="56"/>
      <c r="MYU20" s="56"/>
      <c r="MYV20" s="56"/>
      <c r="MYW20" s="56"/>
      <c r="MYX20" s="56"/>
      <c r="MYY20" s="56"/>
      <c r="MYZ20" s="56"/>
      <c r="MZA20" s="56"/>
      <c r="MZB20" s="56"/>
      <c r="MZC20" s="56"/>
      <c r="MZD20" s="56"/>
      <c r="MZE20" s="56"/>
      <c r="MZF20" s="56"/>
      <c r="MZG20" s="56"/>
      <c r="MZH20" s="56"/>
      <c r="MZI20" s="56"/>
      <c r="MZJ20" s="56"/>
      <c r="MZK20" s="56"/>
      <c r="MZL20" s="56"/>
      <c r="MZM20" s="56"/>
      <c r="MZN20" s="56"/>
      <c r="MZO20" s="56"/>
      <c r="MZP20" s="56"/>
      <c r="MZQ20" s="56"/>
      <c r="MZR20" s="56"/>
      <c r="MZS20" s="56"/>
      <c r="MZT20" s="56"/>
      <c r="MZU20" s="56"/>
      <c r="MZV20" s="56"/>
      <c r="MZW20" s="56"/>
      <c r="MZX20" s="56"/>
      <c r="MZY20" s="56"/>
      <c r="MZZ20" s="56"/>
      <c r="NAA20" s="56"/>
      <c r="NAB20" s="56"/>
      <c r="NAC20" s="56"/>
      <c r="NAD20" s="56"/>
      <c r="NAE20" s="56"/>
      <c r="NAF20" s="56"/>
      <c r="NAG20" s="56"/>
      <c r="NAH20" s="56"/>
      <c r="NAI20" s="56"/>
      <c r="NAJ20" s="56"/>
      <c r="NAK20" s="56"/>
      <c r="NAL20" s="56"/>
      <c r="NAM20" s="56"/>
      <c r="NAN20" s="56"/>
      <c r="NAO20" s="56"/>
      <c r="NAP20" s="56"/>
      <c r="NAQ20" s="56"/>
      <c r="NAR20" s="56"/>
      <c r="NAS20" s="56"/>
      <c r="NAT20" s="56"/>
      <c r="NAU20" s="56"/>
      <c r="NAV20" s="56"/>
      <c r="NAW20" s="56"/>
      <c r="NAX20" s="56"/>
      <c r="NAY20" s="56"/>
      <c r="NAZ20" s="56"/>
      <c r="NBA20" s="56"/>
      <c r="NBB20" s="56"/>
      <c r="NBC20" s="56"/>
      <c r="NBD20" s="56"/>
      <c r="NBE20" s="56"/>
      <c r="NBF20" s="56"/>
      <c r="NBG20" s="56"/>
      <c r="NBH20" s="56"/>
      <c r="NBI20" s="56"/>
      <c r="NBJ20" s="56"/>
      <c r="NBK20" s="56"/>
      <c r="NBL20" s="56"/>
      <c r="NBM20" s="56"/>
      <c r="NBN20" s="56"/>
      <c r="NBO20" s="56"/>
      <c r="NBP20" s="56"/>
      <c r="NBQ20" s="56"/>
      <c r="NBR20" s="56"/>
      <c r="NBS20" s="56"/>
      <c r="NBT20" s="56"/>
      <c r="NBU20" s="56"/>
      <c r="NBV20" s="56"/>
      <c r="NBW20" s="56"/>
      <c r="NBX20" s="56"/>
      <c r="NBY20" s="56"/>
      <c r="NBZ20" s="56"/>
      <c r="NCA20" s="56"/>
      <c r="NCB20" s="56"/>
      <c r="NCC20" s="56"/>
      <c r="NCD20" s="56"/>
      <c r="NCE20" s="56"/>
      <c r="NCF20" s="56"/>
      <c r="NCG20" s="56"/>
      <c r="NCH20" s="56"/>
      <c r="NCI20" s="56"/>
      <c r="NCJ20" s="56"/>
      <c r="NCK20" s="56"/>
      <c r="NCL20" s="56"/>
      <c r="NCM20" s="56"/>
      <c r="NCN20" s="56"/>
      <c r="NCO20" s="56"/>
      <c r="NCP20" s="56"/>
      <c r="NCQ20" s="56"/>
      <c r="NCR20" s="56"/>
      <c r="NCS20" s="56"/>
      <c r="NCT20" s="56"/>
      <c r="NCU20" s="56"/>
      <c r="NCV20" s="56"/>
      <c r="NCW20" s="56"/>
      <c r="NCX20" s="56"/>
      <c r="NCY20" s="56"/>
      <c r="NCZ20" s="56"/>
      <c r="NDA20" s="56"/>
      <c r="NDB20" s="56"/>
      <c r="NDC20" s="56"/>
      <c r="NDD20" s="56"/>
      <c r="NDE20" s="56"/>
      <c r="NDF20" s="56"/>
      <c r="NDG20" s="56"/>
      <c r="NDH20" s="56"/>
      <c r="NDI20" s="56"/>
      <c r="NDJ20" s="56"/>
      <c r="NDK20" s="56"/>
      <c r="NDL20" s="56"/>
      <c r="NDM20" s="56"/>
      <c r="NDN20" s="56"/>
      <c r="NDO20" s="56"/>
      <c r="NDP20" s="56"/>
      <c r="NDQ20" s="56"/>
      <c r="NDR20" s="56"/>
      <c r="NDS20" s="56"/>
      <c r="NDT20" s="56"/>
      <c r="NDU20" s="56"/>
      <c r="NDV20" s="56"/>
      <c r="NDW20" s="56"/>
      <c r="NDX20" s="56"/>
      <c r="NDY20" s="56"/>
      <c r="NDZ20" s="56"/>
      <c r="NEA20" s="56"/>
      <c r="NEB20" s="56"/>
      <c r="NEC20" s="56"/>
      <c r="NED20" s="56"/>
      <c r="NEE20" s="56"/>
      <c r="NEF20" s="56"/>
      <c r="NEG20" s="56"/>
      <c r="NEH20" s="56"/>
      <c r="NEI20" s="56"/>
      <c r="NEJ20" s="56"/>
      <c r="NEK20" s="56"/>
      <c r="NEL20" s="56"/>
      <c r="NEM20" s="56"/>
      <c r="NEN20" s="56"/>
      <c r="NEO20" s="56"/>
      <c r="NEP20" s="56"/>
      <c r="NEQ20" s="56"/>
      <c r="NER20" s="56"/>
      <c r="NES20" s="56"/>
      <c r="NET20" s="56"/>
      <c r="NEU20" s="56"/>
      <c r="NEV20" s="56"/>
      <c r="NEW20" s="56"/>
      <c r="NEX20" s="56"/>
      <c r="NEY20" s="56"/>
      <c r="NEZ20" s="56"/>
      <c r="NFA20" s="56"/>
      <c r="NFB20" s="56"/>
      <c r="NFC20" s="56"/>
      <c r="NFD20" s="56"/>
      <c r="NFE20" s="56"/>
      <c r="NFF20" s="56"/>
      <c r="NFG20" s="56"/>
      <c r="NFH20" s="56"/>
      <c r="NFI20" s="56"/>
      <c r="NFJ20" s="56"/>
      <c r="NFK20" s="56"/>
      <c r="NFL20" s="56"/>
      <c r="NFM20" s="56"/>
      <c r="NFN20" s="56"/>
      <c r="NFO20" s="56"/>
      <c r="NFP20" s="56"/>
      <c r="NFQ20" s="56"/>
      <c r="NFR20" s="56"/>
      <c r="NFS20" s="56"/>
      <c r="NFT20" s="56"/>
      <c r="NFU20" s="56"/>
      <c r="NFV20" s="56"/>
      <c r="NFW20" s="56"/>
      <c r="NFX20" s="56"/>
      <c r="NFY20" s="56"/>
      <c r="NFZ20" s="56"/>
      <c r="NGA20" s="56"/>
      <c r="NGB20" s="56"/>
      <c r="NGC20" s="56"/>
      <c r="NGD20" s="56"/>
      <c r="NGE20" s="56"/>
      <c r="NGF20" s="56"/>
      <c r="NGG20" s="56"/>
      <c r="NGH20" s="56"/>
      <c r="NGI20" s="56"/>
      <c r="NGJ20" s="56"/>
      <c r="NGK20" s="56"/>
      <c r="NGL20" s="56"/>
      <c r="NGM20" s="56"/>
      <c r="NGN20" s="56"/>
      <c r="NGO20" s="56"/>
      <c r="NGP20" s="56"/>
      <c r="NGQ20" s="56"/>
      <c r="NGR20" s="56"/>
      <c r="NGS20" s="56"/>
      <c r="NGT20" s="56"/>
      <c r="NGU20" s="56"/>
      <c r="NGV20" s="56"/>
      <c r="NGW20" s="56"/>
      <c r="NGX20" s="56"/>
      <c r="NGY20" s="56"/>
      <c r="NGZ20" s="56"/>
      <c r="NHA20" s="56"/>
      <c r="NHB20" s="56"/>
      <c r="NHC20" s="56"/>
      <c r="NHD20" s="56"/>
      <c r="NHE20" s="56"/>
      <c r="NHF20" s="56"/>
      <c r="NHG20" s="56"/>
      <c r="NHH20" s="56"/>
      <c r="NHI20" s="56"/>
      <c r="NHJ20" s="56"/>
      <c r="NHK20" s="56"/>
      <c r="NHL20" s="56"/>
      <c r="NHM20" s="56"/>
      <c r="NHN20" s="56"/>
      <c r="NHO20" s="56"/>
      <c r="NHP20" s="56"/>
      <c r="NHQ20" s="56"/>
      <c r="NHR20" s="56"/>
      <c r="NHS20" s="56"/>
      <c r="NHT20" s="56"/>
      <c r="NHU20" s="56"/>
      <c r="NHV20" s="56"/>
      <c r="NHW20" s="56"/>
      <c r="NHX20" s="56"/>
      <c r="NHY20" s="56"/>
      <c r="NHZ20" s="56"/>
      <c r="NIA20" s="56"/>
      <c r="NIB20" s="56"/>
      <c r="NIC20" s="56"/>
      <c r="NID20" s="56"/>
      <c r="NIE20" s="56"/>
      <c r="NIF20" s="56"/>
      <c r="NIG20" s="56"/>
      <c r="NIH20" s="56"/>
      <c r="NII20" s="56"/>
      <c r="NIJ20" s="56"/>
      <c r="NIK20" s="56"/>
      <c r="NIL20" s="56"/>
      <c r="NIM20" s="56"/>
      <c r="NIN20" s="56"/>
      <c r="NIO20" s="56"/>
      <c r="NIP20" s="56"/>
      <c r="NIQ20" s="56"/>
      <c r="NIR20" s="56"/>
      <c r="NIS20" s="56"/>
      <c r="NIT20" s="56"/>
      <c r="NIU20" s="56"/>
      <c r="NIV20" s="56"/>
      <c r="NIW20" s="56"/>
      <c r="NIX20" s="56"/>
      <c r="NIY20" s="56"/>
      <c r="NIZ20" s="56"/>
      <c r="NJA20" s="56"/>
      <c r="NJB20" s="56"/>
      <c r="NJC20" s="56"/>
      <c r="NJD20" s="56"/>
      <c r="NJE20" s="56"/>
      <c r="NJF20" s="56"/>
      <c r="NJG20" s="56"/>
      <c r="NJH20" s="56"/>
      <c r="NJI20" s="56"/>
      <c r="NJJ20" s="56"/>
      <c r="NJK20" s="56"/>
      <c r="NJL20" s="56"/>
      <c r="NJM20" s="56"/>
      <c r="NJN20" s="56"/>
      <c r="NJO20" s="56"/>
      <c r="NJP20" s="56"/>
      <c r="NJQ20" s="56"/>
      <c r="NJR20" s="56"/>
      <c r="NJS20" s="56"/>
      <c r="NJT20" s="56"/>
      <c r="NJU20" s="56"/>
      <c r="NJV20" s="56"/>
      <c r="NJW20" s="56"/>
      <c r="NJX20" s="56"/>
      <c r="NJY20" s="56"/>
      <c r="NJZ20" s="56"/>
      <c r="NKA20" s="56"/>
      <c r="NKB20" s="56"/>
      <c r="NKC20" s="56"/>
      <c r="NKD20" s="56"/>
      <c r="NKE20" s="56"/>
      <c r="NKF20" s="56"/>
      <c r="NKG20" s="56"/>
      <c r="NKH20" s="56"/>
      <c r="NKI20" s="56"/>
      <c r="NKJ20" s="56"/>
      <c r="NKK20" s="56"/>
      <c r="NKL20" s="56"/>
      <c r="NKM20" s="56"/>
      <c r="NKN20" s="56"/>
      <c r="NKO20" s="56"/>
      <c r="NKP20" s="56"/>
      <c r="NKQ20" s="56"/>
      <c r="NKR20" s="56"/>
      <c r="NKS20" s="56"/>
      <c r="NKT20" s="56"/>
      <c r="NKU20" s="56"/>
      <c r="NKV20" s="56"/>
      <c r="NKW20" s="56"/>
      <c r="NKX20" s="56"/>
      <c r="NKY20" s="56"/>
      <c r="NKZ20" s="56"/>
      <c r="NLA20" s="56"/>
      <c r="NLB20" s="56"/>
      <c r="NLC20" s="56"/>
      <c r="NLD20" s="56"/>
      <c r="NLE20" s="56"/>
      <c r="NLF20" s="56"/>
      <c r="NLG20" s="56"/>
      <c r="NLH20" s="56"/>
      <c r="NLI20" s="56"/>
      <c r="NLJ20" s="56"/>
      <c r="NLK20" s="56"/>
      <c r="NLL20" s="56"/>
      <c r="NLM20" s="56"/>
      <c r="NLN20" s="56"/>
      <c r="NLO20" s="56"/>
      <c r="NLP20" s="56"/>
      <c r="NLQ20" s="56"/>
      <c r="NLR20" s="56"/>
      <c r="NLS20" s="56"/>
      <c r="NLT20" s="56"/>
      <c r="NLU20" s="56"/>
      <c r="NLV20" s="56"/>
      <c r="NLW20" s="56"/>
      <c r="NLX20" s="56"/>
      <c r="NLY20" s="56"/>
      <c r="NLZ20" s="56"/>
      <c r="NMA20" s="56"/>
      <c r="NMB20" s="56"/>
      <c r="NMC20" s="56"/>
      <c r="NMD20" s="56"/>
      <c r="NME20" s="56"/>
      <c r="NMF20" s="56"/>
      <c r="NMG20" s="56"/>
      <c r="NMH20" s="56"/>
      <c r="NMI20" s="56"/>
      <c r="NMJ20" s="56"/>
      <c r="NMK20" s="56"/>
      <c r="NML20" s="56"/>
      <c r="NMM20" s="56"/>
      <c r="NMN20" s="56"/>
      <c r="NMO20" s="56"/>
      <c r="NMP20" s="56"/>
      <c r="NMQ20" s="56"/>
      <c r="NMR20" s="56"/>
      <c r="NMS20" s="56"/>
      <c r="NMT20" s="56"/>
      <c r="NMU20" s="56"/>
      <c r="NMV20" s="56"/>
      <c r="NMW20" s="56"/>
      <c r="NMX20" s="56"/>
      <c r="NMY20" s="56"/>
      <c r="NMZ20" s="56"/>
      <c r="NNA20" s="56"/>
      <c r="NNB20" s="56"/>
      <c r="NNC20" s="56"/>
      <c r="NND20" s="56"/>
      <c r="NNE20" s="56"/>
      <c r="NNF20" s="56"/>
      <c r="NNG20" s="56"/>
      <c r="NNH20" s="56"/>
      <c r="NNI20" s="56"/>
      <c r="NNJ20" s="56"/>
      <c r="NNK20" s="56"/>
      <c r="NNL20" s="56"/>
      <c r="NNM20" s="56"/>
      <c r="NNN20" s="56"/>
      <c r="NNO20" s="56"/>
      <c r="NNP20" s="56"/>
      <c r="NNQ20" s="56"/>
      <c r="NNR20" s="56"/>
      <c r="NNS20" s="56"/>
      <c r="NNT20" s="56"/>
      <c r="NNU20" s="56"/>
      <c r="NNV20" s="56"/>
      <c r="NNW20" s="56"/>
      <c r="NNX20" s="56"/>
      <c r="NNY20" s="56"/>
      <c r="NNZ20" s="56"/>
      <c r="NOA20" s="56"/>
      <c r="NOB20" s="56"/>
      <c r="NOC20" s="56"/>
      <c r="NOD20" s="56"/>
      <c r="NOE20" s="56"/>
      <c r="NOF20" s="56"/>
      <c r="NOG20" s="56"/>
      <c r="NOH20" s="56"/>
      <c r="NOI20" s="56"/>
      <c r="NOJ20" s="56"/>
      <c r="NOK20" s="56"/>
      <c r="NOL20" s="56"/>
      <c r="NOM20" s="56"/>
      <c r="NON20" s="56"/>
      <c r="NOO20" s="56"/>
      <c r="NOP20" s="56"/>
      <c r="NOQ20" s="56"/>
      <c r="NOR20" s="56"/>
      <c r="NOS20" s="56"/>
      <c r="NOT20" s="56"/>
      <c r="NOU20" s="56"/>
      <c r="NOV20" s="56"/>
      <c r="NOW20" s="56"/>
      <c r="NOX20" s="56"/>
      <c r="NOY20" s="56"/>
      <c r="NOZ20" s="56"/>
      <c r="NPA20" s="56"/>
      <c r="NPB20" s="56"/>
      <c r="NPC20" s="56"/>
      <c r="NPD20" s="56"/>
      <c r="NPE20" s="56"/>
      <c r="NPF20" s="56"/>
      <c r="NPG20" s="56"/>
      <c r="NPH20" s="56"/>
      <c r="NPI20" s="56"/>
      <c r="NPJ20" s="56"/>
      <c r="NPK20" s="56"/>
      <c r="NPL20" s="56"/>
      <c r="NPM20" s="56"/>
      <c r="NPN20" s="56"/>
      <c r="NPO20" s="56"/>
      <c r="NPP20" s="56"/>
      <c r="NPQ20" s="56"/>
      <c r="NPR20" s="56"/>
      <c r="NPS20" s="56"/>
      <c r="NPT20" s="56"/>
      <c r="NPU20" s="56"/>
      <c r="NPV20" s="56"/>
      <c r="NPW20" s="56"/>
      <c r="NPX20" s="56"/>
      <c r="NPY20" s="56"/>
      <c r="NPZ20" s="56"/>
      <c r="NQA20" s="56"/>
      <c r="NQB20" s="56"/>
      <c r="NQC20" s="56"/>
      <c r="NQD20" s="56"/>
      <c r="NQE20" s="56"/>
      <c r="NQF20" s="56"/>
      <c r="NQG20" s="56"/>
      <c r="NQH20" s="56"/>
      <c r="NQI20" s="56"/>
      <c r="NQJ20" s="56"/>
      <c r="NQK20" s="56"/>
      <c r="NQL20" s="56"/>
      <c r="NQM20" s="56"/>
      <c r="NQN20" s="56"/>
      <c r="NQO20" s="56"/>
      <c r="NQP20" s="56"/>
      <c r="NQQ20" s="56"/>
      <c r="NQR20" s="56"/>
      <c r="NQS20" s="56"/>
      <c r="NQT20" s="56"/>
      <c r="NQU20" s="56"/>
      <c r="NQV20" s="56"/>
      <c r="NQW20" s="56"/>
      <c r="NQX20" s="56"/>
      <c r="NQY20" s="56"/>
      <c r="NQZ20" s="56"/>
      <c r="NRA20" s="56"/>
      <c r="NRB20" s="56"/>
      <c r="NRC20" s="56"/>
      <c r="NRD20" s="56"/>
      <c r="NRE20" s="56"/>
      <c r="NRF20" s="56"/>
      <c r="NRG20" s="56"/>
      <c r="NRH20" s="56"/>
      <c r="NRI20" s="56"/>
      <c r="NRJ20" s="56"/>
      <c r="NRK20" s="56"/>
      <c r="NRL20" s="56"/>
      <c r="NRM20" s="56"/>
      <c r="NRN20" s="56"/>
      <c r="NRO20" s="56"/>
      <c r="NRP20" s="56"/>
      <c r="NRQ20" s="56"/>
      <c r="NRR20" s="56"/>
      <c r="NRS20" s="56"/>
      <c r="NRT20" s="56"/>
      <c r="NRU20" s="56"/>
      <c r="NRV20" s="56"/>
      <c r="NRW20" s="56"/>
      <c r="NRX20" s="56"/>
      <c r="NRY20" s="56"/>
      <c r="NRZ20" s="56"/>
      <c r="NSA20" s="56"/>
      <c r="NSB20" s="56"/>
      <c r="NSC20" s="56"/>
      <c r="NSD20" s="56"/>
      <c r="NSE20" s="56"/>
      <c r="NSF20" s="56"/>
      <c r="NSG20" s="56"/>
      <c r="NSH20" s="56"/>
      <c r="NSI20" s="56"/>
      <c r="NSJ20" s="56"/>
      <c r="NSK20" s="56"/>
      <c r="NSL20" s="56"/>
      <c r="NSM20" s="56"/>
      <c r="NSN20" s="56"/>
      <c r="NSO20" s="56"/>
      <c r="NSP20" s="56"/>
      <c r="NSQ20" s="56"/>
      <c r="NSR20" s="56"/>
      <c r="NSS20" s="56"/>
      <c r="NST20" s="56"/>
      <c r="NSU20" s="56"/>
      <c r="NSV20" s="56"/>
      <c r="NSW20" s="56"/>
      <c r="NSX20" s="56"/>
      <c r="NSY20" s="56"/>
      <c r="NSZ20" s="56"/>
      <c r="NTA20" s="56"/>
      <c r="NTB20" s="56"/>
      <c r="NTC20" s="56"/>
      <c r="NTD20" s="56"/>
      <c r="NTE20" s="56"/>
      <c r="NTF20" s="56"/>
      <c r="NTG20" s="56"/>
      <c r="NTH20" s="56"/>
      <c r="NTI20" s="56"/>
      <c r="NTJ20" s="56"/>
      <c r="NTK20" s="56"/>
      <c r="NTL20" s="56"/>
      <c r="NTM20" s="56"/>
      <c r="NTN20" s="56"/>
      <c r="NTO20" s="56"/>
      <c r="NTP20" s="56"/>
      <c r="NTQ20" s="56"/>
      <c r="NTR20" s="56"/>
      <c r="NTS20" s="56"/>
      <c r="NTT20" s="56"/>
      <c r="NTU20" s="56"/>
      <c r="NTV20" s="56"/>
      <c r="NTW20" s="56"/>
      <c r="NTX20" s="56"/>
      <c r="NTY20" s="56"/>
      <c r="NTZ20" s="56"/>
      <c r="NUA20" s="56"/>
      <c r="NUB20" s="56"/>
      <c r="NUC20" s="56"/>
      <c r="NUD20" s="56"/>
      <c r="NUE20" s="56"/>
      <c r="NUF20" s="56"/>
      <c r="NUG20" s="56"/>
      <c r="NUH20" s="56"/>
      <c r="NUI20" s="56"/>
      <c r="NUJ20" s="56"/>
      <c r="NUK20" s="56"/>
      <c r="NUL20" s="56"/>
      <c r="NUM20" s="56"/>
      <c r="NUN20" s="56"/>
      <c r="NUO20" s="56"/>
      <c r="NUP20" s="56"/>
      <c r="NUQ20" s="56"/>
      <c r="NUR20" s="56"/>
      <c r="NUS20" s="56"/>
      <c r="NUT20" s="56"/>
      <c r="NUU20" s="56"/>
      <c r="NUV20" s="56"/>
      <c r="NUW20" s="56"/>
      <c r="NUX20" s="56"/>
      <c r="NUY20" s="56"/>
      <c r="NUZ20" s="56"/>
      <c r="NVA20" s="56"/>
      <c r="NVB20" s="56"/>
      <c r="NVC20" s="56"/>
      <c r="NVD20" s="56"/>
      <c r="NVE20" s="56"/>
      <c r="NVF20" s="56"/>
      <c r="NVG20" s="56"/>
      <c r="NVH20" s="56"/>
      <c r="NVI20" s="56"/>
      <c r="NVJ20" s="56"/>
      <c r="NVK20" s="56"/>
      <c r="NVL20" s="56"/>
      <c r="NVM20" s="56"/>
      <c r="NVN20" s="56"/>
      <c r="NVO20" s="56"/>
      <c r="NVP20" s="56"/>
      <c r="NVQ20" s="56"/>
      <c r="NVR20" s="56"/>
      <c r="NVS20" s="56"/>
      <c r="NVT20" s="56"/>
      <c r="NVU20" s="56"/>
      <c r="NVV20" s="56"/>
      <c r="NVW20" s="56"/>
      <c r="NVX20" s="56"/>
      <c r="NVY20" s="56"/>
      <c r="NVZ20" s="56"/>
      <c r="NWA20" s="56"/>
      <c r="NWB20" s="56"/>
      <c r="NWC20" s="56"/>
      <c r="NWD20" s="56"/>
      <c r="NWE20" s="56"/>
      <c r="NWF20" s="56"/>
      <c r="NWG20" s="56"/>
      <c r="NWH20" s="56"/>
      <c r="NWI20" s="56"/>
      <c r="NWJ20" s="56"/>
      <c r="NWK20" s="56"/>
      <c r="NWL20" s="56"/>
      <c r="NWM20" s="56"/>
      <c r="NWN20" s="56"/>
      <c r="NWO20" s="56"/>
      <c r="NWP20" s="56"/>
      <c r="NWQ20" s="56"/>
      <c r="NWR20" s="56"/>
      <c r="NWS20" s="56"/>
      <c r="NWT20" s="56"/>
      <c r="NWU20" s="56"/>
      <c r="NWV20" s="56"/>
      <c r="NWW20" s="56"/>
      <c r="NWX20" s="56"/>
      <c r="NWY20" s="56"/>
      <c r="NWZ20" s="56"/>
      <c r="NXA20" s="56"/>
      <c r="NXB20" s="56"/>
      <c r="NXC20" s="56"/>
      <c r="NXD20" s="56"/>
      <c r="NXE20" s="56"/>
      <c r="NXF20" s="56"/>
      <c r="NXG20" s="56"/>
      <c r="NXH20" s="56"/>
      <c r="NXI20" s="56"/>
      <c r="NXJ20" s="56"/>
      <c r="NXK20" s="56"/>
      <c r="NXL20" s="56"/>
      <c r="NXM20" s="56"/>
      <c r="NXN20" s="56"/>
      <c r="NXO20" s="56"/>
      <c r="NXP20" s="56"/>
      <c r="NXQ20" s="56"/>
      <c r="NXR20" s="56"/>
      <c r="NXS20" s="56"/>
      <c r="NXT20" s="56"/>
      <c r="NXU20" s="56"/>
      <c r="NXV20" s="56"/>
      <c r="NXW20" s="56"/>
      <c r="NXX20" s="56"/>
      <c r="NXY20" s="56"/>
      <c r="NXZ20" s="56"/>
      <c r="NYA20" s="56"/>
      <c r="NYB20" s="56"/>
      <c r="NYC20" s="56"/>
      <c r="NYD20" s="56"/>
      <c r="NYE20" s="56"/>
      <c r="NYF20" s="56"/>
      <c r="NYG20" s="56"/>
      <c r="NYH20" s="56"/>
      <c r="NYI20" s="56"/>
      <c r="NYJ20" s="56"/>
      <c r="NYK20" s="56"/>
      <c r="NYL20" s="56"/>
      <c r="NYM20" s="56"/>
      <c r="NYN20" s="56"/>
      <c r="NYO20" s="56"/>
      <c r="NYP20" s="56"/>
      <c r="NYQ20" s="56"/>
      <c r="NYR20" s="56"/>
      <c r="NYS20" s="56"/>
      <c r="NYT20" s="56"/>
      <c r="NYU20" s="56"/>
      <c r="NYV20" s="56"/>
      <c r="NYW20" s="56"/>
      <c r="NYX20" s="56"/>
      <c r="NYY20" s="56"/>
      <c r="NYZ20" s="56"/>
      <c r="NZA20" s="56"/>
      <c r="NZB20" s="56"/>
      <c r="NZC20" s="56"/>
      <c r="NZD20" s="56"/>
      <c r="NZE20" s="56"/>
      <c r="NZF20" s="56"/>
      <c r="NZG20" s="56"/>
      <c r="NZH20" s="56"/>
      <c r="NZI20" s="56"/>
      <c r="NZJ20" s="56"/>
      <c r="NZK20" s="56"/>
      <c r="NZL20" s="56"/>
      <c r="NZM20" s="56"/>
      <c r="NZN20" s="56"/>
      <c r="NZO20" s="56"/>
      <c r="NZP20" s="56"/>
      <c r="NZQ20" s="56"/>
      <c r="NZR20" s="56"/>
      <c r="NZS20" s="56"/>
      <c r="NZT20" s="56"/>
      <c r="NZU20" s="56"/>
      <c r="NZV20" s="56"/>
      <c r="NZW20" s="56"/>
      <c r="NZX20" s="56"/>
      <c r="NZY20" s="56"/>
      <c r="NZZ20" s="56"/>
      <c r="OAA20" s="56"/>
      <c r="OAB20" s="56"/>
      <c r="OAC20" s="56"/>
      <c r="OAD20" s="56"/>
      <c r="OAE20" s="56"/>
      <c r="OAF20" s="56"/>
      <c r="OAG20" s="56"/>
      <c r="OAH20" s="56"/>
      <c r="OAI20" s="56"/>
      <c r="OAJ20" s="56"/>
      <c r="OAK20" s="56"/>
      <c r="OAL20" s="56"/>
      <c r="OAM20" s="56"/>
      <c r="OAN20" s="56"/>
      <c r="OAO20" s="56"/>
      <c r="OAP20" s="56"/>
      <c r="OAQ20" s="56"/>
      <c r="OAR20" s="56"/>
      <c r="OAS20" s="56"/>
      <c r="OAT20" s="56"/>
      <c r="OAU20" s="56"/>
      <c r="OAV20" s="56"/>
      <c r="OAW20" s="56"/>
      <c r="OAX20" s="56"/>
      <c r="OAY20" s="56"/>
      <c r="OAZ20" s="56"/>
      <c r="OBA20" s="56"/>
      <c r="OBB20" s="56"/>
      <c r="OBC20" s="56"/>
      <c r="OBD20" s="56"/>
      <c r="OBE20" s="56"/>
      <c r="OBF20" s="56"/>
      <c r="OBG20" s="56"/>
      <c r="OBH20" s="56"/>
      <c r="OBI20" s="56"/>
      <c r="OBJ20" s="56"/>
      <c r="OBK20" s="56"/>
      <c r="OBL20" s="56"/>
      <c r="OBM20" s="56"/>
      <c r="OBN20" s="56"/>
      <c r="OBO20" s="56"/>
      <c r="OBP20" s="56"/>
      <c r="OBQ20" s="56"/>
      <c r="OBR20" s="56"/>
      <c r="OBS20" s="56"/>
      <c r="OBT20" s="56"/>
      <c r="OBU20" s="56"/>
      <c r="OBV20" s="56"/>
      <c r="OBW20" s="56"/>
      <c r="OBX20" s="56"/>
      <c r="OBY20" s="56"/>
      <c r="OBZ20" s="56"/>
      <c r="OCA20" s="56"/>
      <c r="OCB20" s="56"/>
      <c r="OCC20" s="56"/>
      <c r="OCD20" s="56"/>
      <c r="OCE20" s="56"/>
      <c r="OCF20" s="56"/>
      <c r="OCG20" s="56"/>
      <c r="OCH20" s="56"/>
      <c r="OCI20" s="56"/>
      <c r="OCJ20" s="56"/>
      <c r="OCK20" s="56"/>
      <c r="OCL20" s="56"/>
      <c r="OCM20" s="56"/>
      <c r="OCN20" s="56"/>
      <c r="OCO20" s="56"/>
      <c r="OCP20" s="56"/>
      <c r="OCQ20" s="56"/>
      <c r="OCR20" s="56"/>
      <c r="OCS20" s="56"/>
      <c r="OCT20" s="56"/>
      <c r="OCU20" s="56"/>
      <c r="OCV20" s="56"/>
      <c r="OCW20" s="56"/>
      <c r="OCX20" s="56"/>
      <c r="OCY20" s="56"/>
      <c r="OCZ20" s="56"/>
      <c r="ODA20" s="56"/>
      <c r="ODB20" s="56"/>
      <c r="ODC20" s="56"/>
      <c r="ODD20" s="56"/>
      <c r="ODE20" s="56"/>
      <c r="ODF20" s="56"/>
      <c r="ODG20" s="56"/>
      <c r="ODH20" s="56"/>
      <c r="ODI20" s="56"/>
      <c r="ODJ20" s="56"/>
      <c r="ODK20" s="56"/>
      <c r="ODL20" s="56"/>
      <c r="ODM20" s="56"/>
      <c r="ODN20" s="56"/>
      <c r="ODO20" s="56"/>
      <c r="ODP20" s="56"/>
      <c r="ODQ20" s="56"/>
      <c r="ODR20" s="56"/>
      <c r="ODS20" s="56"/>
      <c r="ODT20" s="56"/>
      <c r="ODU20" s="56"/>
      <c r="ODV20" s="56"/>
      <c r="ODW20" s="56"/>
      <c r="ODX20" s="56"/>
      <c r="ODY20" s="56"/>
      <c r="ODZ20" s="56"/>
      <c r="OEA20" s="56"/>
      <c r="OEB20" s="56"/>
      <c r="OEC20" s="56"/>
      <c r="OED20" s="56"/>
      <c r="OEE20" s="56"/>
      <c r="OEF20" s="56"/>
      <c r="OEG20" s="56"/>
      <c r="OEH20" s="56"/>
      <c r="OEI20" s="56"/>
      <c r="OEJ20" s="56"/>
      <c r="OEK20" s="56"/>
      <c r="OEL20" s="56"/>
      <c r="OEM20" s="56"/>
      <c r="OEN20" s="56"/>
      <c r="OEO20" s="56"/>
      <c r="OEP20" s="56"/>
      <c r="OEQ20" s="56"/>
      <c r="OER20" s="56"/>
      <c r="OES20" s="56"/>
      <c r="OET20" s="56"/>
      <c r="OEU20" s="56"/>
      <c r="OEV20" s="56"/>
      <c r="OEW20" s="56"/>
      <c r="OEX20" s="56"/>
      <c r="OEY20" s="56"/>
      <c r="OEZ20" s="56"/>
      <c r="OFA20" s="56"/>
      <c r="OFB20" s="56"/>
      <c r="OFC20" s="56"/>
      <c r="OFD20" s="56"/>
      <c r="OFE20" s="56"/>
      <c r="OFF20" s="56"/>
      <c r="OFG20" s="56"/>
      <c r="OFH20" s="56"/>
      <c r="OFI20" s="56"/>
      <c r="OFJ20" s="56"/>
      <c r="OFK20" s="56"/>
      <c r="OFL20" s="56"/>
      <c r="OFM20" s="56"/>
      <c r="OFN20" s="56"/>
      <c r="OFO20" s="56"/>
      <c r="OFP20" s="56"/>
      <c r="OFQ20" s="56"/>
      <c r="OFR20" s="56"/>
      <c r="OFS20" s="56"/>
      <c r="OFT20" s="56"/>
      <c r="OFU20" s="56"/>
      <c r="OFV20" s="56"/>
      <c r="OFW20" s="56"/>
      <c r="OFX20" s="56"/>
      <c r="OFY20" s="56"/>
      <c r="OFZ20" s="56"/>
      <c r="OGA20" s="56"/>
      <c r="OGB20" s="56"/>
      <c r="OGC20" s="56"/>
      <c r="OGD20" s="56"/>
      <c r="OGE20" s="56"/>
      <c r="OGF20" s="56"/>
      <c r="OGG20" s="56"/>
      <c r="OGH20" s="56"/>
      <c r="OGI20" s="56"/>
      <c r="OGJ20" s="56"/>
      <c r="OGK20" s="56"/>
      <c r="OGL20" s="56"/>
      <c r="OGM20" s="56"/>
      <c r="OGN20" s="56"/>
      <c r="OGO20" s="56"/>
      <c r="OGP20" s="56"/>
      <c r="OGQ20" s="56"/>
      <c r="OGR20" s="56"/>
      <c r="OGS20" s="56"/>
      <c r="OGT20" s="56"/>
      <c r="OGU20" s="56"/>
      <c r="OGV20" s="56"/>
      <c r="OGW20" s="56"/>
      <c r="OGX20" s="56"/>
      <c r="OGY20" s="56"/>
      <c r="OGZ20" s="56"/>
      <c r="OHA20" s="56"/>
      <c r="OHB20" s="56"/>
      <c r="OHC20" s="56"/>
      <c r="OHD20" s="56"/>
      <c r="OHE20" s="56"/>
      <c r="OHF20" s="56"/>
      <c r="OHG20" s="56"/>
      <c r="OHH20" s="56"/>
      <c r="OHI20" s="56"/>
      <c r="OHJ20" s="56"/>
      <c r="OHK20" s="56"/>
      <c r="OHL20" s="56"/>
      <c r="OHM20" s="56"/>
      <c r="OHN20" s="56"/>
      <c r="OHO20" s="56"/>
      <c r="OHP20" s="56"/>
      <c r="OHQ20" s="56"/>
      <c r="OHR20" s="56"/>
      <c r="OHS20" s="56"/>
      <c r="OHT20" s="56"/>
      <c r="OHU20" s="56"/>
      <c r="OHV20" s="56"/>
      <c r="OHW20" s="56"/>
      <c r="OHX20" s="56"/>
      <c r="OHY20" s="56"/>
      <c r="OHZ20" s="56"/>
      <c r="OIA20" s="56"/>
      <c r="OIB20" s="56"/>
      <c r="OIC20" s="56"/>
      <c r="OID20" s="56"/>
      <c r="OIE20" s="56"/>
      <c r="OIF20" s="56"/>
      <c r="OIG20" s="56"/>
      <c r="OIH20" s="56"/>
      <c r="OII20" s="56"/>
      <c r="OIJ20" s="56"/>
      <c r="OIK20" s="56"/>
      <c r="OIL20" s="56"/>
      <c r="OIM20" s="56"/>
      <c r="OIN20" s="56"/>
      <c r="OIO20" s="56"/>
      <c r="OIP20" s="56"/>
      <c r="OIQ20" s="56"/>
      <c r="OIR20" s="56"/>
      <c r="OIS20" s="56"/>
      <c r="OIT20" s="56"/>
      <c r="OIU20" s="56"/>
      <c r="OIV20" s="56"/>
      <c r="OIW20" s="56"/>
      <c r="OIX20" s="56"/>
      <c r="OIY20" s="56"/>
      <c r="OIZ20" s="56"/>
      <c r="OJA20" s="56"/>
      <c r="OJB20" s="56"/>
      <c r="OJC20" s="56"/>
      <c r="OJD20" s="56"/>
      <c r="OJE20" s="56"/>
      <c r="OJF20" s="56"/>
      <c r="OJG20" s="56"/>
      <c r="OJH20" s="56"/>
      <c r="OJI20" s="56"/>
      <c r="OJJ20" s="56"/>
      <c r="OJK20" s="56"/>
      <c r="OJL20" s="56"/>
      <c r="OJM20" s="56"/>
      <c r="OJN20" s="56"/>
      <c r="OJO20" s="56"/>
      <c r="OJP20" s="56"/>
      <c r="OJQ20" s="56"/>
      <c r="OJR20" s="56"/>
      <c r="OJS20" s="56"/>
      <c r="OJT20" s="56"/>
      <c r="OJU20" s="56"/>
      <c r="OJV20" s="56"/>
      <c r="OJW20" s="56"/>
      <c r="OJX20" s="56"/>
      <c r="OJY20" s="56"/>
      <c r="OJZ20" s="56"/>
      <c r="OKA20" s="56"/>
      <c r="OKB20" s="56"/>
      <c r="OKC20" s="56"/>
      <c r="OKD20" s="56"/>
      <c r="OKE20" s="56"/>
      <c r="OKF20" s="56"/>
      <c r="OKG20" s="56"/>
      <c r="OKH20" s="56"/>
      <c r="OKI20" s="56"/>
      <c r="OKJ20" s="56"/>
      <c r="OKK20" s="56"/>
      <c r="OKL20" s="56"/>
      <c r="OKM20" s="56"/>
      <c r="OKN20" s="56"/>
      <c r="OKO20" s="56"/>
      <c r="OKP20" s="56"/>
      <c r="OKQ20" s="56"/>
      <c r="OKR20" s="56"/>
      <c r="OKS20" s="56"/>
      <c r="OKT20" s="56"/>
      <c r="OKU20" s="56"/>
      <c r="OKV20" s="56"/>
      <c r="OKW20" s="56"/>
      <c r="OKX20" s="56"/>
      <c r="OKY20" s="56"/>
      <c r="OKZ20" s="56"/>
      <c r="OLA20" s="56"/>
      <c r="OLB20" s="56"/>
      <c r="OLC20" s="56"/>
      <c r="OLD20" s="56"/>
      <c r="OLE20" s="56"/>
      <c r="OLF20" s="56"/>
      <c r="OLG20" s="56"/>
      <c r="OLH20" s="56"/>
      <c r="OLI20" s="56"/>
      <c r="OLJ20" s="56"/>
      <c r="OLK20" s="56"/>
      <c r="OLL20" s="56"/>
      <c r="OLM20" s="56"/>
      <c r="OLN20" s="56"/>
      <c r="OLO20" s="56"/>
      <c r="OLP20" s="56"/>
      <c r="OLQ20" s="56"/>
      <c r="OLR20" s="56"/>
      <c r="OLS20" s="56"/>
      <c r="OLT20" s="56"/>
      <c r="OLU20" s="56"/>
      <c r="OLV20" s="56"/>
      <c r="OLW20" s="56"/>
      <c r="OLX20" s="56"/>
      <c r="OLY20" s="56"/>
      <c r="OLZ20" s="56"/>
      <c r="OMA20" s="56"/>
      <c r="OMB20" s="56"/>
      <c r="OMC20" s="56"/>
      <c r="OMD20" s="56"/>
      <c r="OME20" s="56"/>
      <c r="OMF20" s="56"/>
      <c r="OMG20" s="56"/>
      <c r="OMH20" s="56"/>
      <c r="OMI20" s="56"/>
      <c r="OMJ20" s="56"/>
      <c r="OMK20" s="56"/>
      <c r="OML20" s="56"/>
      <c r="OMM20" s="56"/>
      <c r="OMN20" s="56"/>
      <c r="OMO20" s="56"/>
      <c r="OMP20" s="56"/>
      <c r="OMQ20" s="56"/>
      <c r="OMR20" s="56"/>
      <c r="OMS20" s="56"/>
      <c r="OMT20" s="56"/>
      <c r="OMU20" s="56"/>
      <c r="OMV20" s="56"/>
      <c r="OMW20" s="56"/>
      <c r="OMX20" s="56"/>
      <c r="OMY20" s="56"/>
      <c r="OMZ20" s="56"/>
      <c r="ONA20" s="56"/>
      <c r="ONB20" s="56"/>
      <c r="ONC20" s="56"/>
      <c r="OND20" s="56"/>
      <c r="ONE20" s="56"/>
      <c r="ONF20" s="56"/>
      <c r="ONG20" s="56"/>
      <c r="ONH20" s="56"/>
      <c r="ONI20" s="56"/>
      <c r="ONJ20" s="56"/>
      <c r="ONK20" s="56"/>
      <c r="ONL20" s="56"/>
      <c r="ONM20" s="56"/>
      <c r="ONN20" s="56"/>
      <c r="ONO20" s="56"/>
      <c r="ONP20" s="56"/>
      <c r="ONQ20" s="56"/>
      <c r="ONR20" s="56"/>
      <c r="ONS20" s="56"/>
      <c r="ONT20" s="56"/>
      <c r="ONU20" s="56"/>
      <c r="ONV20" s="56"/>
      <c r="ONW20" s="56"/>
      <c r="ONX20" s="56"/>
      <c r="ONY20" s="56"/>
      <c r="ONZ20" s="56"/>
      <c r="OOA20" s="56"/>
      <c r="OOB20" s="56"/>
      <c r="OOC20" s="56"/>
      <c r="OOD20" s="56"/>
      <c r="OOE20" s="56"/>
      <c r="OOF20" s="56"/>
      <c r="OOG20" s="56"/>
      <c r="OOH20" s="56"/>
      <c r="OOI20" s="56"/>
      <c r="OOJ20" s="56"/>
      <c r="OOK20" s="56"/>
      <c r="OOL20" s="56"/>
      <c r="OOM20" s="56"/>
      <c r="OON20" s="56"/>
      <c r="OOO20" s="56"/>
      <c r="OOP20" s="56"/>
      <c r="OOQ20" s="56"/>
      <c r="OOR20" s="56"/>
      <c r="OOS20" s="56"/>
      <c r="OOT20" s="56"/>
      <c r="OOU20" s="56"/>
      <c r="OOV20" s="56"/>
      <c r="OOW20" s="56"/>
      <c r="OOX20" s="56"/>
      <c r="OOY20" s="56"/>
      <c r="OOZ20" s="56"/>
      <c r="OPA20" s="56"/>
      <c r="OPB20" s="56"/>
      <c r="OPC20" s="56"/>
      <c r="OPD20" s="56"/>
      <c r="OPE20" s="56"/>
      <c r="OPF20" s="56"/>
      <c r="OPG20" s="56"/>
      <c r="OPH20" s="56"/>
      <c r="OPI20" s="56"/>
      <c r="OPJ20" s="56"/>
      <c r="OPK20" s="56"/>
      <c r="OPL20" s="56"/>
      <c r="OPM20" s="56"/>
      <c r="OPN20" s="56"/>
      <c r="OPO20" s="56"/>
      <c r="OPP20" s="56"/>
      <c r="OPQ20" s="56"/>
      <c r="OPR20" s="56"/>
      <c r="OPS20" s="56"/>
      <c r="OPT20" s="56"/>
      <c r="OPU20" s="56"/>
      <c r="OPV20" s="56"/>
      <c r="OPW20" s="56"/>
      <c r="OPX20" s="56"/>
      <c r="OPY20" s="56"/>
      <c r="OPZ20" s="56"/>
      <c r="OQA20" s="56"/>
      <c r="OQB20" s="56"/>
      <c r="OQC20" s="56"/>
      <c r="OQD20" s="56"/>
      <c r="OQE20" s="56"/>
      <c r="OQF20" s="56"/>
      <c r="OQG20" s="56"/>
      <c r="OQH20" s="56"/>
      <c r="OQI20" s="56"/>
      <c r="OQJ20" s="56"/>
      <c r="OQK20" s="56"/>
      <c r="OQL20" s="56"/>
      <c r="OQM20" s="56"/>
      <c r="OQN20" s="56"/>
      <c r="OQO20" s="56"/>
      <c r="OQP20" s="56"/>
      <c r="OQQ20" s="56"/>
      <c r="OQR20" s="56"/>
      <c r="OQS20" s="56"/>
      <c r="OQT20" s="56"/>
      <c r="OQU20" s="56"/>
      <c r="OQV20" s="56"/>
      <c r="OQW20" s="56"/>
      <c r="OQX20" s="56"/>
      <c r="OQY20" s="56"/>
      <c r="OQZ20" s="56"/>
      <c r="ORA20" s="56"/>
      <c r="ORB20" s="56"/>
      <c r="ORC20" s="56"/>
      <c r="ORD20" s="56"/>
      <c r="ORE20" s="56"/>
      <c r="ORF20" s="56"/>
      <c r="ORG20" s="56"/>
      <c r="ORH20" s="56"/>
      <c r="ORI20" s="56"/>
      <c r="ORJ20" s="56"/>
      <c r="ORK20" s="56"/>
      <c r="ORL20" s="56"/>
      <c r="ORM20" s="56"/>
      <c r="ORN20" s="56"/>
      <c r="ORO20" s="56"/>
      <c r="ORP20" s="56"/>
      <c r="ORQ20" s="56"/>
      <c r="ORR20" s="56"/>
      <c r="ORS20" s="56"/>
      <c r="ORT20" s="56"/>
      <c r="ORU20" s="56"/>
      <c r="ORV20" s="56"/>
      <c r="ORW20" s="56"/>
      <c r="ORX20" s="56"/>
      <c r="ORY20" s="56"/>
      <c r="ORZ20" s="56"/>
      <c r="OSA20" s="56"/>
      <c r="OSB20" s="56"/>
      <c r="OSC20" s="56"/>
      <c r="OSD20" s="56"/>
      <c r="OSE20" s="56"/>
      <c r="OSF20" s="56"/>
      <c r="OSG20" s="56"/>
      <c r="OSH20" s="56"/>
      <c r="OSI20" s="56"/>
      <c r="OSJ20" s="56"/>
      <c r="OSK20" s="56"/>
      <c r="OSL20" s="56"/>
      <c r="OSM20" s="56"/>
      <c r="OSN20" s="56"/>
      <c r="OSO20" s="56"/>
      <c r="OSP20" s="56"/>
      <c r="OSQ20" s="56"/>
      <c r="OSR20" s="56"/>
      <c r="OSS20" s="56"/>
      <c r="OST20" s="56"/>
      <c r="OSU20" s="56"/>
      <c r="OSV20" s="56"/>
      <c r="OSW20" s="56"/>
      <c r="OSX20" s="56"/>
      <c r="OSY20" s="56"/>
      <c r="OSZ20" s="56"/>
      <c r="OTA20" s="56"/>
      <c r="OTB20" s="56"/>
      <c r="OTC20" s="56"/>
      <c r="OTD20" s="56"/>
      <c r="OTE20" s="56"/>
      <c r="OTF20" s="56"/>
      <c r="OTG20" s="56"/>
      <c r="OTH20" s="56"/>
      <c r="OTI20" s="56"/>
      <c r="OTJ20" s="56"/>
      <c r="OTK20" s="56"/>
      <c r="OTL20" s="56"/>
      <c r="OTM20" s="56"/>
      <c r="OTN20" s="56"/>
      <c r="OTO20" s="56"/>
      <c r="OTP20" s="56"/>
      <c r="OTQ20" s="56"/>
      <c r="OTR20" s="56"/>
      <c r="OTS20" s="56"/>
      <c r="OTT20" s="56"/>
      <c r="OTU20" s="56"/>
      <c r="OTV20" s="56"/>
      <c r="OTW20" s="56"/>
      <c r="OTX20" s="56"/>
      <c r="OTY20" s="56"/>
      <c r="OTZ20" s="56"/>
      <c r="OUA20" s="56"/>
      <c r="OUB20" s="56"/>
      <c r="OUC20" s="56"/>
      <c r="OUD20" s="56"/>
      <c r="OUE20" s="56"/>
      <c r="OUF20" s="56"/>
      <c r="OUG20" s="56"/>
      <c r="OUH20" s="56"/>
      <c r="OUI20" s="56"/>
      <c r="OUJ20" s="56"/>
      <c r="OUK20" s="56"/>
      <c r="OUL20" s="56"/>
      <c r="OUM20" s="56"/>
      <c r="OUN20" s="56"/>
      <c r="OUO20" s="56"/>
      <c r="OUP20" s="56"/>
      <c r="OUQ20" s="56"/>
      <c r="OUR20" s="56"/>
      <c r="OUS20" s="56"/>
      <c r="OUT20" s="56"/>
      <c r="OUU20" s="56"/>
      <c r="OUV20" s="56"/>
      <c r="OUW20" s="56"/>
      <c r="OUX20" s="56"/>
      <c r="OUY20" s="56"/>
      <c r="OUZ20" s="56"/>
      <c r="OVA20" s="56"/>
      <c r="OVB20" s="56"/>
      <c r="OVC20" s="56"/>
      <c r="OVD20" s="56"/>
      <c r="OVE20" s="56"/>
      <c r="OVF20" s="56"/>
      <c r="OVG20" s="56"/>
      <c r="OVH20" s="56"/>
      <c r="OVI20" s="56"/>
      <c r="OVJ20" s="56"/>
      <c r="OVK20" s="56"/>
      <c r="OVL20" s="56"/>
      <c r="OVM20" s="56"/>
      <c r="OVN20" s="56"/>
      <c r="OVO20" s="56"/>
      <c r="OVP20" s="56"/>
      <c r="OVQ20" s="56"/>
      <c r="OVR20" s="56"/>
      <c r="OVS20" s="56"/>
      <c r="OVT20" s="56"/>
      <c r="OVU20" s="56"/>
      <c r="OVV20" s="56"/>
      <c r="OVW20" s="56"/>
      <c r="OVX20" s="56"/>
      <c r="OVY20" s="56"/>
      <c r="OVZ20" s="56"/>
      <c r="OWA20" s="56"/>
      <c r="OWB20" s="56"/>
      <c r="OWC20" s="56"/>
      <c r="OWD20" s="56"/>
      <c r="OWE20" s="56"/>
      <c r="OWF20" s="56"/>
      <c r="OWG20" s="56"/>
      <c r="OWH20" s="56"/>
      <c r="OWI20" s="56"/>
      <c r="OWJ20" s="56"/>
      <c r="OWK20" s="56"/>
      <c r="OWL20" s="56"/>
      <c r="OWM20" s="56"/>
      <c r="OWN20" s="56"/>
      <c r="OWO20" s="56"/>
      <c r="OWP20" s="56"/>
      <c r="OWQ20" s="56"/>
      <c r="OWR20" s="56"/>
      <c r="OWS20" s="56"/>
      <c r="OWT20" s="56"/>
      <c r="OWU20" s="56"/>
      <c r="OWV20" s="56"/>
      <c r="OWW20" s="56"/>
      <c r="OWX20" s="56"/>
      <c r="OWY20" s="56"/>
      <c r="OWZ20" s="56"/>
      <c r="OXA20" s="56"/>
      <c r="OXB20" s="56"/>
      <c r="OXC20" s="56"/>
      <c r="OXD20" s="56"/>
      <c r="OXE20" s="56"/>
      <c r="OXF20" s="56"/>
      <c r="OXG20" s="56"/>
      <c r="OXH20" s="56"/>
      <c r="OXI20" s="56"/>
      <c r="OXJ20" s="56"/>
      <c r="OXK20" s="56"/>
      <c r="OXL20" s="56"/>
      <c r="OXM20" s="56"/>
      <c r="OXN20" s="56"/>
      <c r="OXO20" s="56"/>
      <c r="OXP20" s="56"/>
      <c r="OXQ20" s="56"/>
      <c r="OXR20" s="56"/>
      <c r="OXS20" s="56"/>
      <c r="OXT20" s="56"/>
      <c r="OXU20" s="56"/>
      <c r="OXV20" s="56"/>
      <c r="OXW20" s="56"/>
      <c r="OXX20" s="56"/>
      <c r="OXY20" s="56"/>
      <c r="OXZ20" s="56"/>
      <c r="OYA20" s="56"/>
      <c r="OYB20" s="56"/>
      <c r="OYC20" s="56"/>
      <c r="OYD20" s="56"/>
      <c r="OYE20" s="56"/>
      <c r="OYF20" s="56"/>
      <c r="OYG20" s="56"/>
      <c r="OYH20" s="56"/>
      <c r="OYI20" s="56"/>
      <c r="OYJ20" s="56"/>
      <c r="OYK20" s="56"/>
      <c r="OYL20" s="56"/>
      <c r="OYM20" s="56"/>
      <c r="OYN20" s="56"/>
      <c r="OYO20" s="56"/>
      <c r="OYP20" s="56"/>
      <c r="OYQ20" s="56"/>
      <c r="OYR20" s="56"/>
      <c r="OYS20" s="56"/>
      <c r="OYT20" s="56"/>
      <c r="OYU20" s="56"/>
      <c r="OYV20" s="56"/>
      <c r="OYW20" s="56"/>
      <c r="OYX20" s="56"/>
      <c r="OYY20" s="56"/>
      <c r="OYZ20" s="56"/>
      <c r="OZA20" s="56"/>
      <c r="OZB20" s="56"/>
      <c r="OZC20" s="56"/>
      <c r="OZD20" s="56"/>
      <c r="OZE20" s="56"/>
      <c r="OZF20" s="56"/>
      <c r="OZG20" s="56"/>
      <c r="OZH20" s="56"/>
      <c r="OZI20" s="56"/>
      <c r="OZJ20" s="56"/>
      <c r="OZK20" s="56"/>
      <c r="OZL20" s="56"/>
      <c r="OZM20" s="56"/>
      <c r="OZN20" s="56"/>
      <c r="OZO20" s="56"/>
      <c r="OZP20" s="56"/>
      <c r="OZQ20" s="56"/>
      <c r="OZR20" s="56"/>
      <c r="OZS20" s="56"/>
      <c r="OZT20" s="56"/>
      <c r="OZU20" s="56"/>
      <c r="OZV20" s="56"/>
      <c r="OZW20" s="56"/>
      <c r="OZX20" s="56"/>
      <c r="OZY20" s="56"/>
      <c r="OZZ20" s="56"/>
      <c r="PAA20" s="56"/>
      <c r="PAB20" s="56"/>
      <c r="PAC20" s="56"/>
      <c r="PAD20" s="56"/>
      <c r="PAE20" s="56"/>
      <c r="PAF20" s="56"/>
      <c r="PAG20" s="56"/>
      <c r="PAH20" s="56"/>
      <c r="PAI20" s="56"/>
      <c r="PAJ20" s="56"/>
      <c r="PAK20" s="56"/>
      <c r="PAL20" s="56"/>
      <c r="PAM20" s="56"/>
      <c r="PAN20" s="56"/>
      <c r="PAO20" s="56"/>
      <c r="PAP20" s="56"/>
      <c r="PAQ20" s="56"/>
      <c r="PAR20" s="56"/>
      <c r="PAS20" s="56"/>
      <c r="PAT20" s="56"/>
      <c r="PAU20" s="56"/>
      <c r="PAV20" s="56"/>
      <c r="PAW20" s="56"/>
      <c r="PAX20" s="56"/>
      <c r="PAY20" s="56"/>
      <c r="PAZ20" s="56"/>
      <c r="PBA20" s="56"/>
      <c r="PBB20" s="56"/>
      <c r="PBC20" s="56"/>
      <c r="PBD20" s="56"/>
      <c r="PBE20" s="56"/>
      <c r="PBF20" s="56"/>
      <c r="PBG20" s="56"/>
      <c r="PBH20" s="56"/>
      <c r="PBI20" s="56"/>
      <c r="PBJ20" s="56"/>
      <c r="PBK20" s="56"/>
      <c r="PBL20" s="56"/>
      <c r="PBM20" s="56"/>
      <c r="PBN20" s="56"/>
      <c r="PBO20" s="56"/>
      <c r="PBP20" s="56"/>
      <c r="PBQ20" s="56"/>
      <c r="PBR20" s="56"/>
      <c r="PBS20" s="56"/>
      <c r="PBT20" s="56"/>
      <c r="PBU20" s="56"/>
      <c r="PBV20" s="56"/>
      <c r="PBW20" s="56"/>
      <c r="PBX20" s="56"/>
      <c r="PBY20" s="56"/>
      <c r="PBZ20" s="56"/>
      <c r="PCA20" s="56"/>
      <c r="PCB20" s="56"/>
      <c r="PCC20" s="56"/>
      <c r="PCD20" s="56"/>
      <c r="PCE20" s="56"/>
      <c r="PCF20" s="56"/>
      <c r="PCG20" s="56"/>
      <c r="PCH20" s="56"/>
      <c r="PCI20" s="56"/>
      <c r="PCJ20" s="56"/>
      <c r="PCK20" s="56"/>
      <c r="PCL20" s="56"/>
      <c r="PCM20" s="56"/>
      <c r="PCN20" s="56"/>
      <c r="PCO20" s="56"/>
      <c r="PCP20" s="56"/>
      <c r="PCQ20" s="56"/>
      <c r="PCR20" s="56"/>
      <c r="PCS20" s="56"/>
      <c r="PCT20" s="56"/>
      <c r="PCU20" s="56"/>
      <c r="PCV20" s="56"/>
      <c r="PCW20" s="56"/>
      <c r="PCX20" s="56"/>
      <c r="PCY20" s="56"/>
      <c r="PCZ20" s="56"/>
      <c r="PDA20" s="56"/>
      <c r="PDB20" s="56"/>
      <c r="PDC20" s="56"/>
      <c r="PDD20" s="56"/>
      <c r="PDE20" s="56"/>
      <c r="PDF20" s="56"/>
      <c r="PDG20" s="56"/>
      <c r="PDH20" s="56"/>
      <c r="PDI20" s="56"/>
      <c r="PDJ20" s="56"/>
      <c r="PDK20" s="56"/>
      <c r="PDL20" s="56"/>
      <c r="PDM20" s="56"/>
      <c r="PDN20" s="56"/>
      <c r="PDO20" s="56"/>
      <c r="PDP20" s="56"/>
      <c r="PDQ20" s="56"/>
      <c r="PDR20" s="56"/>
      <c r="PDS20" s="56"/>
      <c r="PDT20" s="56"/>
      <c r="PDU20" s="56"/>
      <c r="PDV20" s="56"/>
      <c r="PDW20" s="56"/>
      <c r="PDX20" s="56"/>
      <c r="PDY20" s="56"/>
      <c r="PDZ20" s="56"/>
      <c r="PEA20" s="56"/>
      <c r="PEB20" s="56"/>
      <c r="PEC20" s="56"/>
      <c r="PED20" s="56"/>
      <c r="PEE20" s="56"/>
      <c r="PEF20" s="56"/>
      <c r="PEG20" s="56"/>
      <c r="PEH20" s="56"/>
      <c r="PEI20" s="56"/>
      <c r="PEJ20" s="56"/>
      <c r="PEK20" s="56"/>
      <c r="PEL20" s="56"/>
      <c r="PEM20" s="56"/>
      <c r="PEN20" s="56"/>
      <c r="PEO20" s="56"/>
      <c r="PEP20" s="56"/>
      <c r="PEQ20" s="56"/>
      <c r="PER20" s="56"/>
      <c r="PES20" s="56"/>
      <c r="PET20" s="56"/>
      <c r="PEU20" s="56"/>
      <c r="PEV20" s="56"/>
      <c r="PEW20" s="56"/>
      <c r="PEX20" s="56"/>
      <c r="PEY20" s="56"/>
      <c r="PEZ20" s="56"/>
      <c r="PFA20" s="56"/>
      <c r="PFB20" s="56"/>
      <c r="PFC20" s="56"/>
      <c r="PFD20" s="56"/>
      <c r="PFE20" s="56"/>
      <c r="PFF20" s="56"/>
      <c r="PFG20" s="56"/>
      <c r="PFH20" s="56"/>
      <c r="PFI20" s="56"/>
      <c r="PFJ20" s="56"/>
      <c r="PFK20" s="56"/>
      <c r="PFL20" s="56"/>
      <c r="PFM20" s="56"/>
      <c r="PFN20" s="56"/>
      <c r="PFO20" s="56"/>
      <c r="PFP20" s="56"/>
      <c r="PFQ20" s="56"/>
      <c r="PFR20" s="56"/>
      <c r="PFS20" s="56"/>
      <c r="PFT20" s="56"/>
      <c r="PFU20" s="56"/>
      <c r="PFV20" s="56"/>
      <c r="PFW20" s="56"/>
      <c r="PFX20" s="56"/>
      <c r="PFY20" s="56"/>
      <c r="PFZ20" s="56"/>
      <c r="PGA20" s="56"/>
      <c r="PGB20" s="56"/>
      <c r="PGC20" s="56"/>
      <c r="PGD20" s="56"/>
      <c r="PGE20" s="56"/>
      <c r="PGF20" s="56"/>
      <c r="PGG20" s="56"/>
      <c r="PGH20" s="56"/>
      <c r="PGI20" s="56"/>
      <c r="PGJ20" s="56"/>
      <c r="PGK20" s="56"/>
      <c r="PGL20" s="56"/>
      <c r="PGM20" s="56"/>
      <c r="PGN20" s="56"/>
      <c r="PGO20" s="56"/>
      <c r="PGP20" s="56"/>
      <c r="PGQ20" s="56"/>
      <c r="PGR20" s="56"/>
      <c r="PGS20" s="56"/>
      <c r="PGT20" s="56"/>
      <c r="PGU20" s="56"/>
      <c r="PGV20" s="56"/>
      <c r="PGW20" s="56"/>
      <c r="PGX20" s="56"/>
      <c r="PGY20" s="56"/>
      <c r="PGZ20" s="56"/>
      <c r="PHA20" s="56"/>
      <c r="PHB20" s="56"/>
      <c r="PHC20" s="56"/>
      <c r="PHD20" s="56"/>
      <c r="PHE20" s="56"/>
      <c r="PHF20" s="56"/>
      <c r="PHG20" s="56"/>
      <c r="PHH20" s="56"/>
      <c r="PHI20" s="56"/>
      <c r="PHJ20" s="56"/>
      <c r="PHK20" s="56"/>
      <c r="PHL20" s="56"/>
      <c r="PHM20" s="56"/>
      <c r="PHN20" s="56"/>
      <c r="PHO20" s="56"/>
      <c r="PHP20" s="56"/>
      <c r="PHQ20" s="56"/>
      <c r="PHR20" s="56"/>
      <c r="PHS20" s="56"/>
      <c r="PHT20" s="56"/>
      <c r="PHU20" s="56"/>
      <c r="PHV20" s="56"/>
      <c r="PHW20" s="56"/>
      <c r="PHX20" s="56"/>
      <c r="PHY20" s="56"/>
      <c r="PHZ20" s="56"/>
      <c r="PIA20" s="56"/>
      <c r="PIB20" s="56"/>
      <c r="PIC20" s="56"/>
      <c r="PID20" s="56"/>
      <c r="PIE20" s="56"/>
      <c r="PIF20" s="56"/>
      <c r="PIG20" s="56"/>
      <c r="PIH20" s="56"/>
      <c r="PII20" s="56"/>
      <c r="PIJ20" s="56"/>
      <c r="PIK20" s="56"/>
      <c r="PIL20" s="56"/>
      <c r="PIM20" s="56"/>
      <c r="PIN20" s="56"/>
      <c r="PIO20" s="56"/>
      <c r="PIP20" s="56"/>
      <c r="PIQ20" s="56"/>
      <c r="PIR20" s="56"/>
      <c r="PIS20" s="56"/>
      <c r="PIT20" s="56"/>
      <c r="PIU20" s="56"/>
      <c r="PIV20" s="56"/>
      <c r="PIW20" s="56"/>
      <c r="PIX20" s="56"/>
      <c r="PIY20" s="56"/>
      <c r="PIZ20" s="56"/>
      <c r="PJA20" s="56"/>
      <c r="PJB20" s="56"/>
      <c r="PJC20" s="56"/>
      <c r="PJD20" s="56"/>
      <c r="PJE20" s="56"/>
      <c r="PJF20" s="56"/>
      <c r="PJG20" s="56"/>
      <c r="PJH20" s="56"/>
      <c r="PJI20" s="56"/>
      <c r="PJJ20" s="56"/>
      <c r="PJK20" s="56"/>
      <c r="PJL20" s="56"/>
      <c r="PJM20" s="56"/>
      <c r="PJN20" s="56"/>
      <c r="PJO20" s="56"/>
      <c r="PJP20" s="56"/>
      <c r="PJQ20" s="56"/>
      <c r="PJR20" s="56"/>
      <c r="PJS20" s="56"/>
      <c r="PJT20" s="56"/>
      <c r="PJU20" s="56"/>
      <c r="PJV20" s="56"/>
      <c r="PJW20" s="56"/>
      <c r="PJX20" s="56"/>
      <c r="PJY20" s="56"/>
      <c r="PJZ20" s="56"/>
      <c r="PKA20" s="56"/>
      <c r="PKB20" s="56"/>
      <c r="PKC20" s="56"/>
      <c r="PKD20" s="56"/>
      <c r="PKE20" s="56"/>
      <c r="PKF20" s="56"/>
      <c r="PKG20" s="56"/>
      <c r="PKH20" s="56"/>
      <c r="PKI20" s="56"/>
      <c r="PKJ20" s="56"/>
      <c r="PKK20" s="56"/>
      <c r="PKL20" s="56"/>
      <c r="PKM20" s="56"/>
      <c r="PKN20" s="56"/>
      <c r="PKO20" s="56"/>
      <c r="PKP20" s="56"/>
      <c r="PKQ20" s="56"/>
      <c r="PKR20" s="56"/>
      <c r="PKS20" s="56"/>
      <c r="PKT20" s="56"/>
      <c r="PKU20" s="56"/>
      <c r="PKV20" s="56"/>
      <c r="PKW20" s="56"/>
      <c r="PKX20" s="56"/>
      <c r="PKY20" s="56"/>
      <c r="PKZ20" s="56"/>
      <c r="PLA20" s="56"/>
      <c r="PLB20" s="56"/>
      <c r="PLC20" s="56"/>
      <c r="PLD20" s="56"/>
      <c r="PLE20" s="56"/>
      <c r="PLF20" s="56"/>
      <c r="PLG20" s="56"/>
      <c r="PLH20" s="56"/>
      <c r="PLI20" s="56"/>
      <c r="PLJ20" s="56"/>
      <c r="PLK20" s="56"/>
      <c r="PLL20" s="56"/>
      <c r="PLM20" s="56"/>
      <c r="PLN20" s="56"/>
      <c r="PLO20" s="56"/>
      <c r="PLP20" s="56"/>
      <c r="PLQ20" s="56"/>
      <c r="PLR20" s="56"/>
      <c r="PLS20" s="56"/>
      <c r="PLT20" s="56"/>
      <c r="PLU20" s="56"/>
      <c r="PLV20" s="56"/>
      <c r="PLW20" s="56"/>
      <c r="PLX20" s="56"/>
      <c r="PLY20" s="56"/>
      <c r="PLZ20" s="56"/>
      <c r="PMA20" s="56"/>
      <c r="PMB20" s="56"/>
      <c r="PMC20" s="56"/>
      <c r="PMD20" s="56"/>
      <c r="PME20" s="56"/>
      <c r="PMF20" s="56"/>
      <c r="PMG20" s="56"/>
      <c r="PMH20" s="56"/>
      <c r="PMI20" s="56"/>
      <c r="PMJ20" s="56"/>
      <c r="PMK20" s="56"/>
      <c r="PML20" s="56"/>
      <c r="PMM20" s="56"/>
      <c r="PMN20" s="56"/>
      <c r="PMO20" s="56"/>
      <c r="PMP20" s="56"/>
      <c r="PMQ20" s="56"/>
      <c r="PMR20" s="56"/>
      <c r="PMS20" s="56"/>
      <c r="PMT20" s="56"/>
      <c r="PMU20" s="56"/>
      <c r="PMV20" s="56"/>
      <c r="PMW20" s="56"/>
      <c r="PMX20" s="56"/>
      <c r="PMY20" s="56"/>
      <c r="PMZ20" s="56"/>
      <c r="PNA20" s="56"/>
      <c r="PNB20" s="56"/>
      <c r="PNC20" s="56"/>
      <c r="PND20" s="56"/>
      <c r="PNE20" s="56"/>
      <c r="PNF20" s="56"/>
      <c r="PNG20" s="56"/>
      <c r="PNH20" s="56"/>
      <c r="PNI20" s="56"/>
      <c r="PNJ20" s="56"/>
      <c r="PNK20" s="56"/>
      <c r="PNL20" s="56"/>
      <c r="PNM20" s="56"/>
      <c r="PNN20" s="56"/>
      <c r="PNO20" s="56"/>
      <c r="PNP20" s="56"/>
      <c r="PNQ20" s="56"/>
      <c r="PNR20" s="56"/>
      <c r="PNS20" s="56"/>
      <c r="PNT20" s="56"/>
      <c r="PNU20" s="56"/>
      <c r="PNV20" s="56"/>
      <c r="PNW20" s="56"/>
      <c r="PNX20" s="56"/>
      <c r="PNY20" s="56"/>
      <c r="PNZ20" s="56"/>
      <c r="POA20" s="56"/>
      <c r="POB20" s="56"/>
      <c r="POC20" s="56"/>
      <c r="POD20" s="56"/>
      <c r="POE20" s="56"/>
      <c r="POF20" s="56"/>
      <c r="POG20" s="56"/>
      <c r="POH20" s="56"/>
      <c r="POI20" s="56"/>
      <c r="POJ20" s="56"/>
      <c r="POK20" s="56"/>
      <c r="POL20" s="56"/>
      <c r="POM20" s="56"/>
      <c r="PON20" s="56"/>
      <c r="POO20" s="56"/>
      <c r="POP20" s="56"/>
      <c r="POQ20" s="56"/>
      <c r="POR20" s="56"/>
      <c r="POS20" s="56"/>
      <c r="POT20" s="56"/>
      <c r="POU20" s="56"/>
      <c r="POV20" s="56"/>
      <c r="POW20" s="56"/>
      <c r="POX20" s="56"/>
      <c r="POY20" s="56"/>
      <c r="POZ20" s="56"/>
      <c r="PPA20" s="56"/>
      <c r="PPB20" s="56"/>
      <c r="PPC20" s="56"/>
      <c r="PPD20" s="56"/>
      <c r="PPE20" s="56"/>
      <c r="PPF20" s="56"/>
      <c r="PPG20" s="56"/>
      <c r="PPH20" s="56"/>
      <c r="PPI20" s="56"/>
      <c r="PPJ20" s="56"/>
      <c r="PPK20" s="56"/>
      <c r="PPL20" s="56"/>
      <c r="PPM20" s="56"/>
      <c r="PPN20" s="56"/>
      <c r="PPO20" s="56"/>
      <c r="PPP20" s="56"/>
      <c r="PPQ20" s="56"/>
      <c r="PPR20" s="56"/>
      <c r="PPS20" s="56"/>
      <c r="PPT20" s="56"/>
      <c r="PPU20" s="56"/>
      <c r="PPV20" s="56"/>
      <c r="PPW20" s="56"/>
      <c r="PPX20" s="56"/>
      <c r="PPY20" s="56"/>
      <c r="PPZ20" s="56"/>
      <c r="PQA20" s="56"/>
      <c r="PQB20" s="56"/>
      <c r="PQC20" s="56"/>
      <c r="PQD20" s="56"/>
      <c r="PQE20" s="56"/>
      <c r="PQF20" s="56"/>
      <c r="PQG20" s="56"/>
      <c r="PQH20" s="56"/>
      <c r="PQI20" s="56"/>
      <c r="PQJ20" s="56"/>
      <c r="PQK20" s="56"/>
      <c r="PQL20" s="56"/>
      <c r="PQM20" s="56"/>
      <c r="PQN20" s="56"/>
      <c r="PQO20" s="56"/>
      <c r="PQP20" s="56"/>
      <c r="PQQ20" s="56"/>
      <c r="PQR20" s="56"/>
      <c r="PQS20" s="56"/>
      <c r="PQT20" s="56"/>
      <c r="PQU20" s="56"/>
      <c r="PQV20" s="56"/>
      <c r="PQW20" s="56"/>
      <c r="PQX20" s="56"/>
      <c r="PQY20" s="56"/>
      <c r="PQZ20" s="56"/>
      <c r="PRA20" s="56"/>
      <c r="PRB20" s="56"/>
      <c r="PRC20" s="56"/>
      <c r="PRD20" s="56"/>
      <c r="PRE20" s="56"/>
      <c r="PRF20" s="56"/>
      <c r="PRG20" s="56"/>
      <c r="PRH20" s="56"/>
      <c r="PRI20" s="56"/>
      <c r="PRJ20" s="56"/>
      <c r="PRK20" s="56"/>
      <c r="PRL20" s="56"/>
      <c r="PRM20" s="56"/>
      <c r="PRN20" s="56"/>
      <c r="PRO20" s="56"/>
      <c r="PRP20" s="56"/>
      <c r="PRQ20" s="56"/>
      <c r="PRR20" s="56"/>
      <c r="PRS20" s="56"/>
      <c r="PRT20" s="56"/>
      <c r="PRU20" s="56"/>
      <c r="PRV20" s="56"/>
      <c r="PRW20" s="56"/>
      <c r="PRX20" s="56"/>
      <c r="PRY20" s="56"/>
      <c r="PRZ20" s="56"/>
      <c r="PSA20" s="56"/>
      <c r="PSB20" s="56"/>
      <c r="PSC20" s="56"/>
      <c r="PSD20" s="56"/>
      <c r="PSE20" s="56"/>
      <c r="PSF20" s="56"/>
      <c r="PSG20" s="56"/>
      <c r="PSH20" s="56"/>
      <c r="PSI20" s="56"/>
      <c r="PSJ20" s="56"/>
      <c r="PSK20" s="56"/>
      <c r="PSL20" s="56"/>
      <c r="PSM20" s="56"/>
      <c r="PSN20" s="56"/>
      <c r="PSO20" s="56"/>
      <c r="PSP20" s="56"/>
      <c r="PSQ20" s="56"/>
      <c r="PSR20" s="56"/>
      <c r="PSS20" s="56"/>
      <c r="PST20" s="56"/>
      <c r="PSU20" s="56"/>
      <c r="PSV20" s="56"/>
      <c r="PSW20" s="56"/>
      <c r="PSX20" s="56"/>
      <c r="PSY20" s="56"/>
      <c r="PSZ20" s="56"/>
      <c r="PTA20" s="56"/>
      <c r="PTB20" s="56"/>
      <c r="PTC20" s="56"/>
      <c r="PTD20" s="56"/>
      <c r="PTE20" s="56"/>
      <c r="PTF20" s="56"/>
      <c r="PTG20" s="56"/>
      <c r="PTH20" s="56"/>
      <c r="PTI20" s="56"/>
      <c r="PTJ20" s="56"/>
      <c r="PTK20" s="56"/>
      <c r="PTL20" s="56"/>
      <c r="PTM20" s="56"/>
      <c r="PTN20" s="56"/>
      <c r="PTO20" s="56"/>
      <c r="PTP20" s="56"/>
      <c r="PTQ20" s="56"/>
      <c r="PTR20" s="56"/>
      <c r="PTS20" s="56"/>
      <c r="PTT20" s="56"/>
      <c r="PTU20" s="56"/>
      <c r="PTV20" s="56"/>
      <c r="PTW20" s="56"/>
      <c r="PTX20" s="56"/>
      <c r="PTY20" s="56"/>
      <c r="PTZ20" s="56"/>
      <c r="PUA20" s="56"/>
      <c r="PUB20" s="56"/>
      <c r="PUC20" s="56"/>
      <c r="PUD20" s="56"/>
      <c r="PUE20" s="56"/>
      <c r="PUF20" s="56"/>
      <c r="PUG20" s="56"/>
      <c r="PUH20" s="56"/>
      <c r="PUI20" s="56"/>
      <c r="PUJ20" s="56"/>
      <c r="PUK20" s="56"/>
      <c r="PUL20" s="56"/>
      <c r="PUM20" s="56"/>
      <c r="PUN20" s="56"/>
      <c r="PUO20" s="56"/>
      <c r="PUP20" s="56"/>
      <c r="PUQ20" s="56"/>
      <c r="PUR20" s="56"/>
      <c r="PUS20" s="56"/>
      <c r="PUT20" s="56"/>
      <c r="PUU20" s="56"/>
      <c r="PUV20" s="56"/>
      <c r="PUW20" s="56"/>
      <c r="PUX20" s="56"/>
      <c r="PUY20" s="56"/>
      <c r="PUZ20" s="56"/>
      <c r="PVA20" s="56"/>
      <c r="PVB20" s="56"/>
      <c r="PVC20" s="56"/>
      <c r="PVD20" s="56"/>
      <c r="PVE20" s="56"/>
      <c r="PVF20" s="56"/>
      <c r="PVG20" s="56"/>
      <c r="PVH20" s="56"/>
      <c r="PVI20" s="56"/>
      <c r="PVJ20" s="56"/>
      <c r="PVK20" s="56"/>
      <c r="PVL20" s="56"/>
      <c r="PVM20" s="56"/>
      <c r="PVN20" s="56"/>
      <c r="PVO20" s="56"/>
      <c r="PVP20" s="56"/>
      <c r="PVQ20" s="56"/>
      <c r="PVR20" s="56"/>
      <c r="PVS20" s="56"/>
      <c r="PVT20" s="56"/>
      <c r="PVU20" s="56"/>
      <c r="PVV20" s="56"/>
      <c r="PVW20" s="56"/>
      <c r="PVX20" s="56"/>
      <c r="PVY20" s="56"/>
      <c r="PVZ20" s="56"/>
      <c r="PWA20" s="56"/>
      <c r="PWB20" s="56"/>
      <c r="PWC20" s="56"/>
      <c r="PWD20" s="56"/>
      <c r="PWE20" s="56"/>
      <c r="PWF20" s="56"/>
      <c r="PWG20" s="56"/>
      <c r="PWH20" s="56"/>
      <c r="PWI20" s="56"/>
      <c r="PWJ20" s="56"/>
      <c r="PWK20" s="56"/>
      <c r="PWL20" s="56"/>
      <c r="PWM20" s="56"/>
      <c r="PWN20" s="56"/>
      <c r="PWO20" s="56"/>
      <c r="PWP20" s="56"/>
      <c r="PWQ20" s="56"/>
      <c r="PWR20" s="56"/>
      <c r="PWS20" s="56"/>
      <c r="PWT20" s="56"/>
      <c r="PWU20" s="56"/>
      <c r="PWV20" s="56"/>
      <c r="PWW20" s="56"/>
      <c r="PWX20" s="56"/>
      <c r="PWY20" s="56"/>
      <c r="PWZ20" s="56"/>
      <c r="PXA20" s="56"/>
      <c r="PXB20" s="56"/>
      <c r="PXC20" s="56"/>
      <c r="PXD20" s="56"/>
      <c r="PXE20" s="56"/>
      <c r="PXF20" s="56"/>
      <c r="PXG20" s="56"/>
      <c r="PXH20" s="56"/>
      <c r="PXI20" s="56"/>
      <c r="PXJ20" s="56"/>
      <c r="PXK20" s="56"/>
      <c r="PXL20" s="56"/>
      <c r="PXM20" s="56"/>
      <c r="PXN20" s="56"/>
      <c r="PXO20" s="56"/>
      <c r="PXP20" s="56"/>
      <c r="PXQ20" s="56"/>
      <c r="PXR20" s="56"/>
      <c r="PXS20" s="56"/>
      <c r="PXT20" s="56"/>
      <c r="PXU20" s="56"/>
      <c r="PXV20" s="56"/>
      <c r="PXW20" s="56"/>
      <c r="PXX20" s="56"/>
      <c r="PXY20" s="56"/>
      <c r="PXZ20" s="56"/>
      <c r="PYA20" s="56"/>
      <c r="PYB20" s="56"/>
      <c r="PYC20" s="56"/>
      <c r="PYD20" s="56"/>
      <c r="PYE20" s="56"/>
      <c r="PYF20" s="56"/>
      <c r="PYG20" s="56"/>
      <c r="PYH20" s="56"/>
      <c r="PYI20" s="56"/>
      <c r="PYJ20" s="56"/>
      <c r="PYK20" s="56"/>
      <c r="PYL20" s="56"/>
      <c r="PYM20" s="56"/>
      <c r="PYN20" s="56"/>
      <c r="PYO20" s="56"/>
      <c r="PYP20" s="56"/>
      <c r="PYQ20" s="56"/>
      <c r="PYR20" s="56"/>
      <c r="PYS20" s="56"/>
      <c r="PYT20" s="56"/>
      <c r="PYU20" s="56"/>
      <c r="PYV20" s="56"/>
      <c r="PYW20" s="56"/>
      <c r="PYX20" s="56"/>
      <c r="PYY20" s="56"/>
      <c r="PYZ20" s="56"/>
      <c r="PZA20" s="56"/>
      <c r="PZB20" s="56"/>
      <c r="PZC20" s="56"/>
      <c r="PZD20" s="56"/>
      <c r="PZE20" s="56"/>
      <c r="PZF20" s="56"/>
      <c r="PZG20" s="56"/>
      <c r="PZH20" s="56"/>
      <c r="PZI20" s="56"/>
      <c r="PZJ20" s="56"/>
      <c r="PZK20" s="56"/>
      <c r="PZL20" s="56"/>
      <c r="PZM20" s="56"/>
      <c r="PZN20" s="56"/>
      <c r="PZO20" s="56"/>
      <c r="PZP20" s="56"/>
      <c r="PZQ20" s="56"/>
      <c r="PZR20" s="56"/>
      <c r="PZS20" s="56"/>
      <c r="PZT20" s="56"/>
      <c r="PZU20" s="56"/>
      <c r="PZV20" s="56"/>
      <c r="PZW20" s="56"/>
      <c r="PZX20" s="56"/>
      <c r="PZY20" s="56"/>
      <c r="PZZ20" s="56"/>
      <c r="QAA20" s="56"/>
      <c r="QAB20" s="56"/>
      <c r="QAC20" s="56"/>
      <c r="QAD20" s="56"/>
      <c r="QAE20" s="56"/>
      <c r="QAF20" s="56"/>
      <c r="QAG20" s="56"/>
      <c r="QAH20" s="56"/>
      <c r="QAI20" s="56"/>
      <c r="QAJ20" s="56"/>
      <c r="QAK20" s="56"/>
      <c r="QAL20" s="56"/>
      <c r="QAM20" s="56"/>
      <c r="QAN20" s="56"/>
      <c r="QAO20" s="56"/>
      <c r="QAP20" s="56"/>
      <c r="QAQ20" s="56"/>
      <c r="QAR20" s="56"/>
      <c r="QAS20" s="56"/>
      <c r="QAT20" s="56"/>
      <c r="QAU20" s="56"/>
      <c r="QAV20" s="56"/>
      <c r="QAW20" s="56"/>
      <c r="QAX20" s="56"/>
      <c r="QAY20" s="56"/>
      <c r="QAZ20" s="56"/>
      <c r="QBA20" s="56"/>
      <c r="QBB20" s="56"/>
      <c r="QBC20" s="56"/>
      <c r="QBD20" s="56"/>
      <c r="QBE20" s="56"/>
      <c r="QBF20" s="56"/>
      <c r="QBG20" s="56"/>
      <c r="QBH20" s="56"/>
      <c r="QBI20" s="56"/>
      <c r="QBJ20" s="56"/>
      <c r="QBK20" s="56"/>
      <c r="QBL20" s="56"/>
      <c r="QBM20" s="56"/>
      <c r="QBN20" s="56"/>
      <c r="QBO20" s="56"/>
      <c r="QBP20" s="56"/>
      <c r="QBQ20" s="56"/>
      <c r="QBR20" s="56"/>
      <c r="QBS20" s="56"/>
      <c r="QBT20" s="56"/>
      <c r="QBU20" s="56"/>
      <c r="QBV20" s="56"/>
      <c r="QBW20" s="56"/>
      <c r="QBX20" s="56"/>
      <c r="QBY20" s="56"/>
      <c r="QBZ20" s="56"/>
      <c r="QCA20" s="56"/>
      <c r="QCB20" s="56"/>
      <c r="QCC20" s="56"/>
      <c r="QCD20" s="56"/>
      <c r="QCE20" s="56"/>
      <c r="QCF20" s="56"/>
      <c r="QCG20" s="56"/>
      <c r="QCH20" s="56"/>
      <c r="QCI20" s="56"/>
      <c r="QCJ20" s="56"/>
      <c r="QCK20" s="56"/>
      <c r="QCL20" s="56"/>
      <c r="QCM20" s="56"/>
      <c r="QCN20" s="56"/>
      <c r="QCO20" s="56"/>
      <c r="QCP20" s="56"/>
      <c r="QCQ20" s="56"/>
      <c r="QCR20" s="56"/>
      <c r="QCS20" s="56"/>
      <c r="QCT20" s="56"/>
      <c r="QCU20" s="56"/>
      <c r="QCV20" s="56"/>
      <c r="QCW20" s="56"/>
      <c r="QCX20" s="56"/>
      <c r="QCY20" s="56"/>
      <c r="QCZ20" s="56"/>
      <c r="QDA20" s="56"/>
      <c r="QDB20" s="56"/>
      <c r="QDC20" s="56"/>
      <c r="QDD20" s="56"/>
      <c r="QDE20" s="56"/>
      <c r="QDF20" s="56"/>
      <c r="QDG20" s="56"/>
      <c r="QDH20" s="56"/>
      <c r="QDI20" s="56"/>
      <c r="QDJ20" s="56"/>
      <c r="QDK20" s="56"/>
      <c r="QDL20" s="56"/>
      <c r="QDM20" s="56"/>
      <c r="QDN20" s="56"/>
      <c r="QDO20" s="56"/>
      <c r="QDP20" s="56"/>
      <c r="QDQ20" s="56"/>
      <c r="QDR20" s="56"/>
      <c r="QDS20" s="56"/>
      <c r="QDT20" s="56"/>
      <c r="QDU20" s="56"/>
      <c r="QDV20" s="56"/>
      <c r="QDW20" s="56"/>
      <c r="QDX20" s="56"/>
      <c r="QDY20" s="56"/>
      <c r="QDZ20" s="56"/>
      <c r="QEA20" s="56"/>
      <c r="QEB20" s="56"/>
      <c r="QEC20" s="56"/>
      <c r="QED20" s="56"/>
      <c r="QEE20" s="56"/>
      <c r="QEF20" s="56"/>
      <c r="QEG20" s="56"/>
      <c r="QEH20" s="56"/>
      <c r="QEI20" s="56"/>
      <c r="QEJ20" s="56"/>
      <c r="QEK20" s="56"/>
      <c r="QEL20" s="56"/>
      <c r="QEM20" s="56"/>
      <c r="QEN20" s="56"/>
      <c r="QEO20" s="56"/>
      <c r="QEP20" s="56"/>
      <c r="QEQ20" s="56"/>
      <c r="QER20" s="56"/>
      <c r="QES20" s="56"/>
      <c r="QET20" s="56"/>
      <c r="QEU20" s="56"/>
      <c r="QEV20" s="56"/>
      <c r="QEW20" s="56"/>
      <c r="QEX20" s="56"/>
      <c r="QEY20" s="56"/>
      <c r="QEZ20" s="56"/>
      <c r="QFA20" s="56"/>
      <c r="QFB20" s="56"/>
      <c r="QFC20" s="56"/>
      <c r="QFD20" s="56"/>
      <c r="QFE20" s="56"/>
      <c r="QFF20" s="56"/>
      <c r="QFG20" s="56"/>
      <c r="QFH20" s="56"/>
      <c r="QFI20" s="56"/>
      <c r="QFJ20" s="56"/>
      <c r="QFK20" s="56"/>
      <c r="QFL20" s="56"/>
      <c r="QFM20" s="56"/>
      <c r="QFN20" s="56"/>
      <c r="QFO20" s="56"/>
      <c r="QFP20" s="56"/>
      <c r="QFQ20" s="56"/>
      <c r="QFR20" s="56"/>
      <c r="QFS20" s="56"/>
      <c r="QFT20" s="56"/>
      <c r="QFU20" s="56"/>
      <c r="QFV20" s="56"/>
      <c r="QFW20" s="56"/>
      <c r="QFX20" s="56"/>
      <c r="QFY20" s="56"/>
      <c r="QFZ20" s="56"/>
      <c r="QGA20" s="56"/>
      <c r="QGB20" s="56"/>
      <c r="QGC20" s="56"/>
      <c r="QGD20" s="56"/>
      <c r="QGE20" s="56"/>
      <c r="QGF20" s="56"/>
      <c r="QGG20" s="56"/>
      <c r="QGH20" s="56"/>
      <c r="QGI20" s="56"/>
      <c r="QGJ20" s="56"/>
      <c r="QGK20" s="56"/>
      <c r="QGL20" s="56"/>
      <c r="QGM20" s="56"/>
      <c r="QGN20" s="56"/>
      <c r="QGO20" s="56"/>
      <c r="QGP20" s="56"/>
      <c r="QGQ20" s="56"/>
      <c r="QGR20" s="56"/>
      <c r="QGS20" s="56"/>
      <c r="QGT20" s="56"/>
      <c r="QGU20" s="56"/>
      <c r="QGV20" s="56"/>
      <c r="QGW20" s="56"/>
      <c r="QGX20" s="56"/>
      <c r="QGY20" s="56"/>
      <c r="QGZ20" s="56"/>
      <c r="QHA20" s="56"/>
      <c r="QHB20" s="56"/>
      <c r="QHC20" s="56"/>
      <c r="QHD20" s="56"/>
      <c r="QHE20" s="56"/>
      <c r="QHF20" s="56"/>
      <c r="QHG20" s="56"/>
      <c r="QHH20" s="56"/>
      <c r="QHI20" s="56"/>
      <c r="QHJ20" s="56"/>
      <c r="QHK20" s="56"/>
      <c r="QHL20" s="56"/>
      <c r="QHM20" s="56"/>
      <c r="QHN20" s="56"/>
      <c r="QHO20" s="56"/>
      <c r="QHP20" s="56"/>
      <c r="QHQ20" s="56"/>
      <c r="QHR20" s="56"/>
      <c r="QHS20" s="56"/>
      <c r="QHT20" s="56"/>
      <c r="QHU20" s="56"/>
      <c r="QHV20" s="56"/>
      <c r="QHW20" s="56"/>
      <c r="QHX20" s="56"/>
      <c r="QHY20" s="56"/>
      <c r="QHZ20" s="56"/>
      <c r="QIA20" s="56"/>
      <c r="QIB20" s="56"/>
      <c r="QIC20" s="56"/>
      <c r="QID20" s="56"/>
      <c r="QIE20" s="56"/>
      <c r="QIF20" s="56"/>
      <c r="QIG20" s="56"/>
      <c r="QIH20" s="56"/>
      <c r="QII20" s="56"/>
      <c r="QIJ20" s="56"/>
      <c r="QIK20" s="56"/>
      <c r="QIL20" s="56"/>
      <c r="QIM20" s="56"/>
      <c r="QIN20" s="56"/>
      <c r="QIO20" s="56"/>
      <c r="QIP20" s="56"/>
      <c r="QIQ20" s="56"/>
      <c r="QIR20" s="56"/>
      <c r="QIS20" s="56"/>
      <c r="QIT20" s="56"/>
      <c r="QIU20" s="56"/>
      <c r="QIV20" s="56"/>
      <c r="QIW20" s="56"/>
      <c r="QIX20" s="56"/>
      <c r="QIY20" s="56"/>
      <c r="QIZ20" s="56"/>
      <c r="QJA20" s="56"/>
      <c r="QJB20" s="56"/>
      <c r="QJC20" s="56"/>
      <c r="QJD20" s="56"/>
      <c r="QJE20" s="56"/>
      <c r="QJF20" s="56"/>
      <c r="QJG20" s="56"/>
      <c r="QJH20" s="56"/>
      <c r="QJI20" s="56"/>
      <c r="QJJ20" s="56"/>
      <c r="QJK20" s="56"/>
      <c r="QJL20" s="56"/>
      <c r="QJM20" s="56"/>
      <c r="QJN20" s="56"/>
      <c r="QJO20" s="56"/>
      <c r="QJP20" s="56"/>
      <c r="QJQ20" s="56"/>
      <c r="QJR20" s="56"/>
      <c r="QJS20" s="56"/>
      <c r="QJT20" s="56"/>
      <c r="QJU20" s="56"/>
      <c r="QJV20" s="56"/>
      <c r="QJW20" s="56"/>
      <c r="QJX20" s="56"/>
      <c r="QJY20" s="56"/>
      <c r="QJZ20" s="56"/>
      <c r="QKA20" s="56"/>
      <c r="QKB20" s="56"/>
      <c r="QKC20" s="56"/>
      <c r="QKD20" s="56"/>
      <c r="QKE20" s="56"/>
      <c r="QKF20" s="56"/>
      <c r="QKG20" s="56"/>
      <c r="QKH20" s="56"/>
      <c r="QKI20" s="56"/>
      <c r="QKJ20" s="56"/>
      <c r="QKK20" s="56"/>
      <c r="QKL20" s="56"/>
      <c r="QKM20" s="56"/>
      <c r="QKN20" s="56"/>
      <c r="QKO20" s="56"/>
      <c r="QKP20" s="56"/>
      <c r="QKQ20" s="56"/>
      <c r="QKR20" s="56"/>
      <c r="QKS20" s="56"/>
      <c r="QKT20" s="56"/>
      <c r="QKU20" s="56"/>
      <c r="QKV20" s="56"/>
      <c r="QKW20" s="56"/>
      <c r="QKX20" s="56"/>
      <c r="QKY20" s="56"/>
      <c r="QKZ20" s="56"/>
      <c r="QLA20" s="56"/>
      <c r="QLB20" s="56"/>
      <c r="QLC20" s="56"/>
      <c r="QLD20" s="56"/>
      <c r="QLE20" s="56"/>
      <c r="QLF20" s="56"/>
      <c r="QLG20" s="56"/>
      <c r="QLH20" s="56"/>
      <c r="QLI20" s="56"/>
      <c r="QLJ20" s="56"/>
      <c r="QLK20" s="56"/>
      <c r="QLL20" s="56"/>
      <c r="QLM20" s="56"/>
      <c r="QLN20" s="56"/>
      <c r="QLO20" s="56"/>
      <c r="QLP20" s="56"/>
      <c r="QLQ20" s="56"/>
      <c r="QLR20" s="56"/>
      <c r="QLS20" s="56"/>
      <c r="QLT20" s="56"/>
      <c r="QLU20" s="56"/>
      <c r="QLV20" s="56"/>
      <c r="QLW20" s="56"/>
      <c r="QLX20" s="56"/>
      <c r="QLY20" s="56"/>
      <c r="QLZ20" s="56"/>
      <c r="QMA20" s="56"/>
      <c r="QMB20" s="56"/>
      <c r="QMC20" s="56"/>
      <c r="QMD20" s="56"/>
      <c r="QME20" s="56"/>
      <c r="QMF20" s="56"/>
      <c r="QMG20" s="56"/>
      <c r="QMH20" s="56"/>
      <c r="QMI20" s="56"/>
      <c r="QMJ20" s="56"/>
      <c r="QMK20" s="56"/>
      <c r="QML20" s="56"/>
      <c r="QMM20" s="56"/>
      <c r="QMN20" s="56"/>
      <c r="QMO20" s="56"/>
      <c r="QMP20" s="56"/>
      <c r="QMQ20" s="56"/>
      <c r="QMR20" s="56"/>
      <c r="QMS20" s="56"/>
      <c r="QMT20" s="56"/>
      <c r="QMU20" s="56"/>
      <c r="QMV20" s="56"/>
      <c r="QMW20" s="56"/>
      <c r="QMX20" s="56"/>
      <c r="QMY20" s="56"/>
      <c r="QMZ20" s="56"/>
      <c r="QNA20" s="56"/>
      <c r="QNB20" s="56"/>
      <c r="QNC20" s="56"/>
      <c r="QND20" s="56"/>
      <c r="QNE20" s="56"/>
      <c r="QNF20" s="56"/>
      <c r="QNG20" s="56"/>
      <c r="QNH20" s="56"/>
      <c r="QNI20" s="56"/>
      <c r="QNJ20" s="56"/>
      <c r="QNK20" s="56"/>
      <c r="QNL20" s="56"/>
      <c r="QNM20" s="56"/>
      <c r="QNN20" s="56"/>
      <c r="QNO20" s="56"/>
      <c r="QNP20" s="56"/>
      <c r="QNQ20" s="56"/>
      <c r="QNR20" s="56"/>
      <c r="QNS20" s="56"/>
      <c r="QNT20" s="56"/>
      <c r="QNU20" s="56"/>
      <c r="QNV20" s="56"/>
      <c r="QNW20" s="56"/>
      <c r="QNX20" s="56"/>
      <c r="QNY20" s="56"/>
      <c r="QNZ20" s="56"/>
      <c r="QOA20" s="56"/>
      <c r="QOB20" s="56"/>
      <c r="QOC20" s="56"/>
      <c r="QOD20" s="56"/>
      <c r="QOE20" s="56"/>
      <c r="QOF20" s="56"/>
      <c r="QOG20" s="56"/>
      <c r="QOH20" s="56"/>
      <c r="QOI20" s="56"/>
      <c r="QOJ20" s="56"/>
      <c r="QOK20" s="56"/>
      <c r="QOL20" s="56"/>
      <c r="QOM20" s="56"/>
      <c r="QON20" s="56"/>
      <c r="QOO20" s="56"/>
      <c r="QOP20" s="56"/>
      <c r="QOQ20" s="56"/>
      <c r="QOR20" s="56"/>
      <c r="QOS20" s="56"/>
      <c r="QOT20" s="56"/>
      <c r="QOU20" s="56"/>
      <c r="QOV20" s="56"/>
      <c r="QOW20" s="56"/>
      <c r="QOX20" s="56"/>
      <c r="QOY20" s="56"/>
      <c r="QOZ20" s="56"/>
      <c r="QPA20" s="56"/>
      <c r="QPB20" s="56"/>
      <c r="QPC20" s="56"/>
      <c r="QPD20" s="56"/>
      <c r="QPE20" s="56"/>
      <c r="QPF20" s="56"/>
      <c r="QPG20" s="56"/>
      <c r="QPH20" s="56"/>
      <c r="QPI20" s="56"/>
      <c r="QPJ20" s="56"/>
      <c r="QPK20" s="56"/>
      <c r="QPL20" s="56"/>
      <c r="QPM20" s="56"/>
      <c r="QPN20" s="56"/>
      <c r="QPO20" s="56"/>
      <c r="QPP20" s="56"/>
      <c r="QPQ20" s="56"/>
      <c r="QPR20" s="56"/>
      <c r="QPS20" s="56"/>
      <c r="QPT20" s="56"/>
      <c r="QPU20" s="56"/>
      <c r="QPV20" s="56"/>
      <c r="QPW20" s="56"/>
      <c r="QPX20" s="56"/>
      <c r="QPY20" s="56"/>
      <c r="QPZ20" s="56"/>
      <c r="QQA20" s="56"/>
      <c r="QQB20" s="56"/>
      <c r="QQC20" s="56"/>
      <c r="QQD20" s="56"/>
      <c r="QQE20" s="56"/>
      <c r="QQF20" s="56"/>
      <c r="QQG20" s="56"/>
      <c r="QQH20" s="56"/>
      <c r="QQI20" s="56"/>
      <c r="QQJ20" s="56"/>
      <c r="QQK20" s="56"/>
      <c r="QQL20" s="56"/>
      <c r="QQM20" s="56"/>
      <c r="QQN20" s="56"/>
      <c r="QQO20" s="56"/>
      <c r="QQP20" s="56"/>
      <c r="QQQ20" s="56"/>
      <c r="QQR20" s="56"/>
      <c r="QQS20" s="56"/>
      <c r="QQT20" s="56"/>
      <c r="QQU20" s="56"/>
      <c r="QQV20" s="56"/>
      <c r="QQW20" s="56"/>
      <c r="QQX20" s="56"/>
      <c r="QQY20" s="56"/>
      <c r="QQZ20" s="56"/>
      <c r="QRA20" s="56"/>
      <c r="QRB20" s="56"/>
      <c r="QRC20" s="56"/>
      <c r="QRD20" s="56"/>
      <c r="QRE20" s="56"/>
      <c r="QRF20" s="56"/>
      <c r="QRG20" s="56"/>
      <c r="QRH20" s="56"/>
      <c r="QRI20" s="56"/>
      <c r="QRJ20" s="56"/>
      <c r="QRK20" s="56"/>
      <c r="QRL20" s="56"/>
      <c r="QRM20" s="56"/>
      <c r="QRN20" s="56"/>
      <c r="QRO20" s="56"/>
      <c r="QRP20" s="56"/>
      <c r="QRQ20" s="56"/>
      <c r="QRR20" s="56"/>
      <c r="QRS20" s="56"/>
      <c r="QRT20" s="56"/>
      <c r="QRU20" s="56"/>
      <c r="QRV20" s="56"/>
      <c r="QRW20" s="56"/>
      <c r="QRX20" s="56"/>
      <c r="QRY20" s="56"/>
      <c r="QRZ20" s="56"/>
      <c r="QSA20" s="56"/>
      <c r="QSB20" s="56"/>
      <c r="QSC20" s="56"/>
      <c r="QSD20" s="56"/>
      <c r="QSE20" s="56"/>
      <c r="QSF20" s="56"/>
      <c r="QSG20" s="56"/>
      <c r="QSH20" s="56"/>
      <c r="QSI20" s="56"/>
      <c r="QSJ20" s="56"/>
      <c r="QSK20" s="56"/>
      <c r="QSL20" s="56"/>
      <c r="QSM20" s="56"/>
      <c r="QSN20" s="56"/>
      <c r="QSO20" s="56"/>
      <c r="QSP20" s="56"/>
      <c r="QSQ20" s="56"/>
      <c r="QSR20" s="56"/>
      <c r="QSS20" s="56"/>
      <c r="QST20" s="56"/>
      <c r="QSU20" s="56"/>
      <c r="QSV20" s="56"/>
      <c r="QSW20" s="56"/>
      <c r="QSX20" s="56"/>
      <c r="QSY20" s="56"/>
      <c r="QSZ20" s="56"/>
      <c r="QTA20" s="56"/>
      <c r="QTB20" s="56"/>
      <c r="QTC20" s="56"/>
      <c r="QTD20" s="56"/>
      <c r="QTE20" s="56"/>
      <c r="QTF20" s="56"/>
      <c r="QTG20" s="56"/>
      <c r="QTH20" s="56"/>
      <c r="QTI20" s="56"/>
      <c r="QTJ20" s="56"/>
      <c r="QTK20" s="56"/>
      <c r="QTL20" s="56"/>
      <c r="QTM20" s="56"/>
      <c r="QTN20" s="56"/>
      <c r="QTO20" s="56"/>
      <c r="QTP20" s="56"/>
      <c r="QTQ20" s="56"/>
      <c r="QTR20" s="56"/>
      <c r="QTS20" s="56"/>
      <c r="QTT20" s="56"/>
      <c r="QTU20" s="56"/>
      <c r="QTV20" s="56"/>
      <c r="QTW20" s="56"/>
      <c r="QTX20" s="56"/>
      <c r="QTY20" s="56"/>
      <c r="QTZ20" s="56"/>
      <c r="QUA20" s="56"/>
      <c r="QUB20" s="56"/>
      <c r="QUC20" s="56"/>
      <c r="QUD20" s="56"/>
      <c r="QUE20" s="56"/>
      <c r="QUF20" s="56"/>
      <c r="QUG20" s="56"/>
      <c r="QUH20" s="56"/>
      <c r="QUI20" s="56"/>
      <c r="QUJ20" s="56"/>
      <c r="QUK20" s="56"/>
      <c r="QUL20" s="56"/>
      <c r="QUM20" s="56"/>
      <c r="QUN20" s="56"/>
      <c r="QUO20" s="56"/>
      <c r="QUP20" s="56"/>
      <c r="QUQ20" s="56"/>
      <c r="QUR20" s="56"/>
      <c r="QUS20" s="56"/>
      <c r="QUT20" s="56"/>
      <c r="QUU20" s="56"/>
      <c r="QUV20" s="56"/>
      <c r="QUW20" s="56"/>
      <c r="QUX20" s="56"/>
      <c r="QUY20" s="56"/>
      <c r="QUZ20" s="56"/>
      <c r="QVA20" s="56"/>
      <c r="QVB20" s="56"/>
      <c r="QVC20" s="56"/>
      <c r="QVD20" s="56"/>
      <c r="QVE20" s="56"/>
      <c r="QVF20" s="56"/>
      <c r="QVG20" s="56"/>
      <c r="QVH20" s="56"/>
      <c r="QVI20" s="56"/>
      <c r="QVJ20" s="56"/>
      <c r="QVK20" s="56"/>
      <c r="QVL20" s="56"/>
      <c r="QVM20" s="56"/>
      <c r="QVN20" s="56"/>
      <c r="QVO20" s="56"/>
      <c r="QVP20" s="56"/>
      <c r="QVQ20" s="56"/>
      <c r="QVR20" s="56"/>
      <c r="QVS20" s="56"/>
      <c r="QVT20" s="56"/>
      <c r="QVU20" s="56"/>
      <c r="QVV20" s="56"/>
      <c r="QVW20" s="56"/>
      <c r="QVX20" s="56"/>
      <c r="QVY20" s="56"/>
      <c r="QVZ20" s="56"/>
      <c r="QWA20" s="56"/>
      <c r="QWB20" s="56"/>
      <c r="QWC20" s="56"/>
      <c r="QWD20" s="56"/>
      <c r="QWE20" s="56"/>
      <c r="QWF20" s="56"/>
      <c r="QWG20" s="56"/>
      <c r="QWH20" s="56"/>
      <c r="QWI20" s="56"/>
      <c r="QWJ20" s="56"/>
      <c r="QWK20" s="56"/>
      <c r="QWL20" s="56"/>
      <c r="QWM20" s="56"/>
      <c r="QWN20" s="56"/>
      <c r="QWO20" s="56"/>
      <c r="QWP20" s="56"/>
      <c r="QWQ20" s="56"/>
      <c r="QWR20" s="56"/>
      <c r="QWS20" s="56"/>
      <c r="QWT20" s="56"/>
      <c r="QWU20" s="56"/>
      <c r="QWV20" s="56"/>
      <c r="QWW20" s="56"/>
      <c r="QWX20" s="56"/>
      <c r="QWY20" s="56"/>
      <c r="QWZ20" s="56"/>
      <c r="QXA20" s="56"/>
      <c r="QXB20" s="56"/>
      <c r="QXC20" s="56"/>
      <c r="QXD20" s="56"/>
      <c r="QXE20" s="56"/>
      <c r="QXF20" s="56"/>
      <c r="QXG20" s="56"/>
      <c r="QXH20" s="56"/>
      <c r="QXI20" s="56"/>
      <c r="QXJ20" s="56"/>
      <c r="QXK20" s="56"/>
      <c r="QXL20" s="56"/>
      <c r="QXM20" s="56"/>
      <c r="QXN20" s="56"/>
      <c r="QXO20" s="56"/>
      <c r="QXP20" s="56"/>
      <c r="QXQ20" s="56"/>
      <c r="QXR20" s="56"/>
      <c r="QXS20" s="56"/>
      <c r="QXT20" s="56"/>
      <c r="QXU20" s="56"/>
      <c r="QXV20" s="56"/>
      <c r="QXW20" s="56"/>
      <c r="QXX20" s="56"/>
      <c r="QXY20" s="56"/>
      <c r="QXZ20" s="56"/>
      <c r="QYA20" s="56"/>
      <c r="QYB20" s="56"/>
      <c r="QYC20" s="56"/>
      <c r="QYD20" s="56"/>
      <c r="QYE20" s="56"/>
      <c r="QYF20" s="56"/>
      <c r="QYG20" s="56"/>
      <c r="QYH20" s="56"/>
      <c r="QYI20" s="56"/>
      <c r="QYJ20" s="56"/>
      <c r="QYK20" s="56"/>
      <c r="QYL20" s="56"/>
      <c r="QYM20" s="56"/>
      <c r="QYN20" s="56"/>
      <c r="QYO20" s="56"/>
      <c r="QYP20" s="56"/>
      <c r="QYQ20" s="56"/>
      <c r="QYR20" s="56"/>
      <c r="QYS20" s="56"/>
      <c r="QYT20" s="56"/>
      <c r="QYU20" s="56"/>
      <c r="QYV20" s="56"/>
      <c r="QYW20" s="56"/>
      <c r="QYX20" s="56"/>
      <c r="QYY20" s="56"/>
      <c r="QYZ20" s="56"/>
      <c r="QZA20" s="56"/>
      <c r="QZB20" s="56"/>
      <c r="QZC20" s="56"/>
      <c r="QZD20" s="56"/>
      <c r="QZE20" s="56"/>
      <c r="QZF20" s="56"/>
      <c r="QZG20" s="56"/>
      <c r="QZH20" s="56"/>
      <c r="QZI20" s="56"/>
      <c r="QZJ20" s="56"/>
      <c r="QZK20" s="56"/>
      <c r="QZL20" s="56"/>
      <c r="QZM20" s="56"/>
      <c r="QZN20" s="56"/>
      <c r="QZO20" s="56"/>
      <c r="QZP20" s="56"/>
      <c r="QZQ20" s="56"/>
      <c r="QZR20" s="56"/>
      <c r="QZS20" s="56"/>
      <c r="QZT20" s="56"/>
      <c r="QZU20" s="56"/>
      <c r="QZV20" s="56"/>
      <c r="QZW20" s="56"/>
      <c r="QZX20" s="56"/>
      <c r="QZY20" s="56"/>
      <c r="QZZ20" s="56"/>
      <c r="RAA20" s="56"/>
      <c r="RAB20" s="56"/>
      <c r="RAC20" s="56"/>
      <c r="RAD20" s="56"/>
      <c r="RAE20" s="56"/>
      <c r="RAF20" s="56"/>
      <c r="RAG20" s="56"/>
      <c r="RAH20" s="56"/>
      <c r="RAI20" s="56"/>
      <c r="RAJ20" s="56"/>
      <c r="RAK20" s="56"/>
      <c r="RAL20" s="56"/>
      <c r="RAM20" s="56"/>
      <c r="RAN20" s="56"/>
      <c r="RAO20" s="56"/>
      <c r="RAP20" s="56"/>
      <c r="RAQ20" s="56"/>
      <c r="RAR20" s="56"/>
      <c r="RAS20" s="56"/>
      <c r="RAT20" s="56"/>
      <c r="RAU20" s="56"/>
      <c r="RAV20" s="56"/>
      <c r="RAW20" s="56"/>
      <c r="RAX20" s="56"/>
      <c r="RAY20" s="56"/>
      <c r="RAZ20" s="56"/>
      <c r="RBA20" s="56"/>
      <c r="RBB20" s="56"/>
      <c r="RBC20" s="56"/>
      <c r="RBD20" s="56"/>
      <c r="RBE20" s="56"/>
      <c r="RBF20" s="56"/>
      <c r="RBG20" s="56"/>
      <c r="RBH20" s="56"/>
      <c r="RBI20" s="56"/>
      <c r="RBJ20" s="56"/>
      <c r="RBK20" s="56"/>
      <c r="RBL20" s="56"/>
      <c r="RBM20" s="56"/>
      <c r="RBN20" s="56"/>
      <c r="RBO20" s="56"/>
      <c r="RBP20" s="56"/>
      <c r="RBQ20" s="56"/>
      <c r="RBR20" s="56"/>
      <c r="RBS20" s="56"/>
      <c r="RBT20" s="56"/>
      <c r="RBU20" s="56"/>
      <c r="RBV20" s="56"/>
      <c r="RBW20" s="56"/>
      <c r="RBX20" s="56"/>
      <c r="RBY20" s="56"/>
      <c r="RBZ20" s="56"/>
      <c r="RCA20" s="56"/>
      <c r="RCB20" s="56"/>
      <c r="RCC20" s="56"/>
      <c r="RCD20" s="56"/>
      <c r="RCE20" s="56"/>
      <c r="RCF20" s="56"/>
      <c r="RCG20" s="56"/>
      <c r="RCH20" s="56"/>
      <c r="RCI20" s="56"/>
      <c r="RCJ20" s="56"/>
      <c r="RCK20" s="56"/>
      <c r="RCL20" s="56"/>
      <c r="RCM20" s="56"/>
      <c r="RCN20" s="56"/>
      <c r="RCO20" s="56"/>
      <c r="RCP20" s="56"/>
      <c r="RCQ20" s="56"/>
      <c r="RCR20" s="56"/>
      <c r="RCS20" s="56"/>
      <c r="RCT20" s="56"/>
      <c r="RCU20" s="56"/>
      <c r="RCV20" s="56"/>
      <c r="RCW20" s="56"/>
      <c r="RCX20" s="56"/>
      <c r="RCY20" s="56"/>
      <c r="RCZ20" s="56"/>
      <c r="RDA20" s="56"/>
      <c r="RDB20" s="56"/>
      <c r="RDC20" s="56"/>
      <c r="RDD20" s="56"/>
      <c r="RDE20" s="56"/>
      <c r="RDF20" s="56"/>
      <c r="RDG20" s="56"/>
      <c r="RDH20" s="56"/>
      <c r="RDI20" s="56"/>
      <c r="RDJ20" s="56"/>
      <c r="RDK20" s="56"/>
      <c r="RDL20" s="56"/>
      <c r="RDM20" s="56"/>
      <c r="RDN20" s="56"/>
      <c r="RDO20" s="56"/>
      <c r="RDP20" s="56"/>
      <c r="RDQ20" s="56"/>
      <c r="RDR20" s="56"/>
      <c r="RDS20" s="56"/>
      <c r="RDT20" s="56"/>
      <c r="RDU20" s="56"/>
      <c r="RDV20" s="56"/>
      <c r="RDW20" s="56"/>
      <c r="RDX20" s="56"/>
      <c r="RDY20" s="56"/>
      <c r="RDZ20" s="56"/>
      <c r="REA20" s="56"/>
      <c r="REB20" s="56"/>
      <c r="REC20" s="56"/>
      <c r="RED20" s="56"/>
      <c r="REE20" s="56"/>
      <c r="REF20" s="56"/>
      <c r="REG20" s="56"/>
      <c r="REH20" s="56"/>
      <c r="REI20" s="56"/>
      <c r="REJ20" s="56"/>
      <c r="REK20" s="56"/>
      <c r="REL20" s="56"/>
      <c r="REM20" s="56"/>
      <c r="REN20" s="56"/>
      <c r="REO20" s="56"/>
      <c r="REP20" s="56"/>
      <c r="REQ20" s="56"/>
      <c r="RER20" s="56"/>
      <c r="RES20" s="56"/>
      <c r="RET20" s="56"/>
      <c r="REU20" s="56"/>
      <c r="REV20" s="56"/>
      <c r="REW20" s="56"/>
      <c r="REX20" s="56"/>
      <c r="REY20" s="56"/>
      <c r="REZ20" s="56"/>
      <c r="RFA20" s="56"/>
      <c r="RFB20" s="56"/>
      <c r="RFC20" s="56"/>
      <c r="RFD20" s="56"/>
      <c r="RFE20" s="56"/>
      <c r="RFF20" s="56"/>
      <c r="RFG20" s="56"/>
      <c r="RFH20" s="56"/>
      <c r="RFI20" s="56"/>
      <c r="RFJ20" s="56"/>
      <c r="RFK20" s="56"/>
      <c r="RFL20" s="56"/>
      <c r="RFM20" s="56"/>
      <c r="RFN20" s="56"/>
      <c r="RFO20" s="56"/>
      <c r="RFP20" s="56"/>
      <c r="RFQ20" s="56"/>
      <c r="RFR20" s="56"/>
      <c r="RFS20" s="56"/>
      <c r="RFT20" s="56"/>
      <c r="RFU20" s="56"/>
      <c r="RFV20" s="56"/>
      <c r="RFW20" s="56"/>
      <c r="RFX20" s="56"/>
      <c r="RFY20" s="56"/>
      <c r="RFZ20" s="56"/>
      <c r="RGA20" s="56"/>
      <c r="RGB20" s="56"/>
      <c r="RGC20" s="56"/>
      <c r="RGD20" s="56"/>
      <c r="RGE20" s="56"/>
      <c r="RGF20" s="56"/>
      <c r="RGG20" s="56"/>
      <c r="RGH20" s="56"/>
      <c r="RGI20" s="56"/>
      <c r="RGJ20" s="56"/>
      <c r="RGK20" s="56"/>
      <c r="RGL20" s="56"/>
      <c r="RGM20" s="56"/>
      <c r="RGN20" s="56"/>
      <c r="RGO20" s="56"/>
      <c r="RGP20" s="56"/>
      <c r="RGQ20" s="56"/>
      <c r="RGR20" s="56"/>
      <c r="RGS20" s="56"/>
      <c r="RGT20" s="56"/>
      <c r="RGU20" s="56"/>
      <c r="RGV20" s="56"/>
      <c r="RGW20" s="56"/>
      <c r="RGX20" s="56"/>
      <c r="RGY20" s="56"/>
      <c r="RGZ20" s="56"/>
      <c r="RHA20" s="56"/>
      <c r="RHB20" s="56"/>
      <c r="RHC20" s="56"/>
      <c r="RHD20" s="56"/>
      <c r="RHE20" s="56"/>
      <c r="RHF20" s="56"/>
      <c r="RHG20" s="56"/>
      <c r="RHH20" s="56"/>
      <c r="RHI20" s="56"/>
      <c r="RHJ20" s="56"/>
      <c r="RHK20" s="56"/>
      <c r="RHL20" s="56"/>
      <c r="RHM20" s="56"/>
      <c r="RHN20" s="56"/>
      <c r="RHO20" s="56"/>
      <c r="RHP20" s="56"/>
      <c r="RHQ20" s="56"/>
      <c r="RHR20" s="56"/>
      <c r="RHS20" s="56"/>
      <c r="RHT20" s="56"/>
      <c r="RHU20" s="56"/>
      <c r="RHV20" s="56"/>
      <c r="RHW20" s="56"/>
      <c r="RHX20" s="56"/>
      <c r="RHY20" s="56"/>
      <c r="RHZ20" s="56"/>
      <c r="RIA20" s="56"/>
      <c r="RIB20" s="56"/>
      <c r="RIC20" s="56"/>
      <c r="RID20" s="56"/>
      <c r="RIE20" s="56"/>
      <c r="RIF20" s="56"/>
      <c r="RIG20" s="56"/>
      <c r="RIH20" s="56"/>
      <c r="RII20" s="56"/>
      <c r="RIJ20" s="56"/>
      <c r="RIK20" s="56"/>
      <c r="RIL20" s="56"/>
      <c r="RIM20" s="56"/>
      <c r="RIN20" s="56"/>
      <c r="RIO20" s="56"/>
      <c r="RIP20" s="56"/>
      <c r="RIQ20" s="56"/>
      <c r="RIR20" s="56"/>
      <c r="RIS20" s="56"/>
      <c r="RIT20" s="56"/>
      <c r="RIU20" s="56"/>
      <c r="RIV20" s="56"/>
      <c r="RIW20" s="56"/>
      <c r="RIX20" s="56"/>
      <c r="RIY20" s="56"/>
      <c r="RIZ20" s="56"/>
      <c r="RJA20" s="56"/>
      <c r="RJB20" s="56"/>
      <c r="RJC20" s="56"/>
      <c r="RJD20" s="56"/>
      <c r="RJE20" s="56"/>
      <c r="RJF20" s="56"/>
      <c r="RJG20" s="56"/>
      <c r="RJH20" s="56"/>
      <c r="RJI20" s="56"/>
      <c r="RJJ20" s="56"/>
      <c r="RJK20" s="56"/>
      <c r="RJL20" s="56"/>
      <c r="RJM20" s="56"/>
      <c r="RJN20" s="56"/>
      <c r="RJO20" s="56"/>
      <c r="RJP20" s="56"/>
      <c r="RJQ20" s="56"/>
      <c r="RJR20" s="56"/>
      <c r="RJS20" s="56"/>
      <c r="RJT20" s="56"/>
      <c r="RJU20" s="56"/>
      <c r="RJV20" s="56"/>
      <c r="RJW20" s="56"/>
      <c r="RJX20" s="56"/>
      <c r="RJY20" s="56"/>
      <c r="RJZ20" s="56"/>
      <c r="RKA20" s="56"/>
      <c r="RKB20" s="56"/>
      <c r="RKC20" s="56"/>
      <c r="RKD20" s="56"/>
      <c r="RKE20" s="56"/>
      <c r="RKF20" s="56"/>
      <c r="RKG20" s="56"/>
      <c r="RKH20" s="56"/>
      <c r="RKI20" s="56"/>
      <c r="RKJ20" s="56"/>
      <c r="RKK20" s="56"/>
      <c r="RKL20" s="56"/>
      <c r="RKM20" s="56"/>
      <c r="RKN20" s="56"/>
      <c r="RKO20" s="56"/>
      <c r="RKP20" s="56"/>
      <c r="RKQ20" s="56"/>
      <c r="RKR20" s="56"/>
      <c r="RKS20" s="56"/>
      <c r="RKT20" s="56"/>
      <c r="RKU20" s="56"/>
      <c r="RKV20" s="56"/>
      <c r="RKW20" s="56"/>
      <c r="RKX20" s="56"/>
      <c r="RKY20" s="56"/>
      <c r="RKZ20" s="56"/>
      <c r="RLA20" s="56"/>
      <c r="RLB20" s="56"/>
      <c r="RLC20" s="56"/>
      <c r="RLD20" s="56"/>
      <c r="RLE20" s="56"/>
      <c r="RLF20" s="56"/>
      <c r="RLG20" s="56"/>
      <c r="RLH20" s="56"/>
      <c r="RLI20" s="56"/>
      <c r="RLJ20" s="56"/>
      <c r="RLK20" s="56"/>
      <c r="RLL20" s="56"/>
      <c r="RLM20" s="56"/>
      <c r="RLN20" s="56"/>
      <c r="RLO20" s="56"/>
      <c r="RLP20" s="56"/>
      <c r="RLQ20" s="56"/>
      <c r="RLR20" s="56"/>
      <c r="RLS20" s="56"/>
      <c r="RLT20" s="56"/>
      <c r="RLU20" s="56"/>
      <c r="RLV20" s="56"/>
      <c r="RLW20" s="56"/>
      <c r="RLX20" s="56"/>
      <c r="RLY20" s="56"/>
      <c r="RLZ20" s="56"/>
      <c r="RMA20" s="56"/>
      <c r="RMB20" s="56"/>
      <c r="RMC20" s="56"/>
      <c r="RMD20" s="56"/>
      <c r="RME20" s="56"/>
      <c r="RMF20" s="56"/>
      <c r="RMG20" s="56"/>
      <c r="RMH20" s="56"/>
      <c r="RMI20" s="56"/>
      <c r="RMJ20" s="56"/>
      <c r="RMK20" s="56"/>
      <c r="RML20" s="56"/>
      <c r="RMM20" s="56"/>
      <c r="RMN20" s="56"/>
      <c r="RMO20" s="56"/>
      <c r="RMP20" s="56"/>
      <c r="RMQ20" s="56"/>
      <c r="RMR20" s="56"/>
      <c r="RMS20" s="56"/>
      <c r="RMT20" s="56"/>
      <c r="RMU20" s="56"/>
      <c r="RMV20" s="56"/>
      <c r="RMW20" s="56"/>
      <c r="RMX20" s="56"/>
      <c r="RMY20" s="56"/>
      <c r="RMZ20" s="56"/>
      <c r="RNA20" s="56"/>
      <c r="RNB20" s="56"/>
      <c r="RNC20" s="56"/>
      <c r="RND20" s="56"/>
      <c r="RNE20" s="56"/>
      <c r="RNF20" s="56"/>
      <c r="RNG20" s="56"/>
      <c r="RNH20" s="56"/>
      <c r="RNI20" s="56"/>
      <c r="RNJ20" s="56"/>
      <c r="RNK20" s="56"/>
      <c r="RNL20" s="56"/>
      <c r="RNM20" s="56"/>
      <c r="RNN20" s="56"/>
      <c r="RNO20" s="56"/>
      <c r="RNP20" s="56"/>
      <c r="RNQ20" s="56"/>
      <c r="RNR20" s="56"/>
      <c r="RNS20" s="56"/>
      <c r="RNT20" s="56"/>
      <c r="RNU20" s="56"/>
      <c r="RNV20" s="56"/>
      <c r="RNW20" s="56"/>
      <c r="RNX20" s="56"/>
      <c r="RNY20" s="56"/>
      <c r="RNZ20" s="56"/>
      <c r="ROA20" s="56"/>
      <c r="ROB20" s="56"/>
      <c r="ROC20" s="56"/>
      <c r="ROD20" s="56"/>
      <c r="ROE20" s="56"/>
      <c r="ROF20" s="56"/>
      <c r="ROG20" s="56"/>
      <c r="ROH20" s="56"/>
      <c r="ROI20" s="56"/>
      <c r="ROJ20" s="56"/>
      <c r="ROK20" s="56"/>
      <c r="ROL20" s="56"/>
      <c r="ROM20" s="56"/>
      <c r="RON20" s="56"/>
      <c r="ROO20" s="56"/>
      <c r="ROP20" s="56"/>
      <c r="ROQ20" s="56"/>
      <c r="ROR20" s="56"/>
      <c r="ROS20" s="56"/>
      <c r="ROT20" s="56"/>
      <c r="ROU20" s="56"/>
      <c r="ROV20" s="56"/>
      <c r="ROW20" s="56"/>
      <c r="ROX20" s="56"/>
      <c r="ROY20" s="56"/>
      <c r="ROZ20" s="56"/>
      <c r="RPA20" s="56"/>
      <c r="RPB20" s="56"/>
      <c r="RPC20" s="56"/>
      <c r="RPD20" s="56"/>
      <c r="RPE20" s="56"/>
      <c r="RPF20" s="56"/>
      <c r="RPG20" s="56"/>
      <c r="RPH20" s="56"/>
      <c r="RPI20" s="56"/>
      <c r="RPJ20" s="56"/>
      <c r="RPK20" s="56"/>
      <c r="RPL20" s="56"/>
      <c r="RPM20" s="56"/>
      <c r="RPN20" s="56"/>
      <c r="RPO20" s="56"/>
      <c r="RPP20" s="56"/>
      <c r="RPQ20" s="56"/>
      <c r="RPR20" s="56"/>
      <c r="RPS20" s="56"/>
      <c r="RPT20" s="56"/>
      <c r="RPU20" s="56"/>
      <c r="RPV20" s="56"/>
      <c r="RPW20" s="56"/>
      <c r="RPX20" s="56"/>
      <c r="RPY20" s="56"/>
      <c r="RPZ20" s="56"/>
      <c r="RQA20" s="56"/>
      <c r="RQB20" s="56"/>
      <c r="RQC20" s="56"/>
      <c r="RQD20" s="56"/>
      <c r="RQE20" s="56"/>
      <c r="RQF20" s="56"/>
      <c r="RQG20" s="56"/>
      <c r="RQH20" s="56"/>
      <c r="RQI20" s="56"/>
      <c r="RQJ20" s="56"/>
      <c r="RQK20" s="56"/>
      <c r="RQL20" s="56"/>
      <c r="RQM20" s="56"/>
      <c r="RQN20" s="56"/>
      <c r="RQO20" s="56"/>
      <c r="RQP20" s="56"/>
      <c r="RQQ20" s="56"/>
      <c r="RQR20" s="56"/>
      <c r="RQS20" s="56"/>
      <c r="RQT20" s="56"/>
      <c r="RQU20" s="56"/>
      <c r="RQV20" s="56"/>
      <c r="RQW20" s="56"/>
      <c r="RQX20" s="56"/>
      <c r="RQY20" s="56"/>
      <c r="RQZ20" s="56"/>
      <c r="RRA20" s="56"/>
      <c r="RRB20" s="56"/>
      <c r="RRC20" s="56"/>
      <c r="RRD20" s="56"/>
      <c r="RRE20" s="56"/>
      <c r="RRF20" s="56"/>
      <c r="RRG20" s="56"/>
      <c r="RRH20" s="56"/>
      <c r="RRI20" s="56"/>
      <c r="RRJ20" s="56"/>
      <c r="RRK20" s="56"/>
      <c r="RRL20" s="56"/>
      <c r="RRM20" s="56"/>
      <c r="RRN20" s="56"/>
      <c r="RRO20" s="56"/>
      <c r="RRP20" s="56"/>
      <c r="RRQ20" s="56"/>
      <c r="RRR20" s="56"/>
      <c r="RRS20" s="56"/>
      <c r="RRT20" s="56"/>
      <c r="RRU20" s="56"/>
      <c r="RRV20" s="56"/>
      <c r="RRW20" s="56"/>
      <c r="RRX20" s="56"/>
      <c r="RRY20" s="56"/>
      <c r="RRZ20" s="56"/>
      <c r="RSA20" s="56"/>
      <c r="RSB20" s="56"/>
      <c r="RSC20" s="56"/>
      <c r="RSD20" s="56"/>
      <c r="RSE20" s="56"/>
      <c r="RSF20" s="56"/>
      <c r="RSG20" s="56"/>
      <c r="RSH20" s="56"/>
      <c r="RSI20" s="56"/>
      <c r="RSJ20" s="56"/>
      <c r="RSK20" s="56"/>
      <c r="RSL20" s="56"/>
      <c r="RSM20" s="56"/>
      <c r="RSN20" s="56"/>
      <c r="RSO20" s="56"/>
      <c r="RSP20" s="56"/>
      <c r="RSQ20" s="56"/>
      <c r="RSR20" s="56"/>
      <c r="RSS20" s="56"/>
      <c r="RST20" s="56"/>
      <c r="RSU20" s="56"/>
      <c r="RSV20" s="56"/>
      <c r="RSW20" s="56"/>
      <c r="RSX20" s="56"/>
      <c r="RSY20" s="56"/>
      <c r="RSZ20" s="56"/>
      <c r="RTA20" s="56"/>
      <c r="RTB20" s="56"/>
      <c r="RTC20" s="56"/>
      <c r="RTD20" s="56"/>
      <c r="RTE20" s="56"/>
      <c r="RTF20" s="56"/>
      <c r="RTG20" s="56"/>
      <c r="RTH20" s="56"/>
      <c r="RTI20" s="56"/>
      <c r="RTJ20" s="56"/>
      <c r="RTK20" s="56"/>
      <c r="RTL20" s="56"/>
      <c r="RTM20" s="56"/>
      <c r="RTN20" s="56"/>
      <c r="RTO20" s="56"/>
      <c r="RTP20" s="56"/>
      <c r="RTQ20" s="56"/>
      <c r="RTR20" s="56"/>
      <c r="RTS20" s="56"/>
      <c r="RTT20" s="56"/>
      <c r="RTU20" s="56"/>
      <c r="RTV20" s="56"/>
      <c r="RTW20" s="56"/>
      <c r="RTX20" s="56"/>
      <c r="RTY20" s="56"/>
      <c r="RTZ20" s="56"/>
      <c r="RUA20" s="56"/>
      <c r="RUB20" s="56"/>
      <c r="RUC20" s="56"/>
      <c r="RUD20" s="56"/>
      <c r="RUE20" s="56"/>
      <c r="RUF20" s="56"/>
      <c r="RUG20" s="56"/>
      <c r="RUH20" s="56"/>
      <c r="RUI20" s="56"/>
      <c r="RUJ20" s="56"/>
      <c r="RUK20" s="56"/>
      <c r="RUL20" s="56"/>
      <c r="RUM20" s="56"/>
      <c r="RUN20" s="56"/>
      <c r="RUO20" s="56"/>
      <c r="RUP20" s="56"/>
      <c r="RUQ20" s="56"/>
      <c r="RUR20" s="56"/>
      <c r="RUS20" s="56"/>
      <c r="RUT20" s="56"/>
      <c r="RUU20" s="56"/>
      <c r="RUV20" s="56"/>
      <c r="RUW20" s="56"/>
      <c r="RUX20" s="56"/>
      <c r="RUY20" s="56"/>
      <c r="RUZ20" s="56"/>
      <c r="RVA20" s="56"/>
      <c r="RVB20" s="56"/>
      <c r="RVC20" s="56"/>
      <c r="RVD20" s="56"/>
      <c r="RVE20" s="56"/>
      <c r="RVF20" s="56"/>
      <c r="RVG20" s="56"/>
      <c r="RVH20" s="56"/>
      <c r="RVI20" s="56"/>
      <c r="RVJ20" s="56"/>
      <c r="RVK20" s="56"/>
      <c r="RVL20" s="56"/>
      <c r="RVM20" s="56"/>
      <c r="RVN20" s="56"/>
      <c r="RVO20" s="56"/>
      <c r="RVP20" s="56"/>
      <c r="RVQ20" s="56"/>
      <c r="RVR20" s="56"/>
      <c r="RVS20" s="56"/>
      <c r="RVT20" s="56"/>
      <c r="RVU20" s="56"/>
      <c r="RVV20" s="56"/>
      <c r="RVW20" s="56"/>
      <c r="RVX20" s="56"/>
      <c r="RVY20" s="56"/>
      <c r="RVZ20" s="56"/>
      <c r="RWA20" s="56"/>
      <c r="RWB20" s="56"/>
      <c r="RWC20" s="56"/>
      <c r="RWD20" s="56"/>
      <c r="RWE20" s="56"/>
      <c r="RWF20" s="56"/>
      <c r="RWG20" s="56"/>
      <c r="RWH20" s="56"/>
      <c r="RWI20" s="56"/>
      <c r="RWJ20" s="56"/>
      <c r="RWK20" s="56"/>
      <c r="RWL20" s="56"/>
      <c r="RWM20" s="56"/>
      <c r="RWN20" s="56"/>
      <c r="RWO20" s="56"/>
      <c r="RWP20" s="56"/>
      <c r="RWQ20" s="56"/>
      <c r="RWR20" s="56"/>
      <c r="RWS20" s="56"/>
      <c r="RWT20" s="56"/>
      <c r="RWU20" s="56"/>
      <c r="RWV20" s="56"/>
      <c r="RWW20" s="56"/>
      <c r="RWX20" s="56"/>
      <c r="RWY20" s="56"/>
      <c r="RWZ20" s="56"/>
      <c r="RXA20" s="56"/>
      <c r="RXB20" s="56"/>
      <c r="RXC20" s="56"/>
      <c r="RXD20" s="56"/>
      <c r="RXE20" s="56"/>
      <c r="RXF20" s="56"/>
      <c r="RXG20" s="56"/>
      <c r="RXH20" s="56"/>
      <c r="RXI20" s="56"/>
      <c r="RXJ20" s="56"/>
      <c r="RXK20" s="56"/>
      <c r="RXL20" s="56"/>
      <c r="RXM20" s="56"/>
      <c r="RXN20" s="56"/>
      <c r="RXO20" s="56"/>
      <c r="RXP20" s="56"/>
      <c r="RXQ20" s="56"/>
      <c r="RXR20" s="56"/>
      <c r="RXS20" s="56"/>
      <c r="RXT20" s="56"/>
      <c r="RXU20" s="56"/>
      <c r="RXV20" s="56"/>
      <c r="RXW20" s="56"/>
      <c r="RXX20" s="56"/>
      <c r="RXY20" s="56"/>
      <c r="RXZ20" s="56"/>
      <c r="RYA20" s="56"/>
      <c r="RYB20" s="56"/>
      <c r="RYC20" s="56"/>
      <c r="RYD20" s="56"/>
      <c r="RYE20" s="56"/>
      <c r="RYF20" s="56"/>
      <c r="RYG20" s="56"/>
      <c r="RYH20" s="56"/>
      <c r="RYI20" s="56"/>
      <c r="RYJ20" s="56"/>
      <c r="RYK20" s="56"/>
      <c r="RYL20" s="56"/>
      <c r="RYM20" s="56"/>
      <c r="RYN20" s="56"/>
      <c r="RYO20" s="56"/>
      <c r="RYP20" s="56"/>
      <c r="RYQ20" s="56"/>
      <c r="RYR20" s="56"/>
      <c r="RYS20" s="56"/>
      <c r="RYT20" s="56"/>
      <c r="RYU20" s="56"/>
      <c r="RYV20" s="56"/>
      <c r="RYW20" s="56"/>
      <c r="RYX20" s="56"/>
      <c r="RYY20" s="56"/>
      <c r="RYZ20" s="56"/>
      <c r="RZA20" s="56"/>
      <c r="RZB20" s="56"/>
      <c r="RZC20" s="56"/>
      <c r="RZD20" s="56"/>
      <c r="RZE20" s="56"/>
      <c r="RZF20" s="56"/>
      <c r="RZG20" s="56"/>
      <c r="RZH20" s="56"/>
      <c r="RZI20" s="56"/>
      <c r="RZJ20" s="56"/>
      <c r="RZK20" s="56"/>
      <c r="RZL20" s="56"/>
      <c r="RZM20" s="56"/>
      <c r="RZN20" s="56"/>
      <c r="RZO20" s="56"/>
      <c r="RZP20" s="56"/>
      <c r="RZQ20" s="56"/>
      <c r="RZR20" s="56"/>
      <c r="RZS20" s="56"/>
      <c r="RZT20" s="56"/>
      <c r="RZU20" s="56"/>
      <c r="RZV20" s="56"/>
      <c r="RZW20" s="56"/>
      <c r="RZX20" s="56"/>
      <c r="RZY20" s="56"/>
      <c r="RZZ20" s="56"/>
      <c r="SAA20" s="56"/>
      <c r="SAB20" s="56"/>
      <c r="SAC20" s="56"/>
      <c r="SAD20" s="56"/>
      <c r="SAE20" s="56"/>
      <c r="SAF20" s="56"/>
      <c r="SAG20" s="56"/>
      <c r="SAH20" s="56"/>
      <c r="SAI20" s="56"/>
      <c r="SAJ20" s="56"/>
      <c r="SAK20" s="56"/>
      <c r="SAL20" s="56"/>
      <c r="SAM20" s="56"/>
      <c r="SAN20" s="56"/>
      <c r="SAO20" s="56"/>
      <c r="SAP20" s="56"/>
      <c r="SAQ20" s="56"/>
      <c r="SAR20" s="56"/>
      <c r="SAS20" s="56"/>
      <c r="SAT20" s="56"/>
      <c r="SAU20" s="56"/>
      <c r="SAV20" s="56"/>
      <c r="SAW20" s="56"/>
      <c r="SAX20" s="56"/>
      <c r="SAY20" s="56"/>
      <c r="SAZ20" s="56"/>
      <c r="SBA20" s="56"/>
      <c r="SBB20" s="56"/>
      <c r="SBC20" s="56"/>
      <c r="SBD20" s="56"/>
      <c r="SBE20" s="56"/>
      <c r="SBF20" s="56"/>
      <c r="SBG20" s="56"/>
      <c r="SBH20" s="56"/>
      <c r="SBI20" s="56"/>
      <c r="SBJ20" s="56"/>
      <c r="SBK20" s="56"/>
      <c r="SBL20" s="56"/>
      <c r="SBM20" s="56"/>
      <c r="SBN20" s="56"/>
      <c r="SBO20" s="56"/>
      <c r="SBP20" s="56"/>
      <c r="SBQ20" s="56"/>
      <c r="SBR20" s="56"/>
      <c r="SBS20" s="56"/>
      <c r="SBT20" s="56"/>
      <c r="SBU20" s="56"/>
      <c r="SBV20" s="56"/>
      <c r="SBW20" s="56"/>
      <c r="SBX20" s="56"/>
      <c r="SBY20" s="56"/>
      <c r="SBZ20" s="56"/>
      <c r="SCA20" s="56"/>
      <c r="SCB20" s="56"/>
      <c r="SCC20" s="56"/>
      <c r="SCD20" s="56"/>
      <c r="SCE20" s="56"/>
      <c r="SCF20" s="56"/>
      <c r="SCG20" s="56"/>
      <c r="SCH20" s="56"/>
      <c r="SCI20" s="56"/>
      <c r="SCJ20" s="56"/>
      <c r="SCK20" s="56"/>
      <c r="SCL20" s="56"/>
      <c r="SCM20" s="56"/>
      <c r="SCN20" s="56"/>
      <c r="SCO20" s="56"/>
      <c r="SCP20" s="56"/>
      <c r="SCQ20" s="56"/>
      <c r="SCR20" s="56"/>
      <c r="SCS20" s="56"/>
      <c r="SCT20" s="56"/>
      <c r="SCU20" s="56"/>
      <c r="SCV20" s="56"/>
      <c r="SCW20" s="56"/>
      <c r="SCX20" s="56"/>
      <c r="SCY20" s="56"/>
      <c r="SCZ20" s="56"/>
      <c r="SDA20" s="56"/>
      <c r="SDB20" s="56"/>
      <c r="SDC20" s="56"/>
      <c r="SDD20" s="56"/>
      <c r="SDE20" s="56"/>
      <c r="SDF20" s="56"/>
      <c r="SDG20" s="56"/>
      <c r="SDH20" s="56"/>
      <c r="SDI20" s="56"/>
      <c r="SDJ20" s="56"/>
      <c r="SDK20" s="56"/>
      <c r="SDL20" s="56"/>
      <c r="SDM20" s="56"/>
      <c r="SDN20" s="56"/>
      <c r="SDO20" s="56"/>
      <c r="SDP20" s="56"/>
      <c r="SDQ20" s="56"/>
      <c r="SDR20" s="56"/>
      <c r="SDS20" s="56"/>
      <c r="SDT20" s="56"/>
      <c r="SDU20" s="56"/>
      <c r="SDV20" s="56"/>
      <c r="SDW20" s="56"/>
      <c r="SDX20" s="56"/>
      <c r="SDY20" s="56"/>
      <c r="SDZ20" s="56"/>
      <c r="SEA20" s="56"/>
      <c r="SEB20" s="56"/>
      <c r="SEC20" s="56"/>
      <c r="SED20" s="56"/>
      <c r="SEE20" s="56"/>
      <c r="SEF20" s="56"/>
      <c r="SEG20" s="56"/>
      <c r="SEH20" s="56"/>
      <c r="SEI20" s="56"/>
      <c r="SEJ20" s="56"/>
      <c r="SEK20" s="56"/>
      <c r="SEL20" s="56"/>
      <c r="SEM20" s="56"/>
      <c r="SEN20" s="56"/>
      <c r="SEO20" s="56"/>
      <c r="SEP20" s="56"/>
      <c r="SEQ20" s="56"/>
      <c r="SER20" s="56"/>
      <c r="SES20" s="56"/>
      <c r="SET20" s="56"/>
      <c r="SEU20" s="56"/>
      <c r="SEV20" s="56"/>
      <c r="SEW20" s="56"/>
      <c r="SEX20" s="56"/>
      <c r="SEY20" s="56"/>
      <c r="SEZ20" s="56"/>
      <c r="SFA20" s="56"/>
      <c r="SFB20" s="56"/>
      <c r="SFC20" s="56"/>
      <c r="SFD20" s="56"/>
      <c r="SFE20" s="56"/>
      <c r="SFF20" s="56"/>
      <c r="SFG20" s="56"/>
      <c r="SFH20" s="56"/>
      <c r="SFI20" s="56"/>
      <c r="SFJ20" s="56"/>
      <c r="SFK20" s="56"/>
      <c r="SFL20" s="56"/>
      <c r="SFM20" s="56"/>
      <c r="SFN20" s="56"/>
      <c r="SFO20" s="56"/>
      <c r="SFP20" s="56"/>
      <c r="SFQ20" s="56"/>
      <c r="SFR20" s="56"/>
      <c r="SFS20" s="56"/>
      <c r="SFT20" s="56"/>
      <c r="SFU20" s="56"/>
      <c r="SFV20" s="56"/>
      <c r="SFW20" s="56"/>
      <c r="SFX20" s="56"/>
      <c r="SFY20" s="56"/>
      <c r="SFZ20" s="56"/>
      <c r="SGA20" s="56"/>
      <c r="SGB20" s="56"/>
      <c r="SGC20" s="56"/>
      <c r="SGD20" s="56"/>
      <c r="SGE20" s="56"/>
      <c r="SGF20" s="56"/>
      <c r="SGG20" s="56"/>
      <c r="SGH20" s="56"/>
      <c r="SGI20" s="56"/>
      <c r="SGJ20" s="56"/>
      <c r="SGK20" s="56"/>
      <c r="SGL20" s="56"/>
      <c r="SGM20" s="56"/>
      <c r="SGN20" s="56"/>
      <c r="SGO20" s="56"/>
      <c r="SGP20" s="56"/>
      <c r="SGQ20" s="56"/>
      <c r="SGR20" s="56"/>
      <c r="SGS20" s="56"/>
      <c r="SGT20" s="56"/>
      <c r="SGU20" s="56"/>
      <c r="SGV20" s="56"/>
      <c r="SGW20" s="56"/>
      <c r="SGX20" s="56"/>
      <c r="SGY20" s="56"/>
      <c r="SGZ20" s="56"/>
      <c r="SHA20" s="56"/>
      <c r="SHB20" s="56"/>
      <c r="SHC20" s="56"/>
      <c r="SHD20" s="56"/>
      <c r="SHE20" s="56"/>
      <c r="SHF20" s="56"/>
      <c r="SHG20" s="56"/>
      <c r="SHH20" s="56"/>
      <c r="SHI20" s="56"/>
      <c r="SHJ20" s="56"/>
      <c r="SHK20" s="56"/>
      <c r="SHL20" s="56"/>
      <c r="SHM20" s="56"/>
      <c r="SHN20" s="56"/>
      <c r="SHO20" s="56"/>
      <c r="SHP20" s="56"/>
      <c r="SHQ20" s="56"/>
      <c r="SHR20" s="56"/>
      <c r="SHS20" s="56"/>
      <c r="SHT20" s="56"/>
      <c r="SHU20" s="56"/>
      <c r="SHV20" s="56"/>
      <c r="SHW20" s="56"/>
      <c r="SHX20" s="56"/>
      <c r="SHY20" s="56"/>
      <c r="SHZ20" s="56"/>
      <c r="SIA20" s="56"/>
      <c r="SIB20" s="56"/>
      <c r="SIC20" s="56"/>
      <c r="SID20" s="56"/>
      <c r="SIE20" s="56"/>
      <c r="SIF20" s="56"/>
      <c r="SIG20" s="56"/>
      <c r="SIH20" s="56"/>
      <c r="SII20" s="56"/>
      <c r="SIJ20" s="56"/>
      <c r="SIK20" s="56"/>
      <c r="SIL20" s="56"/>
      <c r="SIM20" s="56"/>
      <c r="SIN20" s="56"/>
      <c r="SIO20" s="56"/>
      <c r="SIP20" s="56"/>
      <c r="SIQ20" s="56"/>
      <c r="SIR20" s="56"/>
      <c r="SIS20" s="56"/>
      <c r="SIT20" s="56"/>
      <c r="SIU20" s="56"/>
      <c r="SIV20" s="56"/>
      <c r="SIW20" s="56"/>
      <c r="SIX20" s="56"/>
      <c r="SIY20" s="56"/>
      <c r="SIZ20" s="56"/>
      <c r="SJA20" s="56"/>
      <c r="SJB20" s="56"/>
      <c r="SJC20" s="56"/>
      <c r="SJD20" s="56"/>
      <c r="SJE20" s="56"/>
      <c r="SJF20" s="56"/>
      <c r="SJG20" s="56"/>
      <c r="SJH20" s="56"/>
      <c r="SJI20" s="56"/>
      <c r="SJJ20" s="56"/>
      <c r="SJK20" s="56"/>
      <c r="SJL20" s="56"/>
      <c r="SJM20" s="56"/>
      <c r="SJN20" s="56"/>
      <c r="SJO20" s="56"/>
      <c r="SJP20" s="56"/>
      <c r="SJQ20" s="56"/>
      <c r="SJR20" s="56"/>
      <c r="SJS20" s="56"/>
      <c r="SJT20" s="56"/>
      <c r="SJU20" s="56"/>
      <c r="SJV20" s="56"/>
      <c r="SJW20" s="56"/>
      <c r="SJX20" s="56"/>
      <c r="SJY20" s="56"/>
      <c r="SJZ20" s="56"/>
      <c r="SKA20" s="56"/>
      <c r="SKB20" s="56"/>
      <c r="SKC20" s="56"/>
      <c r="SKD20" s="56"/>
      <c r="SKE20" s="56"/>
      <c r="SKF20" s="56"/>
      <c r="SKG20" s="56"/>
      <c r="SKH20" s="56"/>
      <c r="SKI20" s="56"/>
      <c r="SKJ20" s="56"/>
      <c r="SKK20" s="56"/>
      <c r="SKL20" s="56"/>
      <c r="SKM20" s="56"/>
      <c r="SKN20" s="56"/>
      <c r="SKO20" s="56"/>
      <c r="SKP20" s="56"/>
      <c r="SKQ20" s="56"/>
      <c r="SKR20" s="56"/>
      <c r="SKS20" s="56"/>
      <c r="SKT20" s="56"/>
      <c r="SKU20" s="56"/>
      <c r="SKV20" s="56"/>
      <c r="SKW20" s="56"/>
      <c r="SKX20" s="56"/>
      <c r="SKY20" s="56"/>
      <c r="SKZ20" s="56"/>
      <c r="SLA20" s="56"/>
      <c r="SLB20" s="56"/>
      <c r="SLC20" s="56"/>
      <c r="SLD20" s="56"/>
      <c r="SLE20" s="56"/>
      <c r="SLF20" s="56"/>
      <c r="SLG20" s="56"/>
      <c r="SLH20" s="56"/>
      <c r="SLI20" s="56"/>
      <c r="SLJ20" s="56"/>
      <c r="SLK20" s="56"/>
      <c r="SLL20" s="56"/>
      <c r="SLM20" s="56"/>
      <c r="SLN20" s="56"/>
      <c r="SLO20" s="56"/>
      <c r="SLP20" s="56"/>
      <c r="SLQ20" s="56"/>
      <c r="SLR20" s="56"/>
      <c r="SLS20" s="56"/>
      <c r="SLT20" s="56"/>
      <c r="SLU20" s="56"/>
      <c r="SLV20" s="56"/>
      <c r="SLW20" s="56"/>
      <c r="SLX20" s="56"/>
      <c r="SLY20" s="56"/>
      <c r="SLZ20" s="56"/>
      <c r="SMA20" s="56"/>
      <c r="SMB20" s="56"/>
      <c r="SMC20" s="56"/>
      <c r="SMD20" s="56"/>
      <c r="SME20" s="56"/>
      <c r="SMF20" s="56"/>
      <c r="SMG20" s="56"/>
      <c r="SMH20" s="56"/>
      <c r="SMI20" s="56"/>
      <c r="SMJ20" s="56"/>
      <c r="SMK20" s="56"/>
      <c r="SML20" s="56"/>
      <c r="SMM20" s="56"/>
      <c r="SMN20" s="56"/>
      <c r="SMO20" s="56"/>
      <c r="SMP20" s="56"/>
      <c r="SMQ20" s="56"/>
      <c r="SMR20" s="56"/>
      <c r="SMS20" s="56"/>
      <c r="SMT20" s="56"/>
      <c r="SMU20" s="56"/>
      <c r="SMV20" s="56"/>
      <c r="SMW20" s="56"/>
      <c r="SMX20" s="56"/>
      <c r="SMY20" s="56"/>
      <c r="SMZ20" s="56"/>
      <c r="SNA20" s="56"/>
      <c r="SNB20" s="56"/>
      <c r="SNC20" s="56"/>
      <c r="SND20" s="56"/>
      <c r="SNE20" s="56"/>
      <c r="SNF20" s="56"/>
      <c r="SNG20" s="56"/>
      <c r="SNH20" s="56"/>
      <c r="SNI20" s="56"/>
      <c r="SNJ20" s="56"/>
      <c r="SNK20" s="56"/>
      <c r="SNL20" s="56"/>
      <c r="SNM20" s="56"/>
      <c r="SNN20" s="56"/>
      <c r="SNO20" s="56"/>
      <c r="SNP20" s="56"/>
      <c r="SNQ20" s="56"/>
      <c r="SNR20" s="56"/>
      <c r="SNS20" s="56"/>
      <c r="SNT20" s="56"/>
      <c r="SNU20" s="56"/>
      <c r="SNV20" s="56"/>
      <c r="SNW20" s="56"/>
      <c r="SNX20" s="56"/>
      <c r="SNY20" s="56"/>
      <c r="SNZ20" s="56"/>
      <c r="SOA20" s="56"/>
      <c r="SOB20" s="56"/>
      <c r="SOC20" s="56"/>
      <c r="SOD20" s="56"/>
      <c r="SOE20" s="56"/>
      <c r="SOF20" s="56"/>
      <c r="SOG20" s="56"/>
      <c r="SOH20" s="56"/>
      <c r="SOI20" s="56"/>
      <c r="SOJ20" s="56"/>
      <c r="SOK20" s="56"/>
      <c r="SOL20" s="56"/>
      <c r="SOM20" s="56"/>
      <c r="SON20" s="56"/>
      <c r="SOO20" s="56"/>
      <c r="SOP20" s="56"/>
      <c r="SOQ20" s="56"/>
      <c r="SOR20" s="56"/>
      <c r="SOS20" s="56"/>
      <c r="SOT20" s="56"/>
      <c r="SOU20" s="56"/>
      <c r="SOV20" s="56"/>
      <c r="SOW20" s="56"/>
      <c r="SOX20" s="56"/>
      <c r="SOY20" s="56"/>
      <c r="SOZ20" s="56"/>
      <c r="SPA20" s="56"/>
      <c r="SPB20" s="56"/>
      <c r="SPC20" s="56"/>
      <c r="SPD20" s="56"/>
      <c r="SPE20" s="56"/>
      <c r="SPF20" s="56"/>
      <c r="SPG20" s="56"/>
      <c r="SPH20" s="56"/>
      <c r="SPI20" s="56"/>
      <c r="SPJ20" s="56"/>
      <c r="SPK20" s="56"/>
      <c r="SPL20" s="56"/>
      <c r="SPM20" s="56"/>
      <c r="SPN20" s="56"/>
      <c r="SPO20" s="56"/>
      <c r="SPP20" s="56"/>
      <c r="SPQ20" s="56"/>
      <c r="SPR20" s="56"/>
      <c r="SPS20" s="56"/>
      <c r="SPT20" s="56"/>
      <c r="SPU20" s="56"/>
      <c r="SPV20" s="56"/>
      <c r="SPW20" s="56"/>
      <c r="SPX20" s="56"/>
      <c r="SPY20" s="56"/>
      <c r="SPZ20" s="56"/>
      <c r="SQA20" s="56"/>
      <c r="SQB20" s="56"/>
      <c r="SQC20" s="56"/>
      <c r="SQD20" s="56"/>
      <c r="SQE20" s="56"/>
      <c r="SQF20" s="56"/>
      <c r="SQG20" s="56"/>
      <c r="SQH20" s="56"/>
      <c r="SQI20" s="56"/>
      <c r="SQJ20" s="56"/>
      <c r="SQK20" s="56"/>
      <c r="SQL20" s="56"/>
      <c r="SQM20" s="56"/>
      <c r="SQN20" s="56"/>
      <c r="SQO20" s="56"/>
      <c r="SQP20" s="56"/>
      <c r="SQQ20" s="56"/>
      <c r="SQR20" s="56"/>
      <c r="SQS20" s="56"/>
      <c r="SQT20" s="56"/>
      <c r="SQU20" s="56"/>
      <c r="SQV20" s="56"/>
      <c r="SQW20" s="56"/>
      <c r="SQX20" s="56"/>
      <c r="SQY20" s="56"/>
      <c r="SQZ20" s="56"/>
      <c r="SRA20" s="56"/>
      <c r="SRB20" s="56"/>
      <c r="SRC20" s="56"/>
      <c r="SRD20" s="56"/>
      <c r="SRE20" s="56"/>
      <c r="SRF20" s="56"/>
      <c r="SRG20" s="56"/>
      <c r="SRH20" s="56"/>
      <c r="SRI20" s="56"/>
      <c r="SRJ20" s="56"/>
      <c r="SRK20" s="56"/>
      <c r="SRL20" s="56"/>
      <c r="SRM20" s="56"/>
      <c r="SRN20" s="56"/>
      <c r="SRO20" s="56"/>
      <c r="SRP20" s="56"/>
      <c r="SRQ20" s="56"/>
      <c r="SRR20" s="56"/>
      <c r="SRS20" s="56"/>
      <c r="SRT20" s="56"/>
      <c r="SRU20" s="56"/>
      <c r="SRV20" s="56"/>
      <c r="SRW20" s="56"/>
      <c r="SRX20" s="56"/>
      <c r="SRY20" s="56"/>
      <c r="SRZ20" s="56"/>
      <c r="SSA20" s="56"/>
      <c r="SSB20" s="56"/>
      <c r="SSC20" s="56"/>
      <c r="SSD20" s="56"/>
      <c r="SSE20" s="56"/>
      <c r="SSF20" s="56"/>
      <c r="SSG20" s="56"/>
      <c r="SSH20" s="56"/>
      <c r="SSI20" s="56"/>
      <c r="SSJ20" s="56"/>
      <c r="SSK20" s="56"/>
      <c r="SSL20" s="56"/>
      <c r="SSM20" s="56"/>
      <c r="SSN20" s="56"/>
      <c r="SSO20" s="56"/>
      <c r="SSP20" s="56"/>
      <c r="SSQ20" s="56"/>
      <c r="SSR20" s="56"/>
      <c r="SSS20" s="56"/>
      <c r="SST20" s="56"/>
      <c r="SSU20" s="56"/>
      <c r="SSV20" s="56"/>
      <c r="SSW20" s="56"/>
      <c r="SSX20" s="56"/>
      <c r="SSY20" s="56"/>
      <c r="SSZ20" s="56"/>
      <c r="STA20" s="56"/>
      <c r="STB20" s="56"/>
      <c r="STC20" s="56"/>
      <c r="STD20" s="56"/>
      <c r="STE20" s="56"/>
      <c r="STF20" s="56"/>
      <c r="STG20" s="56"/>
      <c r="STH20" s="56"/>
      <c r="STI20" s="56"/>
      <c r="STJ20" s="56"/>
      <c r="STK20" s="56"/>
      <c r="STL20" s="56"/>
      <c r="STM20" s="56"/>
      <c r="STN20" s="56"/>
      <c r="STO20" s="56"/>
      <c r="STP20" s="56"/>
      <c r="STQ20" s="56"/>
      <c r="STR20" s="56"/>
      <c r="STS20" s="56"/>
      <c r="STT20" s="56"/>
      <c r="STU20" s="56"/>
      <c r="STV20" s="56"/>
      <c r="STW20" s="56"/>
      <c r="STX20" s="56"/>
      <c r="STY20" s="56"/>
      <c r="STZ20" s="56"/>
      <c r="SUA20" s="56"/>
      <c r="SUB20" s="56"/>
      <c r="SUC20" s="56"/>
      <c r="SUD20" s="56"/>
      <c r="SUE20" s="56"/>
      <c r="SUF20" s="56"/>
      <c r="SUG20" s="56"/>
      <c r="SUH20" s="56"/>
      <c r="SUI20" s="56"/>
      <c r="SUJ20" s="56"/>
      <c r="SUK20" s="56"/>
      <c r="SUL20" s="56"/>
      <c r="SUM20" s="56"/>
      <c r="SUN20" s="56"/>
      <c r="SUO20" s="56"/>
      <c r="SUP20" s="56"/>
      <c r="SUQ20" s="56"/>
      <c r="SUR20" s="56"/>
      <c r="SUS20" s="56"/>
      <c r="SUT20" s="56"/>
      <c r="SUU20" s="56"/>
      <c r="SUV20" s="56"/>
      <c r="SUW20" s="56"/>
      <c r="SUX20" s="56"/>
      <c r="SUY20" s="56"/>
      <c r="SUZ20" s="56"/>
      <c r="SVA20" s="56"/>
      <c r="SVB20" s="56"/>
      <c r="SVC20" s="56"/>
      <c r="SVD20" s="56"/>
      <c r="SVE20" s="56"/>
      <c r="SVF20" s="56"/>
      <c r="SVG20" s="56"/>
      <c r="SVH20" s="56"/>
      <c r="SVI20" s="56"/>
      <c r="SVJ20" s="56"/>
      <c r="SVK20" s="56"/>
      <c r="SVL20" s="56"/>
      <c r="SVM20" s="56"/>
      <c r="SVN20" s="56"/>
      <c r="SVO20" s="56"/>
      <c r="SVP20" s="56"/>
      <c r="SVQ20" s="56"/>
      <c r="SVR20" s="56"/>
      <c r="SVS20" s="56"/>
      <c r="SVT20" s="56"/>
      <c r="SVU20" s="56"/>
      <c r="SVV20" s="56"/>
      <c r="SVW20" s="56"/>
      <c r="SVX20" s="56"/>
      <c r="SVY20" s="56"/>
      <c r="SVZ20" s="56"/>
      <c r="SWA20" s="56"/>
      <c r="SWB20" s="56"/>
      <c r="SWC20" s="56"/>
      <c r="SWD20" s="56"/>
      <c r="SWE20" s="56"/>
      <c r="SWF20" s="56"/>
      <c r="SWG20" s="56"/>
      <c r="SWH20" s="56"/>
      <c r="SWI20" s="56"/>
      <c r="SWJ20" s="56"/>
      <c r="SWK20" s="56"/>
      <c r="SWL20" s="56"/>
      <c r="SWM20" s="56"/>
      <c r="SWN20" s="56"/>
      <c r="SWO20" s="56"/>
      <c r="SWP20" s="56"/>
      <c r="SWQ20" s="56"/>
      <c r="SWR20" s="56"/>
      <c r="SWS20" s="56"/>
      <c r="SWT20" s="56"/>
      <c r="SWU20" s="56"/>
      <c r="SWV20" s="56"/>
      <c r="SWW20" s="56"/>
      <c r="SWX20" s="56"/>
      <c r="SWY20" s="56"/>
      <c r="SWZ20" s="56"/>
      <c r="SXA20" s="56"/>
      <c r="SXB20" s="56"/>
      <c r="SXC20" s="56"/>
      <c r="SXD20" s="56"/>
      <c r="SXE20" s="56"/>
      <c r="SXF20" s="56"/>
      <c r="SXG20" s="56"/>
      <c r="SXH20" s="56"/>
      <c r="SXI20" s="56"/>
      <c r="SXJ20" s="56"/>
      <c r="SXK20" s="56"/>
      <c r="SXL20" s="56"/>
      <c r="SXM20" s="56"/>
      <c r="SXN20" s="56"/>
      <c r="SXO20" s="56"/>
      <c r="SXP20" s="56"/>
      <c r="SXQ20" s="56"/>
      <c r="SXR20" s="56"/>
      <c r="SXS20" s="56"/>
      <c r="SXT20" s="56"/>
      <c r="SXU20" s="56"/>
      <c r="SXV20" s="56"/>
      <c r="SXW20" s="56"/>
      <c r="SXX20" s="56"/>
      <c r="SXY20" s="56"/>
      <c r="SXZ20" s="56"/>
      <c r="SYA20" s="56"/>
      <c r="SYB20" s="56"/>
      <c r="SYC20" s="56"/>
      <c r="SYD20" s="56"/>
      <c r="SYE20" s="56"/>
      <c r="SYF20" s="56"/>
      <c r="SYG20" s="56"/>
      <c r="SYH20" s="56"/>
      <c r="SYI20" s="56"/>
      <c r="SYJ20" s="56"/>
      <c r="SYK20" s="56"/>
      <c r="SYL20" s="56"/>
      <c r="SYM20" s="56"/>
      <c r="SYN20" s="56"/>
      <c r="SYO20" s="56"/>
      <c r="SYP20" s="56"/>
      <c r="SYQ20" s="56"/>
      <c r="SYR20" s="56"/>
      <c r="SYS20" s="56"/>
      <c r="SYT20" s="56"/>
      <c r="SYU20" s="56"/>
      <c r="SYV20" s="56"/>
      <c r="SYW20" s="56"/>
      <c r="SYX20" s="56"/>
      <c r="SYY20" s="56"/>
      <c r="SYZ20" s="56"/>
      <c r="SZA20" s="56"/>
      <c r="SZB20" s="56"/>
      <c r="SZC20" s="56"/>
      <c r="SZD20" s="56"/>
      <c r="SZE20" s="56"/>
      <c r="SZF20" s="56"/>
      <c r="SZG20" s="56"/>
      <c r="SZH20" s="56"/>
      <c r="SZI20" s="56"/>
      <c r="SZJ20" s="56"/>
      <c r="SZK20" s="56"/>
      <c r="SZL20" s="56"/>
      <c r="SZM20" s="56"/>
      <c r="SZN20" s="56"/>
      <c r="SZO20" s="56"/>
      <c r="SZP20" s="56"/>
      <c r="SZQ20" s="56"/>
      <c r="SZR20" s="56"/>
      <c r="SZS20" s="56"/>
      <c r="SZT20" s="56"/>
      <c r="SZU20" s="56"/>
      <c r="SZV20" s="56"/>
      <c r="SZW20" s="56"/>
      <c r="SZX20" s="56"/>
      <c r="SZY20" s="56"/>
      <c r="SZZ20" s="56"/>
      <c r="TAA20" s="56"/>
      <c r="TAB20" s="56"/>
      <c r="TAC20" s="56"/>
      <c r="TAD20" s="56"/>
      <c r="TAE20" s="56"/>
      <c r="TAF20" s="56"/>
      <c r="TAG20" s="56"/>
      <c r="TAH20" s="56"/>
      <c r="TAI20" s="56"/>
      <c r="TAJ20" s="56"/>
      <c r="TAK20" s="56"/>
      <c r="TAL20" s="56"/>
      <c r="TAM20" s="56"/>
      <c r="TAN20" s="56"/>
      <c r="TAO20" s="56"/>
      <c r="TAP20" s="56"/>
      <c r="TAQ20" s="56"/>
      <c r="TAR20" s="56"/>
      <c r="TAS20" s="56"/>
      <c r="TAT20" s="56"/>
      <c r="TAU20" s="56"/>
      <c r="TAV20" s="56"/>
      <c r="TAW20" s="56"/>
      <c r="TAX20" s="56"/>
      <c r="TAY20" s="56"/>
      <c r="TAZ20" s="56"/>
      <c r="TBA20" s="56"/>
      <c r="TBB20" s="56"/>
      <c r="TBC20" s="56"/>
      <c r="TBD20" s="56"/>
      <c r="TBE20" s="56"/>
      <c r="TBF20" s="56"/>
      <c r="TBG20" s="56"/>
      <c r="TBH20" s="56"/>
      <c r="TBI20" s="56"/>
      <c r="TBJ20" s="56"/>
      <c r="TBK20" s="56"/>
      <c r="TBL20" s="56"/>
      <c r="TBM20" s="56"/>
      <c r="TBN20" s="56"/>
      <c r="TBO20" s="56"/>
      <c r="TBP20" s="56"/>
      <c r="TBQ20" s="56"/>
      <c r="TBR20" s="56"/>
      <c r="TBS20" s="56"/>
      <c r="TBT20" s="56"/>
      <c r="TBU20" s="56"/>
      <c r="TBV20" s="56"/>
      <c r="TBW20" s="56"/>
      <c r="TBX20" s="56"/>
      <c r="TBY20" s="56"/>
      <c r="TBZ20" s="56"/>
      <c r="TCA20" s="56"/>
      <c r="TCB20" s="56"/>
      <c r="TCC20" s="56"/>
      <c r="TCD20" s="56"/>
      <c r="TCE20" s="56"/>
      <c r="TCF20" s="56"/>
      <c r="TCG20" s="56"/>
      <c r="TCH20" s="56"/>
      <c r="TCI20" s="56"/>
      <c r="TCJ20" s="56"/>
      <c r="TCK20" s="56"/>
      <c r="TCL20" s="56"/>
      <c r="TCM20" s="56"/>
      <c r="TCN20" s="56"/>
      <c r="TCO20" s="56"/>
      <c r="TCP20" s="56"/>
      <c r="TCQ20" s="56"/>
      <c r="TCR20" s="56"/>
      <c r="TCS20" s="56"/>
      <c r="TCT20" s="56"/>
      <c r="TCU20" s="56"/>
      <c r="TCV20" s="56"/>
      <c r="TCW20" s="56"/>
      <c r="TCX20" s="56"/>
      <c r="TCY20" s="56"/>
      <c r="TCZ20" s="56"/>
      <c r="TDA20" s="56"/>
      <c r="TDB20" s="56"/>
      <c r="TDC20" s="56"/>
      <c r="TDD20" s="56"/>
      <c r="TDE20" s="56"/>
      <c r="TDF20" s="56"/>
      <c r="TDG20" s="56"/>
      <c r="TDH20" s="56"/>
      <c r="TDI20" s="56"/>
      <c r="TDJ20" s="56"/>
      <c r="TDK20" s="56"/>
      <c r="TDL20" s="56"/>
      <c r="TDM20" s="56"/>
      <c r="TDN20" s="56"/>
      <c r="TDO20" s="56"/>
      <c r="TDP20" s="56"/>
      <c r="TDQ20" s="56"/>
      <c r="TDR20" s="56"/>
      <c r="TDS20" s="56"/>
      <c r="TDT20" s="56"/>
      <c r="TDU20" s="56"/>
      <c r="TDV20" s="56"/>
      <c r="TDW20" s="56"/>
      <c r="TDX20" s="56"/>
      <c r="TDY20" s="56"/>
      <c r="TDZ20" s="56"/>
      <c r="TEA20" s="56"/>
      <c r="TEB20" s="56"/>
      <c r="TEC20" s="56"/>
      <c r="TED20" s="56"/>
      <c r="TEE20" s="56"/>
      <c r="TEF20" s="56"/>
      <c r="TEG20" s="56"/>
      <c r="TEH20" s="56"/>
      <c r="TEI20" s="56"/>
      <c r="TEJ20" s="56"/>
      <c r="TEK20" s="56"/>
      <c r="TEL20" s="56"/>
      <c r="TEM20" s="56"/>
      <c r="TEN20" s="56"/>
      <c r="TEO20" s="56"/>
      <c r="TEP20" s="56"/>
      <c r="TEQ20" s="56"/>
      <c r="TER20" s="56"/>
      <c r="TES20" s="56"/>
      <c r="TET20" s="56"/>
      <c r="TEU20" s="56"/>
      <c r="TEV20" s="56"/>
      <c r="TEW20" s="56"/>
      <c r="TEX20" s="56"/>
      <c r="TEY20" s="56"/>
      <c r="TEZ20" s="56"/>
      <c r="TFA20" s="56"/>
      <c r="TFB20" s="56"/>
      <c r="TFC20" s="56"/>
      <c r="TFD20" s="56"/>
      <c r="TFE20" s="56"/>
      <c r="TFF20" s="56"/>
      <c r="TFG20" s="56"/>
      <c r="TFH20" s="56"/>
      <c r="TFI20" s="56"/>
      <c r="TFJ20" s="56"/>
      <c r="TFK20" s="56"/>
      <c r="TFL20" s="56"/>
      <c r="TFM20" s="56"/>
      <c r="TFN20" s="56"/>
      <c r="TFO20" s="56"/>
      <c r="TFP20" s="56"/>
      <c r="TFQ20" s="56"/>
      <c r="TFR20" s="56"/>
      <c r="TFS20" s="56"/>
      <c r="TFT20" s="56"/>
      <c r="TFU20" s="56"/>
      <c r="TFV20" s="56"/>
      <c r="TFW20" s="56"/>
      <c r="TFX20" s="56"/>
      <c r="TFY20" s="56"/>
      <c r="TFZ20" s="56"/>
      <c r="TGA20" s="56"/>
      <c r="TGB20" s="56"/>
      <c r="TGC20" s="56"/>
      <c r="TGD20" s="56"/>
      <c r="TGE20" s="56"/>
      <c r="TGF20" s="56"/>
      <c r="TGG20" s="56"/>
      <c r="TGH20" s="56"/>
      <c r="TGI20" s="56"/>
      <c r="TGJ20" s="56"/>
      <c r="TGK20" s="56"/>
      <c r="TGL20" s="56"/>
      <c r="TGM20" s="56"/>
      <c r="TGN20" s="56"/>
      <c r="TGO20" s="56"/>
      <c r="TGP20" s="56"/>
      <c r="TGQ20" s="56"/>
      <c r="TGR20" s="56"/>
      <c r="TGS20" s="56"/>
      <c r="TGT20" s="56"/>
      <c r="TGU20" s="56"/>
      <c r="TGV20" s="56"/>
      <c r="TGW20" s="56"/>
      <c r="TGX20" s="56"/>
      <c r="TGY20" s="56"/>
      <c r="TGZ20" s="56"/>
      <c r="THA20" s="56"/>
      <c r="THB20" s="56"/>
      <c r="THC20" s="56"/>
      <c r="THD20" s="56"/>
      <c r="THE20" s="56"/>
      <c r="THF20" s="56"/>
      <c r="THG20" s="56"/>
      <c r="THH20" s="56"/>
      <c r="THI20" s="56"/>
      <c r="THJ20" s="56"/>
      <c r="THK20" s="56"/>
      <c r="THL20" s="56"/>
      <c r="THM20" s="56"/>
      <c r="THN20" s="56"/>
      <c r="THO20" s="56"/>
      <c r="THP20" s="56"/>
      <c r="THQ20" s="56"/>
      <c r="THR20" s="56"/>
      <c r="THS20" s="56"/>
      <c r="THT20" s="56"/>
      <c r="THU20" s="56"/>
      <c r="THV20" s="56"/>
      <c r="THW20" s="56"/>
      <c r="THX20" s="56"/>
      <c r="THY20" s="56"/>
      <c r="THZ20" s="56"/>
      <c r="TIA20" s="56"/>
      <c r="TIB20" s="56"/>
      <c r="TIC20" s="56"/>
      <c r="TID20" s="56"/>
      <c r="TIE20" s="56"/>
      <c r="TIF20" s="56"/>
      <c r="TIG20" s="56"/>
      <c r="TIH20" s="56"/>
      <c r="TII20" s="56"/>
      <c r="TIJ20" s="56"/>
      <c r="TIK20" s="56"/>
      <c r="TIL20" s="56"/>
      <c r="TIM20" s="56"/>
      <c r="TIN20" s="56"/>
      <c r="TIO20" s="56"/>
      <c r="TIP20" s="56"/>
      <c r="TIQ20" s="56"/>
      <c r="TIR20" s="56"/>
      <c r="TIS20" s="56"/>
      <c r="TIT20" s="56"/>
      <c r="TIU20" s="56"/>
      <c r="TIV20" s="56"/>
      <c r="TIW20" s="56"/>
      <c r="TIX20" s="56"/>
      <c r="TIY20" s="56"/>
      <c r="TIZ20" s="56"/>
      <c r="TJA20" s="56"/>
      <c r="TJB20" s="56"/>
      <c r="TJC20" s="56"/>
      <c r="TJD20" s="56"/>
      <c r="TJE20" s="56"/>
      <c r="TJF20" s="56"/>
      <c r="TJG20" s="56"/>
      <c r="TJH20" s="56"/>
      <c r="TJI20" s="56"/>
      <c r="TJJ20" s="56"/>
      <c r="TJK20" s="56"/>
      <c r="TJL20" s="56"/>
      <c r="TJM20" s="56"/>
      <c r="TJN20" s="56"/>
      <c r="TJO20" s="56"/>
      <c r="TJP20" s="56"/>
      <c r="TJQ20" s="56"/>
      <c r="TJR20" s="56"/>
      <c r="TJS20" s="56"/>
      <c r="TJT20" s="56"/>
      <c r="TJU20" s="56"/>
      <c r="TJV20" s="56"/>
      <c r="TJW20" s="56"/>
      <c r="TJX20" s="56"/>
      <c r="TJY20" s="56"/>
      <c r="TJZ20" s="56"/>
      <c r="TKA20" s="56"/>
      <c r="TKB20" s="56"/>
      <c r="TKC20" s="56"/>
      <c r="TKD20" s="56"/>
      <c r="TKE20" s="56"/>
      <c r="TKF20" s="56"/>
      <c r="TKG20" s="56"/>
      <c r="TKH20" s="56"/>
      <c r="TKI20" s="56"/>
      <c r="TKJ20" s="56"/>
      <c r="TKK20" s="56"/>
      <c r="TKL20" s="56"/>
      <c r="TKM20" s="56"/>
      <c r="TKN20" s="56"/>
      <c r="TKO20" s="56"/>
      <c r="TKP20" s="56"/>
      <c r="TKQ20" s="56"/>
      <c r="TKR20" s="56"/>
      <c r="TKS20" s="56"/>
      <c r="TKT20" s="56"/>
      <c r="TKU20" s="56"/>
      <c r="TKV20" s="56"/>
      <c r="TKW20" s="56"/>
      <c r="TKX20" s="56"/>
      <c r="TKY20" s="56"/>
      <c r="TKZ20" s="56"/>
      <c r="TLA20" s="56"/>
      <c r="TLB20" s="56"/>
      <c r="TLC20" s="56"/>
      <c r="TLD20" s="56"/>
      <c r="TLE20" s="56"/>
      <c r="TLF20" s="56"/>
      <c r="TLG20" s="56"/>
      <c r="TLH20" s="56"/>
      <c r="TLI20" s="56"/>
      <c r="TLJ20" s="56"/>
      <c r="TLK20" s="56"/>
      <c r="TLL20" s="56"/>
      <c r="TLM20" s="56"/>
      <c r="TLN20" s="56"/>
      <c r="TLO20" s="56"/>
      <c r="TLP20" s="56"/>
      <c r="TLQ20" s="56"/>
      <c r="TLR20" s="56"/>
      <c r="TLS20" s="56"/>
      <c r="TLT20" s="56"/>
      <c r="TLU20" s="56"/>
      <c r="TLV20" s="56"/>
      <c r="TLW20" s="56"/>
      <c r="TLX20" s="56"/>
      <c r="TLY20" s="56"/>
      <c r="TLZ20" s="56"/>
      <c r="TMA20" s="56"/>
      <c r="TMB20" s="56"/>
      <c r="TMC20" s="56"/>
      <c r="TMD20" s="56"/>
      <c r="TME20" s="56"/>
      <c r="TMF20" s="56"/>
      <c r="TMG20" s="56"/>
      <c r="TMH20" s="56"/>
      <c r="TMI20" s="56"/>
      <c r="TMJ20" s="56"/>
      <c r="TMK20" s="56"/>
      <c r="TML20" s="56"/>
      <c r="TMM20" s="56"/>
      <c r="TMN20" s="56"/>
      <c r="TMO20" s="56"/>
      <c r="TMP20" s="56"/>
      <c r="TMQ20" s="56"/>
      <c r="TMR20" s="56"/>
      <c r="TMS20" s="56"/>
      <c r="TMT20" s="56"/>
      <c r="TMU20" s="56"/>
      <c r="TMV20" s="56"/>
      <c r="TMW20" s="56"/>
      <c r="TMX20" s="56"/>
      <c r="TMY20" s="56"/>
      <c r="TMZ20" s="56"/>
      <c r="TNA20" s="56"/>
      <c r="TNB20" s="56"/>
      <c r="TNC20" s="56"/>
      <c r="TND20" s="56"/>
      <c r="TNE20" s="56"/>
      <c r="TNF20" s="56"/>
      <c r="TNG20" s="56"/>
      <c r="TNH20" s="56"/>
      <c r="TNI20" s="56"/>
      <c r="TNJ20" s="56"/>
      <c r="TNK20" s="56"/>
      <c r="TNL20" s="56"/>
      <c r="TNM20" s="56"/>
      <c r="TNN20" s="56"/>
      <c r="TNO20" s="56"/>
      <c r="TNP20" s="56"/>
      <c r="TNQ20" s="56"/>
      <c r="TNR20" s="56"/>
      <c r="TNS20" s="56"/>
      <c r="TNT20" s="56"/>
      <c r="TNU20" s="56"/>
      <c r="TNV20" s="56"/>
      <c r="TNW20" s="56"/>
      <c r="TNX20" s="56"/>
      <c r="TNY20" s="56"/>
      <c r="TNZ20" s="56"/>
      <c r="TOA20" s="56"/>
      <c r="TOB20" s="56"/>
      <c r="TOC20" s="56"/>
      <c r="TOD20" s="56"/>
      <c r="TOE20" s="56"/>
      <c r="TOF20" s="56"/>
      <c r="TOG20" s="56"/>
      <c r="TOH20" s="56"/>
      <c r="TOI20" s="56"/>
      <c r="TOJ20" s="56"/>
      <c r="TOK20" s="56"/>
      <c r="TOL20" s="56"/>
      <c r="TOM20" s="56"/>
      <c r="TON20" s="56"/>
      <c r="TOO20" s="56"/>
      <c r="TOP20" s="56"/>
      <c r="TOQ20" s="56"/>
      <c r="TOR20" s="56"/>
      <c r="TOS20" s="56"/>
      <c r="TOT20" s="56"/>
      <c r="TOU20" s="56"/>
      <c r="TOV20" s="56"/>
      <c r="TOW20" s="56"/>
      <c r="TOX20" s="56"/>
      <c r="TOY20" s="56"/>
      <c r="TOZ20" s="56"/>
      <c r="TPA20" s="56"/>
      <c r="TPB20" s="56"/>
      <c r="TPC20" s="56"/>
      <c r="TPD20" s="56"/>
      <c r="TPE20" s="56"/>
      <c r="TPF20" s="56"/>
      <c r="TPG20" s="56"/>
      <c r="TPH20" s="56"/>
      <c r="TPI20" s="56"/>
      <c r="TPJ20" s="56"/>
      <c r="TPK20" s="56"/>
      <c r="TPL20" s="56"/>
      <c r="TPM20" s="56"/>
      <c r="TPN20" s="56"/>
      <c r="TPO20" s="56"/>
      <c r="TPP20" s="56"/>
      <c r="TPQ20" s="56"/>
      <c r="TPR20" s="56"/>
      <c r="TPS20" s="56"/>
      <c r="TPT20" s="56"/>
      <c r="TPU20" s="56"/>
      <c r="TPV20" s="56"/>
      <c r="TPW20" s="56"/>
      <c r="TPX20" s="56"/>
      <c r="TPY20" s="56"/>
      <c r="TPZ20" s="56"/>
      <c r="TQA20" s="56"/>
      <c r="TQB20" s="56"/>
      <c r="TQC20" s="56"/>
      <c r="TQD20" s="56"/>
      <c r="TQE20" s="56"/>
      <c r="TQF20" s="56"/>
      <c r="TQG20" s="56"/>
      <c r="TQH20" s="56"/>
      <c r="TQI20" s="56"/>
      <c r="TQJ20" s="56"/>
      <c r="TQK20" s="56"/>
      <c r="TQL20" s="56"/>
      <c r="TQM20" s="56"/>
      <c r="TQN20" s="56"/>
      <c r="TQO20" s="56"/>
      <c r="TQP20" s="56"/>
      <c r="TQQ20" s="56"/>
      <c r="TQR20" s="56"/>
      <c r="TQS20" s="56"/>
      <c r="TQT20" s="56"/>
      <c r="TQU20" s="56"/>
      <c r="TQV20" s="56"/>
      <c r="TQW20" s="56"/>
      <c r="TQX20" s="56"/>
      <c r="TQY20" s="56"/>
      <c r="TQZ20" s="56"/>
      <c r="TRA20" s="56"/>
      <c r="TRB20" s="56"/>
      <c r="TRC20" s="56"/>
      <c r="TRD20" s="56"/>
      <c r="TRE20" s="56"/>
      <c r="TRF20" s="56"/>
      <c r="TRG20" s="56"/>
      <c r="TRH20" s="56"/>
      <c r="TRI20" s="56"/>
      <c r="TRJ20" s="56"/>
      <c r="TRK20" s="56"/>
      <c r="TRL20" s="56"/>
      <c r="TRM20" s="56"/>
      <c r="TRN20" s="56"/>
      <c r="TRO20" s="56"/>
      <c r="TRP20" s="56"/>
      <c r="TRQ20" s="56"/>
      <c r="TRR20" s="56"/>
      <c r="TRS20" s="56"/>
      <c r="TRT20" s="56"/>
      <c r="TRU20" s="56"/>
      <c r="TRV20" s="56"/>
      <c r="TRW20" s="56"/>
      <c r="TRX20" s="56"/>
      <c r="TRY20" s="56"/>
      <c r="TRZ20" s="56"/>
      <c r="TSA20" s="56"/>
      <c r="TSB20" s="56"/>
      <c r="TSC20" s="56"/>
      <c r="TSD20" s="56"/>
      <c r="TSE20" s="56"/>
      <c r="TSF20" s="56"/>
      <c r="TSG20" s="56"/>
      <c r="TSH20" s="56"/>
      <c r="TSI20" s="56"/>
      <c r="TSJ20" s="56"/>
      <c r="TSK20" s="56"/>
      <c r="TSL20" s="56"/>
      <c r="TSM20" s="56"/>
      <c r="TSN20" s="56"/>
      <c r="TSO20" s="56"/>
      <c r="TSP20" s="56"/>
      <c r="TSQ20" s="56"/>
      <c r="TSR20" s="56"/>
      <c r="TSS20" s="56"/>
      <c r="TST20" s="56"/>
      <c r="TSU20" s="56"/>
      <c r="TSV20" s="56"/>
      <c r="TSW20" s="56"/>
      <c r="TSX20" s="56"/>
      <c r="TSY20" s="56"/>
      <c r="TSZ20" s="56"/>
      <c r="TTA20" s="56"/>
      <c r="TTB20" s="56"/>
      <c r="TTC20" s="56"/>
      <c r="TTD20" s="56"/>
      <c r="TTE20" s="56"/>
      <c r="TTF20" s="56"/>
      <c r="TTG20" s="56"/>
      <c r="TTH20" s="56"/>
      <c r="TTI20" s="56"/>
      <c r="TTJ20" s="56"/>
      <c r="TTK20" s="56"/>
      <c r="TTL20" s="56"/>
      <c r="TTM20" s="56"/>
      <c r="TTN20" s="56"/>
      <c r="TTO20" s="56"/>
      <c r="TTP20" s="56"/>
      <c r="TTQ20" s="56"/>
      <c r="TTR20" s="56"/>
      <c r="TTS20" s="56"/>
      <c r="TTT20" s="56"/>
      <c r="TTU20" s="56"/>
      <c r="TTV20" s="56"/>
      <c r="TTW20" s="56"/>
      <c r="TTX20" s="56"/>
      <c r="TTY20" s="56"/>
      <c r="TTZ20" s="56"/>
      <c r="TUA20" s="56"/>
      <c r="TUB20" s="56"/>
      <c r="TUC20" s="56"/>
      <c r="TUD20" s="56"/>
      <c r="TUE20" s="56"/>
      <c r="TUF20" s="56"/>
      <c r="TUG20" s="56"/>
      <c r="TUH20" s="56"/>
      <c r="TUI20" s="56"/>
      <c r="TUJ20" s="56"/>
      <c r="TUK20" s="56"/>
      <c r="TUL20" s="56"/>
      <c r="TUM20" s="56"/>
      <c r="TUN20" s="56"/>
      <c r="TUO20" s="56"/>
      <c r="TUP20" s="56"/>
      <c r="TUQ20" s="56"/>
      <c r="TUR20" s="56"/>
      <c r="TUS20" s="56"/>
      <c r="TUT20" s="56"/>
      <c r="TUU20" s="56"/>
      <c r="TUV20" s="56"/>
      <c r="TUW20" s="56"/>
      <c r="TUX20" s="56"/>
      <c r="TUY20" s="56"/>
      <c r="TUZ20" s="56"/>
      <c r="TVA20" s="56"/>
      <c r="TVB20" s="56"/>
      <c r="TVC20" s="56"/>
      <c r="TVD20" s="56"/>
      <c r="TVE20" s="56"/>
      <c r="TVF20" s="56"/>
      <c r="TVG20" s="56"/>
      <c r="TVH20" s="56"/>
      <c r="TVI20" s="56"/>
      <c r="TVJ20" s="56"/>
      <c r="TVK20" s="56"/>
      <c r="TVL20" s="56"/>
      <c r="TVM20" s="56"/>
      <c r="TVN20" s="56"/>
      <c r="TVO20" s="56"/>
      <c r="TVP20" s="56"/>
      <c r="TVQ20" s="56"/>
      <c r="TVR20" s="56"/>
      <c r="TVS20" s="56"/>
      <c r="TVT20" s="56"/>
      <c r="TVU20" s="56"/>
      <c r="TVV20" s="56"/>
      <c r="TVW20" s="56"/>
      <c r="TVX20" s="56"/>
      <c r="TVY20" s="56"/>
      <c r="TVZ20" s="56"/>
      <c r="TWA20" s="56"/>
      <c r="TWB20" s="56"/>
      <c r="TWC20" s="56"/>
      <c r="TWD20" s="56"/>
      <c r="TWE20" s="56"/>
      <c r="TWF20" s="56"/>
      <c r="TWG20" s="56"/>
      <c r="TWH20" s="56"/>
      <c r="TWI20" s="56"/>
      <c r="TWJ20" s="56"/>
      <c r="TWK20" s="56"/>
      <c r="TWL20" s="56"/>
      <c r="TWM20" s="56"/>
      <c r="TWN20" s="56"/>
      <c r="TWO20" s="56"/>
      <c r="TWP20" s="56"/>
      <c r="TWQ20" s="56"/>
      <c r="TWR20" s="56"/>
      <c r="TWS20" s="56"/>
      <c r="TWT20" s="56"/>
      <c r="TWU20" s="56"/>
      <c r="TWV20" s="56"/>
      <c r="TWW20" s="56"/>
      <c r="TWX20" s="56"/>
      <c r="TWY20" s="56"/>
      <c r="TWZ20" s="56"/>
      <c r="TXA20" s="56"/>
      <c r="TXB20" s="56"/>
      <c r="TXC20" s="56"/>
      <c r="TXD20" s="56"/>
      <c r="TXE20" s="56"/>
      <c r="TXF20" s="56"/>
      <c r="TXG20" s="56"/>
      <c r="TXH20" s="56"/>
      <c r="TXI20" s="56"/>
      <c r="TXJ20" s="56"/>
      <c r="TXK20" s="56"/>
      <c r="TXL20" s="56"/>
      <c r="TXM20" s="56"/>
      <c r="TXN20" s="56"/>
      <c r="TXO20" s="56"/>
      <c r="TXP20" s="56"/>
      <c r="TXQ20" s="56"/>
      <c r="TXR20" s="56"/>
      <c r="TXS20" s="56"/>
      <c r="TXT20" s="56"/>
      <c r="TXU20" s="56"/>
      <c r="TXV20" s="56"/>
      <c r="TXW20" s="56"/>
      <c r="TXX20" s="56"/>
      <c r="TXY20" s="56"/>
      <c r="TXZ20" s="56"/>
      <c r="TYA20" s="56"/>
      <c r="TYB20" s="56"/>
      <c r="TYC20" s="56"/>
      <c r="TYD20" s="56"/>
      <c r="TYE20" s="56"/>
      <c r="TYF20" s="56"/>
      <c r="TYG20" s="56"/>
      <c r="TYH20" s="56"/>
      <c r="TYI20" s="56"/>
      <c r="TYJ20" s="56"/>
      <c r="TYK20" s="56"/>
      <c r="TYL20" s="56"/>
      <c r="TYM20" s="56"/>
      <c r="TYN20" s="56"/>
      <c r="TYO20" s="56"/>
      <c r="TYP20" s="56"/>
      <c r="TYQ20" s="56"/>
      <c r="TYR20" s="56"/>
      <c r="TYS20" s="56"/>
      <c r="TYT20" s="56"/>
      <c r="TYU20" s="56"/>
      <c r="TYV20" s="56"/>
      <c r="TYW20" s="56"/>
      <c r="TYX20" s="56"/>
      <c r="TYY20" s="56"/>
      <c r="TYZ20" s="56"/>
      <c r="TZA20" s="56"/>
      <c r="TZB20" s="56"/>
      <c r="TZC20" s="56"/>
      <c r="TZD20" s="56"/>
      <c r="TZE20" s="56"/>
      <c r="TZF20" s="56"/>
      <c r="TZG20" s="56"/>
      <c r="TZH20" s="56"/>
      <c r="TZI20" s="56"/>
      <c r="TZJ20" s="56"/>
      <c r="TZK20" s="56"/>
      <c r="TZL20" s="56"/>
      <c r="TZM20" s="56"/>
      <c r="TZN20" s="56"/>
      <c r="TZO20" s="56"/>
      <c r="TZP20" s="56"/>
      <c r="TZQ20" s="56"/>
      <c r="TZR20" s="56"/>
      <c r="TZS20" s="56"/>
      <c r="TZT20" s="56"/>
      <c r="TZU20" s="56"/>
      <c r="TZV20" s="56"/>
      <c r="TZW20" s="56"/>
      <c r="TZX20" s="56"/>
      <c r="TZY20" s="56"/>
      <c r="TZZ20" s="56"/>
      <c r="UAA20" s="56"/>
      <c r="UAB20" s="56"/>
      <c r="UAC20" s="56"/>
      <c r="UAD20" s="56"/>
      <c r="UAE20" s="56"/>
      <c r="UAF20" s="56"/>
      <c r="UAG20" s="56"/>
      <c r="UAH20" s="56"/>
      <c r="UAI20" s="56"/>
      <c r="UAJ20" s="56"/>
      <c r="UAK20" s="56"/>
      <c r="UAL20" s="56"/>
      <c r="UAM20" s="56"/>
      <c r="UAN20" s="56"/>
      <c r="UAO20" s="56"/>
      <c r="UAP20" s="56"/>
      <c r="UAQ20" s="56"/>
      <c r="UAR20" s="56"/>
      <c r="UAS20" s="56"/>
      <c r="UAT20" s="56"/>
      <c r="UAU20" s="56"/>
      <c r="UAV20" s="56"/>
      <c r="UAW20" s="56"/>
      <c r="UAX20" s="56"/>
      <c r="UAY20" s="56"/>
      <c r="UAZ20" s="56"/>
      <c r="UBA20" s="56"/>
      <c r="UBB20" s="56"/>
      <c r="UBC20" s="56"/>
      <c r="UBD20" s="56"/>
      <c r="UBE20" s="56"/>
      <c r="UBF20" s="56"/>
      <c r="UBG20" s="56"/>
      <c r="UBH20" s="56"/>
      <c r="UBI20" s="56"/>
      <c r="UBJ20" s="56"/>
      <c r="UBK20" s="56"/>
      <c r="UBL20" s="56"/>
      <c r="UBM20" s="56"/>
      <c r="UBN20" s="56"/>
      <c r="UBO20" s="56"/>
      <c r="UBP20" s="56"/>
      <c r="UBQ20" s="56"/>
      <c r="UBR20" s="56"/>
      <c r="UBS20" s="56"/>
      <c r="UBT20" s="56"/>
      <c r="UBU20" s="56"/>
      <c r="UBV20" s="56"/>
      <c r="UBW20" s="56"/>
      <c r="UBX20" s="56"/>
      <c r="UBY20" s="56"/>
      <c r="UBZ20" s="56"/>
      <c r="UCA20" s="56"/>
      <c r="UCB20" s="56"/>
      <c r="UCC20" s="56"/>
      <c r="UCD20" s="56"/>
      <c r="UCE20" s="56"/>
      <c r="UCF20" s="56"/>
      <c r="UCG20" s="56"/>
      <c r="UCH20" s="56"/>
      <c r="UCI20" s="56"/>
      <c r="UCJ20" s="56"/>
      <c r="UCK20" s="56"/>
      <c r="UCL20" s="56"/>
      <c r="UCM20" s="56"/>
      <c r="UCN20" s="56"/>
      <c r="UCO20" s="56"/>
      <c r="UCP20" s="56"/>
      <c r="UCQ20" s="56"/>
      <c r="UCR20" s="56"/>
      <c r="UCS20" s="56"/>
      <c r="UCT20" s="56"/>
      <c r="UCU20" s="56"/>
      <c r="UCV20" s="56"/>
      <c r="UCW20" s="56"/>
      <c r="UCX20" s="56"/>
      <c r="UCY20" s="56"/>
      <c r="UCZ20" s="56"/>
      <c r="UDA20" s="56"/>
      <c r="UDB20" s="56"/>
      <c r="UDC20" s="56"/>
      <c r="UDD20" s="56"/>
      <c r="UDE20" s="56"/>
      <c r="UDF20" s="56"/>
      <c r="UDG20" s="56"/>
      <c r="UDH20" s="56"/>
      <c r="UDI20" s="56"/>
      <c r="UDJ20" s="56"/>
      <c r="UDK20" s="56"/>
      <c r="UDL20" s="56"/>
      <c r="UDM20" s="56"/>
      <c r="UDN20" s="56"/>
      <c r="UDO20" s="56"/>
      <c r="UDP20" s="56"/>
      <c r="UDQ20" s="56"/>
      <c r="UDR20" s="56"/>
      <c r="UDS20" s="56"/>
      <c r="UDT20" s="56"/>
      <c r="UDU20" s="56"/>
      <c r="UDV20" s="56"/>
      <c r="UDW20" s="56"/>
      <c r="UDX20" s="56"/>
      <c r="UDY20" s="56"/>
      <c r="UDZ20" s="56"/>
      <c r="UEA20" s="56"/>
      <c r="UEB20" s="56"/>
      <c r="UEC20" s="56"/>
      <c r="UED20" s="56"/>
      <c r="UEE20" s="56"/>
      <c r="UEF20" s="56"/>
      <c r="UEG20" s="56"/>
      <c r="UEH20" s="56"/>
      <c r="UEI20" s="56"/>
      <c r="UEJ20" s="56"/>
      <c r="UEK20" s="56"/>
      <c r="UEL20" s="56"/>
      <c r="UEM20" s="56"/>
      <c r="UEN20" s="56"/>
      <c r="UEO20" s="56"/>
      <c r="UEP20" s="56"/>
      <c r="UEQ20" s="56"/>
      <c r="UER20" s="56"/>
      <c r="UES20" s="56"/>
      <c r="UET20" s="56"/>
      <c r="UEU20" s="56"/>
      <c r="UEV20" s="56"/>
      <c r="UEW20" s="56"/>
      <c r="UEX20" s="56"/>
      <c r="UEY20" s="56"/>
      <c r="UEZ20" s="56"/>
      <c r="UFA20" s="56"/>
      <c r="UFB20" s="56"/>
      <c r="UFC20" s="56"/>
      <c r="UFD20" s="56"/>
      <c r="UFE20" s="56"/>
      <c r="UFF20" s="56"/>
      <c r="UFG20" s="56"/>
      <c r="UFH20" s="56"/>
      <c r="UFI20" s="56"/>
      <c r="UFJ20" s="56"/>
      <c r="UFK20" s="56"/>
      <c r="UFL20" s="56"/>
      <c r="UFM20" s="56"/>
      <c r="UFN20" s="56"/>
      <c r="UFO20" s="56"/>
      <c r="UFP20" s="56"/>
      <c r="UFQ20" s="56"/>
      <c r="UFR20" s="56"/>
      <c r="UFS20" s="56"/>
      <c r="UFT20" s="56"/>
      <c r="UFU20" s="56"/>
      <c r="UFV20" s="56"/>
      <c r="UFW20" s="56"/>
      <c r="UFX20" s="56"/>
      <c r="UFY20" s="56"/>
      <c r="UFZ20" s="56"/>
      <c r="UGA20" s="56"/>
      <c r="UGB20" s="56"/>
      <c r="UGC20" s="56"/>
      <c r="UGD20" s="56"/>
      <c r="UGE20" s="56"/>
      <c r="UGF20" s="56"/>
      <c r="UGG20" s="56"/>
      <c r="UGH20" s="56"/>
      <c r="UGI20" s="56"/>
      <c r="UGJ20" s="56"/>
      <c r="UGK20" s="56"/>
      <c r="UGL20" s="56"/>
      <c r="UGM20" s="56"/>
      <c r="UGN20" s="56"/>
      <c r="UGO20" s="56"/>
      <c r="UGP20" s="56"/>
      <c r="UGQ20" s="56"/>
      <c r="UGR20" s="56"/>
      <c r="UGS20" s="56"/>
      <c r="UGT20" s="56"/>
      <c r="UGU20" s="56"/>
      <c r="UGV20" s="56"/>
      <c r="UGW20" s="56"/>
      <c r="UGX20" s="56"/>
      <c r="UGY20" s="56"/>
      <c r="UGZ20" s="56"/>
      <c r="UHA20" s="56"/>
      <c r="UHB20" s="56"/>
      <c r="UHC20" s="56"/>
      <c r="UHD20" s="56"/>
      <c r="UHE20" s="56"/>
      <c r="UHF20" s="56"/>
      <c r="UHG20" s="56"/>
      <c r="UHH20" s="56"/>
      <c r="UHI20" s="56"/>
      <c r="UHJ20" s="56"/>
      <c r="UHK20" s="56"/>
      <c r="UHL20" s="56"/>
      <c r="UHM20" s="56"/>
      <c r="UHN20" s="56"/>
      <c r="UHO20" s="56"/>
      <c r="UHP20" s="56"/>
      <c r="UHQ20" s="56"/>
      <c r="UHR20" s="56"/>
      <c r="UHS20" s="56"/>
      <c r="UHT20" s="56"/>
      <c r="UHU20" s="56"/>
      <c r="UHV20" s="56"/>
      <c r="UHW20" s="56"/>
      <c r="UHX20" s="56"/>
      <c r="UHY20" s="56"/>
      <c r="UHZ20" s="56"/>
      <c r="UIA20" s="56"/>
      <c r="UIB20" s="56"/>
      <c r="UIC20" s="56"/>
      <c r="UID20" s="56"/>
      <c r="UIE20" s="56"/>
      <c r="UIF20" s="56"/>
      <c r="UIG20" s="56"/>
      <c r="UIH20" s="56"/>
      <c r="UII20" s="56"/>
      <c r="UIJ20" s="56"/>
      <c r="UIK20" s="56"/>
      <c r="UIL20" s="56"/>
      <c r="UIM20" s="56"/>
      <c r="UIN20" s="56"/>
      <c r="UIO20" s="56"/>
      <c r="UIP20" s="56"/>
      <c r="UIQ20" s="56"/>
      <c r="UIR20" s="56"/>
      <c r="UIS20" s="56"/>
      <c r="UIT20" s="56"/>
      <c r="UIU20" s="56"/>
      <c r="UIV20" s="56"/>
      <c r="UIW20" s="56"/>
      <c r="UIX20" s="56"/>
      <c r="UIY20" s="56"/>
      <c r="UIZ20" s="56"/>
      <c r="UJA20" s="56"/>
      <c r="UJB20" s="56"/>
      <c r="UJC20" s="56"/>
      <c r="UJD20" s="56"/>
      <c r="UJE20" s="56"/>
      <c r="UJF20" s="56"/>
      <c r="UJG20" s="56"/>
      <c r="UJH20" s="56"/>
      <c r="UJI20" s="56"/>
      <c r="UJJ20" s="56"/>
      <c r="UJK20" s="56"/>
      <c r="UJL20" s="56"/>
      <c r="UJM20" s="56"/>
      <c r="UJN20" s="56"/>
      <c r="UJO20" s="56"/>
      <c r="UJP20" s="56"/>
      <c r="UJQ20" s="56"/>
      <c r="UJR20" s="56"/>
      <c r="UJS20" s="56"/>
      <c r="UJT20" s="56"/>
      <c r="UJU20" s="56"/>
      <c r="UJV20" s="56"/>
      <c r="UJW20" s="56"/>
      <c r="UJX20" s="56"/>
      <c r="UJY20" s="56"/>
      <c r="UJZ20" s="56"/>
      <c r="UKA20" s="56"/>
      <c r="UKB20" s="56"/>
      <c r="UKC20" s="56"/>
      <c r="UKD20" s="56"/>
      <c r="UKE20" s="56"/>
      <c r="UKF20" s="56"/>
      <c r="UKG20" s="56"/>
      <c r="UKH20" s="56"/>
      <c r="UKI20" s="56"/>
      <c r="UKJ20" s="56"/>
      <c r="UKK20" s="56"/>
      <c r="UKL20" s="56"/>
      <c r="UKM20" s="56"/>
      <c r="UKN20" s="56"/>
      <c r="UKO20" s="56"/>
      <c r="UKP20" s="56"/>
      <c r="UKQ20" s="56"/>
      <c r="UKR20" s="56"/>
      <c r="UKS20" s="56"/>
      <c r="UKT20" s="56"/>
      <c r="UKU20" s="56"/>
      <c r="UKV20" s="56"/>
      <c r="UKW20" s="56"/>
      <c r="UKX20" s="56"/>
      <c r="UKY20" s="56"/>
      <c r="UKZ20" s="56"/>
      <c r="ULA20" s="56"/>
      <c r="ULB20" s="56"/>
      <c r="ULC20" s="56"/>
      <c r="ULD20" s="56"/>
      <c r="ULE20" s="56"/>
      <c r="ULF20" s="56"/>
      <c r="ULG20" s="56"/>
      <c r="ULH20" s="56"/>
      <c r="ULI20" s="56"/>
      <c r="ULJ20" s="56"/>
      <c r="ULK20" s="56"/>
      <c r="ULL20" s="56"/>
      <c r="ULM20" s="56"/>
      <c r="ULN20" s="56"/>
      <c r="ULO20" s="56"/>
      <c r="ULP20" s="56"/>
      <c r="ULQ20" s="56"/>
      <c r="ULR20" s="56"/>
      <c r="ULS20" s="56"/>
      <c r="ULT20" s="56"/>
      <c r="ULU20" s="56"/>
      <c r="ULV20" s="56"/>
      <c r="ULW20" s="56"/>
      <c r="ULX20" s="56"/>
      <c r="ULY20" s="56"/>
      <c r="ULZ20" s="56"/>
      <c r="UMA20" s="56"/>
      <c r="UMB20" s="56"/>
      <c r="UMC20" s="56"/>
      <c r="UMD20" s="56"/>
      <c r="UME20" s="56"/>
      <c r="UMF20" s="56"/>
      <c r="UMG20" s="56"/>
      <c r="UMH20" s="56"/>
      <c r="UMI20" s="56"/>
      <c r="UMJ20" s="56"/>
      <c r="UMK20" s="56"/>
      <c r="UML20" s="56"/>
      <c r="UMM20" s="56"/>
      <c r="UMN20" s="56"/>
      <c r="UMO20" s="56"/>
      <c r="UMP20" s="56"/>
      <c r="UMQ20" s="56"/>
      <c r="UMR20" s="56"/>
      <c r="UMS20" s="56"/>
      <c r="UMT20" s="56"/>
      <c r="UMU20" s="56"/>
      <c r="UMV20" s="56"/>
      <c r="UMW20" s="56"/>
      <c r="UMX20" s="56"/>
      <c r="UMY20" s="56"/>
      <c r="UMZ20" s="56"/>
      <c r="UNA20" s="56"/>
      <c r="UNB20" s="56"/>
      <c r="UNC20" s="56"/>
      <c r="UND20" s="56"/>
      <c r="UNE20" s="56"/>
      <c r="UNF20" s="56"/>
      <c r="UNG20" s="56"/>
      <c r="UNH20" s="56"/>
      <c r="UNI20" s="56"/>
      <c r="UNJ20" s="56"/>
      <c r="UNK20" s="56"/>
      <c r="UNL20" s="56"/>
      <c r="UNM20" s="56"/>
      <c r="UNN20" s="56"/>
      <c r="UNO20" s="56"/>
      <c r="UNP20" s="56"/>
      <c r="UNQ20" s="56"/>
      <c r="UNR20" s="56"/>
      <c r="UNS20" s="56"/>
      <c r="UNT20" s="56"/>
      <c r="UNU20" s="56"/>
      <c r="UNV20" s="56"/>
      <c r="UNW20" s="56"/>
      <c r="UNX20" s="56"/>
      <c r="UNY20" s="56"/>
      <c r="UNZ20" s="56"/>
      <c r="UOA20" s="56"/>
      <c r="UOB20" s="56"/>
      <c r="UOC20" s="56"/>
      <c r="UOD20" s="56"/>
      <c r="UOE20" s="56"/>
      <c r="UOF20" s="56"/>
      <c r="UOG20" s="56"/>
      <c r="UOH20" s="56"/>
      <c r="UOI20" s="56"/>
      <c r="UOJ20" s="56"/>
      <c r="UOK20" s="56"/>
      <c r="UOL20" s="56"/>
      <c r="UOM20" s="56"/>
      <c r="UON20" s="56"/>
      <c r="UOO20" s="56"/>
      <c r="UOP20" s="56"/>
      <c r="UOQ20" s="56"/>
      <c r="UOR20" s="56"/>
      <c r="UOS20" s="56"/>
      <c r="UOT20" s="56"/>
      <c r="UOU20" s="56"/>
      <c r="UOV20" s="56"/>
      <c r="UOW20" s="56"/>
      <c r="UOX20" s="56"/>
      <c r="UOY20" s="56"/>
      <c r="UOZ20" s="56"/>
      <c r="UPA20" s="56"/>
      <c r="UPB20" s="56"/>
      <c r="UPC20" s="56"/>
      <c r="UPD20" s="56"/>
      <c r="UPE20" s="56"/>
      <c r="UPF20" s="56"/>
      <c r="UPG20" s="56"/>
      <c r="UPH20" s="56"/>
      <c r="UPI20" s="56"/>
      <c r="UPJ20" s="56"/>
      <c r="UPK20" s="56"/>
      <c r="UPL20" s="56"/>
      <c r="UPM20" s="56"/>
      <c r="UPN20" s="56"/>
      <c r="UPO20" s="56"/>
      <c r="UPP20" s="56"/>
      <c r="UPQ20" s="56"/>
      <c r="UPR20" s="56"/>
      <c r="UPS20" s="56"/>
      <c r="UPT20" s="56"/>
      <c r="UPU20" s="56"/>
      <c r="UPV20" s="56"/>
      <c r="UPW20" s="56"/>
      <c r="UPX20" s="56"/>
      <c r="UPY20" s="56"/>
      <c r="UPZ20" s="56"/>
      <c r="UQA20" s="56"/>
      <c r="UQB20" s="56"/>
      <c r="UQC20" s="56"/>
      <c r="UQD20" s="56"/>
      <c r="UQE20" s="56"/>
      <c r="UQF20" s="56"/>
      <c r="UQG20" s="56"/>
      <c r="UQH20" s="56"/>
      <c r="UQI20" s="56"/>
      <c r="UQJ20" s="56"/>
      <c r="UQK20" s="56"/>
      <c r="UQL20" s="56"/>
      <c r="UQM20" s="56"/>
      <c r="UQN20" s="56"/>
      <c r="UQO20" s="56"/>
      <c r="UQP20" s="56"/>
      <c r="UQQ20" s="56"/>
      <c r="UQR20" s="56"/>
      <c r="UQS20" s="56"/>
      <c r="UQT20" s="56"/>
      <c r="UQU20" s="56"/>
      <c r="UQV20" s="56"/>
      <c r="UQW20" s="56"/>
      <c r="UQX20" s="56"/>
      <c r="UQY20" s="56"/>
      <c r="UQZ20" s="56"/>
      <c r="URA20" s="56"/>
      <c r="URB20" s="56"/>
      <c r="URC20" s="56"/>
      <c r="URD20" s="56"/>
      <c r="URE20" s="56"/>
      <c r="URF20" s="56"/>
      <c r="URG20" s="56"/>
      <c r="URH20" s="56"/>
      <c r="URI20" s="56"/>
      <c r="URJ20" s="56"/>
      <c r="URK20" s="56"/>
      <c r="URL20" s="56"/>
      <c r="URM20" s="56"/>
      <c r="URN20" s="56"/>
      <c r="URO20" s="56"/>
      <c r="URP20" s="56"/>
      <c r="URQ20" s="56"/>
      <c r="URR20" s="56"/>
      <c r="URS20" s="56"/>
      <c r="URT20" s="56"/>
      <c r="URU20" s="56"/>
      <c r="URV20" s="56"/>
      <c r="URW20" s="56"/>
      <c r="URX20" s="56"/>
      <c r="URY20" s="56"/>
      <c r="URZ20" s="56"/>
      <c r="USA20" s="56"/>
      <c r="USB20" s="56"/>
      <c r="USC20" s="56"/>
      <c r="USD20" s="56"/>
      <c r="USE20" s="56"/>
      <c r="USF20" s="56"/>
      <c r="USG20" s="56"/>
      <c r="USH20" s="56"/>
      <c r="USI20" s="56"/>
      <c r="USJ20" s="56"/>
      <c r="USK20" s="56"/>
      <c r="USL20" s="56"/>
      <c r="USM20" s="56"/>
      <c r="USN20" s="56"/>
      <c r="USO20" s="56"/>
      <c r="USP20" s="56"/>
      <c r="USQ20" s="56"/>
      <c r="USR20" s="56"/>
      <c r="USS20" s="56"/>
      <c r="UST20" s="56"/>
      <c r="USU20" s="56"/>
      <c r="USV20" s="56"/>
      <c r="USW20" s="56"/>
      <c r="USX20" s="56"/>
      <c r="USY20" s="56"/>
      <c r="USZ20" s="56"/>
      <c r="UTA20" s="56"/>
      <c r="UTB20" s="56"/>
      <c r="UTC20" s="56"/>
      <c r="UTD20" s="56"/>
      <c r="UTE20" s="56"/>
      <c r="UTF20" s="56"/>
      <c r="UTG20" s="56"/>
      <c r="UTH20" s="56"/>
      <c r="UTI20" s="56"/>
      <c r="UTJ20" s="56"/>
      <c r="UTK20" s="56"/>
      <c r="UTL20" s="56"/>
      <c r="UTM20" s="56"/>
      <c r="UTN20" s="56"/>
      <c r="UTO20" s="56"/>
      <c r="UTP20" s="56"/>
      <c r="UTQ20" s="56"/>
      <c r="UTR20" s="56"/>
      <c r="UTS20" s="56"/>
      <c r="UTT20" s="56"/>
      <c r="UTU20" s="56"/>
      <c r="UTV20" s="56"/>
      <c r="UTW20" s="56"/>
      <c r="UTX20" s="56"/>
      <c r="UTY20" s="56"/>
      <c r="UTZ20" s="56"/>
      <c r="UUA20" s="56"/>
      <c r="UUB20" s="56"/>
      <c r="UUC20" s="56"/>
      <c r="UUD20" s="56"/>
      <c r="UUE20" s="56"/>
      <c r="UUF20" s="56"/>
      <c r="UUG20" s="56"/>
      <c r="UUH20" s="56"/>
      <c r="UUI20" s="56"/>
      <c r="UUJ20" s="56"/>
      <c r="UUK20" s="56"/>
      <c r="UUL20" s="56"/>
      <c r="UUM20" s="56"/>
      <c r="UUN20" s="56"/>
      <c r="UUO20" s="56"/>
      <c r="UUP20" s="56"/>
      <c r="UUQ20" s="56"/>
      <c r="UUR20" s="56"/>
      <c r="UUS20" s="56"/>
      <c r="UUT20" s="56"/>
      <c r="UUU20" s="56"/>
      <c r="UUV20" s="56"/>
      <c r="UUW20" s="56"/>
      <c r="UUX20" s="56"/>
      <c r="UUY20" s="56"/>
      <c r="UUZ20" s="56"/>
      <c r="UVA20" s="56"/>
      <c r="UVB20" s="56"/>
      <c r="UVC20" s="56"/>
      <c r="UVD20" s="56"/>
      <c r="UVE20" s="56"/>
      <c r="UVF20" s="56"/>
      <c r="UVG20" s="56"/>
      <c r="UVH20" s="56"/>
      <c r="UVI20" s="56"/>
      <c r="UVJ20" s="56"/>
      <c r="UVK20" s="56"/>
      <c r="UVL20" s="56"/>
      <c r="UVM20" s="56"/>
      <c r="UVN20" s="56"/>
      <c r="UVO20" s="56"/>
      <c r="UVP20" s="56"/>
      <c r="UVQ20" s="56"/>
      <c r="UVR20" s="56"/>
      <c r="UVS20" s="56"/>
      <c r="UVT20" s="56"/>
      <c r="UVU20" s="56"/>
      <c r="UVV20" s="56"/>
      <c r="UVW20" s="56"/>
      <c r="UVX20" s="56"/>
      <c r="UVY20" s="56"/>
      <c r="UVZ20" s="56"/>
      <c r="UWA20" s="56"/>
      <c r="UWB20" s="56"/>
      <c r="UWC20" s="56"/>
      <c r="UWD20" s="56"/>
      <c r="UWE20" s="56"/>
      <c r="UWF20" s="56"/>
      <c r="UWG20" s="56"/>
      <c r="UWH20" s="56"/>
      <c r="UWI20" s="56"/>
      <c r="UWJ20" s="56"/>
      <c r="UWK20" s="56"/>
      <c r="UWL20" s="56"/>
      <c r="UWM20" s="56"/>
      <c r="UWN20" s="56"/>
      <c r="UWO20" s="56"/>
      <c r="UWP20" s="56"/>
      <c r="UWQ20" s="56"/>
      <c r="UWR20" s="56"/>
      <c r="UWS20" s="56"/>
      <c r="UWT20" s="56"/>
      <c r="UWU20" s="56"/>
      <c r="UWV20" s="56"/>
      <c r="UWW20" s="56"/>
      <c r="UWX20" s="56"/>
      <c r="UWY20" s="56"/>
      <c r="UWZ20" s="56"/>
      <c r="UXA20" s="56"/>
      <c r="UXB20" s="56"/>
      <c r="UXC20" s="56"/>
      <c r="UXD20" s="56"/>
      <c r="UXE20" s="56"/>
      <c r="UXF20" s="56"/>
      <c r="UXG20" s="56"/>
      <c r="UXH20" s="56"/>
      <c r="UXI20" s="56"/>
      <c r="UXJ20" s="56"/>
      <c r="UXK20" s="56"/>
      <c r="UXL20" s="56"/>
      <c r="UXM20" s="56"/>
      <c r="UXN20" s="56"/>
      <c r="UXO20" s="56"/>
      <c r="UXP20" s="56"/>
      <c r="UXQ20" s="56"/>
      <c r="UXR20" s="56"/>
      <c r="UXS20" s="56"/>
      <c r="UXT20" s="56"/>
      <c r="UXU20" s="56"/>
      <c r="UXV20" s="56"/>
      <c r="UXW20" s="56"/>
      <c r="UXX20" s="56"/>
      <c r="UXY20" s="56"/>
      <c r="UXZ20" s="56"/>
      <c r="UYA20" s="56"/>
      <c r="UYB20" s="56"/>
      <c r="UYC20" s="56"/>
      <c r="UYD20" s="56"/>
      <c r="UYE20" s="56"/>
      <c r="UYF20" s="56"/>
      <c r="UYG20" s="56"/>
      <c r="UYH20" s="56"/>
      <c r="UYI20" s="56"/>
      <c r="UYJ20" s="56"/>
      <c r="UYK20" s="56"/>
      <c r="UYL20" s="56"/>
      <c r="UYM20" s="56"/>
      <c r="UYN20" s="56"/>
      <c r="UYO20" s="56"/>
      <c r="UYP20" s="56"/>
      <c r="UYQ20" s="56"/>
      <c r="UYR20" s="56"/>
      <c r="UYS20" s="56"/>
      <c r="UYT20" s="56"/>
      <c r="UYU20" s="56"/>
      <c r="UYV20" s="56"/>
      <c r="UYW20" s="56"/>
      <c r="UYX20" s="56"/>
      <c r="UYY20" s="56"/>
      <c r="UYZ20" s="56"/>
      <c r="UZA20" s="56"/>
      <c r="UZB20" s="56"/>
      <c r="UZC20" s="56"/>
      <c r="UZD20" s="56"/>
      <c r="UZE20" s="56"/>
      <c r="UZF20" s="56"/>
      <c r="UZG20" s="56"/>
      <c r="UZH20" s="56"/>
      <c r="UZI20" s="56"/>
      <c r="UZJ20" s="56"/>
      <c r="UZK20" s="56"/>
      <c r="UZL20" s="56"/>
      <c r="UZM20" s="56"/>
      <c r="UZN20" s="56"/>
      <c r="UZO20" s="56"/>
      <c r="UZP20" s="56"/>
      <c r="UZQ20" s="56"/>
      <c r="UZR20" s="56"/>
      <c r="UZS20" s="56"/>
      <c r="UZT20" s="56"/>
      <c r="UZU20" s="56"/>
      <c r="UZV20" s="56"/>
      <c r="UZW20" s="56"/>
      <c r="UZX20" s="56"/>
      <c r="UZY20" s="56"/>
      <c r="UZZ20" s="56"/>
      <c r="VAA20" s="56"/>
      <c r="VAB20" s="56"/>
      <c r="VAC20" s="56"/>
      <c r="VAD20" s="56"/>
      <c r="VAE20" s="56"/>
      <c r="VAF20" s="56"/>
      <c r="VAG20" s="56"/>
      <c r="VAH20" s="56"/>
      <c r="VAI20" s="56"/>
      <c r="VAJ20" s="56"/>
      <c r="VAK20" s="56"/>
      <c r="VAL20" s="56"/>
      <c r="VAM20" s="56"/>
      <c r="VAN20" s="56"/>
      <c r="VAO20" s="56"/>
      <c r="VAP20" s="56"/>
      <c r="VAQ20" s="56"/>
      <c r="VAR20" s="56"/>
      <c r="VAS20" s="56"/>
      <c r="VAT20" s="56"/>
      <c r="VAU20" s="56"/>
      <c r="VAV20" s="56"/>
      <c r="VAW20" s="56"/>
      <c r="VAX20" s="56"/>
      <c r="VAY20" s="56"/>
      <c r="VAZ20" s="56"/>
      <c r="VBA20" s="56"/>
      <c r="VBB20" s="56"/>
      <c r="VBC20" s="56"/>
      <c r="VBD20" s="56"/>
      <c r="VBE20" s="56"/>
      <c r="VBF20" s="56"/>
      <c r="VBG20" s="56"/>
      <c r="VBH20" s="56"/>
      <c r="VBI20" s="56"/>
      <c r="VBJ20" s="56"/>
      <c r="VBK20" s="56"/>
      <c r="VBL20" s="56"/>
      <c r="VBM20" s="56"/>
      <c r="VBN20" s="56"/>
      <c r="VBO20" s="56"/>
      <c r="VBP20" s="56"/>
      <c r="VBQ20" s="56"/>
      <c r="VBR20" s="56"/>
      <c r="VBS20" s="56"/>
      <c r="VBT20" s="56"/>
      <c r="VBU20" s="56"/>
      <c r="VBV20" s="56"/>
      <c r="VBW20" s="56"/>
      <c r="VBX20" s="56"/>
      <c r="VBY20" s="56"/>
      <c r="VBZ20" s="56"/>
      <c r="VCA20" s="56"/>
      <c r="VCB20" s="56"/>
      <c r="VCC20" s="56"/>
      <c r="VCD20" s="56"/>
      <c r="VCE20" s="56"/>
      <c r="VCF20" s="56"/>
      <c r="VCG20" s="56"/>
      <c r="VCH20" s="56"/>
      <c r="VCI20" s="56"/>
      <c r="VCJ20" s="56"/>
      <c r="VCK20" s="56"/>
      <c r="VCL20" s="56"/>
      <c r="VCM20" s="56"/>
      <c r="VCN20" s="56"/>
      <c r="VCO20" s="56"/>
      <c r="VCP20" s="56"/>
      <c r="VCQ20" s="56"/>
      <c r="VCR20" s="56"/>
      <c r="VCS20" s="56"/>
      <c r="VCT20" s="56"/>
      <c r="VCU20" s="56"/>
      <c r="VCV20" s="56"/>
      <c r="VCW20" s="56"/>
      <c r="VCX20" s="56"/>
      <c r="VCY20" s="56"/>
      <c r="VCZ20" s="56"/>
      <c r="VDA20" s="56"/>
      <c r="VDB20" s="56"/>
      <c r="VDC20" s="56"/>
      <c r="VDD20" s="56"/>
      <c r="VDE20" s="56"/>
      <c r="VDF20" s="56"/>
      <c r="VDG20" s="56"/>
      <c r="VDH20" s="56"/>
      <c r="VDI20" s="56"/>
      <c r="VDJ20" s="56"/>
      <c r="VDK20" s="56"/>
      <c r="VDL20" s="56"/>
      <c r="VDM20" s="56"/>
      <c r="VDN20" s="56"/>
      <c r="VDO20" s="56"/>
      <c r="VDP20" s="56"/>
      <c r="VDQ20" s="56"/>
      <c r="VDR20" s="56"/>
      <c r="VDS20" s="56"/>
      <c r="VDT20" s="56"/>
      <c r="VDU20" s="56"/>
      <c r="VDV20" s="56"/>
      <c r="VDW20" s="56"/>
      <c r="VDX20" s="56"/>
      <c r="VDY20" s="56"/>
      <c r="VDZ20" s="56"/>
      <c r="VEA20" s="56"/>
      <c r="VEB20" s="56"/>
      <c r="VEC20" s="56"/>
      <c r="VED20" s="56"/>
      <c r="VEE20" s="56"/>
      <c r="VEF20" s="56"/>
      <c r="VEG20" s="56"/>
      <c r="VEH20" s="56"/>
      <c r="VEI20" s="56"/>
      <c r="VEJ20" s="56"/>
      <c r="VEK20" s="56"/>
      <c r="VEL20" s="56"/>
      <c r="VEM20" s="56"/>
      <c r="VEN20" s="56"/>
      <c r="VEO20" s="56"/>
      <c r="VEP20" s="56"/>
      <c r="VEQ20" s="56"/>
      <c r="VER20" s="56"/>
      <c r="VES20" s="56"/>
      <c r="VET20" s="56"/>
      <c r="VEU20" s="56"/>
      <c r="VEV20" s="56"/>
      <c r="VEW20" s="56"/>
      <c r="VEX20" s="56"/>
      <c r="VEY20" s="56"/>
      <c r="VEZ20" s="56"/>
      <c r="VFA20" s="56"/>
      <c r="VFB20" s="56"/>
      <c r="VFC20" s="56"/>
      <c r="VFD20" s="56"/>
      <c r="VFE20" s="56"/>
      <c r="VFF20" s="56"/>
      <c r="VFG20" s="56"/>
      <c r="VFH20" s="56"/>
      <c r="VFI20" s="56"/>
      <c r="VFJ20" s="56"/>
      <c r="VFK20" s="56"/>
      <c r="VFL20" s="56"/>
      <c r="VFM20" s="56"/>
      <c r="VFN20" s="56"/>
      <c r="VFO20" s="56"/>
      <c r="VFP20" s="56"/>
      <c r="VFQ20" s="56"/>
      <c r="VFR20" s="56"/>
      <c r="VFS20" s="56"/>
      <c r="VFT20" s="56"/>
      <c r="VFU20" s="56"/>
      <c r="VFV20" s="56"/>
      <c r="VFW20" s="56"/>
      <c r="VFX20" s="56"/>
      <c r="VFY20" s="56"/>
      <c r="VFZ20" s="56"/>
      <c r="VGA20" s="56"/>
      <c r="VGB20" s="56"/>
      <c r="VGC20" s="56"/>
      <c r="VGD20" s="56"/>
      <c r="VGE20" s="56"/>
      <c r="VGF20" s="56"/>
      <c r="VGG20" s="56"/>
      <c r="VGH20" s="56"/>
      <c r="VGI20" s="56"/>
      <c r="VGJ20" s="56"/>
      <c r="VGK20" s="56"/>
      <c r="VGL20" s="56"/>
      <c r="VGM20" s="56"/>
      <c r="VGN20" s="56"/>
      <c r="VGO20" s="56"/>
      <c r="VGP20" s="56"/>
      <c r="VGQ20" s="56"/>
      <c r="VGR20" s="56"/>
      <c r="VGS20" s="56"/>
      <c r="VGT20" s="56"/>
      <c r="VGU20" s="56"/>
      <c r="VGV20" s="56"/>
      <c r="VGW20" s="56"/>
      <c r="VGX20" s="56"/>
      <c r="VGY20" s="56"/>
      <c r="VGZ20" s="56"/>
      <c r="VHA20" s="56"/>
      <c r="VHB20" s="56"/>
      <c r="VHC20" s="56"/>
      <c r="VHD20" s="56"/>
      <c r="VHE20" s="56"/>
      <c r="VHF20" s="56"/>
      <c r="VHG20" s="56"/>
      <c r="VHH20" s="56"/>
      <c r="VHI20" s="56"/>
      <c r="VHJ20" s="56"/>
      <c r="VHK20" s="56"/>
      <c r="VHL20" s="56"/>
      <c r="VHM20" s="56"/>
      <c r="VHN20" s="56"/>
      <c r="VHO20" s="56"/>
      <c r="VHP20" s="56"/>
      <c r="VHQ20" s="56"/>
      <c r="VHR20" s="56"/>
      <c r="VHS20" s="56"/>
      <c r="VHT20" s="56"/>
      <c r="VHU20" s="56"/>
      <c r="VHV20" s="56"/>
      <c r="VHW20" s="56"/>
      <c r="VHX20" s="56"/>
      <c r="VHY20" s="56"/>
      <c r="VHZ20" s="56"/>
      <c r="VIA20" s="56"/>
      <c r="VIB20" s="56"/>
      <c r="VIC20" s="56"/>
      <c r="VID20" s="56"/>
      <c r="VIE20" s="56"/>
      <c r="VIF20" s="56"/>
      <c r="VIG20" s="56"/>
      <c r="VIH20" s="56"/>
      <c r="VII20" s="56"/>
      <c r="VIJ20" s="56"/>
      <c r="VIK20" s="56"/>
      <c r="VIL20" s="56"/>
      <c r="VIM20" s="56"/>
      <c r="VIN20" s="56"/>
      <c r="VIO20" s="56"/>
      <c r="VIP20" s="56"/>
      <c r="VIQ20" s="56"/>
      <c r="VIR20" s="56"/>
      <c r="VIS20" s="56"/>
      <c r="VIT20" s="56"/>
      <c r="VIU20" s="56"/>
      <c r="VIV20" s="56"/>
      <c r="VIW20" s="56"/>
      <c r="VIX20" s="56"/>
      <c r="VIY20" s="56"/>
      <c r="VIZ20" s="56"/>
      <c r="VJA20" s="56"/>
      <c r="VJB20" s="56"/>
      <c r="VJC20" s="56"/>
      <c r="VJD20" s="56"/>
      <c r="VJE20" s="56"/>
      <c r="VJF20" s="56"/>
      <c r="VJG20" s="56"/>
      <c r="VJH20" s="56"/>
      <c r="VJI20" s="56"/>
      <c r="VJJ20" s="56"/>
      <c r="VJK20" s="56"/>
      <c r="VJL20" s="56"/>
      <c r="VJM20" s="56"/>
      <c r="VJN20" s="56"/>
      <c r="VJO20" s="56"/>
      <c r="VJP20" s="56"/>
      <c r="VJQ20" s="56"/>
      <c r="VJR20" s="56"/>
      <c r="VJS20" s="56"/>
      <c r="VJT20" s="56"/>
      <c r="VJU20" s="56"/>
      <c r="VJV20" s="56"/>
      <c r="VJW20" s="56"/>
      <c r="VJX20" s="56"/>
      <c r="VJY20" s="56"/>
      <c r="VJZ20" s="56"/>
      <c r="VKA20" s="56"/>
      <c r="VKB20" s="56"/>
      <c r="VKC20" s="56"/>
      <c r="VKD20" s="56"/>
      <c r="VKE20" s="56"/>
      <c r="VKF20" s="56"/>
      <c r="VKG20" s="56"/>
      <c r="VKH20" s="56"/>
      <c r="VKI20" s="56"/>
      <c r="VKJ20" s="56"/>
      <c r="VKK20" s="56"/>
      <c r="VKL20" s="56"/>
      <c r="VKM20" s="56"/>
      <c r="VKN20" s="56"/>
      <c r="VKO20" s="56"/>
      <c r="VKP20" s="56"/>
      <c r="VKQ20" s="56"/>
      <c r="VKR20" s="56"/>
      <c r="VKS20" s="56"/>
      <c r="VKT20" s="56"/>
      <c r="VKU20" s="56"/>
      <c r="VKV20" s="56"/>
      <c r="VKW20" s="56"/>
      <c r="VKX20" s="56"/>
      <c r="VKY20" s="56"/>
      <c r="VKZ20" s="56"/>
      <c r="VLA20" s="56"/>
      <c r="VLB20" s="56"/>
      <c r="VLC20" s="56"/>
      <c r="VLD20" s="56"/>
      <c r="VLE20" s="56"/>
      <c r="VLF20" s="56"/>
      <c r="VLG20" s="56"/>
      <c r="VLH20" s="56"/>
      <c r="VLI20" s="56"/>
      <c r="VLJ20" s="56"/>
      <c r="VLK20" s="56"/>
      <c r="VLL20" s="56"/>
      <c r="VLM20" s="56"/>
      <c r="VLN20" s="56"/>
      <c r="VLO20" s="56"/>
      <c r="VLP20" s="56"/>
      <c r="VLQ20" s="56"/>
      <c r="VLR20" s="56"/>
      <c r="VLS20" s="56"/>
      <c r="VLT20" s="56"/>
      <c r="VLU20" s="56"/>
      <c r="VLV20" s="56"/>
      <c r="VLW20" s="56"/>
      <c r="VLX20" s="56"/>
      <c r="VLY20" s="56"/>
      <c r="VLZ20" s="56"/>
      <c r="VMA20" s="56"/>
      <c r="VMB20" s="56"/>
      <c r="VMC20" s="56"/>
      <c r="VMD20" s="56"/>
      <c r="VME20" s="56"/>
      <c r="VMF20" s="56"/>
      <c r="VMG20" s="56"/>
      <c r="VMH20" s="56"/>
      <c r="VMI20" s="56"/>
      <c r="VMJ20" s="56"/>
      <c r="VMK20" s="56"/>
      <c r="VML20" s="56"/>
      <c r="VMM20" s="56"/>
      <c r="VMN20" s="56"/>
      <c r="VMO20" s="56"/>
      <c r="VMP20" s="56"/>
      <c r="VMQ20" s="56"/>
      <c r="VMR20" s="56"/>
      <c r="VMS20" s="56"/>
      <c r="VMT20" s="56"/>
      <c r="VMU20" s="56"/>
      <c r="VMV20" s="56"/>
      <c r="VMW20" s="56"/>
      <c r="VMX20" s="56"/>
      <c r="VMY20" s="56"/>
      <c r="VMZ20" s="56"/>
      <c r="VNA20" s="56"/>
      <c r="VNB20" s="56"/>
      <c r="VNC20" s="56"/>
      <c r="VND20" s="56"/>
      <c r="VNE20" s="56"/>
      <c r="VNF20" s="56"/>
      <c r="VNG20" s="56"/>
      <c r="VNH20" s="56"/>
      <c r="VNI20" s="56"/>
      <c r="VNJ20" s="56"/>
      <c r="VNK20" s="56"/>
      <c r="VNL20" s="56"/>
      <c r="VNM20" s="56"/>
      <c r="VNN20" s="56"/>
      <c r="VNO20" s="56"/>
      <c r="VNP20" s="56"/>
      <c r="VNQ20" s="56"/>
      <c r="VNR20" s="56"/>
      <c r="VNS20" s="56"/>
      <c r="VNT20" s="56"/>
      <c r="VNU20" s="56"/>
      <c r="VNV20" s="56"/>
      <c r="VNW20" s="56"/>
      <c r="VNX20" s="56"/>
      <c r="VNY20" s="56"/>
      <c r="VNZ20" s="56"/>
      <c r="VOA20" s="56"/>
      <c r="VOB20" s="56"/>
      <c r="VOC20" s="56"/>
      <c r="VOD20" s="56"/>
      <c r="VOE20" s="56"/>
      <c r="VOF20" s="56"/>
      <c r="VOG20" s="56"/>
      <c r="VOH20" s="56"/>
      <c r="VOI20" s="56"/>
      <c r="VOJ20" s="56"/>
      <c r="VOK20" s="56"/>
      <c r="VOL20" s="56"/>
      <c r="VOM20" s="56"/>
      <c r="VON20" s="56"/>
      <c r="VOO20" s="56"/>
      <c r="VOP20" s="56"/>
      <c r="VOQ20" s="56"/>
      <c r="VOR20" s="56"/>
      <c r="VOS20" s="56"/>
      <c r="VOT20" s="56"/>
      <c r="VOU20" s="56"/>
      <c r="VOV20" s="56"/>
      <c r="VOW20" s="56"/>
      <c r="VOX20" s="56"/>
      <c r="VOY20" s="56"/>
      <c r="VOZ20" s="56"/>
      <c r="VPA20" s="56"/>
      <c r="VPB20" s="56"/>
      <c r="VPC20" s="56"/>
      <c r="VPD20" s="56"/>
      <c r="VPE20" s="56"/>
      <c r="VPF20" s="56"/>
      <c r="VPG20" s="56"/>
      <c r="VPH20" s="56"/>
      <c r="VPI20" s="56"/>
      <c r="VPJ20" s="56"/>
      <c r="VPK20" s="56"/>
      <c r="VPL20" s="56"/>
      <c r="VPM20" s="56"/>
      <c r="VPN20" s="56"/>
      <c r="VPO20" s="56"/>
      <c r="VPP20" s="56"/>
      <c r="VPQ20" s="56"/>
      <c r="VPR20" s="56"/>
      <c r="VPS20" s="56"/>
      <c r="VPT20" s="56"/>
      <c r="VPU20" s="56"/>
      <c r="VPV20" s="56"/>
      <c r="VPW20" s="56"/>
      <c r="VPX20" s="56"/>
      <c r="VPY20" s="56"/>
      <c r="VPZ20" s="56"/>
      <c r="VQA20" s="56"/>
      <c r="VQB20" s="56"/>
      <c r="VQC20" s="56"/>
      <c r="VQD20" s="56"/>
      <c r="VQE20" s="56"/>
      <c r="VQF20" s="56"/>
      <c r="VQG20" s="56"/>
      <c r="VQH20" s="56"/>
      <c r="VQI20" s="56"/>
      <c r="VQJ20" s="56"/>
      <c r="VQK20" s="56"/>
      <c r="VQL20" s="56"/>
      <c r="VQM20" s="56"/>
      <c r="VQN20" s="56"/>
      <c r="VQO20" s="56"/>
      <c r="VQP20" s="56"/>
      <c r="VQQ20" s="56"/>
      <c r="VQR20" s="56"/>
      <c r="VQS20" s="56"/>
      <c r="VQT20" s="56"/>
      <c r="VQU20" s="56"/>
      <c r="VQV20" s="56"/>
      <c r="VQW20" s="56"/>
      <c r="VQX20" s="56"/>
      <c r="VQY20" s="56"/>
      <c r="VQZ20" s="56"/>
      <c r="VRA20" s="56"/>
      <c r="VRB20" s="56"/>
      <c r="VRC20" s="56"/>
      <c r="VRD20" s="56"/>
      <c r="VRE20" s="56"/>
      <c r="VRF20" s="56"/>
      <c r="VRG20" s="56"/>
      <c r="VRH20" s="56"/>
      <c r="VRI20" s="56"/>
      <c r="VRJ20" s="56"/>
      <c r="VRK20" s="56"/>
      <c r="VRL20" s="56"/>
      <c r="VRM20" s="56"/>
      <c r="VRN20" s="56"/>
      <c r="VRO20" s="56"/>
      <c r="VRP20" s="56"/>
      <c r="VRQ20" s="56"/>
      <c r="VRR20" s="56"/>
      <c r="VRS20" s="56"/>
      <c r="VRT20" s="56"/>
      <c r="VRU20" s="56"/>
      <c r="VRV20" s="56"/>
      <c r="VRW20" s="56"/>
      <c r="VRX20" s="56"/>
      <c r="VRY20" s="56"/>
      <c r="VRZ20" s="56"/>
      <c r="VSA20" s="56"/>
      <c r="VSB20" s="56"/>
      <c r="VSC20" s="56"/>
      <c r="VSD20" s="56"/>
      <c r="VSE20" s="56"/>
      <c r="VSF20" s="56"/>
      <c r="VSG20" s="56"/>
      <c r="VSH20" s="56"/>
      <c r="VSI20" s="56"/>
      <c r="VSJ20" s="56"/>
      <c r="VSK20" s="56"/>
      <c r="VSL20" s="56"/>
      <c r="VSM20" s="56"/>
      <c r="VSN20" s="56"/>
      <c r="VSO20" s="56"/>
      <c r="VSP20" s="56"/>
      <c r="VSQ20" s="56"/>
      <c r="VSR20" s="56"/>
      <c r="VSS20" s="56"/>
      <c r="VST20" s="56"/>
      <c r="VSU20" s="56"/>
      <c r="VSV20" s="56"/>
      <c r="VSW20" s="56"/>
      <c r="VSX20" s="56"/>
      <c r="VSY20" s="56"/>
      <c r="VSZ20" s="56"/>
      <c r="VTA20" s="56"/>
      <c r="VTB20" s="56"/>
      <c r="VTC20" s="56"/>
      <c r="VTD20" s="56"/>
      <c r="VTE20" s="56"/>
      <c r="VTF20" s="56"/>
      <c r="VTG20" s="56"/>
      <c r="VTH20" s="56"/>
      <c r="VTI20" s="56"/>
      <c r="VTJ20" s="56"/>
      <c r="VTK20" s="56"/>
      <c r="VTL20" s="56"/>
      <c r="VTM20" s="56"/>
      <c r="VTN20" s="56"/>
      <c r="VTO20" s="56"/>
      <c r="VTP20" s="56"/>
      <c r="VTQ20" s="56"/>
      <c r="VTR20" s="56"/>
      <c r="VTS20" s="56"/>
      <c r="VTT20" s="56"/>
      <c r="VTU20" s="56"/>
      <c r="VTV20" s="56"/>
      <c r="VTW20" s="56"/>
      <c r="VTX20" s="56"/>
      <c r="VTY20" s="56"/>
      <c r="VTZ20" s="56"/>
      <c r="VUA20" s="56"/>
      <c r="VUB20" s="56"/>
      <c r="VUC20" s="56"/>
      <c r="VUD20" s="56"/>
      <c r="VUE20" s="56"/>
      <c r="VUF20" s="56"/>
      <c r="VUG20" s="56"/>
      <c r="VUH20" s="56"/>
      <c r="VUI20" s="56"/>
      <c r="VUJ20" s="56"/>
      <c r="VUK20" s="56"/>
      <c r="VUL20" s="56"/>
      <c r="VUM20" s="56"/>
      <c r="VUN20" s="56"/>
      <c r="VUO20" s="56"/>
      <c r="VUP20" s="56"/>
      <c r="VUQ20" s="56"/>
      <c r="VUR20" s="56"/>
      <c r="VUS20" s="56"/>
      <c r="VUT20" s="56"/>
      <c r="VUU20" s="56"/>
      <c r="VUV20" s="56"/>
      <c r="VUW20" s="56"/>
      <c r="VUX20" s="56"/>
      <c r="VUY20" s="56"/>
      <c r="VUZ20" s="56"/>
      <c r="VVA20" s="56"/>
      <c r="VVB20" s="56"/>
      <c r="VVC20" s="56"/>
      <c r="VVD20" s="56"/>
      <c r="VVE20" s="56"/>
      <c r="VVF20" s="56"/>
      <c r="VVG20" s="56"/>
      <c r="VVH20" s="56"/>
      <c r="VVI20" s="56"/>
      <c r="VVJ20" s="56"/>
      <c r="VVK20" s="56"/>
      <c r="VVL20" s="56"/>
      <c r="VVM20" s="56"/>
      <c r="VVN20" s="56"/>
      <c r="VVO20" s="56"/>
      <c r="VVP20" s="56"/>
      <c r="VVQ20" s="56"/>
      <c r="VVR20" s="56"/>
      <c r="VVS20" s="56"/>
      <c r="VVT20" s="56"/>
      <c r="VVU20" s="56"/>
      <c r="VVV20" s="56"/>
      <c r="VVW20" s="56"/>
      <c r="VVX20" s="56"/>
      <c r="VVY20" s="56"/>
      <c r="VVZ20" s="56"/>
      <c r="VWA20" s="56"/>
      <c r="VWB20" s="56"/>
      <c r="VWC20" s="56"/>
      <c r="VWD20" s="56"/>
      <c r="VWE20" s="56"/>
      <c r="VWF20" s="56"/>
      <c r="VWG20" s="56"/>
      <c r="VWH20" s="56"/>
      <c r="VWI20" s="56"/>
      <c r="VWJ20" s="56"/>
      <c r="VWK20" s="56"/>
      <c r="VWL20" s="56"/>
      <c r="VWM20" s="56"/>
      <c r="VWN20" s="56"/>
      <c r="VWO20" s="56"/>
      <c r="VWP20" s="56"/>
      <c r="VWQ20" s="56"/>
      <c r="VWR20" s="56"/>
      <c r="VWS20" s="56"/>
      <c r="VWT20" s="56"/>
      <c r="VWU20" s="56"/>
      <c r="VWV20" s="56"/>
      <c r="VWW20" s="56"/>
      <c r="VWX20" s="56"/>
      <c r="VWY20" s="56"/>
      <c r="VWZ20" s="56"/>
      <c r="VXA20" s="56"/>
      <c r="VXB20" s="56"/>
      <c r="VXC20" s="56"/>
      <c r="VXD20" s="56"/>
      <c r="VXE20" s="56"/>
      <c r="VXF20" s="56"/>
      <c r="VXG20" s="56"/>
      <c r="VXH20" s="56"/>
      <c r="VXI20" s="56"/>
      <c r="VXJ20" s="56"/>
      <c r="VXK20" s="56"/>
      <c r="VXL20" s="56"/>
      <c r="VXM20" s="56"/>
      <c r="VXN20" s="56"/>
      <c r="VXO20" s="56"/>
      <c r="VXP20" s="56"/>
      <c r="VXQ20" s="56"/>
      <c r="VXR20" s="56"/>
      <c r="VXS20" s="56"/>
      <c r="VXT20" s="56"/>
      <c r="VXU20" s="56"/>
      <c r="VXV20" s="56"/>
      <c r="VXW20" s="56"/>
      <c r="VXX20" s="56"/>
      <c r="VXY20" s="56"/>
      <c r="VXZ20" s="56"/>
      <c r="VYA20" s="56"/>
      <c r="VYB20" s="56"/>
      <c r="VYC20" s="56"/>
      <c r="VYD20" s="56"/>
      <c r="VYE20" s="56"/>
      <c r="VYF20" s="56"/>
      <c r="VYG20" s="56"/>
      <c r="VYH20" s="56"/>
      <c r="VYI20" s="56"/>
      <c r="VYJ20" s="56"/>
      <c r="VYK20" s="56"/>
      <c r="VYL20" s="56"/>
      <c r="VYM20" s="56"/>
      <c r="VYN20" s="56"/>
      <c r="VYO20" s="56"/>
      <c r="VYP20" s="56"/>
      <c r="VYQ20" s="56"/>
      <c r="VYR20" s="56"/>
      <c r="VYS20" s="56"/>
      <c r="VYT20" s="56"/>
      <c r="VYU20" s="56"/>
      <c r="VYV20" s="56"/>
      <c r="VYW20" s="56"/>
      <c r="VYX20" s="56"/>
      <c r="VYY20" s="56"/>
      <c r="VYZ20" s="56"/>
      <c r="VZA20" s="56"/>
      <c r="VZB20" s="56"/>
      <c r="VZC20" s="56"/>
      <c r="VZD20" s="56"/>
      <c r="VZE20" s="56"/>
      <c r="VZF20" s="56"/>
      <c r="VZG20" s="56"/>
      <c r="VZH20" s="56"/>
      <c r="VZI20" s="56"/>
      <c r="VZJ20" s="56"/>
      <c r="VZK20" s="56"/>
      <c r="VZL20" s="56"/>
      <c r="VZM20" s="56"/>
      <c r="VZN20" s="56"/>
      <c r="VZO20" s="56"/>
      <c r="VZP20" s="56"/>
      <c r="VZQ20" s="56"/>
      <c r="VZR20" s="56"/>
      <c r="VZS20" s="56"/>
      <c r="VZT20" s="56"/>
      <c r="VZU20" s="56"/>
      <c r="VZV20" s="56"/>
      <c r="VZW20" s="56"/>
      <c r="VZX20" s="56"/>
      <c r="VZY20" s="56"/>
      <c r="VZZ20" s="56"/>
      <c r="WAA20" s="56"/>
      <c r="WAB20" s="56"/>
      <c r="WAC20" s="56"/>
      <c r="WAD20" s="56"/>
      <c r="WAE20" s="56"/>
      <c r="WAF20" s="56"/>
      <c r="WAG20" s="56"/>
      <c r="WAH20" s="56"/>
      <c r="WAI20" s="56"/>
      <c r="WAJ20" s="56"/>
      <c r="WAK20" s="56"/>
      <c r="WAL20" s="56"/>
      <c r="WAM20" s="56"/>
      <c r="WAN20" s="56"/>
      <c r="WAO20" s="56"/>
      <c r="WAP20" s="56"/>
      <c r="WAQ20" s="56"/>
      <c r="WAR20" s="56"/>
      <c r="WAS20" s="56"/>
      <c r="WAT20" s="56"/>
      <c r="WAU20" s="56"/>
      <c r="WAV20" s="56"/>
      <c r="WAW20" s="56"/>
      <c r="WAX20" s="56"/>
      <c r="WAY20" s="56"/>
      <c r="WAZ20" s="56"/>
      <c r="WBA20" s="56"/>
      <c r="WBB20" s="56"/>
      <c r="WBC20" s="56"/>
      <c r="WBD20" s="56"/>
      <c r="WBE20" s="56"/>
      <c r="WBF20" s="56"/>
      <c r="WBG20" s="56"/>
      <c r="WBH20" s="56"/>
      <c r="WBI20" s="56"/>
      <c r="WBJ20" s="56"/>
      <c r="WBK20" s="56"/>
      <c r="WBL20" s="56"/>
      <c r="WBM20" s="56"/>
      <c r="WBN20" s="56"/>
      <c r="WBO20" s="56"/>
      <c r="WBP20" s="56"/>
      <c r="WBQ20" s="56"/>
      <c r="WBR20" s="56"/>
      <c r="WBS20" s="56"/>
      <c r="WBT20" s="56"/>
      <c r="WBU20" s="56"/>
      <c r="WBV20" s="56"/>
      <c r="WBW20" s="56"/>
      <c r="WBX20" s="56"/>
      <c r="WBY20" s="56"/>
      <c r="WBZ20" s="56"/>
      <c r="WCA20" s="56"/>
      <c r="WCB20" s="56"/>
      <c r="WCC20" s="56"/>
      <c r="WCD20" s="56"/>
      <c r="WCE20" s="56"/>
      <c r="WCF20" s="56"/>
      <c r="WCG20" s="56"/>
      <c r="WCH20" s="56"/>
      <c r="WCI20" s="56"/>
      <c r="WCJ20" s="56"/>
      <c r="WCK20" s="56"/>
      <c r="WCL20" s="56"/>
      <c r="WCM20" s="56"/>
      <c r="WCN20" s="56"/>
      <c r="WCO20" s="56"/>
      <c r="WCP20" s="56"/>
      <c r="WCQ20" s="56"/>
      <c r="WCR20" s="56"/>
      <c r="WCS20" s="56"/>
      <c r="WCT20" s="56"/>
      <c r="WCU20" s="56"/>
      <c r="WCV20" s="56"/>
      <c r="WCW20" s="56"/>
      <c r="WCX20" s="56"/>
      <c r="WCY20" s="56"/>
      <c r="WCZ20" s="56"/>
      <c r="WDA20" s="56"/>
      <c r="WDB20" s="56"/>
      <c r="WDC20" s="56"/>
      <c r="WDD20" s="56"/>
      <c r="WDE20" s="56"/>
      <c r="WDF20" s="56"/>
      <c r="WDG20" s="56"/>
      <c r="WDH20" s="56"/>
      <c r="WDI20" s="56"/>
      <c r="WDJ20" s="56"/>
      <c r="WDK20" s="56"/>
      <c r="WDL20" s="56"/>
      <c r="WDM20" s="56"/>
      <c r="WDN20" s="56"/>
      <c r="WDO20" s="56"/>
      <c r="WDP20" s="56"/>
      <c r="WDQ20" s="56"/>
      <c r="WDR20" s="56"/>
      <c r="WDS20" s="56"/>
      <c r="WDT20" s="56"/>
      <c r="WDU20" s="56"/>
      <c r="WDV20" s="56"/>
      <c r="WDW20" s="56"/>
      <c r="WDX20" s="56"/>
      <c r="WDY20" s="56"/>
      <c r="WDZ20" s="56"/>
      <c r="WEA20" s="56"/>
      <c r="WEB20" s="56"/>
      <c r="WEC20" s="56"/>
      <c r="WED20" s="56"/>
      <c r="WEE20" s="56"/>
      <c r="WEF20" s="56"/>
      <c r="WEG20" s="56"/>
      <c r="WEH20" s="56"/>
      <c r="WEI20" s="56"/>
      <c r="WEJ20" s="56"/>
      <c r="WEK20" s="56"/>
      <c r="WEL20" s="56"/>
      <c r="WEM20" s="56"/>
      <c r="WEN20" s="56"/>
      <c r="WEO20" s="56"/>
      <c r="WEP20" s="56"/>
      <c r="WEQ20" s="56"/>
      <c r="WER20" s="56"/>
      <c r="WES20" s="56"/>
      <c r="WET20" s="56"/>
      <c r="WEU20" s="56"/>
      <c r="WEV20" s="56"/>
      <c r="WEW20" s="56"/>
      <c r="WEX20" s="56"/>
      <c r="WEY20" s="56"/>
      <c r="WEZ20" s="56"/>
      <c r="WFA20" s="56"/>
      <c r="WFB20" s="56"/>
      <c r="WFC20" s="56"/>
      <c r="WFD20" s="56"/>
      <c r="WFE20" s="56"/>
      <c r="WFF20" s="56"/>
      <c r="WFG20" s="56"/>
      <c r="WFH20" s="56"/>
      <c r="WFI20" s="56"/>
      <c r="WFJ20" s="56"/>
      <c r="WFK20" s="56"/>
      <c r="WFL20" s="56"/>
      <c r="WFM20" s="56"/>
      <c r="WFN20" s="56"/>
      <c r="WFO20" s="56"/>
      <c r="WFP20" s="56"/>
      <c r="WFQ20" s="56"/>
      <c r="WFR20" s="56"/>
      <c r="WFS20" s="56"/>
      <c r="WFT20" s="56"/>
      <c r="WFU20" s="56"/>
      <c r="WFV20" s="56"/>
      <c r="WFW20" s="56"/>
      <c r="WFX20" s="56"/>
      <c r="WFY20" s="56"/>
      <c r="WFZ20" s="56"/>
      <c r="WGA20" s="56"/>
      <c r="WGB20" s="56"/>
      <c r="WGC20" s="56"/>
      <c r="WGD20" s="56"/>
      <c r="WGE20" s="56"/>
      <c r="WGF20" s="56"/>
      <c r="WGG20" s="56"/>
      <c r="WGH20" s="56"/>
      <c r="WGI20" s="56"/>
      <c r="WGJ20" s="56"/>
      <c r="WGK20" s="56"/>
      <c r="WGL20" s="56"/>
      <c r="WGM20" s="56"/>
      <c r="WGN20" s="56"/>
      <c r="WGO20" s="56"/>
      <c r="WGP20" s="56"/>
      <c r="WGQ20" s="56"/>
      <c r="WGR20" s="56"/>
      <c r="WGS20" s="56"/>
      <c r="WGT20" s="56"/>
      <c r="WGU20" s="56"/>
      <c r="WGV20" s="56"/>
      <c r="WGW20" s="56"/>
      <c r="WGX20" s="56"/>
      <c r="WGY20" s="56"/>
      <c r="WGZ20" s="56"/>
      <c r="WHA20" s="56"/>
      <c r="WHB20" s="56"/>
      <c r="WHC20" s="56"/>
      <c r="WHD20" s="56"/>
      <c r="WHE20" s="56"/>
      <c r="WHF20" s="56"/>
      <c r="WHG20" s="56"/>
      <c r="WHH20" s="56"/>
      <c r="WHI20" s="56"/>
      <c r="WHJ20" s="56"/>
      <c r="WHK20" s="56"/>
      <c r="WHL20" s="56"/>
      <c r="WHM20" s="56"/>
      <c r="WHN20" s="56"/>
      <c r="WHO20" s="56"/>
      <c r="WHP20" s="56"/>
      <c r="WHQ20" s="56"/>
      <c r="WHR20" s="56"/>
      <c r="WHS20" s="56"/>
      <c r="WHT20" s="56"/>
      <c r="WHU20" s="56"/>
      <c r="WHV20" s="56"/>
      <c r="WHW20" s="56"/>
      <c r="WHX20" s="56"/>
      <c r="WHY20" s="56"/>
      <c r="WHZ20" s="56"/>
      <c r="WIA20" s="56"/>
      <c r="WIB20" s="56"/>
      <c r="WIC20" s="56"/>
      <c r="WID20" s="56"/>
      <c r="WIE20" s="56"/>
      <c r="WIF20" s="56"/>
      <c r="WIG20" s="56"/>
      <c r="WIH20" s="56"/>
      <c r="WII20" s="56"/>
      <c r="WIJ20" s="56"/>
      <c r="WIK20" s="56"/>
      <c r="WIL20" s="56"/>
      <c r="WIM20" s="56"/>
      <c r="WIN20" s="56"/>
      <c r="WIO20" s="56"/>
      <c r="WIP20" s="56"/>
      <c r="WIQ20" s="56"/>
      <c r="WIR20" s="56"/>
      <c r="WIS20" s="56"/>
      <c r="WIT20" s="56"/>
      <c r="WIU20" s="56"/>
      <c r="WIV20" s="56"/>
      <c r="WIW20" s="56"/>
      <c r="WIX20" s="56"/>
      <c r="WIY20" s="56"/>
      <c r="WIZ20" s="56"/>
      <c r="WJA20" s="56"/>
      <c r="WJB20" s="56"/>
      <c r="WJC20" s="56"/>
      <c r="WJD20" s="56"/>
      <c r="WJE20" s="56"/>
      <c r="WJF20" s="56"/>
      <c r="WJG20" s="56"/>
      <c r="WJH20" s="56"/>
      <c r="WJI20" s="56"/>
      <c r="WJJ20" s="56"/>
      <c r="WJK20" s="56"/>
      <c r="WJL20" s="56"/>
      <c r="WJM20" s="56"/>
      <c r="WJN20" s="56"/>
      <c r="WJO20" s="56"/>
      <c r="WJP20" s="56"/>
      <c r="WJQ20" s="56"/>
      <c r="WJR20" s="56"/>
      <c r="WJS20" s="56"/>
      <c r="WJT20" s="56"/>
      <c r="WJU20" s="56"/>
      <c r="WJV20" s="56"/>
      <c r="WJW20" s="56"/>
      <c r="WJX20" s="56"/>
      <c r="WJY20" s="56"/>
      <c r="WJZ20" s="56"/>
      <c r="WKA20" s="56"/>
      <c r="WKB20" s="56"/>
      <c r="WKC20" s="56"/>
      <c r="WKD20" s="56"/>
      <c r="WKE20" s="56"/>
      <c r="WKF20" s="56"/>
      <c r="WKG20" s="56"/>
      <c r="WKH20" s="56"/>
      <c r="WKI20" s="56"/>
      <c r="WKJ20" s="56"/>
      <c r="WKK20" s="56"/>
      <c r="WKL20" s="56"/>
      <c r="WKM20" s="56"/>
      <c r="WKN20" s="56"/>
      <c r="WKO20" s="56"/>
      <c r="WKP20" s="56"/>
      <c r="WKQ20" s="56"/>
      <c r="WKR20" s="56"/>
      <c r="WKS20" s="56"/>
      <c r="WKT20" s="56"/>
      <c r="WKU20" s="56"/>
      <c r="WKV20" s="56"/>
      <c r="WKW20" s="56"/>
      <c r="WKX20" s="56"/>
      <c r="WKY20" s="56"/>
      <c r="WKZ20" s="56"/>
      <c r="WLA20" s="56"/>
      <c r="WLB20" s="56"/>
      <c r="WLC20" s="56"/>
      <c r="WLD20" s="56"/>
      <c r="WLE20" s="56"/>
      <c r="WLF20" s="56"/>
      <c r="WLG20" s="56"/>
      <c r="WLH20" s="56"/>
      <c r="WLI20" s="56"/>
      <c r="WLJ20" s="56"/>
      <c r="WLK20" s="56"/>
      <c r="WLL20" s="56"/>
      <c r="WLM20" s="56"/>
      <c r="WLN20" s="56"/>
      <c r="WLO20" s="56"/>
      <c r="WLP20" s="56"/>
      <c r="WLQ20" s="56"/>
      <c r="WLR20" s="56"/>
      <c r="WLS20" s="56"/>
      <c r="WLT20" s="56"/>
      <c r="WLU20" s="56"/>
      <c r="WLV20" s="56"/>
      <c r="WLW20" s="56"/>
      <c r="WLX20" s="56"/>
      <c r="WLY20" s="56"/>
      <c r="WLZ20" s="56"/>
      <c r="WMA20" s="56"/>
      <c r="WMB20" s="56"/>
      <c r="WMC20" s="56"/>
      <c r="WMD20" s="56"/>
      <c r="WME20" s="56"/>
      <c r="WMF20" s="56"/>
      <c r="WMG20" s="56"/>
      <c r="WMH20" s="56"/>
      <c r="WMI20" s="56"/>
      <c r="WMJ20" s="56"/>
      <c r="WMK20" s="56"/>
      <c r="WML20" s="56"/>
      <c r="WMM20" s="56"/>
      <c r="WMN20" s="56"/>
      <c r="WMO20" s="56"/>
      <c r="WMP20" s="56"/>
      <c r="WMQ20" s="56"/>
      <c r="WMR20" s="56"/>
      <c r="WMS20" s="56"/>
      <c r="WMT20" s="56"/>
      <c r="WMU20" s="56"/>
      <c r="WMV20" s="56"/>
      <c r="WMW20" s="56"/>
      <c r="WMX20" s="56"/>
      <c r="WMY20" s="56"/>
      <c r="WMZ20" s="56"/>
      <c r="WNA20" s="56"/>
      <c r="WNB20" s="56"/>
      <c r="WNC20" s="56"/>
      <c r="WND20" s="56"/>
      <c r="WNE20" s="56"/>
      <c r="WNF20" s="56"/>
      <c r="WNG20" s="56"/>
      <c r="WNH20" s="56"/>
      <c r="WNI20" s="56"/>
      <c r="WNJ20" s="56"/>
      <c r="WNK20" s="56"/>
      <c r="WNL20" s="56"/>
      <c r="WNM20" s="56"/>
      <c r="WNN20" s="56"/>
      <c r="WNO20" s="56"/>
      <c r="WNP20" s="56"/>
      <c r="WNQ20" s="56"/>
      <c r="WNR20" s="56"/>
      <c r="WNS20" s="56"/>
      <c r="WNT20" s="56"/>
      <c r="WNU20" s="56"/>
      <c r="WNV20" s="56"/>
      <c r="WNW20" s="56"/>
      <c r="WNX20" s="56"/>
      <c r="WNY20" s="56"/>
      <c r="WNZ20" s="56"/>
      <c r="WOA20" s="56"/>
      <c r="WOB20" s="56"/>
      <c r="WOC20" s="56"/>
      <c r="WOD20" s="56"/>
      <c r="WOE20" s="56"/>
      <c r="WOF20" s="56"/>
      <c r="WOG20" s="56"/>
      <c r="WOH20" s="56"/>
      <c r="WOI20" s="56"/>
      <c r="WOJ20" s="56"/>
      <c r="WOK20" s="56"/>
      <c r="WOL20" s="56"/>
      <c r="WOM20" s="56"/>
      <c r="WON20" s="56"/>
      <c r="WOO20" s="56"/>
      <c r="WOP20" s="56"/>
      <c r="WOQ20" s="56"/>
      <c r="WOR20" s="56"/>
      <c r="WOS20" s="56"/>
      <c r="WOT20" s="56"/>
      <c r="WOU20" s="56"/>
      <c r="WOV20" s="56"/>
      <c r="WOW20" s="56"/>
      <c r="WOX20" s="56"/>
      <c r="WOY20" s="56"/>
      <c r="WOZ20" s="56"/>
      <c r="WPA20" s="56"/>
      <c r="WPB20" s="56"/>
      <c r="WPC20" s="56"/>
      <c r="WPD20" s="56"/>
      <c r="WPE20" s="56"/>
      <c r="WPF20" s="56"/>
      <c r="WPG20" s="56"/>
      <c r="WPH20" s="56"/>
      <c r="WPI20" s="56"/>
      <c r="WPJ20" s="56"/>
      <c r="WPK20" s="56"/>
      <c r="WPL20" s="56"/>
      <c r="WPM20" s="56"/>
      <c r="WPN20" s="56"/>
      <c r="WPO20" s="56"/>
      <c r="WPP20" s="56"/>
      <c r="WPQ20" s="56"/>
      <c r="WPR20" s="56"/>
      <c r="WPS20" s="56"/>
      <c r="WPT20" s="56"/>
      <c r="WPU20" s="56"/>
      <c r="WPV20" s="56"/>
      <c r="WPW20" s="56"/>
      <c r="WPX20" s="56"/>
      <c r="WPY20" s="56"/>
      <c r="WPZ20" s="56"/>
      <c r="WQA20" s="56"/>
      <c r="WQB20" s="56"/>
      <c r="WQC20" s="56"/>
      <c r="WQD20" s="56"/>
      <c r="WQE20" s="56"/>
      <c r="WQF20" s="56"/>
      <c r="WQG20" s="56"/>
      <c r="WQH20" s="56"/>
      <c r="WQI20" s="56"/>
      <c r="WQJ20" s="56"/>
      <c r="WQK20" s="56"/>
      <c r="WQL20" s="56"/>
      <c r="WQM20" s="56"/>
      <c r="WQN20" s="56"/>
      <c r="WQO20" s="56"/>
      <c r="WQP20" s="56"/>
      <c r="WQQ20" s="56"/>
      <c r="WQR20" s="56"/>
      <c r="WQS20" s="56"/>
      <c r="WQT20" s="56"/>
      <c r="WQU20" s="56"/>
      <c r="WQV20" s="56"/>
      <c r="WQW20" s="56"/>
      <c r="WQX20" s="56"/>
      <c r="WQY20" s="56"/>
      <c r="WQZ20" s="56"/>
      <c r="WRA20" s="56"/>
      <c r="WRB20" s="56"/>
      <c r="WRC20" s="56"/>
      <c r="WRD20" s="56"/>
      <c r="WRE20" s="56"/>
      <c r="WRF20" s="56"/>
      <c r="WRG20" s="56"/>
      <c r="WRH20" s="56"/>
      <c r="WRI20" s="56"/>
      <c r="WRJ20" s="56"/>
      <c r="WRK20" s="56"/>
      <c r="WRL20" s="56"/>
      <c r="WRM20" s="56"/>
      <c r="WRN20" s="56"/>
      <c r="WRO20" s="56"/>
      <c r="WRP20" s="56"/>
      <c r="WRQ20" s="56"/>
      <c r="WRR20" s="56"/>
      <c r="WRS20" s="56"/>
      <c r="WRT20" s="56"/>
      <c r="WRU20" s="56"/>
      <c r="WRV20" s="56"/>
      <c r="WRW20" s="56"/>
      <c r="WRX20" s="56"/>
      <c r="WRY20" s="56"/>
      <c r="WRZ20" s="56"/>
      <c r="WSA20" s="56"/>
      <c r="WSB20" s="56"/>
      <c r="WSC20" s="56"/>
      <c r="WSD20" s="56"/>
      <c r="WSE20" s="56"/>
      <c r="WSF20" s="56"/>
      <c r="WSG20" s="56"/>
      <c r="WSH20" s="56"/>
      <c r="WSI20" s="56"/>
      <c r="WSJ20" s="56"/>
      <c r="WSK20" s="56"/>
      <c r="WSL20" s="56"/>
      <c r="WSM20" s="56"/>
      <c r="WSN20" s="56"/>
      <c r="WSO20" s="56"/>
      <c r="WSP20" s="56"/>
      <c r="WSQ20" s="56"/>
      <c r="WSR20" s="56"/>
      <c r="WSS20" s="56"/>
      <c r="WST20" s="56"/>
      <c r="WSU20" s="56"/>
      <c r="WSV20" s="56"/>
      <c r="WSW20" s="56"/>
      <c r="WSX20" s="56"/>
      <c r="WSY20" s="56"/>
      <c r="WSZ20" s="56"/>
      <c r="WTA20" s="56"/>
      <c r="WTB20" s="56"/>
      <c r="WTC20" s="56"/>
      <c r="WTD20" s="56"/>
      <c r="WTE20" s="56"/>
      <c r="WTF20" s="56"/>
      <c r="WTG20" s="56"/>
      <c r="WTH20" s="56"/>
      <c r="WTI20" s="56"/>
      <c r="WTJ20" s="56"/>
      <c r="WTK20" s="56"/>
      <c r="WTL20" s="56"/>
      <c r="WTM20" s="56"/>
      <c r="WTN20" s="56"/>
      <c r="WTO20" s="56"/>
      <c r="WTP20" s="56"/>
      <c r="WTQ20" s="56"/>
      <c r="WTR20" s="56"/>
      <c r="WTS20" s="56"/>
      <c r="WTT20" s="56"/>
      <c r="WTU20" s="56"/>
      <c r="WTV20" s="56"/>
      <c r="WTW20" s="56"/>
      <c r="WTX20" s="56"/>
      <c r="WTY20" s="56"/>
      <c r="WTZ20" s="56"/>
      <c r="WUA20" s="56"/>
      <c r="WUB20" s="56"/>
      <c r="WUC20" s="56"/>
      <c r="WUD20" s="56"/>
      <c r="WUE20" s="56"/>
      <c r="WUF20" s="56"/>
      <c r="WUG20" s="56"/>
      <c r="WUH20" s="56"/>
      <c r="WUI20" s="56"/>
      <c r="WUJ20" s="56"/>
      <c r="WUK20" s="56"/>
      <c r="WUL20" s="56"/>
      <c r="WUM20" s="56"/>
      <c r="WUN20" s="56"/>
      <c r="WUO20" s="56"/>
      <c r="WUP20" s="56"/>
      <c r="WUQ20" s="56"/>
      <c r="WUR20" s="56"/>
      <c r="WUS20" s="56"/>
      <c r="WUT20" s="56"/>
      <c r="WUU20" s="56"/>
      <c r="WUV20" s="56"/>
      <c r="WUW20" s="56"/>
      <c r="WUX20" s="56"/>
      <c r="WUY20" s="56"/>
      <c r="WUZ20" s="56"/>
      <c r="WVA20" s="56"/>
      <c r="WVB20" s="56"/>
      <c r="WVC20" s="56"/>
      <c r="WVD20" s="56"/>
      <c r="WVE20" s="56"/>
      <c r="WVF20" s="56"/>
      <c r="WVG20" s="56"/>
      <c r="WVH20" s="56"/>
      <c r="WVI20" s="56"/>
      <c r="WVJ20" s="56"/>
      <c r="WVK20" s="56"/>
      <c r="WVL20" s="56"/>
      <c r="WVM20" s="56"/>
      <c r="WVN20" s="56"/>
      <c r="WVO20" s="56"/>
      <c r="WVP20" s="56"/>
      <c r="WVQ20" s="56"/>
      <c r="WVR20" s="56"/>
      <c r="WVS20" s="56"/>
      <c r="WVT20" s="56"/>
      <c r="WVU20" s="56"/>
      <c r="WVV20" s="56"/>
      <c r="WVW20" s="56"/>
      <c r="WVX20" s="56"/>
      <c r="WVY20" s="56"/>
      <c r="WVZ20" s="56"/>
      <c r="WWA20" s="56"/>
      <c r="WWB20" s="56"/>
      <c r="WWC20" s="56"/>
      <c r="WWD20" s="56"/>
      <c r="WWE20" s="56"/>
      <c r="WWF20" s="56"/>
      <c r="WWG20" s="56"/>
      <c r="WWH20" s="56"/>
      <c r="WWI20" s="56"/>
      <c r="WWJ20" s="56"/>
      <c r="WWK20" s="56"/>
      <c r="WWL20" s="56"/>
      <c r="WWM20" s="56"/>
      <c r="WWN20" s="56"/>
      <c r="WWO20" s="56"/>
      <c r="WWP20" s="56"/>
      <c r="WWQ20" s="56"/>
      <c r="WWR20" s="56"/>
      <c r="WWS20" s="56"/>
      <c r="WWT20" s="56"/>
      <c r="WWU20" s="56"/>
      <c r="WWV20" s="56"/>
      <c r="WWW20" s="56"/>
      <c r="WWX20" s="56"/>
      <c r="WWY20" s="56"/>
      <c r="WWZ20" s="56"/>
      <c r="WXA20" s="56"/>
      <c r="WXB20" s="56"/>
      <c r="WXC20" s="56"/>
      <c r="WXD20" s="56"/>
      <c r="WXE20" s="56"/>
      <c r="WXF20" s="56"/>
      <c r="WXG20" s="56"/>
      <c r="WXH20" s="56"/>
      <c r="WXI20" s="56"/>
      <c r="WXJ20" s="56"/>
      <c r="WXK20" s="56"/>
      <c r="WXL20" s="56"/>
      <c r="WXM20" s="56"/>
      <c r="WXN20" s="56"/>
      <c r="WXO20" s="56"/>
      <c r="WXP20" s="56"/>
      <c r="WXQ20" s="56"/>
      <c r="WXR20" s="56"/>
      <c r="WXS20" s="56"/>
      <c r="WXT20" s="56"/>
      <c r="WXU20" s="56"/>
      <c r="WXV20" s="56"/>
      <c r="WXW20" s="56"/>
      <c r="WXX20" s="56"/>
      <c r="WXY20" s="56"/>
      <c r="WXZ20" s="56"/>
      <c r="WYA20" s="56"/>
      <c r="WYB20" s="56"/>
      <c r="WYC20" s="56"/>
      <c r="WYD20" s="56"/>
      <c r="WYE20" s="56"/>
      <c r="WYF20" s="56"/>
      <c r="WYG20" s="56"/>
      <c r="WYH20" s="56"/>
      <c r="WYI20" s="56"/>
      <c r="WYJ20" s="56"/>
      <c r="WYK20" s="56"/>
      <c r="WYL20" s="56"/>
      <c r="WYM20" s="56"/>
      <c r="WYN20" s="56"/>
      <c r="WYO20" s="56"/>
      <c r="WYP20" s="56"/>
      <c r="WYQ20" s="56"/>
      <c r="WYR20" s="56"/>
      <c r="WYS20" s="56"/>
      <c r="WYT20" s="56"/>
      <c r="WYU20" s="56"/>
      <c r="WYV20" s="56"/>
      <c r="WYW20" s="56"/>
      <c r="WYX20" s="56"/>
      <c r="WYY20" s="56"/>
      <c r="WYZ20" s="56"/>
      <c r="WZA20" s="56"/>
      <c r="WZB20" s="56"/>
      <c r="WZC20" s="56"/>
      <c r="WZD20" s="56"/>
      <c r="WZE20" s="56"/>
      <c r="WZF20" s="56"/>
      <c r="WZG20" s="56"/>
      <c r="WZH20" s="56"/>
      <c r="WZI20" s="56"/>
      <c r="WZJ20" s="56"/>
      <c r="WZK20" s="56"/>
      <c r="WZL20" s="56"/>
      <c r="WZM20" s="56"/>
      <c r="WZN20" s="56"/>
      <c r="WZO20" s="56"/>
      <c r="WZP20" s="56"/>
      <c r="WZQ20" s="56"/>
      <c r="WZR20" s="56"/>
      <c r="WZS20" s="56"/>
      <c r="WZT20" s="56"/>
      <c r="WZU20" s="56"/>
      <c r="WZV20" s="56"/>
      <c r="WZW20" s="56"/>
      <c r="WZX20" s="56"/>
      <c r="WZY20" s="56"/>
      <c r="WZZ20" s="56"/>
      <c r="XAA20" s="56"/>
      <c r="XAB20" s="56"/>
      <c r="XAC20" s="56"/>
      <c r="XAD20" s="56"/>
      <c r="XAE20" s="56"/>
      <c r="XAF20" s="56"/>
      <c r="XAG20" s="56"/>
      <c r="XAH20" s="56"/>
      <c r="XAI20" s="56"/>
      <c r="XAJ20" s="56"/>
      <c r="XAK20" s="56"/>
      <c r="XAL20" s="56"/>
      <c r="XAM20" s="56"/>
      <c r="XAN20" s="56"/>
      <c r="XAO20" s="56"/>
      <c r="XAP20" s="56"/>
      <c r="XAQ20" s="56"/>
      <c r="XAR20" s="56"/>
      <c r="XAS20" s="56"/>
      <c r="XAT20" s="56"/>
      <c r="XAU20" s="56"/>
      <c r="XAV20" s="56"/>
      <c r="XAW20" s="56"/>
      <c r="XAX20" s="56"/>
      <c r="XAY20" s="56"/>
      <c r="XAZ20" s="56"/>
      <c r="XBA20" s="56"/>
      <c r="XBB20" s="56"/>
      <c r="XBC20" s="56"/>
      <c r="XBD20" s="56"/>
      <c r="XBE20" s="56"/>
      <c r="XBF20" s="56"/>
      <c r="XBG20" s="56"/>
      <c r="XBH20" s="56"/>
      <c r="XBI20" s="56"/>
      <c r="XBJ20" s="56"/>
      <c r="XBK20" s="56"/>
      <c r="XBL20" s="56"/>
      <c r="XBM20" s="56"/>
      <c r="XBN20" s="56"/>
      <c r="XBO20" s="56"/>
      <c r="XBP20" s="56"/>
      <c r="XBQ20" s="56"/>
      <c r="XBR20" s="56"/>
      <c r="XBS20" s="56"/>
      <c r="XBT20" s="56"/>
      <c r="XBU20" s="56"/>
      <c r="XBV20" s="56"/>
      <c r="XBW20" s="56"/>
      <c r="XBX20" s="56"/>
      <c r="XBY20" s="56"/>
      <c r="XBZ20" s="56"/>
      <c r="XCA20" s="56"/>
      <c r="XCB20" s="56"/>
      <c r="XCC20" s="56"/>
      <c r="XCD20" s="56"/>
      <c r="XCE20" s="56"/>
      <c r="XCF20" s="56"/>
      <c r="XCG20" s="56"/>
      <c r="XCH20" s="56"/>
      <c r="XCI20" s="56"/>
      <c r="XCJ20" s="56"/>
      <c r="XCK20" s="56"/>
      <c r="XCL20" s="56"/>
      <c r="XCM20" s="56"/>
      <c r="XCN20" s="56"/>
      <c r="XCO20" s="56"/>
    </row>
    <row r="21" spans="1:16317" s="56" customFormat="1" ht="15.95" customHeight="1">
      <c r="A21" s="112"/>
      <c r="B21" s="113" t="s">
        <v>0</v>
      </c>
      <c r="C21" s="57">
        <f>SUM(C8:C20)</f>
        <v>92</v>
      </c>
      <c r="D21" s="57">
        <f>SUM(D8:D20)</f>
        <v>23067543.770000003</v>
      </c>
    </row>
    <row r="22" spans="1:16317" s="56" customFormat="1" ht="15.95" customHeight="1">
      <c r="A22" s="135" t="s">
        <v>31</v>
      </c>
      <c r="B22" s="109" t="s">
        <v>1</v>
      </c>
      <c r="C22" s="110">
        <v>0</v>
      </c>
      <c r="D22" s="110">
        <v>0</v>
      </c>
    </row>
    <row r="23" spans="1:16317" s="56" customFormat="1" ht="15.95" customHeight="1">
      <c r="A23" s="111"/>
      <c r="B23" s="109" t="s">
        <v>151</v>
      </c>
      <c r="C23" s="110">
        <v>5</v>
      </c>
      <c r="D23" s="110">
        <v>2926489.69</v>
      </c>
    </row>
    <row r="24" spans="1:16317" s="56" customFormat="1" ht="15.95" customHeight="1">
      <c r="A24" s="111"/>
      <c r="B24" s="109" t="s">
        <v>152</v>
      </c>
      <c r="C24" s="110">
        <v>7</v>
      </c>
      <c r="D24" s="110">
        <v>1387117</v>
      </c>
    </row>
    <row r="25" spans="1:16317" s="56" customFormat="1" ht="15.95" customHeight="1">
      <c r="A25" s="111"/>
      <c r="B25" s="109" t="s">
        <v>30</v>
      </c>
      <c r="C25" s="110">
        <v>22</v>
      </c>
      <c r="D25" s="110">
        <v>850386.92</v>
      </c>
    </row>
    <row r="26" spans="1:16317" s="56" customFormat="1" ht="15.95" customHeight="1">
      <c r="A26" s="111"/>
      <c r="B26" s="109" t="s">
        <v>121</v>
      </c>
      <c r="C26" s="110">
        <v>1</v>
      </c>
      <c r="D26" s="110">
        <v>35750</v>
      </c>
    </row>
    <row r="27" spans="1:16317" s="56" customFormat="1" ht="15.95" customHeight="1">
      <c r="A27" s="111"/>
      <c r="B27" s="109" t="s">
        <v>122</v>
      </c>
      <c r="C27" s="110">
        <v>4</v>
      </c>
      <c r="D27" s="110">
        <v>359519</v>
      </c>
    </row>
    <row r="28" spans="1:16317" s="56" customFormat="1" ht="15.95" customHeight="1">
      <c r="A28" s="111"/>
      <c r="B28" s="109" t="s">
        <v>2</v>
      </c>
      <c r="C28" s="110">
        <v>4</v>
      </c>
      <c r="D28" s="110">
        <v>247724.9</v>
      </c>
    </row>
    <row r="29" spans="1:16317" s="56" customFormat="1" ht="15.95" customHeight="1">
      <c r="A29" s="111"/>
      <c r="B29" s="109" t="s">
        <v>59</v>
      </c>
      <c r="C29" s="110">
        <v>0</v>
      </c>
      <c r="D29" s="110">
        <v>0</v>
      </c>
    </row>
    <row r="30" spans="1:16317" s="24" customFormat="1" ht="15.95" customHeight="1">
      <c r="A30" s="111"/>
      <c r="B30" s="109" t="s">
        <v>123</v>
      </c>
      <c r="C30" s="110">
        <v>1</v>
      </c>
      <c r="D30" s="110">
        <v>10000</v>
      </c>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56"/>
      <c r="IS30" s="56"/>
      <c r="IT30" s="56"/>
      <c r="IU30" s="56"/>
      <c r="IV30" s="56"/>
      <c r="IW30" s="56"/>
      <c r="IX30" s="56"/>
      <c r="IY30" s="56"/>
      <c r="IZ30" s="56"/>
      <c r="JA30" s="56"/>
      <c r="JB30" s="56"/>
      <c r="JC30" s="56"/>
      <c r="JD30" s="56"/>
      <c r="JE30" s="56"/>
      <c r="JF30" s="56"/>
      <c r="JG30" s="56"/>
      <c r="JH30" s="56"/>
      <c r="JI30" s="56"/>
      <c r="JJ30" s="56"/>
      <c r="JK30" s="56"/>
      <c r="JL30" s="56"/>
      <c r="JM30" s="56"/>
      <c r="JN30" s="56"/>
      <c r="JO30" s="56"/>
      <c r="JP30" s="56"/>
      <c r="JQ30" s="56"/>
      <c r="JR30" s="56"/>
      <c r="JS30" s="56"/>
      <c r="JT30" s="56"/>
      <c r="JU30" s="56"/>
      <c r="JV30" s="56"/>
      <c r="JW30" s="56"/>
      <c r="JX30" s="56"/>
      <c r="JY30" s="56"/>
      <c r="JZ30" s="56"/>
      <c r="KA30" s="56"/>
      <c r="KB30" s="56"/>
      <c r="KC30" s="56"/>
      <c r="KD30" s="56"/>
      <c r="KE30" s="56"/>
      <c r="KF30" s="56"/>
      <c r="KG30" s="56"/>
      <c r="KH30" s="56"/>
      <c r="KI30" s="56"/>
      <c r="KJ30" s="56"/>
      <c r="KK30" s="56"/>
      <c r="KL30" s="56"/>
      <c r="KM30" s="56"/>
      <c r="KN30" s="56"/>
      <c r="KO30" s="56"/>
      <c r="KP30" s="56"/>
      <c r="KQ30" s="56"/>
      <c r="KR30" s="56"/>
      <c r="KS30" s="56"/>
      <c r="KT30" s="56"/>
      <c r="KU30" s="56"/>
      <c r="KV30" s="56"/>
      <c r="KW30" s="56"/>
      <c r="KX30" s="56"/>
      <c r="KY30" s="56"/>
      <c r="KZ30" s="56"/>
      <c r="LA30" s="56"/>
      <c r="LB30" s="56"/>
      <c r="LC30" s="56"/>
      <c r="LD30" s="56"/>
      <c r="LE30" s="56"/>
      <c r="LF30" s="56"/>
      <c r="LG30" s="56"/>
      <c r="LH30" s="56"/>
      <c r="LI30" s="56"/>
      <c r="LJ30" s="56"/>
      <c r="LK30" s="56"/>
      <c r="LL30" s="56"/>
      <c r="LM30" s="56"/>
      <c r="LN30" s="56"/>
      <c r="LO30" s="56"/>
      <c r="LP30" s="56"/>
      <c r="LQ30" s="56"/>
      <c r="LR30" s="56"/>
      <c r="LS30" s="56"/>
      <c r="LT30" s="56"/>
      <c r="LU30" s="56"/>
      <c r="LV30" s="56"/>
      <c r="LW30" s="56"/>
      <c r="LX30" s="56"/>
      <c r="LY30" s="56"/>
      <c r="LZ30" s="56"/>
      <c r="MA30" s="56"/>
      <c r="MB30" s="56"/>
      <c r="MC30" s="56"/>
      <c r="MD30" s="56"/>
      <c r="ME30" s="56"/>
      <c r="MF30" s="56"/>
      <c r="MG30" s="56"/>
      <c r="MH30" s="56"/>
      <c r="MI30" s="56"/>
      <c r="MJ30" s="56"/>
      <c r="MK30" s="56"/>
      <c r="ML30" s="56"/>
      <c r="MM30" s="56"/>
      <c r="MN30" s="56"/>
      <c r="MO30" s="56"/>
      <c r="MP30" s="56"/>
      <c r="MQ30" s="56"/>
      <c r="MR30" s="56"/>
      <c r="MS30" s="56"/>
      <c r="MT30" s="56"/>
      <c r="MU30" s="56"/>
      <c r="MV30" s="56"/>
      <c r="MW30" s="56"/>
      <c r="MX30" s="56"/>
      <c r="MY30" s="56"/>
      <c r="MZ30" s="56"/>
      <c r="NA30" s="56"/>
      <c r="NB30" s="56"/>
      <c r="NC30" s="56"/>
      <c r="ND30" s="56"/>
      <c r="NE30" s="56"/>
      <c r="NF30" s="56"/>
      <c r="NG30" s="56"/>
      <c r="NH30" s="56"/>
      <c r="NI30" s="56"/>
      <c r="NJ30" s="56"/>
      <c r="NK30" s="56"/>
      <c r="NL30" s="56"/>
      <c r="NM30" s="56"/>
      <c r="NN30" s="56"/>
      <c r="NO30" s="56"/>
      <c r="NP30" s="56"/>
      <c r="NQ30" s="56"/>
      <c r="NR30" s="56"/>
      <c r="NS30" s="56"/>
      <c r="NT30" s="56"/>
      <c r="NU30" s="56"/>
      <c r="NV30" s="56"/>
      <c r="NW30" s="56"/>
      <c r="NX30" s="56"/>
      <c r="NY30" s="56"/>
      <c r="NZ30" s="56"/>
      <c r="OA30" s="56"/>
      <c r="OB30" s="56"/>
      <c r="OC30" s="56"/>
      <c r="OD30" s="56"/>
      <c r="OE30" s="56"/>
      <c r="OF30" s="56"/>
      <c r="OG30" s="56"/>
      <c r="OH30" s="56"/>
      <c r="OI30" s="56"/>
      <c r="OJ30" s="56"/>
      <c r="OK30" s="56"/>
      <c r="OL30" s="56"/>
      <c r="OM30" s="56"/>
      <c r="ON30" s="56"/>
      <c r="OO30" s="56"/>
      <c r="OP30" s="56"/>
      <c r="OQ30" s="56"/>
      <c r="OR30" s="56"/>
      <c r="OS30" s="56"/>
      <c r="OT30" s="56"/>
      <c r="OU30" s="56"/>
      <c r="OV30" s="56"/>
      <c r="OW30" s="56"/>
      <c r="OX30" s="56"/>
      <c r="OY30" s="56"/>
      <c r="OZ30" s="56"/>
      <c r="PA30" s="56"/>
      <c r="PB30" s="56"/>
      <c r="PC30" s="56"/>
      <c r="PD30" s="56"/>
      <c r="PE30" s="56"/>
      <c r="PF30" s="56"/>
      <c r="PG30" s="56"/>
      <c r="PH30" s="56"/>
      <c r="PI30" s="56"/>
      <c r="PJ30" s="56"/>
      <c r="PK30" s="56"/>
      <c r="PL30" s="56"/>
      <c r="PM30" s="56"/>
      <c r="PN30" s="56"/>
      <c r="PO30" s="56"/>
      <c r="PP30" s="56"/>
      <c r="PQ30" s="56"/>
      <c r="PR30" s="56"/>
      <c r="PS30" s="56"/>
      <c r="PT30" s="56"/>
      <c r="PU30" s="56"/>
      <c r="PV30" s="56"/>
      <c r="PW30" s="56"/>
      <c r="PX30" s="56"/>
      <c r="PY30" s="56"/>
      <c r="PZ30" s="56"/>
      <c r="QA30" s="56"/>
      <c r="QB30" s="56"/>
      <c r="QC30" s="56"/>
      <c r="QD30" s="56"/>
      <c r="QE30" s="56"/>
      <c r="QF30" s="56"/>
      <c r="QG30" s="56"/>
      <c r="QH30" s="56"/>
      <c r="QI30" s="56"/>
      <c r="QJ30" s="56"/>
      <c r="QK30" s="56"/>
      <c r="QL30" s="56"/>
      <c r="QM30" s="56"/>
      <c r="QN30" s="56"/>
      <c r="QO30" s="56"/>
      <c r="QP30" s="56"/>
      <c r="QQ30" s="56"/>
      <c r="QR30" s="56"/>
      <c r="QS30" s="56"/>
      <c r="QT30" s="56"/>
      <c r="QU30" s="56"/>
      <c r="QV30" s="56"/>
      <c r="QW30" s="56"/>
      <c r="QX30" s="56"/>
      <c r="QY30" s="56"/>
      <c r="QZ30" s="56"/>
      <c r="RA30" s="56"/>
      <c r="RB30" s="56"/>
      <c r="RC30" s="56"/>
      <c r="RD30" s="56"/>
      <c r="RE30" s="56"/>
      <c r="RF30" s="56"/>
      <c r="RG30" s="56"/>
      <c r="RH30" s="56"/>
      <c r="RI30" s="56"/>
      <c r="RJ30" s="56"/>
      <c r="RK30" s="56"/>
      <c r="RL30" s="56"/>
      <c r="RM30" s="56"/>
      <c r="RN30" s="56"/>
      <c r="RO30" s="56"/>
      <c r="RP30" s="56"/>
      <c r="RQ30" s="56"/>
      <c r="RR30" s="56"/>
      <c r="RS30" s="56"/>
      <c r="RT30" s="56"/>
      <c r="RU30" s="56"/>
      <c r="RV30" s="56"/>
      <c r="RW30" s="56"/>
      <c r="RX30" s="56"/>
      <c r="RY30" s="56"/>
      <c r="RZ30" s="56"/>
      <c r="SA30" s="56"/>
      <c r="SB30" s="56"/>
      <c r="SC30" s="56"/>
      <c r="SD30" s="56"/>
      <c r="SE30" s="56"/>
      <c r="SF30" s="56"/>
      <c r="SG30" s="56"/>
      <c r="SH30" s="56"/>
      <c r="SI30" s="56"/>
      <c r="SJ30" s="56"/>
      <c r="SK30" s="56"/>
      <c r="SL30" s="56"/>
      <c r="SM30" s="56"/>
      <c r="SN30" s="56"/>
      <c r="SO30" s="56"/>
      <c r="SP30" s="56"/>
      <c r="SQ30" s="56"/>
      <c r="SR30" s="56"/>
      <c r="SS30" s="56"/>
      <c r="ST30" s="56"/>
      <c r="SU30" s="56"/>
      <c r="SV30" s="56"/>
      <c r="SW30" s="56"/>
      <c r="SX30" s="56"/>
      <c r="SY30" s="56"/>
      <c r="SZ30" s="56"/>
      <c r="TA30" s="56"/>
      <c r="TB30" s="56"/>
      <c r="TC30" s="56"/>
      <c r="TD30" s="56"/>
      <c r="TE30" s="56"/>
      <c r="TF30" s="56"/>
      <c r="TG30" s="56"/>
      <c r="TH30" s="56"/>
      <c r="TI30" s="56"/>
      <c r="TJ30" s="56"/>
      <c r="TK30" s="56"/>
      <c r="TL30" s="56"/>
      <c r="TM30" s="56"/>
      <c r="TN30" s="56"/>
      <c r="TO30" s="56"/>
      <c r="TP30" s="56"/>
      <c r="TQ30" s="56"/>
      <c r="TR30" s="56"/>
      <c r="TS30" s="56"/>
      <c r="TT30" s="56"/>
      <c r="TU30" s="56"/>
      <c r="TV30" s="56"/>
      <c r="TW30" s="56"/>
      <c r="TX30" s="56"/>
      <c r="TY30" s="56"/>
      <c r="TZ30" s="56"/>
      <c r="UA30" s="56"/>
      <c r="UB30" s="56"/>
      <c r="UC30" s="56"/>
      <c r="UD30" s="56"/>
      <c r="UE30" s="56"/>
      <c r="UF30" s="56"/>
      <c r="UG30" s="56"/>
      <c r="UH30" s="56"/>
      <c r="UI30" s="56"/>
      <c r="UJ30" s="56"/>
      <c r="UK30" s="56"/>
      <c r="UL30" s="56"/>
      <c r="UM30" s="56"/>
      <c r="UN30" s="56"/>
      <c r="UO30" s="56"/>
      <c r="UP30" s="56"/>
      <c r="UQ30" s="56"/>
      <c r="UR30" s="56"/>
      <c r="US30" s="56"/>
      <c r="UT30" s="56"/>
      <c r="UU30" s="56"/>
      <c r="UV30" s="56"/>
      <c r="UW30" s="56"/>
      <c r="UX30" s="56"/>
      <c r="UY30" s="56"/>
      <c r="UZ30" s="56"/>
      <c r="VA30" s="56"/>
      <c r="VB30" s="56"/>
      <c r="VC30" s="56"/>
      <c r="VD30" s="56"/>
      <c r="VE30" s="56"/>
      <c r="VF30" s="56"/>
      <c r="VG30" s="56"/>
      <c r="VH30" s="56"/>
      <c r="VI30" s="56"/>
      <c r="VJ30" s="56"/>
      <c r="VK30" s="56"/>
      <c r="VL30" s="56"/>
      <c r="VM30" s="56"/>
      <c r="VN30" s="56"/>
      <c r="VO30" s="56"/>
      <c r="VP30" s="56"/>
      <c r="VQ30" s="56"/>
      <c r="VR30" s="56"/>
      <c r="VS30" s="56"/>
      <c r="VT30" s="56"/>
      <c r="VU30" s="56"/>
      <c r="VV30" s="56"/>
      <c r="VW30" s="56"/>
      <c r="VX30" s="56"/>
      <c r="VY30" s="56"/>
      <c r="VZ30" s="56"/>
      <c r="WA30" s="56"/>
      <c r="WB30" s="56"/>
      <c r="WC30" s="56"/>
      <c r="WD30" s="56"/>
      <c r="WE30" s="56"/>
      <c r="WF30" s="56"/>
      <c r="WG30" s="56"/>
      <c r="WH30" s="56"/>
      <c r="WI30" s="56"/>
      <c r="WJ30" s="56"/>
      <c r="WK30" s="56"/>
      <c r="WL30" s="56"/>
      <c r="WM30" s="56"/>
      <c r="WN30" s="56"/>
      <c r="WO30" s="56"/>
      <c r="WP30" s="56"/>
      <c r="WQ30" s="56"/>
      <c r="WR30" s="56"/>
      <c r="WS30" s="56"/>
      <c r="WT30" s="56"/>
      <c r="WU30" s="56"/>
      <c r="WV30" s="56"/>
      <c r="WW30" s="56"/>
      <c r="WX30" s="56"/>
      <c r="WY30" s="56"/>
      <c r="WZ30" s="56"/>
      <c r="XA30" s="56"/>
      <c r="XB30" s="56"/>
      <c r="XC30" s="56"/>
      <c r="XD30" s="56"/>
      <c r="XE30" s="56"/>
      <c r="XF30" s="56"/>
      <c r="XG30" s="56"/>
      <c r="XH30" s="56"/>
      <c r="XI30" s="56"/>
      <c r="XJ30" s="56"/>
      <c r="XK30" s="56"/>
      <c r="XL30" s="56"/>
      <c r="XM30" s="56"/>
      <c r="XN30" s="56"/>
      <c r="XO30" s="56"/>
      <c r="XP30" s="56"/>
      <c r="XQ30" s="56"/>
      <c r="XR30" s="56"/>
      <c r="XS30" s="56"/>
      <c r="XT30" s="56"/>
      <c r="XU30" s="56"/>
      <c r="XV30" s="56"/>
      <c r="XW30" s="56"/>
      <c r="XX30" s="56"/>
      <c r="XY30" s="56"/>
      <c r="XZ30" s="56"/>
      <c r="YA30" s="56"/>
      <c r="YB30" s="56"/>
      <c r="YC30" s="56"/>
      <c r="YD30" s="56"/>
      <c r="YE30" s="56"/>
      <c r="YF30" s="56"/>
      <c r="YG30" s="56"/>
      <c r="YH30" s="56"/>
      <c r="YI30" s="56"/>
      <c r="YJ30" s="56"/>
      <c r="YK30" s="56"/>
      <c r="YL30" s="56"/>
      <c r="YM30" s="56"/>
      <c r="YN30" s="56"/>
      <c r="YO30" s="56"/>
      <c r="YP30" s="56"/>
      <c r="YQ30" s="56"/>
      <c r="YR30" s="56"/>
      <c r="YS30" s="56"/>
      <c r="YT30" s="56"/>
      <c r="YU30" s="56"/>
      <c r="YV30" s="56"/>
      <c r="YW30" s="56"/>
      <c r="YX30" s="56"/>
      <c r="YY30" s="56"/>
      <c r="YZ30" s="56"/>
      <c r="ZA30" s="56"/>
      <c r="ZB30" s="56"/>
      <c r="ZC30" s="56"/>
      <c r="ZD30" s="56"/>
      <c r="ZE30" s="56"/>
      <c r="ZF30" s="56"/>
      <c r="ZG30" s="56"/>
      <c r="ZH30" s="56"/>
      <c r="ZI30" s="56"/>
      <c r="ZJ30" s="56"/>
      <c r="ZK30" s="56"/>
      <c r="ZL30" s="56"/>
      <c r="ZM30" s="56"/>
      <c r="ZN30" s="56"/>
      <c r="ZO30" s="56"/>
      <c r="ZP30" s="56"/>
      <c r="ZQ30" s="56"/>
      <c r="ZR30" s="56"/>
      <c r="ZS30" s="56"/>
      <c r="ZT30" s="56"/>
      <c r="ZU30" s="56"/>
      <c r="ZV30" s="56"/>
      <c r="ZW30" s="56"/>
      <c r="ZX30" s="56"/>
      <c r="ZY30" s="56"/>
      <c r="ZZ30" s="56"/>
      <c r="AAA30" s="56"/>
      <c r="AAB30" s="56"/>
      <c r="AAC30" s="56"/>
      <c r="AAD30" s="56"/>
      <c r="AAE30" s="56"/>
      <c r="AAF30" s="56"/>
      <c r="AAG30" s="56"/>
      <c r="AAH30" s="56"/>
      <c r="AAI30" s="56"/>
      <c r="AAJ30" s="56"/>
      <c r="AAK30" s="56"/>
      <c r="AAL30" s="56"/>
      <c r="AAM30" s="56"/>
      <c r="AAN30" s="56"/>
      <c r="AAO30" s="56"/>
      <c r="AAP30" s="56"/>
      <c r="AAQ30" s="56"/>
      <c r="AAR30" s="56"/>
      <c r="AAS30" s="56"/>
      <c r="AAT30" s="56"/>
      <c r="AAU30" s="56"/>
      <c r="AAV30" s="56"/>
      <c r="AAW30" s="56"/>
      <c r="AAX30" s="56"/>
      <c r="AAY30" s="56"/>
      <c r="AAZ30" s="56"/>
      <c r="ABA30" s="56"/>
      <c r="ABB30" s="56"/>
      <c r="ABC30" s="56"/>
      <c r="ABD30" s="56"/>
      <c r="ABE30" s="56"/>
      <c r="ABF30" s="56"/>
      <c r="ABG30" s="56"/>
      <c r="ABH30" s="56"/>
      <c r="ABI30" s="56"/>
      <c r="ABJ30" s="56"/>
      <c r="ABK30" s="56"/>
      <c r="ABL30" s="56"/>
      <c r="ABM30" s="56"/>
      <c r="ABN30" s="56"/>
      <c r="ABO30" s="56"/>
      <c r="ABP30" s="56"/>
      <c r="ABQ30" s="56"/>
      <c r="ABR30" s="56"/>
      <c r="ABS30" s="56"/>
      <c r="ABT30" s="56"/>
      <c r="ABU30" s="56"/>
      <c r="ABV30" s="56"/>
      <c r="ABW30" s="56"/>
      <c r="ABX30" s="56"/>
      <c r="ABY30" s="56"/>
      <c r="ABZ30" s="56"/>
      <c r="ACA30" s="56"/>
      <c r="ACB30" s="56"/>
      <c r="ACC30" s="56"/>
      <c r="ACD30" s="56"/>
      <c r="ACE30" s="56"/>
      <c r="ACF30" s="56"/>
      <c r="ACG30" s="56"/>
      <c r="ACH30" s="56"/>
      <c r="ACI30" s="56"/>
      <c r="ACJ30" s="56"/>
      <c r="ACK30" s="56"/>
      <c r="ACL30" s="56"/>
      <c r="ACM30" s="56"/>
      <c r="ACN30" s="56"/>
      <c r="ACO30" s="56"/>
      <c r="ACP30" s="56"/>
      <c r="ACQ30" s="56"/>
      <c r="ACR30" s="56"/>
      <c r="ACS30" s="56"/>
      <c r="ACT30" s="56"/>
      <c r="ACU30" s="56"/>
      <c r="ACV30" s="56"/>
      <c r="ACW30" s="56"/>
      <c r="ACX30" s="56"/>
      <c r="ACY30" s="56"/>
      <c r="ACZ30" s="56"/>
      <c r="ADA30" s="56"/>
      <c r="ADB30" s="56"/>
      <c r="ADC30" s="56"/>
      <c r="ADD30" s="56"/>
      <c r="ADE30" s="56"/>
      <c r="ADF30" s="56"/>
      <c r="ADG30" s="56"/>
      <c r="ADH30" s="56"/>
      <c r="ADI30" s="56"/>
      <c r="ADJ30" s="56"/>
      <c r="ADK30" s="56"/>
      <c r="ADL30" s="56"/>
      <c r="ADM30" s="56"/>
      <c r="ADN30" s="56"/>
      <c r="ADO30" s="56"/>
      <c r="ADP30" s="56"/>
      <c r="ADQ30" s="56"/>
      <c r="ADR30" s="56"/>
      <c r="ADS30" s="56"/>
      <c r="ADT30" s="56"/>
      <c r="ADU30" s="56"/>
      <c r="ADV30" s="56"/>
      <c r="ADW30" s="56"/>
      <c r="ADX30" s="56"/>
      <c r="ADY30" s="56"/>
      <c r="ADZ30" s="56"/>
      <c r="AEA30" s="56"/>
      <c r="AEB30" s="56"/>
      <c r="AEC30" s="56"/>
      <c r="AED30" s="56"/>
      <c r="AEE30" s="56"/>
      <c r="AEF30" s="56"/>
      <c r="AEG30" s="56"/>
      <c r="AEH30" s="56"/>
      <c r="AEI30" s="56"/>
      <c r="AEJ30" s="56"/>
      <c r="AEK30" s="56"/>
      <c r="AEL30" s="56"/>
      <c r="AEM30" s="56"/>
      <c r="AEN30" s="56"/>
      <c r="AEO30" s="56"/>
      <c r="AEP30" s="56"/>
      <c r="AEQ30" s="56"/>
      <c r="AER30" s="56"/>
      <c r="AES30" s="56"/>
      <c r="AET30" s="56"/>
      <c r="AEU30" s="56"/>
      <c r="AEV30" s="56"/>
      <c r="AEW30" s="56"/>
      <c r="AEX30" s="56"/>
      <c r="AEY30" s="56"/>
      <c r="AEZ30" s="56"/>
      <c r="AFA30" s="56"/>
      <c r="AFB30" s="56"/>
      <c r="AFC30" s="56"/>
      <c r="AFD30" s="56"/>
      <c r="AFE30" s="56"/>
      <c r="AFF30" s="56"/>
      <c r="AFG30" s="56"/>
      <c r="AFH30" s="56"/>
      <c r="AFI30" s="56"/>
      <c r="AFJ30" s="56"/>
      <c r="AFK30" s="56"/>
      <c r="AFL30" s="56"/>
      <c r="AFM30" s="56"/>
      <c r="AFN30" s="56"/>
      <c r="AFO30" s="56"/>
      <c r="AFP30" s="56"/>
      <c r="AFQ30" s="56"/>
      <c r="AFR30" s="56"/>
      <c r="AFS30" s="56"/>
      <c r="AFT30" s="56"/>
      <c r="AFU30" s="56"/>
      <c r="AFV30" s="56"/>
      <c r="AFW30" s="56"/>
      <c r="AFX30" s="56"/>
      <c r="AFY30" s="56"/>
      <c r="AFZ30" s="56"/>
      <c r="AGA30" s="56"/>
      <c r="AGB30" s="56"/>
      <c r="AGC30" s="56"/>
      <c r="AGD30" s="56"/>
      <c r="AGE30" s="56"/>
      <c r="AGF30" s="56"/>
      <c r="AGG30" s="56"/>
      <c r="AGH30" s="56"/>
      <c r="AGI30" s="56"/>
      <c r="AGJ30" s="56"/>
      <c r="AGK30" s="56"/>
      <c r="AGL30" s="56"/>
      <c r="AGM30" s="56"/>
      <c r="AGN30" s="56"/>
      <c r="AGO30" s="56"/>
      <c r="AGP30" s="56"/>
      <c r="AGQ30" s="56"/>
      <c r="AGR30" s="56"/>
      <c r="AGS30" s="56"/>
      <c r="AGT30" s="56"/>
      <c r="AGU30" s="56"/>
      <c r="AGV30" s="56"/>
      <c r="AGW30" s="56"/>
      <c r="AGX30" s="56"/>
      <c r="AGY30" s="56"/>
      <c r="AGZ30" s="56"/>
      <c r="AHA30" s="56"/>
      <c r="AHB30" s="56"/>
      <c r="AHC30" s="56"/>
      <c r="AHD30" s="56"/>
      <c r="AHE30" s="56"/>
      <c r="AHF30" s="56"/>
      <c r="AHG30" s="56"/>
      <c r="AHH30" s="56"/>
      <c r="AHI30" s="56"/>
      <c r="AHJ30" s="56"/>
      <c r="AHK30" s="56"/>
      <c r="AHL30" s="56"/>
      <c r="AHM30" s="56"/>
      <c r="AHN30" s="56"/>
      <c r="AHO30" s="56"/>
      <c r="AHP30" s="56"/>
      <c r="AHQ30" s="56"/>
      <c r="AHR30" s="56"/>
      <c r="AHS30" s="56"/>
      <c r="AHT30" s="56"/>
      <c r="AHU30" s="56"/>
      <c r="AHV30" s="56"/>
      <c r="AHW30" s="56"/>
      <c r="AHX30" s="56"/>
      <c r="AHY30" s="56"/>
      <c r="AHZ30" s="56"/>
      <c r="AIA30" s="56"/>
      <c r="AIB30" s="56"/>
      <c r="AIC30" s="56"/>
      <c r="AID30" s="56"/>
      <c r="AIE30" s="56"/>
      <c r="AIF30" s="56"/>
      <c r="AIG30" s="56"/>
      <c r="AIH30" s="56"/>
      <c r="AII30" s="56"/>
      <c r="AIJ30" s="56"/>
      <c r="AIK30" s="56"/>
      <c r="AIL30" s="56"/>
      <c r="AIM30" s="56"/>
      <c r="AIN30" s="56"/>
      <c r="AIO30" s="56"/>
      <c r="AIP30" s="56"/>
      <c r="AIQ30" s="56"/>
      <c r="AIR30" s="56"/>
      <c r="AIS30" s="56"/>
      <c r="AIT30" s="56"/>
      <c r="AIU30" s="56"/>
      <c r="AIV30" s="56"/>
      <c r="AIW30" s="56"/>
      <c r="AIX30" s="56"/>
      <c r="AIY30" s="56"/>
      <c r="AIZ30" s="56"/>
      <c r="AJA30" s="56"/>
      <c r="AJB30" s="56"/>
      <c r="AJC30" s="56"/>
      <c r="AJD30" s="56"/>
      <c r="AJE30" s="56"/>
      <c r="AJF30" s="56"/>
      <c r="AJG30" s="56"/>
      <c r="AJH30" s="56"/>
      <c r="AJI30" s="56"/>
      <c r="AJJ30" s="56"/>
      <c r="AJK30" s="56"/>
      <c r="AJL30" s="56"/>
      <c r="AJM30" s="56"/>
      <c r="AJN30" s="56"/>
      <c r="AJO30" s="56"/>
      <c r="AJP30" s="56"/>
      <c r="AJQ30" s="56"/>
      <c r="AJR30" s="56"/>
      <c r="AJS30" s="56"/>
      <c r="AJT30" s="56"/>
      <c r="AJU30" s="56"/>
      <c r="AJV30" s="56"/>
      <c r="AJW30" s="56"/>
      <c r="AJX30" s="56"/>
      <c r="AJY30" s="56"/>
      <c r="AJZ30" s="56"/>
      <c r="AKA30" s="56"/>
      <c r="AKB30" s="56"/>
      <c r="AKC30" s="56"/>
      <c r="AKD30" s="56"/>
      <c r="AKE30" s="56"/>
      <c r="AKF30" s="56"/>
      <c r="AKG30" s="56"/>
      <c r="AKH30" s="56"/>
      <c r="AKI30" s="56"/>
      <c r="AKJ30" s="56"/>
      <c r="AKK30" s="56"/>
      <c r="AKL30" s="56"/>
      <c r="AKM30" s="56"/>
      <c r="AKN30" s="56"/>
      <c r="AKO30" s="56"/>
      <c r="AKP30" s="56"/>
      <c r="AKQ30" s="56"/>
      <c r="AKR30" s="56"/>
      <c r="AKS30" s="56"/>
      <c r="AKT30" s="56"/>
      <c r="AKU30" s="56"/>
      <c r="AKV30" s="56"/>
      <c r="AKW30" s="56"/>
      <c r="AKX30" s="56"/>
      <c r="AKY30" s="56"/>
      <c r="AKZ30" s="56"/>
      <c r="ALA30" s="56"/>
      <c r="ALB30" s="56"/>
      <c r="ALC30" s="56"/>
      <c r="ALD30" s="56"/>
      <c r="ALE30" s="56"/>
      <c r="ALF30" s="56"/>
      <c r="ALG30" s="56"/>
      <c r="ALH30" s="56"/>
      <c r="ALI30" s="56"/>
      <c r="ALJ30" s="56"/>
      <c r="ALK30" s="56"/>
      <c r="ALL30" s="56"/>
      <c r="ALM30" s="56"/>
      <c r="ALN30" s="56"/>
      <c r="ALO30" s="56"/>
      <c r="ALP30" s="56"/>
      <c r="ALQ30" s="56"/>
      <c r="ALR30" s="56"/>
      <c r="ALS30" s="56"/>
      <c r="ALT30" s="56"/>
      <c r="ALU30" s="56"/>
      <c r="ALV30" s="56"/>
      <c r="ALW30" s="56"/>
      <c r="ALX30" s="56"/>
      <c r="ALY30" s="56"/>
      <c r="ALZ30" s="56"/>
      <c r="AMA30" s="56"/>
      <c r="AMB30" s="56"/>
      <c r="AMC30" s="56"/>
      <c r="AMD30" s="56"/>
      <c r="AME30" s="56"/>
      <c r="AMF30" s="56"/>
      <c r="AMG30" s="56"/>
      <c r="AMH30" s="56"/>
      <c r="AMI30" s="56"/>
      <c r="AMJ30" s="56"/>
      <c r="AMK30" s="56"/>
      <c r="AML30" s="56"/>
      <c r="AMM30" s="56"/>
      <c r="AMN30" s="56"/>
      <c r="AMO30" s="56"/>
      <c r="AMP30" s="56"/>
      <c r="AMQ30" s="56"/>
      <c r="AMR30" s="56"/>
      <c r="AMS30" s="56"/>
      <c r="AMT30" s="56"/>
      <c r="AMU30" s="56"/>
      <c r="AMV30" s="56"/>
      <c r="AMW30" s="56"/>
      <c r="AMX30" s="56"/>
      <c r="AMY30" s="56"/>
      <c r="AMZ30" s="56"/>
      <c r="ANA30" s="56"/>
      <c r="ANB30" s="56"/>
      <c r="ANC30" s="56"/>
      <c r="AND30" s="56"/>
      <c r="ANE30" s="56"/>
      <c r="ANF30" s="56"/>
      <c r="ANG30" s="56"/>
      <c r="ANH30" s="56"/>
      <c r="ANI30" s="56"/>
      <c r="ANJ30" s="56"/>
      <c r="ANK30" s="56"/>
      <c r="ANL30" s="56"/>
      <c r="ANM30" s="56"/>
      <c r="ANN30" s="56"/>
      <c r="ANO30" s="56"/>
      <c r="ANP30" s="56"/>
      <c r="ANQ30" s="56"/>
      <c r="ANR30" s="56"/>
      <c r="ANS30" s="56"/>
      <c r="ANT30" s="56"/>
      <c r="ANU30" s="56"/>
      <c r="ANV30" s="56"/>
      <c r="ANW30" s="56"/>
      <c r="ANX30" s="56"/>
      <c r="ANY30" s="56"/>
      <c r="ANZ30" s="56"/>
      <c r="AOA30" s="56"/>
      <c r="AOB30" s="56"/>
      <c r="AOC30" s="56"/>
      <c r="AOD30" s="56"/>
      <c r="AOE30" s="56"/>
      <c r="AOF30" s="56"/>
      <c r="AOG30" s="56"/>
      <c r="AOH30" s="56"/>
      <c r="AOI30" s="56"/>
      <c r="AOJ30" s="56"/>
      <c r="AOK30" s="56"/>
      <c r="AOL30" s="56"/>
      <c r="AOM30" s="56"/>
      <c r="AON30" s="56"/>
      <c r="AOO30" s="56"/>
      <c r="AOP30" s="56"/>
      <c r="AOQ30" s="56"/>
      <c r="AOR30" s="56"/>
      <c r="AOS30" s="56"/>
      <c r="AOT30" s="56"/>
      <c r="AOU30" s="56"/>
      <c r="AOV30" s="56"/>
      <c r="AOW30" s="56"/>
      <c r="AOX30" s="56"/>
      <c r="AOY30" s="56"/>
      <c r="AOZ30" s="56"/>
      <c r="APA30" s="56"/>
      <c r="APB30" s="56"/>
      <c r="APC30" s="56"/>
      <c r="APD30" s="56"/>
      <c r="APE30" s="56"/>
      <c r="APF30" s="56"/>
      <c r="APG30" s="56"/>
      <c r="APH30" s="56"/>
      <c r="API30" s="56"/>
      <c r="APJ30" s="56"/>
      <c r="APK30" s="56"/>
      <c r="APL30" s="56"/>
      <c r="APM30" s="56"/>
      <c r="APN30" s="56"/>
      <c r="APO30" s="56"/>
      <c r="APP30" s="56"/>
      <c r="APQ30" s="56"/>
      <c r="APR30" s="56"/>
      <c r="APS30" s="56"/>
      <c r="APT30" s="56"/>
      <c r="APU30" s="56"/>
      <c r="APV30" s="56"/>
      <c r="APW30" s="56"/>
      <c r="APX30" s="56"/>
      <c r="APY30" s="56"/>
      <c r="APZ30" s="56"/>
      <c r="AQA30" s="56"/>
      <c r="AQB30" s="56"/>
      <c r="AQC30" s="56"/>
      <c r="AQD30" s="56"/>
      <c r="AQE30" s="56"/>
      <c r="AQF30" s="56"/>
      <c r="AQG30" s="56"/>
      <c r="AQH30" s="56"/>
      <c r="AQI30" s="56"/>
      <c r="AQJ30" s="56"/>
      <c r="AQK30" s="56"/>
      <c r="AQL30" s="56"/>
      <c r="AQM30" s="56"/>
      <c r="AQN30" s="56"/>
      <c r="AQO30" s="56"/>
      <c r="AQP30" s="56"/>
      <c r="AQQ30" s="56"/>
      <c r="AQR30" s="56"/>
      <c r="AQS30" s="56"/>
      <c r="AQT30" s="56"/>
      <c r="AQU30" s="56"/>
      <c r="AQV30" s="56"/>
      <c r="AQW30" s="56"/>
      <c r="AQX30" s="56"/>
      <c r="AQY30" s="56"/>
      <c r="AQZ30" s="56"/>
      <c r="ARA30" s="56"/>
      <c r="ARB30" s="56"/>
      <c r="ARC30" s="56"/>
      <c r="ARD30" s="56"/>
      <c r="ARE30" s="56"/>
      <c r="ARF30" s="56"/>
      <c r="ARG30" s="56"/>
      <c r="ARH30" s="56"/>
      <c r="ARI30" s="56"/>
      <c r="ARJ30" s="56"/>
      <c r="ARK30" s="56"/>
      <c r="ARL30" s="56"/>
      <c r="ARM30" s="56"/>
      <c r="ARN30" s="56"/>
      <c r="ARO30" s="56"/>
      <c r="ARP30" s="56"/>
      <c r="ARQ30" s="56"/>
      <c r="ARR30" s="56"/>
      <c r="ARS30" s="56"/>
      <c r="ART30" s="56"/>
      <c r="ARU30" s="56"/>
      <c r="ARV30" s="56"/>
      <c r="ARW30" s="56"/>
      <c r="ARX30" s="56"/>
      <c r="ARY30" s="56"/>
      <c r="ARZ30" s="56"/>
      <c r="ASA30" s="56"/>
      <c r="ASB30" s="56"/>
      <c r="ASC30" s="56"/>
      <c r="ASD30" s="56"/>
      <c r="ASE30" s="56"/>
      <c r="ASF30" s="56"/>
      <c r="ASG30" s="56"/>
      <c r="ASH30" s="56"/>
      <c r="ASI30" s="56"/>
      <c r="ASJ30" s="56"/>
      <c r="ASK30" s="56"/>
      <c r="ASL30" s="56"/>
      <c r="ASM30" s="56"/>
      <c r="ASN30" s="56"/>
      <c r="ASO30" s="56"/>
      <c r="ASP30" s="56"/>
      <c r="ASQ30" s="56"/>
      <c r="ASR30" s="56"/>
      <c r="ASS30" s="56"/>
      <c r="AST30" s="56"/>
      <c r="ASU30" s="56"/>
      <c r="ASV30" s="56"/>
      <c r="ASW30" s="56"/>
      <c r="ASX30" s="56"/>
      <c r="ASY30" s="56"/>
      <c r="ASZ30" s="56"/>
      <c r="ATA30" s="56"/>
      <c r="ATB30" s="56"/>
      <c r="ATC30" s="56"/>
      <c r="ATD30" s="56"/>
      <c r="ATE30" s="56"/>
      <c r="ATF30" s="56"/>
      <c r="ATG30" s="56"/>
      <c r="ATH30" s="56"/>
      <c r="ATI30" s="56"/>
      <c r="ATJ30" s="56"/>
      <c r="ATK30" s="56"/>
      <c r="ATL30" s="56"/>
      <c r="ATM30" s="56"/>
      <c r="ATN30" s="56"/>
      <c r="ATO30" s="56"/>
      <c r="ATP30" s="56"/>
      <c r="ATQ30" s="56"/>
      <c r="ATR30" s="56"/>
      <c r="ATS30" s="56"/>
      <c r="ATT30" s="56"/>
      <c r="ATU30" s="56"/>
      <c r="ATV30" s="56"/>
      <c r="ATW30" s="56"/>
      <c r="ATX30" s="56"/>
      <c r="ATY30" s="56"/>
      <c r="ATZ30" s="56"/>
      <c r="AUA30" s="56"/>
      <c r="AUB30" s="56"/>
      <c r="AUC30" s="56"/>
      <c r="AUD30" s="56"/>
      <c r="AUE30" s="56"/>
      <c r="AUF30" s="56"/>
      <c r="AUG30" s="56"/>
      <c r="AUH30" s="56"/>
      <c r="AUI30" s="56"/>
      <c r="AUJ30" s="56"/>
      <c r="AUK30" s="56"/>
      <c r="AUL30" s="56"/>
      <c r="AUM30" s="56"/>
      <c r="AUN30" s="56"/>
      <c r="AUO30" s="56"/>
      <c r="AUP30" s="56"/>
      <c r="AUQ30" s="56"/>
      <c r="AUR30" s="56"/>
      <c r="AUS30" s="56"/>
      <c r="AUT30" s="56"/>
      <c r="AUU30" s="56"/>
      <c r="AUV30" s="56"/>
      <c r="AUW30" s="56"/>
      <c r="AUX30" s="56"/>
      <c r="AUY30" s="56"/>
      <c r="AUZ30" s="56"/>
      <c r="AVA30" s="56"/>
      <c r="AVB30" s="56"/>
      <c r="AVC30" s="56"/>
      <c r="AVD30" s="56"/>
      <c r="AVE30" s="56"/>
      <c r="AVF30" s="56"/>
      <c r="AVG30" s="56"/>
      <c r="AVH30" s="56"/>
      <c r="AVI30" s="56"/>
      <c r="AVJ30" s="56"/>
      <c r="AVK30" s="56"/>
      <c r="AVL30" s="56"/>
      <c r="AVM30" s="56"/>
      <c r="AVN30" s="56"/>
      <c r="AVO30" s="56"/>
      <c r="AVP30" s="56"/>
      <c r="AVQ30" s="56"/>
      <c r="AVR30" s="56"/>
      <c r="AVS30" s="56"/>
      <c r="AVT30" s="56"/>
      <c r="AVU30" s="56"/>
      <c r="AVV30" s="56"/>
      <c r="AVW30" s="56"/>
      <c r="AVX30" s="56"/>
      <c r="AVY30" s="56"/>
      <c r="AVZ30" s="56"/>
      <c r="AWA30" s="56"/>
      <c r="AWB30" s="56"/>
      <c r="AWC30" s="56"/>
      <c r="AWD30" s="56"/>
      <c r="AWE30" s="56"/>
      <c r="AWF30" s="56"/>
      <c r="AWG30" s="56"/>
      <c r="AWH30" s="56"/>
      <c r="AWI30" s="56"/>
      <c r="AWJ30" s="56"/>
      <c r="AWK30" s="56"/>
      <c r="AWL30" s="56"/>
      <c r="AWM30" s="56"/>
      <c r="AWN30" s="56"/>
      <c r="AWO30" s="56"/>
      <c r="AWP30" s="56"/>
      <c r="AWQ30" s="56"/>
      <c r="AWR30" s="56"/>
      <c r="AWS30" s="56"/>
      <c r="AWT30" s="56"/>
      <c r="AWU30" s="56"/>
      <c r="AWV30" s="56"/>
      <c r="AWW30" s="56"/>
      <c r="AWX30" s="56"/>
      <c r="AWY30" s="56"/>
      <c r="AWZ30" s="56"/>
      <c r="AXA30" s="56"/>
      <c r="AXB30" s="56"/>
      <c r="AXC30" s="56"/>
      <c r="AXD30" s="56"/>
      <c r="AXE30" s="56"/>
      <c r="AXF30" s="56"/>
      <c r="AXG30" s="56"/>
      <c r="AXH30" s="56"/>
      <c r="AXI30" s="56"/>
      <c r="AXJ30" s="56"/>
      <c r="AXK30" s="56"/>
      <c r="AXL30" s="56"/>
      <c r="AXM30" s="56"/>
      <c r="AXN30" s="56"/>
      <c r="AXO30" s="56"/>
      <c r="AXP30" s="56"/>
      <c r="AXQ30" s="56"/>
      <c r="AXR30" s="56"/>
      <c r="AXS30" s="56"/>
      <c r="AXT30" s="56"/>
      <c r="AXU30" s="56"/>
      <c r="AXV30" s="56"/>
      <c r="AXW30" s="56"/>
      <c r="AXX30" s="56"/>
      <c r="AXY30" s="56"/>
      <c r="AXZ30" s="56"/>
      <c r="AYA30" s="56"/>
      <c r="AYB30" s="56"/>
      <c r="AYC30" s="56"/>
      <c r="AYD30" s="56"/>
      <c r="AYE30" s="56"/>
      <c r="AYF30" s="56"/>
      <c r="AYG30" s="56"/>
      <c r="AYH30" s="56"/>
      <c r="AYI30" s="56"/>
      <c r="AYJ30" s="56"/>
      <c r="AYK30" s="56"/>
      <c r="AYL30" s="56"/>
      <c r="AYM30" s="56"/>
      <c r="AYN30" s="56"/>
      <c r="AYO30" s="56"/>
      <c r="AYP30" s="56"/>
      <c r="AYQ30" s="56"/>
      <c r="AYR30" s="56"/>
      <c r="AYS30" s="56"/>
      <c r="AYT30" s="56"/>
      <c r="AYU30" s="56"/>
      <c r="AYV30" s="56"/>
      <c r="AYW30" s="56"/>
      <c r="AYX30" s="56"/>
      <c r="AYY30" s="56"/>
      <c r="AYZ30" s="56"/>
      <c r="AZA30" s="56"/>
      <c r="AZB30" s="56"/>
      <c r="AZC30" s="56"/>
      <c r="AZD30" s="56"/>
      <c r="AZE30" s="56"/>
      <c r="AZF30" s="56"/>
      <c r="AZG30" s="56"/>
      <c r="AZH30" s="56"/>
      <c r="AZI30" s="56"/>
      <c r="AZJ30" s="56"/>
      <c r="AZK30" s="56"/>
      <c r="AZL30" s="56"/>
      <c r="AZM30" s="56"/>
      <c r="AZN30" s="56"/>
      <c r="AZO30" s="56"/>
      <c r="AZP30" s="56"/>
      <c r="AZQ30" s="56"/>
      <c r="AZR30" s="56"/>
      <c r="AZS30" s="56"/>
      <c r="AZT30" s="56"/>
      <c r="AZU30" s="56"/>
      <c r="AZV30" s="56"/>
      <c r="AZW30" s="56"/>
      <c r="AZX30" s="56"/>
      <c r="AZY30" s="56"/>
      <c r="AZZ30" s="56"/>
      <c r="BAA30" s="56"/>
      <c r="BAB30" s="56"/>
      <c r="BAC30" s="56"/>
      <c r="BAD30" s="56"/>
      <c r="BAE30" s="56"/>
      <c r="BAF30" s="56"/>
      <c r="BAG30" s="56"/>
      <c r="BAH30" s="56"/>
      <c r="BAI30" s="56"/>
      <c r="BAJ30" s="56"/>
      <c r="BAK30" s="56"/>
      <c r="BAL30" s="56"/>
      <c r="BAM30" s="56"/>
      <c r="BAN30" s="56"/>
      <c r="BAO30" s="56"/>
      <c r="BAP30" s="56"/>
      <c r="BAQ30" s="56"/>
      <c r="BAR30" s="56"/>
      <c r="BAS30" s="56"/>
      <c r="BAT30" s="56"/>
      <c r="BAU30" s="56"/>
      <c r="BAV30" s="56"/>
      <c r="BAW30" s="56"/>
      <c r="BAX30" s="56"/>
      <c r="BAY30" s="56"/>
      <c r="BAZ30" s="56"/>
      <c r="BBA30" s="56"/>
      <c r="BBB30" s="56"/>
      <c r="BBC30" s="56"/>
      <c r="BBD30" s="56"/>
      <c r="BBE30" s="56"/>
      <c r="BBF30" s="56"/>
      <c r="BBG30" s="56"/>
      <c r="BBH30" s="56"/>
      <c r="BBI30" s="56"/>
      <c r="BBJ30" s="56"/>
      <c r="BBK30" s="56"/>
      <c r="BBL30" s="56"/>
      <c r="BBM30" s="56"/>
      <c r="BBN30" s="56"/>
      <c r="BBO30" s="56"/>
      <c r="BBP30" s="56"/>
      <c r="BBQ30" s="56"/>
      <c r="BBR30" s="56"/>
      <c r="BBS30" s="56"/>
      <c r="BBT30" s="56"/>
      <c r="BBU30" s="56"/>
      <c r="BBV30" s="56"/>
      <c r="BBW30" s="56"/>
      <c r="BBX30" s="56"/>
      <c r="BBY30" s="56"/>
      <c r="BBZ30" s="56"/>
      <c r="BCA30" s="56"/>
      <c r="BCB30" s="56"/>
      <c r="BCC30" s="56"/>
      <c r="BCD30" s="56"/>
      <c r="BCE30" s="56"/>
      <c r="BCF30" s="56"/>
      <c r="BCG30" s="56"/>
      <c r="BCH30" s="56"/>
      <c r="BCI30" s="56"/>
      <c r="BCJ30" s="56"/>
      <c r="BCK30" s="56"/>
      <c r="BCL30" s="56"/>
      <c r="BCM30" s="56"/>
      <c r="BCN30" s="56"/>
      <c r="BCO30" s="56"/>
      <c r="BCP30" s="56"/>
      <c r="BCQ30" s="56"/>
      <c r="BCR30" s="56"/>
      <c r="BCS30" s="56"/>
      <c r="BCT30" s="56"/>
      <c r="BCU30" s="56"/>
      <c r="BCV30" s="56"/>
      <c r="BCW30" s="56"/>
      <c r="BCX30" s="56"/>
      <c r="BCY30" s="56"/>
      <c r="BCZ30" s="56"/>
      <c r="BDA30" s="56"/>
      <c r="BDB30" s="56"/>
      <c r="BDC30" s="56"/>
      <c r="BDD30" s="56"/>
      <c r="BDE30" s="56"/>
      <c r="BDF30" s="56"/>
      <c r="BDG30" s="56"/>
      <c r="BDH30" s="56"/>
      <c r="BDI30" s="56"/>
      <c r="BDJ30" s="56"/>
      <c r="BDK30" s="56"/>
      <c r="BDL30" s="56"/>
      <c r="BDM30" s="56"/>
      <c r="BDN30" s="56"/>
      <c r="BDO30" s="56"/>
      <c r="BDP30" s="56"/>
      <c r="BDQ30" s="56"/>
      <c r="BDR30" s="56"/>
      <c r="BDS30" s="56"/>
      <c r="BDT30" s="56"/>
      <c r="BDU30" s="56"/>
      <c r="BDV30" s="56"/>
      <c r="BDW30" s="56"/>
      <c r="BDX30" s="56"/>
      <c r="BDY30" s="56"/>
      <c r="BDZ30" s="56"/>
      <c r="BEA30" s="56"/>
      <c r="BEB30" s="56"/>
      <c r="BEC30" s="56"/>
      <c r="BED30" s="56"/>
      <c r="BEE30" s="56"/>
      <c r="BEF30" s="56"/>
      <c r="BEG30" s="56"/>
      <c r="BEH30" s="56"/>
      <c r="BEI30" s="56"/>
      <c r="BEJ30" s="56"/>
      <c r="BEK30" s="56"/>
      <c r="BEL30" s="56"/>
      <c r="BEM30" s="56"/>
      <c r="BEN30" s="56"/>
      <c r="BEO30" s="56"/>
      <c r="BEP30" s="56"/>
      <c r="BEQ30" s="56"/>
      <c r="BER30" s="56"/>
      <c r="BES30" s="56"/>
      <c r="BET30" s="56"/>
      <c r="BEU30" s="56"/>
      <c r="BEV30" s="56"/>
      <c r="BEW30" s="56"/>
      <c r="BEX30" s="56"/>
      <c r="BEY30" s="56"/>
      <c r="BEZ30" s="56"/>
      <c r="BFA30" s="56"/>
      <c r="BFB30" s="56"/>
      <c r="BFC30" s="56"/>
      <c r="BFD30" s="56"/>
      <c r="BFE30" s="56"/>
      <c r="BFF30" s="56"/>
      <c r="BFG30" s="56"/>
      <c r="BFH30" s="56"/>
      <c r="BFI30" s="56"/>
      <c r="BFJ30" s="56"/>
      <c r="BFK30" s="56"/>
      <c r="BFL30" s="56"/>
      <c r="BFM30" s="56"/>
      <c r="BFN30" s="56"/>
      <c r="BFO30" s="56"/>
      <c r="BFP30" s="56"/>
      <c r="BFQ30" s="56"/>
      <c r="BFR30" s="56"/>
      <c r="BFS30" s="56"/>
      <c r="BFT30" s="56"/>
      <c r="BFU30" s="56"/>
      <c r="BFV30" s="56"/>
      <c r="BFW30" s="56"/>
      <c r="BFX30" s="56"/>
      <c r="BFY30" s="56"/>
      <c r="BFZ30" s="56"/>
      <c r="BGA30" s="56"/>
      <c r="BGB30" s="56"/>
      <c r="BGC30" s="56"/>
      <c r="BGD30" s="56"/>
      <c r="BGE30" s="56"/>
      <c r="BGF30" s="56"/>
      <c r="BGG30" s="56"/>
      <c r="BGH30" s="56"/>
      <c r="BGI30" s="56"/>
      <c r="BGJ30" s="56"/>
      <c r="BGK30" s="56"/>
      <c r="BGL30" s="56"/>
      <c r="BGM30" s="56"/>
      <c r="BGN30" s="56"/>
      <c r="BGO30" s="56"/>
      <c r="BGP30" s="56"/>
      <c r="BGQ30" s="56"/>
      <c r="BGR30" s="56"/>
      <c r="BGS30" s="56"/>
      <c r="BGT30" s="56"/>
      <c r="BGU30" s="56"/>
      <c r="BGV30" s="56"/>
      <c r="BGW30" s="56"/>
      <c r="BGX30" s="56"/>
      <c r="BGY30" s="56"/>
      <c r="BGZ30" s="56"/>
      <c r="BHA30" s="56"/>
      <c r="BHB30" s="56"/>
      <c r="BHC30" s="56"/>
      <c r="BHD30" s="56"/>
      <c r="BHE30" s="56"/>
      <c r="BHF30" s="56"/>
      <c r="BHG30" s="56"/>
      <c r="BHH30" s="56"/>
      <c r="BHI30" s="56"/>
      <c r="BHJ30" s="56"/>
      <c r="BHK30" s="56"/>
      <c r="BHL30" s="56"/>
      <c r="BHM30" s="56"/>
      <c r="BHN30" s="56"/>
      <c r="BHO30" s="56"/>
      <c r="BHP30" s="56"/>
      <c r="BHQ30" s="56"/>
      <c r="BHR30" s="56"/>
      <c r="BHS30" s="56"/>
      <c r="BHT30" s="56"/>
      <c r="BHU30" s="56"/>
      <c r="BHV30" s="56"/>
      <c r="BHW30" s="56"/>
      <c r="BHX30" s="56"/>
      <c r="BHY30" s="56"/>
      <c r="BHZ30" s="56"/>
      <c r="BIA30" s="56"/>
      <c r="BIB30" s="56"/>
      <c r="BIC30" s="56"/>
      <c r="BID30" s="56"/>
      <c r="BIE30" s="56"/>
      <c r="BIF30" s="56"/>
      <c r="BIG30" s="56"/>
      <c r="BIH30" s="56"/>
      <c r="BII30" s="56"/>
      <c r="BIJ30" s="56"/>
      <c r="BIK30" s="56"/>
      <c r="BIL30" s="56"/>
      <c r="BIM30" s="56"/>
      <c r="BIN30" s="56"/>
      <c r="BIO30" s="56"/>
      <c r="BIP30" s="56"/>
      <c r="BIQ30" s="56"/>
      <c r="BIR30" s="56"/>
      <c r="BIS30" s="56"/>
      <c r="BIT30" s="56"/>
      <c r="BIU30" s="56"/>
      <c r="BIV30" s="56"/>
      <c r="BIW30" s="56"/>
      <c r="BIX30" s="56"/>
      <c r="BIY30" s="56"/>
      <c r="BIZ30" s="56"/>
      <c r="BJA30" s="56"/>
      <c r="BJB30" s="56"/>
      <c r="BJC30" s="56"/>
      <c r="BJD30" s="56"/>
      <c r="BJE30" s="56"/>
      <c r="BJF30" s="56"/>
      <c r="BJG30" s="56"/>
      <c r="BJH30" s="56"/>
      <c r="BJI30" s="56"/>
      <c r="BJJ30" s="56"/>
      <c r="BJK30" s="56"/>
      <c r="BJL30" s="56"/>
      <c r="BJM30" s="56"/>
      <c r="BJN30" s="56"/>
      <c r="BJO30" s="56"/>
      <c r="BJP30" s="56"/>
      <c r="BJQ30" s="56"/>
      <c r="BJR30" s="56"/>
      <c r="BJS30" s="56"/>
      <c r="BJT30" s="56"/>
      <c r="BJU30" s="56"/>
      <c r="BJV30" s="56"/>
      <c r="BJW30" s="56"/>
      <c r="BJX30" s="56"/>
      <c r="BJY30" s="56"/>
      <c r="BJZ30" s="56"/>
      <c r="BKA30" s="56"/>
      <c r="BKB30" s="56"/>
      <c r="BKC30" s="56"/>
      <c r="BKD30" s="56"/>
      <c r="BKE30" s="56"/>
      <c r="BKF30" s="56"/>
      <c r="BKG30" s="56"/>
      <c r="BKH30" s="56"/>
      <c r="BKI30" s="56"/>
      <c r="BKJ30" s="56"/>
      <c r="BKK30" s="56"/>
      <c r="BKL30" s="56"/>
      <c r="BKM30" s="56"/>
      <c r="BKN30" s="56"/>
      <c r="BKO30" s="56"/>
      <c r="BKP30" s="56"/>
      <c r="BKQ30" s="56"/>
      <c r="BKR30" s="56"/>
      <c r="BKS30" s="56"/>
      <c r="BKT30" s="56"/>
      <c r="BKU30" s="56"/>
      <c r="BKV30" s="56"/>
      <c r="BKW30" s="56"/>
      <c r="BKX30" s="56"/>
      <c r="BKY30" s="56"/>
      <c r="BKZ30" s="56"/>
      <c r="BLA30" s="56"/>
      <c r="BLB30" s="56"/>
      <c r="BLC30" s="56"/>
      <c r="BLD30" s="56"/>
      <c r="BLE30" s="56"/>
      <c r="BLF30" s="56"/>
      <c r="BLG30" s="56"/>
      <c r="BLH30" s="56"/>
      <c r="BLI30" s="56"/>
      <c r="BLJ30" s="56"/>
      <c r="BLK30" s="56"/>
      <c r="BLL30" s="56"/>
      <c r="BLM30" s="56"/>
      <c r="BLN30" s="56"/>
      <c r="BLO30" s="56"/>
      <c r="BLP30" s="56"/>
      <c r="BLQ30" s="56"/>
      <c r="BLR30" s="56"/>
      <c r="BLS30" s="56"/>
      <c r="BLT30" s="56"/>
      <c r="BLU30" s="56"/>
      <c r="BLV30" s="56"/>
      <c r="BLW30" s="56"/>
      <c r="BLX30" s="56"/>
      <c r="BLY30" s="56"/>
      <c r="BLZ30" s="56"/>
      <c r="BMA30" s="56"/>
      <c r="BMB30" s="56"/>
      <c r="BMC30" s="56"/>
      <c r="BMD30" s="56"/>
      <c r="BME30" s="56"/>
      <c r="BMF30" s="56"/>
      <c r="BMG30" s="56"/>
      <c r="BMH30" s="56"/>
      <c r="BMI30" s="56"/>
      <c r="BMJ30" s="56"/>
      <c r="BMK30" s="56"/>
      <c r="BML30" s="56"/>
      <c r="BMM30" s="56"/>
      <c r="BMN30" s="56"/>
      <c r="BMO30" s="56"/>
      <c r="BMP30" s="56"/>
      <c r="BMQ30" s="56"/>
      <c r="BMR30" s="56"/>
      <c r="BMS30" s="56"/>
      <c r="BMT30" s="56"/>
      <c r="BMU30" s="56"/>
      <c r="BMV30" s="56"/>
      <c r="BMW30" s="56"/>
      <c r="BMX30" s="56"/>
      <c r="BMY30" s="56"/>
      <c r="BMZ30" s="56"/>
      <c r="BNA30" s="56"/>
      <c r="BNB30" s="56"/>
      <c r="BNC30" s="56"/>
      <c r="BND30" s="56"/>
      <c r="BNE30" s="56"/>
      <c r="BNF30" s="56"/>
      <c r="BNG30" s="56"/>
      <c r="BNH30" s="56"/>
      <c r="BNI30" s="56"/>
      <c r="BNJ30" s="56"/>
      <c r="BNK30" s="56"/>
      <c r="BNL30" s="56"/>
      <c r="BNM30" s="56"/>
      <c r="BNN30" s="56"/>
      <c r="BNO30" s="56"/>
      <c r="BNP30" s="56"/>
      <c r="BNQ30" s="56"/>
      <c r="BNR30" s="56"/>
      <c r="BNS30" s="56"/>
      <c r="BNT30" s="56"/>
      <c r="BNU30" s="56"/>
      <c r="BNV30" s="56"/>
      <c r="BNW30" s="56"/>
      <c r="BNX30" s="56"/>
      <c r="BNY30" s="56"/>
      <c r="BNZ30" s="56"/>
      <c r="BOA30" s="56"/>
      <c r="BOB30" s="56"/>
      <c r="BOC30" s="56"/>
      <c r="BOD30" s="56"/>
      <c r="BOE30" s="56"/>
      <c r="BOF30" s="56"/>
      <c r="BOG30" s="56"/>
      <c r="BOH30" s="56"/>
      <c r="BOI30" s="56"/>
      <c r="BOJ30" s="56"/>
      <c r="BOK30" s="56"/>
      <c r="BOL30" s="56"/>
      <c r="BOM30" s="56"/>
      <c r="BON30" s="56"/>
      <c r="BOO30" s="56"/>
      <c r="BOP30" s="56"/>
      <c r="BOQ30" s="56"/>
      <c r="BOR30" s="56"/>
      <c r="BOS30" s="56"/>
      <c r="BOT30" s="56"/>
      <c r="BOU30" s="56"/>
      <c r="BOV30" s="56"/>
      <c r="BOW30" s="56"/>
      <c r="BOX30" s="56"/>
      <c r="BOY30" s="56"/>
      <c r="BOZ30" s="56"/>
      <c r="BPA30" s="56"/>
      <c r="BPB30" s="56"/>
      <c r="BPC30" s="56"/>
      <c r="BPD30" s="56"/>
      <c r="BPE30" s="56"/>
      <c r="BPF30" s="56"/>
      <c r="BPG30" s="56"/>
      <c r="BPH30" s="56"/>
      <c r="BPI30" s="56"/>
      <c r="BPJ30" s="56"/>
      <c r="BPK30" s="56"/>
      <c r="BPL30" s="56"/>
      <c r="BPM30" s="56"/>
      <c r="BPN30" s="56"/>
      <c r="BPO30" s="56"/>
      <c r="BPP30" s="56"/>
      <c r="BPQ30" s="56"/>
      <c r="BPR30" s="56"/>
      <c r="BPS30" s="56"/>
      <c r="BPT30" s="56"/>
      <c r="BPU30" s="56"/>
      <c r="BPV30" s="56"/>
      <c r="BPW30" s="56"/>
      <c r="BPX30" s="56"/>
      <c r="BPY30" s="56"/>
      <c r="BPZ30" s="56"/>
      <c r="BQA30" s="56"/>
      <c r="BQB30" s="56"/>
      <c r="BQC30" s="56"/>
      <c r="BQD30" s="56"/>
      <c r="BQE30" s="56"/>
      <c r="BQF30" s="56"/>
      <c r="BQG30" s="56"/>
      <c r="BQH30" s="56"/>
      <c r="BQI30" s="56"/>
      <c r="BQJ30" s="56"/>
      <c r="BQK30" s="56"/>
      <c r="BQL30" s="56"/>
      <c r="BQM30" s="56"/>
      <c r="BQN30" s="56"/>
      <c r="BQO30" s="56"/>
      <c r="BQP30" s="56"/>
      <c r="BQQ30" s="56"/>
      <c r="BQR30" s="56"/>
      <c r="BQS30" s="56"/>
      <c r="BQT30" s="56"/>
      <c r="BQU30" s="56"/>
      <c r="BQV30" s="56"/>
      <c r="BQW30" s="56"/>
      <c r="BQX30" s="56"/>
      <c r="BQY30" s="56"/>
      <c r="BQZ30" s="56"/>
      <c r="BRA30" s="56"/>
      <c r="BRB30" s="56"/>
      <c r="BRC30" s="56"/>
      <c r="BRD30" s="56"/>
      <c r="BRE30" s="56"/>
      <c r="BRF30" s="56"/>
      <c r="BRG30" s="56"/>
      <c r="BRH30" s="56"/>
      <c r="BRI30" s="56"/>
      <c r="BRJ30" s="56"/>
      <c r="BRK30" s="56"/>
      <c r="BRL30" s="56"/>
      <c r="BRM30" s="56"/>
      <c r="BRN30" s="56"/>
      <c r="BRO30" s="56"/>
      <c r="BRP30" s="56"/>
      <c r="BRQ30" s="56"/>
      <c r="BRR30" s="56"/>
      <c r="BRS30" s="56"/>
      <c r="BRT30" s="56"/>
      <c r="BRU30" s="56"/>
      <c r="BRV30" s="56"/>
      <c r="BRW30" s="56"/>
      <c r="BRX30" s="56"/>
      <c r="BRY30" s="56"/>
      <c r="BRZ30" s="56"/>
      <c r="BSA30" s="56"/>
      <c r="BSB30" s="56"/>
      <c r="BSC30" s="56"/>
      <c r="BSD30" s="56"/>
      <c r="BSE30" s="56"/>
      <c r="BSF30" s="56"/>
      <c r="BSG30" s="56"/>
      <c r="BSH30" s="56"/>
      <c r="BSI30" s="56"/>
      <c r="BSJ30" s="56"/>
      <c r="BSK30" s="56"/>
      <c r="BSL30" s="56"/>
      <c r="BSM30" s="56"/>
      <c r="BSN30" s="56"/>
      <c r="BSO30" s="56"/>
      <c r="BSP30" s="56"/>
      <c r="BSQ30" s="56"/>
      <c r="BSR30" s="56"/>
      <c r="BSS30" s="56"/>
      <c r="BST30" s="56"/>
      <c r="BSU30" s="56"/>
      <c r="BSV30" s="56"/>
      <c r="BSW30" s="56"/>
      <c r="BSX30" s="56"/>
      <c r="BSY30" s="56"/>
      <c r="BSZ30" s="56"/>
      <c r="BTA30" s="56"/>
      <c r="BTB30" s="56"/>
      <c r="BTC30" s="56"/>
      <c r="BTD30" s="56"/>
      <c r="BTE30" s="56"/>
      <c r="BTF30" s="56"/>
      <c r="BTG30" s="56"/>
      <c r="BTH30" s="56"/>
      <c r="BTI30" s="56"/>
      <c r="BTJ30" s="56"/>
      <c r="BTK30" s="56"/>
      <c r="BTL30" s="56"/>
      <c r="BTM30" s="56"/>
      <c r="BTN30" s="56"/>
      <c r="BTO30" s="56"/>
      <c r="BTP30" s="56"/>
      <c r="BTQ30" s="56"/>
      <c r="BTR30" s="56"/>
      <c r="BTS30" s="56"/>
      <c r="BTT30" s="56"/>
      <c r="BTU30" s="56"/>
      <c r="BTV30" s="56"/>
      <c r="BTW30" s="56"/>
      <c r="BTX30" s="56"/>
      <c r="BTY30" s="56"/>
      <c r="BTZ30" s="56"/>
      <c r="BUA30" s="56"/>
      <c r="BUB30" s="56"/>
      <c r="BUC30" s="56"/>
      <c r="BUD30" s="56"/>
      <c r="BUE30" s="56"/>
      <c r="BUF30" s="56"/>
      <c r="BUG30" s="56"/>
      <c r="BUH30" s="56"/>
      <c r="BUI30" s="56"/>
      <c r="BUJ30" s="56"/>
      <c r="BUK30" s="56"/>
      <c r="BUL30" s="56"/>
      <c r="BUM30" s="56"/>
      <c r="BUN30" s="56"/>
      <c r="BUO30" s="56"/>
      <c r="BUP30" s="56"/>
      <c r="BUQ30" s="56"/>
      <c r="BUR30" s="56"/>
      <c r="BUS30" s="56"/>
      <c r="BUT30" s="56"/>
      <c r="BUU30" s="56"/>
      <c r="BUV30" s="56"/>
      <c r="BUW30" s="56"/>
      <c r="BUX30" s="56"/>
      <c r="BUY30" s="56"/>
      <c r="BUZ30" s="56"/>
      <c r="BVA30" s="56"/>
      <c r="BVB30" s="56"/>
      <c r="BVC30" s="56"/>
      <c r="BVD30" s="56"/>
      <c r="BVE30" s="56"/>
      <c r="BVF30" s="56"/>
      <c r="BVG30" s="56"/>
      <c r="BVH30" s="56"/>
      <c r="BVI30" s="56"/>
      <c r="BVJ30" s="56"/>
      <c r="BVK30" s="56"/>
      <c r="BVL30" s="56"/>
      <c r="BVM30" s="56"/>
      <c r="BVN30" s="56"/>
      <c r="BVO30" s="56"/>
      <c r="BVP30" s="56"/>
      <c r="BVQ30" s="56"/>
      <c r="BVR30" s="56"/>
      <c r="BVS30" s="56"/>
      <c r="BVT30" s="56"/>
      <c r="BVU30" s="56"/>
      <c r="BVV30" s="56"/>
      <c r="BVW30" s="56"/>
      <c r="BVX30" s="56"/>
      <c r="BVY30" s="56"/>
      <c r="BVZ30" s="56"/>
      <c r="BWA30" s="56"/>
      <c r="BWB30" s="56"/>
      <c r="BWC30" s="56"/>
      <c r="BWD30" s="56"/>
      <c r="BWE30" s="56"/>
      <c r="BWF30" s="56"/>
      <c r="BWG30" s="56"/>
      <c r="BWH30" s="56"/>
      <c r="BWI30" s="56"/>
      <c r="BWJ30" s="56"/>
      <c r="BWK30" s="56"/>
      <c r="BWL30" s="56"/>
      <c r="BWM30" s="56"/>
      <c r="BWN30" s="56"/>
      <c r="BWO30" s="56"/>
      <c r="BWP30" s="56"/>
      <c r="BWQ30" s="56"/>
      <c r="BWR30" s="56"/>
      <c r="BWS30" s="56"/>
      <c r="BWT30" s="56"/>
      <c r="BWU30" s="56"/>
      <c r="BWV30" s="56"/>
      <c r="BWW30" s="56"/>
      <c r="BWX30" s="56"/>
      <c r="BWY30" s="56"/>
      <c r="BWZ30" s="56"/>
      <c r="BXA30" s="56"/>
      <c r="BXB30" s="56"/>
      <c r="BXC30" s="56"/>
      <c r="BXD30" s="56"/>
      <c r="BXE30" s="56"/>
      <c r="BXF30" s="56"/>
      <c r="BXG30" s="56"/>
      <c r="BXH30" s="56"/>
      <c r="BXI30" s="56"/>
      <c r="BXJ30" s="56"/>
      <c r="BXK30" s="56"/>
      <c r="BXL30" s="56"/>
      <c r="BXM30" s="56"/>
      <c r="BXN30" s="56"/>
      <c r="BXO30" s="56"/>
      <c r="BXP30" s="56"/>
      <c r="BXQ30" s="56"/>
      <c r="BXR30" s="56"/>
      <c r="BXS30" s="56"/>
      <c r="BXT30" s="56"/>
      <c r="BXU30" s="56"/>
      <c r="BXV30" s="56"/>
      <c r="BXW30" s="56"/>
      <c r="BXX30" s="56"/>
      <c r="BXY30" s="56"/>
      <c r="BXZ30" s="56"/>
      <c r="BYA30" s="56"/>
      <c r="BYB30" s="56"/>
      <c r="BYC30" s="56"/>
      <c r="BYD30" s="56"/>
      <c r="BYE30" s="56"/>
      <c r="BYF30" s="56"/>
      <c r="BYG30" s="56"/>
      <c r="BYH30" s="56"/>
      <c r="BYI30" s="56"/>
      <c r="BYJ30" s="56"/>
      <c r="BYK30" s="56"/>
      <c r="BYL30" s="56"/>
      <c r="BYM30" s="56"/>
      <c r="BYN30" s="56"/>
      <c r="BYO30" s="56"/>
      <c r="BYP30" s="56"/>
      <c r="BYQ30" s="56"/>
      <c r="BYR30" s="56"/>
      <c r="BYS30" s="56"/>
      <c r="BYT30" s="56"/>
      <c r="BYU30" s="56"/>
      <c r="BYV30" s="56"/>
      <c r="BYW30" s="56"/>
      <c r="BYX30" s="56"/>
      <c r="BYY30" s="56"/>
      <c r="BYZ30" s="56"/>
      <c r="BZA30" s="56"/>
      <c r="BZB30" s="56"/>
      <c r="BZC30" s="56"/>
      <c r="BZD30" s="56"/>
      <c r="BZE30" s="56"/>
      <c r="BZF30" s="56"/>
      <c r="BZG30" s="56"/>
      <c r="BZH30" s="56"/>
      <c r="BZI30" s="56"/>
      <c r="BZJ30" s="56"/>
      <c r="BZK30" s="56"/>
      <c r="BZL30" s="56"/>
      <c r="BZM30" s="56"/>
      <c r="BZN30" s="56"/>
      <c r="BZO30" s="56"/>
      <c r="BZP30" s="56"/>
      <c r="BZQ30" s="56"/>
      <c r="BZR30" s="56"/>
      <c r="BZS30" s="56"/>
      <c r="BZT30" s="56"/>
      <c r="BZU30" s="56"/>
      <c r="BZV30" s="56"/>
      <c r="BZW30" s="56"/>
      <c r="BZX30" s="56"/>
      <c r="BZY30" s="56"/>
      <c r="BZZ30" s="56"/>
      <c r="CAA30" s="56"/>
      <c r="CAB30" s="56"/>
      <c r="CAC30" s="56"/>
      <c r="CAD30" s="56"/>
      <c r="CAE30" s="56"/>
      <c r="CAF30" s="56"/>
      <c r="CAG30" s="56"/>
      <c r="CAH30" s="56"/>
      <c r="CAI30" s="56"/>
      <c r="CAJ30" s="56"/>
      <c r="CAK30" s="56"/>
      <c r="CAL30" s="56"/>
      <c r="CAM30" s="56"/>
      <c r="CAN30" s="56"/>
      <c r="CAO30" s="56"/>
      <c r="CAP30" s="56"/>
      <c r="CAQ30" s="56"/>
      <c r="CAR30" s="56"/>
      <c r="CAS30" s="56"/>
      <c r="CAT30" s="56"/>
      <c r="CAU30" s="56"/>
      <c r="CAV30" s="56"/>
      <c r="CAW30" s="56"/>
      <c r="CAX30" s="56"/>
      <c r="CAY30" s="56"/>
      <c r="CAZ30" s="56"/>
      <c r="CBA30" s="56"/>
      <c r="CBB30" s="56"/>
      <c r="CBC30" s="56"/>
      <c r="CBD30" s="56"/>
      <c r="CBE30" s="56"/>
      <c r="CBF30" s="56"/>
      <c r="CBG30" s="56"/>
      <c r="CBH30" s="56"/>
      <c r="CBI30" s="56"/>
      <c r="CBJ30" s="56"/>
      <c r="CBK30" s="56"/>
      <c r="CBL30" s="56"/>
      <c r="CBM30" s="56"/>
      <c r="CBN30" s="56"/>
      <c r="CBO30" s="56"/>
      <c r="CBP30" s="56"/>
      <c r="CBQ30" s="56"/>
      <c r="CBR30" s="56"/>
      <c r="CBS30" s="56"/>
      <c r="CBT30" s="56"/>
      <c r="CBU30" s="56"/>
      <c r="CBV30" s="56"/>
      <c r="CBW30" s="56"/>
      <c r="CBX30" s="56"/>
      <c r="CBY30" s="56"/>
      <c r="CBZ30" s="56"/>
      <c r="CCA30" s="56"/>
      <c r="CCB30" s="56"/>
      <c r="CCC30" s="56"/>
      <c r="CCD30" s="56"/>
      <c r="CCE30" s="56"/>
      <c r="CCF30" s="56"/>
      <c r="CCG30" s="56"/>
      <c r="CCH30" s="56"/>
      <c r="CCI30" s="56"/>
      <c r="CCJ30" s="56"/>
      <c r="CCK30" s="56"/>
      <c r="CCL30" s="56"/>
      <c r="CCM30" s="56"/>
      <c r="CCN30" s="56"/>
      <c r="CCO30" s="56"/>
      <c r="CCP30" s="56"/>
      <c r="CCQ30" s="56"/>
      <c r="CCR30" s="56"/>
      <c r="CCS30" s="56"/>
      <c r="CCT30" s="56"/>
      <c r="CCU30" s="56"/>
      <c r="CCV30" s="56"/>
      <c r="CCW30" s="56"/>
      <c r="CCX30" s="56"/>
      <c r="CCY30" s="56"/>
      <c r="CCZ30" s="56"/>
      <c r="CDA30" s="56"/>
      <c r="CDB30" s="56"/>
      <c r="CDC30" s="56"/>
      <c r="CDD30" s="56"/>
      <c r="CDE30" s="56"/>
      <c r="CDF30" s="56"/>
      <c r="CDG30" s="56"/>
      <c r="CDH30" s="56"/>
      <c r="CDI30" s="56"/>
      <c r="CDJ30" s="56"/>
      <c r="CDK30" s="56"/>
      <c r="CDL30" s="56"/>
      <c r="CDM30" s="56"/>
      <c r="CDN30" s="56"/>
      <c r="CDO30" s="56"/>
      <c r="CDP30" s="56"/>
      <c r="CDQ30" s="56"/>
      <c r="CDR30" s="56"/>
      <c r="CDS30" s="56"/>
      <c r="CDT30" s="56"/>
      <c r="CDU30" s="56"/>
      <c r="CDV30" s="56"/>
      <c r="CDW30" s="56"/>
      <c r="CDX30" s="56"/>
      <c r="CDY30" s="56"/>
      <c r="CDZ30" s="56"/>
      <c r="CEA30" s="56"/>
      <c r="CEB30" s="56"/>
      <c r="CEC30" s="56"/>
      <c r="CED30" s="56"/>
      <c r="CEE30" s="56"/>
      <c r="CEF30" s="56"/>
      <c r="CEG30" s="56"/>
      <c r="CEH30" s="56"/>
      <c r="CEI30" s="56"/>
      <c r="CEJ30" s="56"/>
      <c r="CEK30" s="56"/>
      <c r="CEL30" s="56"/>
      <c r="CEM30" s="56"/>
      <c r="CEN30" s="56"/>
      <c r="CEO30" s="56"/>
      <c r="CEP30" s="56"/>
      <c r="CEQ30" s="56"/>
      <c r="CER30" s="56"/>
      <c r="CES30" s="56"/>
      <c r="CET30" s="56"/>
      <c r="CEU30" s="56"/>
      <c r="CEV30" s="56"/>
      <c r="CEW30" s="56"/>
      <c r="CEX30" s="56"/>
      <c r="CEY30" s="56"/>
      <c r="CEZ30" s="56"/>
      <c r="CFA30" s="56"/>
      <c r="CFB30" s="56"/>
      <c r="CFC30" s="56"/>
      <c r="CFD30" s="56"/>
      <c r="CFE30" s="56"/>
      <c r="CFF30" s="56"/>
      <c r="CFG30" s="56"/>
      <c r="CFH30" s="56"/>
      <c r="CFI30" s="56"/>
      <c r="CFJ30" s="56"/>
      <c r="CFK30" s="56"/>
      <c r="CFL30" s="56"/>
      <c r="CFM30" s="56"/>
      <c r="CFN30" s="56"/>
      <c r="CFO30" s="56"/>
      <c r="CFP30" s="56"/>
      <c r="CFQ30" s="56"/>
      <c r="CFR30" s="56"/>
      <c r="CFS30" s="56"/>
      <c r="CFT30" s="56"/>
      <c r="CFU30" s="56"/>
      <c r="CFV30" s="56"/>
      <c r="CFW30" s="56"/>
      <c r="CFX30" s="56"/>
      <c r="CFY30" s="56"/>
      <c r="CFZ30" s="56"/>
      <c r="CGA30" s="56"/>
      <c r="CGB30" s="56"/>
      <c r="CGC30" s="56"/>
      <c r="CGD30" s="56"/>
      <c r="CGE30" s="56"/>
      <c r="CGF30" s="56"/>
      <c r="CGG30" s="56"/>
      <c r="CGH30" s="56"/>
      <c r="CGI30" s="56"/>
      <c r="CGJ30" s="56"/>
      <c r="CGK30" s="56"/>
      <c r="CGL30" s="56"/>
      <c r="CGM30" s="56"/>
      <c r="CGN30" s="56"/>
      <c r="CGO30" s="56"/>
      <c r="CGP30" s="56"/>
      <c r="CGQ30" s="56"/>
      <c r="CGR30" s="56"/>
      <c r="CGS30" s="56"/>
      <c r="CGT30" s="56"/>
      <c r="CGU30" s="56"/>
      <c r="CGV30" s="56"/>
      <c r="CGW30" s="56"/>
      <c r="CGX30" s="56"/>
      <c r="CGY30" s="56"/>
      <c r="CGZ30" s="56"/>
      <c r="CHA30" s="56"/>
      <c r="CHB30" s="56"/>
      <c r="CHC30" s="56"/>
      <c r="CHD30" s="56"/>
      <c r="CHE30" s="56"/>
      <c r="CHF30" s="56"/>
      <c r="CHG30" s="56"/>
      <c r="CHH30" s="56"/>
      <c r="CHI30" s="56"/>
      <c r="CHJ30" s="56"/>
      <c r="CHK30" s="56"/>
      <c r="CHL30" s="56"/>
      <c r="CHM30" s="56"/>
      <c r="CHN30" s="56"/>
      <c r="CHO30" s="56"/>
      <c r="CHP30" s="56"/>
      <c r="CHQ30" s="56"/>
      <c r="CHR30" s="56"/>
      <c r="CHS30" s="56"/>
      <c r="CHT30" s="56"/>
      <c r="CHU30" s="56"/>
      <c r="CHV30" s="56"/>
      <c r="CHW30" s="56"/>
      <c r="CHX30" s="56"/>
      <c r="CHY30" s="56"/>
      <c r="CHZ30" s="56"/>
      <c r="CIA30" s="56"/>
      <c r="CIB30" s="56"/>
      <c r="CIC30" s="56"/>
      <c r="CID30" s="56"/>
      <c r="CIE30" s="56"/>
      <c r="CIF30" s="56"/>
      <c r="CIG30" s="56"/>
      <c r="CIH30" s="56"/>
      <c r="CII30" s="56"/>
      <c r="CIJ30" s="56"/>
      <c r="CIK30" s="56"/>
      <c r="CIL30" s="56"/>
      <c r="CIM30" s="56"/>
      <c r="CIN30" s="56"/>
      <c r="CIO30" s="56"/>
      <c r="CIP30" s="56"/>
      <c r="CIQ30" s="56"/>
      <c r="CIR30" s="56"/>
      <c r="CIS30" s="56"/>
      <c r="CIT30" s="56"/>
      <c r="CIU30" s="56"/>
      <c r="CIV30" s="56"/>
      <c r="CIW30" s="56"/>
      <c r="CIX30" s="56"/>
      <c r="CIY30" s="56"/>
      <c r="CIZ30" s="56"/>
      <c r="CJA30" s="56"/>
      <c r="CJB30" s="56"/>
      <c r="CJC30" s="56"/>
      <c r="CJD30" s="56"/>
      <c r="CJE30" s="56"/>
      <c r="CJF30" s="56"/>
      <c r="CJG30" s="56"/>
      <c r="CJH30" s="56"/>
      <c r="CJI30" s="56"/>
      <c r="CJJ30" s="56"/>
      <c r="CJK30" s="56"/>
      <c r="CJL30" s="56"/>
      <c r="CJM30" s="56"/>
      <c r="CJN30" s="56"/>
      <c r="CJO30" s="56"/>
      <c r="CJP30" s="56"/>
      <c r="CJQ30" s="56"/>
      <c r="CJR30" s="56"/>
      <c r="CJS30" s="56"/>
      <c r="CJT30" s="56"/>
      <c r="CJU30" s="56"/>
      <c r="CJV30" s="56"/>
      <c r="CJW30" s="56"/>
      <c r="CJX30" s="56"/>
      <c r="CJY30" s="56"/>
      <c r="CJZ30" s="56"/>
      <c r="CKA30" s="56"/>
      <c r="CKB30" s="56"/>
      <c r="CKC30" s="56"/>
      <c r="CKD30" s="56"/>
      <c r="CKE30" s="56"/>
      <c r="CKF30" s="56"/>
      <c r="CKG30" s="56"/>
      <c r="CKH30" s="56"/>
      <c r="CKI30" s="56"/>
      <c r="CKJ30" s="56"/>
      <c r="CKK30" s="56"/>
      <c r="CKL30" s="56"/>
      <c r="CKM30" s="56"/>
      <c r="CKN30" s="56"/>
      <c r="CKO30" s="56"/>
      <c r="CKP30" s="56"/>
      <c r="CKQ30" s="56"/>
      <c r="CKR30" s="56"/>
      <c r="CKS30" s="56"/>
      <c r="CKT30" s="56"/>
      <c r="CKU30" s="56"/>
      <c r="CKV30" s="56"/>
      <c r="CKW30" s="56"/>
      <c r="CKX30" s="56"/>
      <c r="CKY30" s="56"/>
      <c r="CKZ30" s="56"/>
      <c r="CLA30" s="56"/>
      <c r="CLB30" s="56"/>
      <c r="CLC30" s="56"/>
      <c r="CLD30" s="56"/>
      <c r="CLE30" s="56"/>
      <c r="CLF30" s="56"/>
      <c r="CLG30" s="56"/>
      <c r="CLH30" s="56"/>
      <c r="CLI30" s="56"/>
      <c r="CLJ30" s="56"/>
      <c r="CLK30" s="56"/>
      <c r="CLL30" s="56"/>
      <c r="CLM30" s="56"/>
      <c r="CLN30" s="56"/>
      <c r="CLO30" s="56"/>
      <c r="CLP30" s="56"/>
      <c r="CLQ30" s="56"/>
      <c r="CLR30" s="56"/>
      <c r="CLS30" s="56"/>
      <c r="CLT30" s="56"/>
      <c r="CLU30" s="56"/>
      <c r="CLV30" s="56"/>
      <c r="CLW30" s="56"/>
      <c r="CLX30" s="56"/>
      <c r="CLY30" s="56"/>
      <c r="CLZ30" s="56"/>
      <c r="CMA30" s="56"/>
      <c r="CMB30" s="56"/>
      <c r="CMC30" s="56"/>
      <c r="CMD30" s="56"/>
      <c r="CME30" s="56"/>
      <c r="CMF30" s="56"/>
      <c r="CMG30" s="56"/>
      <c r="CMH30" s="56"/>
      <c r="CMI30" s="56"/>
      <c r="CMJ30" s="56"/>
      <c r="CMK30" s="56"/>
      <c r="CML30" s="56"/>
      <c r="CMM30" s="56"/>
      <c r="CMN30" s="56"/>
      <c r="CMO30" s="56"/>
      <c r="CMP30" s="56"/>
      <c r="CMQ30" s="56"/>
      <c r="CMR30" s="56"/>
      <c r="CMS30" s="56"/>
      <c r="CMT30" s="56"/>
      <c r="CMU30" s="56"/>
      <c r="CMV30" s="56"/>
      <c r="CMW30" s="56"/>
      <c r="CMX30" s="56"/>
      <c r="CMY30" s="56"/>
      <c r="CMZ30" s="56"/>
      <c r="CNA30" s="56"/>
      <c r="CNB30" s="56"/>
      <c r="CNC30" s="56"/>
      <c r="CND30" s="56"/>
      <c r="CNE30" s="56"/>
      <c r="CNF30" s="56"/>
      <c r="CNG30" s="56"/>
      <c r="CNH30" s="56"/>
      <c r="CNI30" s="56"/>
      <c r="CNJ30" s="56"/>
      <c r="CNK30" s="56"/>
      <c r="CNL30" s="56"/>
      <c r="CNM30" s="56"/>
      <c r="CNN30" s="56"/>
      <c r="CNO30" s="56"/>
      <c r="CNP30" s="56"/>
      <c r="CNQ30" s="56"/>
      <c r="CNR30" s="56"/>
      <c r="CNS30" s="56"/>
      <c r="CNT30" s="56"/>
      <c r="CNU30" s="56"/>
      <c r="CNV30" s="56"/>
      <c r="CNW30" s="56"/>
      <c r="CNX30" s="56"/>
      <c r="CNY30" s="56"/>
      <c r="CNZ30" s="56"/>
      <c r="COA30" s="56"/>
      <c r="COB30" s="56"/>
      <c r="COC30" s="56"/>
      <c r="COD30" s="56"/>
      <c r="COE30" s="56"/>
      <c r="COF30" s="56"/>
      <c r="COG30" s="56"/>
      <c r="COH30" s="56"/>
      <c r="COI30" s="56"/>
      <c r="COJ30" s="56"/>
      <c r="COK30" s="56"/>
      <c r="COL30" s="56"/>
      <c r="COM30" s="56"/>
      <c r="CON30" s="56"/>
      <c r="COO30" s="56"/>
      <c r="COP30" s="56"/>
      <c r="COQ30" s="56"/>
      <c r="COR30" s="56"/>
      <c r="COS30" s="56"/>
      <c r="COT30" s="56"/>
      <c r="COU30" s="56"/>
      <c r="COV30" s="56"/>
      <c r="COW30" s="56"/>
      <c r="COX30" s="56"/>
      <c r="COY30" s="56"/>
      <c r="COZ30" s="56"/>
      <c r="CPA30" s="56"/>
      <c r="CPB30" s="56"/>
      <c r="CPC30" s="56"/>
      <c r="CPD30" s="56"/>
      <c r="CPE30" s="56"/>
      <c r="CPF30" s="56"/>
      <c r="CPG30" s="56"/>
      <c r="CPH30" s="56"/>
      <c r="CPI30" s="56"/>
      <c r="CPJ30" s="56"/>
      <c r="CPK30" s="56"/>
      <c r="CPL30" s="56"/>
      <c r="CPM30" s="56"/>
      <c r="CPN30" s="56"/>
      <c r="CPO30" s="56"/>
      <c r="CPP30" s="56"/>
      <c r="CPQ30" s="56"/>
      <c r="CPR30" s="56"/>
      <c r="CPS30" s="56"/>
      <c r="CPT30" s="56"/>
      <c r="CPU30" s="56"/>
      <c r="CPV30" s="56"/>
      <c r="CPW30" s="56"/>
      <c r="CPX30" s="56"/>
      <c r="CPY30" s="56"/>
      <c r="CPZ30" s="56"/>
      <c r="CQA30" s="56"/>
      <c r="CQB30" s="56"/>
      <c r="CQC30" s="56"/>
      <c r="CQD30" s="56"/>
      <c r="CQE30" s="56"/>
      <c r="CQF30" s="56"/>
      <c r="CQG30" s="56"/>
      <c r="CQH30" s="56"/>
      <c r="CQI30" s="56"/>
      <c r="CQJ30" s="56"/>
      <c r="CQK30" s="56"/>
      <c r="CQL30" s="56"/>
      <c r="CQM30" s="56"/>
      <c r="CQN30" s="56"/>
      <c r="CQO30" s="56"/>
      <c r="CQP30" s="56"/>
      <c r="CQQ30" s="56"/>
      <c r="CQR30" s="56"/>
      <c r="CQS30" s="56"/>
      <c r="CQT30" s="56"/>
      <c r="CQU30" s="56"/>
      <c r="CQV30" s="56"/>
      <c r="CQW30" s="56"/>
      <c r="CQX30" s="56"/>
      <c r="CQY30" s="56"/>
      <c r="CQZ30" s="56"/>
      <c r="CRA30" s="56"/>
      <c r="CRB30" s="56"/>
      <c r="CRC30" s="56"/>
      <c r="CRD30" s="56"/>
      <c r="CRE30" s="56"/>
      <c r="CRF30" s="56"/>
      <c r="CRG30" s="56"/>
      <c r="CRH30" s="56"/>
      <c r="CRI30" s="56"/>
      <c r="CRJ30" s="56"/>
      <c r="CRK30" s="56"/>
      <c r="CRL30" s="56"/>
      <c r="CRM30" s="56"/>
      <c r="CRN30" s="56"/>
      <c r="CRO30" s="56"/>
      <c r="CRP30" s="56"/>
      <c r="CRQ30" s="56"/>
      <c r="CRR30" s="56"/>
      <c r="CRS30" s="56"/>
      <c r="CRT30" s="56"/>
      <c r="CRU30" s="56"/>
      <c r="CRV30" s="56"/>
      <c r="CRW30" s="56"/>
      <c r="CRX30" s="56"/>
      <c r="CRY30" s="56"/>
      <c r="CRZ30" s="56"/>
      <c r="CSA30" s="56"/>
      <c r="CSB30" s="56"/>
      <c r="CSC30" s="56"/>
      <c r="CSD30" s="56"/>
      <c r="CSE30" s="56"/>
      <c r="CSF30" s="56"/>
      <c r="CSG30" s="56"/>
      <c r="CSH30" s="56"/>
      <c r="CSI30" s="56"/>
      <c r="CSJ30" s="56"/>
      <c r="CSK30" s="56"/>
      <c r="CSL30" s="56"/>
      <c r="CSM30" s="56"/>
      <c r="CSN30" s="56"/>
      <c r="CSO30" s="56"/>
      <c r="CSP30" s="56"/>
      <c r="CSQ30" s="56"/>
      <c r="CSR30" s="56"/>
      <c r="CSS30" s="56"/>
      <c r="CST30" s="56"/>
      <c r="CSU30" s="56"/>
      <c r="CSV30" s="56"/>
      <c r="CSW30" s="56"/>
      <c r="CSX30" s="56"/>
      <c r="CSY30" s="56"/>
      <c r="CSZ30" s="56"/>
      <c r="CTA30" s="56"/>
      <c r="CTB30" s="56"/>
      <c r="CTC30" s="56"/>
      <c r="CTD30" s="56"/>
      <c r="CTE30" s="56"/>
      <c r="CTF30" s="56"/>
      <c r="CTG30" s="56"/>
      <c r="CTH30" s="56"/>
      <c r="CTI30" s="56"/>
      <c r="CTJ30" s="56"/>
      <c r="CTK30" s="56"/>
      <c r="CTL30" s="56"/>
      <c r="CTM30" s="56"/>
      <c r="CTN30" s="56"/>
      <c r="CTO30" s="56"/>
      <c r="CTP30" s="56"/>
      <c r="CTQ30" s="56"/>
      <c r="CTR30" s="56"/>
      <c r="CTS30" s="56"/>
      <c r="CTT30" s="56"/>
      <c r="CTU30" s="56"/>
      <c r="CTV30" s="56"/>
      <c r="CTW30" s="56"/>
      <c r="CTX30" s="56"/>
      <c r="CTY30" s="56"/>
      <c r="CTZ30" s="56"/>
      <c r="CUA30" s="56"/>
      <c r="CUB30" s="56"/>
      <c r="CUC30" s="56"/>
      <c r="CUD30" s="56"/>
      <c r="CUE30" s="56"/>
      <c r="CUF30" s="56"/>
      <c r="CUG30" s="56"/>
      <c r="CUH30" s="56"/>
      <c r="CUI30" s="56"/>
      <c r="CUJ30" s="56"/>
      <c r="CUK30" s="56"/>
      <c r="CUL30" s="56"/>
      <c r="CUM30" s="56"/>
      <c r="CUN30" s="56"/>
      <c r="CUO30" s="56"/>
      <c r="CUP30" s="56"/>
      <c r="CUQ30" s="56"/>
      <c r="CUR30" s="56"/>
      <c r="CUS30" s="56"/>
      <c r="CUT30" s="56"/>
      <c r="CUU30" s="56"/>
      <c r="CUV30" s="56"/>
      <c r="CUW30" s="56"/>
      <c r="CUX30" s="56"/>
      <c r="CUY30" s="56"/>
      <c r="CUZ30" s="56"/>
      <c r="CVA30" s="56"/>
      <c r="CVB30" s="56"/>
      <c r="CVC30" s="56"/>
      <c r="CVD30" s="56"/>
      <c r="CVE30" s="56"/>
      <c r="CVF30" s="56"/>
      <c r="CVG30" s="56"/>
      <c r="CVH30" s="56"/>
      <c r="CVI30" s="56"/>
      <c r="CVJ30" s="56"/>
      <c r="CVK30" s="56"/>
      <c r="CVL30" s="56"/>
      <c r="CVM30" s="56"/>
      <c r="CVN30" s="56"/>
      <c r="CVO30" s="56"/>
      <c r="CVP30" s="56"/>
      <c r="CVQ30" s="56"/>
      <c r="CVR30" s="56"/>
      <c r="CVS30" s="56"/>
      <c r="CVT30" s="56"/>
      <c r="CVU30" s="56"/>
      <c r="CVV30" s="56"/>
      <c r="CVW30" s="56"/>
      <c r="CVX30" s="56"/>
      <c r="CVY30" s="56"/>
      <c r="CVZ30" s="56"/>
      <c r="CWA30" s="56"/>
      <c r="CWB30" s="56"/>
      <c r="CWC30" s="56"/>
      <c r="CWD30" s="56"/>
      <c r="CWE30" s="56"/>
      <c r="CWF30" s="56"/>
      <c r="CWG30" s="56"/>
      <c r="CWH30" s="56"/>
      <c r="CWI30" s="56"/>
      <c r="CWJ30" s="56"/>
      <c r="CWK30" s="56"/>
      <c r="CWL30" s="56"/>
      <c r="CWM30" s="56"/>
      <c r="CWN30" s="56"/>
      <c r="CWO30" s="56"/>
      <c r="CWP30" s="56"/>
      <c r="CWQ30" s="56"/>
      <c r="CWR30" s="56"/>
      <c r="CWS30" s="56"/>
      <c r="CWT30" s="56"/>
      <c r="CWU30" s="56"/>
      <c r="CWV30" s="56"/>
      <c r="CWW30" s="56"/>
      <c r="CWX30" s="56"/>
      <c r="CWY30" s="56"/>
      <c r="CWZ30" s="56"/>
      <c r="CXA30" s="56"/>
      <c r="CXB30" s="56"/>
      <c r="CXC30" s="56"/>
      <c r="CXD30" s="56"/>
      <c r="CXE30" s="56"/>
      <c r="CXF30" s="56"/>
      <c r="CXG30" s="56"/>
      <c r="CXH30" s="56"/>
      <c r="CXI30" s="56"/>
      <c r="CXJ30" s="56"/>
      <c r="CXK30" s="56"/>
      <c r="CXL30" s="56"/>
      <c r="CXM30" s="56"/>
      <c r="CXN30" s="56"/>
      <c r="CXO30" s="56"/>
      <c r="CXP30" s="56"/>
      <c r="CXQ30" s="56"/>
      <c r="CXR30" s="56"/>
      <c r="CXS30" s="56"/>
      <c r="CXT30" s="56"/>
      <c r="CXU30" s="56"/>
      <c r="CXV30" s="56"/>
      <c r="CXW30" s="56"/>
      <c r="CXX30" s="56"/>
      <c r="CXY30" s="56"/>
      <c r="CXZ30" s="56"/>
      <c r="CYA30" s="56"/>
      <c r="CYB30" s="56"/>
      <c r="CYC30" s="56"/>
      <c r="CYD30" s="56"/>
      <c r="CYE30" s="56"/>
      <c r="CYF30" s="56"/>
      <c r="CYG30" s="56"/>
      <c r="CYH30" s="56"/>
      <c r="CYI30" s="56"/>
      <c r="CYJ30" s="56"/>
      <c r="CYK30" s="56"/>
      <c r="CYL30" s="56"/>
      <c r="CYM30" s="56"/>
      <c r="CYN30" s="56"/>
      <c r="CYO30" s="56"/>
      <c r="CYP30" s="56"/>
      <c r="CYQ30" s="56"/>
      <c r="CYR30" s="56"/>
      <c r="CYS30" s="56"/>
      <c r="CYT30" s="56"/>
      <c r="CYU30" s="56"/>
      <c r="CYV30" s="56"/>
      <c r="CYW30" s="56"/>
      <c r="CYX30" s="56"/>
      <c r="CYY30" s="56"/>
      <c r="CYZ30" s="56"/>
      <c r="CZA30" s="56"/>
      <c r="CZB30" s="56"/>
      <c r="CZC30" s="56"/>
      <c r="CZD30" s="56"/>
      <c r="CZE30" s="56"/>
      <c r="CZF30" s="56"/>
      <c r="CZG30" s="56"/>
      <c r="CZH30" s="56"/>
      <c r="CZI30" s="56"/>
      <c r="CZJ30" s="56"/>
      <c r="CZK30" s="56"/>
      <c r="CZL30" s="56"/>
      <c r="CZM30" s="56"/>
      <c r="CZN30" s="56"/>
      <c r="CZO30" s="56"/>
      <c r="CZP30" s="56"/>
      <c r="CZQ30" s="56"/>
      <c r="CZR30" s="56"/>
      <c r="CZS30" s="56"/>
      <c r="CZT30" s="56"/>
      <c r="CZU30" s="56"/>
      <c r="CZV30" s="56"/>
      <c r="CZW30" s="56"/>
      <c r="CZX30" s="56"/>
      <c r="CZY30" s="56"/>
      <c r="CZZ30" s="56"/>
      <c r="DAA30" s="56"/>
      <c r="DAB30" s="56"/>
      <c r="DAC30" s="56"/>
      <c r="DAD30" s="56"/>
      <c r="DAE30" s="56"/>
      <c r="DAF30" s="56"/>
      <c r="DAG30" s="56"/>
      <c r="DAH30" s="56"/>
      <c r="DAI30" s="56"/>
      <c r="DAJ30" s="56"/>
      <c r="DAK30" s="56"/>
      <c r="DAL30" s="56"/>
      <c r="DAM30" s="56"/>
      <c r="DAN30" s="56"/>
      <c r="DAO30" s="56"/>
      <c r="DAP30" s="56"/>
      <c r="DAQ30" s="56"/>
      <c r="DAR30" s="56"/>
      <c r="DAS30" s="56"/>
      <c r="DAT30" s="56"/>
      <c r="DAU30" s="56"/>
      <c r="DAV30" s="56"/>
      <c r="DAW30" s="56"/>
      <c r="DAX30" s="56"/>
      <c r="DAY30" s="56"/>
      <c r="DAZ30" s="56"/>
      <c r="DBA30" s="56"/>
      <c r="DBB30" s="56"/>
      <c r="DBC30" s="56"/>
      <c r="DBD30" s="56"/>
      <c r="DBE30" s="56"/>
      <c r="DBF30" s="56"/>
      <c r="DBG30" s="56"/>
      <c r="DBH30" s="56"/>
      <c r="DBI30" s="56"/>
      <c r="DBJ30" s="56"/>
      <c r="DBK30" s="56"/>
      <c r="DBL30" s="56"/>
      <c r="DBM30" s="56"/>
      <c r="DBN30" s="56"/>
      <c r="DBO30" s="56"/>
      <c r="DBP30" s="56"/>
      <c r="DBQ30" s="56"/>
      <c r="DBR30" s="56"/>
      <c r="DBS30" s="56"/>
      <c r="DBT30" s="56"/>
      <c r="DBU30" s="56"/>
      <c r="DBV30" s="56"/>
      <c r="DBW30" s="56"/>
      <c r="DBX30" s="56"/>
      <c r="DBY30" s="56"/>
      <c r="DBZ30" s="56"/>
      <c r="DCA30" s="56"/>
      <c r="DCB30" s="56"/>
      <c r="DCC30" s="56"/>
      <c r="DCD30" s="56"/>
      <c r="DCE30" s="56"/>
      <c r="DCF30" s="56"/>
      <c r="DCG30" s="56"/>
      <c r="DCH30" s="56"/>
      <c r="DCI30" s="56"/>
      <c r="DCJ30" s="56"/>
      <c r="DCK30" s="56"/>
      <c r="DCL30" s="56"/>
      <c r="DCM30" s="56"/>
      <c r="DCN30" s="56"/>
      <c r="DCO30" s="56"/>
      <c r="DCP30" s="56"/>
      <c r="DCQ30" s="56"/>
      <c r="DCR30" s="56"/>
      <c r="DCS30" s="56"/>
      <c r="DCT30" s="56"/>
      <c r="DCU30" s="56"/>
      <c r="DCV30" s="56"/>
      <c r="DCW30" s="56"/>
      <c r="DCX30" s="56"/>
      <c r="DCY30" s="56"/>
      <c r="DCZ30" s="56"/>
      <c r="DDA30" s="56"/>
      <c r="DDB30" s="56"/>
      <c r="DDC30" s="56"/>
      <c r="DDD30" s="56"/>
      <c r="DDE30" s="56"/>
      <c r="DDF30" s="56"/>
      <c r="DDG30" s="56"/>
      <c r="DDH30" s="56"/>
      <c r="DDI30" s="56"/>
      <c r="DDJ30" s="56"/>
      <c r="DDK30" s="56"/>
      <c r="DDL30" s="56"/>
      <c r="DDM30" s="56"/>
      <c r="DDN30" s="56"/>
      <c r="DDO30" s="56"/>
      <c r="DDP30" s="56"/>
      <c r="DDQ30" s="56"/>
      <c r="DDR30" s="56"/>
      <c r="DDS30" s="56"/>
      <c r="DDT30" s="56"/>
      <c r="DDU30" s="56"/>
      <c r="DDV30" s="56"/>
      <c r="DDW30" s="56"/>
      <c r="DDX30" s="56"/>
      <c r="DDY30" s="56"/>
      <c r="DDZ30" s="56"/>
      <c r="DEA30" s="56"/>
      <c r="DEB30" s="56"/>
      <c r="DEC30" s="56"/>
      <c r="DED30" s="56"/>
      <c r="DEE30" s="56"/>
      <c r="DEF30" s="56"/>
      <c r="DEG30" s="56"/>
      <c r="DEH30" s="56"/>
      <c r="DEI30" s="56"/>
      <c r="DEJ30" s="56"/>
      <c r="DEK30" s="56"/>
      <c r="DEL30" s="56"/>
      <c r="DEM30" s="56"/>
      <c r="DEN30" s="56"/>
      <c r="DEO30" s="56"/>
      <c r="DEP30" s="56"/>
      <c r="DEQ30" s="56"/>
      <c r="DER30" s="56"/>
      <c r="DES30" s="56"/>
      <c r="DET30" s="56"/>
      <c r="DEU30" s="56"/>
      <c r="DEV30" s="56"/>
      <c r="DEW30" s="56"/>
      <c r="DEX30" s="56"/>
      <c r="DEY30" s="56"/>
      <c r="DEZ30" s="56"/>
      <c r="DFA30" s="56"/>
      <c r="DFB30" s="56"/>
      <c r="DFC30" s="56"/>
      <c r="DFD30" s="56"/>
      <c r="DFE30" s="56"/>
      <c r="DFF30" s="56"/>
      <c r="DFG30" s="56"/>
      <c r="DFH30" s="56"/>
      <c r="DFI30" s="56"/>
      <c r="DFJ30" s="56"/>
      <c r="DFK30" s="56"/>
      <c r="DFL30" s="56"/>
      <c r="DFM30" s="56"/>
      <c r="DFN30" s="56"/>
      <c r="DFO30" s="56"/>
      <c r="DFP30" s="56"/>
      <c r="DFQ30" s="56"/>
      <c r="DFR30" s="56"/>
      <c r="DFS30" s="56"/>
      <c r="DFT30" s="56"/>
      <c r="DFU30" s="56"/>
      <c r="DFV30" s="56"/>
      <c r="DFW30" s="56"/>
      <c r="DFX30" s="56"/>
      <c r="DFY30" s="56"/>
      <c r="DFZ30" s="56"/>
      <c r="DGA30" s="56"/>
      <c r="DGB30" s="56"/>
      <c r="DGC30" s="56"/>
      <c r="DGD30" s="56"/>
      <c r="DGE30" s="56"/>
      <c r="DGF30" s="56"/>
      <c r="DGG30" s="56"/>
      <c r="DGH30" s="56"/>
      <c r="DGI30" s="56"/>
      <c r="DGJ30" s="56"/>
      <c r="DGK30" s="56"/>
      <c r="DGL30" s="56"/>
      <c r="DGM30" s="56"/>
      <c r="DGN30" s="56"/>
      <c r="DGO30" s="56"/>
      <c r="DGP30" s="56"/>
      <c r="DGQ30" s="56"/>
      <c r="DGR30" s="56"/>
      <c r="DGS30" s="56"/>
      <c r="DGT30" s="56"/>
      <c r="DGU30" s="56"/>
      <c r="DGV30" s="56"/>
      <c r="DGW30" s="56"/>
      <c r="DGX30" s="56"/>
      <c r="DGY30" s="56"/>
      <c r="DGZ30" s="56"/>
      <c r="DHA30" s="56"/>
      <c r="DHB30" s="56"/>
      <c r="DHC30" s="56"/>
      <c r="DHD30" s="56"/>
      <c r="DHE30" s="56"/>
      <c r="DHF30" s="56"/>
      <c r="DHG30" s="56"/>
      <c r="DHH30" s="56"/>
      <c r="DHI30" s="56"/>
      <c r="DHJ30" s="56"/>
      <c r="DHK30" s="56"/>
      <c r="DHL30" s="56"/>
      <c r="DHM30" s="56"/>
      <c r="DHN30" s="56"/>
      <c r="DHO30" s="56"/>
      <c r="DHP30" s="56"/>
      <c r="DHQ30" s="56"/>
      <c r="DHR30" s="56"/>
      <c r="DHS30" s="56"/>
      <c r="DHT30" s="56"/>
      <c r="DHU30" s="56"/>
      <c r="DHV30" s="56"/>
      <c r="DHW30" s="56"/>
      <c r="DHX30" s="56"/>
      <c r="DHY30" s="56"/>
      <c r="DHZ30" s="56"/>
      <c r="DIA30" s="56"/>
      <c r="DIB30" s="56"/>
      <c r="DIC30" s="56"/>
      <c r="DID30" s="56"/>
      <c r="DIE30" s="56"/>
      <c r="DIF30" s="56"/>
      <c r="DIG30" s="56"/>
      <c r="DIH30" s="56"/>
      <c r="DII30" s="56"/>
      <c r="DIJ30" s="56"/>
      <c r="DIK30" s="56"/>
      <c r="DIL30" s="56"/>
      <c r="DIM30" s="56"/>
      <c r="DIN30" s="56"/>
      <c r="DIO30" s="56"/>
      <c r="DIP30" s="56"/>
      <c r="DIQ30" s="56"/>
      <c r="DIR30" s="56"/>
      <c r="DIS30" s="56"/>
      <c r="DIT30" s="56"/>
      <c r="DIU30" s="56"/>
      <c r="DIV30" s="56"/>
      <c r="DIW30" s="56"/>
      <c r="DIX30" s="56"/>
      <c r="DIY30" s="56"/>
      <c r="DIZ30" s="56"/>
      <c r="DJA30" s="56"/>
      <c r="DJB30" s="56"/>
      <c r="DJC30" s="56"/>
      <c r="DJD30" s="56"/>
      <c r="DJE30" s="56"/>
      <c r="DJF30" s="56"/>
      <c r="DJG30" s="56"/>
      <c r="DJH30" s="56"/>
      <c r="DJI30" s="56"/>
      <c r="DJJ30" s="56"/>
      <c r="DJK30" s="56"/>
      <c r="DJL30" s="56"/>
      <c r="DJM30" s="56"/>
      <c r="DJN30" s="56"/>
      <c r="DJO30" s="56"/>
      <c r="DJP30" s="56"/>
      <c r="DJQ30" s="56"/>
      <c r="DJR30" s="56"/>
      <c r="DJS30" s="56"/>
      <c r="DJT30" s="56"/>
      <c r="DJU30" s="56"/>
      <c r="DJV30" s="56"/>
      <c r="DJW30" s="56"/>
      <c r="DJX30" s="56"/>
      <c r="DJY30" s="56"/>
      <c r="DJZ30" s="56"/>
      <c r="DKA30" s="56"/>
      <c r="DKB30" s="56"/>
      <c r="DKC30" s="56"/>
      <c r="DKD30" s="56"/>
      <c r="DKE30" s="56"/>
      <c r="DKF30" s="56"/>
      <c r="DKG30" s="56"/>
      <c r="DKH30" s="56"/>
      <c r="DKI30" s="56"/>
      <c r="DKJ30" s="56"/>
      <c r="DKK30" s="56"/>
      <c r="DKL30" s="56"/>
      <c r="DKM30" s="56"/>
      <c r="DKN30" s="56"/>
      <c r="DKO30" s="56"/>
      <c r="DKP30" s="56"/>
      <c r="DKQ30" s="56"/>
      <c r="DKR30" s="56"/>
      <c r="DKS30" s="56"/>
      <c r="DKT30" s="56"/>
      <c r="DKU30" s="56"/>
      <c r="DKV30" s="56"/>
      <c r="DKW30" s="56"/>
      <c r="DKX30" s="56"/>
      <c r="DKY30" s="56"/>
      <c r="DKZ30" s="56"/>
      <c r="DLA30" s="56"/>
      <c r="DLB30" s="56"/>
      <c r="DLC30" s="56"/>
      <c r="DLD30" s="56"/>
      <c r="DLE30" s="56"/>
      <c r="DLF30" s="56"/>
      <c r="DLG30" s="56"/>
      <c r="DLH30" s="56"/>
      <c r="DLI30" s="56"/>
      <c r="DLJ30" s="56"/>
      <c r="DLK30" s="56"/>
      <c r="DLL30" s="56"/>
      <c r="DLM30" s="56"/>
      <c r="DLN30" s="56"/>
      <c r="DLO30" s="56"/>
      <c r="DLP30" s="56"/>
      <c r="DLQ30" s="56"/>
      <c r="DLR30" s="56"/>
      <c r="DLS30" s="56"/>
      <c r="DLT30" s="56"/>
      <c r="DLU30" s="56"/>
      <c r="DLV30" s="56"/>
      <c r="DLW30" s="56"/>
      <c r="DLX30" s="56"/>
      <c r="DLY30" s="56"/>
      <c r="DLZ30" s="56"/>
      <c r="DMA30" s="56"/>
      <c r="DMB30" s="56"/>
      <c r="DMC30" s="56"/>
      <c r="DMD30" s="56"/>
      <c r="DME30" s="56"/>
      <c r="DMF30" s="56"/>
      <c r="DMG30" s="56"/>
      <c r="DMH30" s="56"/>
      <c r="DMI30" s="56"/>
      <c r="DMJ30" s="56"/>
      <c r="DMK30" s="56"/>
      <c r="DML30" s="56"/>
      <c r="DMM30" s="56"/>
      <c r="DMN30" s="56"/>
      <c r="DMO30" s="56"/>
      <c r="DMP30" s="56"/>
      <c r="DMQ30" s="56"/>
      <c r="DMR30" s="56"/>
      <c r="DMS30" s="56"/>
      <c r="DMT30" s="56"/>
      <c r="DMU30" s="56"/>
      <c r="DMV30" s="56"/>
      <c r="DMW30" s="56"/>
      <c r="DMX30" s="56"/>
      <c r="DMY30" s="56"/>
      <c r="DMZ30" s="56"/>
      <c r="DNA30" s="56"/>
      <c r="DNB30" s="56"/>
      <c r="DNC30" s="56"/>
      <c r="DND30" s="56"/>
      <c r="DNE30" s="56"/>
      <c r="DNF30" s="56"/>
      <c r="DNG30" s="56"/>
      <c r="DNH30" s="56"/>
      <c r="DNI30" s="56"/>
      <c r="DNJ30" s="56"/>
      <c r="DNK30" s="56"/>
      <c r="DNL30" s="56"/>
      <c r="DNM30" s="56"/>
      <c r="DNN30" s="56"/>
      <c r="DNO30" s="56"/>
      <c r="DNP30" s="56"/>
      <c r="DNQ30" s="56"/>
      <c r="DNR30" s="56"/>
      <c r="DNS30" s="56"/>
      <c r="DNT30" s="56"/>
      <c r="DNU30" s="56"/>
      <c r="DNV30" s="56"/>
      <c r="DNW30" s="56"/>
      <c r="DNX30" s="56"/>
      <c r="DNY30" s="56"/>
      <c r="DNZ30" s="56"/>
      <c r="DOA30" s="56"/>
      <c r="DOB30" s="56"/>
      <c r="DOC30" s="56"/>
      <c r="DOD30" s="56"/>
      <c r="DOE30" s="56"/>
      <c r="DOF30" s="56"/>
      <c r="DOG30" s="56"/>
      <c r="DOH30" s="56"/>
      <c r="DOI30" s="56"/>
      <c r="DOJ30" s="56"/>
      <c r="DOK30" s="56"/>
      <c r="DOL30" s="56"/>
      <c r="DOM30" s="56"/>
      <c r="DON30" s="56"/>
      <c r="DOO30" s="56"/>
      <c r="DOP30" s="56"/>
      <c r="DOQ30" s="56"/>
      <c r="DOR30" s="56"/>
      <c r="DOS30" s="56"/>
      <c r="DOT30" s="56"/>
      <c r="DOU30" s="56"/>
      <c r="DOV30" s="56"/>
      <c r="DOW30" s="56"/>
      <c r="DOX30" s="56"/>
      <c r="DOY30" s="56"/>
      <c r="DOZ30" s="56"/>
      <c r="DPA30" s="56"/>
      <c r="DPB30" s="56"/>
      <c r="DPC30" s="56"/>
      <c r="DPD30" s="56"/>
      <c r="DPE30" s="56"/>
      <c r="DPF30" s="56"/>
      <c r="DPG30" s="56"/>
      <c r="DPH30" s="56"/>
      <c r="DPI30" s="56"/>
      <c r="DPJ30" s="56"/>
      <c r="DPK30" s="56"/>
      <c r="DPL30" s="56"/>
      <c r="DPM30" s="56"/>
      <c r="DPN30" s="56"/>
      <c r="DPO30" s="56"/>
      <c r="DPP30" s="56"/>
      <c r="DPQ30" s="56"/>
      <c r="DPR30" s="56"/>
      <c r="DPS30" s="56"/>
      <c r="DPT30" s="56"/>
      <c r="DPU30" s="56"/>
      <c r="DPV30" s="56"/>
      <c r="DPW30" s="56"/>
      <c r="DPX30" s="56"/>
      <c r="DPY30" s="56"/>
      <c r="DPZ30" s="56"/>
      <c r="DQA30" s="56"/>
      <c r="DQB30" s="56"/>
      <c r="DQC30" s="56"/>
      <c r="DQD30" s="56"/>
      <c r="DQE30" s="56"/>
      <c r="DQF30" s="56"/>
      <c r="DQG30" s="56"/>
      <c r="DQH30" s="56"/>
      <c r="DQI30" s="56"/>
      <c r="DQJ30" s="56"/>
      <c r="DQK30" s="56"/>
      <c r="DQL30" s="56"/>
      <c r="DQM30" s="56"/>
      <c r="DQN30" s="56"/>
      <c r="DQO30" s="56"/>
      <c r="DQP30" s="56"/>
      <c r="DQQ30" s="56"/>
      <c r="DQR30" s="56"/>
      <c r="DQS30" s="56"/>
      <c r="DQT30" s="56"/>
      <c r="DQU30" s="56"/>
      <c r="DQV30" s="56"/>
      <c r="DQW30" s="56"/>
      <c r="DQX30" s="56"/>
      <c r="DQY30" s="56"/>
      <c r="DQZ30" s="56"/>
      <c r="DRA30" s="56"/>
      <c r="DRB30" s="56"/>
      <c r="DRC30" s="56"/>
      <c r="DRD30" s="56"/>
      <c r="DRE30" s="56"/>
      <c r="DRF30" s="56"/>
      <c r="DRG30" s="56"/>
      <c r="DRH30" s="56"/>
      <c r="DRI30" s="56"/>
      <c r="DRJ30" s="56"/>
      <c r="DRK30" s="56"/>
      <c r="DRL30" s="56"/>
      <c r="DRM30" s="56"/>
      <c r="DRN30" s="56"/>
      <c r="DRO30" s="56"/>
      <c r="DRP30" s="56"/>
      <c r="DRQ30" s="56"/>
      <c r="DRR30" s="56"/>
      <c r="DRS30" s="56"/>
      <c r="DRT30" s="56"/>
      <c r="DRU30" s="56"/>
      <c r="DRV30" s="56"/>
      <c r="DRW30" s="56"/>
      <c r="DRX30" s="56"/>
      <c r="DRY30" s="56"/>
      <c r="DRZ30" s="56"/>
      <c r="DSA30" s="56"/>
      <c r="DSB30" s="56"/>
      <c r="DSC30" s="56"/>
      <c r="DSD30" s="56"/>
      <c r="DSE30" s="56"/>
      <c r="DSF30" s="56"/>
      <c r="DSG30" s="56"/>
      <c r="DSH30" s="56"/>
      <c r="DSI30" s="56"/>
      <c r="DSJ30" s="56"/>
      <c r="DSK30" s="56"/>
      <c r="DSL30" s="56"/>
      <c r="DSM30" s="56"/>
      <c r="DSN30" s="56"/>
      <c r="DSO30" s="56"/>
      <c r="DSP30" s="56"/>
      <c r="DSQ30" s="56"/>
      <c r="DSR30" s="56"/>
      <c r="DSS30" s="56"/>
      <c r="DST30" s="56"/>
      <c r="DSU30" s="56"/>
      <c r="DSV30" s="56"/>
      <c r="DSW30" s="56"/>
      <c r="DSX30" s="56"/>
      <c r="DSY30" s="56"/>
      <c r="DSZ30" s="56"/>
      <c r="DTA30" s="56"/>
      <c r="DTB30" s="56"/>
      <c r="DTC30" s="56"/>
      <c r="DTD30" s="56"/>
      <c r="DTE30" s="56"/>
      <c r="DTF30" s="56"/>
      <c r="DTG30" s="56"/>
      <c r="DTH30" s="56"/>
      <c r="DTI30" s="56"/>
      <c r="DTJ30" s="56"/>
      <c r="DTK30" s="56"/>
      <c r="DTL30" s="56"/>
      <c r="DTM30" s="56"/>
      <c r="DTN30" s="56"/>
      <c r="DTO30" s="56"/>
      <c r="DTP30" s="56"/>
      <c r="DTQ30" s="56"/>
      <c r="DTR30" s="56"/>
      <c r="DTS30" s="56"/>
      <c r="DTT30" s="56"/>
      <c r="DTU30" s="56"/>
      <c r="DTV30" s="56"/>
      <c r="DTW30" s="56"/>
      <c r="DTX30" s="56"/>
      <c r="DTY30" s="56"/>
      <c r="DTZ30" s="56"/>
      <c r="DUA30" s="56"/>
      <c r="DUB30" s="56"/>
      <c r="DUC30" s="56"/>
      <c r="DUD30" s="56"/>
      <c r="DUE30" s="56"/>
      <c r="DUF30" s="56"/>
      <c r="DUG30" s="56"/>
      <c r="DUH30" s="56"/>
      <c r="DUI30" s="56"/>
      <c r="DUJ30" s="56"/>
      <c r="DUK30" s="56"/>
      <c r="DUL30" s="56"/>
      <c r="DUM30" s="56"/>
      <c r="DUN30" s="56"/>
      <c r="DUO30" s="56"/>
      <c r="DUP30" s="56"/>
      <c r="DUQ30" s="56"/>
      <c r="DUR30" s="56"/>
      <c r="DUS30" s="56"/>
      <c r="DUT30" s="56"/>
      <c r="DUU30" s="56"/>
      <c r="DUV30" s="56"/>
      <c r="DUW30" s="56"/>
      <c r="DUX30" s="56"/>
      <c r="DUY30" s="56"/>
      <c r="DUZ30" s="56"/>
      <c r="DVA30" s="56"/>
      <c r="DVB30" s="56"/>
      <c r="DVC30" s="56"/>
      <c r="DVD30" s="56"/>
      <c r="DVE30" s="56"/>
      <c r="DVF30" s="56"/>
      <c r="DVG30" s="56"/>
      <c r="DVH30" s="56"/>
      <c r="DVI30" s="56"/>
      <c r="DVJ30" s="56"/>
      <c r="DVK30" s="56"/>
      <c r="DVL30" s="56"/>
      <c r="DVM30" s="56"/>
      <c r="DVN30" s="56"/>
      <c r="DVO30" s="56"/>
      <c r="DVP30" s="56"/>
      <c r="DVQ30" s="56"/>
      <c r="DVR30" s="56"/>
      <c r="DVS30" s="56"/>
      <c r="DVT30" s="56"/>
      <c r="DVU30" s="56"/>
      <c r="DVV30" s="56"/>
      <c r="DVW30" s="56"/>
      <c r="DVX30" s="56"/>
      <c r="DVY30" s="56"/>
      <c r="DVZ30" s="56"/>
      <c r="DWA30" s="56"/>
      <c r="DWB30" s="56"/>
      <c r="DWC30" s="56"/>
      <c r="DWD30" s="56"/>
      <c r="DWE30" s="56"/>
      <c r="DWF30" s="56"/>
      <c r="DWG30" s="56"/>
      <c r="DWH30" s="56"/>
      <c r="DWI30" s="56"/>
      <c r="DWJ30" s="56"/>
      <c r="DWK30" s="56"/>
      <c r="DWL30" s="56"/>
      <c r="DWM30" s="56"/>
      <c r="DWN30" s="56"/>
      <c r="DWO30" s="56"/>
      <c r="DWP30" s="56"/>
      <c r="DWQ30" s="56"/>
      <c r="DWR30" s="56"/>
      <c r="DWS30" s="56"/>
      <c r="DWT30" s="56"/>
      <c r="DWU30" s="56"/>
      <c r="DWV30" s="56"/>
      <c r="DWW30" s="56"/>
      <c r="DWX30" s="56"/>
      <c r="DWY30" s="56"/>
      <c r="DWZ30" s="56"/>
      <c r="DXA30" s="56"/>
      <c r="DXB30" s="56"/>
      <c r="DXC30" s="56"/>
      <c r="DXD30" s="56"/>
      <c r="DXE30" s="56"/>
      <c r="DXF30" s="56"/>
      <c r="DXG30" s="56"/>
      <c r="DXH30" s="56"/>
      <c r="DXI30" s="56"/>
      <c r="DXJ30" s="56"/>
      <c r="DXK30" s="56"/>
      <c r="DXL30" s="56"/>
      <c r="DXM30" s="56"/>
      <c r="DXN30" s="56"/>
      <c r="DXO30" s="56"/>
      <c r="DXP30" s="56"/>
      <c r="DXQ30" s="56"/>
      <c r="DXR30" s="56"/>
      <c r="DXS30" s="56"/>
      <c r="DXT30" s="56"/>
      <c r="DXU30" s="56"/>
      <c r="DXV30" s="56"/>
      <c r="DXW30" s="56"/>
      <c r="DXX30" s="56"/>
      <c r="DXY30" s="56"/>
      <c r="DXZ30" s="56"/>
      <c r="DYA30" s="56"/>
      <c r="DYB30" s="56"/>
      <c r="DYC30" s="56"/>
      <c r="DYD30" s="56"/>
      <c r="DYE30" s="56"/>
      <c r="DYF30" s="56"/>
      <c r="DYG30" s="56"/>
      <c r="DYH30" s="56"/>
      <c r="DYI30" s="56"/>
      <c r="DYJ30" s="56"/>
      <c r="DYK30" s="56"/>
      <c r="DYL30" s="56"/>
      <c r="DYM30" s="56"/>
      <c r="DYN30" s="56"/>
      <c r="DYO30" s="56"/>
      <c r="DYP30" s="56"/>
      <c r="DYQ30" s="56"/>
      <c r="DYR30" s="56"/>
      <c r="DYS30" s="56"/>
      <c r="DYT30" s="56"/>
      <c r="DYU30" s="56"/>
      <c r="DYV30" s="56"/>
      <c r="DYW30" s="56"/>
      <c r="DYX30" s="56"/>
      <c r="DYY30" s="56"/>
      <c r="DYZ30" s="56"/>
      <c r="DZA30" s="56"/>
      <c r="DZB30" s="56"/>
      <c r="DZC30" s="56"/>
      <c r="DZD30" s="56"/>
      <c r="DZE30" s="56"/>
      <c r="DZF30" s="56"/>
      <c r="DZG30" s="56"/>
      <c r="DZH30" s="56"/>
      <c r="DZI30" s="56"/>
      <c r="DZJ30" s="56"/>
      <c r="DZK30" s="56"/>
      <c r="DZL30" s="56"/>
      <c r="DZM30" s="56"/>
      <c r="DZN30" s="56"/>
      <c r="DZO30" s="56"/>
      <c r="DZP30" s="56"/>
      <c r="DZQ30" s="56"/>
      <c r="DZR30" s="56"/>
      <c r="DZS30" s="56"/>
      <c r="DZT30" s="56"/>
      <c r="DZU30" s="56"/>
      <c r="DZV30" s="56"/>
      <c r="DZW30" s="56"/>
      <c r="DZX30" s="56"/>
      <c r="DZY30" s="56"/>
      <c r="DZZ30" s="56"/>
      <c r="EAA30" s="56"/>
      <c r="EAB30" s="56"/>
      <c r="EAC30" s="56"/>
      <c r="EAD30" s="56"/>
      <c r="EAE30" s="56"/>
      <c r="EAF30" s="56"/>
      <c r="EAG30" s="56"/>
      <c r="EAH30" s="56"/>
      <c r="EAI30" s="56"/>
      <c r="EAJ30" s="56"/>
      <c r="EAK30" s="56"/>
      <c r="EAL30" s="56"/>
      <c r="EAM30" s="56"/>
      <c r="EAN30" s="56"/>
      <c r="EAO30" s="56"/>
      <c r="EAP30" s="56"/>
      <c r="EAQ30" s="56"/>
      <c r="EAR30" s="56"/>
      <c r="EAS30" s="56"/>
      <c r="EAT30" s="56"/>
      <c r="EAU30" s="56"/>
      <c r="EAV30" s="56"/>
      <c r="EAW30" s="56"/>
      <c r="EAX30" s="56"/>
      <c r="EAY30" s="56"/>
      <c r="EAZ30" s="56"/>
      <c r="EBA30" s="56"/>
      <c r="EBB30" s="56"/>
      <c r="EBC30" s="56"/>
      <c r="EBD30" s="56"/>
      <c r="EBE30" s="56"/>
      <c r="EBF30" s="56"/>
      <c r="EBG30" s="56"/>
      <c r="EBH30" s="56"/>
      <c r="EBI30" s="56"/>
      <c r="EBJ30" s="56"/>
      <c r="EBK30" s="56"/>
      <c r="EBL30" s="56"/>
      <c r="EBM30" s="56"/>
      <c r="EBN30" s="56"/>
      <c r="EBO30" s="56"/>
      <c r="EBP30" s="56"/>
      <c r="EBQ30" s="56"/>
      <c r="EBR30" s="56"/>
      <c r="EBS30" s="56"/>
      <c r="EBT30" s="56"/>
      <c r="EBU30" s="56"/>
      <c r="EBV30" s="56"/>
      <c r="EBW30" s="56"/>
      <c r="EBX30" s="56"/>
      <c r="EBY30" s="56"/>
      <c r="EBZ30" s="56"/>
      <c r="ECA30" s="56"/>
      <c r="ECB30" s="56"/>
      <c r="ECC30" s="56"/>
      <c r="ECD30" s="56"/>
      <c r="ECE30" s="56"/>
      <c r="ECF30" s="56"/>
      <c r="ECG30" s="56"/>
      <c r="ECH30" s="56"/>
      <c r="ECI30" s="56"/>
      <c r="ECJ30" s="56"/>
      <c r="ECK30" s="56"/>
      <c r="ECL30" s="56"/>
      <c r="ECM30" s="56"/>
      <c r="ECN30" s="56"/>
      <c r="ECO30" s="56"/>
      <c r="ECP30" s="56"/>
      <c r="ECQ30" s="56"/>
      <c r="ECR30" s="56"/>
      <c r="ECS30" s="56"/>
      <c r="ECT30" s="56"/>
      <c r="ECU30" s="56"/>
      <c r="ECV30" s="56"/>
      <c r="ECW30" s="56"/>
      <c r="ECX30" s="56"/>
      <c r="ECY30" s="56"/>
      <c r="ECZ30" s="56"/>
      <c r="EDA30" s="56"/>
      <c r="EDB30" s="56"/>
      <c r="EDC30" s="56"/>
      <c r="EDD30" s="56"/>
      <c r="EDE30" s="56"/>
      <c r="EDF30" s="56"/>
      <c r="EDG30" s="56"/>
      <c r="EDH30" s="56"/>
      <c r="EDI30" s="56"/>
      <c r="EDJ30" s="56"/>
      <c r="EDK30" s="56"/>
      <c r="EDL30" s="56"/>
      <c r="EDM30" s="56"/>
      <c r="EDN30" s="56"/>
      <c r="EDO30" s="56"/>
      <c r="EDP30" s="56"/>
      <c r="EDQ30" s="56"/>
      <c r="EDR30" s="56"/>
      <c r="EDS30" s="56"/>
      <c r="EDT30" s="56"/>
      <c r="EDU30" s="56"/>
      <c r="EDV30" s="56"/>
      <c r="EDW30" s="56"/>
      <c r="EDX30" s="56"/>
      <c r="EDY30" s="56"/>
      <c r="EDZ30" s="56"/>
      <c r="EEA30" s="56"/>
      <c r="EEB30" s="56"/>
      <c r="EEC30" s="56"/>
      <c r="EED30" s="56"/>
      <c r="EEE30" s="56"/>
      <c r="EEF30" s="56"/>
      <c r="EEG30" s="56"/>
      <c r="EEH30" s="56"/>
      <c r="EEI30" s="56"/>
      <c r="EEJ30" s="56"/>
      <c r="EEK30" s="56"/>
      <c r="EEL30" s="56"/>
      <c r="EEM30" s="56"/>
      <c r="EEN30" s="56"/>
      <c r="EEO30" s="56"/>
      <c r="EEP30" s="56"/>
      <c r="EEQ30" s="56"/>
      <c r="EER30" s="56"/>
      <c r="EES30" s="56"/>
      <c r="EET30" s="56"/>
      <c r="EEU30" s="56"/>
      <c r="EEV30" s="56"/>
      <c r="EEW30" s="56"/>
      <c r="EEX30" s="56"/>
      <c r="EEY30" s="56"/>
      <c r="EEZ30" s="56"/>
      <c r="EFA30" s="56"/>
      <c r="EFB30" s="56"/>
      <c r="EFC30" s="56"/>
      <c r="EFD30" s="56"/>
      <c r="EFE30" s="56"/>
      <c r="EFF30" s="56"/>
      <c r="EFG30" s="56"/>
      <c r="EFH30" s="56"/>
      <c r="EFI30" s="56"/>
      <c r="EFJ30" s="56"/>
      <c r="EFK30" s="56"/>
      <c r="EFL30" s="56"/>
      <c r="EFM30" s="56"/>
      <c r="EFN30" s="56"/>
      <c r="EFO30" s="56"/>
      <c r="EFP30" s="56"/>
      <c r="EFQ30" s="56"/>
      <c r="EFR30" s="56"/>
      <c r="EFS30" s="56"/>
      <c r="EFT30" s="56"/>
      <c r="EFU30" s="56"/>
      <c r="EFV30" s="56"/>
      <c r="EFW30" s="56"/>
      <c r="EFX30" s="56"/>
      <c r="EFY30" s="56"/>
      <c r="EFZ30" s="56"/>
      <c r="EGA30" s="56"/>
      <c r="EGB30" s="56"/>
      <c r="EGC30" s="56"/>
      <c r="EGD30" s="56"/>
      <c r="EGE30" s="56"/>
      <c r="EGF30" s="56"/>
      <c r="EGG30" s="56"/>
      <c r="EGH30" s="56"/>
      <c r="EGI30" s="56"/>
      <c r="EGJ30" s="56"/>
      <c r="EGK30" s="56"/>
      <c r="EGL30" s="56"/>
      <c r="EGM30" s="56"/>
      <c r="EGN30" s="56"/>
      <c r="EGO30" s="56"/>
      <c r="EGP30" s="56"/>
      <c r="EGQ30" s="56"/>
      <c r="EGR30" s="56"/>
      <c r="EGS30" s="56"/>
      <c r="EGT30" s="56"/>
      <c r="EGU30" s="56"/>
      <c r="EGV30" s="56"/>
      <c r="EGW30" s="56"/>
      <c r="EGX30" s="56"/>
      <c r="EGY30" s="56"/>
      <c r="EGZ30" s="56"/>
      <c r="EHA30" s="56"/>
      <c r="EHB30" s="56"/>
      <c r="EHC30" s="56"/>
      <c r="EHD30" s="56"/>
      <c r="EHE30" s="56"/>
      <c r="EHF30" s="56"/>
      <c r="EHG30" s="56"/>
      <c r="EHH30" s="56"/>
      <c r="EHI30" s="56"/>
      <c r="EHJ30" s="56"/>
      <c r="EHK30" s="56"/>
      <c r="EHL30" s="56"/>
      <c r="EHM30" s="56"/>
      <c r="EHN30" s="56"/>
      <c r="EHO30" s="56"/>
      <c r="EHP30" s="56"/>
      <c r="EHQ30" s="56"/>
      <c r="EHR30" s="56"/>
      <c r="EHS30" s="56"/>
      <c r="EHT30" s="56"/>
      <c r="EHU30" s="56"/>
      <c r="EHV30" s="56"/>
      <c r="EHW30" s="56"/>
      <c r="EHX30" s="56"/>
      <c r="EHY30" s="56"/>
      <c r="EHZ30" s="56"/>
      <c r="EIA30" s="56"/>
      <c r="EIB30" s="56"/>
      <c r="EIC30" s="56"/>
      <c r="EID30" s="56"/>
      <c r="EIE30" s="56"/>
      <c r="EIF30" s="56"/>
      <c r="EIG30" s="56"/>
      <c r="EIH30" s="56"/>
      <c r="EII30" s="56"/>
      <c r="EIJ30" s="56"/>
      <c r="EIK30" s="56"/>
      <c r="EIL30" s="56"/>
      <c r="EIM30" s="56"/>
      <c r="EIN30" s="56"/>
      <c r="EIO30" s="56"/>
      <c r="EIP30" s="56"/>
      <c r="EIQ30" s="56"/>
      <c r="EIR30" s="56"/>
      <c r="EIS30" s="56"/>
      <c r="EIT30" s="56"/>
      <c r="EIU30" s="56"/>
      <c r="EIV30" s="56"/>
      <c r="EIW30" s="56"/>
      <c r="EIX30" s="56"/>
      <c r="EIY30" s="56"/>
      <c r="EIZ30" s="56"/>
      <c r="EJA30" s="56"/>
      <c r="EJB30" s="56"/>
      <c r="EJC30" s="56"/>
      <c r="EJD30" s="56"/>
      <c r="EJE30" s="56"/>
      <c r="EJF30" s="56"/>
      <c r="EJG30" s="56"/>
      <c r="EJH30" s="56"/>
      <c r="EJI30" s="56"/>
      <c r="EJJ30" s="56"/>
      <c r="EJK30" s="56"/>
      <c r="EJL30" s="56"/>
      <c r="EJM30" s="56"/>
      <c r="EJN30" s="56"/>
      <c r="EJO30" s="56"/>
      <c r="EJP30" s="56"/>
      <c r="EJQ30" s="56"/>
      <c r="EJR30" s="56"/>
      <c r="EJS30" s="56"/>
      <c r="EJT30" s="56"/>
      <c r="EJU30" s="56"/>
      <c r="EJV30" s="56"/>
      <c r="EJW30" s="56"/>
      <c r="EJX30" s="56"/>
      <c r="EJY30" s="56"/>
      <c r="EJZ30" s="56"/>
      <c r="EKA30" s="56"/>
      <c r="EKB30" s="56"/>
      <c r="EKC30" s="56"/>
      <c r="EKD30" s="56"/>
      <c r="EKE30" s="56"/>
      <c r="EKF30" s="56"/>
      <c r="EKG30" s="56"/>
      <c r="EKH30" s="56"/>
      <c r="EKI30" s="56"/>
      <c r="EKJ30" s="56"/>
      <c r="EKK30" s="56"/>
      <c r="EKL30" s="56"/>
      <c r="EKM30" s="56"/>
      <c r="EKN30" s="56"/>
      <c r="EKO30" s="56"/>
      <c r="EKP30" s="56"/>
      <c r="EKQ30" s="56"/>
      <c r="EKR30" s="56"/>
      <c r="EKS30" s="56"/>
      <c r="EKT30" s="56"/>
      <c r="EKU30" s="56"/>
      <c r="EKV30" s="56"/>
      <c r="EKW30" s="56"/>
      <c r="EKX30" s="56"/>
      <c r="EKY30" s="56"/>
      <c r="EKZ30" s="56"/>
      <c r="ELA30" s="56"/>
      <c r="ELB30" s="56"/>
      <c r="ELC30" s="56"/>
      <c r="ELD30" s="56"/>
      <c r="ELE30" s="56"/>
      <c r="ELF30" s="56"/>
      <c r="ELG30" s="56"/>
      <c r="ELH30" s="56"/>
      <c r="ELI30" s="56"/>
      <c r="ELJ30" s="56"/>
      <c r="ELK30" s="56"/>
      <c r="ELL30" s="56"/>
      <c r="ELM30" s="56"/>
      <c r="ELN30" s="56"/>
      <c r="ELO30" s="56"/>
      <c r="ELP30" s="56"/>
      <c r="ELQ30" s="56"/>
      <c r="ELR30" s="56"/>
      <c r="ELS30" s="56"/>
      <c r="ELT30" s="56"/>
      <c r="ELU30" s="56"/>
      <c r="ELV30" s="56"/>
      <c r="ELW30" s="56"/>
      <c r="ELX30" s="56"/>
      <c r="ELY30" s="56"/>
      <c r="ELZ30" s="56"/>
      <c r="EMA30" s="56"/>
      <c r="EMB30" s="56"/>
      <c r="EMC30" s="56"/>
      <c r="EMD30" s="56"/>
      <c r="EME30" s="56"/>
      <c r="EMF30" s="56"/>
      <c r="EMG30" s="56"/>
      <c r="EMH30" s="56"/>
      <c r="EMI30" s="56"/>
      <c r="EMJ30" s="56"/>
      <c r="EMK30" s="56"/>
      <c r="EML30" s="56"/>
      <c r="EMM30" s="56"/>
      <c r="EMN30" s="56"/>
      <c r="EMO30" s="56"/>
      <c r="EMP30" s="56"/>
      <c r="EMQ30" s="56"/>
      <c r="EMR30" s="56"/>
      <c r="EMS30" s="56"/>
      <c r="EMT30" s="56"/>
      <c r="EMU30" s="56"/>
      <c r="EMV30" s="56"/>
      <c r="EMW30" s="56"/>
      <c r="EMX30" s="56"/>
      <c r="EMY30" s="56"/>
      <c r="EMZ30" s="56"/>
      <c r="ENA30" s="56"/>
      <c r="ENB30" s="56"/>
      <c r="ENC30" s="56"/>
      <c r="END30" s="56"/>
      <c r="ENE30" s="56"/>
      <c r="ENF30" s="56"/>
      <c r="ENG30" s="56"/>
      <c r="ENH30" s="56"/>
      <c r="ENI30" s="56"/>
      <c r="ENJ30" s="56"/>
      <c r="ENK30" s="56"/>
      <c r="ENL30" s="56"/>
      <c r="ENM30" s="56"/>
      <c r="ENN30" s="56"/>
      <c r="ENO30" s="56"/>
      <c r="ENP30" s="56"/>
      <c r="ENQ30" s="56"/>
      <c r="ENR30" s="56"/>
      <c r="ENS30" s="56"/>
      <c r="ENT30" s="56"/>
      <c r="ENU30" s="56"/>
      <c r="ENV30" s="56"/>
      <c r="ENW30" s="56"/>
      <c r="ENX30" s="56"/>
      <c r="ENY30" s="56"/>
      <c r="ENZ30" s="56"/>
      <c r="EOA30" s="56"/>
      <c r="EOB30" s="56"/>
      <c r="EOC30" s="56"/>
      <c r="EOD30" s="56"/>
      <c r="EOE30" s="56"/>
      <c r="EOF30" s="56"/>
      <c r="EOG30" s="56"/>
      <c r="EOH30" s="56"/>
      <c r="EOI30" s="56"/>
      <c r="EOJ30" s="56"/>
      <c r="EOK30" s="56"/>
      <c r="EOL30" s="56"/>
      <c r="EOM30" s="56"/>
      <c r="EON30" s="56"/>
      <c r="EOO30" s="56"/>
      <c r="EOP30" s="56"/>
      <c r="EOQ30" s="56"/>
      <c r="EOR30" s="56"/>
      <c r="EOS30" s="56"/>
      <c r="EOT30" s="56"/>
      <c r="EOU30" s="56"/>
      <c r="EOV30" s="56"/>
      <c r="EOW30" s="56"/>
      <c r="EOX30" s="56"/>
      <c r="EOY30" s="56"/>
      <c r="EOZ30" s="56"/>
      <c r="EPA30" s="56"/>
      <c r="EPB30" s="56"/>
      <c r="EPC30" s="56"/>
      <c r="EPD30" s="56"/>
      <c r="EPE30" s="56"/>
      <c r="EPF30" s="56"/>
      <c r="EPG30" s="56"/>
      <c r="EPH30" s="56"/>
      <c r="EPI30" s="56"/>
      <c r="EPJ30" s="56"/>
      <c r="EPK30" s="56"/>
      <c r="EPL30" s="56"/>
      <c r="EPM30" s="56"/>
      <c r="EPN30" s="56"/>
      <c r="EPO30" s="56"/>
      <c r="EPP30" s="56"/>
      <c r="EPQ30" s="56"/>
      <c r="EPR30" s="56"/>
      <c r="EPS30" s="56"/>
      <c r="EPT30" s="56"/>
      <c r="EPU30" s="56"/>
      <c r="EPV30" s="56"/>
      <c r="EPW30" s="56"/>
      <c r="EPX30" s="56"/>
      <c r="EPY30" s="56"/>
      <c r="EPZ30" s="56"/>
      <c r="EQA30" s="56"/>
      <c r="EQB30" s="56"/>
      <c r="EQC30" s="56"/>
      <c r="EQD30" s="56"/>
      <c r="EQE30" s="56"/>
      <c r="EQF30" s="56"/>
      <c r="EQG30" s="56"/>
      <c r="EQH30" s="56"/>
      <c r="EQI30" s="56"/>
      <c r="EQJ30" s="56"/>
      <c r="EQK30" s="56"/>
      <c r="EQL30" s="56"/>
      <c r="EQM30" s="56"/>
      <c r="EQN30" s="56"/>
      <c r="EQO30" s="56"/>
      <c r="EQP30" s="56"/>
      <c r="EQQ30" s="56"/>
      <c r="EQR30" s="56"/>
      <c r="EQS30" s="56"/>
      <c r="EQT30" s="56"/>
      <c r="EQU30" s="56"/>
      <c r="EQV30" s="56"/>
      <c r="EQW30" s="56"/>
      <c r="EQX30" s="56"/>
      <c r="EQY30" s="56"/>
      <c r="EQZ30" s="56"/>
      <c r="ERA30" s="56"/>
      <c r="ERB30" s="56"/>
      <c r="ERC30" s="56"/>
      <c r="ERD30" s="56"/>
      <c r="ERE30" s="56"/>
      <c r="ERF30" s="56"/>
      <c r="ERG30" s="56"/>
      <c r="ERH30" s="56"/>
      <c r="ERI30" s="56"/>
      <c r="ERJ30" s="56"/>
      <c r="ERK30" s="56"/>
      <c r="ERL30" s="56"/>
      <c r="ERM30" s="56"/>
      <c r="ERN30" s="56"/>
      <c r="ERO30" s="56"/>
      <c r="ERP30" s="56"/>
      <c r="ERQ30" s="56"/>
      <c r="ERR30" s="56"/>
      <c r="ERS30" s="56"/>
      <c r="ERT30" s="56"/>
      <c r="ERU30" s="56"/>
      <c r="ERV30" s="56"/>
      <c r="ERW30" s="56"/>
      <c r="ERX30" s="56"/>
      <c r="ERY30" s="56"/>
      <c r="ERZ30" s="56"/>
      <c r="ESA30" s="56"/>
      <c r="ESB30" s="56"/>
      <c r="ESC30" s="56"/>
      <c r="ESD30" s="56"/>
      <c r="ESE30" s="56"/>
      <c r="ESF30" s="56"/>
      <c r="ESG30" s="56"/>
      <c r="ESH30" s="56"/>
      <c r="ESI30" s="56"/>
      <c r="ESJ30" s="56"/>
      <c r="ESK30" s="56"/>
      <c r="ESL30" s="56"/>
      <c r="ESM30" s="56"/>
      <c r="ESN30" s="56"/>
      <c r="ESO30" s="56"/>
      <c r="ESP30" s="56"/>
      <c r="ESQ30" s="56"/>
      <c r="ESR30" s="56"/>
      <c r="ESS30" s="56"/>
      <c r="EST30" s="56"/>
      <c r="ESU30" s="56"/>
      <c r="ESV30" s="56"/>
      <c r="ESW30" s="56"/>
      <c r="ESX30" s="56"/>
      <c r="ESY30" s="56"/>
      <c r="ESZ30" s="56"/>
      <c r="ETA30" s="56"/>
      <c r="ETB30" s="56"/>
      <c r="ETC30" s="56"/>
      <c r="ETD30" s="56"/>
      <c r="ETE30" s="56"/>
      <c r="ETF30" s="56"/>
      <c r="ETG30" s="56"/>
      <c r="ETH30" s="56"/>
      <c r="ETI30" s="56"/>
      <c r="ETJ30" s="56"/>
      <c r="ETK30" s="56"/>
      <c r="ETL30" s="56"/>
      <c r="ETM30" s="56"/>
      <c r="ETN30" s="56"/>
      <c r="ETO30" s="56"/>
      <c r="ETP30" s="56"/>
      <c r="ETQ30" s="56"/>
      <c r="ETR30" s="56"/>
      <c r="ETS30" s="56"/>
      <c r="ETT30" s="56"/>
      <c r="ETU30" s="56"/>
      <c r="ETV30" s="56"/>
      <c r="ETW30" s="56"/>
      <c r="ETX30" s="56"/>
      <c r="ETY30" s="56"/>
      <c r="ETZ30" s="56"/>
      <c r="EUA30" s="56"/>
      <c r="EUB30" s="56"/>
      <c r="EUC30" s="56"/>
      <c r="EUD30" s="56"/>
      <c r="EUE30" s="56"/>
      <c r="EUF30" s="56"/>
      <c r="EUG30" s="56"/>
      <c r="EUH30" s="56"/>
      <c r="EUI30" s="56"/>
      <c r="EUJ30" s="56"/>
      <c r="EUK30" s="56"/>
      <c r="EUL30" s="56"/>
      <c r="EUM30" s="56"/>
      <c r="EUN30" s="56"/>
      <c r="EUO30" s="56"/>
      <c r="EUP30" s="56"/>
      <c r="EUQ30" s="56"/>
      <c r="EUR30" s="56"/>
      <c r="EUS30" s="56"/>
      <c r="EUT30" s="56"/>
      <c r="EUU30" s="56"/>
      <c r="EUV30" s="56"/>
      <c r="EUW30" s="56"/>
      <c r="EUX30" s="56"/>
      <c r="EUY30" s="56"/>
      <c r="EUZ30" s="56"/>
      <c r="EVA30" s="56"/>
      <c r="EVB30" s="56"/>
      <c r="EVC30" s="56"/>
      <c r="EVD30" s="56"/>
      <c r="EVE30" s="56"/>
      <c r="EVF30" s="56"/>
      <c r="EVG30" s="56"/>
      <c r="EVH30" s="56"/>
      <c r="EVI30" s="56"/>
      <c r="EVJ30" s="56"/>
      <c r="EVK30" s="56"/>
      <c r="EVL30" s="56"/>
      <c r="EVM30" s="56"/>
      <c r="EVN30" s="56"/>
      <c r="EVO30" s="56"/>
      <c r="EVP30" s="56"/>
      <c r="EVQ30" s="56"/>
      <c r="EVR30" s="56"/>
      <c r="EVS30" s="56"/>
      <c r="EVT30" s="56"/>
      <c r="EVU30" s="56"/>
      <c r="EVV30" s="56"/>
      <c r="EVW30" s="56"/>
      <c r="EVX30" s="56"/>
      <c r="EVY30" s="56"/>
      <c r="EVZ30" s="56"/>
      <c r="EWA30" s="56"/>
      <c r="EWB30" s="56"/>
      <c r="EWC30" s="56"/>
      <c r="EWD30" s="56"/>
      <c r="EWE30" s="56"/>
      <c r="EWF30" s="56"/>
      <c r="EWG30" s="56"/>
      <c r="EWH30" s="56"/>
      <c r="EWI30" s="56"/>
      <c r="EWJ30" s="56"/>
      <c r="EWK30" s="56"/>
      <c r="EWL30" s="56"/>
      <c r="EWM30" s="56"/>
      <c r="EWN30" s="56"/>
      <c r="EWO30" s="56"/>
      <c r="EWP30" s="56"/>
      <c r="EWQ30" s="56"/>
      <c r="EWR30" s="56"/>
      <c r="EWS30" s="56"/>
      <c r="EWT30" s="56"/>
      <c r="EWU30" s="56"/>
      <c r="EWV30" s="56"/>
      <c r="EWW30" s="56"/>
      <c r="EWX30" s="56"/>
      <c r="EWY30" s="56"/>
      <c r="EWZ30" s="56"/>
      <c r="EXA30" s="56"/>
      <c r="EXB30" s="56"/>
      <c r="EXC30" s="56"/>
      <c r="EXD30" s="56"/>
      <c r="EXE30" s="56"/>
      <c r="EXF30" s="56"/>
      <c r="EXG30" s="56"/>
      <c r="EXH30" s="56"/>
      <c r="EXI30" s="56"/>
      <c r="EXJ30" s="56"/>
      <c r="EXK30" s="56"/>
      <c r="EXL30" s="56"/>
      <c r="EXM30" s="56"/>
      <c r="EXN30" s="56"/>
      <c r="EXO30" s="56"/>
      <c r="EXP30" s="56"/>
      <c r="EXQ30" s="56"/>
      <c r="EXR30" s="56"/>
      <c r="EXS30" s="56"/>
      <c r="EXT30" s="56"/>
      <c r="EXU30" s="56"/>
      <c r="EXV30" s="56"/>
      <c r="EXW30" s="56"/>
      <c r="EXX30" s="56"/>
      <c r="EXY30" s="56"/>
      <c r="EXZ30" s="56"/>
      <c r="EYA30" s="56"/>
      <c r="EYB30" s="56"/>
      <c r="EYC30" s="56"/>
      <c r="EYD30" s="56"/>
      <c r="EYE30" s="56"/>
      <c r="EYF30" s="56"/>
      <c r="EYG30" s="56"/>
      <c r="EYH30" s="56"/>
      <c r="EYI30" s="56"/>
      <c r="EYJ30" s="56"/>
      <c r="EYK30" s="56"/>
      <c r="EYL30" s="56"/>
      <c r="EYM30" s="56"/>
      <c r="EYN30" s="56"/>
      <c r="EYO30" s="56"/>
      <c r="EYP30" s="56"/>
      <c r="EYQ30" s="56"/>
      <c r="EYR30" s="56"/>
      <c r="EYS30" s="56"/>
      <c r="EYT30" s="56"/>
      <c r="EYU30" s="56"/>
      <c r="EYV30" s="56"/>
      <c r="EYW30" s="56"/>
      <c r="EYX30" s="56"/>
      <c r="EYY30" s="56"/>
      <c r="EYZ30" s="56"/>
      <c r="EZA30" s="56"/>
      <c r="EZB30" s="56"/>
      <c r="EZC30" s="56"/>
      <c r="EZD30" s="56"/>
      <c r="EZE30" s="56"/>
      <c r="EZF30" s="56"/>
      <c r="EZG30" s="56"/>
      <c r="EZH30" s="56"/>
      <c r="EZI30" s="56"/>
      <c r="EZJ30" s="56"/>
      <c r="EZK30" s="56"/>
      <c r="EZL30" s="56"/>
      <c r="EZM30" s="56"/>
      <c r="EZN30" s="56"/>
      <c r="EZO30" s="56"/>
      <c r="EZP30" s="56"/>
      <c r="EZQ30" s="56"/>
      <c r="EZR30" s="56"/>
      <c r="EZS30" s="56"/>
      <c r="EZT30" s="56"/>
      <c r="EZU30" s="56"/>
      <c r="EZV30" s="56"/>
      <c r="EZW30" s="56"/>
      <c r="EZX30" s="56"/>
      <c r="EZY30" s="56"/>
      <c r="EZZ30" s="56"/>
      <c r="FAA30" s="56"/>
      <c r="FAB30" s="56"/>
      <c r="FAC30" s="56"/>
      <c r="FAD30" s="56"/>
      <c r="FAE30" s="56"/>
      <c r="FAF30" s="56"/>
      <c r="FAG30" s="56"/>
      <c r="FAH30" s="56"/>
      <c r="FAI30" s="56"/>
      <c r="FAJ30" s="56"/>
      <c r="FAK30" s="56"/>
      <c r="FAL30" s="56"/>
      <c r="FAM30" s="56"/>
      <c r="FAN30" s="56"/>
      <c r="FAO30" s="56"/>
      <c r="FAP30" s="56"/>
      <c r="FAQ30" s="56"/>
      <c r="FAR30" s="56"/>
      <c r="FAS30" s="56"/>
      <c r="FAT30" s="56"/>
      <c r="FAU30" s="56"/>
      <c r="FAV30" s="56"/>
      <c r="FAW30" s="56"/>
      <c r="FAX30" s="56"/>
      <c r="FAY30" s="56"/>
      <c r="FAZ30" s="56"/>
      <c r="FBA30" s="56"/>
      <c r="FBB30" s="56"/>
      <c r="FBC30" s="56"/>
      <c r="FBD30" s="56"/>
      <c r="FBE30" s="56"/>
      <c r="FBF30" s="56"/>
      <c r="FBG30" s="56"/>
      <c r="FBH30" s="56"/>
      <c r="FBI30" s="56"/>
      <c r="FBJ30" s="56"/>
      <c r="FBK30" s="56"/>
      <c r="FBL30" s="56"/>
      <c r="FBM30" s="56"/>
      <c r="FBN30" s="56"/>
      <c r="FBO30" s="56"/>
      <c r="FBP30" s="56"/>
      <c r="FBQ30" s="56"/>
      <c r="FBR30" s="56"/>
      <c r="FBS30" s="56"/>
      <c r="FBT30" s="56"/>
      <c r="FBU30" s="56"/>
      <c r="FBV30" s="56"/>
      <c r="FBW30" s="56"/>
      <c r="FBX30" s="56"/>
      <c r="FBY30" s="56"/>
      <c r="FBZ30" s="56"/>
      <c r="FCA30" s="56"/>
      <c r="FCB30" s="56"/>
      <c r="FCC30" s="56"/>
      <c r="FCD30" s="56"/>
      <c r="FCE30" s="56"/>
      <c r="FCF30" s="56"/>
      <c r="FCG30" s="56"/>
      <c r="FCH30" s="56"/>
      <c r="FCI30" s="56"/>
      <c r="FCJ30" s="56"/>
      <c r="FCK30" s="56"/>
      <c r="FCL30" s="56"/>
      <c r="FCM30" s="56"/>
      <c r="FCN30" s="56"/>
      <c r="FCO30" s="56"/>
      <c r="FCP30" s="56"/>
      <c r="FCQ30" s="56"/>
      <c r="FCR30" s="56"/>
      <c r="FCS30" s="56"/>
      <c r="FCT30" s="56"/>
      <c r="FCU30" s="56"/>
      <c r="FCV30" s="56"/>
      <c r="FCW30" s="56"/>
      <c r="FCX30" s="56"/>
      <c r="FCY30" s="56"/>
      <c r="FCZ30" s="56"/>
      <c r="FDA30" s="56"/>
      <c r="FDB30" s="56"/>
      <c r="FDC30" s="56"/>
      <c r="FDD30" s="56"/>
      <c r="FDE30" s="56"/>
      <c r="FDF30" s="56"/>
      <c r="FDG30" s="56"/>
      <c r="FDH30" s="56"/>
      <c r="FDI30" s="56"/>
      <c r="FDJ30" s="56"/>
      <c r="FDK30" s="56"/>
      <c r="FDL30" s="56"/>
      <c r="FDM30" s="56"/>
      <c r="FDN30" s="56"/>
      <c r="FDO30" s="56"/>
      <c r="FDP30" s="56"/>
      <c r="FDQ30" s="56"/>
      <c r="FDR30" s="56"/>
      <c r="FDS30" s="56"/>
      <c r="FDT30" s="56"/>
      <c r="FDU30" s="56"/>
      <c r="FDV30" s="56"/>
      <c r="FDW30" s="56"/>
      <c r="FDX30" s="56"/>
      <c r="FDY30" s="56"/>
      <c r="FDZ30" s="56"/>
      <c r="FEA30" s="56"/>
      <c r="FEB30" s="56"/>
      <c r="FEC30" s="56"/>
      <c r="FED30" s="56"/>
      <c r="FEE30" s="56"/>
      <c r="FEF30" s="56"/>
      <c r="FEG30" s="56"/>
      <c r="FEH30" s="56"/>
      <c r="FEI30" s="56"/>
      <c r="FEJ30" s="56"/>
      <c r="FEK30" s="56"/>
      <c r="FEL30" s="56"/>
      <c r="FEM30" s="56"/>
      <c r="FEN30" s="56"/>
      <c r="FEO30" s="56"/>
      <c r="FEP30" s="56"/>
      <c r="FEQ30" s="56"/>
      <c r="FER30" s="56"/>
      <c r="FES30" s="56"/>
      <c r="FET30" s="56"/>
      <c r="FEU30" s="56"/>
      <c r="FEV30" s="56"/>
      <c r="FEW30" s="56"/>
      <c r="FEX30" s="56"/>
      <c r="FEY30" s="56"/>
      <c r="FEZ30" s="56"/>
      <c r="FFA30" s="56"/>
      <c r="FFB30" s="56"/>
      <c r="FFC30" s="56"/>
      <c r="FFD30" s="56"/>
      <c r="FFE30" s="56"/>
      <c r="FFF30" s="56"/>
      <c r="FFG30" s="56"/>
      <c r="FFH30" s="56"/>
      <c r="FFI30" s="56"/>
      <c r="FFJ30" s="56"/>
      <c r="FFK30" s="56"/>
      <c r="FFL30" s="56"/>
      <c r="FFM30" s="56"/>
      <c r="FFN30" s="56"/>
      <c r="FFO30" s="56"/>
      <c r="FFP30" s="56"/>
      <c r="FFQ30" s="56"/>
      <c r="FFR30" s="56"/>
      <c r="FFS30" s="56"/>
      <c r="FFT30" s="56"/>
      <c r="FFU30" s="56"/>
      <c r="FFV30" s="56"/>
      <c r="FFW30" s="56"/>
      <c r="FFX30" s="56"/>
      <c r="FFY30" s="56"/>
      <c r="FFZ30" s="56"/>
      <c r="FGA30" s="56"/>
      <c r="FGB30" s="56"/>
      <c r="FGC30" s="56"/>
      <c r="FGD30" s="56"/>
      <c r="FGE30" s="56"/>
      <c r="FGF30" s="56"/>
      <c r="FGG30" s="56"/>
      <c r="FGH30" s="56"/>
      <c r="FGI30" s="56"/>
      <c r="FGJ30" s="56"/>
      <c r="FGK30" s="56"/>
      <c r="FGL30" s="56"/>
      <c r="FGM30" s="56"/>
      <c r="FGN30" s="56"/>
      <c r="FGO30" s="56"/>
      <c r="FGP30" s="56"/>
      <c r="FGQ30" s="56"/>
      <c r="FGR30" s="56"/>
      <c r="FGS30" s="56"/>
      <c r="FGT30" s="56"/>
      <c r="FGU30" s="56"/>
      <c r="FGV30" s="56"/>
      <c r="FGW30" s="56"/>
      <c r="FGX30" s="56"/>
      <c r="FGY30" s="56"/>
      <c r="FGZ30" s="56"/>
      <c r="FHA30" s="56"/>
      <c r="FHB30" s="56"/>
      <c r="FHC30" s="56"/>
      <c r="FHD30" s="56"/>
      <c r="FHE30" s="56"/>
      <c r="FHF30" s="56"/>
      <c r="FHG30" s="56"/>
      <c r="FHH30" s="56"/>
      <c r="FHI30" s="56"/>
      <c r="FHJ30" s="56"/>
      <c r="FHK30" s="56"/>
      <c r="FHL30" s="56"/>
      <c r="FHM30" s="56"/>
      <c r="FHN30" s="56"/>
      <c r="FHO30" s="56"/>
      <c r="FHP30" s="56"/>
      <c r="FHQ30" s="56"/>
      <c r="FHR30" s="56"/>
      <c r="FHS30" s="56"/>
      <c r="FHT30" s="56"/>
      <c r="FHU30" s="56"/>
      <c r="FHV30" s="56"/>
      <c r="FHW30" s="56"/>
      <c r="FHX30" s="56"/>
      <c r="FHY30" s="56"/>
      <c r="FHZ30" s="56"/>
      <c r="FIA30" s="56"/>
      <c r="FIB30" s="56"/>
      <c r="FIC30" s="56"/>
      <c r="FID30" s="56"/>
      <c r="FIE30" s="56"/>
      <c r="FIF30" s="56"/>
      <c r="FIG30" s="56"/>
      <c r="FIH30" s="56"/>
      <c r="FII30" s="56"/>
      <c r="FIJ30" s="56"/>
      <c r="FIK30" s="56"/>
      <c r="FIL30" s="56"/>
      <c r="FIM30" s="56"/>
      <c r="FIN30" s="56"/>
      <c r="FIO30" s="56"/>
      <c r="FIP30" s="56"/>
      <c r="FIQ30" s="56"/>
      <c r="FIR30" s="56"/>
      <c r="FIS30" s="56"/>
      <c r="FIT30" s="56"/>
      <c r="FIU30" s="56"/>
      <c r="FIV30" s="56"/>
      <c r="FIW30" s="56"/>
      <c r="FIX30" s="56"/>
      <c r="FIY30" s="56"/>
      <c r="FIZ30" s="56"/>
      <c r="FJA30" s="56"/>
      <c r="FJB30" s="56"/>
      <c r="FJC30" s="56"/>
      <c r="FJD30" s="56"/>
      <c r="FJE30" s="56"/>
      <c r="FJF30" s="56"/>
      <c r="FJG30" s="56"/>
      <c r="FJH30" s="56"/>
      <c r="FJI30" s="56"/>
      <c r="FJJ30" s="56"/>
      <c r="FJK30" s="56"/>
      <c r="FJL30" s="56"/>
      <c r="FJM30" s="56"/>
      <c r="FJN30" s="56"/>
      <c r="FJO30" s="56"/>
      <c r="FJP30" s="56"/>
      <c r="FJQ30" s="56"/>
      <c r="FJR30" s="56"/>
      <c r="FJS30" s="56"/>
      <c r="FJT30" s="56"/>
      <c r="FJU30" s="56"/>
      <c r="FJV30" s="56"/>
      <c r="FJW30" s="56"/>
      <c r="FJX30" s="56"/>
      <c r="FJY30" s="56"/>
      <c r="FJZ30" s="56"/>
      <c r="FKA30" s="56"/>
      <c r="FKB30" s="56"/>
      <c r="FKC30" s="56"/>
      <c r="FKD30" s="56"/>
      <c r="FKE30" s="56"/>
      <c r="FKF30" s="56"/>
      <c r="FKG30" s="56"/>
      <c r="FKH30" s="56"/>
      <c r="FKI30" s="56"/>
      <c r="FKJ30" s="56"/>
      <c r="FKK30" s="56"/>
      <c r="FKL30" s="56"/>
      <c r="FKM30" s="56"/>
      <c r="FKN30" s="56"/>
      <c r="FKO30" s="56"/>
      <c r="FKP30" s="56"/>
      <c r="FKQ30" s="56"/>
      <c r="FKR30" s="56"/>
      <c r="FKS30" s="56"/>
      <c r="FKT30" s="56"/>
      <c r="FKU30" s="56"/>
      <c r="FKV30" s="56"/>
      <c r="FKW30" s="56"/>
      <c r="FKX30" s="56"/>
      <c r="FKY30" s="56"/>
      <c r="FKZ30" s="56"/>
      <c r="FLA30" s="56"/>
      <c r="FLB30" s="56"/>
      <c r="FLC30" s="56"/>
      <c r="FLD30" s="56"/>
      <c r="FLE30" s="56"/>
      <c r="FLF30" s="56"/>
      <c r="FLG30" s="56"/>
      <c r="FLH30" s="56"/>
      <c r="FLI30" s="56"/>
      <c r="FLJ30" s="56"/>
      <c r="FLK30" s="56"/>
      <c r="FLL30" s="56"/>
      <c r="FLM30" s="56"/>
      <c r="FLN30" s="56"/>
      <c r="FLO30" s="56"/>
      <c r="FLP30" s="56"/>
      <c r="FLQ30" s="56"/>
      <c r="FLR30" s="56"/>
      <c r="FLS30" s="56"/>
      <c r="FLT30" s="56"/>
      <c r="FLU30" s="56"/>
      <c r="FLV30" s="56"/>
      <c r="FLW30" s="56"/>
      <c r="FLX30" s="56"/>
      <c r="FLY30" s="56"/>
      <c r="FLZ30" s="56"/>
      <c r="FMA30" s="56"/>
      <c r="FMB30" s="56"/>
      <c r="FMC30" s="56"/>
      <c r="FMD30" s="56"/>
      <c r="FME30" s="56"/>
      <c r="FMF30" s="56"/>
      <c r="FMG30" s="56"/>
      <c r="FMH30" s="56"/>
      <c r="FMI30" s="56"/>
      <c r="FMJ30" s="56"/>
      <c r="FMK30" s="56"/>
      <c r="FML30" s="56"/>
      <c r="FMM30" s="56"/>
      <c r="FMN30" s="56"/>
      <c r="FMO30" s="56"/>
      <c r="FMP30" s="56"/>
      <c r="FMQ30" s="56"/>
      <c r="FMR30" s="56"/>
      <c r="FMS30" s="56"/>
      <c r="FMT30" s="56"/>
      <c r="FMU30" s="56"/>
      <c r="FMV30" s="56"/>
      <c r="FMW30" s="56"/>
      <c r="FMX30" s="56"/>
      <c r="FMY30" s="56"/>
      <c r="FMZ30" s="56"/>
      <c r="FNA30" s="56"/>
      <c r="FNB30" s="56"/>
      <c r="FNC30" s="56"/>
      <c r="FND30" s="56"/>
      <c r="FNE30" s="56"/>
      <c r="FNF30" s="56"/>
      <c r="FNG30" s="56"/>
      <c r="FNH30" s="56"/>
      <c r="FNI30" s="56"/>
      <c r="FNJ30" s="56"/>
      <c r="FNK30" s="56"/>
      <c r="FNL30" s="56"/>
      <c r="FNM30" s="56"/>
      <c r="FNN30" s="56"/>
      <c r="FNO30" s="56"/>
      <c r="FNP30" s="56"/>
      <c r="FNQ30" s="56"/>
      <c r="FNR30" s="56"/>
      <c r="FNS30" s="56"/>
      <c r="FNT30" s="56"/>
      <c r="FNU30" s="56"/>
      <c r="FNV30" s="56"/>
      <c r="FNW30" s="56"/>
      <c r="FNX30" s="56"/>
      <c r="FNY30" s="56"/>
      <c r="FNZ30" s="56"/>
      <c r="FOA30" s="56"/>
      <c r="FOB30" s="56"/>
      <c r="FOC30" s="56"/>
      <c r="FOD30" s="56"/>
      <c r="FOE30" s="56"/>
      <c r="FOF30" s="56"/>
      <c r="FOG30" s="56"/>
      <c r="FOH30" s="56"/>
      <c r="FOI30" s="56"/>
      <c r="FOJ30" s="56"/>
      <c r="FOK30" s="56"/>
      <c r="FOL30" s="56"/>
      <c r="FOM30" s="56"/>
      <c r="FON30" s="56"/>
      <c r="FOO30" s="56"/>
      <c r="FOP30" s="56"/>
      <c r="FOQ30" s="56"/>
      <c r="FOR30" s="56"/>
      <c r="FOS30" s="56"/>
      <c r="FOT30" s="56"/>
      <c r="FOU30" s="56"/>
      <c r="FOV30" s="56"/>
      <c r="FOW30" s="56"/>
      <c r="FOX30" s="56"/>
      <c r="FOY30" s="56"/>
      <c r="FOZ30" s="56"/>
      <c r="FPA30" s="56"/>
      <c r="FPB30" s="56"/>
      <c r="FPC30" s="56"/>
      <c r="FPD30" s="56"/>
      <c r="FPE30" s="56"/>
      <c r="FPF30" s="56"/>
      <c r="FPG30" s="56"/>
      <c r="FPH30" s="56"/>
      <c r="FPI30" s="56"/>
      <c r="FPJ30" s="56"/>
      <c r="FPK30" s="56"/>
      <c r="FPL30" s="56"/>
      <c r="FPM30" s="56"/>
      <c r="FPN30" s="56"/>
      <c r="FPO30" s="56"/>
      <c r="FPP30" s="56"/>
      <c r="FPQ30" s="56"/>
      <c r="FPR30" s="56"/>
      <c r="FPS30" s="56"/>
      <c r="FPT30" s="56"/>
      <c r="FPU30" s="56"/>
      <c r="FPV30" s="56"/>
      <c r="FPW30" s="56"/>
      <c r="FPX30" s="56"/>
      <c r="FPY30" s="56"/>
      <c r="FPZ30" s="56"/>
      <c r="FQA30" s="56"/>
      <c r="FQB30" s="56"/>
      <c r="FQC30" s="56"/>
      <c r="FQD30" s="56"/>
      <c r="FQE30" s="56"/>
      <c r="FQF30" s="56"/>
      <c r="FQG30" s="56"/>
      <c r="FQH30" s="56"/>
      <c r="FQI30" s="56"/>
      <c r="FQJ30" s="56"/>
      <c r="FQK30" s="56"/>
      <c r="FQL30" s="56"/>
      <c r="FQM30" s="56"/>
      <c r="FQN30" s="56"/>
      <c r="FQO30" s="56"/>
      <c r="FQP30" s="56"/>
      <c r="FQQ30" s="56"/>
      <c r="FQR30" s="56"/>
      <c r="FQS30" s="56"/>
      <c r="FQT30" s="56"/>
      <c r="FQU30" s="56"/>
      <c r="FQV30" s="56"/>
      <c r="FQW30" s="56"/>
      <c r="FQX30" s="56"/>
      <c r="FQY30" s="56"/>
      <c r="FQZ30" s="56"/>
      <c r="FRA30" s="56"/>
      <c r="FRB30" s="56"/>
      <c r="FRC30" s="56"/>
      <c r="FRD30" s="56"/>
      <c r="FRE30" s="56"/>
      <c r="FRF30" s="56"/>
      <c r="FRG30" s="56"/>
      <c r="FRH30" s="56"/>
      <c r="FRI30" s="56"/>
      <c r="FRJ30" s="56"/>
      <c r="FRK30" s="56"/>
      <c r="FRL30" s="56"/>
      <c r="FRM30" s="56"/>
      <c r="FRN30" s="56"/>
      <c r="FRO30" s="56"/>
      <c r="FRP30" s="56"/>
      <c r="FRQ30" s="56"/>
      <c r="FRR30" s="56"/>
      <c r="FRS30" s="56"/>
      <c r="FRT30" s="56"/>
      <c r="FRU30" s="56"/>
      <c r="FRV30" s="56"/>
      <c r="FRW30" s="56"/>
      <c r="FRX30" s="56"/>
      <c r="FRY30" s="56"/>
      <c r="FRZ30" s="56"/>
      <c r="FSA30" s="56"/>
      <c r="FSB30" s="56"/>
      <c r="FSC30" s="56"/>
      <c r="FSD30" s="56"/>
      <c r="FSE30" s="56"/>
      <c r="FSF30" s="56"/>
      <c r="FSG30" s="56"/>
      <c r="FSH30" s="56"/>
      <c r="FSI30" s="56"/>
      <c r="FSJ30" s="56"/>
      <c r="FSK30" s="56"/>
      <c r="FSL30" s="56"/>
      <c r="FSM30" s="56"/>
      <c r="FSN30" s="56"/>
      <c r="FSO30" s="56"/>
      <c r="FSP30" s="56"/>
      <c r="FSQ30" s="56"/>
      <c r="FSR30" s="56"/>
      <c r="FSS30" s="56"/>
      <c r="FST30" s="56"/>
      <c r="FSU30" s="56"/>
      <c r="FSV30" s="56"/>
      <c r="FSW30" s="56"/>
      <c r="FSX30" s="56"/>
      <c r="FSY30" s="56"/>
      <c r="FSZ30" s="56"/>
      <c r="FTA30" s="56"/>
      <c r="FTB30" s="56"/>
      <c r="FTC30" s="56"/>
      <c r="FTD30" s="56"/>
      <c r="FTE30" s="56"/>
      <c r="FTF30" s="56"/>
      <c r="FTG30" s="56"/>
      <c r="FTH30" s="56"/>
      <c r="FTI30" s="56"/>
      <c r="FTJ30" s="56"/>
      <c r="FTK30" s="56"/>
      <c r="FTL30" s="56"/>
      <c r="FTM30" s="56"/>
      <c r="FTN30" s="56"/>
      <c r="FTO30" s="56"/>
      <c r="FTP30" s="56"/>
      <c r="FTQ30" s="56"/>
      <c r="FTR30" s="56"/>
      <c r="FTS30" s="56"/>
      <c r="FTT30" s="56"/>
      <c r="FTU30" s="56"/>
      <c r="FTV30" s="56"/>
      <c r="FTW30" s="56"/>
      <c r="FTX30" s="56"/>
      <c r="FTY30" s="56"/>
      <c r="FTZ30" s="56"/>
      <c r="FUA30" s="56"/>
      <c r="FUB30" s="56"/>
      <c r="FUC30" s="56"/>
      <c r="FUD30" s="56"/>
      <c r="FUE30" s="56"/>
      <c r="FUF30" s="56"/>
      <c r="FUG30" s="56"/>
      <c r="FUH30" s="56"/>
      <c r="FUI30" s="56"/>
      <c r="FUJ30" s="56"/>
      <c r="FUK30" s="56"/>
      <c r="FUL30" s="56"/>
      <c r="FUM30" s="56"/>
      <c r="FUN30" s="56"/>
      <c r="FUO30" s="56"/>
      <c r="FUP30" s="56"/>
      <c r="FUQ30" s="56"/>
      <c r="FUR30" s="56"/>
      <c r="FUS30" s="56"/>
      <c r="FUT30" s="56"/>
      <c r="FUU30" s="56"/>
      <c r="FUV30" s="56"/>
      <c r="FUW30" s="56"/>
      <c r="FUX30" s="56"/>
      <c r="FUY30" s="56"/>
      <c r="FUZ30" s="56"/>
      <c r="FVA30" s="56"/>
      <c r="FVB30" s="56"/>
      <c r="FVC30" s="56"/>
      <c r="FVD30" s="56"/>
      <c r="FVE30" s="56"/>
      <c r="FVF30" s="56"/>
      <c r="FVG30" s="56"/>
      <c r="FVH30" s="56"/>
      <c r="FVI30" s="56"/>
      <c r="FVJ30" s="56"/>
      <c r="FVK30" s="56"/>
      <c r="FVL30" s="56"/>
      <c r="FVM30" s="56"/>
      <c r="FVN30" s="56"/>
      <c r="FVO30" s="56"/>
      <c r="FVP30" s="56"/>
      <c r="FVQ30" s="56"/>
      <c r="FVR30" s="56"/>
      <c r="FVS30" s="56"/>
      <c r="FVT30" s="56"/>
      <c r="FVU30" s="56"/>
      <c r="FVV30" s="56"/>
      <c r="FVW30" s="56"/>
      <c r="FVX30" s="56"/>
      <c r="FVY30" s="56"/>
      <c r="FVZ30" s="56"/>
      <c r="FWA30" s="56"/>
      <c r="FWB30" s="56"/>
      <c r="FWC30" s="56"/>
      <c r="FWD30" s="56"/>
      <c r="FWE30" s="56"/>
      <c r="FWF30" s="56"/>
      <c r="FWG30" s="56"/>
      <c r="FWH30" s="56"/>
      <c r="FWI30" s="56"/>
      <c r="FWJ30" s="56"/>
      <c r="FWK30" s="56"/>
      <c r="FWL30" s="56"/>
      <c r="FWM30" s="56"/>
      <c r="FWN30" s="56"/>
      <c r="FWO30" s="56"/>
      <c r="FWP30" s="56"/>
      <c r="FWQ30" s="56"/>
      <c r="FWR30" s="56"/>
      <c r="FWS30" s="56"/>
      <c r="FWT30" s="56"/>
      <c r="FWU30" s="56"/>
      <c r="FWV30" s="56"/>
      <c r="FWW30" s="56"/>
      <c r="FWX30" s="56"/>
      <c r="FWY30" s="56"/>
      <c r="FWZ30" s="56"/>
      <c r="FXA30" s="56"/>
      <c r="FXB30" s="56"/>
      <c r="FXC30" s="56"/>
      <c r="FXD30" s="56"/>
      <c r="FXE30" s="56"/>
      <c r="FXF30" s="56"/>
      <c r="FXG30" s="56"/>
      <c r="FXH30" s="56"/>
      <c r="FXI30" s="56"/>
      <c r="FXJ30" s="56"/>
      <c r="FXK30" s="56"/>
      <c r="FXL30" s="56"/>
      <c r="FXM30" s="56"/>
      <c r="FXN30" s="56"/>
      <c r="FXO30" s="56"/>
      <c r="FXP30" s="56"/>
      <c r="FXQ30" s="56"/>
      <c r="FXR30" s="56"/>
      <c r="FXS30" s="56"/>
      <c r="FXT30" s="56"/>
      <c r="FXU30" s="56"/>
      <c r="FXV30" s="56"/>
      <c r="FXW30" s="56"/>
      <c r="FXX30" s="56"/>
      <c r="FXY30" s="56"/>
      <c r="FXZ30" s="56"/>
      <c r="FYA30" s="56"/>
      <c r="FYB30" s="56"/>
      <c r="FYC30" s="56"/>
      <c r="FYD30" s="56"/>
      <c r="FYE30" s="56"/>
      <c r="FYF30" s="56"/>
      <c r="FYG30" s="56"/>
      <c r="FYH30" s="56"/>
      <c r="FYI30" s="56"/>
      <c r="FYJ30" s="56"/>
      <c r="FYK30" s="56"/>
      <c r="FYL30" s="56"/>
      <c r="FYM30" s="56"/>
      <c r="FYN30" s="56"/>
      <c r="FYO30" s="56"/>
      <c r="FYP30" s="56"/>
      <c r="FYQ30" s="56"/>
      <c r="FYR30" s="56"/>
      <c r="FYS30" s="56"/>
      <c r="FYT30" s="56"/>
      <c r="FYU30" s="56"/>
      <c r="FYV30" s="56"/>
      <c r="FYW30" s="56"/>
      <c r="FYX30" s="56"/>
      <c r="FYY30" s="56"/>
      <c r="FYZ30" s="56"/>
      <c r="FZA30" s="56"/>
      <c r="FZB30" s="56"/>
      <c r="FZC30" s="56"/>
      <c r="FZD30" s="56"/>
      <c r="FZE30" s="56"/>
      <c r="FZF30" s="56"/>
      <c r="FZG30" s="56"/>
      <c r="FZH30" s="56"/>
      <c r="FZI30" s="56"/>
      <c r="FZJ30" s="56"/>
      <c r="FZK30" s="56"/>
      <c r="FZL30" s="56"/>
      <c r="FZM30" s="56"/>
      <c r="FZN30" s="56"/>
      <c r="FZO30" s="56"/>
      <c r="FZP30" s="56"/>
      <c r="FZQ30" s="56"/>
      <c r="FZR30" s="56"/>
      <c r="FZS30" s="56"/>
      <c r="FZT30" s="56"/>
      <c r="FZU30" s="56"/>
      <c r="FZV30" s="56"/>
      <c r="FZW30" s="56"/>
      <c r="FZX30" s="56"/>
      <c r="FZY30" s="56"/>
      <c r="FZZ30" s="56"/>
      <c r="GAA30" s="56"/>
      <c r="GAB30" s="56"/>
      <c r="GAC30" s="56"/>
      <c r="GAD30" s="56"/>
      <c r="GAE30" s="56"/>
      <c r="GAF30" s="56"/>
      <c r="GAG30" s="56"/>
      <c r="GAH30" s="56"/>
      <c r="GAI30" s="56"/>
      <c r="GAJ30" s="56"/>
      <c r="GAK30" s="56"/>
      <c r="GAL30" s="56"/>
      <c r="GAM30" s="56"/>
      <c r="GAN30" s="56"/>
      <c r="GAO30" s="56"/>
      <c r="GAP30" s="56"/>
      <c r="GAQ30" s="56"/>
      <c r="GAR30" s="56"/>
      <c r="GAS30" s="56"/>
      <c r="GAT30" s="56"/>
      <c r="GAU30" s="56"/>
      <c r="GAV30" s="56"/>
      <c r="GAW30" s="56"/>
      <c r="GAX30" s="56"/>
      <c r="GAY30" s="56"/>
      <c r="GAZ30" s="56"/>
      <c r="GBA30" s="56"/>
      <c r="GBB30" s="56"/>
      <c r="GBC30" s="56"/>
      <c r="GBD30" s="56"/>
      <c r="GBE30" s="56"/>
      <c r="GBF30" s="56"/>
      <c r="GBG30" s="56"/>
      <c r="GBH30" s="56"/>
      <c r="GBI30" s="56"/>
      <c r="GBJ30" s="56"/>
      <c r="GBK30" s="56"/>
      <c r="GBL30" s="56"/>
      <c r="GBM30" s="56"/>
      <c r="GBN30" s="56"/>
      <c r="GBO30" s="56"/>
      <c r="GBP30" s="56"/>
      <c r="GBQ30" s="56"/>
      <c r="GBR30" s="56"/>
      <c r="GBS30" s="56"/>
      <c r="GBT30" s="56"/>
      <c r="GBU30" s="56"/>
      <c r="GBV30" s="56"/>
      <c r="GBW30" s="56"/>
      <c r="GBX30" s="56"/>
      <c r="GBY30" s="56"/>
      <c r="GBZ30" s="56"/>
      <c r="GCA30" s="56"/>
      <c r="GCB30" s="56"/>
      <c r="GCC30" s="56"/>
      <c r="GCD30" s="56"/>
      <c r="GCE30" s="56"/>
      <c r="GCF30" s="56"/>
      <c r="GCG30" s="56"/>
      <c r="GCH30" s="56"/>
      <c r="GCI30" s="56"/>
      <c r="GCJ30" s="56"/>
      <c r="GCK30" s="56"/>
      <c r="GCL30" s="56"/>
      <c r="GCM30" s="56"/>
      <c r="GCN30" s="56"/>
      <c r="GCO30" s="56"/>
      <c r="GCP30" s="56"/>
      <c r="GCQ30" s="56"/>
      <c r="GCR30" s="56"/>
      <c r="GCS30" s="56"/>
      <c r="GCT30" s="56"/>
      <c r="GCU30" s="56"/>
      <c r="GCV30" s="56"/>
      <c r="GCW30" s="56"/>
      <c r="GCX30" s="56"/>
      <c r="GCY30" s="56"/>
      <c r="GCZ30" s="56"/>
      <c r="GDA30" s="56"/>
      <c r="GDB30" s="56"/>
      <c r="GDC30" s="56"/>
      <c r="GDD30" s="56"/>
      <c r="GDE30" s="56"/>
      <c r="GDF30" s="56"/>
      <c r="GDG30" s="56"/>
      <c r="GDH30" s="56"/>
      <c r="GDI30" s="56"/>
      <c r="GDJ30" s="56"/>
      <c r="GDK30" s="56"/>
      <c r="GDL30" s="56"/>
      <c r="GDM30" s="56"/>
      <c r="GDN30" s="56"/>
      <c r="GDO30" s="56"/>
      <c r="GDP30" s="56"/>
      <c r="GDQ30" s="56"/>
      <c r="GDR30" s="56"/>
      <c r="GDS30" s="56"/>
      <c r="GDT30" s="56"/>
      <c r="GDU30" s="56"/>
      <c r="GDV30" s="56"/>
      <c r="GDW30" s="56"/>
      <c r="GDX30" s="56"/>
      <c r="GDY30" s="56"/>
      <c r="GDZ30" s="56"/>
      <c r="GEA30" s="56"/>
      <c r="GEB30" s="56"/>
      <c r="GEC30" s="56"/>
      <c r="GED30" s="56"/>
      <c r="GEE30" s="56"/>
      <c r="GEF30" s="56"/>
      <c r="GEG30" s="56"/>
      <c r="GEH30" s="56"/>
      <c r="GEI30" s="56"/>
      <c r="GEJ30" s="56"/>
      <c r="GEK30" s="56"/>
      <c r="GEL30" s="56"/>
      <c r="GEM30" s="56"/>
      <c r="GEN30" s="56"/>
      <c r="GEO30" s="56"/>
      <c r="GEP30" s="56"/>
      <c r="GEQ30" s="56"/>
      <c r="GER30" s="56"/>
      <c r="GES30" s="56"/>
      <c r="GET30" s="56"/>
      <c r="GEU30" s="56"/>
      <c r="GEV30" s="56"/>
      <c r="GEW30" s="56"/>
      <c r="GEX30" s="56"/>
      <c r="GEY30" s="56"/>
      <c r="GEZ30" s="56"/>
      <c r="GFA30" s="56"/>
      <c r="GFB30" s="56"/>
      <c r="GFC30" s="56"/>
      <c r="GFD30" s="56"/>
      <c r="GFE30" s="56"/>
      <c r="GFF30" s="56"/>
      <c r="GFG30" s="56"/>
      <c r="GFH30" s="56"/>
      <c r="GFI30" s="56"/>
      <c r="GFJ30" s="56"/>
      <c r="GFK30" s="56"/>
      <c r="GFL30" s="56"/>
      <c r="GFM30" s="56"/>
      <c r="GFN30" s="56"/>
      <c r="GFO30" s="56"/>
      <c r="GFP30" s="56"/>
      <c r="GFQ30" s="56"/>
      <c r="GFR30" s="56"/>
      <c r="GFS30" s="56"/>
      <c r="GFT30" s="56"/>
      <c r="GFU30" s="56"/>
      <c r="GFV30" s="56"/>
      <c r="GFW30" s="56"/>
      <c r="GFX30" s="56"/>
      <c r="GFY30" s="56"/>
      <c r="GFZ30" s="56"/>
      <c r="GGA30" s="56"/>
      <c r="GGB30" s="56"/>
      <c r="GGC30" s="56"/>
      <c r="GGD30" s="56"/>
      <c r="GGE30" s="56"/>
      <c r="GGF30" s="56"/>
      <c r="GGG30" s="56"/>
      <c r="GGH30" s="56"/>
      <c r="GGI30" s="56"/>
      <c r="GGJ30" s="56"/>
      <c r="GGK30" s="56"/>
      <c r="GGL30" s="56"/>
      <c r="GGM30" s="56"/>
      <c r="GGN30" s="56"/>
      <c r="GGO30" s="56"/>
      <c r="GGP30" s="56"/>
      <c r="GGQ30" s="56"/>
      <c r="GGR30" s="56"/>
      <c r="GGS30" s="56"/>
      <c r="GGT30" s="56"/>
      <c r="GGU30" s="56"/>
      <c r="GGV30" s="56"/>
      <c r="GGW30" s="56"/>
      <c r="GGX30" s="56"/>
      <c r="GGY30" s="56"/>
      <c r="GGZ30" s="56"/>
      <c r="GHA30" s="56"/>
      <c r="GHB30" s="56"/>
      <c r="GHC30" s="56"/>
      <c r="GHD30" s="56"/>
      <c r="GHE30" s="56"/>
      <c r="GHF30" s="56"/>
      <c r="GHG30" s="56"/>
      <c r="GHH30" s="56"/>
      <c r="GHI30" s="56"/>
      <c r="GHJ30" s="56"/>
      <c r="GHK30" s="56"/>
      <c r="GHL30" s="56"/>
      <c r="GHM30" s="56"/>
      <c r="GHN30" s="56"/>
      <c r="GHO30" s="56"/>
      <c r="GHP30" s="56"/>
      <c r="GHQ30" s="56"/>
      <c r="GHR30" s="56"/>
      <c r="GHS30" s="56"/>
      <c r="GHT30" s="56"/>
      <c r="GHU30" s="56"/>
      <c r="GHV30" s="56"/>
      <c r="GHW30" s="56"/>
      <c r="GHX30" s="56"/>
      <c r="GHY30" s="56"/>
      <c r="GHZ30" s="56"/>
      <c r="GIA30" s="56"/>
      <c r="GIB30" s="56"/>
      <c r="GIC30" s="56"/>
      <c r="GID30" s="56"/>
      <c r="GIE30" s="56"/>
      <c r="GIF30" s="56"/>
      <c r="GIG30" s="56"/>
      <c r="GIH30" s="56"/>
      <c r="GII30" s="56"/>
      <c r="GIJ30" s="56"/>
      <c r="GIK30" s="56"/>
      <c r="GIL30" s="56"/>
      <c r="GIM30" s="56"/>
      <c r="GIN30" s="56"/>
      <c r="GIO30" s="56"/>
      <c r="GIP30" s="56"/>
      <c r="GIQ30" s="56"/>
      <c r="GIR30" s="56"/>
      <c r="GIS30" s="56"/>
      <c r="GIT30" s="56"/>
      <c r="GIU30" s="56"/>
      <c r="GIV30" s="56"/>
      <c r="GIW30" s="56"/>
      <c r="GIX30" s="56"/>
      <c r="GIY30" s="56"/>
      <c r="GIZ30" s="56"/>
      <c r="GJA30" s="56"/>
      <c r="GJB30" s="56"/>
      <c r="GJC30" s="56"/>
      <c r="GJD30" s="56"/>
      <c r="GJE30" s="56"/>
      <c r="GJF30" s="56"/>
      <c r="GJG30" s="56"/>
      <c r="GJH30" s="56"/>
      <c r="GJI30" s="56"/>
      <c r="GJJ30" s="56"/>
      <c r="GJK30" s="56"/>
      <c r="GJL30" s="56"/>
      <c r="GJM30" s="56"/>
      <c r="GJN30" s="56"/>
      <c r="GJO30" s="56"/>
      <c r="GJP30" s="56"/>
      <c r="GJQ30" s="56"/>
      <c r="GJR30" s="56"/>
      <c r="GJS30" s="56"/>
      <c r="GJT30" s="56"/>
      <c r="GJU30" s="56"/>
      <c r="GJV30" s="56"/>
      <c r="GJW30" s="56"/>
      <c r="GJX30" s="56"/>
      <c r="GJY30" s="56"/>
      <c r="GJZ30" s="56"/>
      <c r="GKA30" s="56"/>
      <c r="GKB30" s="56"/>
      <c r="GKC30" s="56"/>
      <c r="GKD30" s="56"/>
      <c r="GKE30" s="56"/>
      <c r="GKF30" s="56"/>
      <c r="GKG30" s="56"/>
      <c r="GKH30" s="56"/>
      <c r="GKI30" s="56"/>
      <c r="GKJ30" s="56"/>
      <c r="GKK30" s="56"/>
      <c r="GKL30" s="56"/>
      <c r="GKM30" s="56"/>
      <c r="GKN30" s="56"/>
      <c r="GKO30" s="56"/>
      <c r="GKP30" s="56"/>
      <c r="GKQ30" s="56"/>
      <c r="GKR30" s="56"/>
      <c r="GKS30" s="56"/>
      <c r="GKT30" s="56"/>
      <c r="GKU30" s="56"/>
      <c r="GKV30" s="56"/>
      <c r="GKW30" s="56"/>
      <c r="GKX30" s="56"/>
      <c r="GKY30" s="56"/>
      <c r="GKZ30" s="56"/>
      <c r="GLA30" s="56"/>
      <c r="GLB30" s="56"/>
      <c r="GLC30" s="56"/>
      <c r="GLD30" s="56"/>
      <c r="GLE30" s="56"/>
      <c r="GLF30" s="56"/>
      <c r="GLG30" s="56"/>
      <c r="GLH30" s="56"/>
      <c r="GLI30" s="56"/>
      <c r="GLJ30" s="56"/>
      <c r="GLK30" s="56"/>
      <c r="GLL30" s="56"/>
      <c r="GLM30" s="56"/>
      <c r="GLN30" s="56"/>
      <c r="GLO30" s="56"/>
      <c r="GLP30" s="56"/>
      <c r="GLQ30" s="56"/>
      <c r="GLR30" s="56"/>
      <c r="GLS30" s="56"/>
      <c r="GLT30" s="56"/>
      <c r="GLU30" s="56"/>
      <c r="GLV30" s="56"/>
      <c r="GLW30" s="56"/>
      <c r="GLX30" s="56"/>
      <c r="GLY30" s="56"/>
      <c r="GLZ30" s="56"/>
      <c r="GMA30" s="56"/>
      <c r="GMB30" s="56"/>
      <c r="GMC30" s="56"/>
      <c r="GMD30" s="56"/>
      <c r="GME30" s="56"/>
      <c r="GMF30" s="56"/>
      <c r="GMG30" s="56"/>
      <c r="GMH30" s="56"/>
      <c r="GMI30" s="56"/>
      <c r="GMJ30" s="56"/>
      <c r="GMK30" s="56"/>
      <c r="GML30" s="56"/>
      <c r="GMM30" s="56"/>
      <c r="GMN30" s="56"/>
      <c r="GMO30" s="56"/>
      <c r="GMP30" s="56"/>
      <c r="GMQ30" s="56"/>
      <c r="GMR30" s="56"/>
      <c r="GMS30" s="56"/>
      <c r="GMT30" s="56"/>
      <c r="GMU30" s="56"/>
      <c r="GMV30" s="56"/>
      <c r="GMW30" s="56"/>
      <c r="GMX30" s="56"/>
      <c r="GMY30" s="56"/>
      <c r="GMZ30" s="56"/>
      <c r="GNA30" s="56"/>
      <c r="GNB30" s="56"/>
      <c r="GNC30" s="56"/>
      <c r="GND30" s="56"/>
      <c r="GNE30" s="56"/>
      <c r="GNF30" s="56"/>
      <c r="GNG30" s="56"/>
      <c r="GNH30" s="56"/>
      <c r="GNI30" s="56"/>
      <c r="GNJ30" s="56"/>
      <c r="GNK30" s="56"/>
      <c r="GNL30" s="56"/>
      <c r="GNM30" s="56"/>
      <c r="GNN30" s="56"/>
      <c r="GNO30" s="56"/>
      <c r="GNP30" s="56"/>
      <c r="GNQ30" s="56"/>
      <c r="GNR30" s="56"/>
      <c r="GNS30" s="56"/>
      <c r="GNT30" s="56"/>
      <c r="GNU30" s="56"/>
      <c r="GNV30" s="56"/>
      <c r="GNW30" s="56"/>
      <c r="GNX30" s="56"/>
      <c r="GNY30" s="56"/>
      <c r="GNZ30" s="56"/>
      <c r="GOA30" s="56"/>
      <c r="GOB30" s="56"/>
      <c r="GOC30" s="56"/>
      <c r="GOD30" s="56"/>
      <c r="GOE30" s="56"/>
      <c r="GOF30" s="56"/>
      <c r="GOG30" s="56"/>
      <c r="GOH30" s="56"/>
      <c r="GOI30" s="56"/>
      <c r="GOJ30" s="56"/>
      <c r="GOK30" s="56"/>
      <c r="GOL30" s="56"/>
      <c r="GOM30" s="56"/>
      <c r="GON30" s="56"/>
      <c r="GOO30" s="56"/>
      <c r="GOP30" s="56"/>
      <c r="GOQ30" s="56"/>
      <c r="GOR30" s="56"/>
      <c r="GOS30" s="56"/>
      <c r="GOT30" s="56"/>
      <c r="GOU30" s="56"/>
      <c r="GOV30" s="56"/>
      <c r="GOW30" s="56"/>
      <c r="GOX30" s="56"/>
      <c r="GOY30" s="56"/>
      <c r="GOZ30" s="56"/>
      <c r="GPA30" s="56"/>
      <c r="GPB30" s="56"/>
      <c r="GPC30" s="56"/>
      <c r="GPD30" s="56"/>
      <c r="GPE30" s="56"/>
      <c r="GPF30" s="56"/>
      <c r="GPG30" s="56"/>
      <c r="GPH30" s="56"/>
      <c r="GPI30" s="56"/>
      <c r="GPJ30" s="56"/>
      <c r="GPK30" s="56"/>
      <c r="GPL30" s="56"/>
      <c r="GPM30" s="56"/>
      <c r="GPN30" s="56"/>
      <c r="GPO30" s="56"/>
      <c r="GPP30" s="56"/>
      <c r="GPQ30" s="56"/>
      <c r="GPR30" s="56"/>
      <c r="GPS30" s="56"/>
      <c r="GPT30" s="56"/>
      <c r="GPU30" s="56"/>
      <c r="GPV30" s="56"/>
      <c r="GPW30" s="56"/>
      <c r="GPX30" s="56"/>
      <c r="GPY30" s="56"/>
      <c r="GPZ30" s="56"/>
      <c r="GQA30" s="56"/>
      <c r="GQB30" s="56"/>
      <c r="GQC30" s="56"/>
      <c r="GQD30" s="56"/>
      <c r="GQE30" s="56"/>
      <c r="GQF30" s="56"/>
      <c r="GQG30" s="56"/>
      <c r="GQH30" s="56"/>
      <c r="GQI30" s="56"/>
      <c r="GQJ30" s="56"/>
      <c r="GQK30" s="56"/>
      <c r="GQL30" s="56"/>
      <c r="GQM30" s="56"/>
      <c r="GQN30" s="56"/>
      <c r="GQO30" s="56"/>
      <c r="GQP30" s="56"/>
      <c r="GQQ30" s="56"/>
      <c r="GQR30" s="56"/>
      <c r="GQS30" s="56"/>
      <c r="GQT30" s="56"/>
      <c r="GQU30" s="56"/>
      <c r="GQV30" s="56"/>
      <c r="GQW30" s="56"/>
      <c r="GQX30" s="56"/>
      <c r="GQY30" s="56"/>
      <c r="GQZ30" s="56"/>
      <c r="GRA30" s="56"/>
      <c r="GRB30" s="56"/>
      <c r="GRC30" s="56"/>
      <c r="GRD30" s="56"/>
      <c r="GRE30" s="56"/>
      <c r="GRF30" s="56"/>
      <c r="GRG30" s="56"/>
      <c r="GRH30" s="56"/>
      <c r="GRI30" s="56"/>
      <c r="GRJ30" s="56"/>
      <c r="GRK30" s="56"/>
      <c r="GRL30" s="56"/>
      <c r="GRM30" s="56"/>
      <c r="GRN30" s="56"/>
      <c r="GRO30" s="56"/>
      <c r="GRP30" s="56"/>
      <c r="GRQ30" s="56"/>
      <c r="GRR30" s="56"/>
      <c r="GRS30" s="56"/>
      <c r="GRT30" s="56"/>
      <c r="GRU30" s="56"/>
      <c r="GRV30" s="56"/>
      <c r="GRW30" s="56"/>
      <c r="GRX30" s="56"/>
      <c r="GRY30" s="56"/>
      <c r="GRZ30" s="56"/>
      <c r="GSA30" s="56"/>
      <c r="GSB30" s="56"/>
      <c r="GSC30" s="56"/>
      <c r="GSD30" s="56"/>
      <c r="GSE30" s="56"/>
      <c r="GSF30" s="56"/>
      <c r="GSG30" s="56"/>
      <c r="GSH30" s="56"/>
      <c r="GSI30" s="56"/>
      <c r="GSJ30" s="56"/>
      <c r="GSK30" s="56"/>
      <c r="GSL30" s="56"/>
      <c r="GSM30" s="56"/>
      <c r="GSN30" s="56"/>
      <c r="GSO30" s="56"/>
      <c r="GSP30" s="56"/>
      <c r="GSQ30" s="56"/>
      <c r="GSR30" s="56"/>
      <c r="GSS30" s="56"/>
      <c r="GST30" s="56"/>
      <c r="GSU30" s="56"/>
      <c r="GSV30" s="56"/>
      <c r="GSW30" s="56"/>
      <c r="GSX30" s="56"/>
      <c r="GSY30" s="56"/>
      <c r="GSZ30" s="56"/>
      <c r="GTA30" s="56"/>
      <c r="GTB30" s="56"/>
      <c r="GTC30" s="56"/>
      <c r="GTD30" s="56"/>
      <c r="GTE30" s="56"/>
      <c r="GTF30" s="56"/>
      <c r="GTG30" s="56"/>
      <c r="GTH30" s="56"/>
      <c r="GTI30" s="56"/>
      <c r="GTJ30" s="56"/>
      <c r="GTK30" s="56"/>
      <c r="GTL30" s="56"/>
      <c r="GTM30" s="56"/>
      <c r="GTN30" s="56"/>
      <c r="GTO30" s="56"/>
      <c r="GTP30" s="56"/>
      <c r="GTQ30" s="56"/>
      <c r="GTR30" s="56"/>
      <c r="GTS30" s="56"/>
      <c r="GTT30" s="56"/>
      <c r="GTU30" s="56"/>
      <c r="GTV30" s="56"/>
      <c r="GTW30" s="56"/>
      <c r="GTX30" s="56"/>
      <c r="GTY30" s="56"/>
      <c r="GTZ30" s="56"/>
      <c r="GUA30" s="56"/>
      <c r="GUB30" s="56"/>
      <c r="GUC30" s="56"/>
      <c r="GUD30" s="56"/>
      <c r="GUE30" s="56"/>
      <c r="GUF30" s="56"/>
      <c r="GUG30" s="56"/>
      <c r="GUH30" s="56"/>
      <c r="GUI30" s="56"/>
      <c r="GUJ30" s="56"/>
      <c r="GUK30" s="56"/>
      <c r="GUL30" s="56"/>
      <c r="GUM30" s="56"/>
      <c r="GUN30" s="56"/>
      <c r="GUO30" s="56"/>
      <c r="GUP30" s="56"/>
      <c r="GUQ30" s="56"/>
      <c r="GUR30" s="56"/>
      <c r="GUS30" s="56"/>
      <c r="GUT30" s="56"/>
      <c r="GUU30" s="56"/>
      <c r="GUV30" s="56"/>
      <c r="GUW30" s="56"/>
      <c r="GUX30" s="56"/>
      <c r="GUY30" s="56"/>
      <c r="GUZ30" s="56"/>
      <c r="GVA30" s="56"/>
      <c r="GVB30" s="56"/>
      <c r="GVC30" s="56"/>
      <c r="GVD30" s="56"/>
      <c r="GVE30" s="56"/>
      <c r="GVF30" s="56"/>
      <c r="GVG30" s="56"/>
      <c r="GVH30" s="56"/>
      <c r="GVI30" s="56"/>
      <c r="GVJ30" s="56"/>
      <c r="GVK30" s="56"/>
      <c r="GVL30" s="56"/>
      <c r="GVM30" s="56"/>
      <c r="GVN30" s="56"/>
      <c r="GVO30" s="56"/>
      <c r="GVP30" s="56"/>
      <c r="GVQ30" s="56"/>
      <c r="GVR30" s="56"/>
      <c r="GVS30" s="56"/>
      <c r="GVT30" s="56"/>
      <c r="GVU30" s="56"/>
      <c r="GVV30" s="56"/>
      <c r="GVW30" s="56"/>
      <c r="GVX30" s="56"/>
      <c r="GVY30" s="56"/>
      <c r="GVZ30" s="56"/>
      <c r="GWA30" s="56"/>
      <c r="GWB30" s="56"/>
      <c r="GWC30" s="56"/>
      <c r="GWD30" s="56"/>
      <c r="GWE30" s="56"/>
      <c r="GWF30" s="56"/>
      <c r="GWG30" s="56"/>
      <c r="GWH30" s="56"/>
      <c r="GWI30" s="56"/>
      <c r="GWJ30" s="56"/>
      <c r="GWK30" s="56"/>
      <c r="GWL30" s="56"/>
      <c r="GWM30" s="56"/>
      <c r="GWN30" s="56"/>
      <c r="GWO30" s="56"/>
      <c r="GWP30" s="56"/>
      <c r="GWQ30" s="56"/>
      <c r="GWR30" s="56"/>
      <c r="GWS30" s="56"/>
      <c r="GWT30" s="56"/>
      <c r="GWU30" s="56"/>
      <c r="GWV30" s="56"/>
      <c r="GWW30" s="56"/>
      <c r="GWX30" s="56"/>
      <c r="GWY30" s="56"/>
      <c r="GWZ30" s="56"/>
      <c r="GXA30" s="56"/>
      <c r="GXB30" s="56"/>
      <c r="GXC30" s="56"/>
      <c r="GXD30" s="56"/>
      <c r="GXE30" s="56"/>
      <c r="GXF30" s="56"/>
      <c r="GXG30" s="56"/>
      <c r="GXH30" s="56"/>
      <c r="GXI30" s="56"/>
      <c r="GXJ30" s="56"/>
      <c r="GXK30" s="56"/>
      <c r="GXL30" s="56"/>
      <c r="GXM30" s="56"/>
      <c r="GXN30" s="56"/>
      <c r="GXO30" s="56"/>
      <c r="GXP30" s="56"/>
      <c r="GXQ30" s="56"/>
      <c r="GXR30" s="56"/>
      <c r="GXS30" s="56"/>
      <c r="GXT30" s="56"/>
      <c r="GXU30" s="56"/>
      <c r="GXV30" s="56"/>
      <c r="GXW30" s="56"/>
      <c r="GXX30" s="56"/>
      <c r="GXY30" s="56"/>
      <c r="GXZ30" s="56"/>
      <c r="GYA30" s="56"/>
      <c r="GYB30" s="56"/>
      <c r="GYC30" s="56"/>
      <c r="GYD30" s="56"/>
      <c r="GYE30" s="56"/>
      <c r="GYF30" s="56"/>
      <c r="GYG30" s="56"/>
      <c r="GYH30" s="56"/>
      <c r="GYI30" s="56"/>
      <c r="GYJ30" s="56"/>
      <c r="GYK30" s="56"/>
      <c r="GYL30" s="56"/>
      <c r="GYM30" s="56"/>
      <c r="GYN30" s="56"/>
      <c r="GYO30" s="56"/>
      <c r="GYP30" s="56"/>
      <c r="GYQ30" s="56"/>
      <c r="GYR30" s="56"/>
      <c r="GYS30" s="56"/>
      <c r="GYT30" s="56"/>
      <c r="GYU30" s="56"/>
      <c r="GYV30" s="56"/>
      <c r="GYW30" s="56"/>
      <c r="GYX30" s="56"/>
      <c r="GYY30" s="56"/>
      <c r="GYZ30" s="56"/>
      <c r="GZA30" s="56"/>
      <c r="GZB30" s="56"/>
      <c r="GZC30" s="56"/>
      <c r="GZD30" s="56"/>
      <c r="GZE30" s="56"/>
      <c r="GZF30" s="56"/>
      <c r="GZG30" s="56"/>
      <c r="GZH30" s="56"/>
      <c r="GZI30" s="56"/>
      <c r="GZJ30" s="56"/>
      <c r="GZK30" s="56"/>
      <c r="GZL30" s="56"/>
      <c r="GZM30" s="56"/>
      <c r="GZN30" s="56"/>
      <c r="GZO30" s="56"/>
      <c r="GZP30" s="56"/>
      <c r="GZQ30" s="56"/>
      <c r="GZR30" s="56"/>
      <c r="GZS30" s="56"/>
      <c r="GZT30" s="56"/>
      <c r="GZU30" s="56"/>
      <c r="GZV30" s="56"/>
      <c r="GZW30" s="56"/>
      <c r="GZX30" s="56"/>
      <c r="GZY30" s="56"/>
      <c r="GZZ30" s="56"/>
      <c r="HAA30" s="56"/>
      <c r="HAB30" s="56"/>
      <c r="HAC30" s="56"/>
      <c r="HAD30" s="56"/>
      <c r="HAE30" s="56"/>
      <c r="HAF30" s="56"/>
      <c r="HAG30" s="56"/>
      <c r="HAH30" s="56"/>
      <c r="HAI30" s="56"/>
      <c r="HAJ30" s="56"/>
      <c r="HAK30" s="56"/>
      <c r="HAL30" s="56"/>
      <c r="HAM30" s="56"/>
      <c r="HAN30" s="56"/>
      <c r="HAO30" s="56"/>
      <c r="HAP30" s="56"/>
      <c r="HAQ30" s="56"/>
      <c r="HAR30" s="56"/>
      <c r="HAS30" s="56"/>
      <c r="HAT30" s="56"/>
      <c r="HAU30" s="56"/>
      <c r="HAV30" s="56"/>
      <c r="HAW30" s="56"/>
      <c r="HAX30" s="56"/>
      <c r="HAY30" s="56"/>
      <c r="HAZ30" s="56"/>
      <c r="HBA30" s="56"/>
      <c r="HBB30" s="56"/>
      <c r="HBC30" s="56"/>
      <c r="HBD30" s="56"/>
      <c r="HBE30" s="56"/>
      <c r="HBF30" s="56"/>
      <c r="HBG30" s="56"/>
      <c r="HBH30" s="56"/>
      <c r="HBI30" s="56"/>
      <c r="HBJ30" s="56"/>
      <c r="HBK30" s="56"/>
      <c r="HBL30" s="56"/>
      <c r="HBM30" s="56"/>
      <c r="HBN30" s="56"/>
      <c r="HBO30" s="56"/>
      <c r="HBP30" s="56"/>
      <c r="HBQ30" s="56"/>
      <c r="HBR30" s="56"/>
      <c r="HBS30" s="56"/>
      <c r="HBT30" s="56"/>
      <c r="HBU30" s="56"/>
      <c r="HBV30" s="56"/>
      <c r="HBW30" s="56"/>
      <c r="HBX30" s="56"/>
      <c r="HBY30" s="56"/>
      <c r="HBZ30" s="56"/>
      <c r="HCA30" s="56"/>
      <c r="HCB30" s="56"/>
      <c r="HCC30" s="56"/>
      <c r="HCD30" s="56"/>
      <c r="HCE30" s="56"/>
      <c r="HCF30" s="56"/>
      <c r="HCG30" s="56"/>
      <c r="HCH30" s="56"/>
      <c r="HCI30" s="56"/>
      <c r="HCJ30" s="56"/>
      <c r="HCK30" s="56"/>
      <c r="HCL30" s="56"/>
      <c r="HCM30" s="56"/>
      <c r="HCN30" s="56"/>
      <c r="HCO30" s="56"/>
      <c r="HCP30" s="56"/>
      <c r="HCQ30" s="56"/>
      <c r="HCR30" s="56"/>
      <c r="HCS30" s="56"/>
      <c r="HCT30" s="56"/>
      <c r="HCU30" s="56"/>
      <c r="HCV30" s="56"/>
      <c r="HCW30" s="56"/>
      <c r="HCX30" s="56"/>
      <c r="HCY30" s="56"/>
      <c r="HCZ30" s="56"/>
      <c r="HDA30" s="56"/>
      <c r="HDB30" s="56"/>
      <c r="HDC30" s="56"/>
      <c r="HDD30" s="56"/>
      <c r="HDE30" s="56"/>
      <c r="HDF30" s="56"/>
      <c r="HDG30" s="56"/>
      <c r="HDH30" s="56"/>
      <c r="HDI30" s="56"/>
      <c r="HDJ30" s="56"/>
      <c r="HDK30" s="56"/>
      <c r="HDL30" s="56"/>
      <c r="HDM30" s="56"/>
      <c r="HDN30" s="56"/>
      <c r="HDO30" s="56"/>
      <c r="HDP30" s="56"/>
      <c r="HDQ30" s="56"/>
      <c r="HDR30" s="56"/>
      <c r="HDS30" s="56"/>
      <c r="HDT30" s="56"/>
      <c r="HDU30" s="56"/>
      <c r="HDV30" s="56"/>
      <c r="HDW30" s="56"/>
      <c r="HDX30" s="56"/>
      <c r="HDY30" s="56"/>
      <c r="HDZ30" s="56"/>
      <c r="HEA30" s="56"/>
      <c r="HEB30" s="56"/>
      <c r="HEC30" s="56"/>
      <c r="HED30" s="56"/>
      <c r="HEE30" s="56"/>
      <c r="HEF30" s="56"/>
      <c r="HEG30" s="56"/>
      <c r="HEH30" s="56"/>
      <c r="HEI30" s="56"/>
      <c r="HEJ30" s="56"/>
      <c r="HEK30" s="56"/>
      <c r="HEL30" s="56"/>
      <c r="HEM30" s="56"/>
      <c r="HEN30" s="56"/>
      <c r="HEO30" s="56"/>
      <c r="HEP30" s="56"/>
      <c r="HEQ30" s="56"/>
      <c r="HER30" s="56"/>
      <c r="HES30" s="56"/>
      <c r="HET30" s="56"/>
      <c r="HEU30" s="56"/>
      <c r="HEV30" s="56"/>
      <c r="HEW30" s="56"/>
      <c r="HEX30" s="56"/>
      <c r="HEY30" s="56"/>
      <c r="HEZ30" s="56"/>
      <c r="HFA30" s="56"/>
      <c r="HFB30" s="56"/>
      <c r="HFC30" s="56"/>
      <c r="HFD30" s="56"/>
      <c r="HFE30" s="56"/>
      <c r="HFF30" s="56"/>
      <c r="HFG30" s="56"/>
      <c r="HFH30" s="56"/>
      <c r="HFI30" s="56"/>
      <c r="HFJ30" s="56"/>
      <c r="HFK30" s="56"/>
      <c r="HFL30" s="56"/>
      <c r="HFM30" s="56"/>
      <c r="HFN30" s="56"/>
      <c r="HFO30" s="56"/>
      <c r="HFP30" s="56"/>
      <c r="HFQ30" s="56"/>
      <c r="HFR30" s="56"/>
      <c r="HFS30" s="56"/>
      <c r="HFT30" s="56"/>
      <c r="HFU30" s="56"/>
      <c r="HFV30" s="56"/>
      <c r="HFW30" s="56"/>
      <c r="HFX30" s="56"/>
      <c r="HFY30" s="56"/>
      <c r="HFZ30" s="56"/>
      <c r="HGA30" s="56"/>
      <c r="HGB30" s="56"/>
      <c r="HGC30" s="56"/>
      <c r="HGD30" s="56"/>
      <c r="HGE30" s="56"/>
      <c r="HGF30" s="56"/>
      <c r="HGG30" s="56"/>
      <c r="HGH30" s="56"/>
      <c r="HGI30" s="56"/>
      <c r="HGJ30" s="56"/>
      <c r="HGK30" s="56"/>
      <c r="HGL30" s="56"/>
      <c r="HGM30" s="56"/>
      <c r="HGN30" s="56"/>
      <c r="HGO30" s="56"/>
      <c r="HGP30" s="56"/>
      <c r="HGQ30" s="56"/>
      <c r="HGR30" s="56"/>
      <c r="HGS30" s="56"/>
      <c r="HGT30" s="56"/>
      <c r="HGU30" s="56"/>
      <c r="HGV30" s="56"/>
      <c r="HGW30" s="56"/>
      <c r="HGX30" s="56"/>
      <c r="HGY30" s="56"/>
      <c r="HGZ30" s="56"/>
      <c r="HHA30" s="56"/>
      <c r="HHB30" s="56"/>
      <c r="HHC30" s="56"/>
      <c r="HHD30" s="56"/>
      <c r="HHE30" s="56"/>
      <c r="HHF30" s="56"/>
      <c r="HHG30" s="56"/>
      <c r="HHH30" s="56"/>
      <c r="HHI30" s="56"/>
      <c r="HHJ30" s="56"/>
      <c r="HHK30" s="56"/>
      <c r="HHL30" s="56"/>
      <c r="HHM30" s="56"/>
      <c r="HHN30" s="56"/>
      <c r="HHO30" s="56"/>
      <c r="HHP30" s="56"/>
      <c r="HHQ30" s="56"/>
      <c r="HHR30" s="56"/>
      <c r="HHS30" s="56"/>
      <c r="HHT30" s="56"/>
      <c r="HHU30" s="56"/>
      <c r="HHV30" s="56"/>
      <c r="HHW30" s="56"/>
      <c r="HHX30" s="56"/>
      <c r="HHY30" s="56"/>
      <c r="HHZ30" s="56"/>
      <c r="HIA30" s="56"/>
      <c r="HIB30" s="56"/>
      <c r="HIC30" s="56"/>
      <c r="HID30" s="56"/>
      <c r="HIE30" s="56"/>
      <c r="HIF30" s="56"/>
      <c r="HIG30" s="56"/>
      <c r="HIH30" s="56"/>
      <c r="HII30" s="56"/>
      <c r="HIJ30" s="56"/>
      <c r="HIK30" s="56"/>
      <c r="HIL30" s="56"/>
      <c r="HIM30" s="56"/>
      <c r="HIN30" s="56"/>
      <c r="HIO30" s="56"/>
      <c r="HIP30" s="56"/>
      <c r="HIQ30" s="56"/>
      <c r="HIR30" s="56"/>
      <c r="HIS30" s="56"/>
      <c r="HIT30" s="56"/>
      <c r="HIU30" s="56"/>
      <c r="HIV30" s="56"/>
      <c r="HIW30" s="56"/>
      <c r="HIX30" s="56"/>
      <c r="HIY30" s="56"/>
      <c r="HIZ30" s="56"/>
      <c r="HJA30" s="56"/>
      <c r="HJB30" s="56"/>
      <c r="HJC30" s="56"/>
      <c r="HJD30" s="56"/>
      <c r="HJE30" s="56"/>
      <c r="HJF30" s="56"/>
      <c r="HJG30" s="56"/>
      <c r="HJH30" s="56"/>
      <c r="HJI30" s="56"/>
      <c r="HJJ30" s="56"/>
      <c r="HJK30" s="56"/>
      <c r="HJL30" s="56"/>
      <c r="HJM30" s="56"/>
      <c r="HJN30" s="56"/>
      <c r="HJO30" s="56"/>
      <c r="HJP30" s="56"/>
      <c r="HJQ30" s="56"/>
      <c r="HJR30" s="56"/>
      <c r="HJS30" s="56"/>
      <c r="HJT30" s="56"/>
      <c r="HJU30" s="56"/>
      <c r="HJV30" s="56"/>
      <c r="HJW30" s="56"/>
      <c r="HJX30" s="56"/>
      <c r="HJY30" s="56"/>
      <c r="HJZ30" s="56"/>
      <c r="HKA30" s="56"/>
      <c r="HKB30" s="56"/>
      <c r="HKC30" s="56"/>
      <c r="HKD30" s="56"/>
      <c r="HKE30" s="56"/>
      <c r="HKF30" s="56"/>
      <c r="HKG30" s="56"/>
      <c r="HKH30" s="56"/>
      <c r="HKI30" s="56"/>
      <c r="HKJ30" s="56"/>
      <c r="HKK30" s="56"/>
      <c r="HKL30" s="56"/>
      <c r="HKM30" s="56"/>
      <c r="HKN30" s="56"/>
      <c r="HKO30" s="56"/>
      <c r="HKP30" s="56"/>
      <c r="HKQ30" s="56"/>
      <c r="HKR30" s="56"/>
      <c r="HKS30" s="56"/>
      <c r="HKT30" s="56"/>
      <c r="HKU30" s="56"/>
      <c r="HKV30" s="56"/>
      <c r="HKW30" s="56"/>
      <c r="HKX30" s="56"/>
      <c r="HKY30" s="56"/>
      <c r="HKZ30" s="56"/>
      <c r="HLA30" s="56"/>
      <c r="HLB30" s="56"/>
      <c r="HLC30" s="56"/>
      <c r="HLD30" s="56"/>
      <c r="HLE30" s="56"/>
      <c r="HLF30" s="56"/>
      <c r="HLG30" s="56"/>
      <c r="HLH30" s="56"/>
      <c r="HLI30" s="56"/>
      <c r="HLJ30" s="56"/>
      <c r="HLK30" s="56"/>
      <c r="HLL30" s="56"/>
      <c r="HLM30" s="56"/>
      <c r="HLN30" s="56"/>
      <c r="HLO30" s="56"/>
      <c r="HLP30" s="56"/>
      <c r="HLQ30" s="56"/>
      <c r="HLR30" s="56"/>
      <c r="HLS30" s="56"/>
      <c r="HLT30" s="56"/>
      <c r="HLU30" s="56"/>
      <c r="HLV30" s="56"/>
      <c r="HLW30" s="56"/>
      <c r="HLX30" s="56"/>
      <c r="HLY30" s="56"/>
      <c r="HLZ30" s="56"/>
      <c r="HMA30" s="56"/>
      <c r="HMB30" s="56"/>
      <c r="HMC30" s="56"/>
      <c r="HMD30" s="56"/>
      <c r="HME30" s="56"/>
      <c r="HMF30" s="56"/>
      <c r="HMG30" s="56"/>
      <c r="HMH30" s="56"/>
      <c r="HMI30" s="56"/>
      <c r="HMJ30" s="56"/>
      <c r="HMK30" s="56"/>
      <c r="HML30" s="56"/>
      <c r="HMM30" s="56"/>
      <c r="HMN30" s="56"/>
      <c r="HMO30" s="56"/>
      <c r="HMP30" s="56"/>
      <c r="HMQ30" s="56"/>
      <c r="HMR30" s="56"/>
      <c r="HMS30" s="56"/>
      <c r="HMT30" s="56"/>
      <c r="HMU30" s="56"/>
      <c r="HMV30" s="56"/>
      <c r="HMW30" s="56"/>
      <c r="HMX30" s="56"/>
      <c r="HMY30" s="56"/>
      <c r="HMZ30" s="56"/>
      <c r="HNA30" s="56"/>
      <c r="HNB30" s="56"/>
      <c r="HNC30" s="56"/>
      <c r="HND30" s="56"/>
      <c r="HNE30" s="56"/>
      <c r="HNF30" s="56"/>
      <c r="HNG30" s="56"/>
      <c r="HNH30" s="56"/>
      <c r="HNI30" s="56"/>
      <c r="HNJ30" s="56"/>
      <c r="HNK30" s="56"/>
      <c r="HNL30" s="56"/>
      <c r="HNM30" s="56"/>
      <c r="HNN30" s="56"/>
      <c r="HNO30" s="56"/>
      <c r="HNP30" s="56"/>
      <c r="HNQ30" s="56"/>
      <c r="HNR30" s="56"/>
      <c r="HNS30" s="56"/>
      <c r="HNT30" s="56"/>
      <c r="HNU30" s="56"/>
      <c r="HNV30" s="56"/>
      <c r="HNW30" s="56"/>
      <c r="HNX30" s="56"/>
      <c r="HNY30" s="56"/>
      <c r="HNZ30" s="56"/>
      <c r="HOA30" s="56"/>
      <c r="HOB30" s="56"/>
      <c r="HOC30" s="56"/>
      <c r="HOD30" s="56"/>
      <c r="HOE30" s="56"/>
      <c r="HOF30" s="56"/>
      <c r="HOG30" s="56"/>
      <c r="HOH30" s="56"/>
      <c r="HOI30" s="56"/>
      <c r="HOJ30" s="56"/>
      <c r="HOK30" s="56"/>
      <c r="HOL30" s="56"/>
      <c r="HOM30" s="56"/>
      <c r="HON30" s="56"/>
      <c r="HOO30" s="56"/>
      <c r="HOP30" s="56"/>
      <c r="HOQ30" s="56"/>
      <c r="HOR30" s="56"/>
      <c r="HOS30" s="56"/>
      <c r="HOT30" s="56"/>
      <c r="HOU30" s="56"/>
      <c r="HOV30" s="56"/>
      <c r="HOW30" s="56"/>
      <c r="HOX30" s="56"/>
      <c r="HOY30" s="56"/>
      <c r="HOZ30" s="56"/>
      <c r="HPA30" s="56"/>
      <c r="HPB30" s="56"/>
      <c r="HPC30" s="56"/>
      <c r="HPD30" s="56"/>
      <c r="HPE30" s="56"/>
      <c r="HPF30" s="56"/>
      <c r="HPG30" s="56"/>
      <c r="HPH30" s="56"/>
      <c r="HPI30" s="56"/>
      <c r="HPJ30" s="56"/>
      <c r="HPK30" s="56"/>
      <c r="HPL30" s="56"/>
      <c r="HPM30" s="56"/>
      <c r="HPN30" s="56"/>
      <c r="HPO30" s="56"/>
      <c r="HPP30" s="56"/>
      <c r="HPQ30" s="56"/>
      <c r="HPR30" s="56"/>
      <c r="HPS30" s="56"/>
      <c r="HPT30" s="56"/>
      <c r="HPU30" s="56"/>
      <c r="HPV30" s="56"/>
      <c r="HPW30" s="56"/>
      <c r="HPX30" s="56"/>
      <c r="HPY30" s="56"/>
      <c r="HPZ30" s="56"/>
      <c r="HQA30" s="56"/>
      <c r="HQB30" s="56"/>
      <c r="HQC30" s="56"/>
      <c r="HQD30" s="56"/>
      <c r="HQE30" s="56"/>
      <c r="HQF30" s="56"/>
      <c r="HQG30" s="56"/>
      <c r="HQH30" s="56"/>
      <c r="HQI30" s="56"/>
      <c r="HQJ30" s="56"/>
      <c r="HQK30" s="56"/>
      <c r="HQL30" s="56"/>
      <c r="HQM30" s="56"/>
      <c r="HQN30" s="56"/>
      <c r="HQO30" s="56"/>
      <c r="HQP30" s="56"/>
      <c r="HQQ30" s="56"/>
      <c r="HQR30" s="56"/>
      <c r="HQS30" s="56"/>
      <c r="HQT30" s="56"/>
      <c r="HQU30" s="56"/>
      <c r="HQV30" s="56"/>
      <c r="HQW30" s="56"/>
      <c r="HQX30" s="56"/>
      <c r="HQY30" s="56"/>
      <c r="HQZ30" s="56"/>
      <c r="HRA30" s="56"/>
      <c r="HRB30" s="56"/>
      <c r="HRC30" s="56"/>
      <c r="HRD30" s="56"/>
      <c r="HRE30" s="56"/>
      <c r="HRF30" s="56"/>
      <c r="HRG30" s="56"/>
      <c r="HRH30" s="56"/>
      <c r="HRI30" s="56"/>
      <c r="HRJ30" s="56"/>
      <c r="HRK30" s="56"/>
      <c r="HRL30" s="56"/>
      <c r="HRM30" s="56"/>
      <c r="HRN30" s="56"/>
      <c r="HRO30" s="56"/>
      <c r="HRP30" s="56"/>
      <c r="HRQ30" s="56"/>
      <c r="HRR30" s="56"/>
      <c r="HRS30" s="56"/>
      <c r="HRT30" s="56"/>
      <c r="HRU30" s="56"/>
      <c r="HRV30" s="56"/>
      <c r="HRW30" s="56"/>
      <c r="HRX30" s="56"/>
      <c r="HRY30" s="56"/>
      <c r="HRZ30" s="56"/>
      <c r="HSA30" s="56"/>
      <c r="HSB30" s="56"/>
      <c r="HSC30" s="56"/>
      <c r="HSD30" s="56"/>
      <c r="HSE30" s="56"/>
      <c r="HSF30" s="56"/>
      <c r="HSG30" s="56"/>
      <c r="HSH30" s="56"/>
      <c r="HSI30" s="56"/>
      <c r="HSJ30" s="56"/>
      <c r="HSK30" s="56"/>
      <c r="HSL30" s="56"/>
      <c r="HSM30" s="56"/>
      <c r="HSN30" s="56"/>
      <c r="HSO30" s="56"/>
      <c r="HSP30" s="56"/>
      <c r="HSQ30" s="56"/>
      <c r="HSR30" s="56"/>
      <c r="HSS30" s="56"/>
      <c r="HST30" s="56"/>
      <c r="HSU30" s="56"/>
      <c r="HSV30" s="56"/>
      <c r="HSW30" s="56"/>
      <c r="HSX30" s="56"/>
      <c r="HSY30" s="56"/>
      <c r="HSZ30" s="56"/>
      <c r="HTA30" s="56"/>
      <c r="HTB30" s="56"/>
      <c r="HTC30" s="56"/>
      <c r="HTD30" s="56"/>
      <c r="HTE30" s="56"/>
      <c r="HTF30" s="56"/>
      <c r="HTG30" s="56"/>
      <c r="HTH30" s="56"/>
      <c r="HTI30" s="56"/>
      <c r="HTJ30" s="56"/>
      <c r="HTK30" s="56"/>
      <c r="HTL30" s="56"/>
      <c r="HTM30" s="56"/>
      <c r="HTN30" s="56"/>
      <c r="HTO30" s="56"/>
      <c r="HTP30" s="56"/>
      <c r="HTQ30" s="56"/>
      <c r="HTR30" s="56"/>
      <c r="HTS30" s="56"/>
      <c r="HTT30" s="56"/>
      <c r="HTU30" s="56"/>
      <c r="HTV30" s="56"/>
      <c r="HTW30" s="56"/>
      <c r="HTX30" s="56"/>
      <c r="HTY30" s="56"/>
      <c r="HTZ30" s="56"/>
      <c r="HUA30" s="56"/>
      <c r="HUB30" s="56"/>
      <c r="HUC30" s="56"/>
      <c r="HUD30" s="56"/>
      <c r="HUE30" s="56"/>
      <c r="HUF30" s="56"/>
      <c r="HUG30" s="56"/>
      <c r="HUH30" s="56"/>
      <c r="HUI30" s="56"/>
      <c r="HUJ30" s="56"/>
      <c r="HUK30" s="56"/>
      <c r="HUL30" s="56"/>
      <c r="HUM30" s="56"/>
      <c r="HUN30" s="56"/>
      <c r="HUO30" s="56"/>
      <c r="HUP30" s="56"/>
      <c r="HUQ30" s="56"/>
      <c r="HUR30" s="56"/>
      <c r="HUS30" s="56"/>
      <c r="HUT30" s="56"/>
      <c r="HUU30" s="56"/>
      <c r="HUV30" s="56"/>
      <c r="HUW30" s="56"/>
      <c r="HUX30" s="56"/>
      <c r="HUY30" s="56"/>
      <c r="HUZ30" s="56"/>
      <c r="HVA30" s="56"/>
      <c r="HVB30" s="56"/>
      <c r="HVC30" s="56"/>
      <c r="HVD30" s="56"/>
      <c r="HVE30" s="56"/>
      <c r="HVF30" s="56"/>
      <c r="HVG30" s="56"/>
      <c r="HVH30" s="56"/>
      <c r="HVI30" s="56"/>
      <c r="HVJ30" s="56"/>
      <c r="HVK30" s="56"/>
      <c r="HVL30" s="56"/>
      <c r="HVM30" s="56"/>
      <c r="HVN30" s="56"/>
      <c r="HVO30" s="56"/>
      <c r="HVP30" s="56"/>
      <c r="HVQ30" s="56"/>
      <c r="HVR30" s="56"/>
      <c r="HVS30" s="56"/>
      <c r="HVT30" s="56"/>
      <c r="HVU30" s="56"/>
      <c r="HVV30" s="56"/>
      <c r="HVW30" s="56"/>
      <c r="HVX30" s="56"/>
      <c r="HVY30" s="56"/>
      <c r="HVZ30" s="56"/>
      <c r="HWA30" s="56"/>
      <c r="HWB30" s="56"/>
      <c r="HWC30" s="56"/>
      <c r="HWD30" s="56"/>
      <c r="HWE30" s="56"/>
      <c r="HWF30" s="56"/>
      <c r="HWG30" s="56"/>
      <c r="HWH30" s="56"/>
      <c r="HWI30" s="56"/>
      <c r="HWJ30" s="56"/>
      <c r="HWK30" s="56"/>
      <c r="HWL30" s="56"/>
      <c r="HWM30" s="56"/>
      <c r="HWN30" s="56"/>
      <c r="HWO30" s="56"/>
      <c r="HWP30" s="56"/>
      <c r="HWQ30" s="56"/>
      <c r="HWR30" s="56"/>
      <c r="HWS30" s="56"/>
      <c r="HWT30" s="56"/>
      <c r="HWU30" s="56"/>
      <c r="HWV30" s="56"/>
      <c r="HWW30" s="56"/>
      <c r="HWX30" s="56"/>
      <c r="HWY30" s="56"/>
      <c r="HWZ30" s="56"/>
      <c r="HXA30" s="56"/>
      <c r="HXB30" s="56"/>
      <c r="HXC30" s="56"/>
      <c r="HXD30" s="56"/>
      <c r="HXE30" s="56"/>
      <c r="HXF30" s="56"/>
      <c r="HXG30" s="56"/>
      <c r="HXH30" s="56"/>
      <c r="HXI30" s="56"/>
      <c r="HXJ30" s="56"/>
      <c r="HXK30" s="56"/>
      <c r="HXL30" s="56"/>
      <c r="HXM30" s="56"/>
      <c r="HXN30" s="56"/>
      <c r="HXO30" s="56"/>
      <c r="HXP30" s="56"/>
      <c r="HXQ30" s="56"/>
      <c r="HXR30" s="56"/>
      <c r="HXS30" s="56"/>
      <c r="HXT30" s="56"/>
      <c r="HXU30" s="56"/>
      <c r="HXV30" s="56"/>
      <c r="HXW30" s="56"/>
      <c r="HXX30" s="56"/>
      <c r="HXY30" s="56"/>
      <c r="HXZ30" s="56"/>
      <c r="HYA30" s="56"/>
      <c r="HYB30" s="56"/>
      <c r="HYC30" s="56"/>
      <c r="HYD30" s="56"/>
      <c r="HYE30" s="56"/>
      <c r="HYF30" s="56"/>
      <c r="HYG30" s="56"/>
      <c r="HYH30" s="56"/>
      <c r="HYI30" s="56"/>
      <c r="HYJ30" s="56"/>
      <c r="HYK30" s="56"/>
      <c r="HYL30" s="56"/>
      <c r="HYM30" s="56"/>
      <c r="HYN30" s="56"/>
      <c r="HYO30" s="56"/>
      <c r="HYP30" s="56"/>
      <c r="HYQ30" s="56"/>
      <c r="HYR30" s="56"/>
      <c r="HYS30" s="56"/>
      <c r="HYT30" s="56"/>
      <c r="HYU30" s="56"/>
      <c r="HYV30" s="56"/>
      <c r="HYW30" s="56"/>
      <c r="HYX30" s="56"/>
      <c r="HYY30" s="56"/>
      <c r="HYZ30" s="56"/>
      <c r="HZA30" s="56"/>
      <c r="HZB30" s="56"/>
      <c r="HZC30" s="56"/>
      <c r="HZD30" s="56"/>
      <c r="HZE30" s="56"/>
      <c r="HZF30" s="56"/>
      <c r="HZG30" s="56"/>
      <c r="HZH30" s="56"/>
      <c r="HZI30" s="56"/>
      <c r="HZJ30" s="56"/>
      <c r="HZK30" s="56"/>
      <c r="HZL30" s="56"/>
      <c r="HZM30" s="56"/>
      <c r="HZN30" s="56"/>
      <c r="HZO30" s="56"/>
      <c r="HZP30" s="56"/>
      <c r="HZQ30" s="56"/>
      <c r="HZR30" s="56"/>
      <c r="HZS30" s="56"/>
      <c r="HZT30" s="56"/>
      <c r="HZU30" s="56"/>
      <c r="HZV30" s="56"/>
      <c r="HZW30" s="56"/>
      <c r="HZX30" s="56"/>
      <c r="HZY30" s="56"/>
      <c r="HZZ30" s="56"/>
      <c r="IAA30" s="56"/>
      <c r="IAB30" s="56"/>
      <c r="IAC30" s="56"/>
      <c r="IAD30" s="56"/>
      <c r="IAE30" s="56"/>
      <c r="IAF30" s="56"/>
      <c r="IAG30" s="56"/>
      <c r="IAH30" s="56"/>
      <c r="IAI30" s="56"/>
      <c r="IAJ30" s="56"/>
      <c r="IAK30" s="56"/>
      <c r="IAL30" s="56"/>
      <c r="IAM30" s="56"/>
      <c r="IAN30" s="56"/>
      <c r="IAO30" s="56"/>
      <c r="IAP30" s="56"/>
      <c r="IAQ30" s="56"/>
      <c r="IAR30" s="56"/>
      <c r="IAS30" s="56"/>
      <c r="IAT30" s="56"/>
      <c r="IAU30" s="56"/>
      <c r="IAV30" s="56"/>
      <c r="IAW30" s="56"/>
      <c r="IAX30" s="56"/>
      <c r="IAY30" s="56"/>
      <c r="IAZ30" s="56"/>
      <c r="IBA30" s="56"/>
      <c r="IBB30" s="56"/>
      <c r="IBC30" s="56"/>
      <c r="IBD30" s="56"/>
      <c r="IBE30" s="56"/>
      <c r="IBF30" s="56"/>
      <c r="IBG30" s="56"/>
      <c r="IBH30" s="56"/>
      <c r="IBI30" s="56"/>
      <c r="IBJ30" s="56"/>
      <c r="IBK30" s="56"/>
      <c r="IBL30" s="56"/>
      <c r="IBM30" s="56"/>
      <c r="IBN30" s="56"/>
      <c r="IBO30" s="56"/>
      <c r="IBP30" s="56"/>
      <c r="IBQ30" s="56"/>
      <c r="IBR30" s="56"/>
      <c r="IBS30" s="56"/>
      <c r="IBT30" s="56"/>
      <c r="IBU30" s="56"/>
      <c r="IBV30" s="56"/>
      <c r="IBW30" s="56"/>
      <c r="IBX30" s="56"/>
      <c r="IBY30" s="56"/>
      <c r="IBZ30" s="56"/>
      <c r="ICA30" s="56"/>
      <c r="ICB30" s="56"/>
      <c r="ICC30" s="56"/>
      <c r="ICD30" s="56"/>
      <c r="ICE30" s="56"/>
      <c r="ICF30" s="56"/>
      <c r="ICG30" s="56"/>
      <c r="ICH30" s="56"/>
      <c r="ICI30" s="56"/>
      <c r="ICJ30" s="56"/>
      <c r="ICK30" s="56"/>
      <c r="ICL30" s="56"/>
      <c r="ICM30" s="56"/>
      <c r="ICN30" s="56"/>
      <c r="ICO30" s="56"/>
      <c r="ICP30" s="56"/>
      <c r="ICQ30" s="56"/>
      <c r="ICR30" s="56"/>
      <c r="ICS30" s="56"/>
      <c r="ICT30" s="56"/>
      <c r="ICU30" s="56"/>
      <c r="ICV30" s="56"/>
      <c r="ICW30" s="56"/>
      <c r="ICX30" s="56"/>
      <c r="ICY30" s="56"/>
      <c r="ICZ30" s="56"/>
      <c r="IDA30" s="56"/>
      <c r="IDB30" s="56"/>
      <c r="IDC30" s="56"/>
      <c r="IDD30" s="56"/>
      <c r="IDE30" s="56"/>
      <c r="IDF30" s="56"/>
      <c r="IDG30" s="56"/>
      <c r="IDH30" s="56"/>
      <c r="IDI30" s="56"/>
      <c r="IDJ30" s="56"/>
      <c r="IDK30" s="56"/>
      <c r="IDL30" s="56"/>
      <c r="IDM30" s="56"/>
      <c r="IDN30" s="56"/>
      <c r="IDO30" s="56"/>
      <c r="IDP30" s="56"/>
      <c r="IDQ30" s="56"/>
      <c r="IDR30" s="56"/>
      <c r="IDS30" s="56"/>
      <c r="IDT30" s="56"/>
      <c r="IDU30" s="56"/>
      <c r="IDV30" s="56"/>
      <c r="IDW30" s="56"/>
      <c r="IDX30" s="56"/>
      <c r="IDY30" s="56"/>
      <c r="IDZ30" s="56"/>
      <c r="IEA30" s="56"/>
      <c r="IEB30" s="56"/>
      <c r="IEC30" s="56"/>
      <c r="IED30" s="56"/>
      <c r="IEE30" s="56"/>
      <c r="IEF30" s="56"/>
      <c r="IEG30" s="56"/>
      <c r="IEH30" s="56"/>
      <c r="IEI30" s="56"/>
      <c r="IEJ30" s="56"/>
      <c r="IEK30" s="56"/>
      <c r="IEL30" s="56"/>
      <c r="IEM30" s="56"/>
      <c r="IEN30" s="56"/>
      <c r="IEO30" s="56"/>
      <c r="IEP30" s="56"/>
      <c r="IEQ30" s="56"/>
      <c r="IER30" s="56"/>
      <c r="IES30" s="56"/>
      <c r="IET30" s="56"/>
      <c r="IEU30" s="56"/>
      <c r="IEV30" s="56"/>
      <c r="IEW30" s="56"/>
      <c r="IEX30" s="56"/>
      <c r="IEY30" s="56"/>
      <c r="IEZ30" s="56"/>
      <c r="IFA30" s="56"/>
      <c r="IFB30" s="56"/>
      <c r="IFC30" s="56"/>
      <c r="IFD30" s="56"/>
      <c r="IFE30" s="56"/>
      <c r="IFF30" s="56"/>
      <c r="IFG30" s="56"/>
      <c r="IFH30" s="56"/>
      <c r="IFI30" s="56"/>
      <c r="IFJ30" s="56"/>
      <c r="IFK30" s="56"/>
      <c r="IFL30" s="56"/>
      <c r="IFM30" s="56"/>
      <c r="IFN30" s="56"/>
      <c r="IFO30" s="56"/>
      <c r="IFP30" s="56"/>
      <c r="IFQ30" s="56"/>
      <c r="IFR30" s="56"/>
      <c r="IFS30" s="56"/>
      <c r="IFT30" s="56"/>
      <c r="IFU30" s="56"/>
      <c r="IFV30" s="56"/>
      <c r="IFW30" s="56"/>
      <c r="IFX30" s="56"/>
      <c r="IFY30" s="56"/>
      <c r="IFZ30" s="56"/>
      <c r="IGA30" s="56"/>
      <c r="IGB30" s="56"/>
      <c r="IGC30" s="56"/>
      <c r="IGD30" s="56"/>
      <c r="IGE30" s="56"/>
      <c r="IGF30" s="56"/>
      <c r="IGG30" s="56"/>
      <c r="IGH30" s="56"/>
      <c r="IGI30" s="56"/>
      <c r="IGJ30" s="56"/>
      <c r="IGK30" s="56"/>
      <c r="IGL30" s="56"/>
      <c r="IGM30" s="56"/>
      <c r="IGN30" s="56"/>
      <c r="IGO30" s="56"/>
      <c r="IGP30" s="56"/>
      <c r="IGQ30" s="56"/>
      <c r="IGR30" s="56"/>
      <c r="IGS30" s="56"/>
      <c r="IGT30" s="56"/>
      <c r="IGU30" s="56"/>
      <c r="IGV30" s="56"/>
      <c r="IGW30" s="56"/>
      <c r="IGX30" s="56"/>
      <c r="IGY30" s="56"/>
      <c r="IGZ30" s="56"/>
      <c r="IHA30" s="56"/>
      <c r="IHB30" s="56"/>
      <c r="IHC30" s="56"/>
      <c r="IHD30" s="56"/>
      <c r="IHE30" s="56"/>
      <c r="IHF30" s="56"/>
      <c r="IHG30" s="56"/>
      <c r="IHH30" s="56"/>
      <c r="IHI30" s="56"/>
      <c r="IHJ30" s="56"/>
      <c r="IHK30" s="56"/>
      <c r="IHL30" s="56"/>
      <c r="IHM30" s="56"/>
      <c r="IHN30" s="56"/>
      <c r="IHO30" s="56"/>
      <c r="IHP30" s="56"/>
      <c r="IHQ30" s="56"/>
      <c r="IHR30" s="56"/>
      <c r="IHS30" s="56"/>
      <c r="IHT30" s="56"/>
      <c r="IHU30" s="56"/>
      <c r="IHV30" s="56"/>
      <c r="IHW30" s="56"/>
      <c r="IHX30" s="56"/>
      <c r="IHY30" s="56"/>
      <c r="IHZ30" s="56"/>
      <c r="IIA30" s="56"/>
      <c r="IIB30" s="56"/>
      <c r="IIC30" s="56"/>
      <c r="IID30" s="56"/>
      <c r="IIE30" s="56"/>
      <c r="IIF30" s="56"/>
      <c r="IIG30" s="56"/>
      <c r="IIH30" s="56"/>
      <c r="III30" s="56"/>
      <c r="IIJ30" s="56"/>
      <c r="IIK30" s="56"/>
      <c r="IIL30" s="56"/>
      <c r="IIM30" s="56"/>
      <c r="IIN30" s="56"/>
      <c r="IIO30" s="56"/>
      <c r="IIP30" s="56"/>
      <c r="IIQ30" s="56"/>
      <c r="IIR30" s="56"/>
      <c r="IIS30" s="56"/>
      <c r="IIT30" s="56"/>
      <c r="IIU30" s="56"/>
      <c r="IIV30" s="56"/>
      <c r="IIW30" s="56"/>
      <c r="IIX30" s="56"/>
      <c r="IIY30" s="56"/>
      <c r="IIZ30" s="56"/>
      <c r="IJA30" s="56"/>
      <c r="IJB30" s="56"/>
      <c r="IJC30" s="56"/>
      <c r="IJD30" s="56"/>
      <c r="IJE30" s="56"/>
      <c r="IJF30" s="56"/>
      <c r="IJG30" s="56"/>
      <c r="IJH30" s="56"/>
      <c r="IJI30" s="56"/>
      <c r="IJJ30" s="56"/>
      <c r="IJK30" s="56"/>
      <c r="IJL30" s="56"/>
      <c r="IJM30" s="56"/>
      <c r="IJN30" s="56"/>
      <c r="IJO30" s="56"/>
      <c r="IJP30" s="56"/>
      <c r="IJQ30" s="56"/>
      <c r="IJR30" s="56"/>
      <c r="IJS30" s="56"/>
      <c r="IJT30" s="56"/>
      <c r="IJU30" s="56"/>
      <c r="IJV30" s="56"/>
      <c r="IJW30" s="56"/>
      <c r="IJX30" s="56"/>
      <c r="IJY30" s="56"/>
      <c r="IJZ30" s="56"/>
      <c r="IKA30" s="56"/>
      <c r="IKB30" s="56"/>
      <c r="IKC30" s="56"/>
      <c r="IKD30" s="56"/>
      <c r="IKE30" s="56"/>
      <c r="IKF30" s="56"/>
      <c r="IKG30" s="56"/>
      <c r="IKH30" s="56"/>
      <c r="IKI30" s="56"/>
      <c r="IKJ30" s="56"/>
      <c r="IKK30" s="56"/>
      <c r="IKL30" s="56"/>
      <c r="IKM30" s="56"/>
      <c r="IKN30" s="56"/>
      <c r="IKO30" s="56"/>
      <c r="IKP30" s="56"/>
      <c r="IKQ30" s="56"/>
      <c r="IKR30" s="56"/>
      <c r="IKS30" s="56"/>
      <c r="IKT30" s="56"/>
      <c r="IKU30" s="56"/>
      <c r="IKV30" s="56"/>
      <c r="IKW30" s="56"/>
      <c r="IKX30" s="56"/>
      <c r="IKY30" s="56"/>
      <c r="IKZ30" s="56"/>
      <c r="ILA30" s="56"/>
      <c r="ILB30" s="56"/>
      <c r="ILC30" s="56"/>
      <c r="ILD30" s="56"/>
      <c r="ILE30" s="56"/>
      <c r="ILF30" s="56"/>
      <c r="ILG30" s="56"/>
      <c r="ILH30" s="56"/>
      <c r="ILI30" s="56"/>
      <c r="ILJ30" s="56"/>
      <c r="ILK30" s="56"/>
      <c r="ILL30" s="56"/>
      <c r="ILM30" s="56"/>
      <c r="ILN30" s="56"/>
      <c r="ILO30" s="56"/>
      <c r="ILP30" s="56"/>
      <c r="ILQ30" s="56"/>
      <c r="ILR30" s="56"/>
      <c r="ILS30" s="56"/>
      <c r="ILT30" s="56"/>
      <c r="ILU30" s="56"/>
      <c r="ILV30" s="56"/>
      <c r="ILW30" s="56"/>
      <c r="ILX30" s="56"/>
      <c r="ILY30" s="56"/>
      <c r="ILZ30" s="56"/>
      <c r="IMA30" s="56"/>
      <c r="IMB30" s="56"/>
      <c r="IMC30" s="56"/>
      <c r="IMD30" s="56"/>
      <c r="IME30" s="56"/>
      <c r="IMF30" s="56"/>
      <c r="IMG30" s="56"/>
      <c r="IMH30" s="56"/>
      <c r="IMI30" s="56"/>
      <c r="IMJ30" s="56"/>
      <c r="IMK30" s="56"/>
      <c r="IML30" s="56"/>
      <c r="IMM30" s="56"/>
      <c r="IMN30" s="56"/>
      <c r="IMO30" s="56"/>
      <c r="IMP30" s="56"/>
      <c r="IMQ30" s="56"/>
      <c r="IMR30" s="56"/>
      <c r="IMS30" s="56"/>
      <c r="IMT30" s="56"/>
      <c r="IMU30" s="56"/>
      <c r="IMV30" s="56"/>
      <c r="IMW30" s="56"/>
      <c r="IMX30" s="56"/>
      <c r="IMY30" s="56"/>
      <c r="IMZ30" s="56"/>
      <c r="INA30" s="56"/>
      <c r="INB30" s="56"/>
      <c r="INC30" s="56"/>
      <c r="IND30" s="56"/>
      <c r="INE30" s="56"/>
      <c r="INF30" s="56"/>
      <c r="ING30" s="56"/>
      <c r="INH30" s="56"/>
      <c r="INI30" s="56"/>
      <c r="INJ30" s="56"/>
      <c r="INK30" s="56"/>
      <c r="INL30" s="56"/>
      <c r="INM30" s="56"/>
      <c r="INN30" s="56"/>
      <c r="INO30" s="56"/>
      <c r="INP30" s="56"/>
      <c r="INQ30" s="56"/>
      <c r="INR30" s="56"/>
      <c r="INS30" s="56"/>
      <c r="INT30" s="56"/>
      <c r="INU30" s="56"/>
      <c r="INV30" s="56"/>
      <c r="INW30" s="56"/>
      <c r="INX30" s="56"/>
      <c r="INY30" s="56"/>
      <c r="INZ30" s="56"/>
      <c r="IOA30" s="56"/>
      <c r="IOB30" s="56"/>
      <c r="IOC30" s="56"/>
      <c r="IOD30" s="56"/>
      <c r="IOE30" s="56"/>
      <c r="IOF30" s="56"/>
      <c r="IOG30" s="56"/>
      <c r="IOH30" s="56"/>
      <c r="IOI30" s="56"/>
      <c r="IOJ30" s="56"/>
      <c r="IOK30" s="56"/>
      <c r="IOL30" s="56"/>
      <c r="IOM30" s="56"/>
      <c r="ION30" s="56"/>
      <c r="IOO30" s="56"/>
      <c r="IOP30" s="56"/>
      <c r="IOQ30" s="56"/>
      <c r="IOR30" s="56"/>
      <c r="IOS30" s="56"/>
      <c r="IOT30" s="56"/>
      <c r="IOU30" s="56"/>
      <c r="IOV30" s="56"/>
      <c r="IOW30" s="56"/>
      <c r="IOX30" s="56"/>
      <c r="IOY30" s="56"/>
      <c r="IOZ30" s="56"/>
      <c r="IPA30" s="56"/>
      <c r="IPB30" s="56"/>
      <c r="IPC30" s="56"/>
      <c r="IPD30" s="56"/>
      <c r="IPE30" s="56"/>
      <c r="IPF30" s="56"/>
      <c r="IPG30" s="56"/>
      <c r="IPH30" s="56"/>
      <c r="IPI30" s="56"/>
      <c r="IPJ30" s="56"/>
      <c r="IPK30" s="56"/>
      <c r="IPL30" s="56"/>
      <c r="IPM30" s="56"/>
      <c r="IPN30" s="56"/>
      <c r="IPO30" s="56"/>
      <c r="IPP30" s="56"/>
      <c r="IPQ30" s="56"/>
      <c r="IPR30" s="56"/>
      <c r="IPS30" s="56"/>
      <c r="IPT30" s="56"/>
      <c r="IPU30" s="56"/>
      <c r="IPV30" s="56"/>
      <c r="IPW30" s="56"/>
      <c r="IPX30" s="56"/>
      <c r="IPY30" s="56"/>
      <c r="IPZ30" s="56"/>
      <c r="IQA30" s="56"/>
      <c r="IQB30" s="56"/>
      <c r="IQC30" s="56"/>
      <c r="IQD30" s="56"/>
      <c r="IQE30" s="56"/>
      <c r="IQF30" s="56"/>
      <c r="IQG30" s="56"/>
      <c r="IQH30" s="56"/>
      <c r="IQI30" s="56"/>
      <c r="IQJ30" s="56"/>
      <c r="IQK30" s="56"/>
      <c r="IQL30" s="56"/>
      <c r="IQM30" s="56"/>
      <c r="IQN30" s="56"/>
      <c r="IQO30" s="56"/>
      <c r="IQP30" s="56"/>
      <c r="IQQ30" s="56"/>
      <c r="IQR30" s="56"/>
      <c r="IQS30" s="56"/>
      <c r="IQT30" s="56"/>
      <c r="IQU30" s="56"/>
      <c r="IQV30" s="56"/>
      <c r="IQW30" s="56"/>
      <c r="IQX30" s="56"/>
      <c r="IQY30" s="56"/>
      <c r="IQZ30" s="56"/>
      <c r="IRA30" s="56"/>
      <c r="IRB30" s="56"/>
      <c r="IRC30" s="56"/>
      <c r="IRD30" s="56"/>
      <c r="IRE30" s="56"/>
      <c r="IRF30" s="56"/>
      <c r="IRG30" s="56"/>
      <c r="IRH30" s="56"/>
      <c r="IRI30" s="56"/>
      <c r="IRJ30" s="56"/>
      <c r="IRK30" s="56"/>
      <c r="IRL30" s="56"/>
      <c r="IRM30" s="56"/>
      <c r="IRN30" s="56"/>
      <c r="IRO30" s="56"/>
      <c r="IRP30" s="56"/>
      <c r="IRQ30" s="56"/>
      <c r="IRR30" s="56"/>
      <c r="IRS30" s="56"/>
      <c r="IRT30" s="56"/>
      <c r="IRU30" s="56"/>
      <c r="IRV30" s="56"/>
      <c r="IRW30" s="56"/>
      <c r="IRX30" s="56"/>
      <c r="IRY30" s="56"/>
      <c r="IRZ30" s="56"/>
      <c r="ISA30" s="56"/>
      <c r="ISB30" s="56"/>
      <c r="ISC30" s="56"/>
      <c r="ISD30" s="56"/>
      <c r="ISE30" s="56"/>
      <c r="ISF30" s="56"/>
      <c r="ISG30" s="56"/>
      <c r="ISH30" s="56"/>
      <c r="ISI30" s="56"/>
      <c r="ISJ30" s="56"/>
      <c r="ISK30" s="56"/>
      <c r="ISL30" s="56"/>
      <c r="ISM30" s="56"/>
      <c r="ISN30" s="56"/>
      <c r="ISO30" s="56"/>
      <c r="ISP30" s="56"/>
      <c r="ISQ30" s="56"/>
      <c r="ISR30" s="56"/>
      <c r="ISS30" s="56"/>
      <c r="IST30" s="56"/>
      <c r="ISU30" s="56"/>
      <c r="ISV30" s="56"/>
      <c r="ISW30" s="56"/>
      <c r="ISX30" s="56"/>
      <c r="ISY30" s="56"/>
      <c r="ISZ30" s="56"/>
      <c r="ITA30" s="56"/>
      <c r="ITB30" s="56"/>
      <c r="ITC30" s="56"/>
      <c r="ITD30" s="56"/>
      <c r="ITE30" s="56"/>
      <c r="ITF30" s="56"/>
      <c r="ITG30" s="56"/>
      <c r="ITH30" s="56"/>
      <c r="ITI30" s="56"/>
      <c r="ITJ30" s="56"/>
      <c r="ITK30" s="56"/>
      <c r="ITL30" s="56"/>
      <c r="ITM30" s="56"/>
      <c r="ITN30" s="56"/>
      <c r="ITO30" s="56"/>
      <c r="ITP30" s="56"/>
      <c r="ITQ30" s="56"/>
      <c r="ITR30" s="56"/>
      <c r="ITS30" s="56"/>
      <c r="ITT30" s="56"/>
      <c r="ITU30" s="56"/>
      <c r="ITV30" s="56"/>
      <c r="ITW30" s="56"/>
      <c r="ITX30" s="56"/>
      <c r="ITY30" s="56"/>
      <c r="ITZ30" s="56"/>
      <c r="IUA30" s="56"/>
      <c r="IUB30" s="56"/>
      <c r="IUC30" s="56"/>
      <c r="IUD30" s="56"/>
      <c r="IUE30" s="56"/>
      <c r="IUF30" s="56"/>
      <c r="IUG30" s="56"/>
      <c r="IUH30" s="56"/>
      <c r="IUI30" s="56"/>
      <c r="IUJ30" s="56"/>
      <c r="IUK30" s="56"/>
      <c r="IUL30" s="56"/>
      <c r="IUM30" s="56"/>
      <c r="IUN30" s="56"/>
      <c r="IUO30" s="56"/>
      <c r="IUP30" s="56"/>
      <c r="IUQ30" s="56"/>
      <c r="IUR30" s="56"/>
      <c r="IUS30" s="56"/>
      <c r="IUT30" s="56"/>
      <c r="IUU30" s="56"/>
      <c r="IUV30" s="56"/>
      <c r="IUW30" s="56"/>
      <c r="IUX30" s="56"/>
      <c r="IUY30" s="56"/>
      <c r="IUZ30" s="56"/>
      <c r="IVA30" s="56"/>
      <c r="IVB30" s="56"/>
      <c r="IVC30" s="56"/>
      <c r="IVD30" s="56"/>
      <c r="IVE30" s="56"/>
      <c r="IVF30" s="56"/>
      <c r="IVG30" s="56"/>
      <c r="IVH30" s="56"/>
      <c r="IVI30" s="56"/>
      <c r="IVJ30" s="56"/>
      <c r="IVK30" s="56"/>
      <c r="IVL30" s="56"/>
      <c r="IVM30" s="56"/>
      <c r="IVN30" s="56"/>
      <c r="IVO30" s="56"/>
      <c r="IVP30" s="56"/>
      <c r="IVQ30" s="56"/>
      <c r="IVR30" s="56"/>
      <c r="IVS30" s="56"/>
      <c r="IVT30" s="56"/>
      <c r="IVU30" s="56"/>
      <c r="IVV30" s="56"/>
      <c r="IVW30" s="56"/>
      <c r="IVX30" s="56"/>
      <c r="IVY30" s="56"/>
      <c r="IVZ30" s="56"/>
      <c r="IWA30" s="56"/>
      <c r="IWB30" s="56"/>
      <c r="IWC30" s="56"/>
      <c r="IWD30" s="56"/>
      <c r="IWE30" s="56"/>
      <c r="IWF30" s="56"/>
      <c r="IWG30" s="56"/>
      <c r="IWH30" s="56"/>
      <c r="IWI30" s="56"/>
      <c r="IWJ30" s="56"/>
      <c r="IWK30" s="56"/>
      <c r="IWL30" s="56"/>
      <c r="IWM30" s="56"/>
      <c r="IWN30" s="56"/>
      <c r="IWO30" s="56"/>
      <c r="IWP30" s="56"/>
      <c r="IWQ30" s="56"/>
      <c r="IWR30" s="56"/>
      <c r="IWS30" s="56"/>
      <c r="IWT30" s="56"/>
      <c r="IWU30" s="56"/>
      <c r="IWV30" s="56"/>
      <c r="IWW30" s="56"/>
      <c r="IWX30" s="56"/>
      <c r="IWY30" s="56"/>
      <c r="IWZ30" s="56"/>
      <c r="IXA30" s="56"/>
      <c r="IXB30" s="56"/>
      <c r="IXC30" s="56"/>
      <c r="IXD30" s="56"/>
      <c r="IXE30" s="56"/>
      <c r="IXF30" s="56"/>
      <c r="IXG30" s="56"/>
      <c r="IXH30" s="56"/>
      <c r="IXI30" s="56"/>
      <c r="IXJ30" s="56"/>
      <c r="IXK30" s="56"/>
      <c r="IXL30" s="56"/>
      <c r="IXM30" s="56"/>
      <c r="IXN30" s="56"/>
      <c r="IXO30" s="56"/>
      <c r="IXP30" s="56"/>
      <c r="IXQ30" s="56"/>
      <c r="IXR30" s="56"/>
      <c r="IXS30" s="56"/>
      <c r="IXT30" s="56"/>
      <c r="IXU30" s="56"/>
      <c r="IXV30" s="56"/>
      <c r="IXW30" s="56"/>
      <c r="IXX30" s="56"/>
      <c r="IXY30" s="56"/>
      <c r="IXZ30" s="56"/>
      <c r="IYA30" s="56"/>
      <c r="IYB30" s="56"/>
      <c r="IYC30" s="56"/>
      <c r="IYD30" s="56"/>
      <c r="IYE30" s="56"/>
      <c r="IYF30" s="56"/>
      <c r="IYG30" s="56"/>
      <c r="IYH30" s="56"/>
      <c r="IYI30" s="56"/>
      <c r="IYJ30" s="56"/>
      <c r="IYK30" s="56"/>
      <c r="IYL30" s="56"/>
      <c r="IYM30" s="56"/>
      <c r="IYN30" s="56"/>
      <c r="IYO30" s="56"/>
      <c r="IYP30" s="56"/>
      <c r="IYQ30" s="56"/>
      <c r="IYR30" s="56"/>
      <c r="IYS30" s="56"/>
      <c r="IYT30" s="56"/>
      <c r="IYU30" s="56"/>
      <c r="IYV30" s="56"/>
      <c r="IYW30" s="56"/>
      <c r="IYX30" s="56"/>
      <c r="IYY30" s="56"/>
      <c r="IYZ30" s="56"/>
      <c r="IZA30" s="56"/>
      <c r="IZB30" s="56"/>
      <c r="IZC30" s="56"/>
      <c r="IZD30" s="56"/>
      <c r="IZE30" s="56"/>
      <c r="IZF30" s="56"/>
      <c r="IZG30" s="56"/>
      <c r="IZH30" s="56"/>
      <c r="IZI30" s="56"/>
      <c r="IZJ30" s="56"/>
      <c r="IZK30" s="56"/>
      <c r="IZL30" s="56"/>
      <c r="IZM30" s="56"/>
      <c r="IZN30" s="56"/>
      <c r="IZO30" s="56"/>
      <c r="IZP30" s="56"/>
      <c r="IZQ30" s="56"/>
      <c r="IZR30" s="56"/>
      <c r="IZS30" s="56"/>
      <c r="IZT30" s="56"/>
      <c r="IZU30" s="56"/>
      <c r="IZV30" s="56"/>
      <c r="IZW30" s="56"/>
      <c r="IZX30" s="56"/>
      <c r="IZY30" s="56"/>
      <c r="IZZ30" s="56"/>
      <c r="JAA30" s="56"/>
      <c r="JAB30" s="56"/>
      <c r="JAC30" s="56"/>
      <c r="JAD30" s="56"/>
      <c r="JAE30" s="56"/>
      <c r="JAF30" s="56"/>
      <c r="JAG30" s="56"/>
      <c r="JAH30" s="56"/>
      <c r="JAI30" s="56"/>
      <c r="JAJ30" s="56"/>
      <c r="JAK30" s="56"/>
      <c r="JAL30" s="56"/>
      <c r="JAM30" s="56"/>
      <c r="JAN30" s="56"/>
      <c r="JAO30" s="56"/>
      <c r="JAP30" s="56"/>
      <c r="JAQ30" s="56"/>
      <c r="JAR30" s="56"/>
      <c r="JAS30" s="56"/>
      <c r="JAT30" s="56"/>
      <c r="JAU30" s="56"/>
      <c r="JAV30" s="56"/>
      <c r="JAW30" s="56"/>
      <c r="JAX30" s="56"/>
      <c r="JAY30" s="56"/>
      <c r="JAZ30" s="56"/>
      <c r="JBA30" s="56"/>
      <c r="JBB30" s="56"/>
      <c r="JBC30" s="56"/>
      <c r="JBD30" s="56"/>
      <c r="JBE30" s="56"/>
      <c r="JBF30" s="56"/>
      <c r="JBG30" s="56"/>
      <c r="JBH30" s="56"/>
      <c r="JBI30" s="56"/>
      <c r="JBJ30" s="56"/>
      <c r="JBK30" s="56"/>
      <c r="JBL30" s="56"/>
      <c r="JBM30" s="56"/>
      <c r="JBN30" s="56"/>
      <c r="JBO30" s="56"/>
      <c r="JBP30" s="56"/>
      <c r="JBQ30" s="56"/>
      <c r="JBR30" s="56"/>
      <c r="JBS30" s="56"/>
      <c r="JBT30" s="56"/>
      <c r="JBU30" s="56"/>
      <c r="JBV30" s="56"/>
      <c r="JBW30" s="56"/>
      <c r="JBX30" s="56"/>
      <c r="JBY30" s="56"/>
      <c r="JBZ30" s="56"/>
      <c r="JCA30" s="56"/>
      <c r="JCB30" s="56"/>
      <c r="JCC30" s="56"/>
      <c r="JCD30" s="56"/>
      <c r="JCE30" s="56"/>
      <c r="JCF30" s="56"/>
      <c r="JCG30" s="56"/>
      <c r="JCH30" s="56"/>
      <c r="JCI30" s="56"/>
      <c r="JCJ30" s="56"/>
      <c r="JCK30" s="56"/>
      <c r="JCL30" s="56"/>
      <c r="JCM30" s="56"/>
      <c r="JCN30" s="56"/>
      <c r="JCO30" s="56"/>
      <c r="JCP30" s="56"/>
      <c r="JCQ30" s="56"/>
      <c r="JCR30" s="56"/>
      <c r="JCS30" s="56"/>
      <c r="JCT30" s="56"/>
      <c r="JCU30" s="56"/>
      <c r="JCV30" s="56"/>
      <c r="JCW30" s="56"/>
      <c r="JCX30" s="56"/>
      <c r="JCY30" s="56"/>
      <c r="JCZ30" s="56"/>
      <c r="JDA30" s="56"/>
      <c r="JDB30" s="56"/>
      <c r="JDC30" s="56"/>
      <c r="JDD30" s="56"/>
      <c r="JDE30" s="56"/>
      <c r="JDF30" s="56"/>
      <c r="JDG30" s="56"/>
      <c r="JDH30" s="56"/>
      <c r="JDI30" s="56"/>
      <c r="JDJ30" s="56"/>
      <c r="JDK30" s="56"/>
      <c r="JDL30" s="56"/>
      <c r="JDM30" s="56"/>
      <c r="JDN30" s="56"/>
      <c r="JDO30" s="56"/>
      <c r="JDP30" s="56"/>
      <c r="JDQ30" s="56"/>
      <c r="JDR30" s="56"/>
      <c r="JDS30" s="56"/>
      <c r="JDT30" s="56"/>
      <c r="JDU30" s="56"/>
      <c r="JDV30" s="56"/>
      <c r="JDW30" s="56"/>
      <c r="JDX30" s="56"/>
      <c r="JDY30" s="56"/>
      <c r="JDZ30" s="56"/>
      <c r="JEA30" s="56"/>
      <c r="JEB30" s="56"/>
      <c r="JEC30" s="56"/>
      <c r="JED30" s="56"/>
      <c r="JEE30" s="56"/>
      <c r="JEF30" s="56"/>
      <c r="JEG30" s="56"/>
      <c r="JEH30" s="56"/>
      <c r="JEI30" s="56"/>
      <c r="JEJ30" s="56"/>
      <c r="JEK30" s="56"/>
      <c r="JEL30" s="56"/>
      <c r="JEM30" s="56"/>
      <c r="JEN30" s="56"/>
      <c r="JEO30" s="56"/>
      <c r="JEP30" s="56"/>
      <c r="JEQ30" s="56"/>
      <c r="JER30" s="56"/>
      <c r="JES30" s="56"/>
      <c r="JET30" s="56"/>
      <c r="JEU30" s="56"/>
      <c r="JEV30" s="56"/>
      <c r="JEW30" s="56"/>
      <c r="JEX30" s="56"/>
      <c r="JEY30" s="56"/>
      <c r="JEZ30" s="56"/>
      <c r="JFA30" s="56"/>
      <c r="JFB30" s="56"/>
      <c r="JFC30" s="56"/>
      <c r="JFD30" s="56"/>
      <c r="JFE30" s="56"/>
      <c r="JFF30" s="56"/>
      <c r="JFG30" s="56"/>
      <c r="JFH30" s="56"/>
      <c r="JFI30" s="56"/>
      <c r="JFJ30" s="56"/>
      <c r="JFK30" s="56"/>
      <c r="JFL30" s="56"/>
      <c r="JFM30" s="56"/>
      <c r="JFN30" s="56"/>
      <c r="JFO30" s="56"/>
      <c r="JFP30" s="56"/>
      <c r="JFQ30" s="56"/>
      <c r="JFR30" s="56"/>
      <c r="JFS30" s="56"/>
      <c r="JFT30" s="56"/>
      <c r="JFU30" s="56"/>
      <c r="JFV30" s="56"/>
      <c r="JFW30" s="56"/>
      <c r="JFX30" s="56"/>
      <c r="JFY30" s="56"/>
      <c r="JFZ30" s="56"/>
      <c r="JGA30" s="56"/>
      <c r="JGB30" s="56"/>
      <c r="JGC30" s="56"/>
      <c r="JGD30" s="56"/>
      <c r="JGE30" s="56"/>
      <c r="JGF30" s="56"/>
      <c r="JGG30" s="56"/>
      <c r="JGH30" s="56"/>
      <c r="JGI30" s="56"/>
      <c r="JGJ30" s="56"/>
      <c r="JGK30" s="56"/>
      <c r="JGL30" s="56"/>
      <c r="JGM30" s="56"/>
      <c r="JGN30" s="56"/>
      <c r="JGO30" s="56"/>
      <c r="JGP30" s="56"/>
      <c r="JGQ30" s="56"/>
      <c r="JGR30" s="56"/>
      <c r="JGS30" s="56"/>
      <c r="JGT30" s="56"/>
      <c r="JGU30" s="56"/>
      <c r="JGV30" s="56"/>
      <c r="JGW30" s="56"/>
      <c r="JGX30" s="56"/>
      <c r="JGY30" s="56"/>
      <c r="JGZ30" s="56"/>
      <c r="JHA30" s="56"/>
      <c r="JHB30" s="56"/>
      <c r="JHC30" s="56"/>
      <c r="JHD30" s="56"/>
      <c r="JHE30" s="56"/>
      <c r="JHF30" s="56"/>
      <c r="JHG30" s="56"/>
      <c r="JHH30" s="56"/>
      <c r="JHI30" s="56"/>
      <c r="JHJ30" s="56"/>
      <c r="JHK30" s="56"/>
      <c r="JHL30" s="56"/>
      <c r="JHM30" s="56"/>
      <c r="JHN30" s="56"/>
      <c r="JHO30" s="56"/>
      <c r="JHP30" s="56"/>
      <c r="JHQ30" s="56"/>
      <c r="JHR30" s="56"/>
      <c r="JHS30" s="56"/>
      <c r="JHT30" s="56"/>
      <c r="JHU30" s="56"/>
      <c r="JHV30" s="56"/>
      <c r="JHW30" s="56"/>
      <c r="JHX30" s="56"/>
      <c r="JHY30" s="56"/>
      <c r="JHZ30" s="56"/>
      <c r="JIA30" s="56"/>
      <c r="JIB30" s="56"/>
      <c r="JIC30" s="56"/>
      <c r="JID30" s="56"/>
      <c r="JIE30" s="56"/>
      <c r="JIF30" s="56"/>
      <c r="JIG30" s="56"/>
      <c r="JIH30" s="56"/>
      <c r="JII30" s="56"/>
      <c r="JIJ30" s="56"/>
      <c r="JIK30" s="56"/>
      <c r="JIL30" s="56"/>
      <c r="JIM30" s="56"/>
      <c r="JIN30" s="56"/>
      <c r="JIO30" s="56"/>
      <c r="JIP30" s="56"/>
      <c r="JIQ30" s="56"/>
      <c r="JIR30" s="56"/>
      <c r="JIS30" s="56"/>
      <c r="JIT30" s="56"/>
      <c r="JIU30" s="56"/>
      <c r="JIV30" s="56"/>
      <c r="JIW30" s="56"/>
      <c r="JIX30" s="56"/>
      <c r="JIY30" s="56"/>
      <c r="JIZ30" s="56"/>
      <c r="JJA30" s="56"/>
      <c r="JJB30" s="56"/>
      <c r="JJC30" s="56"/>
      <c r="JJD30" s="56"/>
      <c r="JJE30" s="56"/>
      <c r="JJF30" s="56"/>
      <c r="JJG30" s="56"/>
      <c r="JJH30" s="56"/>
      <c r="JJI30" s="56"/>
      <c r="JJJ30" s="56"/>
      <c r="JJK30" s="56"/>
      <c r="JJL30" s="56"/>
      <c r="JJM30" s="56"/>
      <c r="JJN30" s="56"/>
      <c r="JJO30" s="56"/>
      <c r="JJP30" s="56"/>
      <c r="JJQ30" s="56"/>
      <c r="JJR30" s="56"/>
      <c r="JJS30" s="56"/>
      <c r="JJT30" s="56"/>
      <c r="JJU30" s="56"/>
      <c r="JJV30" s="56"/>
      <c r="JJW30" s="56"/>
      <c r="JJX30" s="56"/>
      <c r="JJY30" s="56"/>
      <c r="JJZ30" s="56"/>
      <c r="JKA30" s="56"/>
      <c r="JKB30" s="56"/>
      <c r="JKC30" s="56"/>
      <c r="JKD30" s="56"/>
      <c r="JKE30" s="56"/>
      <c r="JKF30" s="56"/>
      <c r="JKG30" s="56"/>
      <c r="JKH30" s="56"/>
      <c r="JKI30" s="56"/>
      <c r="JKJ30" s="56"/>
      <c r="JKK30" s="56"/>
      <c r="JKL30" s="56"/>
      <c r="JKM30" s="56"/>
      <c r="JKN30" s="56"/>
      <c r="JKO30" s="56"/>
      <c r="JKP30" s="56"/>
      <c r="JKQ30" s="56"/>
      <c r="JKR30" s="56"/>
      <c r="JKS30" s="56"/>
      <c r="JKT30" s="56"/>
      <c r="JKU30" s="56"/>
      <c r="JKV30" s="56"/>
      <c r="JKW30" s="56"/>
      <c r="JKX30" s="56"/>
      <c r="JKY30" s="56"/>
      <c r="JKZ30" s="56"/>
      <c r="JLA30" s="56"/>
      <c r="JLB30" s="56"/>
      <c r="JLC30" s="56"/>
      <c r="JLD30" s="56"/>
      <c r="JLE30" s="56"/>
      <c r="JLF30" s="56"/>
      <c r="JLG30" s="56"/>
      <c r="JLH30" s="56"/>
      <c r="JLI30" s="56"/>
      <c r="JLJ30" s="56"/>
      <c r="JLK30" s="56"/>
      <c r="JLL30" s="56"/>
      <c r="JLM30" s="56"/>
      <c r="JLN30" s="56"/>
      <c r="JLO30" s="56"/>
      <c r="JLP30" s="56"/>
      <c r="JLQ30" s="56"/>
      <c r="JLR30" s="56"/>
      <c r="JLS30" s="56"/>
      <c r="JLT30" s="56"/>
      <c r="JLU30" s="56"/>
      <c r="JLV30" s="56"/>
      <c r="JLW30" s="56"/>
      <c r="JLX30" s="56"/>
      <c r="JLY30" s="56"/>
      <c r="JLZ30" s="56"/>
      <c r="JMA30" s="56"/>
      <c r="JMB30" s="56"/>
      <c r="JMC30" s="56"/>
      <c r="JMD30" s="56"/>
      <c r="JME30" s="56"/>
      <c r="JMF30" s="56"/>
      <c r="JMG30" s="56"/>
      <c r="JMH30" s="56"/>
      <c r="JMI30" s="56"/>
      <c r="JMJ30" s="56"/>
      <c r="JMK30" s="56"/>
      <c r="JML30" s="56"/>
      <c r="JMM30" s="56"/>
      <c r="JMN30" s="56"/>
      <c r="JMO30" s="56"/>
      <c r="JMP30" s="56"/>
      <c r="JMQ30" s="56"/>
      <c r="JMR30" s="56"/>
      <c r="JMS30" s="56"/>
      <c r="JMT30" s="56"/>
      <c r="JMU30" s="56"/>
      <c r="JMV30" s="56"/>
      <c r="JMW30" s="56"/>
      <c r="JMX30" s="56"/>
      <c r="JMY30" s="56"/>
      <c r="JMZ30" s="56"/>
      <c r="JNA30" s="56"/>
      <c r="JNB30" s="56"/>
      <c r="JNC30" s="56"/>
      <c r="JND30" s="56"/>
      <c r="JNE30" s="56"/>
      <c r="JNF30" s="56"/>
      <c r="JNG30" s="56"/>
      <c r="JNH30" s="56"/>
      <c r="JNI30" s="56"/>
      <c r="JNJ30" s="56"/>
      <c r="JNK30" s="56"/>
      <c r="JNL30" s="56"/>
      <c r="JNM30" s="56"/>
      <c r="JNN30" s="56"/>
      <c r="JNO30" s="56"/>
      <c r="JNP30" s="56"/>
      <c r="JNQ30" s="56"/>
      <c r="JNR30" s="56"/>
      <c r="JNS30" s="56"/>
      <c r="JNT30" s="56"/>
      <c r="JNU30" s="56"/>
      <c r="JNV30" s="56"/>
      <c r="JNW30" s="56"/>
      <c r="JNX30" s="56"/>
      <c r="JNY30" s="56"/>
      <c r="JNZ30" s="56"/>
      <c r="JOA30" s="56"/>
      <c r="JOB30" s="56"/>
      <c r="JOC30" s="56"/>
      <c r="JOD30" s="56"/>
      <c r="JOE30" s="56"/>
      <c r="JOF30" s="56"/>
      <c r="JOG30" s="56"/>
      <c r="JOH30" s="56"/>
      <c r="JOI30" s="56"/>
      <c r="JOJ30" s="56"/>
      <c r="JOK30" s="56"/>
      <c r="JOL30" s="56"/>
      <c r="JOM30" s="56"/>
      <c r="JON30" s="56"/>
      <c r="JOO30" s="56"/>
      <c r="JOP30" s="56"/>
      <c r="JOQ30" s="56"/>
      <c r="JOR30" s="56"/>
      <c r="JOS30" s="56"/>
      <c r="JOT30" s="56"/>
      <c r="JOU30" s="56"/>
      <c r="JOV30" s="56"/>
      <c r="JOW30" s="56"/>
      <c r="JOX30" s="56"/>
      <c r="JOY30" s="56"/>
      <c r="JOZ30" s="56"/>
      <c r="JPA30" s="56"/>
      <c r="JPB30" s="56"/>
      <c r="JPC30" s="56"/>
      <c r="JPD30" s="56"/>
      <c r="JPE30" s="56"/>
      <c r="JPF30" s="56"/>
      <c r="JPG30" s="56"/>
      <c r="JPH30" s="56"/>
      <c r="JPI30" s="56"/>
      <c r="JPJ30" s="56"/>
      <c r="JPK30" s="56"/>
      <c r="JPL30" s="56"/>
      <c r="JPM30" s="56"/>
      <c r="JPN30" s="56"/>
      <c r="JPO30" s="56"/>
      <c r="JPP30" s="56"/>
      <c r="JPQ30" s="56"/>
      <c r="JPR30" s="56"/>
      <c r="JPS30" s="56"/>
      <c r="JPT30" s="56"/>
      <c r="JPU30" s="56"/>
      <c r="JPV30" s="56"/>
      <c r="JPW30" s="56"/>
      <c r="JPX30" s="56"/>
      <c r="JPY30" s="56"/>
      <c r="JPZ30" s="56"/>
      <c r="JQA30" s="56"/>
      <c r="JQB30" s="56"/>
      <c r="JQC30" s="56"/>
      <c r="JQD30" s="56"/>
      <c r="JQE30" s="56"/>
      <c r="JQF30" s="56"/>
      <c r="JQG30" s="56"/>
      <c r="JQH30" s="56"/>
      <c r="JQI30" s="56"/>
      <c r="JQJ30" s="56"/>
      <c r="JQK30" s="56"/>
      <c r="JQL30" s="56"/>
      <c r="JQM30" s="56"/>
      <c r="JQN30" s="56"/>
      <c r="JQO30" s="56"/>
      <c r="JQP30" s="56"/>
      <c r="JQQ30" s="56"/>
      <c r="JQR30" s="56"/>
      <c r="JQS30" s="56"/>
      <c r="JQT30" s="56"/>
      <c r="JQU30" s="56"/>
      <c r="JQV30" s="56"/>
      <c r="JQW30" s="56"/>
      <c r="JQX30" s="56"/>
      <c r="JQY30" s="56"/>
      <c r="JQZ30" s="56"/>
      <c r="JRA30" s="56"/>
      <c r="JRB30" s="56"/>
      <c r="JRC30" s="56"/>
      <c r="JRD30" s="56"/>
      <c r="JRE30" s="56"/>
      <c r="JRF30" s="56"/>
      <c r="JRG30" s="56"/>
      <c r="JRH30" s="56"/>
      <c r="JRI30" s="56"/>
      <c r="JRJ30" s="56"/>
      <c r="JRK30" s="56"/>
      <c r="JRL30" s="56"/>
      <c r="JRM30" s="56"/>
      <c r="JRN30" s="56"/>
      <c r="JRO30" s="56"/>
      <c r="JRP30" s="56"/>
      <c r="JRQ30" s="56"/>
      <c r="JRR30" s="56"/>
      <c r="JRS30" s="56"/>
      <c r="JRT30" s="56"/>
      <c r="JRU30" s="56"/>
      <c r="JRV30" s="56"/>
      <c r="JRW30" s="56"/>
      <c r="JRX30" s="56"/>
      <c r="JRY30" s="56"/>
      <c r="JRZ30" s="56"/>
      <c r="JSA30" s="56"/>
      <c r="JSB30" s="56"/>
      <c r="JSC30" s="56"/>
      <c r="JSD30" s="56"/>
      <c r="JSE30" s="56"/>
      <c r="JSF30" s="56"/>
      <c r="JSG30" s="56"/>
      <c r="JSH30" s="56"/>
      <c r="JSI30" s="56"/>
      <c r="JSJ30" s="56"/>
      <c r="JSK30" s="56"/>
      <c r="JSL30" s="56"/>
      <c r="JSM30" s="56"/>
      <c r="JSN30" s="56"/>
      <c r="JSO30" s="56"/>
      <c r="JSP30" s="56"/>
      <c r="JSQ30" s="56"/>
      <c r="JSR30" s="56"/>
      <c r="JSS30" s="56"/>
      <c r="JST30" s="56"/>
      <c r="JSU30" s="56"/>
      <c r="JSV30" s="56"/>
      <c r="JSW30" s="56"/>
      <c r="JSX30" s="56"/>
      <c r="JSY30" s="56"/>
      <c r="JSZ30" s="56"/>
      <c r="JTA30" s="56"/>
      <c r="JTB30" s="56"/>
      <c r="JTC30" s="56"/>
      <c r="JTD30" s="56"/>
      <c r="JTE30" s="56"/>
      <c r="JTF30" s="56"/>
      <c r="JTG30" s="56"/>
      <c r="JTH30" s="56"/>
      <c r="JTI30" s="56"/>
      <c r="JTJ30" s="56"/>
      <c r="JTK30" s="56"/>
      <c r="JTL30" s="56"/>
      <c r="JTM30" s="56"/>
      <c r="JTN30" s="56"/>
      <c r="JTO30" s="56"/>
      <c r="JTP30" s="56"/>
      <c r="JTQ30" s="56"/>
      <c r="JTR30" s="56"/>
      <c r="JTS30" s="56"/>
      <c r="JTT30" s="56"/>
      <c r="JTU30" s="56"/>
      <c r="JTV30" s="56"/>
      <c r="JTW30" s="56"/>
      <c r="JTX30" s="56"/>
      <c r="JTY30" s="56"/>
      <c r="JTZ30" s="56"/>
      <c r="JUA30" s="56"/>
      <c r="JUB30" s="56"/>
      <c r="JUC30" s="56"/>
      <c r="JUD30" s="56"/>
      <c r="JUE30" s="56"/>
      <c r="JUF30" s="56"/>
      <c r="JUG30" s="56"/>
      <c r="JUH30" s="56"/>
      <c r="JUI30" s="56"/>
      <c r="JUJ30" s="56"/>
      <c r="JUK30" s="56"/>
      <c r="JUL30" s="56"/>
      <c r="JUM30" s="56"/>
      <c r="JUN30" s="56"/>
      <c r="JUO30" s="56"/>
      <c r="JUP30" s="56"/>
      <c r="JUQ30" s="56"/>
      <c r="JUR30" s="56"/>
      <c r="JUS30" s="56"/>
      <c r="JUT30" s="56"/>
      <c r="JUU30" s="56"/>
      <c r="JUV30" s="56"/>
      <c r="JUW30" s="56"/>
      <c r="JUX30" s="56"/>
      <c r="JUY30" s="56"/>
      <c r="JUZ30" s="56"/>
      <c r="JVA30" s="56"/>
      <c r="JVB30" s="56"/>
      <c r="JVC30" s="56"/>
      <c r="JVD30" s="56"/>
      <c r="JVE30" s="56"/>
      <c r="JVF30" s="56"/>
      <c r="JVG30" s="56"/>
      <c r="JVH30" s="56"/>
      <c r="JVI30" s="56"/>
      <c r="JVJ30" s="56"/>
      <c r="JVK30" s="56"/>
      <c r="JVL30" s="56"/>
      <c r="JVM30" s="56"/>
      <c r="JVN30" s="56"/>
      <c r="JVO30" s="56"/>
      <c r="JVP30" s="56"/>
      <c r="JVQ30" s="56"/>
      <c r="JVR30" s="56"/>
      <c r="JVS30" s="56"/>
      <c r="JVT30" s="56"/>
      <c r="JVU30" s="56"/>
      <c r="JVV30" s="56"/>
      <c r="JVW30" s="56"/>
      <c r="JVX30" s="56"/>
      <c r="JVY30" s="56"/>
      <c r="JVZ30" s="56"/>
      <c r="JWA30" s="56"/>
      <c r="JWB30" s="56"/>
      <c r="JWC30" s="56"/>
      <c r="JWD30" s="56"/>
      <c r="JWE30" s="56"/>
      <c r="JWF30" s="56"/>
      <c r="JWG30" s="56"/>
      <c r="JWH30" s="56"/>
      <c r="JWI30" s="56"/>
      <c r="JWJ30" s="56"/>
      <c r="JWK30" s="56"/>
      <c r="JWL30" s="56"/>
      <c r="JWM30" s="56"/>
      <c r="JWN30" s="56"/>
      <c r="JWO30" s="56"/>
      <c r="JWP30" s="56"/>
      <c r="JWQ30" s="56"/>
      <c r="JWR30" s="56"/>
      <c r="JWS30" s="56"/>
      <c r="JWT30" s="56"/>
      <c r="JWU30" s="56"/>
      <c r="JWV30" s="56"/>
      <c r="JWW30" s="56"/>
      <c r="JWX30" s="56"/>
      <c r="JWY30" s="56"/>
      <c r="JWZ30" s="56"/>
      <c r="JXA30" s="56"/>
      <c r="JXB30" s="56"/>
      <c r="JXC30" s="56"/>
      <c r="JXD30" s="56"/>
      <c r="JXE30" s="56"/>
      <c r="JXF30" s="56"/>
      <c r="JXG30" s="56"/>
      <c r="JXH30" s="56"/>
      <c r="JXI30" s="56"/>
      <c r="JXJ30" s="56"/>
      <c r="JXK30" s="56"/>
      <c r="JXL30" s="56"/>
      <c r="JXM30" s="56"/>
      <c r="JXN30" s="56"/>
      <c r="JXO30" s="56"/>
      <c r="JXP30" s="56"/>
      <c r="JXQ30" s="56"/>
      <c r="JXR30" s="56"/>
      <c r="JXS30" s="56"/>
      <c r="JXT30" s="56"/>
      <c r="JXU30" s="56"/>
      <c r="JXV30" s="56"/>
      <c r="JXW30" s="56"/>
      <c r="JXX30" s="56"/>
      <c r="JXY30" s="56"/>
      <c r="JXZ30" s="56"/>
      <c r="JYA30" s="56"/>
      <c r="JYB30" s="56"/>
      <c r="JYC30" s="56"/>
      <c r="JYD30" s="56"/>
      <c r="JYE30" s="56"/>
      <c r="JYF30" s="56"/>
      <c r="JYG30" s="56"/>
      <c r="JYH30" s="56"/>
      <c r="JYI30" s="56"/>
      <c r="JYJ30" s="56"/>
      <c r="JYK30" s="56"/>
      <c r="JYL30" s="56"/>
      <c r="JYM30" s="56"/>
      <c r="JYN30" s="56"/>
      <c r="JYO30" s="56"/>
      <c r="JYP30" s="56"/>
      <c r="JYQ30" s="56"/>
      <c r="JYR30" s="56"/>
      <c r="JYS30" s="56"/>
      <c r="JYT30" s="56"/>
      <c r="JYU30" s="56"/>
      <c r="JYV30" s="56"/>
      <c r="JYW30" s="56"/>
      <c r="JYX30" s="56"/>
      <c r="JYY30" s="56"/>
      <c r="JYZ30" s="56"/>
      <c r="JZA30" s="56"/>
      <c r="JZB30" s="56"/>
      <c r="JZC30" s="56"/>
      <c r="JZD30" s="56"/>
      <c r="JZE30" s="56"/>
      <c r="JZF30" s="56"/>
      <c r="JZG30" s="56"/>
      <c r="JZH30" s="56"/>
      <c r="JZI30" s="56"/>
      <c r="JZJ30" s="56"/>
      <c r="JZK30" s="56"/>
      <c r="JZL30" s="56"/>
      <c r="JZM30" s="56"/>
      <c r="JZN30" s="56"/>
      <c r="JZO30" s="56"/>
      <c r="JZP30" s="56"/>
      <c r="JZQ30" s="56"/>
      <c r="JZR30" s="56"/>
      <c r="JZS30" s="56"/>
      <c r="JZT30" s="56"/>
      <c r="JZU30" s="56"/>
      <c r="JZV30" s="56"/>
      <c r="JZW30" s="56"/>
      <c r="JZX30" s="56"/>
      <c r="JZY30" s="56"/>
      <c r="JZZ30" s="56"/>
      <c r="KAA30" s="56"/>
      <c r="KAB30" s="56"/>
      <c r="KAC30" s="56"/>
      <c r="KAD30" s="56"/>
      <c r="KAE30" s="56"/>
      <c r="KAF30" s="56"/>
      <c r="KAG30" s="56"/>
      <c r="KAH30" s="56"/>
      <c r="KAI30" s="56"/>
      <c r="KAJ30" s="56"/>
      <c r="KAK30" s="56"/>
      <c r="KAL30" s="56"/>
      <c r="KAM30" s="56"/>
      <c r="KAN30" s="56"/>
      <c r="KAO30" s="56"/>
      <c r="KAP30" s="56"/>
      <c r="KAQ30" s="56"/>
      <c r="KAR30" s="56"/>
      <c r="KAS30" s="56"/>
      <c r="KAT30" s="56"/>
      <c r="KAU30" s="56"/>
      <c r="KAV30" s="56"/>
      <c r="KAW30" s="56"/>
      <c r="KAX30" s="56"/>
      <c r="KAY30" s="56"/>
      <c r="KAZ30" s="56"/>
      <c r="KBA30" s="56"/>
      <c r="KBB30" s="56"/>
      <c r="KBC30" s="56"/>
      <c r="KBD30" s="56"/>
      <c r="KBE30" s="56"/>
      <c r="KBF30" s="56"/>
      <c r="KBG30" s="56"/>
      <c r="KBH30" s="56"/>
      <c r="KBI30" s="56"/>
      <c r="KBJ30" s="56"/>
      <c r="KBK30" s="56"/>
      <c r="KBL30" s="56"/>
      <c r="KBM30" s="56"/>
      <c r="KBN30" s="56"/>
      <c r="KBO30" s="56"/>
      <c r="KBP30" s="56"/>
      <c r="KBQ30" s="56"/>
      <c r="KBR30" s="56"/>
      <c r="KBS30" s="56"/>
      <c r="KBT30" s="56"/>
      <c r="KBU30" s="56"/>
      <c r="KBV30" s="56"/>
      <c r="KBW30" s="56"/>
      <c r="KBX30" s="56"/>
      <c r="KBY30" s="56"/>
      <c r="KBZ30" s="56"/>
      <c r="KCA30" s="56"/>
      <c r="KCB30" s="56"/>
      <c r="KCC30" s="56"/>
      <c r="KCD30" s="56"/>
      <c r="KCE30" s="56"/>
      <c r="KCF30" s="56"/>
      <c r="KCG30" s="56"/>
      <c r="KCH30" s="56"/>
      <c r="KCI30" s="56"/>
      <c r="KCJ30" s="56"/>
      <c r="KCK30" s="56"/>
      <c r="KCL30" s="56"/>
      <c r="KCM30" s="56"/>
      <c r="KCN30" s="56"/>
      <c r="KCO30" s="56"/>
      <c r="KCP30" s="56"/>
      <c r="KCQ30" s="56"/>
      <c r="KCR30" s="56"/>
      <c r="KCS30" s="56"/>
      <c r="KCT30" s="56"/>
      <c r="KCU30" s="56"/>
      <c r="KCV30" s="56"/>
      <c r="KCW30" s="56"/>
      <c r="KCX30" s="56"/>
      <c r="KCY30" s="56"/>
      <c r="KCZ30" s="56"/>
      <c r="KDA30" s="56"/>
      <c r="KDB30" s="56"/>
      <c r="KDC30" s="56"/>
      <c r="KDD30" s="56"/>
      <c r="KDE30" s="56"/>
      <c r="KDF30" s="56"/>
      <c r="KDG30" s="56"/>
      <c r="KDH30" s="56"/>
      <c r="KDI30" s="56"/>
      <c r="KDJ30" s="56"/>
      <c r="KDK30" s="56"/>
      <c r="KDL30" s="56"/>
      <c r="KDM30" s="56"/>
      <c r="KDN30" s="56"/>
      <c r="KDO30" s="56"/>
      <c r="KDP30" s="56"/>
      <c r="KDQ30" s="56"/>
      <c r="KDR30" s="56"/>
      <c r="KDS30" s="56"/>
      <c r="KDT30" s="56"/>
      <c r="KDU30" s="56"/>
      <c r="KDV30" s="56"/>
      <c r="KDW30" s="56"/>
      <c r="KDX30" s="56"/>
      <c r="KDY30" s="56"/>
      <c r="KDZ30" s="56"/>
      <c r="KEA30" s="56"/>
      <c r="KEB30" s="56"/>
      <c r="KEC30" s="56"/>
      <c r="KED30" s="56"/>
      <c r="KEE30" s="56"/>
      <c r="KEF30" s="56"/>
      <c r="KEG30" s="56"/>
      <c r="KEH30" s="56"/>
      <c r="KEI30" s="56"/>
      <c r="KEJ30" s="56"/>
      <c r="KEK30" s="56"/>
      <c r="KEL30" s="56"/>
      <c r="KEM30" s="56"/>
      <c r="KEN30" s="56"/>
      <c r="KEO30" s="56"/>
      <c r="KEP30" s="56"/>
      <c r="KEQ30" s="56"/>
      <c r="KER30" s="56"/>
      <c r="KES30" s="56"/>
      <c r="KET30" s="56"/>
      <c r="KEU30" s="56"/>
      <c r="KEV30" s="56"/>
      <c r="KEW30" s="56"/>
      <c r="KEX30" s="56"/>
      <c r="KEY30" s="56"/>
      <c r="KEZ30" s="56"/>
      <c r="KFA30" s="56"/>
      <c r="KFB30" s="56"/>
      <c r="KFC30" s="56"/>
      <c r="KFD30" s="56"/>
      <c r="KFE30" s="56"/>
      <c r="KFF30" s="56"/>
      <c r="KFG30" s="56"/>
      <c r="KFH30" s="56"/>
      <c r="KFI30" s="56"/>
      <c r="KFJ30" s="56"/>
      <c r="KFK30" s="56"/>
      <c r="KFL30" s="56"/>
      <c r="KFM30" s="56"/>
      <c r="KFN30" s="56"/>
      <c r="KFO30" s="56"/>
      <c r="KFP30" s="56"/>
      <c r="KFQ30" s="56"/>
      <c r="KFR30" s="56"/>
      <c r="KFS30" s="56"/>
      <c r="KFT30" s="56"/>
      <c r="KFU30" s="56"/>
      <c r="KFV30" s="56"/>
      <c r="KFW30" s="56"/>
      <c r="KFX30" s="56"/>
      <c r="KFY30" s="56"/>
      <c r="KFZ30" s="56"/>
      <c r="KGA30" s="56"/>
      <c r="KGB30" s="56"/>
      <c r="KGC30" s="56"/>
      <c r="KGD30" s="56"/>
      <c r="KGE30" s="56"/>
      <c r="KGF30" s="56"/>
      <c r="KGG30" s="56"/>
      <c r="KGH30" s="56"/>
      <c r="KGI30" s="56"/>
      <c r="KGJ30" s="56"/>
      <c r="KGK30" s="56"/>
      <c r="KGL30" s="56"/>
      <c r="KGM30" s="56"/>
      <c r="KGN30" s="56"/>
      <c r="KGO30" s="56"/>
      <c r="KGP30" s="56"/>
      <c r="KGQ30" s="56"/>
      <c r="KGR30" s="56"/>
      <c r="KGS30" s="56"/>
      <c r="KGT30" s="56"/>
      <c r="KGU30" s="56"/>
      <c r="KGV30" s="56"/>
      <c r="KGW30" s="56"/>
      <c r="KGX30" s="56"/>
      <c r="KGY30" s="56"/>
      <c r="KGZ30" s="56"/>
      <c r="KHA30" s="56"/>
      <c r="KHB30" s="56"/>
      <c r="KHC30" s="56"/>
      <c r="KHD30" s="56"/>
      <c r="KHE30" s="56"/>
      <c r="KHF30" s="56"/>
      <c r="KHG30" s="56"/>
      <c r="KHH30" s="56"/>
      <c r="KHI30" s="56"/>
      <c r="KHJ30" s="56"/>
      <c r="KHK30" s="56"/>
      <c r="KHL30" s="56"/>
      <c r="KHM30" s="56"/>
      <c r="KHN30" s="56"/>
      <c r="KHO30" s="56"/>
      <c r="KHP30" s="56"/>
      <c r="KHQ30" s="56"/>
      <c r="KHR30" s="56"/>
      <c r="KHS30" s="56"/>
      <c r="KHT30" s="56"/>
      <c r="KHU30" s="56"/>
      <c r="KHV30" s="56"/>
      <c r="KHW30" s="56"/>
      <c r="KHX30" s="56"/>
      <c r="KHY30" s="56"/>
      <c r="KHZ30" s="56"/>
      <c r="KIA30" s="56"/>
      <c r="KIB30" s="56"/>
      <c r="KIC30" s="56"/>
      <c r="KID30" s="56"/>
      <c r="KIE30" s="56"/>
      <c r="KIF30" s="56"/>
      <c r="KIG30" s="56"/>
      <c r="KIH30" s="56"/>
      <c r="KII30" s="56"/>
      <c r="KIJ30" s="56"/>
      <c r="KIK30" s="56"/>
      <c r="KIL30" s="56"/>
      <c r="KIM30" s="56"/>
      <c r="KIN30" s="56"/>
      <c r="KIO30" s="56"/>
      <c r="KIP30" s="56"/>
      <c r="KIQ30" s="56"/>
      <c r="KIR30" s="56"/>
      <c r="KIS30" s="56"/>
      <c r="KIT30" s="56"/>
      <c r="KIU30" s="56"/>
      <c r="KIV30" s="56"/>
      <c r="KIW30" s="56"/>
      <c r="KIX30" s="56"/>
      <c r="KIY30" s="56"/>
      <c r="KIZ30" s="56"/>
      <c r="KJA30" s="56"/>
      <c r="KJB30" s="56"/>
      <c r="KJC30" s="56"/>
      <c r="KJD30" s="56"/>
      <c r="KJE30" s="56"/>
      <c r="KJF30" s="56"/>
      <c r="KJG30" s="56"/>
      <c r="KJH30" s="56"/>
      <c r="KJI30" s="56"/>
      <c r="KJJ30" s="56"/>
      <c r="KJK30" s="56"/>
      <c r="KJL30" s="56"/>
      <c r="KJM30" s="56"/>
      <c r="KJN30" s="56"/>
      <c r="KJO30" s="56"/>
      <c r="KJP30" s="56"/>
      <c r="KJQ30" s="56"/>
      <c r="KJR30" s="56"/>
      <c r="KJS30" s="56"/>
      <c r="KJT30" s="56"/>
      <c r="KJU30" s="56"/>
      <c r="KJV30" s="56"/>
      <c r="KJW30" s="56"/>
      <c r="KJX30" s="56"/>
      <c r="KJY30" s="56"/>
      <c r="KJZ30" s="56"/>
      <c r="KKA30" s="56"/>
      <c r="KKB30" s="56"/>
      <c r="KKC30" s="56"/>
      <c r="KKD30" s="56"/>
      <c r="KKE30" s="56"/>
      <c r="KKF30" s="56"/>
      <c r="KKG30" s="56"/>
      <c r="KKH30" s="56"/>
      <c r="KKI30" s="56"/>
      <c r="KKJ30" s="56"/>
      <c r="KKK30" s="56"/>
      <c r="KKL30" s="56"/>
      <c r="KKM30" s="56"/>
      <c r="KKN30" s="56"/>
      <c r="KKO30" s="56"/>
      <c r="KKP30" s="56"/>
      <c r="KKQ30" s="56"/>
      <c r="KKR30" s="56"/>
      <c r="KKS30" s="56"/>
      <c r="KKT30" s="56"/>
      <c r="KKU30" s="56"/>
      <c r="KKV30" s="56"/>
      <c r="KKW30" s="56"/>
      <c r="KKX30" s="56"/>
      <c r="KKY30" s="56"/>
      <c r="KKZ30" s="56"/>
      <c r="KLA30" s="56"/>
      <c r="KLB30" s="56"/>
      <c r="KLC30" s="56"/>
      <c r="KLD30" s="56"/>
      <c r="KLE30" s="56"/>
      <c r="KLF30" s="56"/>
      <c r="KLG30" s="56"/>
      <c r="KLH30" s="56"/>
      <c r="KLI30" s="56"/>
      <c r="KLJ30" s="56"/>
      <c r="KLK30" s="56"/>
      <c r="KLL30" s="56"/>
      <c r="KLM30" s="56"/>
      <c r="KLN30" s="56"/>
      <c r="KLO30" s="56"/>
      <c r="KLP30" s="56"/>
      <c r="KLQ30" s="56"/>
      <c r="KLR30" s="56"/>
      <c r="KLS30" s="56"/>
      <c r="KLT30" s="56"/>
      <c r="KLU30" s="56"/>
      <c r="KLV30" s="56"/>
      <c r="KLW30" s="56"/>
      <c r="KLX30" s="56"/>
      <c r="KLY30" s="56"/>
      <c r="KLZ30" s="56"/>
      <c r="KMA30" s="56"/>
      <c r="KMB30" s="56"/>
      <c r="KMC30" s="56"/>
      <c r="KMD30" s="56"/>
      <c r="KME30" s="56"/>
      <c r="KMF30" s="56"/>
      <c r="KMG30" s="56"/>
      <c r="KMH30" s="56"/>
      <c r="KMI30" s="56"/>
      <c r="KMJ30" s="56"/>
      <c r="KMK30" s="56"/>
      <c r="KML30" s="56"/>
      <c r="KMM30" s="56"/>
      <c r="KMN30" s="56"/>
      <c r="KMO30" s="56"/>
      <c r="KMP30" s="56"/>
      <c r="KMQ30" s="56"/>
      <c r="KMR30" s="56"/>
      <c r="KMS30" s="56"/>
      <c r="KMT30" s="56"/>
      <c r="KMU30" s="56"/>
      <c r="KMV30" s="56"/>
      <c r="KMW30" s="56"/>
      <c r="KMX30" s="56"/>
      <c r="KMY30" s="56"/>
      <c r="KMZ30" s="56"/>
      <c r="KNA30" s="56"/>
      <c r="KNB30" s="56"/>
      <c r="KNC30" s="56"/>
      <c r="KND30" s="56"/>
      <c r="KNE30" s="56"/>
      <c r="KNF30" s="56"/>
      <c r="KNG30" s="56"/>
      <c r="KNH30" s="56"/>
      <c r="KNI30" s="56"/>
      <c r="KNJ30" s="56"/>
      <c r="KNK30" s="56"/>
      <c r="KNL30" s="56"/>
      <c r="KNM30" s="56"/>
      <c r="KNN30" s="56"/>
      <c r="KNO30" s="56"/>
      <c r="KNP30" s="56"/>
      <c r="KNQ30" s="56"/>
      <c r="KNR30" s="56"/>
      <c r="KNS30" s="56"/>
      <c r="KNT30" s="56"/>
      <c r="KNU30" s="56"/>
      <c r="KNV30" s="56"/>
      <c r="KNW30" s="56"/>
      <c r="KNX30" s="56"/>
      <c r="KNY30" s="56"/>
      <c r="KNZ30" s="56"/>
      <c r="KOA30" s="56"/>
      <c r="KOB30" s="56"/>
      <c r="KOC30" s="56"/>
      <c r="KOD30" s="56"/>
      <c r="KOE30" s="56"/>
      <c r="KOF30" s="56"/>
      <c r="KOG30" s="56"/>
      <c r="KOH30" s="56"/>
      <c r="KOI30" s="56"/>
      <c r="KOJ30" s="56"/>
      <c r="KOK30" s="56"/>
      <c r="KOL30" s="56"/>
      <c r="KOM30" s="56"/>
      <c r="KON30" s="56"/>
      <c r="KOO30" s="56"/>
      <c r="KOP30" s="56"/>
      <c r="KOQ30" s="56"/>
      <c r="KOR30" s="56"/>
      <c r="KOS30" s="56"/>
      <c r="KOT30" s="56"/>
      <c r="KOU30" s="56"/>
      <c r="KOV30" s="56"/>
      <c r="KOW30" s="56"/>
      <c r="KOX30" s="56"/>
      <c r="KOY30" s="56"/>
      <c r="KOZ30" s="56"/>
      <c r="KPA30" s="56"/>
      <c r="KPB30" s="56"/>
      <c r="KPC30" s="56"/>
      <c r="KPD30" s="56"/>
      <c r="KPE30" s="56"/>
      <c r="KPF30" s="56"/>
      <c r="KPG30" s="56"/>
      <c r="KPH30" s="56"/>
      <c r="KPI30" s="56"/>
      <c r="KPJ30" s="56"/>
      <c r="KPK30" s="56"/>
      <c r="KPL30" s="56"/>
      <c r="KPM30" s="56"/>
      <c r="KPN30" s="56"/>
      <c r="KPO30" s="56"/>
      <c r="KPP30" s="56"/>
      <c r="KPQ30" s="56"/>
      <c r="KPR30" s="56"/>
      <c r="KPS30" s="56"/>
      <c r="KPT30" s="56"/>
      <c r="KPU30" s="56"/>
      <c r="KPV30" s="56"/>
      <c r="KPW30" s="56"/>
      <c r="KPX30" s="56"/>
      <c r="KPY30" s="56"/>
      <c r="KPZ30" s="56"/>
      <c r="KQA30" s="56"/>
      <c r="KQB30" s="56"/>
      <c r="KQC30" s="56"/>
      <c r="KQD30" s="56"/>
      <c r="KQE30" s="56"/>
      <c r="KQF30" s="56"/>
      <c r="KQG30" s="56"/>
      <c r="KQH30" s="56"/>
      <c r="KQI30" s="56"/>
      <c r="KQJ30" s="56"/>
      <c r="KQK30" s="56"/>
      <c r="KQL30" s="56"/>
      <c r="KQM30" s="56"/>
      <c r="KQN30" s="56"/>
      <c r="KQO30" s="56"/>
      <c r="KQP30" s="56"/>
      <c r="KQQ30" s="56"/>
      <c r="KQR30" s="56"/>
      <c r="KQS30" s="56"/>
      <c r="KQT30" s="56"/>
      <c r="KQU30" s="56"/>
      <c r="KQV30" s="56"/>
      <c r="KQW30" s="56"/>
      <c r="KQX30" s="56"/>
      <c r="KQY30" s="56"/>
      <c r="KQZ30" s="56"/>
      <c r="KRA30" s="56"/>
      <c r="KRB30" s="56"/>
      <c r="KRC30" s="56"/>
      <c r="KRD30" s="56"/>
      <c r="KRE30" s="56"/>
      <c r="KRF30" s="56"/>
      <c r="KRG30" s="56"/>
      <c r="KRH30" s="56"/>
      <c r="KRI30" s="56"/>
      <c r="KRJ30" s="56"/>
      <c r="KRK30" s="56"/>
      <c r="KRL30" s="56"/>
      <c r="KRM30" s="56"/>
      <c r="KRN30" s="56"/>
      <c r="KRO30" s="56"/>
      <c r="KRP30" s="56"/>
      <c r="KRQ30" s="56"/>
      <c r="KRR30" s="56"/>
      <c r="KRS30" s="56"/>
      <c r="KRT30" s="56"/>
      <c r="KRU30" s="56"/>
      <c r="KRV30" s="56"/>
      <c r="KRW30" s="56"/>
      <c r="KRX30" s="56"/>
      <c r="KRY30" s="56"/>
      <c r="KRZ30" s="56"/>
      <c r="KSA30" s="56"/>
      <c r="KSB30" s="56"/>
      <c r="KSC30" s="56"/>
      <c r="KSD30" s="56"/>
      <c r="KSE30" s="56"/>
      <c r="KSF30" s="56"/>
      <c r="KSG30" s="56"/>
      <c r="KSH30" s="56"/>
      <c r="KSI30" s="56"/>
      <c r="KSJ30" s="56"/>
      <c r="KSK30" s="56"/>
      <c r="KSL30" s="56"/>
      <c r="KSM30" s="56"/>
      <c r="KSN30" s="56"/>
      <c r="KSO30" s="56"/>
      <c r="KSP30" s="56"/>
      <c r="KSQ30" s="56"/>
      <c r="KSR30" s="56"/>
      <c r="KSS30" s="56"/>
      <c r="KST30" s="56"/>
      <c r="KSU30" s="56"/>
      <c r="KSV30" s="56"/>
      <c r="KSW30" s="56"/>
      <c r="KSX30" s="56"/>
      <c r="KSY30" s="56"/>
      <c r="KSZ30" s="56"/>
      <c r="KTA30" s="56"/>
      <c r="KTB30" s="56"/>
      <c r="KTC30" s="56"/>
      <c r="KTD30" s="56"/>
      <c r="KTE30" s="56"/>
      <c r="KTF30" s="56"/>
      <c r="KTG30" s="56"/>
      <c r="KTH30" s="56"/>
      <c r="KTI30" s="56"/>
      <c r="KTJ30" s="56"/>
      <c r="KTK30" s="56"/>
      <c r="KTL30" s="56"/>
      <c r="KTM30" s="56"/>
      <c r="KTN30" s="56"/>
      <c r="KTO30" s="56"/>
      <c r="KTP30" s="56"/>
      <c r="KTQ30" s="56"/>
      <c r="KTR30" s="56"/>
      <c r="KTS30" s="56"/>
      <c r="KTT30" s="56"/>
      <c r="KTU30" s="56"/>
      <c r="KTV30" s="56"/>
      <c r="KTW30" s="56"/>
      <c r="KTX30" s="56"/>
      <c r="KTY30" s="56"/>
      <c r="KTZ30" s="56"/>
      <c r="KUA30" s="56"/>
      <c r="KUB30" s="56"/>
      <c r="KUC30" s="56"/>
      <c r="KUD30" s="56"/>
      <c r="KUE30" s="56"/>
      <c r="KUF30" s="56"/>
      <c r="KUG30" s="56"/>
      <c r="KUH30" s="56"/>
      <c r="KUI30" s="56"/>
      <c r="KUJ30" s="56"/>
      <c r="KUK30" s="56"/>
      <c r="KUL30" s="56"/>
      <c r="KUM30" s="56"/>
      <c r="KUN30" s="56"/>
      <c r="KUO30" s="56"/>
      <c r="KUP30" s="56"/>
      <c r="KUQ30" s="56"/>
      <c r="KUR30" s="56"/>
      <c r="KUS30" s="56"/>
      <c r="KUT30" s="56"/>
      <c r="KUU30" s="56"/>
      <c r="KUV30" s="56"/>
      <c r="KUW30" s="56"/>
      <c r="KUX30" s="56"/>
      <c r="KUY30" s="56"/>
      <c r="KUZ30" s="56"/>
      <c r="KVA30" s="56"/>
      <c r="KVB30" s="56"/>
      <c r="KVC30" s="56"/>
      <c r="KVD30" s="56"/>
      <c r="KVE30" s="56"/>
      <c r="KVF30" s="56"/>
      <c r="KVG30" s="56"/>
      <c r="KVH30" s="56"/>
      <c r="KVI30" s="56"/>
      <c r="KVJ30" s="56"/>
      <c r="KVK30" s="56"/>
      <c r="KVL30" s="56"/>
      <c r="KVM30" s="56"/>
      <c r="KVN30" s="56"/>
      <c r="KVO30" s="56"/>
      <c r="KVP30" s="56"/>
      <c r="KVQ30" s="56"/>
      <c r="KVR30" s="56"/>
      <c r="KVS30" s="56"/>
      <c r="KVT30" s="56"/>
      <c r="KVU30" s="56"/>
      <c r="KVV30" s="56"/>
      <c r="KVW30" s="56"/>
      <c r="KVX30" s="56"/>
      <c r="KVY30" s="56"/>
      <c r="KVZ30" s="56"/>
      <c r="KWA30" s="56"/>
      <c r="KWB30" s="56"/>
      <c r="KWC30" s="56"/>
      <c r="KWD30" s="56"/>
      <c r="KWE30" s="56"/>
      <c r="KWF30" s="56"/>
      <c r="KWG30" s="56"/>
      <c r="KWH30" s="56"/>
      <c r="KWI30" s="56"/>
      <c r="KWJ30" s="56"/>
      <c r="KWK30" s="56"/>
      <c r="KWL30" s="56"/>
      <c r="KWM30" s="56"/>
      <c r="KWN30" s="56"/>
      <c r="KWO30" s="56"/>
      <c r="KWP30" s="56"/>
      <c r="KWQ30" s="56"/>
      <c r="KWR30" s="56"/>
      <c r="KWS30" s="56"/>
      <c r="KWT30" s="56"/>
      <c r="KWU30" s="56"/>
      <c r="KWV30" s="56"/>
      <c r="KWW30" s="56"/>
      <c r="KWX30" s="56"/>
      <c r="KWY30" s="56"/>
      <c r="KWZ30" s="56"/>
      <c r="KXA30" s="56"/>
      <c r="KXB30" s="56"/>
      <c r="KXC30" s="56"/>
      <c r="KXD30" s="56"/>
      <c r="KXE30" s="56"/>
      <c r="KXF30" s="56"/>
      <c r="KXG30" s="56"/>
      <c r="KXH30" s="56"/>
      <c r="KXI30" s="56"/>
      <c r="KXJ30" s="56"/>
      <c r="KXK30" s="56"/>
      <c r="KXL30" s="56"/>
      <c r="KXM30" s="56"/>
      <c r="KXN30" s="56"/>
      <c r="KXO30" s="56"/>
      <c r="KXP30" s="56"/>
      <c r="KXQ30" s="56"/>
      <c r="KXR30" s="56"/>
      <c r="KXS30" s="56"/>
      <c r="KXT30" s="56"/>
      <c r="KXU30" s="56"/>
      <c r="KXV30" s="56"/>
      <c r="KXW30" s="56"/>
      <c r="KXX30" s="56"/>
      <c r="KXY30" s="56"/>
      <c r="KXZ30" s="56"/>
      <c r="KYA30" s="56"/>
      <c r="KYB30" s="56"/>
      <c r="KYC30" s="56"/>
      <c r="KYD30" s="56"/>
      <c r="KYE30" s="56"/>
      <c r="KYF30" s="56"/>
      <c r="KYG30" s="56"/>
      <c r="KYH30" s="56"/>
      <c r="KYI30" s="56"/>
      <c r="KYJ30" s="56"/>
      <c r="KYK30" s="56"/>
      <c r="KYL30" s="56"/>
      <c r="KYM30" s="56"/>
      <c r="KYN30" s="56"/>
      <c r="KYO30" s="56"/>
      <c r="KYP30" s="56"/>
      <c r="KYQ30" s="56"/>
      <c r="KYR30" s="56"/>
      <c r="KYS30" s="56"/>
      <c r="KYT30" s="56"/>
      <c r="KYU30" s="56"/>
      <c r="KYV30" s="56"/>
      <c r="KYW30" s="56"/>
      <c r="KYX30" s="56"/>
      <c r="KYY30" s="56"/>
      <c r="KYZ30" s="56"/>
      <c r="KZA30" s="56"/>
      <c r="KZB30" s="56"/>
      <c r="KZC30" s="56"/>
      <c r="KZD30" s="56"/>
      <c r="KZE30" s="56"/>
      <c r="KZF30" s="56"/>
      <c r="KZG30" s="56"/>
      <c r="KZH30" s="56"/>
      <c r="KZI30" s="56"/>
      <c r="KZJ30" s="56"/>
      <c r="KZK30" s="56"/>
      <c r="KZL30" s="56"/>
      <c r="KZM30" s="56"/>
      <c r="KZN30" s="56"/>
      <c r="KZO30" s="56"/>
      <c r="KZP30" s="56"/>
      <c r="KZQ30" s="56"/>
      <c r="KZR30" s="56"/>
      <c r="KZS30" s="56"/>
      <c r="KZT30" s="56"/>
      <c r="KZU30" s="56"/>
      <c r="KZV30" s="56"/>
      <c r="KZW30" s="56"/>
      <c r="KZX30" s="56"/>
      <c r="KZY30" s="56"/>
      <c r="KZZ30" s="56"/>
      <c r="LAA30" s="56"/>
      <c r="LAB30" s="56"/>
      <c r="LAC30" s="56"/>
      <c r="LAD30" s="56"/>
      <c r="LAE30" s="56"/>
      <c r="LAF30" s="56"/>
      <c r="LAG30" s="56"/>
      <c r="LAH30" s="56"/>
      <c r="LAI30" s="56"/>
      <c r="LAJ30" s="56"/>
      <c r="LAK30" s="56"/>
      <c r="LAL30" s="56"/>
      <c r="LAM30" s="56"/>
      <c r="LAN30" s="56"/>
      <c r="LAO30" s="56"/>
      <c r="LAP30" s="56"/>
      <c r="LAQ30" s="56"/>
      <c r="LAR30" s="56"/>
      <c r="LAS30" s="56"/>
      <c r="LAT30" s="56"/>
      <c r="LAU30" s="56"/>
      <c r="LAV30" s="56"/>
      <c r="LAW30" s="56"/>
      <c r="LAX30" s="56"/>
      <c r="LAY30" s="56"/>
      <c r="LAZ30" s="56"/>
      <c r="LBA30" s="56"/>
      <c r="LBB30" s="56"/>
      <c r="LBC30" s="56"/>
      <c r="LBD30" s="56"/>
      <c r="LBE30" s="56"/>
      <c r="LBF30" s="56"/>
      <c r="LBG30" s="56"/>
      <c r="LBH30" s="56"/>
      <c r="LBI30" s="56"/>
      <c r="LBJ30" s="56"/>
      <c r="LBK30" s="56"/>
      <c r="LBL30" s="56"/>
      <c r="LBM30" s="56"/>
      <c r="LBN30" s="56"/>
      <c r="LBO30" s="56"/>
      <c r="LBP30" s="56"/>
      <c r="LBQ30" s="56"/>
      <c r="LBR30" s="56"/>
      <c r="LBS30" s="56"/>
      <c r="LBT30" s="56"/>
      <c r="LBU30" s="56"/>
      <c r="LBV30" s="56"/>
      <c r="LBW30" s="56"/>
      <c r="LBX30" s="56"/>
      <c r="LBY30" s="56"/>
      <c r="LBZ30" s="56"/>
      <c r="LCA30" s="56"/>
      <c r="LCB30" s="56"/>
      <c r="LCC30" s="56"/>
      <c r="LCD30" s="56"/>
      <c r="LCE30" s="56"/>
      <c r="LCF30" s="56"/>
      <c r="LCG30" s="56"/>
      <c r="LCH30" s="56"/>
      <c r="LCI30" s="56"/>
      <c r="LCJ30" s="56"/>
      <c r="LCK30" s="56"/>
      <c r="LCL30" s="56"/>
      <c r="LCM30" s="56"/>
      <c r="LCN30" s="56"/>
      <c r="LCO30" s="56"/>
      <c r="LCP30" s="56"/>
      <c r="LCQ30" s="56"/>
      <c r="LCR30" s="56"/>
      <c r="LCS30" s="56"/>
      <c r="LCT30" s="56"/>
      <c r="LCU30" s="56"/>
      <c r="LCV30" s="56"/>
      <c r="LCW30" s="56"/>
      <c r="LCX30" s="56"/>
      <c r="LCY30" s="56"/>
      <c r="LCZ30" s="56"/>
      <c r="LDA30" s="56"/>
      <c r="LDB30" s="56"/>
      <c r="LDC30" s="56"/>
      <c r="LDD30" s="56"/>
      <c r="LDE30" s="56"/>
      <c r="LDF30" s="56"/>
      <c r="LDG30" s="56"/>
      <c r="LDH30" s="56"/>
      <c r="LDI30" s="56"/>
      <c r="LDJ30" s="56"/>
      <c r="LDK30" s="56"/>
      <c r="LDL30" s="56"/>
      <c r="LDM30" s="56"/>
      <c r="LDN30" s="56"/>
      <c r="LDO30" s="56"/>
      <c r="LDP30" s="56"/>
      <c r="LDQ30" s="56"/>
      <c r="LDR30" s="56"/>
      <c r="LDS30" s="56"/>
      <c r="LDT30" s="56"/>
      <c r="LDU30" s="56"/>
      <c r="LDV30" s="56"/>
      <c r="LDW30" s="56"/>
      <c r="LDX30" s="56"/>
      <c r="LDY30" s="56"/>
      <c r="LDZ30" s="56"/>
      <c r="LEA30" s="56"/>
      <c r="LEB30" s="56"/>
      <c r="LEC30" s="56"/>
      <c r="LED30" s="56"/>
      <c r="LEE30" s="56"/>
      <c r="LEF30" s="56"/>
      <c r="LEG30" s="56"/>
      <c r="LEH30" s="56"/>
      <c r="LEI30" s="56"/>
      <c r="LEJ30" s="56"/>
      <c r="LEK30" s="56"/>
      <c r="LEL30" s="56"/>
      <c r="LEM30" s="56"/>
      <c r="LEN30" s="56"/>
      <c r="LEO30" s="56"/>
      <c r="LEP30" s="56"/>
      <c r="LEQ30" s="56"/>
      <c r="LER30" s="56"/>
      <c r="LES30" s="56"/>
      <c r="LET30" s="56"/>
      <c r="LEU30" s="56"/>
      <c r="LEV30" s="56"/>
      <c r="LEW30" s="56"/>
      <c r="LEX30" s="56"/>
      <c r="LEY30" s="56"/>
      <c r="LEZ30" s="56"/>
      <c r="LFA30" s="56"/>
      <c r="LFB30" s="56"/>
      <c r="LFC30" s="56"/>
      <c r="LFD30" s="56"/>
      <c r="LFE30" s="56"/>
      <c r="LFF30" s="56"/>
      <c r="LFG30" s="56"/>
      <c r="LFH30" s="56"/>
      <c r="LFI30" s="56"/>
      <c r="LFJ30" s="56"/>
      <c r="LFK30" s="56"/>
      <c r="LFL30" s="56"/>
      <c r="LFM30" s="56"/>
      <c r="LFN30" s="56"/>
      <c r="LFO30" s="56"/>
      <c r="LFP30" s="56"/>
      <c r="LFQ30" s="56"/>
      <c r="LFR30" s="56"/>
      <c r="LFS30" s="56"/>
      <c r="LFT30" s="56"/>
      <c r="LFU30" s="56"/>
      <c r="LFV30" s="56"/>
      <c r="LFW30" s="56"/>
      <c r="LFX30" s="56"/>
      <c r="LFY30" s="56"/>
      <c r="LFZ30" s="56"/>
      <c r="LGA30" s="56"/>
      <c r="LGB30" s="56"/>
      <c r="LGC30" s="56"/>
      <c r="LGD30" s="56"/>
      <c r="LGE30" s="56"/>
      <c r="LGF30" s="56"/>
      <c r="LGG30" s="56"/>
      <c r="LGH30" s="56"/>
      <c r="LGI30" s="56"/>
      <c r="LGJ30" s="56"/>
      <c r="LGK30" s="56"/>
      <c r="LGL30" s="56"/>
      <c r="LGM30" s="56"/>
      <c r="LGN30" s="56"/>
      <c r="LGO30" s="56"/>
      <c r="LGP30" s="56"/>
      <c r="LGQ30" s="56"/>
      <c r="LGR30" s="56"/>
      <c r="LGS30" s="56"/>
      <c r="LGT30" s="56"/>
      <c r="LGU30" s="56"/>
      <c r="LGV30" s="56"/>
      <c r="LGW30" s="56"/>
      <c r="LGX30" s="56"/>
      <c r="LGY30" s="56"/>
      <c r="LGZ30" s="56"/>
      <c r="LHA30" s="56"/>
      <c r="LHB30" s="56"/>
      <c r="LHC30" s="56"/>
      <c r="LHD30" s="56"/>
      <c r="LHE30" s="56"/>
      <c r="LHF30" s="56"/>
      <c r="LHG30" s="56"/>
      <c r="LHH30" s="56"/>
      <c r="LHI30" s="56"/>
      <c r="LHJ30" s="56"/>
      <c r="LHK30" s="56"/>
      <c r="LHL30" s="56"/>
      <c r="LHM30" s="56"/>
      <c r="LHN30" s="56"/>
      <c r="LHO30" s="56"/>
      <c r="LHP30" s="56"/>
      <c r="LHQ30" s="56"/>
      <c r="LHR30" s="56"/>
      <c r="LHS30" s="56"/>
      <c r="LHT30" s="56"/>
      <c r="LHU30" s="56"/>
      <c r="LHV30" s="56"/>
      <c r="LHW30" s="56"/>
      <c r="LHX30" s="56"/>
      <c r="LHY30" s="56"/>
      <c r="LHZ30" s="56"/>
      <c r="LIA30" s="56"/>
      <c r="LIB30" s="56"/>
      <c r="LIC30" s="56"/>
      <c r="LID30" s="56"/>
      <c r="LIE30" s="56"/>
      <c r="LIF30" s="56"/>
      <c r="LIG30" s="56"/>
      <c r="LIH30" s="56"/>
      <c r="LII30" s="56"/>
      <c r="LIJ30" s="56"/>
      <c r="LIK30" s="56"/>
      <c r="LIL30" s="56"/>
      <c r="LIM30" s="56"/>
      <c r="LIN30" s="56"/>
      <c r="LIO30" s="56"/>
      <c r="LIP30" s="56"/>
      <c r="LIQ30" s="56"/>
      <c r="LIR30" s="56"/>
      <c r="LIS30" s="56"/>
      <c r="LIT30" s="56"/>
      <c r="LIU30" s="56"/>
      <c r="LIV30" s="56"/>
      <c r="LIW30" s="56"/>
      <c r="LIX30" s="56"/>
      <c r="LIY30" s="56"/>
      <c r="LIZ30" s="56"/>
      <c r="LJA30" s="56"/>
      <c r="LJB30" s="56"/>
      <c r="LJC30" s="56"/>
      <c r="LJD30" s="56"/>
      <c r="LJE30" s="56"/>
      <c r="LJF30" s="56"/>
      <c r="LJG30" s="56"/>
      <c r="LJH30" s="56"/>
      <c r="LJI30" s="56"/>
      <c r="LJJ30" s="56"/>
      <c r="LJK30" s="56"/>
      <c r="LJL30" s="56"/>
      <c r="LJM30" s="56"/>
      <c r="LJN30" s="56"/>
      <c r="LJO30" s="56"/>
      <c r="LJP30" s="56"/>
      <c r="LJQ30" s="56"/>
      <c r="LJR30" s="56"/>
      <c r="LJS30" s="56"/>
      <c r="LJT30" s="56"/>
      <c r="LJU30" s="56"/>
      <c r="LJV30" s="56"/>
      <c r="LJW30" s="56"/>
      <c r="LJX30" s="56"/>
      <c r="LJY30" s="56"/>
      <c r="LJZ30" s="56"/>
      <c r="LKA30" s="56"/>
      <c r="LKB30" s="56"/>
      <c r="LKC30" s="56"/>
      <c r="LKD30" s="56"/>
      <c r="LKE30" s="56"/>
      <c r="LKF30" s="56"/>
      <c r="LKG30" s="56"/>
      <c r="LKH30" s="56"/>
      <c r="LKI30" s="56"/>
      <c r="LKJ30" s="56"/>
      <c r="LKK30" s="56"/>
      <c r="LKL30" s="56"/>
      <c r="LKM30" s="56"/>
      <c r="LKN30" s="56"/>
      <c r="LKO30" s="56"/>
      <c r="LKP30" s="56"/>
      <c r="LKQ30" s="56"/>
      <c r="LKR30" s="56"/>
      <c r="LKS30" s="56"/>
      <c r="LKT30" s="56"/>
      <c r="LKU30" s="56"/>
      <c r="LKV30" s="56"/>
      <c r="LKW30" s="56"/>
      <c r="LKX30" s="56"/>
      <c r="LKY30" s="56"/>
      <c r="LKZ30" s="56"/>
      <c r="LLA30" s="56"/>
      <c r="LLB30" s="56"/>
      <c r="LLC30" s="56"/>
      <c r="LLD30" s="56"/>
      <c r="LLE30" s="56"/>
      <c r="LLF30" s="56"/>
      <c r="LLG30" s="56"/>
      <c r="LLH30" s="56"/>
      <c r="LLI30" s="56"/>
      <c r="LLJ30" s="56"/>
      <c r="LLK30" s="56"/>
      <c r="LLL30" s="56"/>
      <c r="LLM30" s="56"/>
      <c r="LLN30" s="56"/>
      <c r="LLO30" s="56"/>
      <c r="LLP30" s="56"/>
      <c r="LLQ30" s="56"/>
      <c r="LLR30" s="56"/>
      <c r="LLS30" s="56"/>
      <c r="LLT30" s="56"/>
      <c r="LLU30" s="56"/>
      <c r="LLV30" s="56"/>
      <c r="LLW30" s="56"/>
      <c r="LLX30" s="56"/>
      <c r="LLY30" s="56"/>
      <c r="LLZ30" s="56"/>
      <c r="LMA30" s="56"/>
      <c r="LMB30" s="56"/>
      <c r="LMC30" s="56"/>
      <c r="LMD30" s="56"/>
      <c r="LME30" s="56"/>
      <c r="LMF30" s="56"/>
      <c r="LMG30" s="56"/>
      <c r="LMH30" s="56"/>
      <c r="LMI30" s="56"/>
      <c r="LMJ30" s="56"/>
      <c r="LMK30" s="56"/>
      <c r="LML30" s="56"/>
      <c r="LMM30" s="56"/>
      <c r="LMN30" s="56"/>
      <c r="LMO30" s="56"/>
      <c r="LMP30" s="56"/>
      <c r="LMQ30" s="56"/>
      <c r="LMR30" s="56"/>
      <c r="LMS30" s="56"/>
      <c r="LMT30" s="56"/>
      <c r="LMU30" s="56"/>
      <c r="LMV30" s="56"/>
      <c r="LMW30" s="56"/>
      <c r="LMX30" s="56"/>
      <c r="LMY30" s="56"/>
      <c r="LMZ30" s="56"/>
      <c r="LNA30" s="56"/>
      <c r="LNB30" s="56"/>
      <c r="LNC30" s="56"/>
      <c r="LND30" s="56"/>
      <c r="LNE30" s="56"/>
      <c r="LNF30" s="56"/>
      <c r="LNG30" s="56"/>
      <c r="LNH30" s="56"/>
      <c r="LNI30" s="56"/>
      <c r="LNJ30" s="56"/>
      <c r="LNK30" s="56"/>
      <c r="LNL30" s="56"/>
      <c r="LNM30" s="56"/>
      <c r="LNN30" s="56"/>
      <c r="LNO30" s="56"/>
      <c r="LNP30" s="56"/>
      <c r="LNQ30" s="56"/>
      <c r="LNR30" s="56"/>
      <c r="LNS30" s="56"/>
      <c r="LNT30" s="56"/>
      <c r="LNU30" s="56"/>
      <c r="LNV30" s="56"/>
      <c r="LNW30" s="56"/>
      <c r="LNX30" s="56"/>
      <c r="LNY30" s="56"/>
      <c r="LNZ30" s="56"/>
      <c r="LOA30" s="56"/>
      <c r="LOB30" s="56"/>
      <c r="LOC30" s="56"/>
      <c r="LOD30" s="56"/>
      <c r="LOE30" s="56"/>
      <c r="LOF30" s="56"/>
      <c r="LOG30" s="56"/>
      <c r="LOH30" s="56"/>
      <c r="LOI30" s="56"/>
      <c r="LOJ30" s="56"/>
      <c r="LOK30" s="56"/>
      <c r="LOL30" s="56"/>
      <c r="LOM30" s="56"/>
      <c r="LON30" s="56"/>
      <c r="LOO30" s="56"/>
      <c r="LOP30" s="56"/>
      <c r="LOQ30" s="56"/>
      <c r="LOR30" s="56"/>
      <c r="LOS30" s="56"/>
      <c r="LOT30" s="56"/>
      <c r="LOU30" s="56"/>
      <c r="LOV30" s="56"/>
      <c r="LOW30" s="56"/>
      <c r="LOX30" s="56"/>
      <c r="LOY30" s="56"/>
      <c r="LOZ30" s="56"/>
      <c r="LPA30" s="56"/>
      <c r="LPB30" s="56"/>
      <c r="LPC30" s="56"/>
      <c r="LPD30" s="56"/>
      <c r="LPE30" s="56"/>
      <c r="LPF30" s="56"/>
      <c r="LPG30" s="56"/>
      <c r="LPH30" s="56"/>
      <c r="LPI30" s="56"/>
      <c r="LPJ30" s="56"/>
      <c r="LPK30" s="56"/>
      <c r="LPL30" s="56"/>
      <c r="LPM30" s="56"/>
      <c r="LPN30" s="56"/>
      <c r="LPO30" s="56"/>
      <c r="LPP30" s="56"/>
      <c r="LPQ30" s="56"/>
      <c r="LPR30" s="56"/>
      <c r="LPS30" s="56"/>
      <c r="LPT30" s="56"/>
      <c r="LPU30" s="56"/>
      <c r="LPV30" s="56"/>
      <c r="LPW30" s="56"/>
      <c r="LPX30" s="56"/>
      <c r="LPY30" s="56"/>
      <c r="LPZ30" s="56"/>
      <c r="LQA30" s="56"/>
      <c r="LQB30" s="56"/>
      <c r="LQC30" s="56"/>
      <c r="LQD30" s="56"/>
      <c r="LQE30" s="56"/>
      <c r="LQF30" s="56"/>
      <c r="LQG30" s="56"/>
      <c r="LQH30" s="56"/>
      <c r="LQI30" s="56"/>
      <c r="LQJ30" s="56"/>
      <c r="LQK30" s="56"/>
      <c r="LQL30" s="56"/>
      <c r="LQM30" s="56"/>
      <c r="LQN30" s="56"/>
      <c r="LQO30" s="56"/>
      <c r="LQP30" s="56"/>
      <c r="LQQ30" s="56"/>
      <c r="LQR30" s="56"/>
      <c r="LQS30" s="56"/>
      <c r="LQT30" s="56"/>
      <c r="LQU30" s="56"/>
      <c r="LQV30" s="56"/>
      <c r="LQW30" s="56"/>
      <c r="LQX30" s="56"/>
      <c r="LQY30" s="56"/>
      <c r="LQZ30" s="56"/>
      <c r="LRA30" s="56"/>
      <c r="LRB30" s="56"/>
      <c r="LRC30" s="56"/>
      <c r="LRD30" s="56"/>
      <c r="LRE30" s="56"/>
      <c r="LRF30" s="56"/>
      <c r="LRG30" s="56"/>
      <c r="LRH30" s="56"/>
      <c r="LRI30" s="56"/>
      <c r="LRJ30" s="56"/>
      <c r="LRK30" s="56"/>
      <c r="LRL30" s="56"/>
      <c r="LRM30" s="56"/>
      <c r="LRN30" s="56"/>
      <c r="LRO30" s="56"/>
      <c r="LRP30" s="56"/>
      <c r="LRQ30" s="56"/>
      <c r="LRR30" s="56"/>
      <c r="LRS30" s="56"/>
      <c r="LRT30" s="56"/>
      <c r="LRU30" s="56"/>
      <c r="LRV30" s="56"/>
      <c r="LRW30" s="56"/>
      <c r="LRX30" s="56"/>
      <c r="LRY30" s="56"/>
      <c r="LRZ30" s="56"/>
      <c r="LSA30" s="56"/>
      <c r="LSB30" s="56"/>
      <c r="LSC30" s="56"/>
      <c r="LSD30" s="56"/>
      <c r="LSE30" s="56"/>
      <c r="LSF30" s="56"/>
      <c r="LSG30" s="56"/>
      <c r="LSH30" s="56"/>
      <c r="LSI30" s="56"/>
      <c r="LSJ30" s="56"/>
      <c r="LSK30" s="56"/>
      <c r="LSL30" s="56"/>
      <c r="LSM30" s="56"/>
      <c r="LSN30" s="56"/>
      <c r="LSO30" s="56"/>
      <c r="LSP30" s="56"/>
      <c r="LSQ30" s="56"/>
      <c r="LSR30" s="56"/>
      <c r="LSS30" s="56"/>
      <c r="LST30" s="56"/>
      <c r="LSU30" s="56"/>
      <c r="LSV30" s="56"/>
      <c r="LSW30" s="56"/>
      <c r="LSX30" s="56"/>
      <c r="LSY30" s="56"/>
      <c r="LSZ30" s="56"/>
      <c r="LTA30" s="56"/>
      <c r="LTB30" s="56"/>
      <c r="LTC30" s="56"/>
      <c r="LTD30" s="56"/>
      <c r="LTE30" s="56"/>
      <c r="LTF30" s="56"/>
      <c r="LTG30" s="56"/>
      <c r="LTH30" s="56"/>
      <c r="LTI30" s="56"/>
      <c r="LTJ30" s="56"/>
      <c r="LTK30" s="56"/>
      <c r="LTL30" s="56"/>
      <c r="LTM30" s="56"/>
      <c r="LTN30" s="56"/>
      <c r="LTO30" s="56"/>
      <c r="LTP30" s="56"/>
      <c r="LTQ30" s="56"/>
      <c r="LTR30" s="56"/>
      <c r="LTS30" s="56"/>
      <c r="LTT30" s="56"/>
      <c r="LTU30" s="56"/>
      <c r="LTV30" s="56"/>
      <c r="LTW30" s="56"/>
      <c r="LTX30" s="56"/>
      <c r="LTY30" s="56"/>
      <c r="LTZ30" s="56"/>
      <c r="LUA30" s="56"/>
      <c r="LUB30" s="56"/>
      <c r="LUC30" s="56"/>
      <c r="LUD30" s="56"/>
      <c r="LUE30" s="56"/>
      <c r="LUF30" s="56"/>
      <c r="LUG30" s="56"/>
      <c r="LUH30" s="56"/>
      <c r="LUI30" s="56"/>
      <c r="LUJ30" s="56"/>
      <c r="LUK30" s="56"/>
      <c r="LUL30" s="56"/>
      <c r="LUM30" s="56"/>
      <c r="LUN30" s="56"/>
      <c r="LUO30" s="56"/>
      <c r="LUP30" s="56"/>
      <c r="LUQ30" s="56"/>
      <c r="LUR30" s="56"/>
      <c r="LUS30" s="56"/>
      <c r="LUT30" s="56"/>
      <c r="LUU30" s="56"/>
      <c r="LUV30" s="56"/>
      <c r="LUW30" s="56"/>
      <c r="LUX30" s="56"/>
      <c r="LUY30" s="56"/>
      <c r="LUZ30" s="56"/>
      <c r="LVA30" s="56"/>
      <c r="LVB30" s="56"/>
      <c r="LVC30" s="56"/>
      <c r="LVD30" s="56"/>
      <c r="LVE30" s="56"/>
      <c r="LVF30" s="56"/>
      <c r="LVG30" s="56"/>
      <c r="LVH30" s="56"/>
      <c r="LVI30" s="56"/>
      <c r="LVJ30" s="56"/>
      <c r="LVK30" s="56"/>
      <c r="LVL30" s="56"/>
      <c r="LVM30" s="56"/>
      <c r="LVN30" s="56"/>
      <c r="LVO30" s="56"/>
      <c r="LVP30" s="56"/>
      <c r="LVQ30" s="56"/>
      <c r="LVR30" s="56"/>
      <c r="LVS30" s="56"/>
      <c r="LVT30" s="56"/>
      <c r="LVU30" s="56"/>
      <c r="LVV30" s="56"/>
      <c r="LVW30" s="56"/>
      <c r="LVX30" s="56"/>
      <c r="LVY30" s="56"/>
      <c r="LVZ30" s="56"/>
      <c r="LWA30" s="56"/>
      <c r="LWB30" s="56"/>
      <c r="LWC30" s="56"/>
      <c r="LWD30" s="56"/>
      <c r="LWE30" s="56"/>
      <c r="LWF30" s="56"/>
      <c r="LWG30" s="56"/>
      <c r="LWH30" s="56"/>
      <c r="LWI30" s="56"/>
      <c r="LWJ30" s="56"/>
      <c r="LWK30" s="56"/>
      <c r="LWL30" s="56"/>
      <c r="LWM30" s="56"/>
      <c r="LWN30" s="56"/>
      <c r="LWO30" s="56"/>
      <c r="LWP30" s="56"/>
      <c r="LWQ30" s="56"/>
      <c r="LWR30" s="56"/>
      <c r="LWS30" s="56"/>
      <c r="LWT30" s="56"/>
      <c r="LWU30" s="56"/>
      <c r="LWV30" s="56"/>
      <c r="LWW30" s="56"/>
      <c r="LWX30" s="56"/>
      <c r="LWY30" s="56"/>
      <c r="LWZ30" s="56"/>
      <c r="LXA30" s="56"/>
      <c r="LXB30" s="56"/>
      <c r="LXC30" s="56"/>
      <c r="LXD30" s="56"/>
      <c r="LXE30" s="56"/>
      <c r="LXF30" s="56"/>
      <c r="LXG30" s="56"/>
      <c r="LXH30" s="56"/>
      <c r="LXI30" s="56"/>
      <c r="LXJ30" s="56"/>
      <c r="LXK30" s="56"/>
      <c r="LXL30" s="56"/>
      <c r="LXM30" s="56"/>
      <c r="LXN30" s="56"/>
      <c r="LXO30" s="56"/>
      <c r="LXP30" s="56"/>
      <c r="LXQ30" s="56"/>
      <c r="LXR30" s="56"/>
      <c r="LXS30" s="56"/>
      <c r="LXT30" s="56"/>
      <c r="LXU30" s="56"/>
      <c r="LXV30" s="56"/>
      <c r="LXW30" s="56"/>
      <c r="LXX30" s="56"/>
      <c r="LXY30" s="56"/>
      <c r="LXZ30" s="56"/>
      <c r="LYA30" s="56"/>
      <c r="LYB30" s="56"/>
      <c r="LYC30" s="56"/>
      <c r="LYD30" s="56"/>
      <c r="LYE30" s="56"/>
      <c r="LYF30" s="56"/>
      <c r="LYG30" s="56"/>
      <c r="LYH30" s="56"/>
      <c r="LYI30" s="56"/>
      <c r="LYJ30" s="56"/>
      <c r="LYK30" s="56"/>
      <c r="LYL30" s="56"/>
      <c r="LYM30" s="56"/>
      <c r="LYN30" s="56"/>
      <c r="LYO30" s="56"/>
      <c r="LYP30" s="56"/>
      <c r="LYQ30" s="56"/>
      <c r="LYR30" s="56"/>
      <c r="LYS30" s="56"/>
      <c r="LYT30" s="56"/>
      <c r="LYU30" s="56"/>
      <c r="LYV30" s="56"/>
      <c r="LYW30" s="56"/>
      <c r="LYX30" s="56"/>
      <c r="LYY30" s="56"/>
      <c r="LYZ30" s="56"/>
      <c r="LZA30" s="56"/>
      <c r="LZB30" s="56"/>
      <c r="LZC30" s="56"/>
      <c r="LZD30" s="56"/>
      <c r="LZE30" s="56"/>
      <c r="LZF30" s="56"/>
      <c r="LZG30" s="56"/>
      <c r="LZH30" s="56"/>
      <c r="LZI30" s="56"/>
      <c r="LZJ30" s="56"/>
      <c r="LZK30" s="56"/>
      <c r="LZL30" s="56"/>
      <c r="LZM30" s="56"/>
      <c r="LZN30" s="56"/>
      <c r="LZO30" s="56"/>
      <c r="LZP30" s="56"/>
      <c r="LZQ30" s="56"/>
      <c r="LZR30" s="56"/>
      <c r="LZS30" s="56"/>
      <c r="LZT30" s="56"/>
      <c r="LZU30" s="56"/>
      <c r="LZV30" s="56"/>
      <c r="LZW30" s="56"/>
      <c r="LZX30" s="56"/>
      <c r="LZY30" s="56"/>
      <c r="LZZ30" s="56"/>
      <c r="MAA30" s="56"/>
      <c r="MAB30" s="56"/>
      <c r="MAC30" s="56"/>
      <c r="MAD30" s="56"/>
      <c r="MAE30" s="56"/>
      <c r="MAF30" s="56"/>
      <c r="MAG30" s="56"/>
      <c r="MAH30" s="56"/>
      <c r="MAI30" s="56"/>
      <c r="MAJ30" s="56"/>
      <c r="MAK30" s="56"/>
      <c r="MAL30" s="56"/>
      <c r="MAM30" s="56"/>
      <c r="MAN30" s="56"/>
      <c r="MAO30" s="56"/>
      <c r="MAP30" s="56"/>
      <c r="MAQ30" s="56"/>
      <c r="MAR30" s="56"/>
      <c r="MAS30" s="56"/>
      <c r="MAT30" s="56"/>
      <c r="MAU30" s="56"/>
      <c r="MAV30" s="56"/>
      <c r="MAW30" s="56"/>
      <c r="MAX30" s="56"/>
      <c r="MAY30" s="56"/>
      <c r="MAZ30" s="56"/>
      <c r="MBA30" s="56"/>
      <c r="MBB30" s="56"/>
      <c r="MBC30" s="56"/>
      <c r="MBD30" s="56"/>
      <c r="MBE30" s="56"/>
      <c r="MBF30" s="56"/>
      <c r="MBG30" s="56"/>
      <c r="MBH30" s="56"/>
      <c r="MBI30" s="56"/>
      <c r="MBJ30" s="56"/>
      <c r="MBK30" s="56"/>
      <c r="MBL30" s="56"/>
      <c r="MBM30" s="56"/>
      <c r="MBN30" s="56"/>
      <c r="MBO30" s="56"/>
      <c r="MBP30" s="56"/>
      <c r="MBQ30" s="56"/>
      <c r="MBR30" s="56"/>
      <c r="MBS30" s="56"/>
      <c r="MBT30" s="56"/>
      <c r="MBU30" s="56"/>
      <c r="MBV30" s="56"/>
      <c r="MBW30" s="56"/>
      <c r="MBX30" s="56"/>
      <c r="MBY30" s="56"/>
      <c r="MBZ30" s="56"/>
      <c r="MCA30" s="56"/>
      <c r="MCB30" s="56"/>
      <c r="MCC30" s="56"/>
      <c r="MCD30" s="56"/>
      <c r="MCE30" s="56"/>
      <c r="MCF30" s="56"/>
      <c r="MCG30" s="56"/>
      <c r="MCH30" s="56"/>
      <c r="MCI30" s="56"/>
      <c r="MCJ30" s="56"/>
      <c r="MCK30" s="56"/>
      <c r="MCL30" s="56"/>
      <c r="MCM30" s="56"/>
      <c r="MCN30" s="56"/>
      <c r="MCO30" s="56"/>
      <c r="MCP30" s="56"/>
      <c r="MCQ30" s="56"/>
      <c r="MCR30" s="56"/>
      <c r="MCS30" s="56"/>
      <c r="MCT30" s="56"/>
      <c r="MCU30" s="56"/>
      <c r="MCV30" s="56"/>
      <c r="MCW30" s="56"/>
      <c r="MCX30" s="56"/>
      <c r="MCY30" s="56"/>
      <c r="MCZ30" s="56"/>
      <c r="MDA30" s="56"/>
      <c r="MDB30" s="56"/>
      <c r="MDC30" s="56"/>
      <c r="MDD30" s="56"/>
      <c r="MDE30" s="56"/>
      <c r="MDF30" s="56"/>
      <c r="MDG30" s="56"/>
      <c r="MDH30" s="56"/>
      <c r="MDI30" s="56"/>
      <c r="MDJ30" s="56"/>
      <c r="MDK30" s="56"/>
      <c r="MDL30" s="56"/>
      <c r="MDM30" s="56"/>
      <c r="MDN30" s="56"/>
      <c r="MDO30" s="56"/>
      <c r="MDP30" s="56"/>
      <c r="MDQ30" s="56"/>
      <c r="MDR30" s="56"/>
      <c r="MDS30" s="56"/>
      <c r="MDT30" s="56"/>
      <c r="MDU30" s="56"/>
      <c r="MDV30" s="56"/>
      <c r="MDW30" s="56"/>
      <c r="MDX30" s="56"/>
      <c r="MDY30" s="56"/>
      <c r="MDZ30" s="56"/>
      <c r="MEA30" s="56"/>
      <c r="MEB30" s="56"/>
      <c r="MEC30" s="56"/>
      <c r="MED30" s="56"/>
      <c r="MEE30" s="56"/>
      <c r="MEF30" s="56"/>
      <c r="MEG30" s="56"/>
      <c r="MEH30" s="56"/>
      <c r="MEI30" s="56"/>
      <c r="MEJ30" s="56"/>
      <c r="MEK30" s="56"/>
      <c r="MEL30" s="56"/>
      <c r="MEM30" s="56"/>
      <c r="MEN30" s="56"/>
      <c r="MEO30" s="56"/>
      <c r="MEP30" s="56"/>
      <c r="MEQ30" s="56"/>
      <c r="MER30" s="56"/>
      <c r="MES30" s="56"/>
      <c r="MET30" s="56"/>
      <c r="MEU30" s="56"/>
      <c r="MEV30" s="56"/>
      <c r="MEW30" s="56"/>
      <c r="MEX30" s="56"/>
      <c r="MEY30" s="56"/>
      <c r="MEZ30" s="56"/>
      <c r="MFA30" s="56"/>
      <c r="MFB30" s="56"/>
      <c r="MFC30" s="56"/>
      <c r="MFD30" s="56"/>
      <c r="MFE30" s="56"/>
      <c r="MFF30" s="56"/>
      <c r="MFG30" s="56"/>
      <c r="MFH30" s="56"/>
      <c r="MFI30" s="56"/>
      <c r="MFJ30" s="56"/>
      <c r="MFK30" s="56"/>
      <c r="MFL30" s="56"/>
      <c r="MFM30" s="56"/>
      <c r="MFN30" s="56"/>
      <c r="MFO30" s="56"/>
      <c r="MFP30" s="56"/>
      <c r="MFQ30" s="56"/>
      <c r="MFR30" s="56"/>
      <c r="MFS30" s="56"/>
      <c r="MFT30" s="56"/>
      <c r="MFU30" s="56"/>
      <c r="MFV30" s="56"/>
      <c r="MFW30" s="56"/>
      <c r="MFX30" s="56"/>
      <c r="MFY30" s="56"/>
      <c r="MFZ30" s="56"/>
      <c r="MGA30" s="56"/>
      <c r="MGB30" s="56"/>
      <c r="MGC30" s="56"/>
      <c r="MGD30" s="56"/>
      <c r="MGE30" s="56"/>
      <c r="MGF30" s="56"/>
      <c r="MGG30" s="56"/>
      <c r="MGH30" s="56"/>
      <c r="MGI30" s="56"/>
      <c r="MGJ30" s="56"/>
      <c r="MGK30" s="56"/>
      <c r="MGL30" s="56"/>
      <c r="MGM30" s="56"/>
      <c r="MGN30" s="56"/>
      <c r="MGO30" s="56"/>
      <c r="MGP30" s="56"/>
      <c r="MGQ30" s="56"/>
      <c r="MGR30" s="56"/>
      <c r="MGS30" s="56"/>
      <c r="MGT30" s="56"/>
      <c r="MGU30" s="56"/>
      <c r="MGV30" s="56"/>
      <c r="MGW30" s="56"/>
      <c r="MGX30" s="56"/>
      <c r="MGY30" s="56"/>
      <c r="MGZ30" s="56"/>
      <c r="MHA30" s="56"/>
      <c r="MHB30" s="56"/>
      <c r="MHC30" s="56"/>
      <c r="MHD30" s="56"/>
      <c r="MHE30" s="56"/>
      <c r="MHF30" s="56"/>
      <c r="MHG30" s="56"/>
      <c r="MHH30" s="56"/>
      <c r="MHI30" s="56"/>
      <c r="MHJ30" s="56"/>
      <c r="MHK30" s="56"/>
      <c r="MHL30" s="56"/>
      <c r="MHM30" s="56"/>
      <c r="MHN30" s="56"/>
      <c r="MHO30" s="56"/>
      <c r="MHP30" s="56"/>
      <c r="MHQ30" s="56"/>
      <c r="MHR30" s="56"/>
      <c r="MHS30" s="56"/>
      <c r="MHT30" s="56"/>
      <c r="MHU30" s="56"/>
      <c r="MHV30" s="56"/>
      <c r="MHW30" s="56"/>
      <c r="MHX30" s="56"/>
      <c r="MHY30" s="56"/>
      <c r="MHZ30" s="56"/>
      <c r="MIA30" s="56"/>
      <c r="MIB30" s="56"/>
      <c r="MIC30" s="56"/>
      <c r="MID30" s="56"/>
      <c r="MIE30" s="56"/>
      <c r="MIF30" s="56"/>
      <c r="MIG30" s="56"/>
      <c r="MIH30" s="56"/>
      <c r="MII30" s="56"/>
      <c r="MIJ30" s="56"/>
      <c r="MIK30" s="56"/>
      <c r="MIL30" s="56"/>
      <c r="MIM30" s="56"/>
      <c r="MIN30" s="56"/>
      <c r="MIO30" s="56"/>
      <c r="MIP30" s="56"/>
      <c r="MIQ30" s="56"/>
      <c r="MIR30" s="56"/>
      <c r="MIS30" s="56"/>
      <c r="MIT30" s="56"/>
      <c r="MIU30" s="56"/>
      <c r="MIV30" s="56"/>
      <c r="MIW30" s="56"/>
      <c r="MIX30" s="56"/>
      <c r="MIY30" s="56"/>
      <c r="MIZ30" s="56"/>
      <c r="MJA30" s="56"/>
      <c r="MJB30" s="56"/>
      <c r="MJC30" s="56"/>
      <c r="MJD30" s="56"/>
      <c r="MJE30" s="56"/>
      <c r="MJF30" s="56"/>
      <c r="MJG30" s="56"/>
      <c r="MJH30" s="56"/>
      <c r="MJI30" s="56"/>
      <c r="MJJ30" s="56"/>
      <c r="MJK30" s="56"/>
      <c r="MJL30" s="56"/>
      <c r="MJM30" s="56"/>
      <c r="MJN30" s="56"/>
      <c r="MJO30" s="56"/>
      <c r="MJP30" s="56"/>
      <c r="MJQ30" s="56"/>
      <c r="MJR30" s="56"/>
      <c r="MJS30" s="56"/>
      <c r="MJT30" s="56"/>
      <c r="MJU30" s="56"/>
      <c r="MJV30" s="56"/>
      <c r="MJW30" s="56"/>
      <c r="MJX30" s="56"/>
      <c r="MJY30" s="56"/>
      <c r="MJZ30" s="56"/>
      <c r="MKA30" s="56"/>
      <c r="MKB30" s="56"/>
      <c r="MKC30" s="56"/>
      <c r="MKD30" s="56"/>
      <c r="MKE30" s="56"/>
      <c r="MKF30" s="56"/>
      <c r="MKG30" s="56"/>
      <c r="MKH30" s="56"/>
      <c r="MKI30" s="56"/>
      <c r="MKJ30" s="56"/>
      <c r="MKK30" s="56"/>
      <c r="MKL30" s="56"/>
      <c r="MKM30" s="56"/>
      <c r="MKN30" s="56"/>
      <c r="MKO30" s="56"/>
      <c r="MKP30" s="56"/>
      <c r="MKQ30" s="56"/>
      <c r="MKR30" s="56"/>
      <c r="MKS30" s="56"/>
      <c r="MKT30" s="56"/>
      <c r="MKU30" s="56"/>
      <c r="MKV30" s="56"/>
      <c r="MKW30" s="56"/>
      <c r="MKX30" s="56"/>
      <c r="MKY30" s="56"/>
      <c r="MKZ30" s="56"/>
      <c r="MLA30" s="56"/>
      <c r="MLB30" s="56"/>
      <c r="MLC30" s="56"/>
      <c r="MLD30" s="56"/>
      <c r="MLE30" s="56"/>
      <c r="MLF30" s="56"/>
      <c r="MLG30" s="56"/>
      <c r="MLH30" s="56"/>
      <c r="MLI30" s="56"/>
      <c r="MLJ30" s="56"/>
      <c r="MLK30" s="56"/>
      <c r="MLL30" s="56"/>
      <c r="MLM30" s="56"/>
      <c r="MLN30" s="56"/>
      <c r="MLO30" s="56"/>
      <c r="MLP30" s="56"/>
      <c r="MLQ30" s="56"/>
      <c r="MLR30" s="56"/>
      <c r="MLS30" s="56"/>
      <c r="MLT30" s="56"/>
      <c r="MLU30" s="56"/>
      <c r="MLV30" s="56"/>
      <c r="MLW30" s="56"/>
      <c r="MLX30" s="56"/>
      <c r="MLY30" s="56"/>
      <c r="MLZ30" s="56"/>
      <c r="MMA30" s="56"/>
      <c r="MMB30" s="56"/>
      <c r="MMC30" s="56"/>
      <c r="MMD30" s="56"/>
      <c r="MME30" s="56"/>
      <c r="MMF30" s="56"/>
      <c r="MMG30" s="56"/>
      <c r="MMH30" s="56"/>
      <c r="MMI30" s="56"/>
      <c r="MMJ30" s="56"/>
      <c r="MMK30" s="56"/>
      <c r="MML30" s="56"/>
      <c r="MMM30" s="56"/>
      <c r="MMN30" s="56"/>
      <c r="MMO30" s="56"/>
      <c r="MMP30" s="56"/>
      <c r="MMQ30" s="56"/>
      <c r="MMR30" s="56"/>
      <c r="MMS30" s="56"/>
      <c r="MMT30" s="56"/>
      <c r="MMU30" s="56"/>
      <c r="MMV30" s="56"/>
      <c r="MMW30" s="56"/>
      <c r="MMX30" s="56"/>
      <c r="MMY30" s="56"/>
      <c r="MMZ30" s="56"/>
      <c r="MNA30" s="56"/>
      <c r="MNB30" s="56"/>
      <c r="MNC30" s="56"/>
      <c r="MND30" s="56"/>
      <c r="MNE30" s="56"/>
      <c r="MNF30" s="56"/>
      <c r="MNG30" s="56"/>
      <c r="MNH30" s="56"/>
      <c r="MNI30" s="56"/>
      <c r="MNJ30" s="56"/>
      <c r="MNK30" s="56"/>
      <c r="MNL30" s="56"/>
      <c r="MNM30" s="56"/>
      <c r="MNN30" s="56"/>
      <c r="MNO30" s="56"/>
      <c r="MNP30" s="56"/>
      <c r="MNQ30" s="56"/>
      <c r="MNR30" s="56"/>
      <c r="MNS30" s="56"/>
      <c r="MNT30" s="56"/>
      <c r="MNU30" s="56"/>
      <c r="MNV30" s="56"/>
      <c r="MNW30" s="56"/>
      <c r="MNX30" s="56"/>
      <c r="MNY30" s="56"/>
      <c r="MNZ30" s="56"/>
      <c r="MOA30" s="56"/>
      <c r="MOB30" s="56"/>
      <c r="MOC30" s="56"/>
      <c r="MOD30" s="56"/>
      <c r="MOE30" s="56"/>
      <c r="MOF30" s="56"/>
      <c r="MOG30" s="56"/>
      <c r="MOH30" s="56"/>
      <c r="MOI30" s="56"/>
      <c r="MOJ30" s="56"/>
      <c r="MOK30" s="56"/>
      <c r="MOL30" s="56"/>
      <c r="MOM30" s="56"/>
      <c r="MON30" s="56"/>
      <c r="MOO30" s="56"/>
      <c r="MOP30" s="56"/>
      <c r="MOQ30" s="56"/>
      <c r="MOR30" s="56"/>
      <c r="MOS30" s="56"/>
      <c r="MOT30" s="56"/>
      <c r="MOU30" s="56"/>
      <c r="MOV30" s="56"/>
      <c r="MOW30" s="56"/>
      <c r="MOX30" s="56"/>
      <c r="MOY30" s="56"/>
      <c r="MOZ30" s="56"/>
      <c r="MPA30" s="56"/>
      <c r="MPB30" s="56"/>
      <c r="MPC30" s="56"/>
      <c r="MPD30" s="56"/>
      <c r="MPE30" s="56"/>
      <c r="MPF30" s="56"/>
      <c r="MPG30" s="56"/>
      <c r="MPH30" s="56"/>
      <c r="MPI30" s="56"/>
      <c r="MPJ30" s="56"/>
      <c r="MPK30" s="56"/>
      <c r="MPL30" s="56"/>
      <c r="MPM30" s="56"/>
      <c r="MPN30" s="56"/>
      <c r="MPO30" s="56"/>
      <c r="MPP30" s="56"/>
      <c r="MPQ30" s="56"/>
      <c r="MPR30" s="56"/>
      <c r="MPS30" s="56"/>
      <c r="MPT30" s="56"/>
      <c r="MPU30" s="56"/>
      <c r="MPV30" s="56"/>
      <c r="MPW30" s="56"/>
      <c r="MPX30" s="56"/>
      <c r="MPY30" s="56"/>
      <c r="MPZ30" s="56"/>
      <c r="MQA30" s="56"/>
      <c r="MQB30" s="56"/>
      <c r="MQC30" s="56"/>
      <c r="MQD30" s="56"/>
      <c r="MQE30" s="56"/>
      <c r="MQF30" s="56"/>
      <c r="MQG30" s="56"/>
      <c r="MQH30" s="56"/>
      <c r="MQI30" s="56"/>
      <c r="MQJ30" s="56"/>
      <c r="MQK30" s="56"/>
      <c r="MQL30" s="56"/>
      <c r="MQM30" s="56"/>
      <c r="MQN30" s="56"/>
      <c r="MQO30" s="56"/>
      <c r="MQP30" s="56"/>
      <c r="MQQ30" s="56"/>
      <c r="MQR30" s="56"/>
      <c r="MQS30" s="56"/>
      <c r="MQT30" s="56"/>
      <c r="MQU30" s="56"/>
      <c r="MQV30" s="56"/>
      <c r="MQW30" s="56"/>
      <c r="MQX30" s="56"/>
      <c r="MQY30" s="56"/>
      <c r="MQZ30" s="56"/>
      <c r="MRA30" s="56"/>
      <c r="MRB30" s="56"/>
      <c r="MRC30" s="56"/>
      <c r="MRD30" s="56"/>
      <c r="MRE30" s="56"/>
      <c r="MRF30" s="56"/>
      <c r="MRG30" s="56"/>
      <c r="MRH30" s="56"/>
      <c r="MRI30" s="56"/>
      <c r="MRJ30" s="56"/>
      <c r="MRK30" s="56"/>
      <c r="MRL30" s="56"/>
      <c r="MRM30" s="56"/>
      <c r="MRN30" s="56"/>
      <c r="MRO30" s="56"/>
      <c r="MRP30" s="56"/>
      <c r="MRQ30" s="56"/>
      <c r="MRR30" s="56"/>
      <c r="MRS30" s="56"/>
      <c r="MRT30" s="56"/>
      <c r="MRU30" s="56"/>
      <c r="MRV30" s="56"/>
      <c r="MRW30" s="56"/>
      <c r="MRX30" s="56"/>
      <c r="MRY30" s="56"/>
      <c r="MRZ30" s="56"/>
      <c r="MSA30" s="56"/>
      <c r="MSB30" s="56"/>
      <c r="MSC30" s="56"/>
      <c r="MSD30" s="56"/>
      <c r="MSE30" s="56"/>
      <c r="MSF30" s="56"/>
      <c r="MSG30" s="56"/>
      <c r="MSH30" s="56"/>
      <c r="MSI30" s="56"/>
      <c r="MSJ30" s="56"/>
      <c r="MSK30" s="56"/>
      <c r="MSL30" s="56"/>
      <c r="MSM30" s="56"/>
      <c r="MSN30" s="56"/>
      <c r="MSO30" s="56"/>
      <c r="MSP30" s="56"/>
      <c r="MSQ30" s="56"/>
      <c r="MSR30" s="56"/>
      <c r="MSS30" s="56"/>
      <c r="MST30" s="56"/>
      <c r="MSU30" s="56"/>
      <c r="MSV30" s="56"/>
      <c r="MSW30" s="56"/>
      <c r="MSX30" s="56"/>
      <c r="MSY30" s="56"/>
      <c r="MSZ30" s="56"/>
      <c r="MTA30" s="56"/>
      <c r="MTB30" s="56"/>
      <c r="MTC30" s="56"/>
      <c r="MTD30" s="56"/>
      <c r="MTE30" s="56"/>
      <c r="MTF30" s="56"/>
      <c r="MTG30" s="56"/>
      <c r="MTH30" s="56"/>
      <c r="MTI30" s="56"/>
      <c r="MTJ30" s="56"/>
      <c r="MTK30" s="56"/>
      <c r="MTL30" s="56"/>
      <c r="MTM30" s="56"/>
      <c r="MTN30" s="56"/>
      <c r="MTO30" s="56"/>
      <c r="MTP30" s="56"/>
      <c r="MTQ30" s="56"/>
      <c r="MTR30" s="56"/>
      <c r="MTS30" s="56"/>
      <c r="MTT30" s="56"/>
      <c r="MTU30" s="56"/>
      <c r="MTV30" s="56"/>
      <c r="MTW30" s="56"/>
      <c r="MTX30" s="56"/>
      <c r="MTY30" s="56"/>
      <c r="MTZ30" s="56"/>
      <c r="MUA30" s="56"/>
      <c r="MUB30" s="56"/>
      <c r="MUC30" s="56"/>
      <c r="MUD30" s="56"/>
      <c r="MUE30" s="56"/>
      <c r="MUF30" s="56"/>
      <c r="MUG30" s="56"/>
      <c r="MUH30" s="56"/>
      <c r="MUI30" s="56"/>
      <c r="MUJ30" s="56"/>
      <c r="MUK30" s="56"/>
      <c r="MUL30" s="56"/>
      <c r="MUM30" s="56"/>
      <c r="MUN30" s="56"/>
      <c r="MUO30" s="56"/>
      <c r="MUP30" s="56"/>
      <c r="MUQ30" s="56"/>
      <c r="MUR30" s="56"/>
      <c r="MUS30" s="56"/>
      <c r="MUT30" s="56"/>
      <c r="MUU30" s="56"/>
      <c r="MUV30" s="56"/>
      <c r="MUW30" s="56"/>
      <c r="MUX30" s="56"/>
      <c r="MUY30" s="56"/>
      <c r="MUZ30" s="56"/>
      <c r="MVA30" s="56"/>
      <c r="MVB30" s="56"/>
      <c r="MVC30" s="56"/>
      <c r="MVD30" s="56"/>
      <c r="MVE30" s="56"/>
      <c r="MVF30" s="56"/>
      <c r="MVG30" s="56"/>
      <c r="MVH30" s="56"/>
      <c r="MVI30" s="56"/>
      <c r="MVJ30" s="56"/>
      <c r="MVK30" s="56"/>
      <c r="MVL30" s="56"/>
      <c r="MVM30" s="56"/>
      <c r="MVN30" s="56"/>
      <c r="MVO30" s="56"/>
      <c r="MVP30" s="56"/>
      <c r="MVQ30" s="56"/>
      <c r="MVR30" s="56"/>
      <c r="MVS30" s="56"/>
      <c r="MVT30" s="56"/>
      <c r="MVU30" s="56"/>
      <c r="MVV30" s="56"/>
      <c r="MVW30" s="56"/>
      <c r="MVX30" s="56"/>
      <c r="MVY30" s="56"/>
      <c r="MVZ30" s="56"/>
      <c r="MWA30" s="56"/>
      <c r="MWB30" s="56"/>
      <c r="MWC30" s="56"/>
      <c r="MWD30" s="56"/>
      <c r="MWE30" s="56"/>
      <c r="MWF30" s="56"/>
      <c r="MWG30" s="56"/>
      <c r="MWH30" s="56"/>
      <c r="MWI30" s="56"/>
      <c r="MWJ30" s="56"/>
      <c r="MWK30" s="56"/>
      <c r="MWL30" s="56"/>
      <c r="MWM30" s="56"/>
      <c r="MWN30" s="56"/>
      <c r="MWO30" s="56"/>
      <c r="MWP30" s="56"/>
      <c r="MWQ30" s="56"/>
      <c r="MWR30" s="56"/>
      <c r="MWS30" s="56"/>
      <c r="MWT30" s="56"/>
      <c r="MWU30" s="56"/>
      <c r="MWV30" s="56"/>
      <c r="MWW30" s="56"/>
      <c r="MWX30" s="56"/>
      <c r="MWY30" s="56"/>
      <c r="MWZ30" s="56"/>
      <c r="MXA30" s="56"/>
      <c r="MXB30" s="56"/>
      <c r="MXC30" s="56"/>
      <c r="MXD30" s="56"/>
      <c r="MXE30" s="56"/>
      <c r="MXF30" s="56"/>
      <c r="MXG30" s="56"/>
      <c r="MXH30" s="56"/>
      <c r="MXI30" s="56"/>
      <c r="MXJ30" s="56"/>
      <c r="MXK30" s="56"/>
      <c r="MXL30" s="56"/>
      <c r="MXM30" s="56"/>
      <c r="MXN30" s="56"/>
      <c r="MXO30" s="56"/>
      <c r="MXP30" s="56"/>
      <c r="MXQ30" s="56"/>
      <c r="MXR30" s="56"/>
      <c r="MXS30" s="56"/>
      <c r="MXT30" s="56"/>
      <c r="MXU30" s="56"/>
      <c r="MXV30" s="56"/>
      <c r="MXW30" s="56"/>
      <c r="MXX30" s="56"/>
      <c r="MXY30" s="56"/>
      <c r="MXZ30" s="56"/>
      <c r="MYA30" s="56"/>
      <c r="MYB30" s="56"/>
      <c r="MYC30" s="56"/>
      <c r="MYD30" s="56"/>
      <c r="MYE30" s="56"/>
      <c r="MYF30" s="56"/>
      <c r="MYG30" s="56"/>
      <c r="MYH30" s="56"/>
      <c r="MYI30" s="56"/>
      <c r="MYJ30" s="56"/>
      <c r="MYK30" s="56"/>
      <c r="MYL30" s="56"/>
      <c r="MYM30" s="56"/>
      <c r="MYN30" s="56"/>
      <c r="MYO30" s="56"/>
      <c r="MYP30" s="56"/>
      <c r="MYQ30" s="56"/>
      <c r="MYR30" s="56"/>
      <c r="MYS30" s="56"/>
      <c r="MYT30" s="56"/>
      <c r="MYU30" s="56"/>
      <c r="MYV30" s="56"/>
      <c r="MYW30" s="56"/>
      <c r="MYX30" s="56"/>
      <c r="MYY30" s="56"/>
      <c r="MYZ30" s="56"/>
      <c r="MZA30" s="56"/>
      <c r="MZB30" s="56"/>
      <c r="MZC30" s="56"/>
      <c r="MZD30" s="56"/>
      <c r="MZE30" s="56"/>
      <c r="MZF30" s="56"/>
      <c r="MZG30" s="56"/>
      <c r="MZH30" s="56"/>
      <c r="MZI30" s="56"/>
      <c r="MZJ30" s="56"/>
      <c r="MZK30" s="56"/>
      <c r="MZL30" s="56"/>
      <c r="MZM30" s="56"/>
      <c r="MZN30" s="56"/>
      <c r="MZO30" s="56"/>
      <c r="MZP30" s="56"/>
      <c r="MZQ30" s="56"/>
      <c r="MZR30" s="56"/>
      <c r="MZS30" s="56"/>
      <c r="MZT30" s="56"/>
      <c r="MZU30" s="56"/>
      <c r="MZV30" s="56"/>
      <c r="MZW30" s="56"/>
      <c r="MZX30" s="56"/>
      <c r="MZY30" s="56"/>
      <c r="MZZ30" s="56"/>
      <c r="NAA30" s="56"/>
      <c r="NAB30" s="56"/>
      <c r="NAC30" s="56"/>
      <c r="NAD30" s="56"/>
      <c r="NAE30" s="56"/>
      <c r="NAF30" s="56"/>
      <c r="NAG30" s="56"/>
      <c r="NAH30" s="56"/>
      <c r="NAI30" s="56"/>
      <c r="NAJ30" s="56"/>
      <c r="NAK30" s="56"/>
      <c r="NAL30" s="56"/>
      <c r="NAM30" s="56"/>
      <c r="NAN30" s="56"/>
      <c r="NAO30" s="56"/>
      <c r="NAP30" s="56"/>
      <c r="NAQ30" s="56"/>
      <c r="NAR30" s="56"/>
      <c r="NAS30" s="56"/>
      <c r="NAT30" s="56"/>
      <c r="NAU30" s="56"/>
      <c r="NAV30" s="56"/>
      <c r="NAW30" s="56"/>
      <c r="NAX30" s="56"/>
      <c r="NAY30" s="56"/>
      <c r="NAZ30" s="56"/>
      <c r="NBA30" s="56"/>
      <c r="NBB30" s="56"/>
      <c r="NBC30" s="56"/>
      <c r="NBD30" s="56"/>
      <c r="NBE30" s="56"/>
      <c r="NBF30" s="56"/>
      <c r="NBG30" s="56"/>
      <c r="NBH30" s="56"/>
      <c r="NBI30" s="56"/>
      <c r="NBJ30" s="56"/>
      <c r="NBK30" s="56"/>
      <c r="NBL30" s="56"/>
      <c r="NBM30" s="56"/>
      <c r="NBN30" s="56"/>
      <c r="NBO30" s="56"/>
      <c r="NBP30" s="56"/>
      <c r="NBQ30" s="56"/>
      <c r="NBR30" s="56"/>
      <c r="NBS30" s="56"/>
      <c r="NBT30" s="56"/>
      <c r="NBU30" s="56"/>
      <c r="NBV30" s="56"/>
      <c r="NBW30" s="56"/>
      <c r="NBX30" s="56"/>
      <c r="NBY30" s="56"/>
      <c r="NBZ30" s="56"/>
      <c r="NCA30" s="56"/>
      <c r="NCB30" s="56"/>
      <c r="NCC30" s="56"/>
      <c r="NCD30" s="56"/>
      <c r="NCE30" s="56"/>
      <c r="NCF30" s="56"/>
      <c r="NCG30" s="56"/>
      <c r="NCH30" s="56"/>
      <c r="NCI30" s="56"/>
      <c r="NCJ30" s="56"/>
      <c r="NCK30" s="56"/>
      <c r="NCL30" s="56"/>
      <c r="NCM30" s="56"/>
      <c r="NCN30" s="56"/>
      <c r="NCO30" s="56"/>
      <c r="NCP30" s="56"/>
      <c r="NCQ30" s="56"/>
      <c r="NCR30" s="56"/>
      <c r="NCS30" s="56"/>
      <c r="NCT30" s="56"/>
      <c r="NCU30" s="56"/>
      <c r="NCV30" s="56"/>
      <c r="NCW30" s="56"/>
      <c r="NCX30" s="56"/>
      <c r="NCY30" s="56"/>
      <c r="NCZ30" s="56"/>
      <c r="NDA30" s="56"/>
      <c r="NDB30" s="56"/>
      <c r="NDC30" s="56"/>
      <c r="NDD30" s="56"/>
      <c r="NDE30" s="56"/>
      <c r="NDF30" s="56"/>
      <c r="NDG30" s="56"/>
      <c r="NDH30" s="56"/>
      <c r="NDI30" s="56"/>
      <c r="NDJ30" s="56"/>
      <c r="NDK30" s="56"/>
      <c r="NDL30" s="56"/>
      <c r="NDM30" s="56"/>
      <c r="NDN30" s="56"/>
      <c r="NDO30" s="56"/>
      <c r="NDP30" s="56"/>
      <c r="NDQ30" s="56"/>
      <c r="NDR30" s="56"/>
      <c r="NDS30" s="56"/>
      <c r="NDT30" s="56"/>
      <c r="NDU30" s="56"/>
      <c r="NDV30" s="56"/>
      <c r="NDW30" s="56"/>
      <c r="NDX30" s="56"/>
      <c r="NDY30" s="56"/>
      <c r="NDZ30" s="56"/>
      <c r="NEA30" s="56"/>
      <c r="NEB30" s="56"/>
      <c r="NEC30" s="56"/>
      <c r="NED30" s="56"/>
      <c r="NEE30" s="56"/>
      <c r="NEF30" s="56"/>
      <c r="NEG30" s="56"/>
      <c r="NEH30" s="56"/>
      <c r="NEI30" s="56"/>
      <c r="NEJ30" s="56"/>
      <c r="NEK30" s="56"/>
      <c r="NEL30" s="56"/>
      <c r="NEM30" s="56"/>
      <c r="NEN30" s="56"/>
      <c r="NEO30" s="56"/>
      <c r="NEP30" s="56"/>
      <c r="NEQ30" s="56"/>
      <c r="NER30" s="56"/>
      <c r="NES30" s="56"/>
      <c r="NET30" s="56"/>
      <c r="NEU30" s="56"/>
      <c r="NEV30" s="56"/>
      <c r="NEW30" s="56"/>
      <c r="NEX30" s="56"/>
      <c r="NEY30" s="56"/>
      <c r="NEZ30" s="56"/>
      <c r="NFA30" s="56"/>
      <c r="NFB30" s="56"/>
      <c r="NFC30" s="56"/>
      <c r="NFD30" s="56"/>
      <c r="NFE30" s="56"/>
      <c r="NFF30" s="56"/>
      <c r="NFG30" s="56"/>
      <c r="NFH30" s="56"/>
      <c r="NFI30" s="56"/>
      <c r="NFJ30" s="56"/>
      <c r="NFK30" s="56"/>
      <c r="NFL30" s="56"/>
      <c r="NFM30" s="56"/>
      <c r="NFN30" s="56"/>
      <c r="NFO30" s="56"/>
      <c r="NFP30" s="56"/>
      <c r="NFQ30" s="56"/>
      <c r="NFR30" s="56"/>
      <c r="NFS30" s="56"/>
      <c r="NFT30" s="56"/>
      <c r="NFU30" s="56"/>
      <c r="NFV30" s="56"/>
      <c r="NFW30" s="56"/>
      <c r="NFX30" s="56"/>
      <c r="NFY30" s="56"/>
      <c r="NFZ30" s="56"/>
      <c r="NGA30" s="56"/>
      <c r="NGB30" s="56"/>
      <c r="NGC30" s="56"/>
      <c r="NGD30" s="56"/>
      <c r="NGE30" s="56"/>
      <c r="NGF30" s="56"/>
      <c r="NGG30" s="56"/>
      <c r="NGH30" s="56"/>
      <c r="NGI30" s="56"/>
      <c r="NGJ30" s="56"/>
      <c r="NGK30" s="56"/>
      <c r="NGL30" s="56"/>
      <c r="NGM30" s="56"/>
      <c r="NGN30" s="56"/>
      <c r="NGO30" s="56"/>
      <c r="NGP30" s="56"/>
      <c r="NGQ30" s="56"/>
      <c r="NGR30" s="56"/>
      <c r="NGS30" s="56"/>
      <c r="NGT30" s="56"/>
      <c r="NGU30" s="56"/>
      <c r="NGV30" s="56"/>
      <c r="NGW30" s="56"/>
      <c r="NGX30" s="56"/>
      <c r="NGY30" s="56"/>
      <c r="NGZ30" s="56"/>
      <c r="NHA30" s="56"/>
      <c r="NHB30" s="56"/>
      <c r="NHC30" s="56"/>
      <c r="NHD30" s="56"/>
      <c r="NHE30" s="56"/>
      <c r="NHF30" s="56"/>
      <c r="NHG30" s="56"/>
      <c r="NHH30" s="56"/>
      <c r="NHI30" s="56"/>
      <c r="NHJ30" s="56"/>
      <c r="NHK30" s="56"/>
      <c r="NHL30" s="56"/>
      <c r="NHM30" s="56"/>
      <c r="NHN30" s="56"/>
      <c r="NHO30" s="56"/>
      <c r="NHP30" s="56"/>
      <c r="NHQ30" s="56"/>
      <c r="NHR30" s="56"/>
      <c r="NHS30" s="56"/>
      <c r="NHT30" s="56"/>
      <c r="NHU30" s="56"/>
      <c r="NHV30" s="56"/>
      <c r="NHW30" s="56"/>
      <c r="NHX30" s="56"/>
      <c r="NHY30" s="56"/>
      <c r="NHZ30" s="56"/>
      <c r="NIA30" s="56"/>
      <c r="NIB30" s="56"/>
      <c r="NIC30" s="56"/>
      <c r="NID30" s="56"/>
      <c r="NIE30" s="56"/>
      <c r="NIF30" s="56"/>
      <c r="NIG30" s="56"/>
      <c r="NIH30" s="56"/>
      <c r="NII30" s="56"/>
      <c r="NIJ30" s="56"/>
      <c r="NIK30" s="56"/>
      <c r="NIL30" s="56"/>
      <c r="NIM30" s="56"/>
      <c r="NIN30" s="56"/>
      <c r="NIO30" s="56"/>
      <c r="NIP30" s="56"/>
      <c r="NIQ30" s="56"/>
      <c r="NIR30" s="56"/>
      <c r="NIS30" s="56"/>
      <c r="NIT30" s="56"/>
      <c r="NIU30" s="56"/>
      <c r="NIV30" s="56"/>
      <c r="NIW30" s="56"/>
      <c r="NIX30" s="56"/>
      <c r="NIY30" s="56"/>
      <c r="NIZ30" s="56"/>
      <c r="NJA30" s="56"/>
      <c r="NJB30" s="56"/>
      <c r="NJC30" s="56"/>
      <c r="NJD30" s="56"/>
      <c r="NJE30" s="56"/>
      <c r="NJF30" s="56"/>
      <c r="NJG30" s="56"/>
      <c r="NJH30" s="56"/>
      <c r="NJI30" s="56"/>
      <c r="NJJ30" s="56"/>
      <c r="NJK30" s="56"/>
      <c r="NJL30" s="56"/>
      <c r="NJM30" s="56"/>
      <c r="NJN30" s="56"/>
      <c r="NJO30" s="56"/>
      <c r="NJP30" s="56"/>
      <c r="NJQ30" s="56"/>
      <c r="NJR30" s="56"/>
      <c r="NJS30" s="56"/>
      <c r="NJT30" s="56"/>
      <c r="NJU30" s="56"/>
      <c r="NJV30" s="56"/>
      <c r="NJW30" s="56"/>
      <c r="NJX30" s="56"/>
      <c r="NJY30" s="56"/>
      <c r="NJZ30" s="56"/>
      <c r="NKA30" s="56"/>
      <c r="NKB30" s="56"/>
      <c r="NKC30" s="56"/>
      <c r="NKD30" s="56"/>
      <c r="NKE30" s="56"/>
      <c r="NKF30" s="56"/>
      <c r="NKG30" s="56"/>
      <c r="NKH30" s="56"/>
      <c r="NKI30" s="56"/>
      <c r="NKJ30" s="56"/>
      <c r="NKK30" s="56"/>
      <c r="NKL30" s="56"/>
      <c r="NKM30" s="56"/>
      <c r="NKN30" s="56"/>
      <c r="NKO30" s="56"/>
      <c r="NKP30" s="56"/>
      <c r="NKQ30" s="56"/>
      <c r="NKR30" s="56"/>
      <c r="NKS30" s="56"/>
      <c r="NKT30" s="56"/>
      <c r="NKU30" s="56"/>
      <c r="NKV30" s="56"/>
      <c r="NKW30" s="56"/>
      <c r="NKX30" s="56"/>
      <c r="NKY30" s="56"/>
      <c r="NKZ30" s="56"/>
      <c r="NLA30" s="56"/>
      <c r="NLB30" s="56"/>
      <c r="NLC30" s="56"/>
      <c r="NLD30" s="56"/>
      <c r="NLE30" s="56"/>
      <c r="NLF30" s="56"/>
      <c r="NLG30" s="56"/>
      <c r="NLH30" s="56"/>
      <c r="NLI30" s="56"/>
      <c r="NLJ30" s="56"/>
      <c r="NLK30" s="56"/>
      <c r="NLL30" s="56"/>
      <c r="NLM30" s="56"/>
      <c r="NLN30" s="56"/>
      <c r="NLO30" s="56"/>
      <c r="NLP30" s="56"/>
      <c r="NLQ30" s="56"/>
      <c r="NLR30" s="56"/>
      <c r="NLS30" s="56"/>
      <c r="NLT30" s="56"/>
      <c r="NLU30" s="56"/>
      <c r="NLV30" s="56"/>
      <c r="NLW30" s="56"/>
      <c r="NLX30" s="56"/>
      <c r="NLY30" s="56"/>
      <c r="NLZ30" s="56"/>
      <c r="NMA30" s="56"/>
      <c r="NMB30" s="56"/>
      <c r="NMC30" s="56"/>
      <c r="NMD30" s="56"/>
      <c r="NME30" s="56"/>
      <c r="NMF30" s="56"/>
      <c r="NMG30" s="56"/>
      <c r="NMH30" s="56"/>
      <c r="NMI30" s="56"/>
      <c r="NMJ30" s="56"/>
      <c r="NMK30" s="56"/>
      <c r="NML30" s="56"/>
      <c r="NMM30" s="56"/>
      <c r="NMN30" s="56"/>
      <c r="NMO30" s="56"/>
      <c r="NMP30" s="56"/>
      <c r="NMQ30" s="56"/>
      <c r="NMR30" s="56"/>
      <c r="NMS30" s="56"/>
      <c r="NMT30" s="56"/>
      <c r="NMU30" s="56"/>
      <c r="NMV30" s="56"/>
      <c r="NMW30" s="56"/>
      <c r="NMX30" s="56"/>
      <c r="NMY30" s="56"/>
      <c r="NMZ30" s="56"/>
      <c r="NNA30" s="56"/>
      <c r="NNB30" s="56"/>
      <c r="NNC30" s="56"/>
      <c r="NND30" s="56"/>
      <c r="NNE30" s="56"/>
      <c r="NNF30" s="56"/>
      <c r="NNG30" s="56"/>
      <c r="NNH30" s="56"/>
      <c r="NNI30" s="56"/>
      <c r="NNJ30" s="56"/>
      <c r="NNK30" s="56"/>
      <c r="NNL30" s="56"/>
      <c r="NNM30" s="56"/>
      <c r="NNN30" s="56"/>
      <c r="NNO30" s="56"/>
      <c r="NNP30" s="56"/>
      <c r="NNQ30" s="56"/>
      <c r="NNR30" s="56"/>
      <c r="NNS30" s="56"/>
      <c r="NNT30" s="56"/>
      <c r="NNU30" s="56"/>
      <c r="NNV30" s="56"/>
      <c r="NNW30" s="56"/>
      <c r="NNX30" s="56"/>
      <c r="NNY30" s="56"/>
      <c r="NNZ30" s="56"/>
      <c r="NOA30" s="56"/>
      <c r="NOB30" s="56"/>
      <c r="NOC30" s="56"/>
      <c r="NOD30" s="56"/>
      <c r="NOE30" s="56"/>
      <c r="NOF30" s="56"/>
      <c r="NOG30" s="56"/>
      <c r="NOH30" s="56"/>
      <c r="NOI30" s="56"/>
      <c r="NOJ30" s="56"/>
      <c r="NOK30" s="56"/>
      <c r="NOL30" s="56"/>
      <c r="NOM30" s="56"/>
      <c r="NON30" s="56"/>
      <c r="NOO30" s="56"/>
      <c r="NOP30" s="56"/>
      <c r="NOQ30" s="56"/>
      <c r="NOR30" s="56"/>
      <c r="NOS30" s="56"/>
      <c r="NOT30" s="56"/>
      <c r="NOU30" s="56"/>
      <c r="NOV30" s="56"/>
      <c r="NOW30" s="56"/>
      <c r="NOX30" s="56"/>
      <c r="NOY30" s="56"/>
      <c r="NOZ30" s="56"/>
      <c r="NPA30" s="56"/>
      <c r="NPB30" s="56"/>
      <c r="NPC30" s="56"/>
      <c r="NPD30" s="56"/>
      <c r="NPE30" s="56"/>
      <c r="NPF30" s="56"/>
      <c r="NPG30" s="56"/>
      <c r="NPH30" s="56"/>
      <c r="NPI30" s="56"/>
      <c r="NPJ30" s="56"/>
      <c r="NPK30" s="56"/>
      <c r="NPL30" s="56"/>
      <c r="NPM30" s="56"/>
      <c r="NPN30" s="56"/>
      <c r="NPO30" s="56"/>
      <c r="NPP30" s="56"/>
      <c r="NPQ30" s="56"/>
      <c r="NPR30" s="56"/>
      <c r="NPS30" s="56"/>
      <c r="NPT30" s="56"/>
      <c r="NPU30" s="56"/>
      <c r="NPV30" s="56"/>
      <c r="NPW30" s="56"/>
      <c r="NPX30" s="56"/>
      <c r="NPY30" s="56"/>
      <c r="NPZ30" s="56"/>
      <c r="NQA30" s="56"/>
      <c r="NQB30" s="56"/>
      <c r="NQC30" s="56"/>
      <c r="NQD30" s="56"/>
      <c r="NQE30" s="56"/>
      <c r="NQF30" s="56"/>
      <c r="NQG30" s="56"/>
      <c r="NQH30" s="56"/>
      <c r="NQI30" s="56"/>
      <c r="NQJ30" s="56"/>
      <c r="NQK30" s="56"/>
      <c r="NQL30" s="56"/>
      <c r="NQM30" s="56"/>
      <c r="NQN30" s="56"/>
      <c r="NQO30" s="56"/>
      <c r="NQP30" s="56"/>
      <c r="NQQ30" s="56"/>
      <c r="NQR30" s="56"/>
      <c r="NQS30" s="56"/>
      <c r="NQT30" s="56"/>
      <c r="NQU30" s="56"/>
      <c r="NQV30" s="56"/>
      <c r="NQW30" s="56"/>
      <c r="NQX30" s="56"/>
      <c r="NQY30" s="56"/>
      <c r="NQZ30" s="56"/>
      <c r="NRA30" s="56"/>
      <c r="NRB30" s="56"/>
      <c r="NRC30" s="56"/>
      <c r="NRD30" s="56"/>
      <c r="NRE30" s="56"/>
      <c r="NRF30" s="56"/>
      <c r="NRG30" s="56"/>
      <c r="NRH30" s="56"/>
      <c r="NRI30" s="56"/>
      <c r="NRJ30" s="56"/>
      <c r="NRK30" s="56"/>
      <c r="NRL30" s="56"/>
      <c r="NRM30" s="56"/>
      <c r="NRN30" s="56"/>
      <c r="NRO30" s="56"/>
      <c r="NRP30" s="56"/>
      <c r="NRQ30" s="56"/>
      <c r="NRR30" s="56"/>
      <c r="NRS30" s="56"/>
      <c r="NRT30" s="56"/>
      <c r="NRU30" s="56"/>
      <c r="NRV30" s="56"/>
      <c r="NRW30" s="56"/>
      <c r="NRX30" s="56"/>
      <c r="NRY30" s="56"/>
      <c r="NRZ30" s="56"/>
      <c r="NSA30" s="56"/>
      <c r="NSB30" s="56"/>
      <c r="NSC30" s="56"/>
      <c r="NSD30" s="56"/>
      <c r="NSE30" s="56"/>
      <c r="NSF30" s="56"/>
      <c r="NSG30" s="56"/>
      <c r="NSH30" s="56"/>
      <c r="NSI30" s="56"/>
      <c r="NSJ30" s="56"/>
      <c r="NSK30" s="56"/>
      <c r="NSL30" s="56"/>
      <c r="NSM30" s="56"/>
      <c r="NSN30" s="56"/>
      <c r="NSO30" s="56"/>
      <c r="NSP30" s="56"/>
      <c r="NSQ30" s="56"/>
      <c r="NSR30" s="56"/>
      <c r="NSS30" s="56"/>
      <c r="NST30" s="56"/>
      <c r="NSU30" s="56"/>
      <c r="NSV30" s="56"/>
      <c r="NSW30" s="56"/>
      <c r="NSX30" s="56"/>
      <c r="NSY30" s="56"/>
      <c r="NSZ30" s="56"/>
      <c r="NTA30" s="56"/>
      <c r="NTB30" s="56"/>
      <c r="NTC30" s="56"/>
      <c r="NTD30" s="56"/>
      <c r="NTE30" s="56"/>
      <c r="NTF30" s="56"/>
      <c r="NTG30" s="56"/>
      <c r="NTH30" s="56"/>
      <c r="NTI30" s="56"/>
      <c r="NTJ30" s="56"/>
      <c r="NTK30" s="56"/>
      <c r="NTL30" s="56"/>
      <c r="NTM30" s="56"/>
      <c r="NTN30" s="56"/>
      <c r="NTO30" s="56"/>
      <c r="NTP30" s="56"/>
      <c r="NTQ30" s="56"/>
      <c r="NTR30" s="56"/>
      <c r="NTS30" s="56"/>
      <c r="NTT30" s="56"/>
      <c r="NTU30" s="56"/>
      <c r="NTV30" s="56"/>
      <c r="NTW30" s="56"/>
      <c r="NTX30" s="56"/>
      <c r="NTY30" s="56"/>
      <c r="NTZ30" s="56"/>
      <c r="NUA30" s="56"/>
      <c r="NUB30" s="56"/>
      <c r="NUC30" s="56"/>
      <c r="NUD30" s="56"/>
      <c r="NUE30" s="56"/>
      <c r="NUF30" s="56"/>
      <c r="NUG30" s="56"/>
      <c r="NUH30" s="56"/>
      <c r="NUI30" s="56"/>
      <c r="NUJ30" s="56"/>
      <c r="NUK30" s="56"/>
      <c r="NUL30" s="56"/>
      <c r="NUM30" s="56"/>
      <c r="NUN30" s="56"/>
      <c r="NUO30" s="56"/>
      <c r="NUP30" s="56"/>
      <c r="NUQ30" s="56"/>
      <c r="NUR30" s="56"/>
      <c r="NUS30" s="56"/>
      <c r="NUT30" s="56"/>
      <c r="NUU30" s="56"/>
      <c r="NUV30" s="56"/>
      <c r="NUW30" s="56"/>
      <c r="NUX30" s="56"/>
      <c r="NUY30" s="56"/>
      <c r="NUZ30" s="56"/>
      <c r="NVA30" s="56"/>
      <c r="NVB30" s="56"/>
      <c r="NVC30" s="56"/>
      <c r="NVD30" s="56"/>
      <c r="NVE30" s="56"/>
      <c r="NVF30" s="56"/>
      <c r="NVG30" s="56"/>
      <c r="NVH30" s="56"/>
      <c r="NVI30" s="56"/>
      <c r="NVJ30" s="56"/>
      <c r="NVK30" s="56"/>
      <c r="NVL30" s="56"/>
      <c r="NVM30" s="56"/>
      <c r="NVN30" s="56"/>
      <c r="NVO30" s="56"/>
      <c r="NVP30" s="56"/>
      <c r="NVQ30" s="56"/>
      <c r="NVR30" s="56"/>
      <c r="NVS30" s="56"/>
      <c r="NVT30" s="56"/>
      <c r="NVU30" s="56"/>
      <c r="NVV30" s="56"/>
      <c r="NVW30" s="56"/>
      <c r="NVX30" s="56"/>
      <c r="NVY30" s="56"/>
      <c r="NVZ30" s="56"/>
      <c r="NWA30" s="56"/>
      <c r="NWB30" s="56"/>
      <c r="NWC30" s="56"/>
      <c r="NWD30" s="56"/>
      <c r="NWE30" s="56"/>
      <c r="NWF30" s="56"/>
      <c r="NWG30" s="56"/>
      <c r="NWH30" s="56"/>
      <c r="NWI30" s="56"/>
      <c r="NWJ30" s="56"/>
      <c r="NWK30" s="56"/>
      <c r="NWL30" s="56"/>
      <c r="NWM30" s="56"/>
      <c r="NWN30" s="56"/>
      <c r="NWO30" s="56"/>
      <c r="NWP30" s="56"/>
      <c r="NWQ30" s="56"/>
      <c r="NWR30" s="56"/>
      <c r="NWS30" s="56"/>
      <c r="NWT30" s="56"/>
      <c r="NWU30" s="56"/>
      <c r="NWV30" s="56"/>
      <c r="NWW30" s="56"/>
      <c r="NWX30" s="56"/>
      <c r="NWY30" s="56"/>
      <c r="NWZ30" s="56"/>
      <c r="NXA30" s="56"/>
      <c r="NXB30" s="56"/>
      <c r="NXC30" s="56"/>
      <c r="NXD30" s="56"/>
      <c r="NXE30" s="56"/>
      <c r="NXF30" s="56"/>
      <c r="NXG30" s="56"/>
      <c r="NXH30" s="56"/>
      <c r="NXI30" s="56"/>
      <c r="NXJ30" s="56"/>
      <c r="NXK30" s="56"/>
      <c r="NXL30" s="56"/>
      <c r="NXM30" s="56"/>
      <c r="NXN30" s="56"/>
      <c r="NXO30" s="56"/>
      <c r="NXP30" s="56"/>
      <c r="NXQ30" s="56"/>
      <c r="NXR30" s="56"/>
      <c r="NXS30" s="56"/>
      <c r="NXT30" s="56"/>
      <c r="NXU30" s="56"/>
      <c r="NXV30" s="56"/>
      <c r="NXW30" s="56"/>
      <c r="NXX30" s="56"/>
      <c r="NXY30" s="56"/>
      <c r="NXZ30" s="56"/>
      <c r="NYA30" s="56"/>
      <c r="NYB30" s="56"/>
      <c r="NYC30" s="56"/>
      <c r="NYD30" s="56"/>
      <c r="NYE30" s="56"/>
      <c r="NYF30" s="56"/>
      <c r="NYG30" s="56"/>
      <c r="NYH30" s="56"/>
      <c r="NYI30" s="56"/>
      <c r="NYJ30" s="56"/>
      <c r="NYK30" s="56"/>
      <c r="NYL30" s="56"/>
      <c r="NYM30" s="56"/>
      <c r="NYN30" s="56"/>
      <c r="NYO30" s="56"/>
      <c r="NYP30" s="56"/>
      <c r="NYQ30" s="56"/>
      <c r="NYR30" s="56"/>
      <c r="NYS30" s="56"/>
      <c r="NYT30" s="56"/>
      <c r="NYU30" s="56"/>
      <c r="NYV30" s="56"/>
      <c r="NYW30" s="56"/>
      <c r="NYX30" s="56"/>
      <c r="NYY30" s="56"/>
      <c r="NYZ30" s="56"/>
      <c r="NZA30" s="56"/>
      <c r="NZB30" s="56"/>
      <c r="NZC30" s="56"/>
      <c r="NZD30" s="56"/>
      <c r="NZE30" s="56"/>
      <c r="NZF30" s="56"/>
      <c r="NZG30" s="56"/>
      <c r="NZH30" s="56"/>
      <c r="NZI30" s="56"/>
      <c r="NZJ30" s="56"/>
      <c r="NZK30" s="56"/>
      <c r="NZL30" s="56"/>
      <c r="NZM30" s="56"/>
      <c r="NZN30" s="56"/>
      <c r="NZO30" s="56"/>
      <c r="NZP30" s="56"/>
      <c r="NZQ30" s="56"/>
      <c r="NZR30" s="56"/>
      <c r="NZS30" s="56"/>
      <c r="NZT30" s="56"/>
      <c r="NZU30" s="56"/>
      <c r="NZV30" s="56"/>
      <c r="NZW30" s="56"/>
      <c r="NZX30" s="56"/>
      <c r="NZY30" s="56"/>
      <c r="NZZ30" s="56"/>
      <c r="OAA30" s="56"/>
      <c r="OAB30" s="56"/>
      <c r="OAC30" s="56"/>
      <c r="OAD30" s="56"/>
      <c r="OAE30" s="56"/>
      <c r="OAF30" s="56"/>
      <c r="OAG30" s="56"/>
      <c r="OAH30" s="56"/>
      <c r="OAI30" s="56"/>
      <c r="OAJ30" s="56"/>
      <c r="OAK30" s="56"/>
      <c r="OAL30" s="56"/>
      <c r="OAM30" s="56"/>
      <c r="OAN30" s="56"/>
      <c r="OAO30" s="56"/>
      <c r="OAP30" s="56"/>
      <c r="OAQ30" s="56"/>
      <c r="OAR30" s="56"/>
      <c r="OAS30" s="56"/>
      <c r="OAT30" s="56"/>
      <c r="OAU30" s="56"/>
      <c r="OAV30" s="56"/>
      <c r="OAW30" s="56"/>
      <c r="OAX30" s="56"/>
      <c r="OAY30" s="56"/>
      <c r="OAZ30" s="56"/>
      <c r="OBA30" s="56"/>
      <c r="OBB30" s="56"/>
      <c r="OBC30" s="56"/>
      <c r="OBD30" s="56"/>
      <c r="OBE30" s="56"/>
      <c r="OBF30" s="56"/>
      <c r="OBG30" s="56"/>
      <c r="OBH30" s="56"/>
      <c r="OBI30" s="56"/>
      <c r="OBJ30" s="56"/>
      <c r="OBK30" s="56"/>
      <c r="OBL30" s="56"/>
      <c r="OBM30" s="56"/>
      <c r="OBN30" s="56"/>
      <c r="OBO30" s="56"/>
      <c r="OBP30" s="56"/>
      <c r="OBQ30" s="56"/>
      <c r="OBR30" s="56"/>
      <c r="OBS30" s="56"/>
      <c r="OBT30" s="56"/>
      <c r="OBU30" s="56"/>
      <c r="OBV30" s="56"/>
      <c r="OBW30" s="56"/>
      <c r="OBX30" s="56"/>
      <c r="OBY30" s="56"/>
      <c r="OBZ30" s="56"/>
      <c r="OCA30" s="56"/>
      <c r="OCB30" s="56"/>
      <c r="OCC30" s="56"/>
      <c r="OCD30" s="56"/>
      <c r="OCE30" s="56"/>
      <c r="OCF30" s="56"/>
      <c r="OCG30" s="56"/>
      <c r="OCH30" s="56"/>
      <c r="OCI30" s="56"/>
      <c r="OCJ30" s="56"/>
      <c r="OCK30" s="56"/>
      <c r="OCL30" s="56"/>
      <c r="OCM30" s="56"/>
      <c r="OCN30" s="56"/>
      <c r="OCO30" s="56"/>
      <c r="OCP30" s="56"/>
      <c r="OCQ30" s="56"/>
      <c r="OCR30" s="56"/>
      <c r="OCS30" s="56"/>
      <c r="OCT30" s="56"/>
      <c r="OCU30" s="56"/>
      <c r="OCV30" s="56"/>
      <c r="OCW30" s="56"/>
      <c r="OCX30" s="56"/>
      <c r="OCY30" s="56"/>
      <c r="OCZ30" s="56"/>
      <c r="ODA30" s="56"/>
      <c r="ODB30" s="56"/>
      <c r="ODC30" s="56"/>
      <c r="ODD30" s="56"/>
      <c r="ODE30" s="56"/>
      <c r="ODF30" s="56"/>
      <c r="ODG30" s="56"/>
      <c r="ODH30" s="56"/>
      <c r="ODI30" s="56"/>
      <c r="ODJ30" s="56"/>
      <c r="ODK30" s="56"/>
      <c r="ODL30" s="56"/>
      <c r="ODM30" s="56"/>
      <c r="ODN30" s="56"/>
      <c r="ODO30" s="56"/>
      <c r="ODP30" s="56"/>
      <c r="ODQ30" s="56"/>
      <c r="ODR30" s="56"/>
      <c r="ODS30" s="56"/>
      <c r="ODT30" s="56"/>
      <c r="ODU30" s="56"/>
      <c r="ODV30" s="56"/>
      <c r="ODW30" s="56"/>
      <c r="ODX30" s="56"/>
      <c r="ODY30" s="56"/>
      <c r="ODZ30" s="56"/>
      <c r="OEA30" s="56"/>
      <c r="OEB30" s="56"/>
      <c r="OEC30" s="56"/>
      <c r="OED30" s="56"/>
      <c r="OEE30" s="56"/>
      <c r="OEF30" s="56"/>
      <c r="OEG30" s="56"/>
      <c r="OEH30" s="56"/>
      <c r="OEI30" s="56"/>
      <c r="OEJ30" s="56"/>
      <c r="OEK30" s="56"/>
      <c r="OEL30" s="56"/>
      <c r="OEM30" s="56"/>
      <c r="OEN30" s="56"/>
      <c r="OEO30" s="56"/>
      <c r="OEP30" s="56"/>
      <c r="OEQ30" s="56"/>
      <c r="OER30" s="56"/>
      <c r="OES30" s="56"/>
      <c r="OET30" s="56"/>
      <c r="OEU30" s="56"/>
      <c r="OEV30" s="56"/>
      <c r="OEW30" s="56"/>
      <c r="OEX30" s="56"/>
      <c r="OEY30" s="56"/>
      <c r="OEZ30" s="56"/>
      <c r="OFA30" s="56"/>
      <c r="OFB30" s="56"/>
      <c r="OFC30" s="56"/>
      <c r="OFD30" s="56"/>
      <c r="OFE30" s="56"/>
      <c r="OFF30" s="56"/>
      <c r="OFG30" s="56"/>
      <c r="OFH30" s="56"/>
      <c r="OFI30" s="56"/>
      <c r="OFJ30" s="56"/>
      <c r="OFK30" s="56"/>
      <c r="OFL30" s="56"/>
      <c r="OFM30" s="56"/>
      <c r="OFN30" s="56"/>
      <c r="OFO30" s="56"/>
      <c r="OFP30" s="56"/>
      <c r="OFQ30" s="56"/>
      <c r="OFR30" s="56"/>
      <c r="OFS30" s="56"/>
      <c r="OFT30" s="56"/>
      <c r="OFU30" s="56"/>
      <c r="OFV30" s="56"/>
      <c r="OFW30" s="56"/>
      <c r="OFX30" s="56"/>
      <c r="OFY30" s="56"/>
      <c r="OFZ30" s="56"/>
      <c r="OGA30" s="56"/>
      <c r="OGB30" s="56"/>
      <c r="OGC30" s="56"/>
      <c r="OGD30" s="56"/>
      <c r="OGE30" s="56"/>
      <c r="OGF30" s="56"/>
      <c r="OGG30" s="56"/>
      <c r="OGH30" s="56"/>
      <c r="OGI30" s="56"/>
      <c r="OGJ30" s="56"/>
      <c r="OGK30" s="56"/>
      <c r="OGL30" s="56"/>
      <c r="OGM30" s="56"/>
      <c r="OGN30" s="56"/>
      <c r="OGO30" s="56"/>
      <c r="OGP30" s="56"/>
      <c r="OGQ30" s="56"/>
      <c r="OGR30" s="56"/>
      <c r="OGS30" s="56"/>
      <c r="OGT30" s="56"/>
      <c r="OGU30" s="56"/>
      <c r="OGV30" s="56"/>
      <c r="OGW30" s="56"/>
      <c r="OGX30" s="56"/>
      <c r="OGY30" s="56"/>
      <c r="OGZ30" s="56"/>
      <c r="OHA30" s="56"/>
      <c r="OHB30" s="56"/>
      <c r="OHC30" s="56"/>
      <c r="OHD30" s="56"/>
      <c r="OHE30" s="56"/>
      <c r="OHF30" s="56"/>
      <c r="OHG30" s="56"/>
      <c r="OHH30" s="56"/>
      <c r="OHI30" s="56"/>
      <c r="OHJ30" s="56"/>
      <c r="OHK30" s="56"/>
      <c r="OHL30" s="56"/>
      <c r="OHM30" s="56"/>
      <c r="OHN30" s="56"/>
      <c r="OHO30" s="56"/>
      <c r="OHP30" s="56"/>
      <c r="OHQ30" s="56"/>
      <c r="OHR30" s="56"/>
      <c r="OHS30" s="56"/>
      <c r="OHT30" s="56"/>
      <c r="OHU30" s="56"/>
      <c r="OHV30" s="56"/>
      <c r="OHW30" s="56"/>
      <c r="OHX30" s="56"/>
      <c r="OHY30" s="56"/>
      <c r="OHZ30" s="56"/>
      <c r="OIA30" s="56"/>
      <c r="OIB30" s="56"/>
      <c r="OIC30" s="56"/>
      <c r="OID30" s="56"/>
      <c r="OIE30" s="56"/>
      <c r="OIF30" s="56"/>
      <c r="OIG30" s="56"/>
      <c r="OIH30" s="56"/>
      <c r="OII30" s="56"/>
      <c r="OIJ30" s="56"/>
      <c r="OIK30" s="56"/>
      <c r="OIL30" s="56"/>
      <c r="OIM30" s="56"/>
      <c r="OIN30" s="56"/>
      <c r="OIO30" s="56"/>
      <c r="OIP30" s="56"/>
      <c r="OIQ30" s="56"/>
      <c r="OIR30" s="56"/>
      <c r="OIS30" s="56"/>
      <c r="OIT30" s="56"/>
      <c r="OIU30" s="56"/>
      <c r="OIV30" s="56"/>
      <c r="OIW30" s="56"/>
      <c r="OIX30" s="56"/>
      <c r="OIY30" s="56"/>
      <c r="OIZ30" s="56"/>
      <c r="OJA30" s="56"/>
      <c r="OJB30" s="56"/>
      <c r="OJC30" s="56"/>
      <c r="OJD30" s="56"/>
      <c r="OJE30" s="56"/>
      <c r="OJF30" s="56"/>
      <c r="OJG30" s="56"/>
      <c r="OJH30" s="56"/>
      <c r="OJI30" s="56"/>
      <c r="OJJ30" s="56"/>
      <c r="OJK30" s="56"/>
      <c r="OJL30" s="56"/>
      <c r="OJM30" s="56"/>
      <c r="OJN30" s="56"/>
      <c r="OJO30" s="56"/>
      <c r="OJP30" s="56"/>
      <c r="OJQ30" s="56"/>
      <c r="OJR30" s="56"/>
      <c r="OJS30" s="56"/>
      <c r="OJT30" s="56"/>
      <c r="OJU30" s="56"/>
      <c r="OJV30" s="56"/>
      <c r="OJW30" s="56"/>
      <c r="OJX30" s="56"/>
      <c r="OJY30" s="56"/>
      <c r="OJZ30" s="56"/>
      <c r="OKA30" s="56"/>
      <c r="OKB30" s="56"/>
      <c r="OKC30" s="56"/>
      <c r="OKD30" s="56"/>
      <c r="OKE30" s="56"/>
      <c r="OKF30" s="56"/>
      <c r="OKG30" s="56"/>
      <c r="OKH30" s="56"/>
      <c r="OKI30" s="56"/>
      <c r="OKJ30" s="56"/>
      <c r="OKK30" s="56"/>
      <c r="OKL30" s="56"/>
      <c r="OKM30" s="56"/>
      <c r="OKN30" s="56"/>
      <c r="OKO30" s="56"/>
      <c r="OKP30" s="56"/>
      <c r="OKQ30" s="56"/>
      <c r="OKR30" s="56"/>
      <c r="OKS30" s="56"/>
      <c r="OKT30" s="56"/>
      <c r="OKU30" s="56"/>
      <c r="OKV30" s="56"/>
      <c r="OKW30" s="56"/>
      <c r="OKX30" s="56"/>
      <c r="OKY30" s="56"/>
      <c r="OKZ30" s="56"/>
      <c r="OLA30" s="56"/>
      <c r="OLB30" s="56"/>
      <c r="OLC30" s="56"/>
      <c r="OLD30" s="56"/>
      <c r="OLE30" s="56"/>
      <c r="OLF30" s="56"/>
      <c r="OLG30" s="56"/>
      <c r="OLH30" s="56"/>
      <c r="OLI30" s="56"/>
      <c r="OLJ30" s="56"/>
      <c r="OLK30" s="56"/>
      <c r="OLL30" s="56"/>
      <c r="OLM30" s="56"/>
      <c r="OLN30" s="56"/>
      <c r="OLO30" s="56"/>
      <c r="OLP30" s="56"/>
      <c r="OLQ30" s="56"/>
      <c r="OLR30" s="56"/>
      <c r="OLS30" s="56"/>
      <c r="OLT30" s="56"/>
      <c r="OLU30" s="56"/>
      <c r="OLV30" s="56"/>
      <c r="OLW30" s="56"/>
      <c r="OLX30" s="56"/>
      <c r="OLY30" s="56"/>
      <c r="OLZ30" s="56"/>
      <c r="OMA30" s="56"/>
      <c r="OMB30" s="56"/>
      <c r="OMC30" s="56"/>
      <c r="OMD30" s="56"/>
      <c r="OME30" s="56"/>
      <c r="OMF30" s="56"/>
      <c r="OMG30" s="56"/>
      <c r="OMH30" s="56"/>
      <c r="OMI30" s="56"/>
      <c r="OMJ30" s="56"/>
      <c r="OMK30" s="56"/>
      <c r="OML30" s="56"/>
      <c r="OMM30" s="56"/>
      <c r="OMN30" s="56"/>
      <c r="OMO30" s="56"/>
      <c r="OMP30" s="56"/>
      <c r="OMQ30" s="56"/>
      <c r="OMR30" s="56"/>
      <c r="OMS30" s="56"/>
      <c r="OMT30" s="56"/>
      <c r="OMU30" s="56"/>
      <c r="OMV30" s="56"/>
      <c r="OMW30" s="56"/>
      <c r="OMX30" s="56"/>
      <c r="OMY30" s="56"/>
      <c r="OMZ30" s="56"/>
      <c r="ONA30" s="56"/>
      <c r="ONB30" s="56"/>
      <c r="ONC30" s="56"/>
      <c r="OND30" s="56"/>
      <c r="ONE30" s="56"/>
      <c r="ONF30" s="56"/>
      <c r="ONG30" s="56"/>
      <c r="ONH30" s="56"/>
      <c r="ONI30" s="56"/>
      <c r="ONJ30" s="56"/>
      <c r="ONK30" s="56"/>
      <c r="ONL30" s="56"/>
      <c r="ONM30" s="56"/>
      <c r="ONN30" s="56"/>
      <c r="ONO30" s="56"/>
      <c r="ONP30" s="56"/>
      <c r="ONQ30" s="56"/>
      <c r="ONR30" s="56"/>
      <c r="ONS30" s="56"/>
      <c r="ONT30" s="56"/>
      <c r="ONU30" s="56"/>
      <c r="ONV30" s="56"/>
      <c r="ONW30" s="56"/>
      <c r="ONX30" s="56"/>
      <c r="ONY30" s="56"/>
      <c r="ONZ30" s="56"/>
      <c r="OOA30" s="56"/>
      <c r="OOB30" s="56"/>
      <c r="OOC30" s="56"/>
      <c r="OOD30" s="56"/>
      <c r="OOE30" s="56"/>
      <c r="OOF30" s="56"/>
      <c r="OOG30" s="56"/>
      <c r="OOH30" s="56"/>
      <c r="OOI30" s="56"/>
      <c r="OOJ30" s="56"/>
      <c r="OOK30" s="56"/>
      <c r="OOL30" s="56"/>
      <c r="OOM30" s="56"/>
      <c r="OON30" s="56"/>
      <c r="OOO30" s="56"/>
      <c r="OOP30" s="56"/>
      <c r="OOQ30" s="56"/>
      <c r="OOR30" s="56"/>
      <c r="OOS30" s="56"/>
      <c r="OOT30" s="56"/>
      <c r="OOU30" s="56"/>
      <c r="OOV30" s="56"/>
      <c r="OOW30" s="56"/>
      <c r="OOX30" s="56"/>
      <c r="OOY30" s="56"/>
      <c r="OOZ30" s="56"/>
      <c r="OPA30" s="56"/>
      <c r="OPB30" s="56"/>
      <c r="OPC30" s="56"/>
      <c r="OPD30" s="56"/>
      <c r="OPE30" s="56"/>
      <c r="OPF30" s="56"/>
      <c r="OPG30" s="56"/>
      <c r="OPH30" s="56"/>
      <c r="OPI30" s="56"/>
      <c r="OPJ30" s="56"/>
      <c r="OPK30" s="56"/>
      <c r="OPL30" s="56"/>
      <c r="OPM30" s="56"/>
      <c r="OPN30" s="56"/>
      <c r="OPO30" s="56"/>
      <c r="OPP30" s="56"/>
      <c r="OPQ30" s="56"/>
      <c r="OPR30" s="56"/>
      <c r="OPS30" s="56"/>
      <c r="OPT30" s="56"/>
      <c r="OPU30" s="56"/>
      <c r="OPV30" s="56"/>
      <c r="OPW30" s="56"/>
      <c r="OPX30" s="56"/>
      <c r="OPY30" s="56"/>
      <c r="OPZ30" s="56"/>
      <c r="OQA30" s="56"/>
      <c r="OQB30" s="56"/>
      <c r="OQC30" s="56"/>
      <c r="OQD30" s="56"/>
      <c r="OQE30" s="56"/>
      <c r="OQF30" s="56"/>
      <c r="OQG30" s="56"/>
      <c r="OQH30" s="56"/>
      <c r="OQI30" s="56"/>
      <c r="OQJ30" s="56"/>
      <c r="OQK30" s="56"/>
      <c r="OQL30" s="56"/>
      <c r="OQM30" s="56"/>
      <c r="OQN30" s="56"/>
      <c r="OQO30" s="56"/>
      <c r="OQP30" s="56"/>
      <c r="OQQ30" s="56"/>
      <c r="OQR30" s="56"/>
      <c r="OQS30" s="56"/>
      <c r="OQT30" s="56"/>
      <c r="OQU30" s="56"/>
      <c r="OQV30" s="56"/>
      <c r="OQW30" s="56"/>
      <c r="OQX30" s="56"/>
      <c r="OQY30" s="56"/>
      <c r="OQZ30" s="56"/>
      <c r="ORA30" s="56"/>
      <c r="ORB30" s="56"/>
      <c r="ORC30" s="56"/>
      <c r="ORD30" s="56"/>
      <c r="ORE30" s="56"/>
      <c r="ORF30" s="56"/>
      <c r="ORG30" s="56"/>
      <c r="ORH30" s="56"/>
      <c r="ORI30" s="56"/>
      <c r="ORJ30" s="56"/>
      <c r="ORK30" s="56"/>
      <c r="ORL30" s="56"/>
      <c r="ORM30" s="56"/>
      <c r="ORN30" s="56"/>
      <c r="ORO30" s="56"/>
      <c r="ORP30" s="56"/>
      <c r="ORQ30" s="56"/>
      <c r="ORR30" s="56"/>
      <c r="ORS30" s="56"/>
      <c r="ORT30" s="56"/>
      <c r="ORU30" s="56"/>
      <c r="ORV30" s="56"/>
      <c r="ORW30" s="56"/>
      <c r="ORX30" s="56"/>
      <c r="ORY30" s="56"/>
      <c r="ORZ30" s="56"/>
      <c r="OSA30" s="56"/>
      <c r="OSB30" s="56"/>
      <c r="OSC30" s="56"/>
      <c r="OSD30" s="56"/>
      <c r="OSE30" s="56"/>
      <c r="OSF30" s="56"/>
      <c r="OSG30" s="56"/>
      <c r="OSH30" s="56"/>
      <c r="OSI30" s="56"/>
      <c r="OSJ30" s="56"/>
      <c r="OSK30" s="56"/>
      <c r="OSL30" s="56"/>
      <c r="OSM30" s="56"/>
      <c r="OSN30" s="56"/>
      <c r="OSO30" s="56"/>
      <c r="OSP30" s="56"/>
      <c r="OSQ30" s="56"/>
      <c r="OSR30" s="56"/>
      <c r="OSS30" s="56"/>
      <c r="OST30" s="56"/>
      <c r="OSU30" s="56"/>
      <c r="OSV30" s="56"/>
      <c r="OSW30" s="56"/>
      <c r="OSX30" s="56"/>
      <c r="OSY30" s="56"/>
      <c r="OSZ30" s="56"/>
      <c r="OTA30" s="56"/>
      <c r="OTB30" s="56"/>
      <c r="OTC30" s="56"/>
      <c r="OTD30" s="56"/>
      <c r="OTE30" s="56"/>
      <c r="OTF30" s="56"/>
      <c r="OTG30" s="56"/>
      <c r="OTH30" s="56"/>
      <c r="OTI30" s="56"/>
      <c r="OTJ30" s="56"/>
      <c r="OTK30" s="56"/>
      <c r="OTL30" s="56"/>
      <c r="OTM30" s="56"/>
      <c r="OTN30" s="56"/>
      <c r="OTO30" s="56"/>
      <c r="OTP30" s="56"/>
      <c r="OTQ30" s="56"/>
      <c r="OTR30" s="56"/>
      <c r="OTS30" s="56"/>
      <c r="OTT30" s="56"/>
      <c r="OTU30" s="56"/>
      <c r="OTV30" s="56"/>
      <c r="OTW30" s="56"/>
      <c r="OTX30" s="56"/>
      <c r="OTY30" s="56"/>
      <c r="OTZ30" s="56"/>
      <c r="OUA30" s="56"/>
      <c r="OUB30" s="56"/>
      <c r="OUC30" s="56"/>
      <c r="OUD30" s="56"/>
      <c r="OUE30" s="56"/>
      <c r="OUF30" s="56"/>
      <c r="OUG30" s="56"/>
      <c r="OUH30" s="56"/>
      <c r="OUI30" s="56"/>
      <c r="OUJ30" s="56"/>
      <c r="OUK30" s="56"/>
      <c r="OUL30" s="56"/>
      <c r="OUM30" s="56"/>
      <c r="OUN30" s="56"/>
      <c r="OUO30" s="56"/>
      <c r="OUP30" s="56"/>
      <c r="OUQ30" s="56"/>
      <c r="OUR30" s="56"/>
      <c r="OUS30" s="56"/>
      <c r="OUT30" s="56"/>
      <c r="OUU30" s="56"/>
      <c r="OUV30" s="56"/>
      <c r="OUW30" s="56"/>
      <c r="OUX30" s="56"/>
      <c r="OUY30" s="56"/>
      <c r="OUZ30" s="56"/>
      <c r="OVA30" s="56"/>
      <c r="OVB30" s="56"/>
      <c r="OVC30" s="56"/>
      <c r="OVD30" s="56"/>
      <c r="OVE30" s="56"/>
      <c r="OVF30" s="56"/>
      <c r="OVG30" s="56"/>
      <c r="OVH30" s="56"/>
      <c r="OVI30" s="56"/>
      <c r="OVJ30" s="56"/>
      <c r="OVK30" s="56"/>
      <c r="OVL30" s="56"/>
      <c r="OVM30" s="56"/>
      <c r="OVN30" s="56"/>
      <c r="OVO30" s="56"/>
      <c r="OVP30" s="56"/>
      <c r="OVQ30" s="56"/>
      <c r="OVR30" s="56"/>
      <c r="OVS30" s="56"/>
      <c r="OVT30" s="56"/>
      <c r="OVU30" s="56"/>
      <c r="OVV30" s="56"/>
      <c r="OVW30" s="56"/>
      <c r="OVX30" s="56"/>
      <c r="OVY30" s="56"/>
      <c r="OVZ30" s="56"/>
      <c r="OWA30" s="56"/>
      <c r="OWB30" s="56"/>
      <c r="OWC30" s="56"/>
      <c r="OWD30" s="56"/>
      <c r="OWE30" s="56"/>
      <c r="OWF30" s="56"/>
      <c r="OWG30" s="56"/>
      <c r="OWH30" s="56"/>
      <c r="OWI30" s="56"/>
      <c r="OWJ30" s="56"/>
      <c r="OWK30" s="56"/>
      <c r="OWL30" s="56"/>
      <c r="OWM30" s="56"/>
      <c r="OWN30" s="56"/>
      <c r="OWO30" s="56"/>
      <c r="OWP30" s="56"/>
      <c r="OWQ30" s="56"/>
      <c r="OWR30" s="56"/>
      <c r="OWS30" s="56"/>
      <c r="OWT30" s="56"/>
      <c r="OWU30" s="56"/>
      <c r="OWV30" s="56"/>
      <c r="OWW30" s="56"/>
      <c r="OWX30" s="56"/>
      <c r="OWY30" s="56"/>
      <c r="OWZ30" s="56"/>
      <c r="OXA30" s="56"/>
      <c r="OXB30" s="56"/>
      <c r="OXC30" s="56"/>
      <c r="OXD30" s="56"/>
      <c r="OXE30" s="56"/>
      <c r="OXF30" s="56"/>
      <c r="OXG30" s="56"/>
      <c r="OXH30" s="56"/>
      <c r="OXI30" s="56"/>
      <c r="OXJ30" s="56"/>
      <c r="OXK30" s="56"/>
      <c r="OXL30" s="56"/>
      <c r="OXM30" s="56"/>
      <c r="OXN30" s="56"/>
      <c r="OXO30" s="56"/>
      <c r="OXP30" s="56"/>
      <c r="OXQ30" s="56"/>
      <c r="OXR30" s="56"/>
      <c r="OXS30" s="56"/>
      <c r="OXT30" s="56"/>
      <c r="OXU30" s="56"/>
      <c r="OXV30" s="56"/>
      <c r="OXW30" s="56"/>
      <c r="OXX30" s="56"/>
      <c r="OXY30" s="56"/>
      <c r="OXZ30" s="56"/>
      <c r="OYA30" s="56"/>
      <c r="OYB30" s="56"/>
      <c r="OYC30" s="56"/>
      <c r="OYD30" s="56"/>
      <c r="OYE30" s="56"/>
      <c r="OYF30" s="56"/>
      <c r="OYG30" s="56"/>
      <c r="OYH30" s="56"/>
      <c r="OYI30" s="56"/>
      <c r="OYJ30" s="56"/>
      <c r="OYK30" s="56"/>
      <c r="OYL30" s="56"/>
      <c r="OYM30" s="56"/>
      <c r="OYN30" s="56"/>
      <c r="OYO30" s="56"/>
      <c r="OYP30" s="56"/>
      <c r="OYQ30" s="56"/>
      <c r="OYR30" s="56"/>
      <c r="OYS30" s="56"/>
      <c r="OYT30" s="56"/>
      <c r="OYU30" s="56"/>
      <c r="OYV30" s="56"/>
      <c r="OYW30" s="56"/>
      <c r="OYX30" s="56"/>
      <c r="OYY30" s="56"/>
      <c r="OYZ30" s="56"/>
      <c r="OZA30" s="56"/>
      <c r="OZB30" s="56"/>
      <c r="OZC30" s="56"/>
      <c r="OZD30" s="56"/>
      <c r="OZE30" s="56"/>
      <c r="OZF30" s="56"/>
      <c r="OZG30" s="56"/>
      <c r="OZH30" s="56"/>
      <c r="OZI30" s="56"/>
      <c r="OZJ30" s="56"/>
      <c r="OZK30" s="56"/>
      <c r="OZL30" s="56"/>
      <c r="OZM30" s="56"/>
      <c r="OZN30" s="56"/>
      <c r="OZO30" s="56"/>
      <c r="OZP30" s="56"/>
      <c r="OZQ30" s="56"/>
      <c r="OZR30" s="56"/>
      <c r="OZS30" s="56"/>
      <c r="OZT30" s="56"/>
      <c r="OZU30" s="56"/>
      <c r="OZV30" s="56"/>
      <c r="OZW30" s="56"/>
      <c r="OZX30" s="56"/>
      <c r="OZY30" s="56"/>
      <c r="OZZ30" s="56"/>
      <c r="PAA30" s="56"/>
      <c r="PAB30" s="56"/>
      <c r="PAC30" s="56"/>
      <c r="PAD30" s="56"/>
      <c r="PAE30" s="56"/>
      <c r="PAF30" s="56"/>
      <c r="PAG30" s="56"/>
      <c r="PAH30" s="56"/>
      <c r="PAI30" s="56"/>
      <c r="PAJ30" s="56"/>
      <c r="PAK30" s="56"/>
      <c r="PAL30" s="56"/>
      <c r="PAM30" s="56"/>
      <c r="PAN30" s="56"/>
      <c r="PAO30" s="56"/>
      <c r="PAP30" s="56"/>
      <c r="PAQ30" s="56"/>
      <c r="PAR30" s="56"/>
      <c r="PAS30" s="56"/>
      <c r="PAT30" s="56"/>
      <c r="PAU30" s="56"/>
      <c r="PAV30" s="56"/>
      <c r="PAW30" s="56"/>
      <c r="PAX30" s="56"/>
      <c r="PAY30" s="56"/>
      <c r="PAZ30" s="56"/>
      <c r="PBA30" s="56"/>
      <c r="PBB30" s="56"/>
      <c r="PBC30" s="56"/>
      <c r="PBD30" s="56"/>
      <c r="PBE30" s="56"/>
      <c r="PBF30" s="56"/>
      <c r="PBG30" s="56"/>
      <c r="PBH30" s="56"/>
      <c r="PBI30" s="56"/>
      <c r="PBJ30" s="56"/>
      <c r="PBK30" s="56"/>
      <c r="PBL30" s="56"/>
      <c r="PBM30" s="56"/>
      <c r="PBN30" s="56"/>
      <c r="PBO30" s="56"/>
      <c r="PBP30" s="56"/>
      <c r="PBQ30" s="56"/>
      <c r="PBR30" s="56"/>
      <c r="PBS30" s="56"/>
      <c r="PBT30" s="56"/>
      <c r="PBU30" s="56"/>
      <c r="PBV30" s="56"/>
      <c r="PBW30" s="56"/>
      <c r="PBX30" s="56"/>
      <c r="PBY30" s="56"/>
      <c r="PBZ30" s="56"/>
      <c r="PCA30" s="56"/>
      <c r="PCB30" s="56"/>
      <c r="PCC30" s="56"/>
      <c r="PCD30" s="56"/>
      <c r="PCE30" s="56"/>
      <c r="PCF30" s="56"/>
      <c r="PCG30" s="56"/>
      <c r="PCH30" s="56"/>
      <c r="PCI30" s="56"/>
      <c r="PCJ30" s="56"/>
      <c r="PCK30" s="56"/>
      <c r="PCL30" s="56"/>
      <c r="PCM30" s="56"/>
      <c r="PCN30" s="56"/>
      <c r="PCO30" s="56"/>
      <c r="PCP30" s="56"/>
      <c r="PCQ30" s="56"/>
      <c r="PCR30" s="56"/>
      <c r="PCS30" s="56"/>
      <c r="PCT30" s="56"/>
      <c r="PCU30" s="56"/>
      <c r="PCV30" s="56"/>
      <c r="PCW30" s="56"/>
      <c r="PCX30" s="56"/>
      <c r="PCY30" s="56"/>
      <c r="PCZ30" s="56"/>
      <c r="PDA30" s="56"/>
      <c r="PDB30" s="56"/>
      <c r="PDC30" s="56"/>
      <c r="PDD30" s="56"/>
      <c r="PDE30" s="56"/>
      <c r="PDF30" s="56"/>
      <c r="PDG30" s="56"/>
      <c r="PDH30" s="56"/>
      <c r="PDI30" s="56"/>
      <c r="PDJ30" s="56"/>
      <c r="PDK30" s="56"/>
      <c r="PDL30" s="56"/>
      <c r="PDM30" s="56"/>
      <c r="PDN30" s="56"/>
      <c r="PDO30" s="56"/>
      <c r="PDP30" s="56"/>
      <c r="PDQ30" s="56"/>
      <c r="PDR30" s="56"/>
      <c r="PDS30" s="56"/>
      <c r="PDT30" s="56"/>
      <c r="PDU30" s="56"/>
      <c r="PDV30" s="56"/>
      <c r="PDW30" s="56"/>
      <c r="PDX30" s="56"/>
      <c r="PDY30" s="56"/>
      <c r="PDZ30" s="56"/>
      <c r="PEA30" s="56"/>
      <c r="PEB30" s="56"/>
      <c r="PEC30" s="56"/>
      <c r="PED30" s="56"/>
      <c r="PEE30" s="56"/>
      <c r="PEF30" s="56"/>
      <c r="PEG30" s="56"/>
      <c r="PEH30" s="56"/>
      <c r="PEI30" s="56"/>
      <c r="PEJ30" s="56"/>
      <c r="PEK30" s="56"/>
      <c r="PEL30" s="56"/>
      <c r="PEM30" s="56"/>
      <c r="PEN30" s="56"/>
      <c r="PEO30" s="56"/>
      <c r="PEP30" s="56"/>
      <c r="PEQ30" s="56"/>
      <c r="PER30" s="56"/>
      <c r="PES30" s="56"/>
      <c r="PET30" s="56"/>
      <c r="PEU30" s="56"/>
      <c r="PEV30" s="56"/>
      <c r="PEW30" s="56"/>
      <c r="PEX30" s="56"/>
      <c r="PEY30" s="56"/>
      <c r="PEZ30" s="56"/>
      <c r="PFA30" s="56"/>
      <c r="PFB30" s="56"/>
      <c r="PFC30" s="56"/>
      <c r="PFD30" s="56"/>
      <c r="PFE30" s="56"/>
      <c r="PFF30" s="56"/>
      <c r="PFG30" s="56"/>
      <c r="PFH30" s="56"/>
      <c r="PFI30" s="56"/>
      <c r="PFJ30" s="56"/>
      <c r="PFK30" s="56"/>
      <c r="PFL30" s="56"/>
      <c r="PFM30" s="56"/>
      <c r="PFN30" s="56"/>
      <c r="PFO30" s="56"/>
      <c r="PFP30" s="56"/>
      <c r="PFQ30" s="56"/>
      <c r="PFR30" s="56"/>
      <c r="PFS30" s="56"/>
      <c r="PFT30" s="56"/>
      <c r="PFU30" s="56"/>
      <c r="PFV30" s="56"/>
      <c r="PFW30" s="56"/>
      <c r="PFX30" s="56"/>
      <c r="PFY30" s="56"/>
      <c r="PFZ30" s="56"/>
      <c r="PGA30" s="56"/>
      <c r="PGB30" s="56"/>
      <c r="PGC30" s="56"/>
      <c r="PGD30" s="56"/>
      <c r="PGE30" s="56"/>
      <c r="PGF30" s="56"/>
      <c r="PGG30" s="56"/>
      <c r="PGH30" s="56"/>
      <c r="PGI30" s="56"/>
      <c r="PGJ30" s="56"/>
      <c r="PGK30" s="56"/>
      <c r="PGL30" s="56"/>
      <c r="PGM30" s="56"/>
      <c r="PGN30" s="56"/>
      <c r="PGO30" s="56"/>
      <c r="PGP30" s="56"/>
      <c r="PGQ30" s="56"/>
      <c r="PGR30" s="56"/>
      <c r="PGS30" s="56"/>
      <c r="PGT30" s="56"/>
      <c r="PGU30" s="56"/>
      <c r="PGV30" s="56"/>
      <c r="PGW30" s="56"/>
      <c r="PGX30" s="56"/>
      <c r="PGY30" s="56"/>
      <c r="PGZ30" s="56"/>
      <c r="PHA30" s="56"/>
      <c r="PHB30" s="56"/>
      <c r="PHC30" s="56"/>
      <c r="PHD30" s="56"/>
      <c r="PHE30" s="56"/>
      <c r="PHF30" s="56"/>
      <c r="PHG30" s="56"/>
      <c r="PHH30" s="56"/>
      <c r="PHI30" s="56"/>
      <c r="PHJ30" s="56"/>
      <c r="PHK30" s="56"/>
      <c r="PHL30" s="56"/>
      <c r="PHM30" s="56"/>
      <c r="PHN30" s="56"/>
      <c r="PHO30" s="56"/>
      <c r="PHP30" s="56"/>
      <c r="PHQ30" s="56"/>
      <c r="PHR30" s="56"/>
      <c r="PHS30" s="56"/>
      <c r="PHT30" s="56"/>
      <c r="PHU30" s="56"/>
      <c r="PHV30" s="56"/>
      <c r="PHW30" s="56"/>
      <c r="PHX30" s="56"/>
      <c r="PHY30" s="56"/>
      <c r="PHZ30" s="56"/>
      <c r="PIA30" s="56"/>
      <c r="PIB30" s="56"/>
      <c r="PIC30" s="56"/>
      <c r="PID30" s="56"/>
      <c r="PIE30" s="56"/>
      <c r="PIF30" s="56"/>
      <c r="PIG30" s="56"/>
      <c r="PIH30" s="56"/>
      <c r="PII30" s="56"/>
      <c r="PIJ30" s="56"/>
      <c r="PIK30" s="56"/>
      <c r="PIL30" s="56"/>
      <c r="PIM30" s="56"/>
      <c r="PIN30" s="56"/>
      <c r="PIO30" s="56"/>
      <c r="PIP30" s="56"/>
      <c r="PIQ30" s="56"/>
      <c r="PIR30" s="56"/>
      <c r="PIS30" s="56"/>
      <c r="PIT30" s="56"/>
      <c r="PIU30" s="56"/>
      <c r="PIV30" s="56"/>
      <c r="PIW30" s="56"/>
      <c r="PIX30" s="56"/>
      <c r="PIY30" s="56"/>
      <c r="PIZ30" s="56"/>
      <c r="PJA30" s="56"/>
      <c r="PJB30" s="56"/>
      <c r="PJC30" s="56"/>
      <c r="PJD30" s="56"/>
      <c r="PJE30" s="56"/>
      <c r="PJF30" s="56"/>
      <c r="PJG30" s="56"/>
      <c r="PJH30" s="56"/>
      <c r="PJI30" s="56"/>
      <c r="PJJ30" s="56"/>
      <c r="PJK30" s="56"/>
      <c r="PJL30" s="56"/>
      <c r="PJM30" s="56"/>
      <c r="PJN30" s="56"/>
      <c r="PJO30" s="56"/>
      <c r="PJP30" s="56"/>
      <c r="PJQ30" s="56"/>
      <c r="PJR30" s="56"/>
      <c r="PJS30" s="56"/>
      <c r="PJT30" s="56"/>
      <c r="PJU30" s="56"/>
      <c r="PJV30" s="56"/>
      <c r="PJW30" s="56"/>
      <c r="PJX30" s="56"/>
      <c r="PJY30" s="56"/>
      <c r="PJZ30" s="56"/>
      <c r="PKA30" s="56"/>
      <c r="PKB30" s="56"/>
      <c r="PKC30" s="56"/>
      <c r="PKD30" s="56"/>
      <c r="PKE30" s="56"/>
      <c r="PKF30" s="56"/>
      <c r="PKG30" s="56"/>
      <c r="PKH30" s="56"/>
      <c r="PKI30" s="56"/>
      <c r="PKJ30" s="56"/>
      <c r="PKK30" s="56"/>
      <c r="PKL30" s="56"/>
      <c r="PKM30" s="56"/>
      <c r="PKN30" s="56"/>
      <c r="PKO30" s="56"/>
      <c r="PKP30" s="56"/>
      <c r="PKQ30" s="56"/>
      <c r="PKR30" s="56"/>
      <c r="PKS30" s="56"/>
      <c r="PKT30" s="56"/>
      <c r="PKU30" s="56"/>
      <c r="PKV30" s="56"/>
      <c r="PKW30" s="56"/>
      <c r="PKX30" s="56"/>
      <c r="PKY30" s="56"/>
      <c r="PKZ30" s="56"/>
      <c r="PLA30" s="56"/>
      <c r="PLB30" s="56"/>
      <c r="PLC30" s="56"/>
      <c r="PLD30" s="56"/>
      <c r="PLE30" s="56"/>
      <c r="PLF30" s="56"/>
      <c r="PLG30" s="56"/>
      <c r="PLH30" s="56"/>
      <c r="PLI30" s="56"/>
      <c r="PLJ30" s="56"/>
      <c r="PLK30" s="56"/>
      <c r="PLL30" s="56"/>
      <c r="PLM30" s="56"/>
      <c r="PLN30" s="56"/>
      <c r="PLO30" s="56"/>
      <c r="PLP30" s="56"/>
      <c r="PLQ30" s="56"/>
      <c r="PLR30" s="56"/>
      <c r="PLS30" s="56"/>
      <c r="PLT30" s="56"/>
      <c r="PLU30" s="56"/>
      <c r="PLV30" s="56"/>
      <c r="PLW30" s="56"/>
      <c r="PLX30" s="56"/>
      <c r="PLY30" s="56"/>
      <c r="PLZ30" s="56"/>
      <c r="PMA30" s="56"/>
      <c r="PMB30" s="56"/>
      <c r="PMC30" s="56"/>
      <c r="PMD30" s="56"/>
      <c r="PME30" s="56"/>
      <c r="PMF30" s="56"/>
      <c r="PMG30" s="56"/>
      <c r="PMH30" s="56"/>
      <c r="PMI30" s="56"/>
      <c r="PMJ30" s="56"/>
      <c r="PMK30" s="56"/>
      <c r="PML30" s="56"/>
      <c r="PMM30" s="56"/>
      <c r="PMN30" s="56"/>
      <c r="PMO30" s="56"/>
      <c r="PMP30" s="56"/>
      <c r="PMQ30" s="56"/>
      <c r="PMR30" s="56"/>
      <c r="PMS30" s="56"/>
      <c r="PMT30" s="56"/>
      <c r="PMU30" s="56"/>
      <c r="PMV30" s="56"/>
      <c r="PMW30" s="56"/>
      <c r="PMX30" s="56"/>
      <c r="PMY30" s="56"/>
      <c r="PMZ30" s="56"/>
      <c r="PNA30" s="56"/>
      <c r="PNB30" s="56"/>
      <c r="PNC30" s="56"/>
      <c r="PND30" s="56"/>
      <c r="PNE30" s="56"/>
      <c r="PNF30" s="56"/>
      <c r="PNG30" s="56"/>
      <c r="PNH30" s="56"/>
      <c r="PNI30" s="56"/>
      <c r="PNJ30" s="56"/>
      <c r="PNK30" s="56"/>
      <c r="PNL30" s="56"/>
      <c r="PNM30" s="56"/>
      <c r="PNN30" s="56"/>
      <c r="PNO30" s="56"/>
      <c r="PNP30" s="56"/>
      <c r="PNQ30" s="56"/>
      <c r="PNR30" s="56"/>
      <c r="PNS30" s="56"/>
      <c r="PNT30" s="56"/>
      <c r="PNU30" s="56"/>
      <c r="PNV30" s="56"/>
      <c r="PNW30" s="56"/>
      <c r="PNX30" s="56"/>
      <c r="PNY30" s="56"/>
      <c r="PNZ30" s="56"/>
      <c r="POA30" s="56"/>
      <c r="POB30" s="56"/>
      <c r="POC30" s="56"/>
      <c r="POD30" s="56"/>
      <c r="POE30" s="56"/>
      <c r="POF30" s="56"/>
      <c r="POG30" s="56"/>
      <c r="POH30" s="56"/>
      <c r="POI30" s="56"/>
      <c r="POJ30" s="56"/>
      <c r="POK30" s="56"/>
      <c r="POL30" s="56"/>
      <c r="POM30" s="56"/>
      <c r="PON30" s="56"/>
      <c r="POO30" s="56"/>
      <c r="POP30" s="56"/>
      <c r="POQ30" s="56"/>
      <c r="POR30" s="56"/>
      <c r="POS30" s="56"/>
      <c r="POT30" s="56"/>
      <c r="POU30" s="56"/>
      <c r="POV30" s="56"/>
      <c r="POW30" s="56"/>
      <c r="POX30" s="56"/>
      <c r="POY30" s="56"/>
      <c r="POZ30" s="56"/>
      <c r="PPA30" s="56"/>
      <c r="PPB30" s="56"/>
      <c r="PPC30" s="56"/>
      <c r="PPD30" s="56"/>
      <c r="PPE30" s="56"/>
      <c r="PPF30" s="56"/>
      <c r="PPG30" s="56"/>
      <c r="PPH30" s="56"/>
      <c r="PPI30" s="56"/>
      <c r="PPJ30" s="56"/>
      <c r="PPK30" s="56"/>
      <c r="PPL30" s="56"/>
      <c r="PPM30" s="56"/>
      <c r="PPN30" s="56"/>
      <c r="PPO30" s="56"/>
      <c r="PPP30" s="56"/>
      <c r="PPQ30" s="56"/>
      <c r="PPR30" s="56"/>
      <c r="PPS30" s="56"/>
      <c r="PPT30" s="56"/>
      <c r="PPU30" s="56"/>
      <c r="PPV30" s="56"/>
      <c r="PPW30" s="56"/>
      <c r="PPX30" s="56"/>
      <c r="PPY30" s="56"/>
      <c r="PPZ30" s="56"/>
      <c r="PQA30" s="56"/>
      <c r="PQB30" s="56"/>
      <c r="PQC30" s="56"/>
      <c r="PQD30" s="56"/>
      <c r="PQE30" s="56"/>
      <c r="PQF30" s="56"/>
      <c r="PQG30" s="56"/>
      <c r="PQH30" s="56"/>
      <c r="PQI30" s="56"/>
      <c r="PQJ30" s="56"/>
      <c r="PQK30" s="56"/>
      <c r="PQL30" s="56"/>
      <c r="PQM30" s="56"/>
      <c r="PQN30" s="56"/>
      <c r="PQO30" s="56"/>
      <c r="PQP30" s="56"/>
      <c r="PQQ30" s="56"/>
      <c r="PQR30" s="56"/>
      <c r="PQS30" s="56"/>
      <c r="PQT30" s="56"/>
      <c r="PQU30" s="56"/>
      <c r="PQV30" s="56"/>
      <c r="PQW30" s="56"/>
      <c r="PQX30" s="56"/>
      <c r="PQY30" s="56"/>
      <c r="PQZ30" s="56"/>
      <c r="PRA30" s="56"/>
      <c r="PRB30" s="56"/>
      <c r="PRC30" s="56"/>
      <c r="PRD30" s="56"/>
      <c r="PRE30" s="56"/>
      <c r="PRF30" s="56"/>
      <c r="PRG30" s="56"/>
      <c r="PRH30" s="56"/>
      <c r="PRI30" s="56"/>
      <c r="PRJ30" s="56"/>
      <c r="PRK30" s="56"/>
      <c r="PRL30" s="56"/>
      <c r="PRM30" s="56"/>
      <c r="PRN30" s="56"/>
      <c r="PRO30" s="56"/>
      <c r="PRP30" s="56"/>
      <c r="PRQ30" s="56"/>
      <c r="PRR30" s="56"/>
      <c r="PRS30" s="56"/>
      <c r="PRT30" s="56"/>
      <c r="PRU30" s="56"/>
      <c r="PRV30" s="56"/>
      <c r="PRW30" s="56"/>
      <c r="PRX30" s="56"/>
      <c r="PRY30" s="56"/>
      <c r="PRZ30" s="56"/>
      <c r="PSA30" s="56"/>
      <c r="PSB30" s="56"/>
      <c r="PSC30" s="56"/>
      <c r="PSD30" s="56"/>
      <c r="PSE30" s="56"/>
      <c r="PSF30" s="56"/>
      <c r="PSG30" s="56"/>
      <c r="PSH30" s="56"/>
      <c r="PSI30" s="56"/>
      <c r="PSJ30" s="56"/>
      <c r="PSK30" s="56"/>
      <c r="PSL30" s="56"/>
      <c r="PSM30" s="56"/>
      <c r="PSN30" s="56"/>
      <c r="PSO30" s="56"/>
      <c r="PSP30" s="56"/>
      <c r="PSQ30" s="56"/>
      <c r="PSR30" s="56"/>
      <c r="PSS30" s="56"/>
      <c r="PST30" s="56"/>
      <c r="PSU30" s="56"/>
      <c r="PSV30" s="56"/>
      <c r="PSW30" s="56"/>
      <c r="PSX30" s="56"/>
      <c r="PSY30" s="56"/>
      <c r="PSZ30" s="56"/>
      <c r="PTA30" s="56"/>
      <c r="PTB30" s="56"/>
      <c r="PTC30" s="56"/>
      <c r="PTD30" s="56"/>
      <c r="PTE30" s="56"/>
      <c r="PTF30" s="56"/>
      <c r="PTG30" s="56"/>
      <c r="PTH30" s="56"/>
      <c r="PTI30" s="56"/>
      <c r="PTJ30" s="56"/>
      <c r="PTK30" s="56"/>
      <c r="PTL30" s="56"/>
      <c r="PTM30" s="56"/>
      <c r="PTN30" s="56"/>
      <c r="PTO30" s="56"/>
      <c r="PTP30" s="56"/>
      <c r="PTQ30" s="56"/>
      <c r="PTR30" s="56"/>
      <c r="PTS30" s="56"/>
      <c r="PTT30" s="56"/>
      <c r="PTU30" s="56"/>
      <c r="PTV30" s="56"/>
      <c r="PTW30" s="56"/>
      <c r="PTX30" s="56"/>
      <c r="PTY30" s="56"/>
      <c r="PTZ30" s="56"/>
      <c r="PUA30" s="56"/>
      <c r="PUB30" s="56"/>
      <c r="PUC30" s="56"/>
      <c r="PUD30" s="56"/>
      <c r="PUE30" s="56"/>
      <c r="PUF30" s="56"/>
      <c r="PUG30" s="56"/>
      <c r="PUH30" s="56"/>
      <c r="PUI30" s="56"/>
      <c r="PUJ30" s="56"/>
      <c r="PUK30" s="56"/>
      <c r="PUL30" s="56"/>
      <c r="PUM30" s="56"/>
      <c r="PUN30" s="56"/>
      <c r="PUO30" s="56"/>
      <c r="PUP30" s="56"/>
      <c r="PUQ30" s="56"/>
      <c r="PUR30" s="56"/>
      <c r="PUS30" s="56"/>
      <c r="PUT30" s="56"/>
      <c r="PUU30" s="56"/>
      <c r="PUV30" s="56"/>
      <c r="PUW30" s="56"/>
      <c r="PUX30" s="56"/>
      <c r="PUY30" s="56"/>
      <c r="PUZ30" s="56"/>
      <c r="PVA30" s="56"/>
      <c r="PVB30" s="56"/>
      <c r="PVC30" s="56"/>
      <c r="PVD30" s="56"/>
      <c r="PVE30" s="56"/>
      <c r="PVF30" s="56"/>
      <c r="PVG30" s="56"/>
      <c r="PVH30" s="56"/>
      <c r="PVI30" s="56"/>
      <c r="PVJ30" s="56"/>
      <c r="PVK30" s="56"/>
      <c r="PVL30" s="56"/>
      <c r="PVM30" s="56"/>
      <c r="PVN30" s="56"/>
      <c r="PVO30" s="56"/>
      <c r="PVP30" s="56"/>
      <c r="PVQ30" s="56"/>
      <c r="PVR30" s="56"/>
      <c r="PVS30" s="56"/>
      <c r="PVT30" s="56"/>
      <c r="PVU30" s="56"/>
      <c r="PVV30" s="56"/>
      <c r="PVW30" s="56"/>
      <c r="PVX30" s="56"/>
      <c r="PVY30" s="56"/>
      <c r="PVZ30" s="56"/>
      <c r="PWA30" s="56"/>
      <c r="PWB30" s="56"/>
      <c r="PWC30" s="56"/>
      <c r="PWD30" s="56"/>
      <c r="PWE30" s="56"/>
      <c r="PWF30" s="56"/>
      <c r="PWG30" s="56"/>
      <c r="PWH30" s="56"/>
      <c r="PWI30" s="56"/>
      <c r="PWJ30" s="56"/>
      <c r="PWK30" s="56"/>
      <c r="PWL30" s="56"/>
      <c r="PWM30" s="56"/>
      <c r="PWN30" s="56"/>
      <c r="PWO30" s="56"/>
      <c r="PWP30" s="56"/>
      <c r="PWQ30" s="56"/>
      <c r="PWR30" s="56"/>
      <c r="PWS30" s="56"/>
      <c r="PWT30" s="56"/>
      <c r="PWU30" s="56"/>
      <c r="PWV30" s="56"/>
      <c r="PWW30" s="56"/>
      <c r="PWX30" s="56"/>
      <c r="PWY30" s="56"/>
      <c r="PWZ30" s="56"/>
      <c r="PXA30" s="56"/>
      <c r="PXB30" s="56"/>
      <c r="PXC30" s="56"/>
      <c r="PXD30" s="56"/>
      <c r="PXE30" s="56"/>
      <c r="PXF30" s="56"/>
      <c r="PXG30" s="56"/>
      <c r="PXH30" s="56"/>
      <c r="PXI30" s="56"/>
      <c r="PXJ30" s="56"/>
      <c r="PXK30" s="56"/>
      <c r="PXL30" s="56"/>
      <c r="PXM30" s="56"/>
      <c r="PXN30" s="56"/>
      <c r="PXO30" s="56"/>
      <c r="PXP30" s="56"/>
      <c r="PXQ30" s="56"/>
      <c r="PXR30" s="56"/>
      <c r="PXS30" s="56"/>
      <c r="PXT30" s="56"/>
      <c r="PXU30" s="56"/>
      <c r="PXV30" s="56"/>
      <c r="PXW30" s="56"/>
      <c r="PXX30" s="56"/>
      <c r="PXY30" s="56"/>
      <c r="PXZ30" s="56"/>
      <c r="PYA30" s="56"/>
      <c r="PYB30" s="56"/>
      <c r="PYC30" s="56"/>
      <c r="PYD30" s="56"/>
      <c r="PYE30" s="56"/>
      <c r="PYF30" s="56"/>
      <c r="PYG30" s="56"/>
      <c r="PYH30" s="56"/>
      <c r="PYI30" s="56"/>
      <c r="PYJ30" s="56"/>
      <c r="PYK30" s="56"/>
      <c r="PYL30" s="56"/>
      <c r="PYM30" s="56"/>
      <c r="PYN30" s="56"/>
      <c r="PYO30" s="56"/>
      <c r="PYP30" s="56"/>
      <c r="PYQ30" s="56"/>
      <c r="PYR30" s="56"/>
      <c r="PYS30" s="56"/>
      <c r="PYT30" s="56"/>
      <c r="PYU30" s="56"/>
      <c r="PYV30" s="56"/>
      <c r="PYW30" s="56"/>
      <c r="PYX30" s="56"/>
      <c r="PYY30" s="56"/>
      <c r="PYZ30" s="56"/>
      <c r="PZA30" s="56"/>
      <c r="PZB30" s="56"/>
      <c r="PZC30" s="56"/>
      <c r="PZD30" s="56"/>
      <c r="PZE30" s="56"/>
      <c r="PZF30" s="56"/>
      <c r="PZG30" s="56"/>
      <c r="PZH30" s="56"/>
      <c r="PZI30" s="56"/>
      <c r="PZJ30" s="56"/>
      <c r="PZK30" s="56"/>
      <c r="PZL30" s="56"/>
      <c r="PZM30" s="56"/>
      <c r="PZN30" s="56"/>
      <c r="PZO30" s="56"/>
      <c r="PZP30" s="56"/>
      <c r="PZQ30" s="56"/>
      <c r="PZR30" s="56"/>
      <c r="PZS30" s="56"/>
      <c r="PZT30" s="56"/>
      <c r="PZU30" s="56"/>
      <c r="PZV30" s="56"/>
      <c r="PZW30" s="56"/>
      <c r="PZX30" s="56"/>
      <c r="PZY30" s="56"/>
      <c r="PZZ30" s="56"/>
      <c r="QAA30" s="56"/>
      <c r="QAB30" s="56"/>
      <c r="QAC30" s="56"/>
      <c r="QAD30" s="56"/>
      <c r="QAE30" s="56"/>
      <c r="QAF30" s="56"/>
      <c r="QAG30" s="56"/>
      <c r="QAH30" s="56"/>
      <c r="QAI30" s="56"/>
      <c r="QAJ30" s="56"/>
      <c r="QAK30" s="56"/>
      <c r="QAL30" s="56"/>
      <c r="QAM30" s="56"/>
      <c r="QAN30" s="56"/>
      <c r="QAO30" s="56"/>
      <c r="QAP30" s="56"/>
      <c r="QAQ30" s="56"/>
      <c r="QAR30" s="56"/>
      <c r="QAS30" s="56"/>
      <c r="QAT30" s="56"/>
      <c r="QAU30" s="56"/>
      <c r="QAV30" s="56"/>
      <c r="QAW30" s="56"/>
      <c r="QAX30" s="56"/>
      <c r="QAY30" s="56"/>
      <c r="QAZ30" s="56"/>
      <c r="QBA30" s="56"/>
      <c r="QBB30" s="56"/>
      <c r="QBC30" s="56"/>
      <c r="QBD30" s="56"/>
      <c r="QBE30" s="56"/>
      <c r="QBF30" s="56"/>
      <c r="QBG30" s="56"/>
      <c r="QBH30" s="56"/>
      <c r="QBI30" s="56"/>
      <c r="QBJ30" s="56"/>
      <c r="QBK30" s="56"/>
      <c r="QBL30" s="56"/>
      <c r="QBM30" s="56"/>
      <c r="QBN30" s="56"/>
      <c r="QBO30" s="56"/>
      <c r="QBP30" s="56"/>
      <c r="QBQ30" s="56"/>
      <c r="QBR30" s="56"/>
      <c r="QBS30" s="56"/>
      <c r="QBT30" s="56"/>
      <c r="QBU30" s="56"/>
      <c r="QBV30" s="56"/>
      <c r="QBW30" s="56"/>
      <c r="QBX30" s="56"/>
      <c r="QBY30" s="56"/>
      <c r="QBZ30" s="56"/>
      <c r="QCA30" s="56"/>
      <c r="QCB30" s="56"/>
      <c r="QCC30" s="56"/>
      <c r="QCD30" s="56"/>
      <c r="QCE30" s="56"/>
      <c r="QCF30" s="56"/>
      <c r="QCG30" s="56"/>
      <c r="QCH30" s="56"/>
      <c r="QCI30" s="56"/>
      <c r="QCJ30" s="56"/>
      <c r="QCK30" s="56"/>
      <c r="QCL30" s="56"/>
      <c r="QCM30" s="56"/>
      <c r="QCN30" s="56"/>
      <c r="QCO30" s="56"/>
      <c r="QCP30" s="56"/>
      <c r="QCQ30" s="56"/>
      <c r="QCR30" s="56"/>
      <c r="QCS30" s="56"/>
      <c r="QCT30" s="56"/>
      <c r="QCU30" s="56"/>
      <c r="QCV30" s="56"/>
      <c r="QCW30" s="56"/>
      <c r="QCX30" s="56"/>
      <c r="QCY30" s="56"/>
      <c r="QCZ30" s="56"/>
      <c r="QDA30" s="56"/>
      <c r="QDB30" s="56"/>
      <c r="QDC30" s="56"/>
      <c r="QDD30" s="56"/>
      <c r="QDE30" s="56"/>
      <c r="QDF30" s="56"/>
      <c r="QDG30" s="56"/>
      <c r="QDH30" s="56"/>
      <c r="QDI30" s="56"/>
      <c r="QDJ30" s="56"/>
      <c r="QDK30" s="56"/>
      <c r="QDL30" s="56"/>
      <c r="QDM30" s="56"/>
      <c r="QDN30" s="56"/>
      <c r="QDO30" s="56"/>
      <c r="QDP30" s="56"/>
      <c r="QDQ30" s="56"/>
      <c r="QDR30" s="56"/>
      <c r="QDS30" s="56"/>
      <c r="QDT30" s="56"/>
      <c r="QDU30" s="56"/>
      <c r="QDV30" s="56"/>
      <c r="QDW30" s="56"/>
      <c r="QDX30" s="56"/>
      <c r="QDY30" s="56"/>
      <c r="QDZ30" s="56"/>
      <c r="QEA30" s="56"/>
      <c r="QEB30" s="56"/>
      <c r="QEC30" s="56"/>
      <c r="QED30" s="56"/>
      <c r="QEE30" s="56"/>
      <c r="QEF30" s="56"/>
      <c r="QEG30" s="56"/>
      <c r="QEH30" s="56"/>
      <c r="QEI30" s="56"/>
      <c r="QEJ30" s="56"/>
      <c r="QEK30" s="56"/>
      <c r="QEL30" s="56"/>
      <c r="QEM30" s="56"/>
      <c r="QEN30" s="56"/>
      <c r="QEO30" s="56"/>
      <c r="QEP30" s="56"/>
      <c r="QEQ30" s="56"/>
      <c r="QER30" s="56"/>
      <c r="QES30" s="56"/>
      <c r="QET30" s="56"/>
      <c r="QEU30" s="56"/>
      <c r="QEV30" s="56"/>
      <c r="QEW30" s="56"/>
      <c r="QEX30" s="56"/>
      <c r="QEY30" s="56"/>
      <c r="QEZ30" s="56"/>
      <c r="QFA30" s="56"/>
      <c r="QFB30" s="56"/>
      <c r="QFC30" s="56"/>
      <c r="QFD30" s="56"/>
      <c r="QFE30" s="56"/>
      <c r="QFF30" s="56"/>
      <c r="QFG30" s="56"/>
      <c r="QFH30" s="56"/>
      <c r="QFI30" s="56"/>
      <c r="QFJ30" s="56"/>
      <c r="QFK30" s="56"/>
      <c r="QFL30" s="56"/>
      <c r="QFM30" s="56"/>
      <c r="QFN30" s="56"/>
      <c r="QFO30" s="56"/>
      <c r="QFP30" s="56"/>
      <c r="QFQ30" s="56"/>
      <c r="QFR30" s="56"/>
      <c r="QFS30" s="56"/>
      <c r="QFT30" s="56"/>
      <c r="QFU30" s="56"/>
      <c r="QFV30" s="56"/>
      <c r="QFW30" s="56"/>
      <c r="QFX30" s="56"/>
      <c r="QFY30" s="56"/>
      <c r="QFZ30" s="56"/>
      <c r="QGA30" s="56"/>
      <c r="QGB30" s="56"/>
      <c r="QGC30" s="56"/>
      <c r="QGD30" s="56"/>
      <c r="QGE30" s="56"/>
      <c r="QGF30" s="56"/>
      <c r="QGG30" s="56"/>
      <c r="QGH30" s="56"/>
      <c r="QGI30" s="56"/>
      <c r="QGJ30" s="56"/>
      <c r="QGK30" s="56"/>
      <c r="QGL30" s="56"/>
      <c r="QGM30" s="56"/>
      <c r="QGN30" s="56"/>
      <c r="QGO30" s="56"/>
      <c r="QGP30" s="56"/>
      <c r="QGQ30" s="56"/>
      <c r="QGR30" s="56"/>
      <c r="QGS30" s="56"/>
      <c r="QGT30" s="56"/>
      <c r="QGU30" s="56"/>
      <c r="QGV30" s="56"/>
      <c r="QGW30" s="56"/>
      <c r="QGX30" s="56"/>
      <c r="QGY30" s="56"/>
      <c r="QGZ30" s="56"/>
      <c r="QHA30" s="56"/>
      <c r="QHB30" s="56"/>
      <c r="QHC30" s="56"/>
      <c r="QHD30" s="56"/>
      <c r="QHE30" s="56"/>
      <c r="QHF30" s="56"/>
      <c r="QHG30" s="56"/>
      <c r="QHH30" s="56"/>
      <c r="QHI30" s="56"/>
      <c r="QHJ30" s="56"/>
      <c r="QHK30" s="56"/>
      <c r="QHL30" s="56"/>
      <c r="QHM30" s="56"/>
      <c r="QHN30" s="56"/>
      <c r="QHO30" s="56"/>
      <c r="QHP30" s="56"/>
      <c r="QHQ30" s="56"/>
      <c r="QHR30" s="56"/>
      <c r="QHS30" s="56"/>
      <c r="QHT30" s="56"/>
      <c r="QHU30" s="56"/>
      <c r="QHV30" s="56"/>
      <c r="QHW30" s="56"/>
      <c r="QHX30" s="56"/>
      <c r="QHY30" s="56"/>
      <c r="QHZ30" s="56"/>
      <c r="QIA30" s="56"/>
      <c r="QIB30" s="56"/>
      <c r="QIC30" s="56"/>
      <c r="QID30" s="56"/>
      <c r="QIE30" s="56"/>
      <c r="QIF30" s="56"/>
      <c r="QIG30" s="56"/>
      <c r="QIH30" s="56"/>
      <c r="QII30" s="56"/>
      <c r="QIJ30" s="56"/>
      <c r="QIK30" s="56"/>
      <c r="QIL30" s="56"/>
      <c r="QIM30" s="56"/>
      <c r="QIN30" s="56"/>
      <c r="QIO30" s="56"/>
      <c r="QIP30" s="56"/>
      <c r="QIQ30" s="56"/>
      <c r="QIR30" s="56"/>
      <c r="QIS30" s="56"/>
      <c r="QIT30" s="56"/>
      <c r="QIU30" s="56"/>
      <c r="QIV30" s="56"/>
      <c r="QIW30" s="56"/>
      <c r="QIX30" s="56"/>
      <c r="QIY30" s="56"/>
      <c r="QIZ30" s="56"/>
      <c r="QJA30" s="56"/>
      <c r="QJB30" s="56"/>
      <c r="QJC30" s="56"/>
      <c r="QJD30" s="56"/>
      <c r="QJE30" s="56"/>
      <c r="QJF30" s="56"/>
      <c r="QJG30" s="56"/>
      <c r="QJH30" s="56"/>
      <c r="QJI30" s="56"/>
      <c r="QJJ30" s="56"/>
      <c r="QJK30" s="56"/>
      <c r="QJL30" s="56"/>
      <c r="QJM30" s="56"/>
      <c r="QJN30" s="56"/>
      <c r="QJO30" s="56"/>
      <c r="QJP30" s="56"/>
      <c r="QJQ30" s="56"/>
      <c r="QJR30" s="56"/>
      <c r="QJS30" s="56"/>
      <c r="QJT30" s="56"/>
      <c r="QJU30" s="56"/>
      <c r="QJV30" s="56"/>
      <c r="QJW30" s="56"/>
      <c r="QJX30" s="56"/>
      <c r="QJY30" s="56"/>
      <c r="QJZ30" s="56"/>
      <c r="QKA30" s="56"/>
      <c r="QKB30" s="56"/>
      <c r="QKC30" s="56"/>
      <c r="QKD30" s="56"/>
      <c r="QKE30" s="56"/>
      <c r="QKF30" s="56"/>
      <c r="QKG30" s="56"/>
      <c r="QKH30" s="56"/>
      <c r="QKI30" s="56"/>
      <c r="QKJ30" s="56"/>
      <c r="QKK30" s="56"/>
      <c r="QKL30" s="56"/>
      <c r="QKM30" s="56"/>
      <c r="QKN30" s="56"/>
      <c r="QKO30" s="56"/>
      <c r="QKP30" s="56"/>
      <c r="QKQ30" s="56"/>
      <c r="QKR30" s="56"/>
      <c r="QKS30" s="56"/>
      <c r="QKT30" s="56"/>
      <c r="QKU30" s="56"/>
      <c r="QKV30" s="56"/>
      <c r="QKW30" s="56"/>
      <c r="QKX30" s="56"/>
      <c r="QKY30" s="56"/>
      <c r="QKZ30" s="56"/>
      <c r="QLA30" s="56"/>
      <c r="QLB30" s="56"/>
      <c r="QLC30" s="56"/>
      <c r="QLD30" s="56"/>
      <c r="QLE30" s="56"/>
      <c r="QLF30" s="56"/>
      <c r="QLG30" s="56"/>
      <c r="QLH30" s="56"/>
      <c r="QLI30" s="56"/>
      <c r="QLJ30" s="56"/>
      <c r="QLK30" s="56"/>
      <c r="QLL30" s="56"/>
      <c r="QLM30" s="56"/>
      <c r="QLN30" s="56"/>
      <c r="QLO30" s="56"/>
      <c r="QLP30" s="56"/>
      <c r="QLQ30" s="56"/>
      <c r="QLR30" s="56"/>
      <c r="QLS30" s="56"/>
      <c r="QLT30" s="56"/>
      <c r="QLU30" s="56"/>
      <c r="QLV30" s="56"/>
      <c r="QLW30" s="56"/>
      <c r="QLX30" s="56"/>
      <c r="QLY30" s="56"/>
      <c r="QLZ30" s="56"/>
      <c r="QMA30" s="56"/>
      <c r="QMB30" s="56"/>
      <c r="QMC30" s="56"/>
      <c r="QMD30" s="56"/>
      <c r="QME30" s="56"/>
      <c r="QMF30" s="56"/>
      <c r="QMG30" s="56"/>
      <c r="QMH30" s="56"/>
      <c r="QMI30" s="56"/>
      <c r="QMJ30" s="56"/>
      <c r="QMK30" s="56"/>
      <c r="QML30" s="56"/>
      <c r="QMM30" s="56"/>
      <c r="QMN30" s="56"/>
      <c r="QMO30" s="56"/>
      <c r="QMP30" s="56"/>
      <c r="QMQ30" s="56"/>
      <c r="QMR30" s="56"/>
      <c r="QMS30" s="56"/>
      <c r="QMT30" s="56"/>
      <c r="QMU30" s="56"/>
      <c r="QMV30" s="56"/>
      <c r="QMW30" s="56"/>
      <c r="QMX30" s="56"/>
      <c r="QMY30" s="56"/>
      <c r="QMZ30" s="56"/>
      <c r="QNA30" s="56"/>
      <c r="QNB30" s="56"/>
      <c r="QNC30" s="56"/>
      <c r="QND30" s="56"/>
      <c r="QNE30" s="56"/>
      <c r="QNF30" s="56"/>
      <c r="QNG30" s="56"/>
      <c r="QNH30" s="56"/>
      <c r="QNI30" s="56"/>
      <c r="QNJ30" s="56"/>
      <c r="QNK30" s="56"/>
      <c r="QNL30" s="56"/>
      <c r="QNM30" s="56"/>
      <c r="QNN30" s="56"/>
      <c r="QNO30" s="56"/>
      <c r="QNP30" s="56"/>
      <c r="QNQ30" s="56"/>
      <c r="QNR30" s="56"/>
      <c r="QNS30" s="56"/>
      <c r="QNT30" s="56"/>
      <c r="QNU30" s="56"/>
      <c r="QNV30" s="56"/>
      <c r="QNW30" s="56"/>
      <c r="QNX30" s="56"/>
      <c r="QNY30" s="56"/>
      <c r="QNZ30" s="56"/>
      <c r="QOA30" s="56"/>
      <c r="QOB30" s="56"/>
      <c r="QOC30" s="56"/>
      <c r="QOD30" s="56"/>
      <c r="QOE30" s="56"/>
      <c r="QOF30" s="56"/>
      <c r="QOG30" s="56"/>
      <c r="QOH30" s="56"/>
      <c r="QOI30" s="56"/>
      <c r="QOJ30" s="56"/>
      <c r="QOK30" s="56"/>
      <c r="QOL30" s="56"/>
      <c r="QOM30" s="56"/>
      <c r="QON30" s="56"/>
      <c r="QOO30" s="56"/>
      <c r="QOP30" s="56"/>
      <c r="QOQ30" s="56"/>
      <c r="QOR30" s="56"/>
      <c r="QOS30" s="56"/>
      <c r="QOT30" s="56"/>
      <c r="QOU30" s="56"/>
      <c r="QOV30" s="56"/>
      <c r="QOW30" s="56"/>
      <c r="QOX30" s="56"/>
      <c r="QOY30" s="56"/>
      <c r="QOZ30" s="56"/>
      <c r="QPA30" s="56"/>
      <c r="QPB30" s="56"/>
      <c r="QPC30" s="56"/>
      <c r="QPD30" s="56"/>
      <c r="QPE30" s="56"/>
      <c r="QPF30" s="56"/>
      <c r="QPG30" s="56"/>
      <c r="QPH30" s="56"/>
      <c r="QPI30" s="56"/>
      <c r="QPJ30" s="56"/>
      <c r="QPK30" s="56"/>
      <c r="QPL30" s="56"/>
      <c r="QPM30" s="56"/>
      <c r="QPN30" s="56"/>
      <c r="QPO30" s="56"/>
      <c r="QPP30" s="56"/>
      <c r="QPQ30" s="56"/>
      <c r="QPR30" s="56"/>
      <c r="QPS30" s="56"/>
      <c r="QPT30" s="56"/>
      <c r="QPU30" s="56"/>
      <c r="QPV30" s="56"/>
      <c r="QPW30" s="56"/>
      <c r="QPX30" s="56"/>
      <c r="QPY30" s="56"/>
      <c r="QPZ30" s="56"/>
      <c r="QQA30" s="56"/>
      <c r="QQB30" s="56"/>
      <c r="QQC30" s="56"/>
      <c r="QQD30" s="56"/>
      <c r="QQE30" s="56"/>
      <c r="QQF30" s="56"/>
      <c r="QQG30" s="56"/>
      <c r="QQH30" s="56"/>
      <c r="QQI30" s="56"/>
      <c r="QQJ30" s="56"/>
      <c r="QQK30" s="56"/>
      <c r="QQL30" s="56"/>
      <c r="QQM30" s="56"/>
      <c r="QQN30" s="56"/>
      <c r="QQO30" s="56"/>
      <c r="QQP30" s="56"/>
      <c r="QQQ30" s="56"/>
      <c r="QQR30" s="56"/>
      <c r="QQS30" s="56"/>
      <c r="QQT30" s="56"/>
      <c r="QQU30" s="56"/>
      <c r="QQV30" s="56"/>
      <c r="QQW30" s="56"/>
      <c r="QQX30" s="56"/>
      <c r="QQY30" s="56"/>
      <c r="QQZ30" s="56"/>
      <c r="QRA30" s="56"/>
      <c r="QRB30" s="56"/>
      <c r="QRC30" s="56"/>
      <c r="QRD30" s="56"/>
      <c r="QRE30" s="56"/>
      <c r="QRF30" s="56"/>
      <c r="QRG30" s="56"/>
      <c r="QRH30" s="56"/>
      <c r="QRI30" s="56"/>
      <c r="QRJ30" s="56"/>
      <c r="QRK30" s="56"/>
      <c r="QRL30" s="56"/>
      <c r="QRM30" s="56"/>
      <c r="QRN30" s="56"/>
      <c r="QRO30" s="56"/>
      <c r="QRP30" s="56"/>
      <c r="QRQ30" s="56"/>
      <c r="QRR30" s="56"/>
      <c r="QRS30" s="56"/>
      <c r="QRT30" s="56"/>
      <c r="QRU30" s="56"/>
      <c r="QRV30" s="56"/>
      <c r="QRW30" s="56"/>
      <c r="QRX30" s="56"/>
      <c r="QRY30" s="56"/>
      <c r="QRZ30" s="56"/>
      <c r="QSA30" s="56"/>
      <c r="QSB30" s="56"/>
      <c r="QSC30" s="56"/>
      <c r="QSD30" s="56"/>
      <c r="QSE30" s="56"/>
      <c r="QSF30" s="56"/>
      <c r="QSG30" s="56"/>
      <c r="QSH30" s="56"/>
      <c r="QSI30" s="56"/>
      <c r="QSJ30" s="56"/>
      <c r="QSK30" s="56"/>
      <c r="QSL30" s="56"/>
      <c r="QSM30" s="56"/>
      <c r="QSN30" s="56"/>
      <c r="QSO30" s="56"/>
      <c r="QSP30" s="56"/>
      <c r="QSQ30" s="56"/>
      <c r="QSR30" s="56"/>
      <c r="QSS30" s="56"/>
      <c r="QST30" s="56"/>
      <c r="QSU30" s="56"/>
      <c r="QSV30" s="56"/>
      <c r="QSW30" s="56"/>
      <c r="QSX30" s="56"/>
      <c r="QSY30" s="56"/>
      <c r="QSZ30" s="56"/>
      <c r="QTA30" s="56"/>
      <c r="QTB30" s="56"/>
      <c r="QTC30" s="56"/>
      <c r="QTD30" s="56"/>
      <c r="QTE30" s="56"/>
      <c r="QTF30" s="56"/>
      <c r="QTG30" s="56"/>
      <c r="QTH30" s="56"/>
      <c r="QTI30" s="56"/>
      <c r="QTJ30" s="56"/>
      <c r="QTK30" s="56"/>
      <c r="QTL30" s="56"/>
      <c r="QTM30" s="56"/>
      <c r="QTN30" s="56"/>
      <c r="QTO30" s="56"/>
      <c r="QTP30" s="56"/>
      <c r="QTQ30" s="56"/>
      <c r="QTR30" s="56"/>
      <c r="QTS30" s="56"/>
      <c r="QTT30" s="56"/>
      <c r="QTU30" s="56"/>
      <c r="QTV30" s="56"/>
      <c r="QTW30" s="56"/>
      <c r="QTX30" s="56"/>
      <c r="QTY30" s="56"/>
      <c r="QTZ30" s="56"/>
      <c r="QUA30" s="56"/>
      <c r="QUB30" s="56"/>
      <c r="QUC30" s="56"/>
      <c r="QUD30" s="56"/>
      <c r="QUE30" s="56"/>
      <c r="QUF30" s="56"/>
      <c r="QUG30" s="56"/>
      <c r="QUH30" s="56"/>
      <c r="QUI30" s="56"/>
      <c r="QUJ30" s="56"/>
      <c r="QUK30" s="56"/>
      <c r="QUL30" s="56"/>
      <c r="QUM30" s="56"/>
      <c r="QUN30" s="56"/>
      <c r="QUO30" s="56"/>
      <c r="QUP30" s="56"/>
      <c r="QUQ30" s="56"/>
      <c r="QUR30" s="56"/>
      <c r="QUS30" s="56"/>
      <c r="QUT30" s="56"/>
      <c r="QUU30" s="56"/>
      <c r="QUV30" s="56"/>
      <c r="QUW30" s="56"/>
      <c r="QUX30" s="56"/>
      <c r="QUY30" s="56"/>
      <c r="QUZ30" s="56"/>
      <c r="QVA30" s="56"/>
      <c r="QVB30" s="56"/>
      <c r="QVC30" s="56"/>
      <c r="QVD30" s="56"/>
      <c r="QVE30" s="56"/>
      <c r="QVF30" s="56"/>
      <c r="QVG30" s="56"/>
      <c r="QVH30" s="56"/>
      <c r="QVI30" s="56"/>
      <c r="QVJ30" s="56"/>
      <c r="QVK30" s="56"/>
      <c r="QVL30" s="56"/>
      <c r="QVM30" s="56"/>
      <c r="QVN30" s="56"/>
      <c r="QVO30" s="56"/>
      <c r="QVP30" s="56"/>
      <c r="QVQ30" s="56"/>
      <c r="QVR30" s="56"/>
      <c r="QVS30" s="56"/>
      <c r="QVT30" s="56"/>
      <c r="QVU30" s="56"/>
      <c r="QVV30" s="56"/>
      <c r="QVW30" s="56"/>
      <c r="QVX30" s="56"/>
      <c r="QVY30" s="56"/>
      <c r="QVZ30" s="56"/>
      <c r="QWA30" s="56"/>
      <c r="QWB30" s="56"/>
      <c r="QWC30" s="56"/>
      <c r="QWD30" s="56"/>
      <c r="QWE30" s="56"/>
      <c r="QWF30" s="56"/>
      <c r="QWG30" s="56"/>
      <c r="QWH30" s="56"/>
      <c r="QWI30" s="56"/>
      <c r="QWJ30" s="56"/>
      <c r="QWK30" s="56"/>
      <c r="QWL30" s="56"/>
      <c r="QWM30" s="56"/>
      <c r="QWN30" s="56"/>
      <c r="QWO30" s="56"/>
      <c r="QWP30" s="56"/>
      <c r="QWQ30" s="56"/>
      <c r="QWR30" s="56"/>
      <c r="QWS30" s="56"/>
      <c r="QWT30" s="56"/>
      <c r="QWU30" s="56"/>
      <c r="QWV30" s="56"/>
      <c r="QWW30" s="56"/>
      <c r="QWX30" s="56"/>
      <c r="QWY30" s="56"/>
      <c r="QWZ30" s="56"/>
      <c r="QXA30" s="56"/>
      <c r="QXB30" s="56"/>
      <c r="QXC30" s="56"/>
      <c r="QXD30" s="56"/>
      <c r="QXE30" s="56"/>
      <c r="QXF30" s="56"/>
      <c r="QXG30" s="56"/>
      <c r="QXH30" s="56"/>
      <c r="QXI30" s="56"/>
      <c r="QXJ30" s="56"/>
      <c r="QXK30" s="56"/>
      <c r="QXL30" s="56"/>
      <c r="QXM30" s="56"/>
      <c r="QXN30" s="56"/>
      <c r="QXO30" s="56"/>
      <c r="QXP30" s="56"/>
      <c r="QXQ30" s="56"/>
      <c r="QXR30" s="56"/>
      <c r="QXS30" s="56"/>
      <c r="QXT30" s="56"/>
      <c r="QXU30" s="56"/>
      <c r="QXV30" s="56"/>
      <c r="QXW30" s="56"/>
      <c r="QXX30" s="56"/>
      <c r="QXY30" s="56"/>
      <c r="QXZ30" s="56"/>
      <c r="QYA30" s="56"/>
      <c r="QYB30" s="56"/>
      <c r="QYC30" s="56"/>
      <c r="QYD30" s="56"/>
      <c r="QYE30" s="56"/>
      <c r="QYF30" s="56"/>
      <c r="QYG30" s="56"/>
      <c r="QYH30" s="56"/>
      <c r="QYI30" s="56"/>
      <c r="QYJ30" s="56"/>
      <c r="QYK30" s="56"/>
      <c r="QYL30" s="56"/>
      <c r="QYM30" s="56"/>
      <c r="QYN30" s="56"/>
      <c r="QYO30" s="56"/>
      <c r="QYP30" s="56"/>
      <c r="QYQ30" s="56"/>
      <c r="QYR30" s="56"/>
      <c r="QYS30" s="56"/>
      <c r="QYT30" s="56"/>
      <c r="QYU30" s="56"/>
      <c r="QYV30" s="56"/>
      <c r="QYW30" s="56"/>
      <c r="QYX30" s="56"/>
      <c r="QYY30" s="56"/>
      <c r="QYZ30" s="56"/>
      <c r="QZA30" s="56"/>
      <c r="QZB30" s="56"/>
      <c r="QZC30" s="56"/>
      <c r="QZD30" s="56"/>
      <c r="QZE30" s="56"/>
      <c r="QZF30" s="56"/>
      <c r="QZG30" s="56"/>
      <c r="QZH30" s="56"/>
      <c r="QZI30" s="56"/>
      <c r="QZJ30" s="56"/>
      <c r="QZK30" s="56"/>
      <c r="QZL30" s="56"/>
      <c r="QZM30" s="56"/>
      <c r="QZN30" s="56"/>
      <c r="QZO30" s="56"/>
      <c r="QZP30" s="56"/>
      <c r="QZQ30" s="56"/>
      <c r="QZR30" s="56"/>
      <c r="QZS30" s="56"/>
      <c r="QZT30" s="56"/>
      <c r="QZU30" s="56"/>
      <c r="QZV30" s="56"/>
      <c r="QZW30" s="56"/>
      <c r="QZX30" s="56"/>
      <c r="QZY30" s="56"/>
      <c r="QZZ30" s="56"/>
      <c r="RAA30" s="56"/>
      <c r="RAB30" s="56"/>
      <c r="RAC30" s="56"/>
      <c r="RAD30" s="56"/>
      <c r="RAE30" s="56"/>
      <c r="RAF30" s="56"/>
      <c r="RAG30" s="56"/>
      <c r="RAH30" s="56"/>
      <c r="RAI30" s="56"/>
      <c r="RAJ30" s="56"/>
      <c r="RAK30" s="56"/>
      <c r="RAL30" s="56"/>
      <c r="RAM30" s="56"/>
      <c r="RAN30" s="56"/>
      <c r="RAO30" s="56"/>
      <c r="RAP30" s="56"/>
      <c r="RAQ30" s="56"/>
      <c r="RAR30" s="56"/>
      <c r="RAS30" s="56"/>
      <c r="RAT30" s="56"/>
      <c r="RAU30" s="56"/>
      <c r="RAV30" s="56"/>
      <c r="RAW30" s="56"/>
      <c r="RAX30" s="56"/>
      <c r="RAY30" s="56"/>
      <c r="RAZ30" s="56"/>
      <c r="RBA30" s="56"/>
      <c r="RBB30" s="56"/>
      <c r="RBC30" s="56"/>
      <c r="RBD30" s="56"/>
      <c r="RBE30" s="56"/>
      <c r="RBF30" s="56"/>
      <c r="RBG30" s="56"/>
      <c r="RBH30" s="56"/>
      <c r="RBI30" s="56"/>
      <c r="RBJ30" s="56"/>
      <c r="RBK30" s="56"/>
      <c r="RBL30" s="56"/>
      <c r="RBM30" s="56"/>
      <c r="RBN30" s="56"/>
      <c r="RBO30" s="56"/>
      <c r="RBP30" s="56"/>
      <c r="RBQ30" s="56"/>
      <c r="RBR30" s="56"/>
      <c r="RBS30" s="56"/>
      <c r="RBT30" s="56"/>
      <c r="RBU30" s="56"/>
      <c r="RBV30" s="56"/>
      <c r="RBW30" s="56"/>
      <c r="RBX30" s="56"/>
      <c r="RBY30" s="56"/>
      <c r="RBZ30" s="56"/>
      <c r="RCA30" s="56"/>
      <c r="RCB30" s="56"/>
      <c r="RCC30" s="56"/>
      <c r="RCD30" s="56"/>
      <c r="RCE30" s="56"/>
      <c r="RCF30" s="56"/>
      <c r="RCG30" s="56"/>
      <c r="RCH30" s="56"/>
      <c r="RCI30" s="56"/>
      <c r="RCJ30" s="56"/>
      <c r="RCK30" s="56"/>
      <c r="RCL30" s="56"/>
      <c r="RCM30" s="56"/>
      <c r="RCN30" s="56"/>
      <c r="RCO30" s="56"/>
      <c r="RCP30" s="56"/>
      <c r="RCQ30" s="56"/>
      <c r="RCR30" s="56"/>
      <c r="RCS30" s="56"/>
      <c r="RCT30" s="56"/>
      <c r="RCU30" s="56"/>
      <c r="RCV30" s="56"/>
      <c r="RCW30" s="56"/>
      <c r="RCX30" s="56"/>
      <c r="RCY30" s="56"/>
      <c r="RCZ30" s="56"/>
      <c r="RDA30" s="56"/>
      <c r="RDB30" s="56"/>
      <c r="RDC30" s="56"/>
      <c r="RDD30" s="56"/>
      <c r="RDE30" s="56"/>
      <c r="RDF30" s="56"/>
      <c r="RDG30" s="56"/>
      <c r="RDH30" s="56"/>
      <c r="RDI30" s="56"/>
      <c r="RDJ30" s="56"/>
      <c r="RDK30" s="56"/>
      <c r="RDL30" s="56"/>
      <c r="RDM30" s="56"/>
      <c r="RDN30" s="56"/>
      <c r="RDO30" s="56"/>
      <c r="RDP30" s="56"/>
      <c r="RDQ30" s="56"/>
      <c r="RDR30" s="56"/>
      <c r="RDS30" s="56"/>
      <c r="RDT30" s="56"/>
      <c r="RDU30" s="56"/>
      <c r="RDV30" s="56"/>
      <c r="RDW30" s="56"/>
      <c r="RDX30" s="56"/>
      <c r="RDY30" s="56"/>
      <c r="RDZ30" s="56"/>
      <c r="REA30" s="56"/>
      <c r="REB30" s="56"/>
      <c r="REC30" s="56"/>
      <c r="RED30" s="56"/>
      <c r="REE30" s="56"/>
      <c r="REF30" s="56"/>
      <c r="REG30" s="56"/>
      <c r="REH30" s="56"/>
      <c r="REI30" s="56"/>
      <c r="REJ30" s="56"/>
      <c r="REK30" s="56"/>
      <c r="REL30" s="56"/>
      <c r="REM30" s="56"/>
      <c r="REN30" s="56"/>
      <c r="REO30" s="56"/>
      <c r="REP30" s="56"/>
      <c r="REQ30" s="56"/>
      <c r="RER30" s="56"/>
      <c r="RES30" s="56"/>
      <c r="RET30" s="56"/>
      <c r="REU30" s="56"/>
      <c r="REV30" s="56"/>
      <c r="REW30" s="56"/>
      <c r="REX30" s="56"/>
      <c r="REY30" s="56"/>
      <c r="REZ30" s="56"/>
      <c r="RFA30" s="56"/>
      <c r="RFB30" s="56"/>
      <c r="RFC30" s="56"/>
      <c r="RFD30" s="56"/>
      <c r="RFE30" s="56"/>
      <c r="RFF30" s="56"/>
      <c r="RFG30" s="56"/>
      <c r="RFH30" s="56"/>
      <c r="RFI30" s="56"/>
      <c r="RFJ30" s="56"/>
      <c r="RFK30" s="56"/>
      <c r="RFL30" s="56"/>
      <c r="RFM30" s="56"/>
      <c r="RFN30" s="56"/>
      <c r="RFO30" s="56"/>
      <c r="RFP30" s="56"/>
      <c r="RFQ30" s="56"/>
      <c r="RFR30" s="56"/>
      <c r="RFS30" s="56"/>
      <c r="RFT30" s="56"/>
      <c r="RFU30" s="56"/>
      <c r="RFV30" s="56"/>
      <c r="RFW30" s="56"/>
      <c r="RFX30" s="56"/>
      <c r="RFY30" s="56"/>
      <c r="RFZ30" s="56"/>
      <c r="RGA30" s="56"/>
      <c r="RGB30" s="56"/>
      <c r="RGC30" s="56"/>
      <c r="RGD30" s="56"/>
      <c r="RGE30" s="56"/>
      <c r="RGF30" s="56"/>
      <c r="RGG30" s="56"/>
      <c r="RGH30" s="56"/>
      <c r="RGI30" s="56"/>
      <c r="RGJ30" s="56"/>
      <c r="RGK30" s="56"/>
      <c r="RGL30" s="56"/>
      <c r="RGM30" s="56"/>
      <c r="RGN30" s="56"/>
      <c r="RGO30" s="56"/>
      <c r="RGP30" s="56"/>
      <c r="RGQ30" s="56"/>
      <c r="RGR30" s="56"/>
      <c r="RGS30" s="56"/>
      <c r="RGT30" s="56"/>
      <c r="RGU30" s="56"/>
      <c r="RGV30" s="56"/>
      <c r="RGW30" s="56"/>
      <c r="RGX30" s="56"/>
      <c r="RGY30" s="56"/>
      <c r="RGZ30" s="56"/>
      <c r="RHA30" s="56"/>
      <c r="RHB30" s="56"/>
      <c r="RHC30" s="56"/>
      <c r="RHD30" s="56"/>
      <c r="RHE30" s="56"/>
      <c r="RHF30" s="56"/>
      <c r="RHG30" s="56"/>
      <c r="RHH30" s="56"/>
      <c r="RHI30" s="56"/>
      <c r="RHJ30" s="56"/>
      <c r="RHK30" s="56"/>
      <c r="RHL30" s="56"/>
      <c r="RHM30" s="56"/>
      <c r="RHN30" s="56"/>
      <c r="RHO30" s="56"/>
      <c r="RHP30" s="56"/>
      <c r="RHQ30" s="56"/>
      <c r="RHR30" s="56"/>
      <c r="RHS30" s="56"/>
      <c r="RHT30" s="56"/>
      <c r="RHU30" s="56"/>
      <c r="RHV30" s="56"/>
      <c r="RHW30" s="56"/>
      <c r="RHX30" s="56"/>
      <c r="RHY30" s="56"/>
      <c r="RHZ30" s="56"/>
      <c r="RIA30" s="56"/>
      <c r="RIB30" s="56"/>
      <c r="RIC30" s="56"/>
      <c r="RID30" s="56"/>
      <c r="RIE30" s="56"/>
      <c r="RIF30" s="56"/>
      <c r="RIG30" s="56"/>
      <c r="RIH30" s="56"/>
      <c r="RII30" s="56"/>
      <c r="RIJ30" s="56"/>
      <c r="RIK30" s="56"/>
      <c r="RIL30" s="56"/>
      <c r="RIM30" s="56"/>
      <c r="RIN30" s="56"/>
      <c r="RIO30" s="56"/>
      <c r="RIP30" s="56"/>
      <c r="RIQ30" s="56"/>
      <c r="RIR30" s="56"/>
      <c r="RIS30" s="56"/>
      <c r="RIT30" s="56"/>
      <c r="RIU30" s="56"/>
      <c r="RIV30" s="56"/>
      <c r="RIW30" s="56"/>
      <c r="RIX30" s="56"/>
      <c r="RIY30" s="56"/>
      <c r="RIZ30" s="56"/>
      <c r="RJA30" s="56"/>
      <c r="RJB30" s="56"/>
      <c r="RJC30" s="56"/>
      <c r="RJD30" s="56"/>
      <c r="RJE30" s="56"/>
      <c r="RJF30" s="56"/>
      <c r="RJG30" s="56"/>
      <c r="RJH30" s="56"/>
      <c r="RJI30" s="56"/>
      <c r="RJJ30" s="56"/>
      <c r="RJK30" s="56"/>
      <c r="RJL30" s="56"/>
      <c r="RJM30" s="56"/>
      <c r="RJN30" s="56"/>
      <c r="RJO30" s="56"/>
      <c r="RJP30" s="56"/>
      <c r="RJQ30" s="56"/>
      <c r="RJR30" s="56"/>
      <c r="RJS30" s="56"/>
      <c r="RJT30" s="56"/>
      <c r="RJU30" s="56"/>
      <c r="RJV30" s="56"/>
      <c r="RJW30" s="56"/>
      <c r="RJX30" s="56"/>
      <c r="RJY30" s="56"/>
      <c r="RJZ30" s="56"/>
      <c r="RKA30" s="56"/>
      <c r="RKB30" s="56"/>
      <c r="RKC30" s="56"/>
      <c r="RKD30" s="56"/>
      <c r="RKE30" s="56"/>
      <c r="RKF30" s="56"/>
      <c r="RKG30" s="56"/>
      <c r="RKH30" s="56"/>
      <c r="RKI30" s="56"/>
      <c r="RKJ30" s="56"/>
      <c r="RKK30" s="56"/>
      <c r="RKL30" s="56"/>
      <c r="RKM30" s="56"/>
      <c r="RKN30" s="56"/>
      <c r="RKO30" s="56"/>
      <c r="RKP30" s="56"/>
      <c r="RKQ30" s="56"/>
      <c r="RKR30" s="56"/>
      <c r="RKS30" s="56"/>
      <c r="RKT30" s="56"/>
      <c r="RKU30" s="56"/>
      <c r="RKV30" s="56"/>
      <c r="RKW30" s="56"/>
      <c r="RKX30" s="56"/>
      <c r="RKY30" s="56"/>
      <c r="RKZ30" s="56"/>
      <c r="RLA30" s="56"/>
      <c r="RLB30" s="56"/>
      <c r="RLC30" s="56"/>
      <c r="RLD30" s="56"/>
      <c r="RLE30" s="56"/>
      <c r="RLF30" s="56"/>
      <c r="RLG30" s="56"/>
      <c r="RLH30" s="56"/>
      <c r="RLI30" s="56"/>
      <c r="RLJ30" s="56"/>
      <c r="RLK30" s="56"/>
      <c r="RLL30" s="56"/>
      <c r="RLM30" s="56"/>
      <c r="RLN30" s="56"/>
      <c r="RLO30" s="56"/>
      <c r="RLP30" s="56"/>
      <c r="RLQ30" s="56"/>
      <c r="RLR30" s="56"/>
      <c r="RLS30" s="56"/>
      <c r="RLT30" s="56"/>
      <c r="RLU30" s="56"/>
      <c r="RLV30" s="56"/>
      <c r="RLW30" s="56"/>
      <c r="RLX30" s="56"/>
      <c r="RLY30" s="56"/>
      <c r="RLZ30" s="56"/>
      <c r="RMA30" s="56"/>
      <c r="RMB30" s="56"/>
      <c r="RMC30" s="56"/>
      <c r="RMD30" s="56"/>
      <c r="RME30" s="56"/>
      <c r="RMF30" s="56"/>
      <c r="RMG30" s="56"/>
      <c r="RMH30" s="56"/>
      <c r="RMI30" s="56"/>
      <c r="RMJ30" s="56"/>
      <c r="RMK30" s="56"/>
      <c r="RML30" s="56"/>
      <c r="RMM30" s="56"/>
      <c r="RMN30" s="56"/>
      <c r="RMO30" s="56"/>
      <c r="RMP30" s="56"/>
      <c r="RMQ30" s="56"/>
      <c r="RMR30" s="56"/>
      <c r="RMS30" s="56"/>
      <c r="RMT30" s="56"/>
      <c r="RMU30" s="56"/>
      <c r="RMV30" s="56"/>
      <c r="RMW30" s="56"/>
      <c r="RMX30" s="56"/>
      <c r="RMY30" s="56"/>
      <c r="RMZ30" s="56"/>
      <c r="RNA30" s="56"/>
      <c r="RNB30" s="56"/>
      <c r="RNC30" s="56"/>
      <c r="RND30" s="56"/>
      <c r="RNE30" s="56"/>
      <c r="RNF30" s="56"/>
      <c r="RNG30" s="56"/>
      <c r="RNH30" s="56"/>
      <c r="RNI30" s="56"/>
      <c r="RNJ30" s="56"/>
      <c r="RNK30" s="56"/>
      <c r="RNL30" s="56"/>
      <c r="RNM30" s="56"/>
      <c r="RNN30" s="56"/>
      <c r="RNO30" s="56"/>
      <c r="RNP30" s="56"/>
      <c r="RNQ30" s="56"/>
      <c r="RNR30" s="56"/>
      <c r="RNS30" s="56"/>
      <c r="RNT30" s="56"/>
      <c r="RNU30" s="56"/>
      <c r="RNV30" s="56"/>
      <c r="RNW30" s="56"/>
      <c r="RNX30" s="56"/>
      <c r="RNY30" s="56"/>
      <c r="RNZ30" s="56"/>
      <c r="ROA30" s="56"/>
      <c r="ROB30" s="56"/>
      <c r="ROC30" s="56"/>
      <c r="ROD30" s="56"/>
      <c r="ROE30" s="56"/>
      <c r="ROF30" s="56"/>
      <c r="ROG30" s="56"/>
      <c r="ROH30" s="56"/>
      <c r="ROI30" s="56"/>
      <c r="ROJ30" s="56"/>
      <c r="ROK30" s="56"/>
      <c r="ROL30" s="56"/>
      <c r="ROM30" s="56"/>
      <c r="RON30" s="56"/>
      <c r="ROO30" s="56"/>
      <c r="ROP30" s="56"/>
      <c r="ROQ30" s="56"/>
      <c r="ROR30" s="56"/>
      <c r="ROS30" s="56"/>
      <c r="ROT30" s="56"/>
      <c r="ROU30" s="56"/>
      <c r="ROV30" s="56"/>
      <c r="ROW30" s="56"/>
      <c r="ROX30" s="56"/>
      <c r="ROY30" s="56"/>
      <c r="ROZ30" s="56"/>
      <c r="RPA30" s="56"/>
      <c r="RPB30" s="56"/>
      <c r="RPC30" s="56"/>
      <c r="RPD30" s="56"/>
      <c r="RPE30" s="56"/>
      <c r="RPF30" s="56"/>
      <c r="RPG30" s="56"/>
      <c r="RPH30" s="56"/>
      <c r="RPI30" s="56"/>
      <c r="RPJ30" s="56"/>
      <c r="RPK30" s="56"/>
      <c r="RPL30" s="56"/>
      <c r="RPM30" s="56"/>
      <c r="RPN30" s="56"/>
      <c r="RPO30" s="56"/>
      <c r="RPP30" s="56"/>
      <c r="RPQ30" s="56"/>
      <c r="RPR30" s="56"/>
      <c r="RPS30" s="56"/>
      <c r="RPT30" s="56"/>
      <c r="RPU30" s="56"/>
      <c r="RPV30" s="56"/>
      <c r="RPW30" s="56"/>
      <c r="RPX30" s="56"/>
      <c r="RPY30" s="56"/>
      <c r="RPZ30" s="56"/>
      <c r="RQA30" s="56"/>
      <c r="RQB30" s="56"/>
      <c r="RQC30" s="56"/>
      <c r="RQD30" s="56"/>
      <c r="RQE30" s="56"/>
      <c r="RQF30" s="56"/>
      <c r="RQG30" s="56"/>
      <c r="RQH30" s="56"/>
      <c r="RQI30" s="56"/>
      <c r="RQJ30" s="56"/>
      <c r="RQK30" s="56"/>
      <c r="RQL30" s="56"/>
      <c r="RQM30" s="56"/>
      <c r="RQN30" s="56"/>
      <c r="RQO30" s="56"/>
      <c r="RQP30" s="56"/>
      <c r="RQQ30" s="56"/>
      <c r="RQR30" s="56"/>
      <c r="RQS30" s="56"/>
      <c r="RQT30" s="56"/>
      <c r="RQU30" s="56"/>
      <c r="RQV30" s="56"/>
      <c r="RQW30" s="56"/>
      <c r="RQX30" s="56"/>
      <c r="RQY30" s="56"/>
      <c r="RQZ30" s="56"/>
      <c r="RRA30" s="56"/>
      <c r="RRB30" s="56"/>
      <c r="RRC30" s="56"/>
      <c r="RRD30" s="56"/>
      <c r="RRE30" s="56"/>
      <c r="RRF30" s="56"/>
      <c r="RRG30" s="56"/>
      <c r="RRH30" s="56"/>
      <c r="RRI30" s="56"/>
      <c r="RRJ30" s="56"/>
      <c r="RRK30" s="56"/>
      <c r="RRL30" s="56"/>
      <c r="RRM30" s="56"/>
      <c r="RRN30" s="56"/>
      <c r="RRO30" s="56"/>
      <c r="RRP30" s="56"/>
      <c r="RRQ30" s="56"/>
      <c r="RRR30" s="56"/>
      <c r="RRS30" s="56"/>
      <c r="RRT30" s="56"/>
      <c r="RRU30" s="56"/>
      <c r="RRV30" s="56"/>
      <c r="RRW30" s="56"/>
      <c r="RRX30" s="56"/>
      <c r="RRY30" s="56"/>
      <c r="RRZ30" s="56"/>
      <c r="RSA30" s="56"/>
      <c r="RSB30" s="56"/>
      <c r="RSC30" s="56"/>
      <c r="RSD30" s="56"/>
      <c r="RSE30" s="56"/>
      <c r="RSF30" s="56"/>
      <c r="RSG30" s="56"/>
      <c r="RSH30" s="56"/>
      <c r="RSI30" s="56"/>
      <c r="RSJ30" s="56"/>
      <c r="RSK30" s="56"/>
      <c r="RSL30" s="56"/>
      <c r="RSM30" s="56"/>
      <c r="RSN30" s="56"/>
      <c r="RSO30" s="56"/>
      <c r="RSP30" s="56"/>
      <c r="RSQ30" s="56"/>
      <c r="RSR30" s="56"/>
      <c r="RSS30" s="56"/>
      <c r="RST30" s="56"/>
      <c r="RSU30" s="56"/>
      <c r="RSV30" s="56"/>
      <c r="RSW30" s="56"/>
      <c r="RSX30" s="56"/>
      <c r="RSY30" s="56"/>
      <c r="RSZ30" s="56"/>
      <c r="RTA30" s="56"/>
      <c r="RTB30" s="56"/>
      <c r="RTC30" s="56"/>
      <c r="RTD30" s="56"/>
      <c r="RTE30" s="56"/>
      <c r="RTF30" s="56"/>
      <c r="RTG30" s="56"/>
      <c r="RTH30" s="56"/>
      <c r="RTI30" s="56"/>
      <c r="RTJ30" s="56"/>
      <c r="RTK30" s="56"/>
      <c r="RTL30" s="56"/>
      <c r="RTM30" s="56"/>
      <c r="RTN30" s="56"/>
      <c r="RTO30" s="56"/>
      <c r="RTP30" s="56"/>
      <c r="RTQ30" s="56"/>
      <c r="RTR30" s="56"/>
      <c r="RTS30" s="56"/>
      <c r="RTT30" s="56"/>
      <c r="RTU30" s="56"/>
      <c r="RTV30" s="56"/>
      <c r="RTW30" s="56"/>
      <c r="RTX30" s="56"/>
      <c r="RTY30" s="56"/>
      <c r="RTZ30" s="56"/>
      <c r="RUA30" s="56"/>
      <c r="RUB30" s="56"/>
      <c r="RUC30" s="56"/>
      <c r="RUD30" s="56"/>
      <c r="RUE30" s="56"/>
      <c r="RUF30" s="56"/>
      <c r="RUG30" s="56"/>
      <c r="RUH30" s="56"/>
      <c r="RUI30" s="56"/>
      <c r="RUJ30" s="56"/>
      <c r="RUK30" s="56"/>
      <c r="RUL30" s="56"/>
      <c r="RUM30" s="56"/>
      <c r="RUN30" s="56"/>
      <c r="RUO30" s="56"/>
      <c r="RUP30" s="56"/>
      <c r="RUQ30" s="56"/>
      <c r="RUR30" s="56"/>
      <c r="RUS30" s="56"/>
      <c r="RUT30" s="56"/>
      <c r="RUU30" s="56"/>
      <c r="RUV30" s="56"/>
      <c r="RUW30" s="56"/>
      <c r="RUX30" s="56"/>
      <c r="RUY30" s="56"/>
      <c r="RUZ30" s="56"/>
      <c r="RVA30" s="56"/>
      <c r="RVB30" s="56"/>
      <c r="RVC30" s="56"/>
      <c r="RVD30" s="56"/>
      <c r="RVE30" s="56"/>
      <c r="RVF30" s="56"/>
      <c r="RVG30" s="56"/>
      <c r="RVH30" s="56"/>
      <c r="RVI30" s="56"/>
      <c r="RVJ30" s="56"/>
      <c r="RVK30" s="56"/>
      <c r="RVL30" s="56"/>
      <c r="RVM30" s="56"/>
      <c r="RVN30" s="56"/>
      <c r="RVO30" s="56"/>
      <c r="RVP30" s="56"/>
      <c r="RVQ30" s="56"/>
      <c r="RVR30" s="56"/>
      <c r="RVS30" s="56"/>
      <c r="RVT30" s="56"/>
      <c r="RVU30" s="56"/>
      <c r="RVV30" s="56"/>
      <c r="RVW30" s="56"/>
      <c r="RVX30" s="56"/>
      <c r="RVY30" s="56"/>
      <c r="RVZ30" s="56"/>
      <c r="RWA30" s="56"/>
      <c r="RWB30" s="56"/>
      <c r="RWC30" s="56"/>
      <c r="RWD30" s="56"/>
      <c r="RWE30" s="56"/>
      <c r="RWF30" s="56"/>
      <c r="RWG30" s="56"/>
      <c r="RWH30" s="56"/>
      <c r="RWI30" s="56"/>
      <c r="RWJ30" s="56"/>
      <c r="RWK30" s="56"/>
      <c r="RWL30" s="56"/>
      <c r="RWM30" s="56"/>
      <c r="RWN30" s="56"/>
      <c r="RWO30" s="56"/>
      <c r="RWP30" s="56"/>
      <c r="RWQ30" s="56"/>
      <c r="RWR30" s="56"/>
      <c r="RWS30" s="56"/>
      <c r="RWT30" s="56"/>
      <c r="RWU30" s="56"/>
      <c r="RWV30" s="56"/>
      <c r="RWW30" s="56"/>
      <c r="RWX30" s="56"/>
      <c r="RWY30" s="56"/>
      <c r="RWZ30" s="56"/>
      <c r="RXA30" s="56"/>
      <c r="RXB30" s="56"/>
      <c r="RXC30" s="56"/>
      <c r="RXD30" s="56"/>
      <c r="RXE30" s="56"/>
      <c r="RXF30" s="56"/>
      <c r="RXG30" s="56"/>
      <c r="RXH30" s="56"/>
      <c r="RXI30" s="56"/>
      <c r="RXJ30" s="56"/>
      <c r="RXK30" s="56"/>
      <c r="RXL30" s="56"/>
      <c r="RXM30" s="56"/>
      <c r="RXN30" s="56"/>
      <c r="RXO30" s="56"/>
      <c r="RXP30" s="56"/>
      <c r="RXQ30" s="56"/>
      <c r="RXR30" s="56"/>
      <c r="RXS30" s="56"/>
      <c r="RXT30" s="56"/>
      <c r="RXU30" s="56"/>
      <c r="RXV30" s="56"/>
      <c r="RXW30" s="56"/>
      <c r="RXX30" s="56"/>
      <c r="RXY30" s="56"/>
      <c r="RXZ30" s="56"/>
      <c r="RYA30" s="56"/>
      <c r="RYB30" s="56"/>
      <c r="RYC30" s="56"/>
      <c r="RYD30" s="56"/>
      <c r="RYE30" s="56"/>
      <c r="RYF30" s="56"/>
      <c r="RYG30" s="56"/>
      <c r="RYH30" s="56"/>
      <c r="RYI30" s="56"/>
      <c r="RYJ30" s="56"/>
      <c r="RYK30" s="56"/>
      <c r="RYL30" s="56"/>
      <c r="RYM30" s="56"/>
      <c r="RYN30" s="56"/>
      <c r="RYO30" s="56"/>
      <c r="RYP30" s="56"/>
      <c r="RYQ30" s="56"/>
      <c r="RYR30" s="56"/>
      <c r="RYS30" s="56"/>
      <c r="RYT30" s="56"/>
      <c r="RYU30" s="56"/>
      <c r="RYV30" s="56"/>
      <c r="RYW30" s="56"/>
      <c r="RYX30" s="56"/>
      <c r="RYY30" s="56"/>
      <c r="RYZ30" s="56"/>
      <c r="RZA30" s="56"/>
      <c r="RZB30" s="56"/>
      <c r="RZC30" s="56"/>
      <c r="RZD30" s="56"/>
      <c r="RZE30" s="56"/>
      <c r="RZF30" s="56"/>
      <c r="RZG30" s="56"/>
      <c r="RZH30" s="56"/>
      <c r="RZI30" s="56"/>
      <c r="RZJ30" s="56"/>
      <c r="RZK30" s="56"/>
      <c r="RZL30" s="56"/>
      <c r="RZM30" s="56"/>
      <c r="RZN30" s="56"/>
      <c r="RZO30" s="56"/>
      <c r="RZP30" s="56"/>
      <c r="RZQ30" s="56"/>
      <c r="RZR30" s="56"/>
      <c r="RZS30" s="56"/>
      <c r="RZT30" s="56"/>
      <c r="RZU30" s="56"/>
      <c r="RZV30" s="56"/>
      <c r="RZW30" s="56"/>
      <c r="RZX30" s="56"/>
      <c r="RZY30" s="56"/>
      <c r="RZZ30" s="56"/>
      <c r="SAA30" s="56"/>
      <c r="SAB30" s="56"/>
      <c r="SAC30" s="56"/>
      <c r="SAD30" s="56"/>
      <c r="SAE30" s="56"/>
      <c r="SAF30" s="56"/>
      <c r="SAG30" s="56"/>
      <c r="SAH30" s="56"/>
      <c r="SAI30" s="56"/>
      <c r="SAJ30" s="56"/>
      <c r="SAK30" s="56"/>
      <c r="SAL30" s="56"/>
      <c r="SAM30" s="56"/>
      <c r="SAN30" s="56"/>
      <c r="SAO30" s="56"/>
      <c r="SAP30" s="56"/>
      <c r="SAQ30" s="56"/>
      <c r="SAR30" s="56"/>
      <c r="SAS30" s="56"/>
      <c r="SAT30" s="56"/>
      <c r="SAU30" s="56"/>
      <c r="SAV30" s="56"/>
      <c r="SAW30" s="56"/>
      <c r="SAX30" s="56"/>
      <c r="SAY30" s="56"/>
      <c r="SAZ30" s="56"/>
      <c r="SBA30" s="56"/>
      <c r="SBB30" s="56"/>
      <c r="SBC30" s="56"/>
      <c r="SBD30" s="56"/>
      <c r="SBE30" s="56"/>
      <c r="SBF30" s="56"/>
      <c r="SBG30" s="56"/>
      <c r="SBH30" s="56"/>
      <c r="SBI30" s="56"/>
      <c r="SBJ30" s="56"/>
      <c r="SBK30" s="56"/>
      <c r="SBL30" s="56"/>
      <c r="SBM30" s="56"/>
      <c r="SBN30" s="56"/>
      <c r="SBO30" s="56"/>
      <c r="SBP30" s="56"/>
      <c r="SBQ30" s="56"/>
      <c r="SBR30" s="56"/>
      <c r="SBS30" s="56"/>
      <c r="SBT30" s="56"/>
      <c r="SBU30" s="56"/>
      <c r="SBV30" s="56"/>
      <c r="SBW30" s="56"/>
      <c r="SBX30" s="56"/>
      <c r="SBY30" s="56"/>
      <c r="SBZ30" s="56"/>
      <c r="SCA30" s="56"/>
      <c r="SCB30" s="56"/>
      <c r="SCC30" s="56"/>
      <c r="SCD30" s="56"/>
      <c r="SCE30" s="56"/>
      <c r="SCF30" s="56"/>
      <c r="SCG30" s="56"/>
      <c r="SCH30" s="56"/>
      <c r="SCI30" s="56"/>
      <c r="SCJ30" s="56"/>
      <c r="SCK30" s="56"/>
      <c r="SCL30" s="56"/>
      <c r="SCM30" s="56"/>
      <c r="SCN30" s="56"/>
      <c r="SCO30" s="56"/>
      <c r="SCP30" s="56"/>
      <c r="SCQ30" s="56"/>
      <c r="SCR30" s="56"/>
      <c r="SCS30" s="56"/>
      <c r="SCT30" s="56"/>
      <c r="SCU30" s="56"/>
      <c r="SCV30" s="56"/>
      <c r="SCW30" s="56"/>
      <c r="SCX30" s="56"/>
      <c r="SCY30" s="56"/>
      <c r="SCZ30" s="56"/>
      <c r="SDA30" s="56"/>
      <c r="SDB30" s="56"/>
      <c r="SDC30" s="56"/>
      <c r="SDD30" s="56"/>
      <c r="SDE30" s="56"/>
      <c r="SDF30" s="56"/>
      <c r="SDG30" s="56"/>
      <c r="SDH30" s="56"/>
      <c r="SDI30" s="56"/>
      <c r="SDJ30" s="56"/>
      <c r="SDK30" s="56"/>
      <c r="SDL30" s="56"/>
      <c r="SDM30" s="56"/>
      <c r="SDN30" s="56"/>
      <c r="SDO30" s="56"/>
      <c r="SDP30" s="56"/>
      <c r="SDQ30" s="56"/>
      <c r="SDR30" s="56"/>
      <c r="SDS30" s="56"/>
      <c r="SDT30" s="56"/>
      <c r="SDU30" s="56"/>
      <c r="SDV30" s="56"/>
      <c r="SDW30" s="56"/>
      <c r="SDX30" s="56"/>
      <c r="SDY30" s="56"/>
      <c r="SDZ30" s="56"/>
      <c r="SEA30" s="56"/>
      <c r="SEB30" s="56"/>
      <c r="SEC30" s="56"/>
      <c r="SED30" s="56"/>
      <c r="SEE30" s="56"/>
      <c r="SEF30" s="56"/>
      <c r="SEG30" s="56"/>
      <c r="SEH30" s="56"/>
      <c r="SEI30" s="56"/>
      <c r="SEJ30" s="56"/>
      <c r="SEK30" s="56"/>
      <c r="SEL30" s="56"/>
      <c r="SEM30" s="56"/>
      <c r="SEN30" s="56"/>
      <c r="SEO30" s="56"/>
      <c r="SEP30" s="56"/>
      <c r="SEQ30" s="56"/>
      <c r="SER30" s="56"/>
      <c r="SES30" s="56"/>
      <c r="SET30" s="56"/>
      <c r="SEU30" s="56"/>
      <c r="SEV30" s="56"/>
      <c r="SEW30" s="56"/>
      <c r="SEX30" s="56"/>
      <c r="SEY30" s="56"/>
      <c r="SEZ30" s="56"/>
      <c r="SFA30" s="56"/>
      <c r="SFB30" s="56"/>
      <c r="SFC30" s="56"/>
      <c r="SFD30" s="56"/>
      <c r="SFE30" s="56"/>
      <c r="SFF30" s="56"/>
      <c r="SFG30" s="56"/>
      <c r="SFH30" s="56"/>
      <c r="SFI30" s="56"/>
      <c r="SFJ30" s="56"/>
      <c r="SFK30" s="56"/>
      <c r="SFL30" s="56"/>
      <c r="SFM30" s="56"/>
      <c r="SFN30" s="56"/>
      <c r="SFO30" s="56"/>
      <c r="SFP30" s="56"/>
      <c r="SFQ30" s="56"/>
      <c r="SFR30" s="56"/>
      <c r="SFS30" s="56"/>
      <c r="SFT30" s="56"/>
      <c r="SFU30" s="56"/>
      <c r="SFV30" s="56"/>
      <c r="SFW30" s="56"/>
      <c r="SFX30" s="56"/>
      <c r="SFY30" s="56"/>
      <c r="SFZ30" s="56"/>
      <c r="SGA30" s="56"/>
      <c r="SGB30" s="56"/>
      <c r="SGC30" s="56"/>
      <c r="SGD30" s="56"/>
      <c r="SGE30" s="56"/>
      <c r="SGF30" s="56"/>
      <c r="SGG30" s="56"/>
      <c r="SGH30" s="56"/>
      <c r="SGI30" s="56"/>
      <c r="SGJ30" s="56"/>
      <c r="SGK30" s="56"/>
      <c r="SGL30" s="56"/>
      <c r="SGM30" s="56"/>
      <c r="SGN30" s="56"/>
      <c r="SGO30" s="56"/>
      <c r="SGP30" s="56"/>
      <c r="SGQ30" s="56"/>
      <c r="SGR30" s="56"/>
      <c r="SGS30" s="56"/>
      <c r="SGT30" s="56"/>
      <c r="SGU30" s="56"/>
      <c r="SGV30" s="56"/>
      <c r="SGW30" s="56"/>
      <c r="SGX30" s="56"/>
      <c r="SGY30" s="56"/>
      <c r="SGZ30" s="56"/>
      <c r="SHA30" s="56"/>
      <c r="SHB30" s="56"/>
      <c r="SHC30" s="56"/>
      <c r="SHD30" s="56"/>
      <c r="SHE30" s="56"/>
      <c r="SHF30" s="56"/>
      <c r="SHG30" s="56"/>
      <c r="SHH30" s="56"/>
      <c r="SHI30" s="56"/>
      <c r="SHJ30" s="56"/>
      <c r="SHK30" s="56"/>
      <c r="SHL30" s="56"/>
      <c r="SHM30" s="56"/>
      <c r="SHN30" s="56"/>
      <c r="SHO30" s="56"/>
      <c r="SHP30" s="56"/>
      <c r="SHQ30" s="56"/>
      <c r="SHR30" s="56"/>
      <c r="SHS30" s="56"/>
      <c r="SHT30" s="56"/>
      <c r="SHU30" s="56"/>
      <c r="SHV30" s="56"/>
      <c r="SHW30" s="56"/>
      <c r="SHX30" s="56"/>
      <c r="SHY30" s="56"/>
      <c r="SHZ30" s="56"/>
      <c r="SIA30" s="56"/>
      <c r="SIB30" s="56"/>
      <c r="SIC30" s="56"/>
      <c r="SID30" s="56"/>
      <c r="SIE30" s="56"/>
      <c r="SIF30" s="56"/>
      <c r="SIG30" s="56"/>
      <c r="SIH30" s="56"/>
      <c r="SII30" s="56"/>
      <c r="SIJ30" s="56"/>
      <c r="SIK30" s="56"/>
      <c r="SIL30" s="56"/>
      <c r="SIM30" s="56"/>
      <c r="SIN30" s="56"/>
      <c r="SIO30" s="56"/>
      <c r="SIP30" s="56"/>
      <c r="SIQ30" s="56"/>
      <c r="SIR30" s="56"/>
      <c r="SIS30" s="56"/>
      <c r="SIT30" s="56"/>
      <c r="SIU30" s="56"/>
      <c r="SIV30" s="56"/>
      <c r="SIW30" s="56"/>
      <c r="SIX30" s="56"/>
      <c r="SIY30" s="56"/>
      <c r="SIZ30" s="56"/>
      <c r="SJA30" s="56"/>
      <c r="SJB30" s="56"/>
      <c r="SJC30" s="56"/>
      <c r="SJD30" s="56"/>
      <c r="SJE30" s="56"/>
      <c r="SJF30" s="56"/>
      <c r="SJG30" s="56"/>
      <c r="SJH30" s="56"/>
      <c r="SJI30" s="56"/>
      <c r="SJJ30" s="56"/>
      <c r="SJK30" s="56"/>
      <c r="SJL30" s="56"/>
      <c r="SJM30" s="56"/>
      <c r="SJN30" s="56"/>
      <c r="SJO30" s="56"/>
      <c r="SJP30" s="56"/>
      <c r="SJQ30" s="56"/>
      <c r="SJR30" s="56"/>
      <c r="SJS30" s="56"/>
      <c r="SJT30" s="56"/>
      <c r="SJU30" s="56"/>
      <c r="SJV30" s="56"/>
      <c r="SJW30" s="56"/>
      <c r="SJX30" s="56"/>
      <c r="SJY30" s="56"/>
      <c r="SJZ30" s="56"/>
      <c r="SKA30" s="56"/>
      <c r="SKB30" s="56"/>
      <c r="SKC30" s="56"/>
      <c r="SKD30" s="56"/>
      <c r="SKE30" s="56"/>
      <c r="SKF30" s="56"/>
      <c r="SKG30" s="56"/>
      <c r="SKH30" s="56"/>
      <c r="SKI30" s="56"/>
      <c r="SKJ30" s="56"/>
      <c r="SKK30" s="56"/>
      <c r="SKL30" s="56"/>
      <c r="SKM30" s="56"/>
      <c r="SKN30" s="56"/>
      <c r="SKO30" s="56"/>
      <c r="SKP30" s="56"/>
      <c r="SKQ30" s="56"/>
      <c r="SKR30" s="56"/>
      <c r="SKS30" s="56"/>
      <c r="SKT30" s="56"/>
      <c r="SKU30" s="56"/>
      <c r="SKV30" s="56"/>
      <c r="SKW30" s="56"/>
      <c r="SKX30" s="56"/>
      <c r="SKY30" s="56"/>
      <c r="SKZ30" s="56"/>
      <c r="SLA30" s="56"/>
      <c r="SLB30" s="56"/>
      <c r="SLC30" s="56"/>
      <c r="SLD30" s="56"/>
      <c r="SLE30" s="56"/>
      <c r="SLF30" s="56"/>
      <c r="SLG30" s="56"/>
      <c r="SLH30" s="56"/>
      <c r="SLI30" s="56"/>
      <c r="SLJ30" s="56"/>
      <c r="SLK30" s="56"/>
      <c r="SLL30" s="56"/>
      <c r="SLM30" s="56"/>
      <c r="SLN30" s="56"/>
      <c r="SLO30" s="56"/>
      <c r="SLP30" s="56"/>
      <c r="SLQ30" s="56"/>
      <c r="SLR30" s="56"/>
      <c r="SLS30" s="56"/>
      <c r="SLT30" s="56"/>
      <c r="SLU30" s="56"/>
      <c r="SLV30" s="56"/>
      <c r="SLW30" s="56"/>
      <c r="SLX30" s="56"/>
      <c r="SLY30" s="56"/>
      <c r="SLZ30" s="56"/>
      <c r="SMA30" s="56"/>
      <c r="SMB30" s="56"/>
      <c r="SMC30" s="56"/>
      <c r="SMD30" s="56"/>
      <c r="SME30" s="56"/>
      <c r="SMF30" s="56"/>
      <c r="SMG30" s="56"/>
      <c r="SMH30" s="56"/>
      <c r="SMI30" s="56"/>
      <c r="SMJ30" s="56"/>
      <c r="SMK30" s="56"/>
      <c r="SML30" s="56"/>
      <c r="SMM30" s="56"/>
      <c r="SMN30" s="56"/>
      <c r="SMO30" s="56"/>
      <c r="SMP30" s="56"/>
      <c r="SMQ30" s="56"/>
      <c r="SMR30" s="56"/>
      <c r="SMS30" s="56"/>
      <c r="SMT30" s="56"/>
      <c r="SMU30" s="56"/>
      <c r="SMV30" s="56"/>
      <c r="SMW30" s="56"/>
      <c r="SMX30" s="56"/>
      <c r="SMY30" s="56"/>
      <c r="SMZ30" s="56"/>
      <c r="SNA30" s="56"/>
      <c r="SNB30" s="56"/>
      <c r="SNC30" s="56"/>
      <c r="SND30" s="56"/>
      <c r="SNE30" s="56"/>
      <c r="SNF30" s="56"/>
      <c r="SNG30" s="56"/>
      <c r="SNH30" s="56"/>
      <c r="SNI30" s="56"/>
      <c r="SNJ30" s="56"/>
      <c r="SNK30" s="56"/>
      <c r="SNL30" s="56"/>
      <c r="SNM30" s="56"/>
      <c r="SNN30" s="56"/>
      <c r="SNO30" s="56"/>
      <c r="SNP30" s="56"/>
      <c r="SNQ30" s="56"/>
      <c r="SNR30" s="56"/>
      <c r="SNS30" s="56"/>
      <c r="SNT30" s="56"/>
      <c r="SNU30" s="56"/>
      <c r="SNV30" s="56"/>
      <c r="SNW30" s="56"/>
      <c r="SNX30" s="56"/>
      <c r="SNY30" s="56"/>
      <c r="SNZ30" s="56"/>
      <c r="SOA30" s="56"/>
      <c r="SOB30" s="56"/>
      <c r="SOC30" s="56"/>
      <c r="SOD30" s="56"/>
      <c r="SOE30" s="56"/>
      <c r="SOF30" s="56"/>
      <c r="SOG30" s="56"/>
      <c r="SOH30" s="56"/>
      <c r="SOI30" s="56"/>
      <c r="SOJ30" s="56"/>
      <c r="SOK30" s="56"/>
      <c r="SOL30" s="56"/>
      <c r="SOM30" s="56"/>
      <c r="SON30" s="56"/>
      <c r="SOO30" s="56"/>
      <c r="SOP30" s="56"/>
      <c r="SOQ30" s="56"/>
      <c r="SOR30" s="56"/>
      <c r="SOS30" s="56"/>
      <c r="SOT30" s="56"/>
      <c r="SOU30" s="56"/>
      <c r="SOV30" s="56"/>
      <c r="SOW30" s="56"/>
      <c r="SOX30" s="56"/>
      <c r="SOY30" s="56"/>
      <c r="SOZ30" s="56"/>
      <c r="SPA30" s="56"/>
      <c r="SPB30" s="56"/>
      <c r="SPC30" s="56"/>
      <c r="SPD30" s="56"/>
      <c r="SPE30" s="56"/>
      <c r="SPF30" s="56"/>
      <c r="SPG30" s="56"/>
      <c r="SPH30" s="56"/>
      <c r="SPI30" s="56"/>
      <c r="SPJ30" s="56"/>
      <c r="SPK30" s="56"/>
      <c r="SPL30" s="56"/>
      <c r="SPM30" s="56"/>
      <c r="SPN30" s="56"/>
      <c r="SPO30" s="56"/>
      <c r="SPP30" s="56"/>
      <c r="SPQ30" s="56"/>
      <c r="SPR30" s="56"/>
      <c r="SPS30" s="56"/>
      <c r="SPT30" s="56"/>
      <c r="SPU30" s="56"/>
      <c r="SPV30" s="56"/>
      <c r="SPW30" s="56"/>
      <c r="SPX30" s="56"/>
      <c r="SPY30" s="56"/>
      <c r="SPZ30" s="56"/>
      <c r="SQA30" s="56"/>
      <c r="SQB30" s="56"/>
      <c r="SQC30" s="56"/>
      <c r="SQD30" s="56"/>
      <c r="SQE30" s="56"/>
      <c r="SQF30" s="56"/>
      <c r="SQG30" s="56"/>
      <c r="SQH30" s="56"/>
      <c r="SQI30" s="56"/>
      <c r="SQJ30" s="56"/>
      <c r="SQK30" s="56"/>
      <c r="SQL30" s="56"/>
      <c r="SQM30" s="56"/>
      <c r="SQN30" s="56"/>
      <c r="SQO30" s="56"/>
      <c r="SQP30" s="56"/>
      <c r="SQQ30" s="56"/>
      <c r="SQR30" s="56"/>
      <c r="SQS30" s="56"/>
      <c r="SQT30" s="56"/>
      <c r="SQU30" s="56"/>
      <c r="SQV30" s="56"/>
      <c r="SQW30" s="56"/>
      <c r="SQX30" s="56"/>
      <c r="SQY30" s="56"/>
      <c r="SQZ30" s="56"/>
      <c r="SRA30" s="56"/>
      <c r="SRB30" s="56"/>
      <c r="SRC30" s="56"/>
      <c r="SRD30" s="56"/>
      <c r="SRE30" s="56"/>
      <c r="SRF30" s="56"/>
      <c r="SRG30" s="56"/>
      <c r="SRH30" s="56"/>
      <c r="SRI30" s="56"/>
      <c r="SRJ30" s="56"/>
      <c r="SRK30" s="56"/>
      <c r="SRL30" s="56"/>
      <c r="SRM30" s="56"/>
      <c r="SRN30" s="56"/>
      <c r="SRO30" s="56"/>
      <c r="SRP30" s="56"/>
      <c r="SRQ30" s="56"/>
      <c r="SRR30" s="56"/>
      <c r="SRS30" s="56"/>
      <c r="SRT30" s="56"/>
      <c r="SRU30" s="56"/>
      <c r="SRV30" s="56"/>
      <c r="SRW30" s="56"/>
      <c r="SRX30" s="56"/>
      <c r="SRY30" s="56"/>
      <c r="SRZ30" s="56"/>
      <c r="SSA30" s="56"/>
      <c r="SSB30" s="56"/>
      <c r="SSC30" s="56"/>
      <c r="SSD30" s="56"/>
      <c r="SSE30" s="56"/>
      <c r="SSF30" s="56"/>
      <c r="SSG30" s="56"/>
      <c r="SSH30" s="56"/>
      <c r="SSI30" s="56"/>
      <c r="SSJ30" s="56"/>
      <c r="SSK30" s="56"/>
      <c r="SSL30" s="56"/>
      <c r="SSM30" s="56"/>
      <c r="SSN30" s="56"/>
      <c r="SSO30" s="56"/>
      <c r="SSP30" s="56"/>
      <c r="SSQ30" s="56"/>
      <c r="SSR30" s="56"/>
      <c r="SSS30" s="56"/>
      <c r="SST30" s="56"/>
      <c r="SSU30" s="56"/>
      <c r="SSV30" s="56"/>
      <c r="SSW30" s="56"/>
      <c r="SSX30" s="56"/>
      <c r="SSY30" s="56"/>
      <c r="SSZ30" s="56"/>
      <c r="STA30" s="56"/>
      <c r="STB30" s="56"/>
      <c r="STC30" s="56"/>
      <c r="STD30" s="56"/>
      <c r="STE30" s="56"/>
      <c r="STF30" s="56"/>
      <c r="STG30" s="56"/>
      <c r="STH30" s="56"/>
      <c r="STI30" s="56"/>
      <c r="STJ30" s="56"/>
      <c r="STK30" s="56"/>
      <c r="STL30" s="56"/>
      <c r="STM30" s="56"/>
      <c r="STN30" s="56"/>
      <c r="STO30" s="56"/>
      <c r="STP30" s="56"/>
      <c r="STQ30" s="56"/>
      <c r="STR30" s="56"/>
      <c r="STS30" s="56"/>
      <c r="STT30" s="56"/>
      <c r="STU30" s="56"/>
      <c r="STV30" s="56"/>
      <c r="STW30" s="56"/>
      <c r="STX30" s="56"/>
      <c r="STY30" s="56"/>
      <c r="STZ30" s="56"/>
      <c r="SUA30" s="56"/>
      <c r="SUB30" s="56"/>
      <c r="SUC30" s="56"/>
      <c r="SUD30" s="56"/>
      <c r="SUE30" s="56"/>
      <c r="SUF30" s="56"/>
      <c r="SUG30" s="56"/>
      <c r="SUH30" s="56"/>
      <c r="SUI30" s="56"/>
      <c r="SUJ30" s="56"/>
      <c r="SUK30" s="56"/>
      <c r="SUL30" s="56"/>
      <c r="SUM30" s="56"/>
      <c r="SUN30" s="56"/>
      <c r="SUO30" s="56"/>
      <c r="SUP30" s="56"/>
      <c r="SUQ30" s="56"/>
      <c r="SUR30" s="56"/>
      <c r="SUS30" s="56"/>
      <c r="SUT30" s="56"/>
      <c r="SUU30" s="56"/>
      <c r="SUV30" s="56"/>
      <c r="SUW30" s="56"/>
      <c r="SUX30" s="56"/>
      <c r="SUY30" s="56"/>
      <c r="SUZ30" s="56"/>
      <c r="SVA30" s="56"/>
      <c r="SVB30" s="56"/>
      <c r="SVC30" s="56"/>
      <c r="SVD30" s="56"/>
      <c r="SVE30" s="56"/>
      <c r="SVF30" s="56"/>
      <c r="SVG30" s="56"/>
      <c r="SVH30" s="56"/>
      <c r="SVI30" s="56"/>
      <c r="SVJ30" s="56"/>
      <c r="SVK30" s="56"/>
      <c r="SVL30" s="56"/>
      <c r="SVM30" s="56"/>
      <c r="SVN30" s="56"/>
      <c r="SVO30" s="56"/>
      <c r="SVP30" s="56"/>
      <c r="SVQ30" s="56"/>
      <c r="SVR30" s="56"/>
      <c r="SVS30" s="56"/>
      <c r="SVT30" s="56"/>
      <c r="SVU30" s="56"/>
      <c r="SVV30" s="56"/>
      <c r="SVW30" s="56"/>
      <c r="SVX30" s="56"/>
      <c r="SVY30" s="56"/>
      <c r="SVZ30" s="56"/>
      <c r="SWA30" s="56"/>
      <c r="SWB30" s="56"/>
      <c r="SWC30" s="56"/>
      <c r="SWD30" s="56"/>
      <c r="SWE30" s="56"/>
      <c r="SWF30" s="56"/>
      <c r="SWG30" s="56"/>
      <c r="SWH30" s="56"/>
      <c r="SWI30" s="56"/>
      <c r="SWJ30" s="56"/>
      <c r="SWK30" s="56"/>
      <c r="SWL30" s="56"/>
      <c r="SWM30" s="56"/>
      <c r="SWN30" s="56"/>
      <c r="SWO30" s="56"/>
      <c r="SWP30" s="56"/>
      <c r="SWQ30" s="56"/>
      <c r="SWR30" s="56"/>
      <c r="SWS30" s="56"/>
      <c r="SWT30" s="56"/>
      <c r="SWU30" s="56"/>
      <c r="SWV30" s="56"/>
      <c r="SWW30" s="56"/>
      <c r="SWX30" s="56"/>
      <c r="SWY30" s="56"/>
      <c r="SWZ30" s="56"/>
      <c r="SXA30" s="56"/>
      <c r="SXB30" s="56"/>
      <c r="SXC30" s="56"/>
      <c r="SXD30" s="56"/>
      <c r="SXE30" s="56"/>
      <c r="SXF30" s="56"/>
      <c r="SXG30" s="56"/>
      <c r="SXH30" s="56"/>
      <c r="SXI30" s="56"/>
      <c r="SXJ30" s="56"/>
      <c r="SXK30" s="56"/>
      <c r="SXL30" s="56"/>
      <c r="SXM30" s="56"/>
      <c r="SXN30" s="56"/>
      <c r="SXO30" s="56"/>
      <c r="SXP30" s="56"/>
      <c r="SXQ30" s="56"/>
      <c r="SXR30" s="56"/>
      <c r="SXS30" s="56"/>
      <c r="SXT30" s="56"/>
      <c r="SXU30" s="56"/>
      <c r="SXV30" s="56"/>
      <c r="SXW30" s="56"/>
      <c r="SXX30" s="56"/>
      <c r="SXY30" s="56"/>
      <c r="SXZ30" s="56"/>
      <c r="SYA30" s="56"/>
      <c r="SYB30" s="56"/>
      <c r="SYC30" s="56"/>
      <c r="SYD30" s="56"/>
      <c r="SYE30" s="56"/>
      <c r="SYF30" s="56"/>
      <c r="SYG30" s="56"/>
      <c r="SYH30" s="56"/>
      <c r="SYI30" s="56"/>
      <c r="SYJ30" s="56"/>
      <c r="SYK30" s="56"/>
      <c r="SYL30" s="56"/>
      <c r="SYM30" s="56"/>
      <c r="SYN30" s="56"/>
      <c r="SYO30" s="56"/>
      <c r="SYP30" s="56"/>
      <c r="SYQ30" s="56"/>
      <c r="SYR30" s="56"/>
      <c r="SYS30" s="56"/>
      <c r="SYT30" s="56"/>
      <c r="SYU30" s="56"/>
      <c r="SYV30" s="56"/>
      <c r="SYW30" s="56"/>
      <c r="SYX30" s="56"/>
      <c r="SYY30" s="56"/>
      <c r="SYZ30" s="56"/>
      <c r="SZA30" s="56"/>
      <c r="SZB30" s="56"/>
      <c r="SZC30" s="56"/>
      <c r="SZD30" s="56"/>
      <c r="SZE30" s="56"/>
      <c r="SZF30" s="56"/>
      <c r="SZG30" s="56"/>
      <c r="SZH30" s="56"/>
      <c r="SZI30" s="56"/>
      <c r="SZJ30" s="56"/>
      <c r="SZK30" s="56"/>
      <c r="SZL30" s="56"/>
      <c r="SZM30" s="56"/>
      <c r="SZN30" s="56"/>
      <c r="SZO30" s="56"/>
      <c r="SZP30" s="56"/>
      <c r="SZQ30" s="56"/>
      <c r="SZR30" s="56"/>
      <c r="SZS30" s="56"/>
      <c r="SZT30" s="56"/>
      <c r="SZU30" s="56"/>
      <c r="SZV30" s="56"/>
      <c r="SZW30" s="56"/>
      <c r="SZX30" s="56"/>
      <c r="SZY30" s="56"/>
      <c r="SZZ30" s="56"/>
      <c r="TAA30" s="56"/>
      <c r="TAB30" s="56"/>
      <c r="TAC30" s="56"/>
      <c r="TAD30" s="56"/>
      <c r="TAE30" s="56"/>
      <c r="TAF30" s="56"/>
      <c r="TAG30" s="56"/>
      <c r="TAH30" s="56"/>
      <c r="TAI30" s="56"/>
      <c r="TAJ30" s="56"/>
      <c r="TAK30" s="56"/>
      <c r="TAL30" s="56"/>
      <c r="TAM30" s="56"/>
      <c r="TAN30" s="56"/>
      <c r="TAO30" s="56"/>
      <c r="TAP30" s="56"/>
      <c r="TAQ30" s="56"/>
      <c r="TAR30" s="56"/>
      <c r="TAS30" s="56"/>
      <c r="TAT30" s="56"/>
      <c r="TAU30" s="56"/>
      <c r="TAV30" s="56"/>
      <c r="TAW30" s="56"/>
      <c r="TAX30" s="56"/>
      <c r="TAY30" s="56"/>
      <c r="TAZ30" s="56"/>
      <c r="TBA30" s="56"/>
      <c r="TBB30" s="56"/>
      <c r="TBC30" s="56"/>
      <c r="TBD30" s="56"/>
      <c r="TBE30" s="56"/>
      <c r="TBF30" s="56"/>
      <c r="TBG30" s="56"/>
      <c r="TBH30" s="56"/>
      <c r="TBI30" s="56"/>
      <c r="TBJ30" s="56"/>
      <c r="TBK30" s="56"/>
      <c r="TBL30" s="56"/>
      <c r="TBM30" s="56"/>
      <c r="TBN30" s="56"/>
      <c r="TBO30" s="56"/>
      <c r="TBP30" s="56"/>
      <c r="TBQ30" s="56"/>
      <c r="TBR30" s="56"/>
      <c r="TBS30" s="56"/>
      <c r="TBT30" s="56"/>
      <c r="TBU30" s="56"/>
      <c r="TBV30" s="56"/>
      <c r="TBW30" s="56"/>
      <c r="TBX30" s="56"/>
      <c r="TBY30" s="56"/>
      <c r="TBZ30" s="56"/>
      <c r="TCA30" s="56"/>
      <c r="TCB30" s="56"/>
      <c r="TCC30" s="56"/>
      <c r="TCD30" s="56"/>
      <c r="TCE30" s="56"/>
      <c r="TCF30" s="56"/>
      <c r="TCG30" s="56"/>
      <c r="TCH30" s="56"/>
      <c r="TCI30" s="56"/>
      <c r="TCJ30" s="56"/>
      <c r="TCK30" s="56"/>
      <c r="TCL30" s="56"/>
      <c r="TCM30" s="56"/>
      <c r="TCN30" s="56"/>
      <c r="TCO30" s="56"/>
      <c r="TCP30" s="56"/>
      <c r="TCQ30" s="56"/>
      <c r="TCR30" s="56"/>
      <c r="TCS30" s="56"/>
      <c r="TCT30" s="56"/>
      <c r="TCU30" s="56"/>
      <c r="TCV30" s="56"/>
      <c r="TCW30" s="56"/>
      <c r="TCX30" s="56"/>
      <c r="TCY30" s="56"/>
      <c r="TCZ30" s="56"/>
      <c r="TDA30" s="56"/>
      <c r="TDB30" s="56"/>
      <c r="TDC30" s="56"/>
      <c r="TDD30" s="56"/>
      <c r="TDE30" s="56"/>
      <c r="TDF30" s="56"/>
      <c r="TDG30" s="56"/>
      <c r="TDH30" s="56"/>
      <c r="TDI30" s="56"/>
      <c r="TDJ30" s="56"/>
      <c r="TDK30" s="56"/>
      <c r="TDL30" s="56"/>
      <c r="TDM30" s="56"/>
      <c r="TDN30" s="56"/>
      <c r="TDO30" s="56"/>
      <c r="TDP30" s="56"/>
      <c r="TDQ30" s="56"/>
      <c r="TDR30" s="56"/>
      <c r="TDS30" s="56"/>
      <c r="TDT30" s="56"/>
      <c r="TDU30" s="56"/>
      <c r="TDV30" s="56"/>
      <c r="TDW30" s="56"/>
      <c r="TDX30" s="56"/>
      <c r="TDY30" s="56"/>
      <c r="TDZ30" s="56"/>
      <c r="TEA30" s="56"/>
      <c r="TEB30" s="56"/>
      <c r="TEC30" s="56"/>
      <c r="TED30" s="56"/>
      <c r="TEE30" s="56"/>
      <c r="TEF30" s="56"/>
      <c r="TEG30" s="56"/>
      <c r="TEH30" s="56"/>
      <c r="TEI30" s="56"/>
      <c r="TEJ30" s="56"/>
      <c r="TEK30" s="56"/>
      <c r="TEL30" s="56"/>
      <c r="TEM30" s="56"/>
      <c r="TEN30" s="56"/>
      <c r="TEO30" s="56"/>
      <c r="TEP30" s="56"/>
      <c r="TEQ30" s="56"/>
      <c r="TER30" s="56"/>
      <c r="TES30" s="56"/>
      <c r="TET30" s="56"/>
      <c r="TEU30" s="56"/>
      <c r="TEV30" s="56"/>
      <c r="TEW30" s="56"/>
      <c r="TEX30" s="56"/>
      <c r="TEY30" s="56"/>
      <c r="TEZ30" s="56"/>
      <c r="TFA30" s="56"/>
      <c r="TFB30" s="56"/>
      <c r="TFC30" s="56"/>
      <c r="TFD30" s="56"/>
      <c r="TFE30" s="56"/>
      <c r="TFF30" s="56"/>
      <c r="TFG30" s="56"/>
      <c r="TFH30" s="56"/>
      <c r="TFI30" s="56"/>
      <c r="TFJ30" s="56"/>
      <c r="TFK30" s="56"/>
      <c r="TFL30" s="56"/>
      <c r="TFM30" s="56"/>
      <c r="TFN30" s="56"/>
      <c r="TFO30" s="56"/>
      <c r="TFP30" s="56"/>
      <c r="TFQ30" s="56"/>
      <c r="TFR30" s="56"/>
      <c r="TFS30" s="56"/>
      <c r="TFT30" s="56"/>
      <c r="TFU30" s="56"/>
      <c r="TFV30" s="56"/>
      <c r="TFW30" s="56"/>
      <c r="TFX30" s="56"/>
      <c r="TFY30" s="56"/>
      <c r="TFZ30" s="56"/>
      <c r="TGA30" s="56"/>
      <c r="TGB30" s="56"/>
      <c r="TGC30" s="56"/>
      <c r="TGD30" s="56"/>
      <c r="TGE30" s="56"/>
      <c r="TGF30" s="56"/>
      <c r="TGG30" s="56"/>
      <c r="TGH30" s="56"/>
      <c r="TGI30" s="56"/>
      <c r="TGJ30" s="56"/>
      <c r="TGK30" s="56"/>
      <c r="TGL30" s="56"/>
      <c r="TGM30" s="56"/>
      <c r="TGN30" s="56"/>
      <c r="TGO30" s="56"/>
      <c r="TGP30" s="56"/>
      <c r="TGQ30" s="56"/>
      <c r="TGR30" s="56"/>
      <c r="TGS30" s="56"/>
      <c r="TGT30" s="56"/>
      <c r="TGU30" s="56"/>
      <c r="TGV30" s="56"/>
      <c r="TGW30" s="56"/>
      <c r="TGX30" s="56"/>
      <c r="TGY30" s="56"/>
      <c r="TGZ30" s="56"/>
      <c r="THA30" s="56"/>
      <c r="THB30" s="56"/>
      <c r="THC30" s="56"/>
      <c r="THD30" s="56"/>
      <c r="THE30" s="56"/>
      <c r="THF30" s="56"/>
      <c r="THG30" s="56"/>
      <c r="THH30" s="56"/>
      <c r="THI30" s="56"/>
      <c r="THJ30" s="56"/>
      <c r="THK30" s="56"/>
      <c r="THL30" s="56"/>
      <c r="THM30" s="56"/>
      <c r="THN30" s="56"/>
      <c r="THO30" s="56"/>
      <c r="THP30" s="56"/>
      <c r="THQ30" s="56"/>
      <c r="THR30" s="56"/>
      <c r="THS30" s="56"/>
      <c r="THT30" s="56"/>
      <c r="THU30" s="56"/>
      <c r="THV30" s="56"/>
      <c r="THW30" s="56"/>
      <c r="THX30" s="56"/>
      <c r="THY30" s="56"/>
      <c r="THZ30" s="56"/>
      <c r="TIA30" s="56"/>
      <c r="TIB30" s="56"/>
      <c r="TIC30" s="56"/>
      <c r="TID30" s="56"/>
      <c r="TIE30" s="56"/>
      <c r="TIF30" s="56"/>
      <c r="TIG30" s="56"/>
      <c r="TIH30" s="56"/>
      <c r="TII30" s="56"/>
      <c r="TIJ30" s="56"/>
      <c r="TIK30" s="56"/>
      <c r="TIL30" s="56"/>
      <c r="TIM30" s="56"/>
      <c r="TIN30" s="56"/>
      <c r="TIO30" s="56"/>
      <c r="TIP30" s="56"/>
      <c r="TIQ30" s="56"/>
      <c r="TIR30" s="56"/>
      <c r="TIS30" s="56"/>
      <c r="TIT30" s="56"/>
      <c r="TIU30" s="56"/>
      <c r="TIV30" s="56"/>
      <c r="TIW30" s="56"/>
      <c r="TIX30" s="56"/>
      <c r="TIY30" s="56"/>
      <c r="TIZ30" s="56"/>
      <c r="TJA30" s="56"/>
      <c r="TJB30" s="56"/>
      <c r="TJC30" s="56"/>
      <c r="TJD30" s="56"/>
      <c r="TJE30" s="56"/>
      <c r="TJF30" s="56"/>
      <c r="TJG30" s="56"/>
      <c r="TJH30" s="56"/>
      <c r="TJI30" s="56"/>
      <c r="TJJ30" s="56"/>
      <c r="TJK30" s="56"/>
      <c r="TJL30" s="56"/>
      <c r="TJM30" s="56"/>
      <c r="TJN30" s="56"/>
      <c r="TJO30" s="56"/>
      <c r="TJP30" s="56"/>
      <c r="TJQ30" s="56"/>
      <c r="TJR30" s="56"/>
      <c r="TJS30" s="56"/>
      <c r="TJT30" s="56"/>
      <c r="TJU30" s="56"/>
      <c r="TJV30" s="56"/>
      <c r="TJW30" s="56"/>
      <c r="TJX30" s="56"/>
      <c r="TJY30" s="56"/>
      <c r="TJZ30" s="56"/>
      <c r="TKA30" s="56"/>
      <c r="TKB30" s="56"/>
      <c r="TKC30" s="56"/>
      <c r="TKD30" s="56"/>
      <c r="TKE30" s="56"/>
      <c r="TKF30" s="56"/>
      <c r="TKG30" s="56"/>
      <c r="TKH30" s="56"/>
      <c r="TKI30" s="56"/>
      <c r="TKJ30" s="56"/>
      <c r="TKK30" s="56"/>
      <c r="TKL30" s="56"/>
      <c r="TKM30" s="56"/>
      <c r="TKN30" s="56"/>
      <c r="TKO30" s="56"/>
      <c r="TKP30" s="56"/>
      <c r="TKQ30" s="56"/>
      <c r="TKR30" s="56"/>
      <c r="TKS30" s="56"/>
      <c r="TKT30" s="56"/>
      <c r="TKU30" s="56"/>
      <c r="TKV30" s="56"/>
      <c r="TKW30" s="56"/>
      <c r="TKX30" s="56"/>
      <c r="TKY30" s="56"/>
      <c r="TKZ30" s="56"/>
      <c r="TLA30" s="56"/>
      <c r="TLB30" s="56"/>
      <c r="TLC30" s="56"/>
      <c r="TLD30" s="56"/>
      <c r="TLE30" s="56"/>
      <c r="TLF30" s="56"/>
      <c r="TLG30" s="56"/>
      <c r="TLH30" s="56"/>
      <c r="TLI30" s="56"/>
      <c r="TLJ30" s="56"/>
      <c r="TLK30" s="56"/>
      <c r="TLL30" s="56"/>
      <c r="TLM30" s="56"/>
      <c r="TLN30" s="56"/>
      <c r="TLO30" s="56"/>
      <c r="TLP30" s="56"/>
      <c r="TLQ30" s="56"/>
      <c r="TLR30" s="56"/>
      <c r="TLS30" s="56"/>
      <c r="TLT30" s="56"/>
      <c r="TLU30" s="56"/>
      <c r="TLV30" s="56"/>
      <c r="TLW30" s="56"/>
      <c r="TLX30" s="56"/>
      <c r="TLY30" s="56"/>
      <c r="TLZ30" s="56"/>
      <c r="TMA30" s="56"/>
      <c r="TMB30" s="56"/>
      <c r="TMC30" s="56"/>
      <c r="TMD30" s="56"/>
      <c r="TME30" s="56"/>
      <c r="TMF30" s="56"/>
      <c r="TMG30" s="56"/>
      <c r="TMH30" s="56"/>
      <c r="TMI30" s="56"/>
      <c r="TMJ30" s="56"/>
      <c r="TMK30" s="56"/>
      <c r="TML30" s="56"/>
      <c r="TMM30" s="56"/>
      <c r="TMN30" s="56"/>
      <c r="TMO30" s="56"/>
      <c r="TMP30" s="56"/>
      <c r="TMQ30" s="56"/>
      <c r="TMR30" s="56"/>
      <c r="TMS30" s="56"/>
      <c r="TMT30" s="56"/>
      <c r="TMU30" s="56"/>
      <c r="TMV30" s="56"/>
      <c r="TMW30" s="56"/>
      <c r="TMX30" s="56"/>
      <c r="TMY30" s="56"/>
      <c r="TMZ30" s="56"/>
      <c r="TNA30" s="56"/>
      <c r="TNB30" s="56"/>
      <c r="TNC30" s="56"/>
      <c r="TND30" s="56"/>
      <c r="TNE30" s="56"/>
      <c r="TNF30" s="56"/>
      <c r="TNG30" s="56"/>
      <c r="TNH30" s="56"/>
      <c r="TNI30" s="56"/>
      <c r="TNJ30" s="56"/>
      <c r="TNK30" s="56"/>
      <c r="TNL30" s="56"/>
      <c r="TNM30" s="56"/>
      <c r="TNN30" s="56"/>
      <c r="TNO30" s="56"/>
      <c r="TNP30" s="56"/>
      <c r="TNQ30" s="56"/>
      <c r="TNR30" s="56"/>
      <c r="TNS30" s="56"/>
      <c r="TNT30" s="56"/>
      <c r="TNU30" s="56"/>
      <c r="TNV30" s="56"/>
      <c r="TNW30" s="56"/>
      <c r="TNX30" s="56"/>
      <c r="TNY30" s="56"/>
      <c r="TNZ30" s="56"/>
      <c r="TOA30" s="56"/>
      <c r="TOB30" s="56"/>
      <c r="TOC30" s="56"/>
      <c r="TOD30" s="56"/>
      <c r="TOE30" s="56"/>
      <c r="TOF30" s="56"/>
      <c r="TOG30" s="56"/>
      <c r="TOH30" s="56"/>
      <c r="TOI30" s="56"/>
      <c r="TOJ30" s="56"/>
      <c r="TOK30" s="56"/>
      <c r="TOL30" s="56"/>
      <c r="TOM30" s="56"/>
      <c r="TON30" s="56"/>
      <c r="TOO30" s="56"/>
      <c r="TOP30" s="56"/>
      <c r="TOQ30" s="56"/>
      <c r="TOR30" s="56"/>
      <c r="TOS30" s="56"/>
      <c r="TOT30" s="56"/>
      <c r="TOU30" s="56"/>
      <c r="TOV30" s="56"/>
      <c r="TOW30" s="56"/>
      <c r="TOX30" s="56"/>
      <c r="TOY30" s="56"/>
      <c r="TOZ30" s="56"/>
      <c r="TPA30" s="56"/>
      <c r="TPB30" s="56"/>
      <c r="TPC30" s="56"/>
      <c r="TPD30" s="56"/>
      <c r="TPE30" s="56"/>
      <c r="TPF30" s="56"/>
      <c r="TPG30" s="56"/>
      <c r="TPH30" s="56"/>
      <c r="TPI30" s="56"/>
      <c r="TPJ30" s="56"/>
      <c r="TPK30" s="56"/>
      <c r="TPL30" s="56"/>
      <c r="TPM30" s="56"/>
      <c r="TPN30" s="56"/>
      <c r="TPO30" s="56"/>
      <c r="TPP30" s="56"/>
      <c r="TPQ30" s="56"/>
      <c r="TPR30" s="56"/>
      <c r="TPS30" s="56"/>
      <c r="TPT30" s="56"/>
      <c r="TPU30" s="56"/>
      <c r="TPV30" s="56"/>
      <c r="TPW30" s="56"/>
      <c r="TPX30" s="56"/>
      <c r="TPY30" s="56"/>
      <c r="TPZ30" s="56"/>
      <c r="TQA30" s="56"/>
      <c r="TQB30" s="56"/>
      <c r="TQC30" s="56"/>
      <c r="TQD30" s="56"/>
      <c r="TQE30" s="56"/>
      <c r="TQF30" s="56"/>
      <c r="TQG30" s="56"/>
      <c r="TQH30" s="56"/>
      <c r="TQI30" s="56"/>
      <c r="TQJ30" s="56"/>
      <c r="TQK30" s="56"/>
      <c r="TQL30" s="56"/>
      <c r="TQM30" s="56"/>
      <c r="TQN30" s="56"/>
      <c r="TQO30" s="56"/>
      <c r="TQP30" s="56"/>
      <c r="TQQ30" s="56"/>
      <c r="TQR30" s="56"/>
      <c r="TQS30" s="56"/>
      <c r="TQT30" s="56"/>
      <c r="TQU30" s="56"/>
      <c r="TQV30" s="56"/>
      <c r="TQW30" s="56"/>
      <c r="TQX30" s="56"/>
      <c r="TQY30" s="56"/>
      <c r="TQZ30" s="56"/>
      <c r="TRA30" s="56"/>
      <c r="TRB30" s="56"/>
      <c r="TRC30" s="56"/>
      <c r="TRD30" s="56"/>
      <c r="TRE30" s="56"/>
      <c r="TRF30" s="56"/>
      <c r="TRG30" s="56"/>
      <c r="TRH30" s="56"/>
      <c r="TRI30" s="56"/>
      <c r="TRJ30" s="56"/>
      <c r="TRK30" s="56"/>
      <c r="TRL30" s="56"/>
      <c r="TRM30" s="56"/>
      <c r="TRN30" s="56"/>
      <c r="TRO30" s="56"/>
      <c r="TRP30" s="56"/>
      <c r="TRQ30" s="56"/>
      <c r="TRR30" s="56"/>
      <c r="TRS30" s="56"/>
      <c r="TRT30" s="56"/>
      <c r="TRU30" s="56"/>
      <c r="TRV30" s="56"/>
      <c r="TRW30" s="56"/>
      <c r="TRX30" s="56"/>
      <c r="TRY30" s="56"/>
      <c r="TRZ30" s="56"/>
      <c r="TSA30" s="56"/>
      <c r="TSB30" s="56"/>
      <c r="TSC30" s="56"/>
      <c r="TSD30" s="56"/>
      <c r="TSE30" s="56"/>
      <c r="TSF30" s="56"/>
      <c r="TSG30" s="56"/>
      <c r="TSH30" s="56"/>
      <c r="TSI30" s="56"/>
      <c r="TSJ30" s="56"/>
      <c r="TSK30" s="56"/>
      <c r="TSL30" s="56"/>
      <c r="TSM30" s="56"/>
      <c r="TSN30" s="56"/>
      <c r="TSO30" s="56"/>
      <c r="TSP30" s="56"/>
      <c r="TSQ30" s="56"/>
      <c r="TSR30" s="56"/>
      <c r="TSS30" s="56"/>
      <c r="TST30" s="56"/>
      <c r="TSU30" s="56"/>
      <c r="TSV30" s="56"/>
      <c r="TSW30" s="56"/>
      <c r="TSX30" s="56"/>
      <c r="TSY30" s="56"/>
      <c r="TSZ30" s="56"/>
      <c r="TTA30" s="56"/>
      <c r="TTB30" s="56"/>
      <c r="TTC30" s="56"/>
      <c r="TTD30" s="56"/>
      <c r="TTE30" s="56"/>
      <c r="TTF30" s="56"/>
      <c r="TTG30" s="56"/>
      <c r="TTH30" s="56"/>
      <c r="TTI30" s="56"/>
      <c r="TTJ30" s="56"/>
      <c r="TTK30" s="56"/>
      <c r="TTL30" s="56"/>
      <c r="TTM30" s="56"/>
      <c r="TTN30" s="56"/>
      <c r="TTO30" s="56"/>
      <c r="TTP30" s="56"/>
      <c r="TTQ30" s="56"/>
      <c r="TTR30" s="56"/>
      <c r="TTS30" s="56"/>
      <c r="TTT30" s="56"/>
      <c r="TTU30" s="56"/>
      <c r="TTV30" s="56"/>
      <c r="TTW30" s="56"/>
      <c r="TTX30" s="56"/>
      <c r="TTY30" s="56"/>
      <c r="TTZ30" s="56"/>
      <c r="TUA30" s="56"/>
      <c r="TUB30" s="56"/>
      <c r="TUC30" s="56"/>
      <c r="TUD30" s="56"/>
      <c r="TUE30" s="56"/>
      <c r="TUF30" s="56"/>
      <c r="TUG30" s="56"/>
      <c r="TUH30" s="56"/>
      <c r="TUI30" s="56"/>
      <c r="TUJ30" s="56"/>
      <c r="TUK30" s="56"/>
      <c r="TUL30" s="56"/>
      <c r="TUM30" s="56"/>
      <c r="TUN30" s="56"/>
      <c r="TUO30" s="56"/>
      <c r="TUP30" s="56"/>
      <c r="TUQ30" s="56"/>
      <c r="TUR30" s="56"/>
      <c r="TUS30" s="56"/>
      <c r="TUT30" s="56"/>
      <c r="TUU30" s="56"/>
      <c r="TUV30" s="56"/>
      <c r="TUW30" s="56"/>
      <c r="TUX30" s="56"/>
      <c r="TUY30" s="56"/>
      <c r="TUZ30" s="56"/>
      <c r="TVA30" s="56"/>
      <c r="TVB30" s="56"/>
      <c r="TVC30" s="56"/>
      <c r="TVD30" s="56"/>
      <c r="TVE30" s="56"/>
      <c r="TVF30" s="56"/>
      <c r="TVG30" s="56"/>
      <c r="TVH30" s="56"/>
      <c r="TVI30" s="56"/>
      <c r="TVJ30" s="56"/>
      <c r="TVK30" s="56"/>
      <c r="TVL30" s="56"/>
      <c r="TVM30" s="56"/>
      <c r="TVN30" s="56"/>
      <c r="TVO30" s="56"/>
      <c r="TVP30" s="56"/>
      <c r="TVQ30" s="56"/>
      <c r="TVR30" s="56"/>
      <c r="TVS30" s="56"/>
      <c r="TVT30" s="56"/>
      <c r="TVU30" s="56"/>
      <c r="TVV30" s="56"/>
      <c r="TVW30" s="56"/>
      <c r="TVX30" s="56"/>
      <c r="TVY30" s="56"/>
      <c r="TVZ30" s="56"/>
      <c r="TWA30" s="56"/>
      <c r="TWB30" s="56"/>
      <c r="TWC30" s="56"/>
      <c r="TWD30" s="56"/>
      <c r="TWE30" s="56"/>
      <c r="TWF30" s="56"/>
      <c r="TWG30" s="56"/>
      <c r="TWH30" s="56"/>
      <c r="TWI30" s="56"/>
      <c r="TWJ30" s="56"/>
      <c r="TWK30" s="56"/>
      <c r="TWL30" s="56"/>
      <c r="TWM30" s="56"/>
      <c r="TWN30" s="56"/>
      <c r="TWO30" s="56"/>
      <c r="TWP30" s="56"/>
      <c r="TWQ30" s="56"/>
      <c r="TWR30" s="56"/>
      <c r="TWS30" s="56"/>
      <c r="TWT30" s="56"/>
      <c r="TWU30" s="56"/>
      <c r="TWV30" s="56"/>
      <c r="TWW30" s="56"/>
      <c r="TWX30" s="56"/>
      <c r="TWY30" s="56"/>
      <c r="TWZ30" s="56"/>
      <c r="TXA30" s="56"/>
      <c r="TXB30" s="56"/>
      <c r="TXC30" s="56"/>
      <c r="TXD30" s="56"/>
      <c r="TXE30" s="56"/>
      <c r="TXF30" s="56"/>
      <c r="TXG30" s="56"/>
      <c r="TXH30" s="56"/>
      <c r="TXI30" s="56"/>
      <c r="TXJ30" s="56"/>
      <c r="TXK30" s="56"/>
      <c r="TXL30" s="56"/>
      <c r="TXM30" s="56"/>
      <c r="TXN30" s="56"/>
      <c r="TXO30" s="56"/>
      <c r="TXP30" s="56"/>
      <c r="TXQ30" s="56"/>
      <c r="TXR30" s="56"/>
      <c r="TXS30" s="56"/>
      <c r="TXT30" s="56"/>
      <c r="TXU30" s="56"/>
      <c r="TXV30" s="56"/>
      <c r="TXW30" s="56"/>
      <c r="TXX30" s="56"/>
      <c r="TXY30" s="56"/>
      <c r="TXZ30" s="56"/>
      <c r="TYA30" s="56"/>
      <c r="TYB30" s="56"/>
      <c r="TYC30" s="56"/>
      <c r="TYD30" s="56"/>
      <c r="TYE30" s="56"/>
      <c r="TYF30" s="56"/>
      <c r="TYG30" s="56"/>
      <c r="TYH30" s="56"/>
      <c r="TYI30" s="56"/>
      <c r="TYJ30" s="56"/>
      <c r="TYK30" s="56"/>
      <c r="TYL30" s="56"/>
      <c r="TYM30" s="56"/>
      <c r="TYN30" s="56"/>
      <c r="TYO30" s="56"/>
      <c r="TYP30" s="56"/>
      <c r="TYQ30" s="56"/>
      <c r="TYR30" s="56"/>
      <c r="TYS30" s="56"/>
      <c r="TYT30" s="56"/>
      <c r="TYU30" s="56"/>
      <c r="TYV30" s="56"/>
      <c r="TYW30" s="56"/>
      <c r="TYX30" s="56"/>
      <c r="TYY30" s="56"/>
      <c r="TYZ30" s="56"/>
      <c r="TZA30" s="56"/>
      <c r="TZB30" s="56"/>
      <c r="TZC30" s="56"/>
      <c r="TZD30" s="56"/>
      <c r="TZE30" s="56"/>
      <c r="TZF30" s="56"/>
      <c r="TZG30" s="56"/>
      <c r="TZH30" s="56"/>
      <c r="TZI30" s="56"/>
      <c r="TZJ30" s="56"/>
      <c r="TZK30" s="56"/>
      <c r="TZL30" s="56"/>
      <c r="TZM30" s="56"/>
      <c r="TZN30" s="56"/>
      <c r="TZO30" s="56"/>
      <c r="TZP30" s="56"/>
      <c r="TZQ30" s="56"/>
      <c r="TZR30" s="56"/>
      <c r="TZS30" s="56"/>
      <c r="TZT30" s="56"/>
      <c r="TZU30" s="56"/>
      <c r="TZV30" s="56"/>
      <c r="TZW30" s="56"/>
      <c r="TZX30" s="56"/>
      <c r="TZY30" s="56"/>
      <c r="TZZ30" s="56"/>
      <c r="UAA30" s="56"/>
      <c r="UAB30" s="56"/>
      <c r="UAC30" s="56"/>
      <c r="UAD30" s="56"/>
      <c r="UAE30" s="56"/>
      <c r="UAF30" s="56"/>
      <c r="UAG30" s="56"/>
      <c r="UAH30" s="56"/>
      <c r="UAI30" s="56"/>
      <c r="UAJ30" s="56"/>
      <c r="UAK30" s="56"/>
      <c r="UAL30" s="56"/>
      <c r="UAM30" s="56"/>
      <c r="UAN30" s="56"/>
      <c r="UAO30" s="56"/>
      <c r="UAP30" s="56"/>
      <c r="UAQ30" s="56"/>
      <c r="UAR30" s="56"/>
      <c r="UAS30" s="56"/>
      <c r="UAT30" s="56"/>
      <c r="UAU30" s="56"/>
      <c r="UAV30" s="56"/>
      <c r="UAW30" s="56"/>
      <c r="UAX30" s="56"/>
      <c r="UAY30" s="56"/>
      <c r="UAZ30" s="56"/>
      <c r="UBA30" s="56"/>
      <c r="UBB30" s="56"/>
      <c r="UBC30" s="56"/>
      <c r="UBD30" s="56"/>
      <c r="UBE30" s="56"/>
      <c r="UBF30" s="56"/>
      <c r="UBG30" s="56"/>
      <c r="UBH30" s="56"/>
      <c r="UBI30" s="56"/>
      <c r="UBJ30" s="56"/>
      <c r="UBK30" s="56"/>
      <c r="UBL30" s="56"/>
      <c r="UBM30" s="56"/>
      <c r="UBN30" s="56"/>
      <c r="UBO30" s="56"/>
      <c r="UBP30" s="56"/>
      <c r="UBQ30" s="56"/>
      <c r="UBR30" s="56"/>
      <c r="UBS30" s="56"/>
      <c r="UBT30" s="56"/>
      <c r="UBU30" s="56"/>
      <c r="UBV30" s="56"/>
      <c r="UBW30" s="56"/>
      <c r="UBX30" s="56"/>
      <c r="UBY30" s="56"/>
      <c r="UBZ30" s="56"/>
      <c r="UCA30" s="56"/>
      <c r="UCB30" s="56"/>
      <c r="UCC30" s="56"/>
      <c r="UCD30" s="56"/>
      <c r="UCE30" s="56"/>
      <c r="UCF30" s="56"/>
      <c r="UCG30" s="56"/>
      <c r="UCH30" s="56"/>
      <c r="UCI30" s="56"/>
      <c r="UCJ30" s="56"/>
      <c r="UCK30" s="56"/>
      <c r="UCL30" s="56"/>
      <c r="UCM30" s="56"/>
      <c r="UCN30" s="56"/>
      <c r="UCO30" s="56"/>
      <c r="UCP30" s="56"/>
      <c r="UCQ30" s="56"/>
      <c r="UCR30" s="56"/>
      <c r="UCS30" s="56"/>
      <c r="UCT30" s="56"/>
      <c r="UCU30" s="56"/>
      <c r="UCV30" s="56"/>
      <c r="UCW30" s="56"/>
      <c r="UCX30" s="56"/>
      <c r="UCY30" s="56"/>
      <c r="UCZ30" s="56"/>
      <c r="UDA30" s="56"/>
      <c r="UDB30" s="56"/>
      <c r="UDC30" s="56"/>
      <c r="UDD30" s="56"/>
      <c r="UDE30" s="56"/>
      <c r="UDF30" s="56"/>
      <c r="UDG30" s="56"/>
      <c r="UDH30" s="56"/>
      <c r="UDI30" s="56"/>
      <c r="UDJ30" s="56"/>
      <c r="UDK30" s="56"/>
      <c r="UDL30" s="56"/>
      <c r="UDM30" s="56"/>
      <c r="UDN30" s="56"/>
      <c r="UDO30" s="56"/>
      <c r="UDP30" s="56"/>
      <c r="UDQ30" s="56"/>
      <c r="UDR30" s="56"/>
      <c r="UDS30" s="56"/>
      <c r="UDT30" s="56"/>
      <c r="UDU30" s="56"/>
      <c r="UDV30" s="56"/>
      <c r="UDW30" s="56"/>
      <c r="UDX30" s="56"/>
      <c r="UDY30" s="56"/>
      <c r="UDZ30" s="56"/>
      <c r="UEA30" s="56"/>
      <c r="UEB30" s="56"/>
      <c r="UEC30" s="56"/>
      <c r="UED30" s="56"/>
      <c r="UEE30" s="56"/>
      <c r="UEF30" s="56"/>
      <c r="UEG30" s="56"/>
      <c r="UEH30" s="56"/>
      <c r="UEI30" s="56"/>
      <c r="UEJ30" s="56"/>
      <c r="UEK30" s="56"/>
      <c r="UEL30" s="56"/>
      <c r="UEM30" s="56"/>
      <c r="UEN30" s="56"/>
      <c r="UEO30" s="56"/>
      <c r="UEP30" s="56"/>
      <c r="UEQ30" s="56"/>
      <c r="UER30" s="56"/>
      <c r="UES30" s="56"/>
      <c r="UET30" s="56"/>
      <c r="UEU30" s="56"/>
      <c r="UEV30" s="56"/>
      <c r="UEW30" s="56"/>
      <c r="UEX30" s="56"/>
      <c r="UEY30" s="56"/>
      <c r="UEZ30" s="56"/>
      <c r="UFA30" s="56"/>
      <c r="UFB30" s="56"/>
      <c r="UFC30" s="56"/>
      <c r="UFD30" s="56"/>
      <c r="UFE30" s="56"/>
      <c r="UFF30" s="56"/>
      <c r="UFG30" s="56"/>
      <c r="UFH30" s="56"/>
      <c r="UFI30" s="56"/>
      <c r="UFJ30" s="56"/>
      <c r="UFK30" s="56"/>
      <c r="UFL30" s="56"/>
      <c r="UFM30" s="56"/>
      <c r="UFN30" s="56"/>
      <c r="UFO30" s="56"/>
      <c r="UFP30" s="56"/>
      <c r="UFQ30" s="56"/>
      <c r="UFR30" s="56"/>
      <c r="UFS30" s="56"/>
      <c r="UFT30" s="56"/>
      <c r="UFU30" s="56"/>
      <c r="UFV30" s="56"/>
      <c r="UFW30" s="56"/>
      <c r="UFX30" s="56"/>
      <c r="UFY30" s="56"/>
      <c r="UFZ30" s="56"/>
      <c r="UGA30" s="56"/>
      <c r="UGB30" s="56"/>
      <c r="UGC30" s="56"/>
      <c r="UGD30" s="56"/>
      <c r="UGE30" s="56"/>
      <c r="UGF30" s="56"/>
      <c r="UGG30" s="56"/>
      <c r="UGH30" s="56"/>
      <c r="UGI30" s="56"/>
      <c r="UGJ30" s="56"/>
      <c r="UGK30" s="56"/>
      <c r="UGL30" s="56"/>
      <c r="UGM30" s="56"/>
      <c r="UGN30" s="56"/>
      <c r="UGO30" s="56"/>
      <c r="UGP30" s="56"/>
      <c r="UGQ30" s="56"/>
      <c r="UGR30" s="56"/>
      <c r="UGS30" s="56"/>
      <c r="UGT30" s="56"/>
      <c r="UGU30" s="56"/>
      <c r="UGV30" s="56"/>
      <c r="UGW30" s="56"/>
      <c r="UGX30" s="56"/>
      <c r="UGY30" s="56"/>
      <c r="UGZ30" s="56"/>
      <c r="UHA30" s="56"/>
      <c r="UHB30" s="56"/>
      <c r="UHC30" s="56"/>
      <c r="UHD30" s="56"/>
      <c r="UHE30" s="56"/>
      <c r="UHF30" s="56"/>
      <c r="UHG30" s="56"/>
      <c r="UHH30" s="56"/>
      <c r="UHI30" s="56"/>
      <c r="UHJ30" s="56"/>
      <c r="UHK30" s="56"/>
      <c r="UHL30" s="56"/>
      <c r="UHM30" s="56"/>
      <c r="UHN30" s="56"/>
      <c r="UHO30" s="56"/>
      <c r="UHP30" s="56"/>
      <c r="UHQ30" s="56"/>
      <c r="UHR30" s="56"/>
      <c r="UHS30" s="56"/>
      <c r="UHT30" s="56"/>
      <c r="UHU30" s="56"/>
      <c r="UHV30" s="56"/>
      <c r="UHW30" s="56"/>
      <c r="UHX30" s="56"/>
      <c r="UHY30" s="56"/>
      <c r="UHZ30" s="56"/>
      <c r="UIA30" s="56"/>
      <c r="UIB30" s="56"/>
      <c r="UIC30" s="56"/>
      <c r="UID30" s="56"/>
      <c r="UIE30" s="56"/>
      <c r="UIF30" s="56"/>
      <c r="UIG30" s="56"/>
      <c r="UIH30" s="56"/>
      <c r="UII30" s="56"/>
      <c r="UIJ30" s="56"/>
      <c r="UIK30" s="56"/>
      <c r="UIL30" s="56"/>
      <c r="UIM30" s="56"/>
      <c r="UIN30" s="56"/>
      <c r="UIO30" s="56"/>
      <c r="UIP30" s="56"/>
      <c r="UIQ30" s="56"/>
      <c r="UIR30" s="56"/>
      <c r="UIS30" s="56"/>
      <c r="UIT30" s="56"/>
      <c r="UIU30" s="56"/>
      <c r="UIV30" s="56"/>
      <c r="UIW30" s="56"/>
      <c r="UIX30" s="56"/>
      <c r="UIY30" s="56"/>
      <c r="UIZ30" s="56"/>
      <c r="UJA30" s="56"/>
      <c r="UJB30" s="56"/>
      <c r="UJC30" s="56"/>
      <c r="UJD30" s="56"/>
      <c r="UJE30" s="56"/>
      <c r="UJF30" s="56"/>
      <c r="UJG30" s="56"/>
      <c r="UJH30" s="56"/>
      <c r="UJI30" s="56"/>
      <c r="UJJ30" s="56"/>
      <c r="UJK30" s="56"/>
      <c r="UJL30" s="56"/>
      <c r="UJM30" s="56"/>
      <c r="UJN30" s="56"/>
      <c r="UJO30" s="56"/>
      <c r="UJP30" s="56"/>
      <c r="UJQ30" s="56"/>
      <c r="UJR30" s="56"/>
      <c r="UJS30" s="56"/>
      <c r="UJT30" s="56"/>
      <c r="UJU30" s="56"/>
      <c r="UJV30" s="56"/>
      <c r="UJW30" s="56"/>
      <c r="UJX30" s="56"/>
      <c r="UJY30" s="56"/>
      <c r="UJZ30" s="56"/>
      <c r="UKA30" s="56"/>
      <c r="UKB30" s="56"/>
      <c r="UKC30" s="56"/>
      <c r="UKD30" s="56"/>
      <c r="UKE30" s="56"/>
      <c r="UKF30" s="56"/>
      <c r="UKG30" s="56"/>
      <c r="UKH30" s="56"/>
      <c r="UKI30" s="56"/>
      <c r="UKJ30" s="56"/>
      <c r="UKK30" s="56"/>
      <c r="UKL30" s="56"/>
      <c r="UKM30" s="56"/>
      <c r="UKN30" s="56"/>
      <c r="UKO30" s="56"/>
      <c r="UKP30" s="56"/>
      <c r="UKQ30" s="56"/>
      <c r="UKR30" s="56"/>
      <c r="UKS30" s="56"/>
      <c r="UKT30" s="56"/>
      <c r="UKU30" s="56"/>
      <c r="UKV30" s="56"/>
      <c r="UKW30" s="56"/>
      <c r="UKX30" s="56"/>
      <c r="UKY30" s="56"/>
      <c r="UKZ30" s="56"/>
      <c r="ULA30" s="56"/>
      <c r="ULB30" s="56"/>
      <c r="ULC30" s="56"/>
      <c r="ULD30" s="56"/>
      <c r="ULE30" s="56"/>
      <c r="ULF30" s="56"/>
      <c r="ULG30" s="56"/>
      <c r="ULH30" s="56"/>
      <c r="ULI30" s="56"/>
      <c r="ULJ30" s="56"/>
      <c r="ULK30" s="56"/>
      <c r="ULL30" s="56"/>
      <c r="ULM30" s="56"/>
      <c r="ULN30" s="56"/>
      <c r="ULO30" s="56"/>
      <c r="ULP30" s="56"/>
      <c r="ULQ30" s="56"/>
      <c r="ULR30" s="56"/>
      <c r="ULS30" s="56"/>
      <c r="ULT30" s="56"/>
      <c r="ULU30" s="56"/>
      <c r="ULV30" s="56"/>
      <c r="ULW30" s="56"/>
      <c r="ULX30" s="56"/>
      <c r="ULY30" s="56"/>
      <c r="ULZ30" s="56"/>
      <c r="UMA30" s="56"/>
      <c r="UMB30" s="56"/>
      <c r="UMC30" s="56"/>
      <c r="UMD30" s="56"/>
      <c r="UME30" s="56"/>
      <c r="UMF30" s="56"/>
      <c r="UMG30" s="56"/>
      <c r="UMH30" s="56"/>
      <c r="UMI30" s="56"/>
      <c r="UMJ30" s="56"/>
      <c r="UMK30" s="56"/>
      <c r="UML30" s="56"/>
      <c r="UMM30" s="56"/>
      <c r="UMN30" s="56"/>
      <c r="UMO30" s="56"/>
      <c r="UMP30" s="56"/>
      <c r="UMQ30" s="56"/>
      <c r="UMR30" s="56"/>
      <c r="UMS30" s="56"/>
      <c r="UMT30" s="56"/>
      <c r="UMU30" s="56"/>
      <c r="UMV30" s="56"/>
      <c r="UMW30" s="56"/>
      <c r="UMX30" s="56"/>
      <c r="UMY30" s="56"/>
      <c r="UMZ30" s="56"/>
      <c r="UNA30" s="56"/>
      <c r="UNB30" s="56"/>
      <c r="UNC30" s="56"/>
      <c r="UND30" s="56"/>
      <c r="UNE30" s="56"/>
      <c r="UNF30" s="56"/>
      <c r="UNG30" s="56"/>
      <c r="UNH30" s="56"/>
      <c r="UNI30" s="56"/>
      <c r="UNJ30" s="56"/>
      <c r="UNK30" s="56"/>
      <c r="UNL30" s="56"/>
      <c r="UNM30" s="56"/>
      <c r="UNN30" s="56"/>
      <c r="UNO30" s="56"/>
      <c r="UNP30" s="56"/>
      <c r="UNQ30" s="56"/>
      <c r="UNR30" s="56"/>
      <c r="UNS30" s="56"/>
      <c r="UNT30" s="56"/>
      <c r="UNU30" s="56"/>
      <c r="UNV30" s="56"/>
      <c r="UNW30" s="56"/>
      <c r="UNX30" s="56"/>
      <c r="UNY30" s="56"/>
      <c r="UNZ30" s="56"/>
      <c r="UOA30" s="56"/>
      <c r="UOB30" s="56"/>
      <c r="UOC30" s="56"/>
      <c r="UOD30" s="56"/>
      <c r="UOE30" s="56"/>
      <c r="UOF30" s="56"/>
      <c r="UOG30" s="56"/>
      <c r="UOH30" s="56"/>
      <c r="UOI30" s="56"/>
      <c r="UOJ30" s="56"/>
      <c r="UOK30" s="56"/>
      <c r="UOL30" s="56"/>
      <c r="UOM30" s="56"/>
      <c r="UON30" s="56"/>
      <c r="UOO30" s="56"/>
      <c r="UOP30" s="56"/>
      <c r="UOQ30" s="56"/>
      <c r="UOR30" s="56"/>
      <c r="UOS30" s="56"/>
      <c r="UOT30" s="56"/>
      <c r="UOU30" s="56"/>
      <c r="UOV30" s="56"/>
      <c r="UOW30" s="56"/>
      <c r="UOX30" s="56"/>
      <c r="UOY30" s="56"/>
      <c r="UOZ30" s="56"/>
      <c r="UPA30" s="56"/>
      <c r="UPB30" s="56"/>
      <c r="UPC30" s="56"/>
      <c r="UPD30" s="56"/>
      <c r="UPE30" s="56"/>
      <c r="UPF30" s="56"/>
      <c r="UPG30" s="56"/>
      <c r="UPH30" s="56"/>
      <c r="UPI30" s="56"/>
      <c r="UPJ30" s="56"/>
      <c r="UPK30" s="56"/>
      <c r="UPL30" s="56"/>
      <c r="UPM30" s="56"/>
      <c r="UPN30" s="56"/>
      <c r="UPO30" s="56"/>
      <c r="UPP30" s="56"/>
      <c r="UPQ30" s="56"/>
      <c r="UPR30" s="56"/>
      <c r="UPS30" s="56"/>
      <c r="UPT30" s="56"/>
      <c r="UPU30" s="56"/>
      <c r="UPV30" s="56"/>
      <c r="UPW30" s="56"/>
      <c r="UPX30" s="56"/>
      <c r="UPY30" s="56"/>
      <c r="UPZ30" s="56"/>
      <c r="UQA30" s="56"/>
      <c r="UQB30" s="56"/>
      <c r="UQC30" s="56"/>
      <c r="UQD30" s="56"/>
      <c r="UQE30" s="56"/>
      <c r="UQF30" s="56"/>
      <c r="UQG30" s="56"/>
      <c r="UQH30" s="56"/>
      <c r="UQI30" s="56"/>
      <c r="UQJ30" s="56"/>
      <c r="UQK30" s="56"/>
      <c r="UQL30" s="56"/>
      <c r="UQM30" s="56"/>
      <c r="UQN30" s="56"/>
      <c r="UQO30" s="56"/>
      <c r="UQP30" s="56"/>
      <c r="UQQ30" s="56"/>
      <c r="UQR30" s="56"/>
      <c r="UQS30" s="56"/>
      <c r="UQT30" s="56"/>
      <c r="UQU30" s="56"/>
      <c r="UQV30" s="56"/>
      <c r="UQW30" s="56"/>
      <c r="UQX30" s="56"/>
      <c r="UQY30" s="56"/>
      <c r="UQZ30" s="56"/>
      <c r="URA30" s="56"/>
      <c r="URB30" s="56"/>
      <c r="URC30" s="56"/>
      <c r="URD30" s="56"/>
      <c r="URE30" s="56"/>
      <c r="URF30" s="56"/>
      <c r="URG30" s="56"/>
      <c r="URH30" s="56"/>
      <c r="URI30" s="56"/>
      <c r="URJ30" s="56"/>
      <c r="URK30" s="56"/>
      <c r="URL30" s="56"/>
      <c r="URM30" s="56"/>
      <c r="URN30" s="56"/>
      <c r="URO30" s="56"/>
      <c r="URP30" s="56"/>
      <c r="URQ30" s="56"/>
      <c r="URR30" s="56"/>
      <c r="URS30" s="56"/>
      <c r="URT30" s="56"/>
      <c r="URU30" s="56"/>
      <c r="URV30" s="56"/>
      <c r="URW30" s="56"/>
      <c r="URX30" s="56"/>
      <c r="URY30" s="56"/>
      <c r="URZ30" s="56"/>
      <c r="USA30" s="56"/>
      <c r="USB30" s="56"/>
      <c r="USC30" s="56"/>
      <c r="USD30" s="56"/>
      <c r="USE30" s="56"/>
      <c r="USF30" s="56"/>
      <c r="USG30" s="56"/>
      <c r="USH30" s="56"/>
      <c r="USI30" s="56"/>
      <c r="USJ30" s="56"/>
      <c r="USK30" s="56"/>
      <c r="USL30" s="56"/>
      <c r="USM30" s="56"/>
      <c r="USN30" s="56"/>
      <c r="USO30" s="56"/>
      <c r="USP30" s="56"/>
      <c r="USQ30" s="56"/>
      <c r="USR30" s="56"/>
      <c r="USS30" s="56"/>
      <c r="UST30" s="56"/>
      <c r="USU30" s="56"/>
      <c r="USV30" s="56"/>
      <c r="USW30" s="56"/>
      <c r="USX30" s="56"/>
      <c r="USY30" s="56"/>
      <c r="USZ30" s="56"/>
      <c r="UTA30" s="56"/>
      <c r="UTB30" s="56"/>
      <c r="UTC30" s="56"/>
      <c r="UTD30" s="56"/>
      <c r="UTE30" s="56"/>
      <c r="UTF30" s="56"/>
      <c r="UTG30" s="56"/>
      <c r="UTH30" s="56"/>
      <c r="UTI30" s="56"/>
      <c r="UTJ30" s="56"/>
      <c r="UTK30" s="56"/>
      <c r="UTL30" s="56"/>
      <c r="UTM30" s="56"/>
      <c r="UTN30" s="56"/>
      <c r="UTO30" s="56"/>
      <c r="UTP30" s="56"/>
      <c r="UTQ30" s="56"/>
      <c r="UTR30" s="56"/>
      <c r="UTS30" s="56"/>
      <c r="UTT30" s="56"/>
      <c r="UTU30" s="56"/>
      <c r="UTV30" s="56"/>
      <c r="UTW30" s="56"/>
      <c r="UTX30" s="56"/>
      <c r="UTY30" s="56"/>
      <c r="UTZ30" s="56"/>
      <c r="UUA30" s="56"/>
      <c r="UUB30" s="56"/>
      <c r="UUC30" s="56"/>
      <c r="UUD30" s="56"/>
      <c r="UUE30" s="56"/>
      <c r="UUF30" s="56"/>
      <c r="UUG30" s="56"/>
      <c r="UUH30" s="56"/>
      <c r="UUI30" s="56"/>
      <c r="UUJ30" s="56"/>
      <c r="UUK30" s="56"/>
      <c r="UUL30" s="56"/>
      <c r="UUM30" s="56"/>
      <c r="UUN30" s="56"/>
      <c r="UUO30" s="56"/>
      <c r="UUP30" s="56"/>
      <c r="UUQ30" s="56"/>
      <c r="UUR30" s="56"/>
      <c r="UUS30" s="56"/>
      <c r="UUT30" s="56"/>
      <c r="UUU30" s="56"/>
      <c r="UUV30" s="56"/>
      <c r="UUW30" s="56"/>
      <c r="UUX30" s="56"/>
      <c r="UUY30" s="56"/>
      <c r="UUZ30" s="56"/>
      <c r="UVA30" s="56"/>
      <c r="UVB30" s="56"/>
      <c r="UVC30" s="56"/>
      <c r="UVD30" s="56"/>
      <c r="UVE30" s="56"/>
      <c r="UVF30" s="56"/>
      <c r="UVG30" s="56"/>
      <c r="UVH30" s="56"/>
      <c r="UVI30" s="56"/>
      <c r="UVJ30" s="56"/>
      <c r="UVK30" s="56"/>
      <c r="UVL30" s="56"/>
      <c r="UVM30" s="56"/>
      <c r="UVN30" s="56"/>
      <c r="UVO30" s="56"/>
      <c r="UVP30" s="56"/>
      <c r="UVQ30" s="56"/>
      <c r="UVR30" s="56"/>
      <c r="UVS30" s="56"/>
      <c r="UVT30" s="56"/>
      <c r="UVU30" s="56"/>
      <c r="UVV30" s="56"/>
      <c r="UVW30" s="56"/>
      <c r="UVX30" s="56"/>
      <c r="UVY30" s="56"/>
      <c r="UVZ30" s="56"/>
      <c r="UWA30" s="56"/>
      <c r="UWB30" s="56"/>
      <c r="UWC30" s="56"/>
      <c r="UWD30" s="56"/>
      <c r="UWE30" s="56"/>
      <c r="UWF30" s="56"/>
      <c r="UWG30" s="56"/>
      <c r="UWH30" s="56"/>
      <c r="UWI30" s="56"/>
      <c r="UWJ30" s="56"/>
      <c r="UWK30" s="56"/>
      <c r="UWL30" s="56"/>
      <c r="UWM30" s="56"/>
      <c r="UWN30" s="56"/>
      <c r="UWO30" s="56"/>
      <c r="UWP30" s="56"/>
      <c r="UWQ30" s="56"/>
      <c r="UWR30" s="56"/>
      <c r="UWS30" s="56"/>
      <c r="UWT30" s="56"/>
      <c r="UWU30" s="56"/>
      <c r="UWV30" s="56"/>
      <c r="UWW30" s="56"/>
      <c r="UWX30" s="56"/>
      <c r="UWY30" s="56"/>
      <c r="UWZ30" s="56"/>
      <c r="UXA30" s="56"/>
      <c r="UXB30" s="56"/>
      <c r="UXC30" s="56"/>
      <c r="UXD30" s="56"/>
      <c r="UXE30" s="56"/>
      <c r="UXF30" s="56"/>
      <c r="UXG30" s="56"/>
      <c r="UXH30" s="56"/>
      <c r="UXI30" s="56"/>
      <c r="UXJ30" s="56"/>
      <c r="UXK30" s="56"/>
      <c r="UXL30" s="56"/>
      <c r="UXM30" s="56"/>
      <c r="UXN30" s="56"/>
      <c r="UXO30" s="56"/>
      <c r="UXP30" s="56"/>
      <c r="UXQ30" s="56"/>
      <c r="UXR30" s="56"/>
      <c r="UXS30" s="56"/>
      <c r="UXT30" s="56"/>
      <c r="UXU30" s="56"/>
      <c r="UXV30" s="56"/>
      <c r="UXW30" s="56"/>
      <c r="UXX30" s="56"/>
      <c r="UXY30" s="56"/>
      <c r="UXZ30" s="56"/>
      <c r="UYA30" s="56"/>
      <c r="UYB30" s="56"/>
      <c r="UYC30" s="56"/>
      <c r="UYD30" s="56"/>
      <c r="UYE30" s="56"/>
      <c r="UYF30" s="56"/>
      <c r="UYG30" s="56"/>
      <c r="UYH30" s="56"/>
      <c r="UYI30" s="56"/>
      <c r="UYJ30" s="56"/>
      <c r="UYK30" s="56"/>
      <c r="UYL30" s="56"/>
      <c r="UYM30" s="56"/>
      <c r="UYN30" s="56"/>
      <c r="UYO30" s="56"/>
      <c r="UYP30" s="56"/>
      <c r="UYQ30" s="56"/>
      <c r="UYR30" s="56"/>
      <c r="UYS30" s="56"/>
      <c r="UYT30" s="56"/>
      <c r="UYU30" s="56"/>
      <c r="UYV30" s="56"/>
      <c r="UYW30" s="56"/>
      <c r="UYX30" s="56"/>
      <c r="UYY30" s="56"/>
      <c r="UYZ30" s="56"/>
      <c r="UZA30" s="56"/>
      <c r="UZB30" s="56"/>
      <c r="UZC30" s="56"/>
      <c r="UZD30" s="56"/>
      <c r="UZE30" s="56"/>
      <c r="UZF30" s="56"/>
      <c r="UZG30" s="56"/>
      <c r="UZH30" s="56"/>
      <c r="UZI30" s="56"/>
      <c r="UZJ30" s="56"/>
      <c r="UZK30" s="56"/>
      <c r="UZL30" s="56"/>
      <c r="UZM30" s="56"/>
      <c r="UZN30" s="56"/>
      <c r="UZO30" s="56"/>
      <c r="UZP30" s="56"/>
      <c r="UZQ30" s="56"/>
      <c r="UZR30" s="56"/>
      <c r="UZS30" s="56"/>
      <c r="UZT30" s="56"/>
      <c r="UZU30" s="56"/>
      <c r="UZV30" s="56"/>
      <c r="UZW30" s="56"/>
      <c r="UZX30" s="56"/>
      <c r="UZY30" s="56"/>
      <c r="UZZ30" s="56"/>
      <c r="VAA30" s="56"/>
      <c r="VAB30" s="56"/>
      <c r="VAC30" s="56"/>
      <c r="VAD30" s="56"/>
      <c r="VAE30" s="56"/>
      <c r="VAF30" s="56"/>
      <c r="VAG30" s="56"/>
      <c r="VAH30" s="56"/>
      <c r="VAI30" s="56"/>
      <c r="VAJ30" s="56"/>
      <c r="VAK30" s="56"/>
      <c r="VAL30" s="56"/>
      <c r="VAM30" s="56"/>
      <c r="VAN30" s="56"/>
      <c r="VAO30" s="56"/>
      <c r="VAP30" s="56"/>
      <c r="VAQ30" s="56"/>
      <c r="VAR30" s="56"/>
      <c r="VAS30" s="56"/>
      <c r="VAT30" s="56"/>
      <c r="VAU30" s="56"/>
      <c r="VAV30" s="56"/>
      <c r="VAW30" s="56"/>
      <c r="VAX30" s="56"/>
      <c r="VAY30" s="56"/>
      <c r="VAZ30" s="56"/>
      <c r="VBA30" s="56"/>
      <c r="VBB30" s="56"/>
      <c r="VBC30" s="56"/>
      <c r="VBD30" s="56"/>
      <c r="VBE30" s="56"/>
      <c r="VBF30" s="56"/>
      <c r="VBG30" s="56"/>
      <c r="VBH30" s="56"/>
      <c r="VBI30" s="56"/>
      <c r="VBJ30" s="56"/>
      <c r="VBK30" s="56"/>
      <c r="VBL30" s="56"/>
      <c r="VBM30" s="56"/>
      <c r="VBN30" s="56"/>
      <c r="VBO30" s="56"/>
      <c r="VBP30" s="56"/>
      <c r="VBQ30" s="56"/>
      <c r="VBR30" s="56"/>
      <c r="VBS30" s="56"/>
      <c r="VBT30" s="56"/>
      <c r="VBU30" s="56"/>
      <c r="VBV30" s="56"/>
      <c r="VBW30" s="56"/>
      <c r="VBX30" s="56"/>
      <c r="VBY30" s="56"/>
      <c r="VBZ30" s="56"/>
      <c r="VCA30" s="56"/>
      <c r="VCB30" s="56"/>
      <c r="VCC30" s="56"/>
      <c r="VCD30" s="56"/>
      <c r="VCE30" s="56"/>
      <c r="VCF30" s="56"/>
      <c r="VCG30" s="56"/>
      <c r="VCH30" s="56"/>
      <c r="VCI30" s="56"/>
      <c r="VCJ30" s="56"/>
      <c r="VCK30" s="56"/>
      <c r="VCL30" s="56"/>
      <c r="VCM30" s="56"/>
      <c r="VCN30" s="56"/>
      <c r="VCO30" s="56"/>
      <c r="VCP30" s="56"/>
      <c r="VCQ30" s="56"/>
      <c r="VCR30" s="56"/>
      <c r="VCS30" s="56"/>
      <c r="VCT30" s="56"/>
      <c r="VCU30" s="56"/>
      <c r="VCV30" s="56"/>
      <c r="VCW30" s="56"/>
      <c r="VCX30" s="56"/>
      <c r="VCY30" s="56"/>
      <c r="VCZ30" s="56"/>
      <c r="VDA30" s="56"/>
      <c r="VDB30" s="56"/>
      <c r="VDC30" s="56"/>
      <c r="VDD30" s="56"/>
      <c r="VDE30" s="56"/>
      <c r="VDF30" s="56"/>
      <c r="VDG30" s="56"/>
      <c r="VDH30" s="56"/>
      <c r="VDI30" s="56"/>
      <c r="VDJ30" s="56"/>
      <c r="VDK30" s="56"/>
      <c r="VDL30" s="56"/>
      <c r="VDM30" s="56"/>
      <c r="VDN30" s="56"/>
      <c r="VDO30" s="56"/>
      <c r="VDP30" s="56"/>
      <c r="VDQ30" s="56"/>
      <c r="VDR30" s="56"/>
      <c r="VDS30" s="56"/>
      <c r="VDT30" s="56"/>
      <c r="VDU30" s="56"/>
      <c r="VDV30" s="56"/>
      <c r="VDW30" s="56"/>
      <c r="VDX30" s="56"/>
      <c r="VDY30" s="56"/>
      <c r="VDZ30" s="56"/>
      <c r="VEA30" s="56"/>
      <c r="VEB30" s="56"/>
      <c r="VEC30" s="56"/>
      <c r="VED30" s="56"/>
      <c r="VEE30" s="56"/>
      <c r="VEF30" s="56"/>
      <c r="VEG30" s="56"/>
      <c r="VEH30" s="56"/>
      <c r="VEI30" s="56"/>
      <c r="VEJ30" s="56"/>
      <c r="VEK30" s="56"/>
      <c r="VEL30" s="56"/>
      <c r="VEM30" s="56"/>
      <c r="VEN30" s="56"/>
      <c r="VEO30" s="56"/>
      <c r="VEP30" s="56"/>
      <c r="VEQ30" s="56"/>
      <c r="VER30" s="56"/>
      <c r="VES30" s="56"/>
      <c r="VET30" s="56"/>
      <c r="VEU30" s="56"/>
      <c r="VEV30" s="56"/>
      <c r="VEW30" s="56"/>
      <c r="VEX30" s="56"/>
      <c r="VEY30" s="56"/>
      <c r="VEZ30" s="56"/>
      <c r="VFA30" s="56"/>
      <c r="VFB30" s="56"/>
      <c r="VFC30" s="56"/>
      <c r="VFD30" s="56"/>
      <c r="VFE30" s="56"/>
      <c r="VFF30" s="56"/>
      <c r="VFG30" s="56"/>
      <c r="VFH30" s="56"/>
      <c r="VFI30" s="56"/>
      <c r="VFJ30" s="56"/>
      <c r="VFK30" s="56"/>
      <c r="VFL30" s="56"/>
      <c r="VFM30" s="56"/>
      <c r="VFN30" s="56"/>
      <c r="VFO30" s="56"/>
      <c r="VFP30" s="56"/>
      <c r="VFQ30" s="56"/>
      <c r="VFR30" s="56"/>
      <c r="VFS30" s="56"/>
      <c r="VFT30" s="56"/>
      <c r="VFU30" s="56"/>
      <c r="VFV30" s="56"/>
      <c r="VFW30" s="56"/>
      <c r="VFX30" s="56"/>
      <c r="VFY30" s="56"/>
      <c r="VFZ30" s="56"/>
      <c r="VGA30" s="56"/>
      <c r="VGB30" s="56"/>
      <c r="VGC30" s="56"/>
      <c r="VGD30" s="56"/>
      <c r="VGE30" s="56"/>
      <c r="VGF30" s="56"/>
      <c r="VGG30" s="56"/>
      <c r="VGH30" s="56"/>
      <c r="VGI30" s="56"/>
      <c r="VGJ30" s="56"/>
      <c r="VGK30" s="56"/>
      <c r="VGL30" s="56"/>
      <c r="VGM30" s="56"/>
      <c r="VGN30" s="56"/>
      <c r="VGO30" s="56"/>
      <c r="VGP30" s="56"/>
      <c r="VGQ30" s="56"/>
      <c r="VGR30" s="56"/>
      <c r="VGS30" s="56"/>
      <c r="VGT30" s="56"/>
      <c r="VGU30" s="56"/>
      <c r="VGV30" s="56"/>
      <c r="VGW30" s="56"/>
      <c r="VGX30" s="56"/>
      <c r="VGY30" s="56"/>
      <c r="VGZ30" s="56"/>
      <c r="VHA30" s="56"/>
      <c r="VHB30" s="56"/>
      <c r="VHC30" s="56"/>
      <c r="VHD30" s="56"/>
      <c r="VHE30" s="56"/>
      <c r="VHF30" s="56"/>
      <c r="VHG30" s="56"/>
      <c r="VHH30" s="56"/>
      <c r="VHI30" s="56"/>
      <c r="VHJ30" s="56"/>
      <c r="VHK30" s="56"/>
      <c r="VHL30" s="56"/>
      <c r="VHM30" s="56"/>
      <c r="VHN30" s="56"/>
      <c r="VHO30" s="56"/>
      <c r="VHP30" s="56"/>
      <c r="VHQ30" s="56"/>
      <c r="VHR30" s="56"/>
      <c r="VHS30" s="56"/>
      <c r="VHT30" s="56"/>
      <c r="VHU30" s="56"/>
      <c r="VHV30" s="56"/>
      <c r="VHW30" s="56"/>
      <c r="VHX30" s="56"/>
      <c r="VHY30" s="56"/>
      <c r="VHZ30" s="56"/>
      <c r="VIA30" s="56"/>
      <c r="VIB30" s="56"/>
      <c r="VIC30" s="56"/>
      <c r="VID30" s="56"/>
      <c r="VIE30" s="56"/>
      <c r="VIF30" s="56"/>
      <c r="VIG30" s="56"/>
      <c r="VIH30" s="56"/>
      <c r="VII30" s="56"/>
      <c r="VIJ30" s="56"/>
      <c r="VIK30" s="56"/>
      <c r="VIL30" s="56"/>
      <c r="VIM30" s="56"/>
      <c r="VIN30" s="56"/>
      <c r="VIO30" s="56"/>
      <c r="VIP30" s="56"/>
      <c r="VIQ30" s="56"/>
      <c r="VIR30" s="56"/>
      <c r="VIS30" s="56"/>
      <c r="VIT30" s="56"/>
      <c r="VIU30" s="56"/>
      <c r="VIV30" s="56"/>
      <c r="VIW30" s="56"/>
      <c r="VIX30" s="56"/>
      <c r="VIY30" s="56"/>
      <c r="VIZ30" s="56"/>
      <c r="VJA30" s="56"/>
      <c r="VJB30" s="56"/>
      <c r="VJC30" s="56"/>
      <c r="VJD30" s="56"/>
      <c r="VJE30" s="56"/>
      <c r="VJF30" s="56"/>
      <c r="VJG30" s="56"/>
      <c r="VJH30" s="56"/>
      <c r="VJI30" s="56"/>
      <c r="VJJ30" s="56"/>
      <c r="VJK30" s="56"/>
      <c r="VJL30" s="56"/>
      <c r="VJM30" s="56"/>
      <c r="VJN30" s="56"/>
      <c r="VJO30" s="56"/>
      <c r="VJP30" s="56"/>
      <c r="VJQ30" s="56"/>
      <c r="VJR30" s="56"/>
      <c r="VJS30" s="56"/>
      <c r="VJT30" s="56"/>
      <c r="VJU30" s="56"/>
      <c r="VJV30" s="56"/>
      <c r="VJW30" s="56"/>
      <c r="VJX30" s="56"/>
      <c r="VJY30" s="56"/>
      <c r="VJZ30" s="56"/>
      <c r="VKA30" s="56"/>
      <c r="VKB30" s="56"/>
      <c r="VKC30" s="56"/>
      <c r="VKD30" s="56"/>
      <c r="VKE30" s="56"/>
      <c r="VKF30" s="56"/>
      <c r="VKG30" s="56"/>
      <c r="VKH30" s="56"/>
      <c r="VKI30" s="56"/>
      <c r="VKJ30" s="56"/>
      <c r="VKK30" s="56"/>
      <c r="VKL30" s="56"/>
      <c r="VKM30" s="56"/>
      <c r="VKN30" s="56"/>
      <c r="VKO30" s="56"/>
      <c r="VKP30" s="56"/>
      <c r="VKQ30" s="56"/>
      <c r="VKR30" s="56"/>
      <c r="VKS30" s="56"/>
      <c r="VKT30" s="56"/>
      <c r="VKU30" s="56"/>
      <c r="VKV30" s="56"/>
      <c r="VKW30" s="56"/>
      <c r="VKX30" s="56"/>
      <c r="VKY30" s="56"/>
      <c r="VKZ30" s="56"/>
      <c r="VLA30" s="56"/>
      <c r="VLB30" s="56"/>
      <c r="VLC30" s="56"/>
      <c r="VLD30" s="56"/>
      <c r="VLE30" s="56"/>
      <c r="VLF30" s="56"/>
      <c r="VLG30" s="56"/>
      <c r="VLH30" s="56"/>
      <c r="VLI30" s="56"/>
      <c r="VLJ30" s="56"/>
      <c r="VLK30" s="56"/>
      <c r="VLL30" s="56"/>
      <c r="VLM30" s="56"/>
      <c r="VLN30" s="56"/>
      <c r="VLO30" s="56"/>
      <c r="VLP30" s="56"/>
      <c r="VLQ30" s="56"/>
      <c r="VLR30" s="56"/>
      <c r="VLS30" s="56"/>
      <c r="VLT30" s="56"/>
      <c r="VLU30" s="56"/>
      <c r="VLV30" s="56"/>
      <c r="VLW30" s="56"/>
      <c r="VLX30" s="56"/>
      <c r="VLY30" s="56"/>
      <c r="VLZ30" s="56"/>
      <c r="VMA30" s="56"/>
      <c r="VMB30" s="56"/>
      <c r="VMC30" s="56"/>
      <c r="VMD30" s="56"/>
      <c r="VME30" s="56"/>
      <c r="VMF30" s="56"/>
      <c r="VMG30" s="56"/>
      <c r="VMH30" s="56"/>
      <c r="VMI30" s="56"/>
      <c r="VMJ30" s="56"/>
      <c r="VMK30" s="56"/>
      <c r="VML30" s="56"/>
      <c r="VMM30" s="56"/>
      <c r="VMN30" s="56"/>
      <c r="VMO30" s="56"/>
      <c r="VMP30" s="56"/>
      <c r="VMQ30" s="56"/>
      <c r="VMR30" s="56"/>
      <c r="VMS30" s="56"/>
      <c r="VMT30" s="56"/>
      <c r="VMU30" s="56"/>
      <c r="VMV30" s="56"/>
      <c r="VMW30" s="56"/>
      <c r="VMX30" s="56"/>
      <c r="VMY30" s="56"/>
      <c r="VMZ30" s="56"/>
      <c r="VNA30" s="56"/>
      <c r="VNB30" s="56"/>
      <c r="VNC30" s="56"/>
      <c r="VND30" s="56"/>
      <c r="VNE30" s="56"/>
      <c r="VNF30" s="56"/>
      <c r="VNG30" s="56"/>
      <c r="VNH30" s="56"/>
      <c r="VNI30" s="56"/>
      <c r="VNJ30" s="56"/>
      <c r="VNK30" s="56"/>
      <c r="VNL30" s="56"/>
      <c r="VNM30" s="56"/>
      <c r="VNN30" s="56"/>
      <c r="VNO30" s="56"/>
      <c r="VNP30" s="56"/>
      <c r="VNQ30" s="56"/>
      <c r="VNR30" s="56"/>
      <c r="VNS30" s="56"/>
      <c r="VNT30" s="56"/>
      <c r="VNU30" s="56"/>
      <c r="VNV30" s="56"/>
      <c r="VNW30" s="56"/>
      <c r="VNX30" s="56"/>
      <c r="VNY30" s="56"/>
      <c r="VNZ30" s="56"/>
      <c r="VOA30" s="56"/>
      <c r="VOB30" s="56"/>
      <c r="VOC30" s="56"/>
      <c r="VOD30" s="56"/>
      <c r="VOE30" s="56"/>
      <c r="VOF30" s="56"/>
      <c r="VOG30" s="56"/>
      <c r="VOH30" s="56"/>
      <c r="VOI30" s="56"/>
      <c r="VOJ30" s="56"/>
      <c r="VOK30" s="56"/>
      <c r="VOL30" s="56"/>
      <c r="VOM30" s="56"/>
      <c r="VON30" s="56"/>
      <c r="VOO30" s="56"/>
      <c r="VOP30" s="56"/>
      <c r="VOQ30" s="56"/>
      <c r="VOR30" s="56"/>
      <c r="VOS30" s="56"/>
      <c r="VOT30" s="56"/>
      <c r="VOU30" s="56"/>
      <c r="VOV30" s="56"/>
      <c r="VOW30" s="56"/>
      <c r="VOX30" s="56"/>
      <c r="VOY30" s="56"/>
      <c r="VOZ30" s="56"/>
      <c r="VPA30" s="56"/>
      <c r="VPB30" s="56"/>
      <c r="VPC30" s="56"/>
      <c r="VPD30" s="56"/>
      <c r="VPE30" s="56"/>
      <c r="VPF30" s="56"/>
      <c r="VPG30" s="56"/>
      <c r="VPH30" s="56"/>
      <c r="VPI30" s="56"/>
      <c r="VPJ30" s="56"/>
      <c r="VPK30" s="56"/>
      <c r="VPL30" s="56"/>
      <c r="VPM30" s="56"/>
      <c r="VPN30" s="56"/>
      <c r="VPO30" s="56"/>
      <c r="VPP30" s="56"/>
      <c r="VPQ30" s="56"/>
      <c r="VPR30" s="56"/>
      <c r="VPS30" s="56"/>
      <c r="VPT30" s="56"/>
      <c r="VPU30" s="56"/>
      <c r="VPV30" s="56"/>
      <c r="VPW30" s="56"/>
      <c r="VPX30" s="56"/>
      <c r="VPY30" s="56"/>
      <c r="VPZ30" s="56"/>
      <c r="VQA30" s="56"/>
      <c r="VQB30" s="56"/>
      <c r="VQC30" s="56"/>
      <c r="VQD30" s="56"/>
      <c r="VQE30" s="56"/>
      <c r="VQF30" s="56"/>
      <c r="VQG30" s="56"/>
      <c r="VQH30" s="56"/>
      <c r="VQI30" s="56"/>
      <c r="VQJ30" s="56"/>
      <c r="VQK30" s="56"/>
      <c r="VQL30" s="56"/>
      <c r="VQM30" s="56"/>
      <c r="VQN30" s="56"/>
      <c r="VQO30" s="56"/>
      <c r="VQP30" s="56"/>
      <c r="VQQ30" s="56"/>
      <c r="VQR30" s="56"/>
      <c r="VQS30" s="56"/>
      <c r="VQT30" s="56"/>
      <c r="VQU30" s="56"/>
      <c r="VQV30" s="56"/>
      <c r="VQW30" s="56"/>
      <c r="VQX30" s="56"/>
      <c r="VQY30" s="56"/>
      <c r="VQZ30" s="56"/>
      <c r="VRA30" s="56"/>
      <c r="VRB30" s="56"/>
      <c r="VRC30" s="56"/>
      <c r="VRD30" s="56"/>
      <c r="VRE30" s="56"/>
      <c r="VRF30" s="56"/>
      <c r="VRG30" s="56"/>
      <c r="VRH30" s="56"/>
      <c r="VRI30" s="56"/>
      <c r="VRJ30" s="56"/>
      <c r="VRK30" s="56"/>
      <c r="VRL30" s="56"/>
      <c r="VRM30" s="56"/>
      <c r="VRN30" s="56"/>
      <c r="VRO30" s="56"/>
      <c r="VRP30" s="56"/>
      <c r="VRQ30" s="56"/>
      <c r="VRR30" s="56"/>
      <c r="VRS30" s="56"/>
      <c r="VRT30" s="56"/>
      <c r="VRU30" s="56"/>
      <c r="VRV30" s="56"/>
      <c r="VRW30" s="56"/>
      <c r="VRX30" s="56"/>
      <c r="VRY30" s="56"/>
      <c r="VRZ30" s="56"/>
      <c r="VSA30" s="56"/>
      <c r="VSB30" s="56"/>
      <c r="VSC30" s="56"/>
      <c r="VSD30" s="56"/>
      <c r="VSE30" s="56"/>
      <c r="VSF30" s="56"/>
      <c r="VSG30" s="56"/>
      <c r="VSH30" s="56"/>
      <c r="VSI30" s="56"/>
      <c r="VSJ30" s="56"/>
      <c r="VSK30" s="56"/>
      <c r="VSL30" s="56"/>
      <c r="VSM30" s="56"/>
      <c r="VSN30" s="56"/>
      <c r="VSO30" s="56"/>
      <c r="VSP30" s="56"/>
      <c r="VSQ30" s="56"/>
      <c r="VSR30" s="56"/>
      <c r="VSS30" s="56"/>
      <c r="VST30" s="56"/>
      <c r="VSU30" s="56"/>
      <c r="VSV30" s="56"/>
      <c r="VSW30" s="56"/>
      <c r="VSX30" s="56"/>
      <c r="VSY30" s="56"/>
      <c r="VSZ30" s="56"/>
      <c r="VTA30" s="56"/>
      <c r="VTB30" s="56"/>
      <c r="VTC30" s="56"/>
      <c r="VTD30" s="56"/>
      <c r="VTE30" s="56"/>
      <c r="VTF30" s="56"/>
      <c r="VTG30" s="56"/>
      <c r="VTH30" s="56"/>
      <c r="VTI30" s="56"/>
      <c r="VTJ30" s="56"/>
      <c r="VTK30" s="56"/>
      <c r="VTL30" s="56"/>
      <c r="VTM30" s="56"/>
      <c r="VTN30" s="56"/>
      <c r="VTO30" s="56"/>
      <c r="VTP30" s="56"/>
      <c r="VTQ30" s="56"/>
      <c r="VTR30" s="56"/>
      <c r="VTS30" s="56"/>
      <c r="VTT30" s="56"/>
      <c r="VTU30" s="56"/>
      <c r="VTV30" s="56"/>
      <c r="VTW30" s="56"/>
      <c r="VTX30" s="56"/>
      <c r="VTY30" s="56"/>
      <c r="VTZ30" s="56"/>
      <c r="VUA30" s="56"/>
      <c r="VUB30" s="56"/>
      <c r="VUC30" s="56"/>
      <c r="VUD30" s="56"/>
      <c r="VUE30" s="56"/>
      <c r="VUF30" s="56"/>
      <c r="VUG30" s="56"/>
      <c r="VUH30" s="56"/>
      <c r="VUI30" s="56"/>
      <c r="VUJ30" s="56"/>
      <c r="VUK30" s="56"/>
      <c r="VUL30" s="56"/>
      <c r="VUM30" s="56"/>
      <c r="VUN30" s="56"/>
      <c r="VUO30" s="56"/>
      <c r="VUP30" s="56"/>
      <c r="VUQ30" s="56"/>
      <c r="VUR30" s="56"/>
      <c r="VUS30" s="56"/>
      <c r="VUT30" s="56"/>
      <c r="VUU30" s="56"/>
      <c r="VUV30" s="56"/>
      <c r="VUW30" s="56"/>
      <c r="VUX30" s="56"/>
      <c r="VUY30" s="56"/>
      <c r="VUZ30" s="56"/>
      <c r="VVA30" s="56"/>
      <c r="VVB30" s="56"/>
      <c r="VVC30" s="56"/>
      <c r="VVD30" s="56"/>
      <c r="VVE30" s="56"/>
      <c r="VVF30" s="56"/>
      <c r="VVG30" s="56"/>
      <c r="VVH30" s="56"/>
      <c r="VVI30" s="56"/>
      <c r="VVJ30" s="56"/>
      <c r="VVK30" s="56"/>
      <c r="VVL30" s="56"/>
      <c r="VVM30" s="56"/>
      <c r="VVN30" s="56"/>
      <c r="VVO30" s="56"/>
      <c r="VVP30" s="56"/>
      <c r="VVQ30" s="56"/>
      <c r="VVR30" s="56"/>
      <c r="VVS30" s="56"/>
      <c r="VVT30" s="56"/>
      <c r="VVU30" s="56"/>
      <c r="VVV30" s="56"/>
      <c r="VVW30" s="56"/>
      <c r="VVX30" s="56"/>
      <c r="VVY30" s="56"/>
      <c r="VVZ30" s="56"/>
      <c r="VWA30" s="56"/>
      <c r="VWB30" s="56"/>
      <c r="VWC30" s="56"/>
      <c r="VWD30" s="56"/>
      <c r="VWE30" s="56"/>
      <c r="VWF30" s="56"/>
      <c r="VWG30" s="56"/>
      <c r="VWH30" s="56"/>
      <c r="VWI30" s="56"/>
      <c r="VWJ30" s="56"/>
      <c r="VWK30" s="56"/>
      <c r="VWL30" s="56"/>
      <c r="VWM30" s="56"/>
      <c r="VWN30" s="56"/>
      <c r="VWO30" s="56"/>
      <c r="VWP30" s="56"/>
      <c r="VWQ30" s="56"/>
      <c r="VWR30" s="56"/>
      <c r="VWS30" s="56"/>
      <c r="VWT30" s="56"/>
      <c r="VWU30" s="56"/>
      <c r="VWV30" s="56"/>
      <c r="VWW30" s="56"/>
      <c r="VWX30" s="56"/>
      <c r="VWY30" s="56"/>
      <c r="VWZ30" s="56"/>
      <c r="VXA30" s="56"/>
      <c r="VXB30" s="56"/>
      <c r="VXC30" s="56"/>
      <c r="VXD30" s="56"/>
      <c r="VXE30" s="56"/>
      <c r="VXF30" s="56"/>
      <c r="VXG30" s="56"/>
      <c r="VXH30" s="56"/>
      <c r="VXI30" s="56"/>
      <c r="VXJ30" s="56"/>
      <c r="VXK30" s="56"/>
      <c r="VXL30" s="56"/>
      <c r="VXM30" s="56"/>
      <c r="VXN30" s="56"/>
      <c r="VXO30" s="56"/>
      <c r="VXP30" s="56"/>
      <c r="VXQ30" s="56"/>
      <c r="VXR30" s="56"/>
      <c r="VXS30" s="56"/>
      <c r="VXT30" s="56"/>
      <c r="VXU30" s="56"/>
      <c r="VXV30" s="56"/>
      <c r="VXW30" s="56"/>
      <c r="VXX30" s="56"/>
      <c r="VXY30" s="56"/>
      <c r="VXZ30" s="56"/>
      <c r="VYA30" s="56"/>
      <c r="VYB30" s="56"/>
      <c r="VYC30" s="56"/>
      <c r="VYD30" s="56"/>
      <c r="VYE30" s="56"/>
      <c r="VYF30" s="56"/>
      <c r="VYG30" s="56"/>
      <c r="VYH30" s="56"/>
      <c r="VYI30" s="56"/>
      <c r="VYJ30" s="56"/>
      <c r="VYK30" s="56"/>
      <c r="VYL30" s="56"/>
      <c r="VYM30" s="56"/>
      <c r="VYN30" s="56"/>
      <c r="VYO30" s="56"/>
      <c r="VYP30" s="56"/>
      <c r="VYQ30" s="56"/>
      <c r="VYR30" s="56"/>
      <c r="VYS30" s="56"/>
      <c r="VYT30" s="56"/>
      <c r="VYU30" s="56"/>
      <c r="VYV30" s="56"/>
      <c r="VYW30" s="56"/>
      <c r="VYX30" s="56"/>
      <c r="VYY30" s="56"/>
      <c r="VYZ30" s="56"/>
      <c r="VZA30" s="56"/>
      <c r="VZB30" s="56"/>
      <c r="VZC30" s="56"/>
      <c r="VZD30" s="56"/>
      <c r="VZE30" s="56"/>
      <c r="VZF30" s="56"/>
      <c r="VZG30" s="56"/>
      <c r="VZH30" s="56"/>
      <c r="VZI30" s="56"/>
      <c r="VZJ30" s="56"/>
      <c r="VZK30" s="56"/>
      <c r="VZL30" s="56"/>
      <c r="VZM30" s="56"/>
      <c r="VZN30" s="56"/>
      <c r="VZO30" s="56"/>
      <c r="VZP30" s="56"/>
      <c r="VZQ30" s="56"/>
      <c r="VZR30" s="56"/>
      <c r="VZS30" s="56"/>
      <c r="VZT30" s="56"/>
      <c r="VZU30" s="56"/>
      <c r="VZV30" s="56"/>
      <c r="VZW30" s="56"/>
      <c r="VZX30" s="56"/>
      <c r="VZY30" s="56"/>
      <c r="VZZ30" s="56"/>
      <c r="WAA30" s="56"/>
      <c r="WAB30" s="56"/>
      <c r="WAC30" s="56"/>
      <c r="WAD30" s="56"/>
      <c r="WAE30" s="56"/>
      <c r="WAF30" s="56"/>
      <c r="WAG30" s="56"/>
      <c r="WAH30" s="56"/>
      <c r="WAI30" s="56"/>
      <c r="WAJ30" s="56"/>
      <c r="WAK30" s="56"/>
      <c r="WAL30" s="56"/>
      <c r="WAM30" s="56"/>
      <c r="WAN30" s="56"/>
      <c r="WAO30" s="56"/>
      <c r="WAP30" s="56"/>
      <c r="WAQ30" s="56"/>
      <c r="WAR30" s="56"/>
      <c r="WAS30" s="56"/>
      <c r="WAT30" s="56"/>
      <c r="WAU30" s="56"/>
      <c r="WAV30" s="56"/>
      <c r="WAW30" s="56"/>
      <c r="WAX30" s="56"/>
      <c r="WAY30" s="56"/>
      <c r="WAZ30" s="56"/>
      <c r="WBA30" s="56"/>
      <c r="WBB30" s="56"/>
      <c r="WBC30" s="56"/>
      <c r="WBD30" s="56"/>
      <c r="WBE30" s="56"/>
      <c r="WBF30" s="56"/>
      <c r="WBG30" s="56"/>
      <c r="WBH30" s="56"/>
      <c r="WBI30" s="56"/>
      <c r="WBJ30" s="56"/>
      <c r="WBK30" s="56"/>
      <c r="WBL30" s="56"/>
      <c r="WBM30" s="56"/>
      <c r="WBN30" s="56"/>
      <c r="WBO30" s="56"/>
      <c r="WBP30" s="56"/>
      <c r="WBQ30" s="56"/>
      <c r="WBR30" s="56"/>
      <c r="WBS30" s="56"/>
      <c r="WBT30" s="56"/>
      <c r="WBU30" s="56"/>
      <c r="WBV30" s="56"/>
      <c r="WBW30" s="56"/>
      <c r="WBX30" s="56"/>
      <c r="WBY30" s="56"/>
      <c r="WBZ30" s="56"/>
      <c r="WCA30" s="56"/>
      <c r="WCB30" s="56"/>
      <c r="WCC30" s="56"/>
      <c r="WCD30" s="56"/>
      <c r="WCE30" s="56"/>
      <c r="WCF30" s="56"/>
      <c r="WCG30" s="56"/>
      <c r="WCH30" s="56"/>
      <c r="WCI30" s="56"/>
      <c r="WCJ30" s="56"/>
      <c r="WCK30" s="56"/>
      <c r="WCL30" s="56"/>
      <c r="WCM30" s="56"/>
      <c r="WCN30" s="56"/>
      <c r="WCO30" s="56"/>
      <c r="WCP30" s="56"/>
      <c r="WCQ30" s="56"/>
      <c r="WCR30" s="56"/>
      <c r="WCS30" s="56"/>
      <c r="WCT30" s="56"/>
      <c r="WCU30" s="56"/>
      <c r="WCV30" s="56"/>
      <c r="WCW30" s="56"/>
      <c r="WCX30" s="56"/>
      <c r="WCY30" s="56"/>
      <c r="WCZ30" s="56"/>
      <c r="WDA30" s="56"/>
      <c r="WDB30" s="56"/>
      <c r="WDC30" s="56"/>
      <c r="WDD30" s="56"/>
      <c r="WDE30" s="56"/>
      <c r="WDF30" s="56"/>
      <c r="WDG30" s="56"/>
      <c r="WDH30" s="56"/>
      <c r="WDI30" s="56"/>
      <c r="WDJ30" s="56"/>
      <c r="WDK30" s="56"/>
      <c r="WDL30" s="56"/>
      <c r="WDM30" s="56"/>
      <c r="WDN30" s="56"/>
      <c r="WDO30" s="56"/>
      <c r="WDP30" s="56"/>
      <c r="WDQ30" s="56"/>
      <c r="WDR30" s="56"/>
      <c r="WDS30" s="56"/>
      <c r="WDT30" s="56"/>
      <c r="WDU30" s="56"/>
      <c r="WDV30" s="56"/>
      <c r="WDW30" s="56"/>
      <c r="WDX30" s="56"/>
      <c r="WDY30" s="56"/>
      <c r="WDZ30" s="56"/>
      <c r="WEA30" s="56"/>
      <c r="WEB30" s="56"/>
      <c r="WEC30" s="56"/>
      <c r="WED30" s="56"/>
      <c r="WEE30" s="56"/>
      <c r="WEF30" s="56"/>
      <c r="WEG30" s="56"/>
      <c r="WEH30" s="56"/>
      <c r="WEI30" s="56"/>
      <c r="WEJ30" s="56"/>
      <c r="WEK30" s="56"/>
      <c r="WEL30" s="56"/>
      <c r="WEM30" s="56"/>
      <c r="WEN30" s="56"/>
      <c r="WEO30" s="56"/>
      <c r="WEP30" s="56"/>
      <c r="WEQ30" s="56"/>
      <c r="WER30" s="56"/>
      <c r="WES30" s="56"/>
      <c r="WET30" s="56"/>
      <c r="WEU30" s="56"/>
      <c r="WEV30" s="56"/>
      <c r="WEW30" s="56"/>
      <c r="WEX30" s="56"/>
      <c r="WEY30" s="56"/>
      <c r="WEZ30" s="56"/>
      <c r="WFA30" s="56"/>
      <c r="WFB30" s="56"/>
      <c r="WFC30" s="56"/>
      <c r="WFD30" s="56"/>
      <c r="WFE30" s="56"/>
      <c r="WFF30" s="56"/>
      <c r="WFG30" s="56"/>
      <c r="WFH30" s="56"/>
      <c r="WFI30" s="56"/>
      <c r="WFJ30" s="56"/>
      <c r="WFK30" s="56"/>
      <c r="WFL30" s="56"/>
      <c r="WFM30" s="56"/>
      <c r="WFN30" s="56"/>
      <c r="WFO30" s="56"/>
      <c r="WFP30" s="56"/>
      <c r="WFQ30" s="56"/>
      <c r="WFR30" s="56"/>
      <c r="WFS30" s="56"/>
      <c r="WFT30" s="56"/>
      <c r="WFU30" s="56"/>
      <c r="WFV30" s="56"/>
      <c r="WFW30" s="56"/>
      <c r="WFX30" s="56"/>
      <c r="WFY30" s="56"/>
      <c r="WFZ30" s="56"/>
      <c r="WGA30" s="56"/>
      <c r="WGB30" s="56"/>
      <c r="WGC30" s="56"/>
      <c r="WGD30" s="56"/>
      <c r="WGE30" s="56"/>
      <c r="WGF30" s="56"/>
      <c r="WGG30" s="56"/>
      <c r="WGH30" s="56"/>
      <c r="WGI30" s="56"/>
      <c r="WGJ30" s="56"/>
      <c r="WGK30" s="56"/>
      <c r="WGL30" s="56"/>
      <c r="WGM30" s="56"/>
      <c r="WGN30" s="56"/>
      <c r="WGO30" s="56"/>
      <c r="WGP30" s="56"/>
      <c r="WGQ30" s="56"/>
      <c r="WGR30" s="56"/>
      <c r="WGS30" s="56"/>
      <c r="WGT30" s="56"/>
      <c r="WGU30" s="56"/>
      <c r="WGV30" s="56"/>
      <c r="WGW30" s="56"/>
      <c r="WGX30" s="56"/>
      <c r="WGY30" s="56"/>
      <c r="WGZ30" s="56"/>
      <c r="WHA30" s="56"/>
      <c r="WHB30" s="56"/>
      <c r="WHC30" s="56"/>
      <c r="WHD30" s="56"/>
      <c r="WHE30" s="56"/>
      <c r="WHF30" s="56"/>
      <c r="WHG30" s="56"/>
      <c r="WHH30" s="56"/>
      <c r="WHI30" s="56"/>
      <c r="WHJ30" s="56"/>
      <c r="WHK30" s="56"/>
      <c r="WHL30" s="56"/>
      <c r="WHM30" s="56"/>
      <c r="WHN30" s="56"/>
      <c r="WHO30" s="56"/>
      <c r="WHP30" s="56"/>
      <c r="WHQ30" s="56"/>
      <c r="WHR30" s="56"/>
      <c r="WHS30" s="56"/>
      <c r="WHT30" s="56"/>
      <c r="WHU30" s="56"/>
      <c r="WHV30" s="56"/>
      <c r="WHW30" s="56"/>
      <c r="WHX30" s="56"/>
      <c r="WHY30" s="56"/>
      <c r="WHZ30" s="56"/>
      <c r="WIA30" s="56"/>
      <c r="WIB30" s="56"/>
      <c r="WIC30" s="56"/>
      <c r="WID30" s="56"/>
      <c r="WIE30" s="56"/>
      <c r="WIF30" s="56"/>
      <c r="WIG30" s="56"/>
      <c r="WIH30" s="56"/>
      <c r="WII30" s="56"/>
      <c r="WIJ30" s="56"/>
      <c r="WIK30" s="56"/>
      <c r="WIL30" s="56"/>
      <c r="WIM30" s="56"/>
      <c r="WIN30" s="56"/>
      <c r="WIO30" s="56"/>
      <c r="WIP30" s="56"/>
      <c r="WIQ30" s="56"/>
      <c r="WIR30" s="56"/>
      <c r="WIS30" s="56"/>
      <c r="WIT30" s="56"/>
      <c r="WIU30" s="56"/>
      <c r="WIV30" s="56"/>
      <c r="WIW30" s="56"/>
      <c r="WIX30" s="56"/>
      <c r="WIY30" s="56"/>
      <c r="WIZ30" s="56"/>
      <c r="WJA30" s="56"/>
      <c r="WJB30" s="56"/>
      <c r="WJC30" s="56"/>
      <c r="WJD30" s="56"/>
      <c r="WJE30" s="56"/>
      <c r="WJF30" s="56"/>
      <c r="WJG30" s="56"/>
      <c r="WJH30" s="56"/>
      <c r="WJI30" s="56"/>
      <c r="WJJ30" s="56"/>
      <c r="WJK30" s="56"/>
      <c r="WJL30" s="56"/>
      <c r="WJM30" s="56"/>
      <c r="WJN30" s="56"/>
      <c r="WJO30" s="56"/>
      <c r="WJP30" s="56"/>
      <c r="WJQ30" s="56"/>
      <c r="WJR30" s="56"/>
      <c r="WJS30" s="56"/>
      <c r="WJT30" s="56"/>
      <c r="WJU30" s="56"/>
      <c r="WJV30" s="56"/>
      <c r="WJW30" s="56"/>
      <c r="WJX30" s="56"/>
      <c r="WJY30" s="56"/>
      <c r="WJZ30" s="56"/>
      <c r="WKA30" s="56"/>
      <c r="WKB30" s="56"/>
      <c r="WKC30" s="56"/>
      <c r="WKD30" s="56"/>
      <c r="WKE30" s="56"/>
      <c r="WKF30" s="56"/>
      <c r="WKG30" s="56"/>
      <c r="WKH30" s="56"/>
      <c r="WKI30" s="56"/>
      <c r="WKJ30" s="56"/>
      <c r="WKK30" s="56"/>
      <c r="WKL30" s="56"/>
      <c r="WKM30" s="56"/>
      <c r="WKN30" s="56"/>
      <c r="WKO30" s="56"/>
      <c r="WKP30" s="56"/>
      <c r="WKQ30" s="56"/>
      <c r="WKR30" s="56"/>
      <c r="WKS30" s="56"/>
      <c r="WKT30" s="56"/>
      <c r="WKU30" s="56"/>
      <c r="WKV30" s="56"/>
      <c r="WKW30" s="56"/>
      <c r="WKX30" s="56"/>
      <c r="WKY30" s="56"/>
      <c r="WKZ30" s="56"/>
      <c r="WLA30" s="56"/>
      <c r="WLB30" s="56"/>
      <c r="WLC30" s="56"/>
      <c r="WLD30" s="56"/>
      <c r="WLE30" s="56"/>
      <c r="WLF30" s="56"/>
      <c r="WLG30" s="56"/>
      <c r="WLH30" s="56"/>
      <c r="WLI30" s="56"/>
      <c r="WLJ30" s="56"/>
      <c r="WLK30" s="56"/>
      <c r="WLL30" s="56"/>
      <c r="WLM30" s="56"/>
      <c r="WLN30" s="56"/>
      <c r="WLO30" s="56"/>
      <c r="WLP30" s="56"/>
      <c r="WLQ30" s="56"/>
      <c r="WLR30" s="56"/>
      <c r="WLS30" s="56"/>
      <c r="WLT30" s="56"/>
      <c r="WLU30" s="56"/>
      <c r="WLV30" s="56"/>
      <c r="WLW30" s="56"/>
      <c r="WLX30" s="56"/>
      <c r="WLY30" s="56"/>
      <c r="WLZ30" s="56"/>
      <c r="WMA30" s="56"/>
      <c r="WMB30" s="56"/>
      <c r="WMC30" s="56"/>
      <c r="WMD30" s="56"/>
      <c r="WME30" s="56"/>
      <c r="WMF30" s="56"/>
      <c r="WMG30" s="56"/>
      <c r="WMH30" s="56"/>
      <c r="WMI30" s="56"/>
      <c r="WMJ30" s="56"/>
      <c r="WMK30" s="56"/>
      <c r="WML30" s="56"/>
      <c r="WMM30" s="56"/>
      <c r="WMN30" s="56"/>
      <c r="WMO30" s="56"/>
      <c r="WMP30" s="56"/>
      <c r="WMQ30" s="56"/>
      <c r="WMR30" s="56"/>
      <c r="WMS30" s="56"/>
      <c r="WMT30" s="56"/>
      <c r="WMU30" s="56"/>
      <c r="WMV30" s="56"/>
      <c r="WMW30" s="56"/>
      <c r="WMX30" s="56"/>
      <c r="WMY30" s="56"/>
      <c r="WMZ30" s="56"/>
      <c r="WNA30" s="56"/>
      <c r="WNB30" s="56"/>
      <c r="WNC30" s="56"/>
      <c r="WND30" s="56"/>
      <c r="WNE30" s="56"/>
      <c r="WNF30" s="56"/>
      <c r="WNG30" s="56"/>
      <c r="WNH30" s="56"/>
      <c r="WNI30" s="56"/>
      <c r="WNJ30" s="56"/>
      <c r="WNK30" s="56"/>
      <c r="WNL30" s="56"/>
      <c r="WNM30" s="56"/>
      <c r="WNN30" s="56"/>
      <c r="WNO30" s="56"/>
      <c r="WNP30" s="56"/>
      <c r="WNQ30" s="56"/>
      <c r="WNR30" s="56"/>
      <c r="WNS30" s="56"/>
      <c r="WNT30" s="56"/>
      <c r="WNU30" s="56"/>
      <c r="WNV30" s="56"/>
      <c r="WNW30" s="56"/>
      <c r="WNX30" s="56"/>
      <c r="WNY30" s="56"/>
      <c r="WNZ30" s="56"/>
      <c r="WOA30" s="56"/>
      <c r="WOB30" s="56"/>
      <c r="WOC30" s="56"/>
      <c r="WOD30" s="56"/>
      <c r="WOE30" s="56"/>
      <c r="WOF30" s="56"/>
      <c r="WOG30" s="56"/>
      <c r="WOH30" s="56"/>
      <c r="WOI30" s="56"/>
      <c r="WOJ30" s="56"/>
      <c r="WOK30" s="56"/>
      <c r="WOL30" s="56"/>
      <c r="WOM30" s="56"/>
      <c r="WON30" s="56"/>
      <c r="WOO30" s="56"/>
      <c r="WOP30" s="56"/>
      <c r="WOQ30" s="56"/>
      <c r="WOR30" s="56"/>
      <c r="WOS30" s="56"/>
      <c r="WOT30" s="56"/>
      <c r="WOU30" s="56"/>
      <c r="WOV30" s="56"/>
      <c r="WOW30" s="56"/>
      <c r="WOX30" s="56"/>
      <c r="WOY30" s="56"/>
      <c r="WOZ30" s="56"/>
      <c r="WPA30" s="56"/>
      <c r="WPB30" s="56"/>
      <c r="WPC30" s="56"/>
      <c r="WPD30" s="56"/>
      <c r="WPE30" s="56"/>
      <c r="WPF30" s="56"/>
      <c r="WPG30" s="56"/>
      <c r="WPH30" s="56"/>
      <c r="WPI30" s="56"/>
      <c r="WPJ30" s="56"/>
      <c r="WPK30" s="56"/>
      <c r="WPL30" s="56"/>
      <c r="WPM30" s="56"/>
      <c r="WPN30" s="56"/>
      <c r="WPO30" s="56"/>
      <c r="WPP30" s="56"/>
      <c r="WPQ30" s="56"/>
      <c r="WPR30" s="56"/>
      <c r="WPS30" s="56"/>
      <c r="WPT30" s="56"/>
      <c r="WPU30" s="56"/>
      <c r="WPV30" s="56"/>
      <c r="WPW30" s="56"/>
      <c r="WPX30" s="56"/>
      <c r="WPY30" s="56"/>
      <c r="WPZ30" s="56"/>
      <c r="WQA30" s="56"/>
      <c r="WQB30" s="56"/>
      <c r="WQC30" s="56"/>
      <c r="WQD30" s="56"/>
      <c r="WQE30" s="56"/>
      <c r="WQF30" s="56"/>
      <c r="WQG30" s="56"/>
      <c r="WQH30" s="56"/>
      <c r="WQI30" s="56"/>
      <c r="WQJ30" s="56"/>
      <c r="WQK30" s="56"/>
      <c r="WQL30" s="56"/>
      <c r="WQM30" s="56"/>
      <c r="WQN30" s="56"/>
      <c r="WQO30" s="56"/>
      <c r="WQP30" s="56"/>
      <c r="WQQ30" s="56"/>
      <c r="WQR30" s="56"/>
      <c r="WQS30" s="56"/>
      <c r="WQT30" s="56"/>
      <c r="WQU30" s="56"/>
      <c r="WQV30" s="56"/>
      <c r="WQW30" s="56"/>
      <c r="WQX30" s="56"/>
      <c r="WQY30" s="56"/>
      <c r="WQZ30" s="56"/>
      <c r="WRA30" s="56"/>
      <c r="WRB30" s="56"/>
      <c r="WRC30" s="56"/>
      <c r="WRD30" s="56"/>
      <c r="WRE30" s="56"/>
      <c r="WRF30" s="56"/>
      <c r="WRG30" s="56"/>
      <c r="WRH30" s="56"/>
      <c r="WRI30" s="56"/>
      <c r="WRJ30" s="56"/>
      <c r="WRK30" s="56"/>
      <c r="WRL30" s="56"/>
      <c r="WRM30" s="56"/>
      <c r="WRN30" s="56"/>
      <c r="WRO30" s="56"/>
      <c r="WRP30" s="56"/>
      <c r="WRQ30" s="56"/>
      <c r="WRR30" s="56"/>
      <c r="WRS30" s="56"/>
      <c r="WRT30" s="56"/>
      <c r="WRU30" s="56"/>
      <c r="WRV30" s="56"/>
      <c r="WRW30" s="56"/>
      <c r="WRX30" s="56"/>
      <c r="WRY30" s="56"/>
      <c r="WRZ30" s="56"/>
      <c r="WSA30" s="56"/>
      <c r="WSB30" s="56"/>
      <c r="WSC30" s="56"/>
      <c r="WSD30" s="56"/>
      <c r="WSE30" s="56"/>
      <c r="WSF30" s="56"/>
      <c r="WSG30" s="56"/>
      <c r="WSH30" s="56"/>
      <c r="WSI30" s="56"/>
      <c r="WSJ30" s="56"/>
      <c r="WSK30" s="56"/>
      <c r="WSL30" s="56"/>
      <c r="WSM30" s="56"/>
      <c r="WSN30" s="56"/>
      <c r="WSO30" s="56"/>
      <c r="WSP30" s="56"/>
      <c r="WSQ30" s="56"/>
      <c r="WSR30" s="56"/>
      <c r="WSS30" s="56"/>
      <c r="WST30" s="56"/>
      <c r="WSU30" s="56"/>
      <c r="WSV30" s="56"/>
      <c r="WSW30" s="56"/>
      <c r="WSX30" s="56"/>
      <c r="WSY30" s="56"/>
      <c r="WSZ30" s="56"/>
      <c r="WTA30" s="56"/>
      <c r="WTB30" s="56"/>
      <c r="WTC30" s="56"/>
      <c r="WTD30" s="56"/>
      <c r="WTE30" s="56"/>
      <c r="WTF30" s="56"/>
      <c r="WTG30" s="56"/>
      <c r="WTH30" s="56"/>
      <c r="WTI30" s="56"/>
      <c r="WTJ30" s="56"/>
      <c r="WTK30" s="56"/>
      <c r="WTL30" s="56"/>
      <c r="WTM30" s="56"/>
      <c r="WTN30" s="56"/>
      <c r="WTO30" s="56"/>
      <c r="WTP30" s="56"/>
      <c r="WTQ30" s="56"/>
      <c r="WTR30" s="56"/>
      <c r="WTS30" s="56"/>
      <c r="WTT30" s="56"/>
      <c r="WTU30" s="56"/>
      <c r="WTV30" s="56"/>
      <c r="WTW30" s="56"/>
      <c r="WTX30" s="56"/>
      <c r="WTY30" s="56"/>
      <c r="WTZ30" s="56"/>
      <c r="WUA30" s="56"/>
      <c r="WUB30" s="56"/>
      <c r="WUC30" s="56"/>
      <c r="WUD30" s="56"/>
      <c r="WUE30" s="56"/>
      <c r="WUF30" s="56"/>
      <c r="WUG30" s="56"/>
      <c r="WUH30" s="56"/>
      <c r="WUI30" s="56"/>
      <c r="WUJ30" s="56"/>
      <c r="WUK30" s="56"/>
      <c r="WUL30" s="56"/>
      <c r="WUM30" s="56"/>
      <c r="WUN30" s="56"/>
      <c r="WUO30" s="56"/>
      <c r="WUP30" s="56"/>
      <c r="WUQ30" s="56"/>
      <c r="WUR30" s="56"/>
      <c r="WUS30" s="56"/>
      <c r="WUT30" s="56"/>
      <c r="WUU30" s="56"/>
      <c r="WUV30" s="56"/>
      <c r="WUW30" s="56"/>
      <c r="WUX30" s="56"/>
      <c r="WUY30" s="56"/>
      <c r="WUZ30" s="56"/>
      <c r="WVA30" s="56"/>
      <c r="WVB30" s="56"/>
      <c r="WVC30" s="56"/>
      <c r="WVD30" s="56"/>
      <c r="WVE30" s="56"/>
      <c r="WVF30" s="56"/>
      <c r="WVG30" s="56"/>
      <c r="WVH30" s="56"/>
      <c r="WVI30" s="56"/>
      <c r="WVJ30" s="56"/>
      <c r="WVK30" s="56"/>
      <c r="WVL30" s="56"/>
      <c r="WVM30" s="56"/>
      <c r="WVN30" s="56"/>
      <c r="WVO30" s="56"/>
      <c r="WVP30" s="56"/>
      <c r="WVQ30" s="56"/>
      <c r="WVR30" s="56"/>
      <c r="WVS30" s="56"/>
      <c r="WVT30" s="56"/>
      <c r="WVU30" s="56"/>
      <c r="WVV30" s="56"/>
      <c r="WVW30" s="56"/>
      <c r="WVX30" s="56"/>
      <c r="WVY30" s="56"/>
      <c r="WVZ30" s="56"/>
      <c r="WWA30" s="56"/>
      <c r="WWB30" s="56"/>
      <c r="WWC30" s="56"/>
      <c r="WWD30" s="56"/>
      <c r="WWE30" s="56"/>
      <c r="WWF30" s="56"/>
      <c r="WWG30" s="56"/>
      <c r="WWH30" s="56"/>
      <c r="WWI30" s="56"/>
      <c r="WWJ30" s="56"/>
      <c r="WWK30" s="56"/>
      <c r="WWL30" s="56"/>
      <c r="WWM30" s="56"/>
      <c r="WWN30" s="56"/>
      <c r="WWO30" s="56"/>
      <c r="WWP30" s="56"/>
      <c r="WWQ30" s="56"/>
      <c r="WWR30" s="56"/>
      <c r="WWS30" s="56"/>
      <c r="WWT30" s="56"/>
      <c r="WWU30" s="56"/>
      <c r="WWV30" s="56"/>
      <c r="WWW30" s="56"/>
      <c r="WWX30" s="56"/>
      <c r="WWY30" s="56"/>
      <c r="WWZ30" s="56"/>
      <c r="WXA30" s="56"/>
      <c r="WXB30" s="56"/>
      <c r="WXC30" s="56"/>
      <c r="WXD30" s="56"/>
      <c r="WXE30" s="56"/>
      <c r="WXF30" s="56"/>
      <c r="WXG30" s="56"/>
      <c r="WXH30" s="56"/>
      <c r="WXI30" s="56"/>
      <c r="WXJ30" s="56"/>
      <c r="WXK30" s="56"/>
      <c r="WXL30" s="56"/>
      <c r="WXM30" s="56"/>
      <c r="WXN30" s="56"/>
      <c r="WXO30" s="56"/>
      <c r="WXP30" s="56"/>
      <c r="WXQ30" s="56"/>
      <c r="WXR30" s="56"/>
      <c r="WXS30" s="56"/>
      <c r="WXT30" s="56"/>
      <c r="WXU30" s="56"/>
      <c r="WXV30" s="56"/>
      <c r="WXW30" s="56"/>
      <c r="WXX30" s="56"/>
      <c r="WXY30" s="56"/>
      <c r="WXZ30" s="56"/>
      <c r="WYA30" s="56"/>
      <c r="WYB30" s="56"/>
      <c r="WYC30" s="56"/>
      <c r="WYD30" s="56"/>
      <c r="WYE30" s="56"/>
      <c r="WYF30" s="56"/>
      <c r="WYG30" s="56"/>
      <c r="WYH30" s="56"/>
      <c r="WYI30" s="56"/>
      <c r="WYJ30" s="56"/>
      <c r="WYK30" s="56"/>
      <c r="WYL30" s="56"/>
      <c r="WYM30" s="56"/>
      <c r="WYN30" s="56"/>
      <c r="WYO30" s="56"/>
      <c r="WYP30" s="56"/>
      <c r="WYQ30" s="56"/>
      <c r="WYR30" s="56"/>
      <c r="WYS30" s="56"/>
      <c r="WYT30" s="56"/>
      <c r="WYU30" s="56"/>
      <c r="WYV30" s="56"/>
      <c r="WYW30" s="56"/>
      <c r="WYX30" s="56"/>
      <c r="WYY30" s="56"/>
      <c r="WYZ30" s="56"/>
      <c r="WZA30" s="56"/>
      <c r="WZB30" s="56"/>
      <c r="WZC30" s="56"/>
      <c r="WZD30" s="56"/>
      <c r="WZE30" s="56"/>
      <c r="WZF30" s="56"/>
      <c r="WZG30" s="56"/>
      <c r="WZH30" s="56"/>
      <c r="WZI30" s="56"/>
      <c r="WZJ30" s="56"/>
      <c r="WZK30" s="56"/>
      <c r="WZL30" s="56"/>
      <c r="WZM30" s="56"/>
      <c r="WZN30" s="56"/>
      <c r="WZO30" s="56"/>
      <c r="WZP30" s="56"/>
      <c r="WZQ30" s="56"/>
      <c r="WZR30" s="56"/>
      <c r="WZS30" s="56"/>
      <c r="WZT30" s="56"/>
      <c r="WZU30" s="56"/>
      <c r="WZV30" s="56"/>
      <c r="WZW30" s="56"/>
      <c r="WZX30" s="56"/>
      <c r="WZY30" s="56"/>
      <c r="WZZ30" s="56"/>
      <c r="XAA30" s="56"/>
      <c r="XAB30" s="56"/>
      <c r="XAC30" s="56"/>
      <c r="XAD30" s="56"/>
      <c r="XAE30" s="56"/>
      <c r="XAF30" s="56"/>
      <c r="XAG30" s="56"/>
      <c r="XAH30" s="56"/>
      <c r="XAI30" s="56"/>
      <c r="XAJ30" s="56"/>
      <c r="XAK30" s="56"/>
      <c r="XAL30" s="56"/>
      <c r="XAM30" s="56"/>
      <c r="XAN30" s="56"/>
      <c r="XAO30" s="56"/>
      <c r="XAP30" s="56"/>
      <c r="XAQ30" s="56"/>
      <c r="XAR30" s="56"/>
      <c r="XAS30" s="56"/>
      <c r="XAT30" s="56"/>
      <c r="XAU30" s="56"/>
      <c r="XAV30" s="56"/>
      <c r="XAW30" s="56"/>
      <c r="XAX30" s="56"/>
      <c r="XAY30" s="56"/>
      <c r="XAZ30" s="56"/>
      <c r="XBA30" s="56"/>
      <c r="XBB30" s="56"/>
      <c r="XBC30" s="56"/>
      <c r="XBD30" s="56"/>
      <c r="XBE30" s="56"/>
      <c r="XBF30" s="56"/>
      <c r="XBG30" s="56"/>
      <c r="XBH30" s="56"/>
      <c r="XBI30" s="56"/>
      <c r="XBJ30" s="56"/>
      <c r="XBK30" s="56"/>
      <c r="XBL30" s="56"/>
      <c r="XBM30" s="56"/>
      <c r="XBN30" s="56"/>
      <c r="XBO30" s="56"/>
      <c r="XBP30" s="56"/>
      <c r="XBQ30" s="56"/>
      <c r="XBR30" s="56"/>
      <c r="XBS30" s="56"/>
      <c r="XBT30" s="56"/>
      <c r="XBU30" s="56"/>
      <c r="XBV30" s="56"/>
      <c r="XBW30" s="56"/>
      <c r="XBX30" s="56"/>
      <c r="XBY30" s="56"/>
      <c r="XBZ30" s="56"/>
      <c r="XCA30" s="56"/>
      <c r="XCB30" s="56"/>
      <c r="XCC30" s="56"/>
      <c r="XCD30" s="56"/>
      <c r="XCE30" s="56"/>
      <c r="XCF30" s="56"/>
      <c r="XCG30" s="56"/>
      <c r="XCH30" s="56"/>
      <c r="XCI30" s="56"/>
      <c r="XCJ30" s="56"/>
      <c r="XCK30" s="56"/>
      <c r="XCL30" s="56"/>
      <c r="XCM30" s="56"/>
      <c r="XCN30" s="56"/>
      <c r="XCO30" s="56"/>
    </row>
    <row r="31" spans="1:16317" s="56" customFormat="1" ht="15.95" customHeight="1">
      <c r="A31" s="111"/>
      <c r="B31" s="109" t="s">
        <v>7</v>
      </c>
      <c r="C31" s="110">
        <v>7</v>
      </c>
      <c r="D31" s="110">
        <v>1453117.64</v>
      </c>
    </row>
    <row r="32" spans="1:16317" s="56" customFormat="1" ht="15.95" customHeight="1">
      <c r="A32" s="111"/>
      <c r="B32" s="109" t="s">
        <v>48</v>
      </c>
      <c r="C32" s="110">
        <v>10</v>
      </c>
      <c r="D32" s="110">
        <v>1896021.64</v>
      </c>
    </row>
    <row r="33" spans="1:16317" s="56" customFormat="1" ht="15.95" customHeight="1">
      <c r="A33" s="112" t="s">
        <v>21</v>
      </c>
      <c r="B33" s="113" t="s">
        <v>0</v>
      </c>
      <c r="C33" s="57">
        <f>SUM(C22:C32)</f>
        <v>61</v>
      </c>
      <c r="D33" s="57">
        <f>SUM(D22:D32)</f>
        <v>9166126.7899999991</v>
      </c>
    </row>
    <row r="34" spans="1:16317" s="56" customFormat="1" ht="15.95" customHeight="1">
      <c r="A34" s="116" t="s">
        <v>32</v>
      </c>
      <c r="B34" s="109" t="s">
        <v>124</v>
      </c>
      <c r="C34" s="110">
        <v>10</v>
      </c>
      <c r="D34" s="110">
        <v>4523577.78</v>
      </c>
    </row>
    <row r="35" spans="1:16317" s="24" customFormat="1" ht="15.95" customHeight="1">
      <c r="A35" s="111"/>
      <c r="B35" s="109" t="s">
        <v>26</v>
      </c>
      <c r="C35" s="110">
        <v>1</v>
      </c>
      <c r="D35" s="110">
        <v>99998</v>
      </c>
      <c r="E35" s="56"/>
      <c r="F35" s="56"/>
      <c r="G35" s="56"/>
      <c r="H35" s="56"/>
      <c r="I35" s="56"/>
      <c r="J35" s="56"/>
      <c r="K35" s="56"/>
      <c r="L35" s="56"/>
      <c r="M35" s="56"/>
      <c r="N35" s="56"/>
      <c r="O35" s="56"/>
      <c r="P35" s="56"/>
      <c r="Q35" s="56"/>
      <c r="R35" s="56"/>
      <c r="S35" s="56"/>
      <c r="T35" s="56"/>
      <c r="U35" s="56"/>
      <c r="V35" s="56"/>
      <c r="W35" s="56"/>
      <c r="X35" s="56"/>
      <c r="Y35" s="56"/>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c r="HL35" s="56"/>
      <c r="HM35" s="56"/>
      <c r="HN35" s="56"/>
      <c r="HO35" s="56"/>
      <c r="HP35" s="56"/>
      <c r="HQ35" s="56"/>
      <c r="HR35" s="56"/>
      <c r="HS35" s="56"/>
      <c r="HT35" s="56"/>
      <c r="HU35" s="56"/>
      <c r="HV35" s="56"/>
      <c r="HW35" s="56"/>
      <c r="HX35" s="56"/>
      <c r="HY35" s="56"/>
      <c r="HZ35" s="56"/>
      <c r="IA35" s="56"/>
      <c r="IB35" s="56"/>
      <c r="IC35" s="56"/>
      <c r="ID35" s="56"/>
      <c r="IE35" s="56"/>
      <c r="IF35" s="56"/>
      <c r="IG35" s="56"/>
      <c r="IH35" s="56"/>
      <c r="II35" s="56"/>
      <c r="IJ35" s="56"/>
      <c r="IK35" s="56"/>
      <c r="IL35" s="56"/>
      <c r="IM35" s="56"/>
      <c r="IN35" s="56"/>
      <c r="IO35" s="56"/>
      <c r="IP35" s="56"/>
      <c r="IQ35" s="56"/>
      <c r="IR35" s="56"/>
      <c r="IS35" s="56"/>
      <c r="IT35" s="56"/>
      <c r="IU35" s="56"/>
      <c r="IV35" s="56"/>
      <c r="IW35" s="56"/>
      <c r="IX35" s="56"/>
      <c r="IY35" s="56"/>
      <c r="IZ35" s="56"/>
      <c r="JA35" s="56"/>
      <c r="JB35" s="56"/>
      <c r="JC35" s="56"/>
      <c r="JD35" s="56"/>
      <c r="JE35" s="56"/>
      <c r="JF35" s="56"/>
      <c r="JG35" s="56"/>
      <c r="JH35" s="56"/>
      <c r="JI35" s="56"/>
      <c r="JJ35" s="56"/>
      <c r="JK35" s="56"/>
      <c r="JL35" s="56"/>
      <c r="JM35" s="56"/>
      <c r="JN35" s="56"/>
      <c r="JO35" s="56"/>
      <c r="JP35" s="56"/>
      <c r="JQ35" s="56"/>
      <c r="JR35" s="56"/>
      <c r="JS35" s="56"/>
      <c r="JT35" s="56"/>
      <c r="JU35" s="56"/>
      <c r="JV35" s="56"/>
      <c r="JW35" s="56"/>
      <c r="JX35" s="56"/>
      <c r="JY35" s="56"/>
      <c r="JZ35" s="56"/>
      <c r="KA35" s="56"/>
      <c r="KB35" s="56"/>
      <c r="KC35" s="56"/>
      <c r="KD35" s="56"/>
      <c r="KE35" s="56"/>
      <c r="KF35" s="56"/>
      <c r="KG35" s="56"/>
      <c r="KH35" s="56"/>
      <c r="KI35" s="56"/>
      <c r="KJ35" s="56"/>
      <c r="KK35" s="56"/>
      <c r="KL35" s="56"/>
      <c r="KM35" s="56"/>
      <c r="KN35" s="56"/>
      <c r="KO35" s="56"/>
      <c r="KP35" s="56"/>
      <c r="KQ35" s="56"/>
      <c r="KR35" s="56"/>
      <c r="KS35" s="56"/>
      <c r="KT35" s="56"/>
      <c r="KU35" s="56"/>
      <c r="KV35" s="56"/>
      <c r="KW35" s="56"/>
      <c r="KX35" s="56"/>
      <c r="KY35" s="56"/>
      <c r="KZ35" s="56"/>
      <c r="LA35" s="56"/>
      <c r="LB35" s="56"/>
      <c r="LC35" s="56"/>
      <c r="LD35" s="56"/>
      <c r="LE35" s="56"/>
      <c r="LF35" s="56"/>
      <c r="LG35" s="56"/>
      <c r="LH35" s="56"/>
      <c r="LI35" s="56"/>
      <c r="LJ35" s="56"/>
      <c r="LK35" s="56"/>
      <c r="LL35" s="56"/>
      <c r="LM35" s="56"/>
      <c r="LN35" s="56"/>
      <c r="LO35" s="56"/>
      <c r="LP35" s="56"/>
      <c r="LQ35" s="56"/>
      <c r="LR35" s="56"/>
      <c r="LS35" s="56"/>
      <c r="LT35" s="56"/>
      <c r="LU35" s="56"/>
      <c r="LV35" s="56"/>
      <c r="LW35" s="56"/>
      <c r="LX35" s="56"/>
      <c r="LY35" s="56"/>
      <c r="LZ35" s="56"/>
      <c r="MA35" s="56"/>
      <c r="MB35" s="56"/>
      <c r="MC35" s="56"/>
      <c r="MD35" s="56"/>
      <c r="ME35" s="56"/>
      <c r="MF35" s="56"/>
      <c r="MG35" s="56"/>
      <c r="MH35" s="56"/>
      <c r="MI35" s="56"/>
      <c r="MJ35" s="56"/>
      <c r="MK35" s="56"/>
      <c r="ML35" s="56"/>
      <c r="MM35" s="56"/>
      <c r="MN35" s="56"/>
      <c r="MO35" s="56"/>
      <c r="MP35" s="56"/>
      <c r="MQ35" s="56"/>
      <c r="MR35" s="56"/>
      <c r="MS35" s="56"/>
      <c r="MT35" s="56"/>
      <c r="MU35" s="56"/>
      <c r="MV35" s="56"/>
      <c r="MW35" s="56"/>
      <c r="MX35" s="56"/>
      <c r="MY35" s="56"/>
      <c r="MZ35" s="56"/>
      <c r="NA35" s="56"/>
      <c r="NB35" s="56"/>
      <c r="NC35" s="56"/>
      <c r="ND35" s="56"/>
      <c r="NE35" s="56"/>
      <c r="NF35" s="56"/>
      <c r="NG35" s="56"/>
      <c r="NH35" s="56"/>
      <c r="NI35" s="56"/>
      <c r="NJ35" s="56"/>
      <c r="NK35" s="56"/>
      <c r="NL35" s="56"/>
      <c r="NM35" s="56"/>
      <c r="NN35" s="56"/>
      <c r="NO35" s="56"/>
      <c r="NP35" s="56"/>
      <c r="NQ35" s="56"/>
      <c r="NR35" s="56"/>
      <c r="NS35" s="56"/>
      <c r="NT35" s="56"/>
      <c r="NU35" s="56"/>
      <c r="NV35" s="56"/>
      <c r="NW35" s="56"/>
      <c r="NX35" s="56"/>
      <c r="NY35" s="56"/>
      <c r="NZ35" s="56"/>
      <c r="OA35" s="56"/>
      <c r="OB35" s="56"/>
      <c r="OC35" s="56"/>
      <c r="OD35" s="56"/>
      <c r="OE35" s="56"/>
      <c r="OF35" s="56"/>
      <c r="OG35" s="56"/>
      <c r="OH35" s="56"/>
      <c r="OI35" s="56"/>
      <c r="OJ35" s="56"/>
      <c r="OK35" s="56"/>
      <c r="OL35" s="56"/>
      <c r="OM35" s="56"/>
      <c r="ON35" s="56"/>
      <c r="OO35" s="56"/>
      <c r="OP35" s="56"/>
      <c r="OQ35" s="56"/>
      <c r="OR35" s="56"/>
      <c r="OS35" s="56"/>
      <c r="OT35" s="56"/>
      <c r="OU35" s="56"/>
      <c r="OV35" s="56"/>
      <c r="OW35" s="56"/>
      <c r="OX35" s="56"/>
      <c r="OY35" s="56"/>
      <c r="OZ35" s="56"/>
      <c r="PA35" s="56"/>
      <c r="PB35" s="56"/>
      <c r="PC35" s="56"/>
      <c r="PD35" s="56"/>
      <c r="PE35" s="56"/>
      <c r="PF35" s="56"/>
      <c r="PG35" s="56"/>
      <c r="PH35" s="56"/>
      <c r="PI35" s="56"/>
      <c r="PJ35" s="56"/>
      <c r="PK35" s="56"/>
      <c r="PL35" s="56"/>
      <c r="PM35" s="56"/>
      <c r="PN35" s="56"/>
      <c r="PO35" s="56"/>
      <c r="PP35" s="56"/>
      <c r="PQ35" s="56"/>
      <c r="PR35" s="56"/>
      <c r="PS35" s="56"/>
      <c r="PT35" s="56"/>
      <c r="PU35" s="56"/>
      <c r="PV35" s="56"/>
      <c r="PW35" s="56"/>
      <c r="PX35" s="56"/>
      <c r="PY35" s="56"/>
      <c r="PZ35" s="56"/>
      <c r="QA35" s="56"/>
      <c r="QB35" s="56"/>
      <c r="QC35" s="56"/>
      <c r="QD35" s="56"/>
      <c r="QE35" s="56"/>
      <c r="QF35" s="56"/>
      <c r="QG35" s="56"/>
      <c r="QH35" s="56"/>
      <c r="QI35" s="56"/>
      <c r="QJ35" s="56"/>
      <c r="QK35" s="56"/>
      <c r="QL35" s="56"/>
      <c r="QM35" s="56"/>
      <c r="QN35" s="56"/>
      <c r="QO35" s="56"/>
      <c r="QP35" s="56"/>
      <c r="QQ35" s="56"/>
      <c r="QR35" s="56"/>
      <c r="QS35" s="56"/>
      <c r="QT35" s="56"/>
      <c r="QU35" s="56"/>
      <c r="QV35" s="56"/>
      <c r="QW35" s="56"/>
      <c r="QX35" s="56"/>
      <c r="QY35" s="56"/>
      <c r="QZ35" s="56"/>
      <c r="RA35" s="56"/>
      <c r="RB35" s="56"/>
      <c r="RC35" s="56"/>
      <c r="RD35" s="56"/>
      <c r="RE35" s="56"/>
      <c r="RF35" s="56"/>
      <c r="RG35" s="56"/>
      <c r="RH35" s="56"/>
      <c r="RI35" s="56"/>
      <c r="RJ35" s="56"/>
      <c r="RK35" s="56"/>
      <c r="RL35" s="56"/>
      <c r="RM35" s="56"/>
      <c r="RN35" s="56"/>
      <c r="RO35" s="56"/>
      <c r="RP35" s="56"/>
      <c r="RQ35" s="56"/>
      <c r="RR35" s="56"/>
      <c r="RS35" s="56"/>
      <c r="RT35" s="56"/>
      <c r="RU35" s="56"/>
      <c r="RV35" s="56"/>
      <c r="RW35" s="56"/>
      <c r="RX35" s="56"/>
      <c r="RY35" s="56"/>
      <c r="RZ35" s="56"/>
      <c r="SA35" s="56"/>
      <c r="SB35" s="56"/>
      <c r="SC35" s="56"/>
      <c r="SD35" s="56"/>
      <c r="SE35" s="56"/>
      <c r="SF35" s="56"/>
      <c r="SG35" s="56"/>
      <c r="SH35" s="56"/>
      <c r="SI35" s="56"/>
      <c r="SJ35" s="56"/>
      <c r="SK35" s="56"/>
      <c r="SL35" s="56"/>
      <c r="SM35" s="56"/>
      <c r="SN35" s="56"/>
      <c r="SO35" s="56"/>
      <c r="SP35" s="56"/>
      <c r="SQ35" s="56"/>
      <c r="SR35" s="56"/>
      <c r="SS35" s="56"/>
      <c r="ST35" s="56"/>
      <c r="SU35" s="56"/>
      <c r="SV35" s="56"/>
      <c r="SW35" s="56"/>
      <c r="SX35" s="56"/>
      <c r="SY35" s="56"/>
      <c r="SZ35" s="56"/>
      <c r="TA35" s="56"/>
      <c r="TB35" s="56"/>
      <c r="TC35" s="56"/>
      <c r="TD35" s="56"/>
      <c r="TE35" s="56"/>
      <c r="TF35" s="56"/>
      <c r="TG35" s="56"/>
      <c r="TH35" s="56"/>
      <c r="TI35" s="56"/>
      <c r="TJ35" s="56"/>
      <c r="TK35" s="56"/>
      <c r="TL35" s="56"/>
      <c r="TM35" s="56"/>
      <c r="TN35" s="56"/>
      <c r="TO35" s="56"/>
      <c r="TP35" s="56"/>
      <c r="TQ35" s="56"/>
      <c r="TR35" s="56"/>
      <c r="TS35" s="56"/>
      <c r="TT35" s="56"/>
      <c r="TU35" s="56"/>
      <c r="TV35" s="56"/>
      <c r="TW35" s="56"/>
      <c r="TX35" s="56"/>
      <c r="TY35" s="56"/>
      <c r="TZ35" s="56"/>
      <c r="UA35" s="56"/>
      <c r="UB35" s="56"/>
      <c r="UC35" s="56"/>
      <c r="UD35" s="56"/>
      <c r="UE35" s="56"/>
      <c r="UF35" s="56"/>
      <c r="UG35" s="56"/>
      <c r="UH35" s="56"/>
      <c r="UI35" s="56"/>
      <c r="UJ35" s="56"/>
      <c r="UK35" s="56"/>
      <c r="UL35" s="56"/>
      <c r="UM35" s="56"/>
      <c r="UN35" s="56"/>
      <c r="UO35" s="56"/>
      <c r="UP35" s="56"/>
      <c r="UQ35" s="56"/>
      <c r="UR35" s="56"/>
      <c r="US35" s="56"/>
      <c r="UT35" s="56"/>
      <c r="UU35" s="56"/>
      <c r="UV35" s="56"/>
      <c r="UW35" s="56"/>
      <c r="UX35" s="56"/>
      <c r="UY35" s="56"/>
      <c r="UZ35" s="56"/>
      <c r="VA35" s="56"/>
      <c r="VB35" s="56"/>
      <c r="VC35" s="56"/>
      <c r="VD35" s="56"/>
      <c r="VE35" s="56"/>
      <c r="VF35" s="56"/>
      <c r="VG35" s="56"/>
      <c r="VH35" s="56"/>
      <c r="VI35" s="56"/>
      <c r="VJ35" s="56"/>
      <c r="VK35" s="56"/>
      <c r="VL35" s="56"/>
      <c r="VM35" s="56"/>
      <c r="VN35" s="56"/>
      <c r="VO35" s="56"/>
      <c r="VP35" s="56"/>
      <c r="VQ35" s="56"/>
      <c r="VR35" s="56"/>
      <c r="VS35" s="56"/>
      <c r="VT35" s="56"/>
      <c r="VU35" s="56"/>
      <c r="VV35" s="56"/>
      <c r="VW35" s="56"/>
      <c r="VX35" s="56"/>
      <c r="VY35" s="56"/>
      <c r="VZ35" s="56"/>
      <c r="WA35" s="56"/>
      <c r="WB35" s="56"/>
      <c r="WC35" s="56"/>
      <c r="WD35" s="56"/>
      <c r="WE35" s="56"/>
      <c r="WF35" s="56"/>
      <c r="WG35" s="56"/>
      <c r="WH35" s="56"/>
      <c r="WI35" s="56"/>
      <c r="WJ35" s="56"/>
      <c r="WK35" s="56"/>
      <c r="WL35" s="56"/>
      <c r="WM35" s="56"/>
      <c r="WN35" s="56"/>
      <c r="WO35" s="56"/>
      <c r="WP35" s="56"/>
      <c r="WQ35" s="56"/>
      <c r="WR35" s="56"/>
      <c r="WS35" s="56"/>
      <c r="WT35" s="56"/>
      <c r="WU35" s="56"/>
      <c r="WV35" s="56"/>
      <c r="WW35" s="56"/>
      <c r="WX35" s="56"/>
      <c r="WY35" s="56"/>
      <c r="WZ35" s="56"/>
      <c r="XA35" s="56"/>
      <c r="XB35" s="56"/>
      <c r="XC35" s="56"/>
      <c r="XD35" s="56"/>
      <c r="XE35" s="56"/>
      <c r="XF35" s="56"/>
      <c r="XG35" s="56"/>
      <c r="XH35" s="56"/>
      <c r="XI35" s="56"/>
      <c r="XJ35" s="56"/>
      <c r="XK35" s="56"/>
      <c r="XL35" s="56"/>
      <c r="XM35" s="56"/>
      <c r="XN35" s="56"/>
      <c r="XO35" s="56"/>
      <c r="XP35" s="56"/>
      <c r="XQ35" s="56"/>
      <c r="XR35" s="56"/>
      <c r="XS35" s="56"/>
      <c r="XT35" s="56"/>
      <c r="XU35" s="56"/>
      <c r="XV35" s="56"/>
      <c r="XW35" s="56"/>
      <c r="XX35" s="56"/>
      <c r="XY35" s="56"/>
      <c r="XZ35" s="56"/>
      <c r="YA35" s="56"/>
      <c r="YB35" s="56"/>
      <c r="YC35" s="56"/>
      <c r="YD35" s="56"/>
      <c r="YE35" s="56"/>
      <c r="YF35" s="56"/>
      <c r="YG35" s="56"/>
      <c r="YH35" s="56"/>
      <c r="YI35" s="56"/>
      <c r="YJ35" s="56"/>
      <c r="YK35" s="56"/>
      <c r="YL35" s="56"/>
      <c r="YM35" s="56"/>
      <c r="YN35" s="56"/>
      <c r="YO35" s="56"/>
      <c r="YP35" s="56"/>
      <c r="YQ35" s="56"/>
      <c r="YR35" s="56"/>
      <c r="YS35" s="56"/>
      <c r="YT35" s="56"/>
      <c r="YU35" s="56"/>
      <c r="YV35" s="56"/>
      <c r="YW35" s="56"/>
      <c r="YX35" s="56"/>
      <c r="YY35" s="56"/>
      <c r="YZ35" s="56"/>
      <c r="ZA35" s="56"/>
      <c r="ZB35" s="56"/>
      <c r="ZC35" s="56"/>
      <c r="ZD35" s="56"/>
      <c r="ZE35" s="56"/>
      <c r="ZF35" s="56"/>
      <c r="ZG35" s="56"/>
      <c r="ZH35" s="56"/>
      <c r="ZI35" s="56"/>
      <c r="ZJ35" s="56"/>
      <c r="ZK35" s="56"/>
      <c r="ZL35" s="56"/>
      <c r="ZM35" s="56"/>
      <c r="ZN35" s="56"/>
      <c r="ZO35" s="56"/>
      <c r="ZP35" s="56"/>
      <c r="ZQ35" s="56"/>
      <c r="ZR35" s="56"/>
      <c r="ZS35" s="56"/>
      <c r="ZT35" s="56"/>
      <c r="ZU35" s="56"/>
      <c r="ZV35" s="56"/>
      <c r="ZW35" s="56"/>
      <c r="ZX35" s="56"/>
      <c r="ZY35" s="56"/>
      <c r="ZZ35" s="56"/>
      <c r="AAA35" s="56"/>
      <c r="AAB35" s="56"/>
      <c r="AAC35" s="56"/>
      <c r="AAD35" s="56"/>
      <c r="AAE35" s="56"/>
      <c r="AAF35" s="56"/>
      <c r="AAG35" s="56"/>
      <c r="AAH35" s="56"/>
      <c r="AAI35" s="56"/>
      <c r="AAJ35" s="56"/>
      <c r="AAK35" s="56"/>
      <c r="AAL35" s="56"/>
      <c r="AAM35" s="56"/>
      <c r="AAN35" s="56"/>
      <c r="AAO35" s="56"/>
      <c r="AAP35" s="56"/>
      <c r="AAQ35" s="56"/>
      <c r="AAR35" s="56"/>
      <c r="AAS35" s="56"/>
      <c r="AAT35" s="56"/>
      <c r="AAU35" s="56"/>
      <c r="AAV35" s="56"/>
      <c r="AAW35" s="56"/>
      <c r="AAX35" s="56"/>
      <c r="AAY35" s="56"/>
      <c r="AAZ35" s="56"/>
      <c r="ABA35" s="56"/>
      <c r="ABB35" s="56"/>
      <c r="ABC35" s="56"/>
      <c r="ABD35" s="56"/>
      <c r="ABE35" s="56"/>
      <c r="ABF35" s="56"/>
      <c r="ABG35" s="56"/>
      <c r="ABH35" s="56"/>
      <c r="ABI35" s="56"/>
      <c r="ABJ35" s="56"/>
      <c r="ABK35" s="56"/>
      <c r="ABL35" s="56"/>
      <c r="ABM35" s="56"/>
      <c r="ABN35" s="56"/>
      <c r="ABO35" s="56"/>
      <c r="ABP35" s="56"/>
      <c r="ABQ35" s="56"/>
      <c r="ABR35" s="56"/>
      <c r="ABS35" s="56"/>
      <c r="ABT35" s="56"/>
      <c r="ABU35" s="56"/>
      <c r="ABV35" s="56"/>
      <c r="ABW35" s="56"/>
      <c r="ABX35" s="56"/>
      <c r="ABY35" s="56"/>
      <c r="ABZ35" s="56"/>
      <c r="ACA35" s="56"/>
      <c r="ACB35" s="56"/>
      <c r="ACC35" s="56"/>
      <c r="ACD35" s="56"/>
      <c r="ACE35" s="56"/>
      <c r="ACF35" s="56"/>
      <c r="ACG35" s="56"/>
      <c r="ACH35" s="56"/>
      <c r="ACI35" s="56"/>
      <c r="ACJ35" s="56"/>
      <c r="ACK35" s="56"/>
      <c r="ACL35" s="56"/>
      <c r="ACM35" s="56"/>
      <c r="ACN35" s="56"/>
      <c r="ACO35" s="56"/>
      <c r="ACP35" s="56"/>
      <c r="ACQ35" s="56"/>
      <c r="ACR35" s="56"/>
      <c r="ACS35" s="56"/>
      <c r="ACT35" s="56"/>
      <c r="ACU35" s="56"/>
      <c r="ACV35" s="56"/>
      <c r="ACW35" s="56"/>
      <c r="ACX35" s="56"/>
      <c r="ACY35" s="56"/>
      <c r="ACZ35" s="56"/>
      <c r="ADA35" s="56"/>
      <c r="ADB35" s="56"/>
      <c r="ADC35" s="56"/>
      <c r="ADD35" s="56"/>
      <c r="ADE35" s="56"/>
      <c r="ADF35" s="56"/>
      <c r="ADG35" s="56"/>
      <c r="ADH35" s="56"/>
      <c r="ADI35" s="56"/>
      <c r="ADJ35" s="56"/>
      <c r="ADK35" s="56"/>
      <c r="ADL35" s="56"/>
      <c r="ADM35" s="56"/>
      <c r="ADN35" s="56"/>
      <c r="ADO35" s="56"/>
      <c r="ADP35" s="56"/>
      <c r="ADQ35" s="56"/>
      <c r="ADR35" s="56"/>
      <c r="ADS35" s="56"/>
      <c r="ADT35" s="56"/>
      <c r="ADU35" s="56"/>
      <c r="ADV35" s="56"/>
      <c r="ADW35" s="56"/>
      <c r="ADX35" s="56"/>
      <c r="ADY35" s="56"/>
      <c r="ADZ35" s="56"/>
      <c r="AEA35" s="56"/>
      <c r="AEB35" s="56"/>
      <c r="AEC35" s="56"/>
      <c r="AED35" s="56"/>
      <c r="AEE35" s="56"/>
      <c r="AEF35" s="56"/>
      <c r="AEG35" s="56"/>
      <c r="AEH35" s="56"/>
      <c r="AEI35" s="56"/>
      <c r="AEJ35" s="56"/>
      <c r="AEK35" s="56"/>
      <c r="AEL35" s="56"/>
      <c r="AEM35" s="56"/>
      <c r="AEN35" s="56"/>
      <c r="AEO35" s="56"/>
      <c r="AEP35" s="56"/>
      <c r="AEQ35" s="56"/>
      <c r="AER35" s="56"/>
      <c r="AES35" s="56"/>
      <c r="AET35" s="56"/>
      <c r="AEU35" s="56"/>
      <c r="AEV35" s="56"/>
      <c r="AEW35" s="56"/>
      <c r="AEX35" s="56"/>
      <c r="AEY35" s="56"/>
      <c r="AEZ35" s="56"/>
      <c r="AFA35" s="56"/>
      <c r="AFB35" s="56"/>
      <c r="AFC35" s="56"/>
      <c r="AFD35" s="56"/>
      <c r="AFE35" s="56"/>
      <c r="AFF35" s="56"/>
      <c r="AFG35" s="56"/>
      <c r="AFH35" s="56"/>
      <c r="AFI35" s="56"/>
      <c r="AFJ35" s="56"/>
      <c r="AFK35" s="56"/>
      <c r="AFL35" s="56"/>
      <c r="AFM35" s="56"/>
      <c r="AFN35" s="56"/>
      <c r="AFO35" s="56"/>
      <c r="AFP35" s="56"/>
      <c r="AFQ35" s="56"/>
      <c r="AFR35" s="56"/>
      <c r="AFS35" s="56"/>
      <c r="AFT35" s="56"/>
      <c r="AFU35" s="56"/>
      <c r="AFV35" s="56"/>
      <c r="AFW35" s="56"/>
      <c r="AFX35" s="56"/>
      <c r="AFY35" s="56"/>
      <c r="AFZ35" s="56"/>
      <c r="AGA35" s="56"/>
      <c r="AGB35" s="56"/>
      <c r="AGC35" s="56"/>
      <c r="AGD35" s="56"/>
      <c r="AGE35" s="56"/>
      <c r="AGF35" s="56"/>
      <c r="AGG35" s="56"/>
      <c r="AGH35" s="56"/>
      <c r="AGI35" s="56"/>
      <c r="AGJ35" s="56"/>
      <c r="AGK35" s="56"/>
      <c r="AGL35" s="56"/>
      <c r="AGM35" s="56"/>
      <c r="AGN35" s="56"/>
      <c r="AGO35" s="56"/>
      <c r="AGP35" s="56"/>
      <c r="AGQ35" s="56"/>
      <c r="AGR35" s="56"/>
      <c r="AGS35" s="56"/>
      <c r="AGT35" s="56"/>
      <c r="AGU35" s="56"/>
      <c r="AGV35" s="56"/>
      <c r="AGW35" s="56"/>
      <c r="AGX35" s="56"/>
      <c r="AGY35" s="56"/>
      <c r="AGZ35" s="56"/>
      <c r="AHA35" s="56"/>
      <c r="AHB35" s="56"/>
      <c r="AHC35" s="56"/>
      <c r="AHD35" s="56"/>
      <c r="AHE35" s="56"/>
      <c r="AHF35" s="56"/>
      <c r="AHG35" s="56"/>
      <c r="AHH35" s="56"/>
      <c r="AHI35" s="56"/>
      <c r="AHJ35" s="56"/>
      <c r="AHK35" s="56"/>
      <c r="AHL35" s="56"/>
      <c r="AHM35" s="56"/>
      <c r="AHN35" s="56"/>
      <c r="AHO35" s="56"/>
      <c r="AHP35" s="56"/>
      <c r="AHQ35" s="56"/>
      <c r="AHR35" s="56"/>
      <c r="AHS35" s="56"/>
      <c r="AHT35" s="56"/>
      <c r="AHU35" s="56"/>
      <c r="AHV35" s="56"/>
      <c r="AHW35" s="56"/>
      <c r="AHX35" s="56"/>
      <c r="AHY35" s="56"/>
      <c r="AHZ35" s="56"/>
      <c r="AIA35" s="56"/>
      <c r="AIB35" s="56"/>
      <c r="AIC35" s="56"/>
      <c r="AID35" s="56"/>
      <c r="AIE35" s="56"/>
      <c r="AIF35" s="56"/>
      <c r="AIG35" s="56"/>
      <c r="AIH35" s="56"/>
      <c r="AII35" s="56"/>
      <c r="AIJ35" s="56"/>
      <c r="AIK35" s="56"/>
      <c r="AIL35" s="56"/>
      <c r="AIM35" s="56"/>
      <c r="AIN35" s="56"/>
      <c r="AIO35" s="56"/>
      <c r="AIP35" s="56"/>
      <c r="AIQ35" s="56"/>
      <c r="AIR35" s="56"/>
      <c r="AIS35" s="56"/>
      <c r="AIT35" s="56"/>
      <c r="AIU35" s="56"/>
      <c r="AIV35" s="56"/>
      <c r="AIW35" s="56"/>
      <c r="AIX35" s="56"/>
      <c r="AIY35" s="56"/>
      <c r="AIZ35" s="56"/>
      <c r="AJA35" s="56"/>
      <c r="AJB35" s="56"/>
      <c r="AJC35" s="56"/>
      <c r="AJD35" s="56"/>
      <c r="AJE35" s="56"/>
      <c r="AJF35" s="56"/>
      <c r="AJG35" s="56"/>
      <c r="AJH35" s="56"/>
      <c r="AJI35" s="56"/>
      <c r="AJJ35" s="56"/>
      <c r="AJK35" s="56"/>
      <c r="AJL35" s="56"/>
      <c r="AJM35" s="56"/>
      <c r="AJN35" s="56"/>
      <c r="AJO35" s="56"/>
      <c r="AJP35" s="56"/>
      <c r="AJQ35" s="56"/>
      <c r="AJR35" s="56"/>
      <c r="AJS35" s="56"/>
      <c r="AJT35" s="56"/>
      <c r="AJU35" s="56"/>
      <c r="AJV35" s="56"/>
      <c r="AJW35" s="56"/>
      <c r="AJX35" s="56"/>
      <c r="AJY35" s="56"/>
      <c r="AJZ35" s="56"/>
      <c r="AKA35" s="56"/>
      <c r="AKB35" s="56"/>
      <c r="AKC35" s="56"/>
      <c r="AKD35" s="56"/>
      <c r="AKE35" s="56"/>
      <c r="AKF35" s="56"/>
      <c r="AKG35" s="56"/>
      <c r="AKH35" s="56"/>
      <c r="AKI35" s="56"/>
      <c r="AKJ35" s="56"/>
      <c r="AKK35" s="56"/>
      <c r="AKL35" s="56"/>
      <c r="AKM35" s="56"/>
      <c r="AKN35" s="56"/>
      <c r="AKO35" s="56"/>
      <c r="AKP35" s="56"/>
      <c r="AKQ35" s="56"/>
      <c r="AKR35" s="56"/>
      <c r="AKS35" s="56"/>
      <c r="AKT35" s="56"/>
      <c r="AKU35" s="56"/>
      <c r="AKV35" s="56"/>
      <c r="AKW35" s="56"/>
      <c r="AKX35" s="56"/>
      <c r="AKY35" s="56"/>
      <c r="AKZ35" s="56"/>
      <c r="ALA35" s="56"/>
      <c r="ALB35" s="56"/>
      <c r="ALC35" s="56"/>
      <c r="ALD35" s="56"/>
      <c r="ALE35" s="56"/>
      <c r="ALF35" s="56"/>
      <c r="ALG35" s="56"/>
      <c r="ALH35" s="56"/>
      <c r="ALI35" s="56"/>
      <c r="ALJ35" s="56"/>
      <c r="ALK35" s="56"/>
      <c r="ALL35" s="56"/>
      <c r="ALM35" s="56"/>
      <c r="ALN35" s="56"/>
      <c r="ALO35" s="56"/>
      <c r="ALP35" s="56"/>
      <c r="ALQ35" s="56"/>
      <c r="ALR35" s="56"/>
      <c r="ALS35" s="56"/>
      <c r="ALT35" s="56"/>
      <c r="ALU35" s="56"/>
      <c r="ALV35" s="56"/>
      <c r="ALW35" s="56"/>
      <c r="ALX35" s="56"/>
      <c r="ALY35" s="56"/>
      <c r="ALZ35" s="56"/>
      <c r="AMA35" s="56"/>
      <c r="AMB35" s="56"/>
      <c r="AMC35" s="56"/>
      <c r="AMD35" s="56"/>
      <c r="AME35" s="56"/>
      <c r="AMF35" s="56"/>
      <c r="AMG35" s="56"/>
      <c r="AMH35" s="56"/>
      <c r="AMI35" s="56"/>
      <c r="AMJ35" s="56"/>
      <c r="AMK35" s="56"/>
      <c r="AML35" s="56"/>
      <c r="AMM35" s="56"/>
      <c r="AMN35" s="56"/>
      <c r="AMO35" s="56"/>
      <c r="AMP35" s="56"/>
      <c r="AMQ35" s="56"/>
      <c r="AMR35" s="56"/>
      <c r="AMS35" s="56"/>
      <c r="AMT35" s="56"/>
      <c r="AMU35" s="56"/>
      <c r="AMV35" s="56"/>
      <c r="AMW35" s="56"/>
      <c r="AMX35" s="56"/>
      <c r="AMY35" s="56"/>
      <c r="AMZ35" s="56"/>
      <c r="ANA35" s="56"/>
      <c r="ANB35" s="56"/>
      <c r="ANC35" s="56"/>
      <c r="AND35" s="56"/>
      <c r="ANE35" s="56"/>
      <c r="ANF35" s="56"/>
      <c r="ANG35" s="56"/>
      <c r="ANH35" s="56"/>
      <c r="ANI35" s="56"/>
      <c r="ANJ35" s="56"/>
      <c r="ANK35" s="56"/>
      <c r="ANL35" s="56"/>
      <c r="ANM35" s="56"/>
      <c r="ANN35" s="56"/>
      <c r="ANO35" s="56"/>
      <c r="ANP35" s="56"/>
      <c r="ANQ35" s="56"/>
      <c r="ANR35" s="56"/>
      <c r="ANS35" s="56"/>
      <c r="ANT35" s="56"/>
      <c r="ANU35" s="56"/>
      <c r="ANV35" s="56"/>
      <c r="ANW35" s="56"/>
      <c r="ANX35" s="56"/>
      <c r="ANY35" s="56"/>
      <c r="ANZ35" s="56"/>
      <c r="AOA35" s="56"/>
      <c r="AOB35" s="56"/>
      <c r="AOC35" s="56"/>
      <c r="AOD35" s="56"/>
      <c r="AOE35" s="56"/>
      <c r="AOF35" s="56"/>
      <c r="AOG35" s="56"/>
      <c r="AOH35" s="56"/>
      <c r="AOI35" s="56"/>
      <c r="AOJ35" s="56"/>
      <c r="AOK35" s="56"/>
      <c r="AOL35" s="56"/>
      <c r="AOM35" s="56"/>
      <c r="AON35" s="56"/>
      <c r="AOO35" s="56"/>
      <c r="AOP35" s="56"/>
      <c r="AOQ35" s="56"/>
      <c r="AOR35" s="56"/>
      <c r="AOS35" s="56"/>
      <c r="AOT35" s="56"/>
      <c r="AOU35" s="56"/>
      <c r="AOV35" s="56"/>
      <c r="AOW35" s="56"/>
      <c r="AOX35" s="56"/>
      <c r="AOY35" s="56"/>
      <c r="AOZ35" s="56"/>
      <c r="APA35" s="56"/>
      <c r="APB35" s="56"/>
      <c r="APC35" s="56"/>
      <c r="APD35" s="56"/>
      <c r="APE35" s="56"/>
      <c r="APF35" s="56"/>
      <c r="APG35" s="56"/>
      <c r="APH35" s="56"/>
      <c r="API35" s="56"/>
      <c r="APJ35" s="56"/>
      <c r="APK35" s="56"/>
      <c r="APL35" s="56"/>
      <c r="APM35" s="56"/>
      <c r="APN35" s="56"/>
      <c r="APO35" s="56"/>
      <c r="APP35" s="56"/>
      <c r="APQ35" s="56"/>
      <c r="APR35" s="56"/>
      <c r="APS35" s="56"/>
      <c r="APT35" s="56"/>
      <c r="APU35" s="56"/>
      <c r="APV35" s="56"/>
      <c r="APW35" s="56"/>
      <c r="APX35" s="56"/>
      <c r="APY35" s="56"/>
      <c r="APZ35" s="56"/>
      <c r="AQA35" s="56"/>
      <c r="AQB35" s="56"/>
      <c r="AQC35" s="56"/>
      <c r="AQD35" s="56"/>
      <c r="AQE35" s="56"/>
      <c r="AQF35" s="56"/>
      <c r="AQG35" s="56"/>
      <c r="AQH35" s="56"/>
      <c r="AQI35" s="56"/>
      <c r="AQJ35" s="56"/>
      <c r="AQK35" s="56"/>
      <c r="AQL35" s="56"/>
      <c r="AQM35" s="56"/>
      <c r="AQN35" s="56"/>
      <c r="AQO35" s="56"/>
      <c r="AQP35" s="56"/>
      <c r="AQQ35" s="56"/>
      <c r="AQR35" s="56"/>
      <c r="AQS35" s="56"/>
      <c r="AQT35" s="56"/>
      <c r="AQU35" s="56"/>
      <c r="AQV35" s="56"/>
      <c r="AQW35" s="56"/>
      <c r="AQX35" s="56"/>
      <c r="AQY35" s="56"/>
      <c r="AQZ35" s="56"/>
      <c r="ARA35" s="56"/>
      <c r="ARB35" s="56"/>
      <c r="ARC35" s="56"/>
      <c r="ARD35" s="56"/>
      <c r="ARE35" s="56"/>
      <c r="ARF35" s="56"/>
      <c r="ARG35" s="56"/>
      <c r="ARH35" s="56"/>
      <c r="ARI35" s="56"/>
      <c r="ARJ35" s="56"/>
      <c r="ARK35" s="56"/>
      <c r="ARL35" s="56"/>
      <c r="ARM35" s="56"/>
      <c r="ARN35" s="56"/>
      <c r="ARO35" s="56"/>
      <c r="ARP35" s="56"/>
      <c r="ARQ35" s="56"/>
      <c r="ARR35" s="56"/>
      <c r="ARS35" s="56"/>
      <c r="ART35" s="56"/>
      <c r="ARU35" s="56"/>
      <c r="ARV35" s="56"/>
      <c r="ARW35" s="56"/>
      <c r="ARX35" s="56"/>
      <c r="ARY35" s="56"/>
      <c r="ARZ35" s="56"/>
      <c r="ASA35" s="56"/>
      <c r="ASB35" s="56"/>
      <c r="ASC35" s="56"/>
      <c r="ASD35" s="56"/>
      <c r="ASE35" s="56"/>
      <c r="ASF35" s="56"/>
      <c r="ASG35" s="56"/>
      <c r="ASH35" s="56"/>
      <c r="ASI35" s="56"/>
      <c r="ASJ35" s="56"/>
      <c r="ASK35" s="56"/>
      <c r="ASL35" s="56"/>
      <c r="ASM35" s="56"/>
      <c r="ASN35" s="56"/>
      <c r="ASO35" s="56"/>
      <c r="ASP35" s="56"/>
      <c r="ASQ35" s="56"/>
      <c r="ASR35" s="56"/>
      <c r="ASS35" s="56"/>
      <c r="AST35" s="56"/>
      <c r="ASU35" s="56"/>
      <c r="ASV35" s="56"/>
      <c r="ASW35" s="56"/>
      <c r="ASX35" s="56"/>
      <c r="ASY35" s="56"/>
      <c r="ASZ35" s="56"/>
      <c r="ATA35" s="56"/>
      <c r="ATB35" s="56"/>
      <c r="ATC35" s="56"/>
      <c r="ATD35" s="56"/>
      <c r="ATE35" s="56"/>
      <c r="ATF35" s="56"/>
      <c r="ATG35" s="56"/>
      <c r="ATH35" s="56"/>
      <c r="ATI35" s="56"/>
      <c r="ATJ35" s="56"/>
      <c r="ATK35" s="56"/>
      <c r="ATL35" s="56"/>
      <c r="ATM35" s="56"/>
      <c r="ATN35" s="56"/>
      <c r="ATO35" s="56"/>
      <c r="ATP35" s="56"/>
      <c r="ATQ35" s="56"/>
      <c r="ATR35" s="56"/>
      <c r="ATS35" s="56"/>
      <c r="ATT35" s="56"/>
      <c r="ATU35" s="56"/>
      <c r="ATV35" s="56"/>
      <c r="ATW35" s="56"/>
      <c r="ATX35" s="56"/>
      <c r="ATY35" s="56"/>
      <c r="ATZ35" s="56"/>
      <c r="AUA35" s="56"/>
      <c r="AUB35" s="56"/>
      <c r="AUC35" s="56"/>
      <c r="AUD35" s="56"/>
      <c r="AUE35" s="56"/>
      <c r="AUF35" s="56"/>
      <c r="AUG35" s="56"/>
      <c r="AUH35" s="56"/>
      <c r="AUI35" s="56"/>
      <c r="AUJ35" s="56"/>
      <c r="AUK35" s="56"/>
      <c r="AUL35" s="56"/>
      <c r="AUM35" s="56"/>
      <c r="AUN35" s="56"/>
      <c r="AUO35" s="56"/>
      <c r="AUP35" s="56"/>
      <c r="AUQ35" s="56"/>
      <c r="AUR35" s="56"/>
      <c r="AUS35" s="56"/>
      <c r="AUT35" s="56"/>
      <c r="AUU35" s="56"/>
      <c r="AUV35" s="56"/>
      <c r="AUW35" s="56"/>
      <c r="AUX35" s="56"/>
      <c r="AUY35" s="56"/>
      <c r="AUZ35" s="56"/>
      <c r="AVA35" s="56"/>
      <c r="AVB35" s="56"/>
      <c r="AVC35" s="56"/>
      <c r="AVD35" s="56"/>
      <c r="AVE35" s="56"/>
      <c r="AVF35" s="56"/>
      <c r="AVG35" s="56"/>
      <c r="AVH35" s="56"/>
      <c r="AVI35" s="56"/>
      <c r="AVJ35" s="56"/>
      <c r="AVK35" s="56"/>
      <c r="AVL35" s="56"/>
      <c r="AVM35" s="56"/>
      <c r="AVN35" s="56"/>
      <c r="AVO35" s="56"/>
      <c r="AVP35" s="56"/>
      <c r="AVQ35" s="56"/>
      <c r="AVR35" s="56"/>
      <c r="AVS35" s="56"/>
      <c r="AVT35" s="56"/>
      <c r="AVU35" s="56"/>
      <c r="AVV35" s="56"/>
      <c r="AVW35" s="56"/>
      <c r="AVX35" s="56"/>
      <c r="AVY35" s="56"/>
      <c r="AVZ35" s="56"/>
      <c r="AWA35" s="56"/>
      <c r="AWB35" s="56"/>
      <c r="AWC35" s="56"/>
      <c r="AWD35" s="56"/>
      <c r="AWE35" s="56"/>
      <c r="AWF35" s="56"/>
      <c r="AWG35" s="56"/>
      <c r="AWH35" s="56"/>
      <c r="AWI35" s="56"/>
      <c r="AWJ35" s="56"/>
      <c r="AWK35" s="56"/>
      <c r="AWL35" s="56"/>
      <c r="AWM35" s="56"/>
      <c r="AWN35" s="56"/>
      <c r="AWO35" s="56"/>
      <c r="AWP35" s="56"/>
      <c r="AWQ35" s="56"/>
      <c r="AWR35" s="56"/>
      <c r="AWS35" s="56"/>
      <c r="AWT35" s="56"/>
      <c r="AWU35" s="56"/>
      <c r="AWV35" s="56"/>
      <c r="AWW35" s="56"/>
      <c r="AWX35" s="56"/>
      <c r="AWY35" s="56"/>
      <c r="AWZ35" s="56"/>
      <c r="AXA35" s="56"/>
      <c r="AXB35" s="56"/>
      <c r="AXC35" s="56"/>
      <c r="AXD35" s="56"/>
      <c r="AXE35" s="56"/>
      <c r="AXF35" s="56"/>
      <c r="AXG35" s="56"/>
      <c r="AXH35" s="56"/>
      <c r="AXI35" s="56"/>
      <c r="AXJ35" s="56"/>
      <c r="AXK35" s="56"/>
      <c r="AXL35" s="56"/>
      <c r="AXM35" s="56"/>
      <c r="AXN35" s="56"/>
      <c r="AXO35" s="56"/>
      <c r="AXP35" s="56"/>
      <c r="AXQ35" s="56"/>
      <c r="AXR35" s="56"/>
      <c r="AXS35" s="56"/>
      <c r="AXT35" s="56"/>
      <c r="AXU35" s="56"/>
      <c r="AXV35" s="56"/>
      <c r="AXW35" s="56"/>
      <c r="AXX35" s="56"/>
      <c r="AXY35" s="56"/>
      <c r="AXZ35" s="56"/>
      <c r="AYA35" s="56"/>
      <c r="AYB35" s="56"/>
      <c r="AYC35" s="56"/>
      <c r="AYD35" s="56"/>
      <c r="AYE35" s="56"/>
      <c r="AYF35" s="56"/>
      <c r="AYG35" s="56"/>
      <c r="AYH35" s="56"/>
      <c r="AYI35" s="56"/>
      <c r="AYJ35" s="56"/>
      <c r="AYK35" s="56"/>
      <c r="AYL35" s="56"/>
      <c r="AYM35" s="56"/>
      <c r="AYN35" s="56"/>
      <c r="AYO35" s="56"/>
      <c r="AYP35" s="56"/>
      <c r="AYQ35" s="56"/>
      <c r="AYR35" s="56"/>
      <c r="AYS35" s="56"/>
      <c r="AYT35" s="56"/>
      <c r="AYU35" s="56"/>
      <c r="AYV35" s="56"/>
      <c r="AYW35" s="56"/>
      <c r="AYX35" s="56"/>
      <c r="AYY35" s="56"/>
      <c r="AYZ35" s="56"/>
      <c r="AZA35" s="56"/>
      <c r="AZB35" s="56"/>
      <c r="AZC35" s="56"/>
      <c r="AZD35" s="56"/>
      <c r="AZE35" s="56"/>
      <c r="AZF35" s="56"/>
      <c r="AZG35" s="56"/>
      <c r="AZH35" s="56"/>
      <c r="AZI35" s="56"/>
      <c r="AZJ35" s="56"/>
      <c r="AZK35" s="56"/>
      <c r="AZL35" s="56"/>
      <c r="AZM35" s="56"/>
      <c r="AZN35" s="56"/>
      <c r="AZO35" s="56"/>
      <c r="AZP35" s="56"/>
      <c r="AZQ35" s="56"/>
      <c r="AZR35" s="56"/>
      <c r="AZS35" s="56"/>
      <c r="AZT35" s="56"/>
      <c r="AZU35" s="56"/>
      <c r="AZV35" s="56"/>
      <c r="AZW35" s="56"/>
      <c r="AZX35" s="56"/>
      <c r="AZY35" s="56"/>
      <c r="AZZ35" s="56"/>
      <c r="BAA35" s="56"/>
      <c r="BAB35" s="56"/>
      <c r="BAC35" s="56"/>
      <c r="BAD35" s="56"/>
      <c r="BAE35" s="56"/>
      <c r="BAF35" s="56"/>
      <c r="BAG35" s="56"/>
      <c r="BAH35" s="56"/>
      <c r="BAI35" s="56"/>
      <c r="BAJ35" s="56"/>
      <c r="BAK35" s="56"/>
      <c r="BAL35" s="56"/>
      <c r="BAM35" s="56"/>
      <c r="BAN35" s="56"/>
      <c r="BAO35" s="56"/>
      <c r="BAP35" s="56"/>
      <c r="BAQ35" s="56"/>
      <c r="BAR35" s="56"/>
      <c r="BAS35" s="56"/>
      <c r="BAT35" s="56"/>
      <c r="BAU35" s="56"/>
      <c r="BAV35" s="56"/>
      <c r="BAW35" s="56"/>
      <c r="BAX35" s="56"/>
      <c r="BAY35" s="56"/>
      <c r="BAZ35" s="56"/>
      <c r="BBA35" s="56"/>
      <c r="BBB35" s="56"/>
      <c r="BBC35" s="56"/>
      <c r="BBD35" s="56"/>
      <c r="BBE35" s="56"/>
      <c r="BBF35" s="56"/>
      <c r="BBG35" s="56"/>
      <c r="BBH35" s="56"/>
      <c r="BBI35" s="56"/>
      <c r="BBJ35" s="56"/>
      <c r="BBK35" s="56"/>
      <c r="BBL35" s="56"/>
      <c r="BBM35" s="56"/>
      <c r="BBN35" s="56"/>
      <c r="BBO35" s="56"/>
      <c r="BBP35" s="56"/>
      <c r="BBQ35" s="56"/>
      <c r="BBR35" s="56"/>
      <c r="BBS35" s="56"/>
      <c r="BBT35" s="56"/>
      <c r="BBU35" s="56"/>
      <c r="BBV35" s="56"/>
      <c r="BBW35" s="56"/>
      <c r="BBX35" s="56"/>
      <c r="BBY35" s="56"/>
      <c r="BBZ35" s="56"/>
      <c r="BCA35" s="56"/>
      <c r="BCB35" s="56"/>
      <c r="BCC35" s="56"/>
      <c r="BCD35" s="56"/>
      <c r="BCE35" s="56"/>
      <c r="BCF35" s="56"/>
      <c r="BCG35" s="56"/>
      <c r="BCH35" s="56"/>
      <c r="BCI35" s="56"/>
      <c r="BCJ35" s="56"/>
      <c r="BCK35" s="56"/>
      <c r="BCL35" s="56"/>
      <c r="BCM35" s="56"/>
      <c r="BCN35" s="56"/>
      <c r="BCO35" s="56"/>
      <c r="BCP35" s="56"/>
      <c r="BCQ35" s="56"/>
      <c r="BCR35" s="56"/>
      <c r="BCS35" s="56"/>
      <c r="BCT35" s="56"/>
      <c r="BCU35" s="56"/>
      <c r="BCV35" s="56"/>
      <c r="BCW35" s="56"/>
      <c r="BCX35" s="56"/>
      <c r="BCY35" s="56"/>
      <c r="BCZ35" s="56"/>
      <c r="BDA35" s="56"/>
      <c r="BDB35" s="56"/>
      <c r="BDC35" s="56"/>
      <c r="BDD35" s="56"/>
      <c r="BDE35" s="56"/>
      <c r="BDF35" s="56"/>
      <c r="BDG35" s="56"/>
      <c r="BDH35" s="56"/>
      <c r="BDI35" s="56"/>
      <c r="BDJ35" s="56"/>
      <c r="BDK35" s="56"/>
      <c r="BDL35" s="56"/>
      <c r="BDM35" s="56"/>
      <c r="BDN35" s="56"/>
      <c r="BDO35" s="56"/>
      <c r="BDP35" s="56"/>
      <c r="BDQ35" s="56"/>
      <c r="BDR35" s="56"/>
      <c r="BDS35" s="56"/>
      <c r="BDT35" s="56"/>
      <c r="BDU35" s="56"/>
      <c r="BDV35" s="56"/>
      <c r="BDW35" s="56"/>
      <c r="BDX35" s="56"/>
      <c r="BDY35" s="56"/>
      <c r="BDZ35" s="56"/>
      <c r="BEA35" s="56"/>
      <c r="BEB35" s="56"/>
      <c r="BEC35" s="56"/>
      <c r="BED35" s="56"/>
      <c r="BEE35" s="56"/>
      <c r="BEF35" s="56"/>
      <c r="BEG35" s="56"/>
      <c r="BEH35" s="56"/>
      <c r="BEI35" s="56"/>
      <c r="BEJ35" s="56"/>
      <c r="BEK35" s="56"/>
      <c r="BEL35" s="56"/>
      <c r="BEM35" s="56"/>
      <c r="BEN35" s="56"/>
      <c r="BEO35" s="56"/>
      <c r="BEP35" s="56"/>
      <c r="BEQ35" s="56"/>
      <c r="BER35" s="56"/>
      <c r="BES35" s="56"/>
      <c r="BET35" s="56"/>
      <c r="BEU35" s="56"/>
      <c r="BEV35" s="56"/>
      <c r="BEW35" s="56"/>
      <c r="BEX35" s="56"/>
      <c r="BEY35" s="56"/>
      <c r="BEZ35" s="56"/>
      <c r="BFA35" s="56"/>
      <c r="BFB35" s="56"/>
      <c r="BFC35" s="56"/>
      <c r="BFD35" s="56"/>
      <c r="BFE35" s="56"/>
      <c r="BFF35" s="56"/>
      <c r="BFG35" s="56"/>
      <c r="BFH35" s="56"/>
      <c r="BFI35" s="56"/>
      <c r="BFJ35" s="56"/>
      <c r="BFK35" s="56"/>
      <c r="BFL35" s="56"/>
      <c r="BFM35" s="56"/>
      <c r="BFN35" s="56"/>
      <c r="BFO35" s="56"/>
      <c r="BFP35" s="56"/>
      <c r="BFQ35" s="56"/>
      <c r="BFR35" s="56"/>
      <c r="BFS35" s="56"/>
      <c r="BFT35" s="56"/>
      <c r="BFU35" s="56"/>
      <c r="BFV35" s="56"/>
      <c r="BFW35" s="56"/>
      <c r="BFX35" s="56"/>
      <c r="BFY35" s="56"/>
      <c r="BFZ35" s="56"/>
      <c r="BGA35" s="56"/>
      <c r="BGB35" s="56"/>
      <c r="BGC35" s="56"/>
      <c r="BGD35" s="56"/>
      <c r="BGE35" s="56"/>
      <c r="BGF35" s="56"/>
      <c r="BGG35" s="56"/>
      <c r="BGH35" s="56"/>
      <c r="BGI35" s="56"/>
      <c r="BGJ35" s="56"/>
      <c r="BGK35" s="56"/>
      <c r="BGL35" s="56"/>
      <c r="BGM35" s="56"/>
      <c r="BGN35" s="56"/>
      <c r="BGO35" s="56"/>
      <c r="BGP35" s="56"/>
      <c r="BGQ35" s="56"/>
      <c r="BGR35" s="56"/>
      <c r="BGS35" s="56"/>
      <c r="BGT35" s="56"/>
      <c r="BGU35" s="56"/>
      <c r="BGV35" s="56"/>
      <c r="BGW35" s="56"/>
      <c r="BGX35" s="56"/>
      <c r="BGY35" s="56"/>
      <c r="BGZ35" s="56"/>
      <c r="BHA35" s="56"/>
      <c r="BHB35" s="56"/>
      <c r="BHC35" s="56"/>
      <c r="BHD35" s="56"/>
      <c r="BHE35" s="56"/>
      <c r="BHF35" s="56"/>
      <c r="BHG35" s="56"/>
      <c r="BHH35" s="56"/>
      <c r="BHI35" s="56"/>
      <c r="BHJ35" s="56"/>
      <c r="BHK35" s="56"/>
      <c r="BHL35" s="56"/>
      <c r="BHM35" s="56"/>
      <c r="BHN35" s="56"/>
      <c r="BHO35" s="56"/>
      <c r="BHP35" s="56"/>
      <c r="BHQ35" s="56"/>
      <c r="BHR35" s="56"/>
      <c r="BHS35" s="56"/>
      <c r="BHT35" s="56"/>
      <c r="BHU35" s="56"/>
      <c r="BHV35" s="56"/>
      <c r="BHW35" s="56"/>
      <c r="BHX35" s="56"/>
      <c r="BHY35" s="56"/>
      <c r="BHZ35" s="56"/>
      <c r="BIA35" s="56"/>
      <c r="BIB35" s="56"/>
      <c r="BIC35" s="56"/>
      <c r="BID35" s="56"/>
      <c r="BIE35" s="56"/>
      <c r="BIF35" s="56"/>
      <c r="BIG35" s="56"/>
      <c r="BIH35" s="56"/>
      <c r="BII35" s="56"/>
      <c r="BIJ35" s="56"/>
      <c r="BIK35" s="56"/>
      <c r="BIL35" s="56"/>
      <c r="BIM35" s="56"/>
      <c r="BIN35" s="56"/>
      <c r="BIO35" s="56"/>
      <c r="BIP35" s="56"/>
      <c r="BIQ35" s="56"/>
      <c r="BIR35" s="56"/>
      <c r="BIS35" s="56"/>
      <c r="BIT35" s="56"/>
      <c r="BIU35" s="56"/>
      <c r="BIV35" s="56"/>
      <c r="BIW35" s="56"/>
      <c r="BIX35" s="56"/>
      <c r="BIY35" s="56"/>
      <c r="BIZ35" s="56"/>
      <c r="BJA35" s="56"/>
      <c r="BJB35" s="56"/>
      <c r="BJC35" s="56"/>
      <c r="BJD35" s="56"/>
      <c r="BJE35" s="56"/>
      <c r="BJF35" s="56"/>
      <c r="BJG35" s="56"/>
      <c r="BJH35" s="56"/>
      <c r="BJI35" s="56"/>
      <c r="BJJ35" s="56"/>
      <c r="BJK35" s="56"/>
      <c r="BJL35" s="56"/>
      <c r="BJM35" s="56"/>
      <c r="BJN35" s="56"/>
      <c r="BJO35" s="56"/>
      <c r="BJP35" s="56"/>
      <c r="BJQ35" s="56"/>
      <c r="BJR35" s="56"/>
      <c r="BJS35" s="56"/>
      <c r="BJT35" s="56"/>
      <c r="BJU35" s="56"/>
      <c r="BJV35" s="56"/>
      <c r="BJW35" s="56"/>
      <c r="BJX35" s="56"/>
      <c r="BJY35" s="56"/>
      <c r="BJZ35" s="56"/>
      <c r="BKA35" s="56"/>
      <c r="BKB35" s="56"/>
      <c r="BKC35" s="56"/>
      <c r="BKD35" s="56"/>
      <c r="BKE35" s="56"/>
      <c r="BKF35" s="56"/>
      <c r="BKG35" s="56"/>
      <c r="BKH35" s="56"/>
      <c r="BKI35" s="56"/>
      <c r="BKJ35" s="56"/>
      <c r="BKK35" s="56"/>
      <c r="BKL35" s="56"/>
      <c r="BKM35" s="56"/>
      <c r="BKN35" s="56"/>
      <c r="BKO35" s="56"/>
      <c r="BKP35" s="56"/>
      <c r="BKQ35" s="56"/>
      <c r="BKR35" s="56"/>
      <c r="BKS35" s="56"/>
      <c r="BKT35" s="56"/>
      <c r="BKU35" s="56"/>
      <c r="BKV35" s="56"/>
      <c r="BKW35" s="56"/>
      <c r="BKX35" s="56"/>
      <c r="BKY35" s="56"/>
      <c r="BKZ35" s="56"/>
      <c r="BLA35" s="56"/>
      <c r="BLB35" s="56"/>
      <c r="BLC35" s="56"/>
      <c r="BLD35" s="56"/>
      <c r="BLE35" s="56"/>
      <c r="BLF35" s="56"/>
      <c r="BLG35" s="56"/>
      <c r="BLH35" s="56"/>
      <c r="BLI35" s="56"/>
      <c r="BLJ35" s="56"/>
      <c r="BLK35" s="56"/>
      <c r="BLL35" s="56"/>
      <c r="BLM35" s="56"/>
      <c r="BLN35" s="56"/>
      <c r="BLO35" s="56"/>
      <c r="BLP35" s="56"/>
      <c r="BLQ35" s="56"/>
      <c r="BLR35" s="56"/>
      <c r="BLS35" s="56"/>
      <c r="BLT35" s="56"/>
      <c r="BLU35" s="56"/>
      <c r="BLV35" s="56"/>
      <c r="BLW35" s="56"/>
      <c r="BLX35" s="56"/>
      <c r="BLY35" s="56"/>
      <c r="BLZ35" s="56"/>
      <c r="BMA35" s="56"/>
      <c r="BMB35" s="56"/>
      <c r="BMC35" s="56"/>
      <c r="BMD35" s="56"/>
      <c r="BME35" s="56"/>
      <c r="BMF35" s="56"/>
      <c r="BMG35" s="56"/>
      <c r="BMH35" s="56"/>
      <c r="BMI35" s="56"/>
      <c r="BMJ35" s="56"/>
      <c r="BMK35" s="56"/>
      <c r="BML35" s="56"/>
      <c r="BMM35" s="56"/>
      <c r="BMN35" s="56"/>
      <c r="BMO35" s="56"/>
      <c r="BMP35" s="56"/>
      <c r="BMQ35" s="56"/>
      <c r="BMR35" s="56"/>
      <c r="BMS35" s="56"/>
      <c r="BMT35" s="56"/>
      <c r="BMU35" s="56"/>
      <c r="BMV35" s="56"/>
      <c r="BMW35" s="56"/>
      <c r="BMX35" s="56"/>
      <c r="BMY35" s="56"/>
      <c r="BMZ35" s="56"/>
      <c r="BNA35" s="56"/>
      <c r="BNB35" s="56"/>
      <c r="BNC35" s="56"/>
      <c r="BND35" s="56"/>
      <c r="BNE35" s="56"/>
      <c r="BNF35" s="56"/>
      <c r="BNG35" s="56"/>
      <c r="BNH35" s="56"/>
      <c r="BNI35" s="56"/>
      <c r="BNJ35" s="56"/>
      <c r="BNK35" s="56"/>
      <c r="BNL35" s="56"/>
      <c r="BNM35" s="56"/>
      <c r="BNN35" s="56"/>
      <c r="BNO35" s="56"/>
      <c r="BNP35" s="56"/>
      <c r="BNQ35" s="56"/>
      <c r="BNR35" s="56"/>
      <c r="BNS35" s="56"/>
      <c r="BNT35" s="56"/>
      <c r="BNU35" s="56"/>
      <c r="BNV35" s="56"/>
      <c r="BNW35" s="56"/>
      <c r="BNX35" s="56"/>
      <c r="BNY35" s="56"/>
      <c r="BNZ35" s="56"/>
      <c r="BOA35" s="56"/>
      <c r="BOB35" s="56"/>
      <c r="BOC35" s="56"/>
      <c r="BOD35" s="56"/>
      <c r="BOE35" s="56"/>
      <c r="BOF35" s="56"/>
      <c r="BOG35" s="56"/>
      <c r="BOH35" s="56"/>
      <c r="BOI35" s="56"/>
      <c r="BOJ35" s="56"/>
      <c r="BOK35" s="56"/>
      <c r="BOL35" s="56"/>
      <c r="BOM35" s="56"/>
      <c r="BON35" s="56"/>
      <c r="BOO35" s="56"/>
      <c r="BOP35" s="56"/>
      <c r="BOQ35" s="56"/>
      <c r="BOR35" s="56"/>
      <c r="BOS35" s="56"/>
      <c r="BOT35" s="56"/>
      <c r="BOU35" s="56"/>
      <c r="BOV35" s="56"/>
      <c r="BOW35" s="56"/>
      <c r="BOX35" s="56"/>
      <c r="BOY35" s="56"/>
      <c r="BOZ35" s="56"/>
      <c r="BPA35" s="56"/>
      <c r="BPB35" s="56"/>
      <c r="BPC35" s="56"/>
      <c r="BPD35" s="56"/>
      <c r="BPE35" s="56"/>
      <c r="BPF35" s="56"/>
      <c r="BPG35" s="56"/>
      <c r="BPH35" s="56"/>
      <c r="BPI35" s="56"/>
      <c r="BPJ35" s="56"/>
      <c r="BPK35" s="56"/>
      <c r="BPL35" s="56"/>
      <c r="BPM35" s="56"/>
      <c r="BPN35" s="56"/>
      <c r="BPO35" s="56"/>
      <c r="BPP35" s="56"/>
      <c r="BPQ35" s="56"/>
      <c r="BPR35" s="56"/>
      <c r="BPS35" s="56"/>
      <c r="BPT35" s="56"/>
      <c r="BPU35" s="56"/>
      <c r="BPV35" s="56"/>
      <c r="BPW35" s="56"/>
      <c r="BPX35" s="56"/>
      <c r="BPY35" s="56"/>
      <c r="BPZ35" s="56"/>
      <c r="BQA35" s="56"/>
      <c r="BQB35" s="56"/>
      <c r="BQC35" s="56"/>
      <c r="BQD35" s="56"/>
      <c r="BQE35" s="56"/>
      <c r="BQF35" s="56"/>
      <c r="BQG35" s="56"/>
      <c r="BQH35" s="56"/>
      <c r="BQI35" s="56"/>
      <c r="BQJ35" s="56"/>
      <c r="BQK35" s="56"/>
      <c r="BQL35" s="56"/>
      <c r="BQM35" s="56"/>
      <c r="BQN35" s="56"/>
      <c r="BQO35" s="56"/>
      <c r="BQP35" s="56"/>
      <c r="BQQ35" s="56"/>
      <c r="BQR35" s="56"/>
      <c r="BQS35" s="56"/>
      <c r="BQT35" s="56"/>
      <c r="BQU35" s="56"/>
      <c r="BQV35" s="56"/>
      <c r="BQW35" s="56"/>
      <c r="BQX35" s="56"/>
      <c r="BQY35" s="56"/>
      <c r="BQZ35" s="56"/>
      <c r="BRA35" s="56"/>
      <c r="BRB35" s="56"/>
      <c r="BRC35" s="56"/>
      <c r="BRD35" s="56"/>
      <c r="BRE35" s="56"/>
      <c r="BRF35" s="56"/>
      <c r="BRG35" s="56"/>
      <c r="BRH35" s="56"/>
      <c r="BRI35" s="56"/>
      <c r="BRJ35" s="56"/>
      <c r="BRK35" s="56"/>
      <c r="BRL35" s="56"/>
      <c r="BRM35" s="56"/>
      <c r="BRN35" s="56"/>
      <c r="BRO35" s="56"/>
      <c r="BRP35" s="56"/>
      <c r="BRQ35" s="56"/>
      <c r="BRR35" s="56"/>
      <c r="BRS35" s="56"/>
      <c r="BRT35" s="56"/>
      <c r="BRU35" s="56"/>
      <c r="BRV35" s="56"/>
      <c r="BRW35" s="56"/>
      <c r="BRX35" s="56"/>
      <c r="BRY35" s="56"/>
      <c r="BRZ35" s="56"/>
      <c r="BSA35" s="56"/>
      <c r="BSB35" s="56"/>
      <c r="BSC35" s="56"/>
      <c r="BSD35" s="56"/>
      <c r="BSE35" s="56"/>
      <c r="BSF35" s="56"/>
      <c r="BSG35" s="56"/>
      <c r="BSH35" s="56"/>
      <c r="BSI35" s="56"/>
      <c r="BSJ35" s="56"/>
      <c r="BSK35" s="56"/>
      <c r="BSL35" s="56"/>
      <c r="BSM35" s="56"/>
      <c r="BSN35" s="56"/>
      <c r="BSO35" s="56"/>
      <c r="BSP35" s="56"/>
      <c r="BSQ35" s="56"/>
      <c r="BSR35" s="56"/>
      <c r="BSS35" s="56"/>
      <c r="BST35" s="56"/>
      <c r="BSU35" s="56"/>
      <c r="BSV35" s="56"/>
      <c r="BSW35" s="56"/>
      <c r="BSX35" s="56"/>
      <c r="BSY35" s="56"/>
      <c r="BSZ35" s="56"/>
      <c r="BTA35" s="56"/>
      <c r="BTB35" s="56"/>
      <c r="BTC35" s="56"/>
      <c r="BTD35" s="56"/>
      <c r="BTE35" s="56"/>
      <c r="BTF35" s="56"/>
      <c r="BTG35" s="56"/>
      <c r="BTH35" s="56"/>
      <c r="BTI35" s="56"/>
      <c r="BTJ35" s="56"/>
      <c r="BTK35" s="56"/>
      <c r="BTL35" s="56"/>
      <c r="BTM35" s="56"/>
      <c r="BTN35" s="56"/>
      <c r="BTO35" s="56"/>
      <c r="BTP35" s="56"/>
      <c r="BTQ35" s="56"/>
      <c r="BTR35" s="56"/>
      <c r="BTS35" s="56"/>
      <c r="BTT35" s="56"/>
      <c r="BTU35" s="56"/>
      <c r="BTV35" s="56"/>
      <c r="BTW35" s="56"/>
      <c r="BTX35" s="56"/>
      <c r="BTY35" s="56"/>
      <c r="BTZ35" s="56"/>
      <c r="BUA35" s="56"/>
      <c r="BUB35" s="56"/>
      <c r="BUC35" s="56"/>
      <c r="BUD35" s="56"/>
      <c r="BUE35" s="56"/>
      <c r="BUF35" s="56"/>
      <c r="BUG35" s="56"/>
      <c r="BUH35" s="56"/>
      <c r="BUI35" s="56"/>
      <c r="BUJ35" s="56"/>
      <c r="BUK35" s="56"/>
      <c r="BUL35" s="56"/>
      <c r="BUM35" s="56"/>
      <c r="BUN35" s="56"/>
      <c r="BUO35" s="56"/>
      <c r="BUP35" s="56"/>
      <c r="BUQ35" s="56"/>
      <c r="BUR35" s="56"/>
      <c r="BUS35" s="56"/>
      <c r="BUT35" s="56"/>
      <c r="BUU35" s="56"/>
      <c r="BUV35" s="56"/>
      <c r="BUW35" s="56"/>
      <c r="BUX35" s="56"/>
      <c r="BUY35" s="56"/>
      <c r="BUZ35" s="56"/>
      <c r="BVA35" s="56"/>
      <c r="BVB35" s="56"/>
      <c r="BVC35" s="56"/>
      <c r="BVD35" s="56"/>
      <c r="BVE35" s="56"/>
      <c r="BVF35" s="56"/>
      <c r="BVG35" s="56"/>
      <c r="BVH35" s="56"/>
      <c r="BVI35" s="56"/>
      <c r="BVJ35" s="56"/>
      <c r="BVK35" s="56"/>
      <c r="BVL35" s="56"/>
      <c r="BVM35" s="56"/>
      <c r="BVN35" s="56"/>
      <c r="BVO35" s="56"/>
      <c r="BVP35" s="56"/>
      <c r="BVQ35" s="56"/>
      <c r="BVR35" s="56"/>
      <c r="BVS35" s="56"/>
      <c r="BVT35" s="56"/>
      <c r="BVU35" s="56"/>
      <c r="BVV35" s="56"/>
      <c r="BVW35" s="56"/>
      <c r="BVX35" s="56"/>
      <c r="BVY35" s="56"/>
      <c r="BVZ35" s="56"/>
      <c r="BWA35" s="56"/>
      <c r="BWB35" s="56"/>
      <c r="BWC35" s="56"/>
      <c r="BWD35" s="56"/>
      <c r="BWE35" s="56"/>
      <c r="BWF35" s="56"/>
      <c r="BWG35" s="56"/>
      <c r="BWH35" s="56"/>
      <c r="BWI35" s="56"/>
      <c r="BWJ35" s="56"/>
      <c r="BWK35" s="56"/>
      <c r="BWL35" s="56"/>
      <c r="BWM35" s="56"/>
      <c r="BWN35" s="56"/>
      <c r="BWO35" s="56"/>
      <c r="BWP35" s="56"/>
      <c r="BWQ35" s="56"/>
      <c r="BWR35" s="56"/>
      <c r="BWS35" s="56"/>
      <c r="BWT35" s="56"/>
      <c r="BWU35" s="56"/>
      <c r="BWV35" s="56"/>
      <c r="BWW35" s="56"/>
      <c r="BWX35" s="56"/>
      <c r="BWY35" s="56"/>
      <c r="BWZ35" s="56"/>
      <c r="BXA35" s="56"/>
      <c r="BXB35" s="56"/>
      <c r="BXC35" s="56"/>
      <c r="BXD35" s="56"/>
      <c r="BXE35" s="56"/>
      <c r="BXF35" s="56"/>
      <c r="BXG35" s="56"/>
      <c r="BXH35" s="56"/>
      <c r="BXI35" s="56"/>
      <c r="BXJ35" s="56"/>
      <c r="BXK35" s="56"/>
      <c r="BXL35" s="56"/>
      <c r="BXM35" s="56"/>
      <c r="BXN35" s="56"/>
      <c r="BXO35" s="56"/>
      <c r="BXP35" s="56"/>
      <c r="BXQ35" s="56"/>
      <c r="BXR35" s="56"/>
      <c r="BXS35" s="56"/>
      <c r="BXT35" s="56"/>
      <c r="BXU35" s="56"/>
      <c r="BXV35" s="56"/>
      <c r="BXW35" s="56"/>
      <c r="BXX35" s="56"/>
      <c r="BXY35" s="56"/>
      <c r="BXZ35" s="56"/>
      <c r="BYA35" s="56"/>
      <c r="BYB35" s="56"/>
      <c r="BYC35" s="56"/>
      <c r="BYD35" s="56"/>
      <c r="BYE35" s="56"/>
      <c r="BYF35" s="56"/>
      <c r="BYG35" s="56"/>
      <c r="BYH35" s="56"/>
      <c r="BYI35" s="56"/>
      <c r="BYJ35" s="56"/>
      <c r="BYK35" s="56"/>
      <c r="BYL35" s="56"/>
      <c r="BYM35" s="56"/>
      <c r="BYN35" s="56"/>
      <c r="BYO35" s="56"/>
      <c r="BYP35" s="56"/>
      <c r="BYQ35" s="56"/>
      <c r="BYR35" s="56"/>
      <c r="BYS35" s="56"/>
      <c r="BYT35" s="56"/>
      <c r="BYU35" s="56"/>
      <c r="BYV35" s="56"/>
      <c r="BYW35" s="56"/>
      <c r="BYX35" s="56"/>
      <c r="BYY35" s="56"/>
      <c r="BYZ35" s="56"/>
      <c r="BZA35" s="56"/>
      <c r="BZB35" s="56"/>
      <c r="BZC35" s="56"/>
      <c r="BZD35" s="56"/>
      <c r="BZE35" s="56"/>
      <c r="BZF35" s="56"/>
      <c r="BZG35" s="56"/>
      <c r="BZH35" s="56"/>
      <c r="BZI35" s="56"/>
      <c r="BZJ35" s="56"/>
      <c r="BZK35" s="56"/>
      <c r="BZL35" s="56"/>
      <c r="BZM35" s="56"/>
      <c r="BZN35" s="56"/>
      <c r="BZO35" s="56"/>
      <c r="BZP35" s="56"/>
      <c r="BZQ35" s="56"/>
      <c r="BZR35" s="56"/>
      <c r="BZS35" s="56"/>
      <c r="BZT35" s="56"/>
      <c r="BZU35" s="56"/>
      <c r="BZV35" s="56"/>
      <c r="BZW35" s="56"/>
      <c r="BZX35" s="56"/>
      <c r="BZY35" s="56"/>
      <c r="BZZ35" s="56"/>
      <c r="CAA35" s="56"/>
      <c r="CAB35" s="56"/>
      <c r="CAC35" s="56"/>
      <c r="CAD35" s="56"/>
      <c r="CAE35" s="56"/>
      <c r="CAF35" s="56"/>
      <c r="CAG35" s="56"/>
      <c r="CAH35" s="56"/>
      <c r="CAI35" s="56"/>
      <c r="CAJ35" s="56"/>
      <c r="CAK35" s="56"/>
      <c r="CAL35" s="56"/>
      <c r="CAM35" s="56"/>
      <c r="CAN35" s="56"/>
      <c r="CAO35" s="56"/>
      <c r="CAP35" s="56"/>
      <c r="CAQ35" s="56"/>
      <c r="CAR35" s="56"/>
      <c r="CAS35" s="56"/>
      <c r="CAT35" s="56"/>
      <c r="CAU35" s="56"/>
      <c r="CAV35" s="56"/>
      <c r="CAW35" s="56"/>
      <c r="CAX35" s="56"/>
      <c r="CAY35" s="56"/>
      <c r="CAZ35" s="56"/>
      <c r="CBA35" s="56"/>
      <c r="CBB35" s="56"/>
      <c r="CBC35" s="56"/>
      <c r="CBD35" s="56"/>
      <c r="CBE35" s="56"/>
      <c r="CBF35" s="56"/>
      <c r="CBG35" s="56"/>
      <c r="CBH35" s="56"/>
      <c r="CBI35" s="56"/>
      <c r="CBJ35" s="56"/>
      <c r="CBK35" s="56"/>
      <c r="CBL35" s="56"/>
      <c r="CBM35" s="56"/>
      <c r="CBN35" s="56"/>
      <c r="CBO35" s="56"/>
      <c r="CBP35" s="56"/>
      <c r="CBQ35" s="56"/>
      <c r="CBR35" s="56"/>
      <c r="CBS35" s="56"/>
      <c r="CBT35" s="56"/>
      <c r="CBU35" s="56"/>
      <c r="CBV35" s="56"/>
      <c r="CBW35" s="56"/>
      <c r="CBX35" s="56"/>
      <c r="CBY35" s="56"/>
      <c r="CBZ35" s="56"/>
      <c r="CCA35" s="56"/>
      <c r="CCB35" s="56"/>
      <c r="CCC35" s="56"/>
      <c r="CCD35" s="56"/>
      <c r="CCE35" s="56"/>
      <c r="CCF35" s="56"/>
      <c r="CCG35" s="56"/>
      <c r="CCH35" s="56"/>
      <c r="CCI35" s="56"/>
      <c r="CCJ35" s="56"/>
      <c r="CCK35" s="56"/>
      <c r="CCL35" s="56"/>
      <c r="CCM35" s="56"/>
      <c r="CCN35" s="56"/>
      <c r="CCO35" s="56"/>
      <c r="CCP35" s="56"/>
      <c r="CCQ35" s="56"/>
      <c r="CCR35" s="56"/>
      <c r="CCS35" s="56"/>
      <c r="CCT35" s="56"/>
      <c r="CCU35" s="56"/>
      <c r="CCV35" s="56"/>
      <c r="CCW35" s="56"/>
      <c r="CCX35" s="56"/>
      <c r="CCY35" s="56"/>
      <c r="CCZ35" s="56"/>
      <c r="CDA35" s="56"/>
      <c r="CDB35" s="56"/>
      <c r="CDC35" s="56"/>
      <c r="CDD35" s="56"/>
      <c r="CDE35" s="56"/>
      <c r="CDF35" s="56"/>
      <c r="CDG35" s="56"/>
      <c r="CDH35" s="56"/>
      <c r="CDI35" s="56"/>
      <c r="CDJ35" s="56"/>
      <c r="CDK35" s="56"/>
      <c r="CDL35" s="56"/>
      <c r="CDM35" s="56"/>
      <c r="CDN35" s="56"/>
      <c r="CDO35" s="56"/>
      <c r="CDP35" s="56"/>
      <c r="CDQ35" s="56"/>
      <c r="CDR35" s="56"/>
      <c r="CDS35" s="56"/>
      <c r="CDT35" s="56"/>
      <c r="CDU35" s="56"/>
      <c r="CDV35" s="56"/>
      <c r="CDW35" s="56"/>
      <c r="CDX35" s="56"/>
      <c r="CDY35" s="56"/>
      <c r="CDZ35" s="56"/>
      <c r="CEA35" s="56"/>
      <c r="CEB35" s="56"/>
      <c r="CEC35" s="56"/>
      <c r="CED35" s="56"/>
      <c r="CEE35" s="56"/>
      <c r="CEF35" s="56"/>
      <c r="CEG35" s="56"/>
      <c r="CEH35" s="56"/>
      <c r="CEI35" s="56"/>
      <c r="CEJ35" s="56"/>
      <c r="CEK35" s="56"/>
      <c r="CEL35" s="56"/>
      <c r="CEM35" s="56"/>
      <c r="CEN35" s="56"/>
      <c r="CEO35" s="56"/>
      <c r="CEP35" s="56"/>
      <c r="CEQ35" s="56"/>
      <c r="CER35" s="56"/>
      <c r="CES35" s="56"/>
      <c r="CET35" s="56"/>
      <c r="CEU35" s="56"/>
      <c r="CEV35" s="56"/>
      <c r="CEW35" s="56"/>
      <c r="CEX35" s="56"/>
      <c r="CEY35" s="56"/>
      <c r="CEZ35" s="56"/>
      <c r="CFA35" s="56"/>
      <c r="CFB35" s="56"/>
      <c r="CFC35" s="56"/>
      <c r="CFD35" s="56"/>
      <c r="CFE35" s="56"/>
      <c r="CFF35" s="56"/>
      <c r="CFG35" s="56"/>
      <c r="CFH35" s="56"/>
      <c r="CFI35" s="56"/>
      <c r="CFJ35" s="56"/>
      <c r="CFK35" s="56"/>
      <c r="CFL35" s="56"/>
      <c r="CFM35" s="56"/>
      <c r="CFN35" s="56"/>
      <c r="CFO35" s="56"/>
      <c r="CFP35" s="56"/>
      <c r="CFQ35" s="56"/>
      <c r="CFR35" s="56"/>
      <c r="CFS35" s="56"/>
      <c r="CFT35" s="56"/>
      <c r="CFU35" s="56"/>
      <c r="CFV35" s="56"/>
      <c r="CFW35" s="56"/>
      <c r="CFX35" s="56"/>
      <c r="CFY35" s="56"/>
      <c r="CFZ35" s="56"/>
      <c r="CGA35" s="56"/>
      <c r="CGB35" s="56"/>
      <c r="CGC35" s="56"/>
      <c r="CGD35" s="56"/>
      <c r="CGE35" s="56"/>
      <c r="CGF35" s="56"/>
      <c r="CGG35" s="56"/>
      <c r="CGH35" s="56"/>
      <c r="CGI35" s="56"/>
      <c r="CGJ35" s="56"/>
      <c r="CGK35" s="56"/>
      <c r="CGL35" s="56"/>
      <c r="CGM35" s="56"/>
      <c r="CGN35" s="56"/>
      <c r="CGO35" s="56"/>
      <c r="CGP35" s="56"/>
      <c r="CGQ35" s="56"/>
      <c r="CGR35" s="56"/>
      <c r="CGS35" s="56"/>
      <c r="CGT35" s="56"/>
      <c r="CGU35" s="56"/>
      <c r="CGV35" s="56"/>
      <c r="CGW35" s="56"/>
      <c r="CGX35" s="56"/>
      <c r="CGY35" s="56"/>
      <c r="CGZ35" s="56"/>
      <c r="CHA35" s="56"/>
      <c r="CHB35" s="56"/>
      <c r="CHC35" s="56"/>
      <c r="CHD35" s="56"/>
      <c r="CHE35" s="56"/>
      <c r="CHF35" s="56"/>
      <c r="CHG35" s="56"/>
      <c r="CHH35" s="56"/>
      <c r="CHI35" s="56"/>
      <c r="CHJ35" s="56"/>
      <c r="CHK35" s="56"/>
      <c r="CHL35" s="56"/>
      <c r="CHM35" s="56"/>
      <c r="CHN35" s="56"/>
      <c r="CHO35" s="56"/>
      <c r="CHP35" s="56"/>
      <c r="CHQ35" s="56"/>
      <c r="CHR35" s="56"/>
      <c r="CHS35" s="56"/>
      <c r="CHT35" s="56"/>
      <c r="CHU35" s="56"/>
      <c r="CHV35" s="56"/>
      <c r="CHW35" s="56"/>
      <c r="CHX35" s="56"/>
      <c r="CHY35" s="56"/>
      <c r="CHZ35" s="56"/>
      <c r="CIA35" s="56"/>
      <c r="CIB35" s="56"/>
      <c r="CIC35" s="56"/>
      <c r="CID35" s="56"/>
      <c r="CIE35" s="56"/>
      <c r="CIF35" s="56"/>
      <c r="CIG35" s="56"/>
      <c r="CIH35" s="56"/>
      <c r="CII35" s="56"/>
      <c r="CIJ35" s="56"/>
      <c r="CIK35" s="56"/>
      <c r="CIL35" s="56"/>
      <c r="CIM35" s="56"/>
      <c r="CIN35" s="56"/>
      <c r="CIO35" s="56"/>
      <c r="CIP35" s="56"/>
      <c r="CIQ35" s="56"/>
      <c r="CIR35" s="56"/>
      <c r="CIS35" s="56"/>
      <c r="CIT35" s="56"/>
      <c r="CIU35" s="56"/>
      <c r="CIV35" s="56"/>
      <c r="CIW35" s="56"/>
      <c r="CIX35" s="56"/>
      <c r="CIY35" s="56"/>
      <c r="CIZ35" s="56"/>
      <c r="CJA35" s="56"/>
      <c r="CJB35" s="56"/>
      <c r="CJC35" s="56"/>
      <c r="CJD35" s="56"/>
      <c r="CJE35" s="56"/>
      <c r="CJF35" s="56"/>
      <c r="CJG35" s="56"/>
      <c r="CJH35" s="56"/>
      <c r="CJI35" s="56"/>
      <c r="CJJ35" s="56"/>
      <c r="CJK35" s="56"/>
      <c r="CJL35" s="56"/>
      <c r="CJM35" s="56"/>
      <c r="CJN35" s="56"/>
      <c r="CJO35" s="56"/>
      <c r="CJP35" s="56"/>
      <c r="CJQ35" s="56"/>
      <c r="CJR35" s="56"/>
      <c r="CJS35" s="56"/>
      <c r="CJT35" s="56"/>
      <c r="CJU35" s="56"/>
      <c r="CJV35" s="56"/>
      <c r="CJW35" s="56"/>
      <c r="CJX35" s="56"/>
      <c r="CJY35" s="56"/>
      <c r="CJZ35" s="56"/>
      <c r="CKA35" s="56"/>
      <c r="CKB35" s="56"/>
      <c r="CKC35" s="56"/>
      <c r="CKD35" s="56"/>
      <c r="CKE35" s="56"/>
      <c r="CKF35" s="56"/>
      <c r="CKG35" s="56"/>
      <c r="CKH35" s="56"/>
      <c r="CKI35" s="56"/>
      <c r="CKJ35" s="56"/>
      <c r="CKK35" s="56"/>
      <c r="CKL35" s="56"/>
      <c r="CKM35" s="56"/>
      <c r="CKN35" s="56"/>
      <c r="CKO35" s="56"/>
      <c r="CKP35" s="56"/>
      <c r="CKQ35" s="56"/>
      <c r="CKR35" s="56"/>
      <c r="CKS35" s="56"/>
      <c r="CKT35" s="56"/>
      <c r="CKU35" s="56"/>
      <c r="CKV35" s="56"/>
      <c r="CKW35" s="56"/>
      <c r="CKX35" s="56"/>
      <c r="CKY35" s="56"/>
      <c r="CKZ35" s="56"/>
      <c r="CLA35" s="56"/>
      <c r="CLB35" s="56"/>
      <c r="CLC35" s="56"/>
      <c r="CLD35" s="56"/>
      <c r="CLE35" s="56"/>
      <c r="CLF35" s="56"/>
      <c r="CLG35" s="56"/>
      <c r="CLH35" s="56"/>
      <c r="CLI35" s="56"/>
      <c r="CLJ35" s="56"/>
      <c r="CLK35" s="56"/>
      <c r="CLL35" s="56"/>
      <c r="CLM35" s="56"/>
      <c r="CLN35" s="56"/>
      <c r="CLO35" s="56"/>
      <c r="CLP35" s="56"/>
      <c r="CLQ35" s="56"/>
      <c r="CLR35" s="56"/>
      <c r="CLS35" s="56"/>
      <c r="CLT35" s="56"/>
      <c r="CLU35" s="56"/>
      <c r="CLV35" s="56"/>
      <c r="CLW35" s="56"/>
      <c r="CLX35" s="56"/>
      <c r="CLY35" s="56"/>
      <c r="CLZ35" s="56"/>
      <c r="CMA35" s="56"/>
      <c r="CMB35" s="56"/>
      <c r="CMC35" s="56"/>
      <c r="CMD35" s="56"/>
      <c r="CME35" s="56"/>
      <c r="CMF35" s="56"/>
      <c r="CMG35" s="56"/>
      <c r="CMH35" s="56"/>
      <c r="CMI35" s="56"/>
      <c r="CMJ35" s="56"/>
      <c r="CMK35" s="56"/>
      <c r="CML35" s="56"/>
      <c r="CMM35" s="56"/>
      <c r="CMN35" s="56"/>
      <c r="CMO35" s="56"/>
      <c r="CMP35" s="56"/>
      <c r="CMQ35" s="56"/>
      <c r="CMR35" s="56"/>
      <c r="CMS35" s="56"/>
      <c r="CMT35" s="56"/>
      <c r="CMU35" s="56"/>
      <c r="CMV35" s="56"/>
      <c r="CMW35" s="56"/>
      <c r="CMX35" s="56"/>
      <c r="CMY35" s="56"/>
      <c r="CMZ35" s="56"/>
      <c r="CNA35" s="56"/>
      <c r="CNB35" s="56"/>
      <c r="CNC35" s="56"/>
      <c r="CND35" s="56"/>
      <c r="CNE35" s="56"/>
      <c r="CNF35" s="56"/>
      <c r="CNG35" s="56"/>
      <c r="CNH35" s="56"/>
      <c r="CNI35" s="56"/>
      <c r="CNJ35" s="56"/>
      <c r="CNK35" s="56"/>
      <c r="CNL35" s="56"/>
      <c r="CNM35" s="56"/>
      <c r="CNN35" s="56"/>
      <c r="CNO35" s="56"/>
      <c r="CNP35" s="56"/>
      <c r="CNQ35" s="56"/>
      <c r="CNR35" s="56"/>
      <c r="CNS35" s="56"/>
      <c r="CNT35" s="56"/>
      <c r="CNU35" s="56"/>
      <c r="CNV35" s="56"/>
      <c r="CNW35" s="56"/>
      <c r="CNX35" s="56"/>
      <c r="CNY35" s="56"/>
      <c r="CNZ35" s="56"/>
      <c r="COA35" s="56"/>
      <c r="COB35" s="56"/>
      <c r="COC35" s="56"/>
      <c r="COD35" s="56"/>
      <c r="COE35" s="56"/>
      <c r="COF35" s="56"/>
      <c r="COG35" s="56"/>
      <c r="COH35" s="56"/>
      <c r="COI35" s="56"/>
      <c r="COJ35" s="56"/>
      <c r="COK35" s="56"/>
      <c r="COL35" s="56"/>
      <c r="COM35" s="56"/>
      <c r="CON35" s="56"/>
      <c r="COO35" s="56"/>
      <c r="COP35" s="56"/>
      <c r="COQ35" s="56"/>
      <c r="COR35" s="56"/>
      <c r="COS35" s="56"/>
      <c r="COT35" s="56"/>
      <c r="COU35" s="56"/>
      <c r="COV35" s="56"/>
      <c r="COW35" s="56"/>
      <c r="COX35" s="56"/>
      <c r="COY35" s="56"/>
      <c r="COZ35" s="56"/>
      <c r="CPA35" s="56"/>
      <c r="CPB35" s="56"/>
      <c r="CPC35" s="56"/>
      <c r="CPD35" s="56"/>
      <c r="CPE35" s="56"/>
      <c r="CPF35" s="56"/>
      <c r="CPG35" s="56"/>
      <c r="CPH35" s="56"/>
      <c r="CPI35" s="56"/>
      <c r="CPJ35" s="56"/>
      <c r="CPK35" s="56"/>
      <c r="CPL35" s="56"/>
      <c r="CPM35" s="56"/>
      <c r="CPN35" s="56"/>
      <c r="CPO35" s="56"/>
      <c r="CPP35" s="56"/>
      <c r="CPQ35" s="56"/>
      <c r="CPR35" s="56"/>
      <c r="CPS35" s="56"/>
      <c r="CPT35" s="56"/>
      <c r="CPU35" s="56"/>
      <c r="CPV35" s="56"/>
      <c r="CPW35" s="56"/>
      <c r="CPX35" s="56"/>
      <c r="CPY35" s="56"/>
      <c r="CPZ35" s="56"/>
      <c r="CQA35" s="56"/>
      <c r="CQB35" s="56"/>
      <c r="CQC35" s="56"/>
      <c r="CQD35" s="56"/>
      <c r="CQE35" s="56"/>
      <c r="CQF35" s="56"/>
      <c r="CQG35" s="56"/>
      <c r="CQH35" s="56"/>
      <c r="CQI35" s="56"/>
      <c r="CQJ35" s="56"/>
      <c r="CQK35" s="56"/>
      <c r="CQL35" s="56"/>
      <c r="CQM35" s="56"/>
      <c r="CQN35" s="56"/>
      <c r="CQO35" s="56"/>
      <c r="CQP35" s="56"/>
      <c r="CQQ35" s="56"/>
      <c r="CQR35" s="56"/>
      <c r="CQS35" s="56"/>
      <c r="CQT35" s="56"/>
      <c r="CQU35" s="56"/>
      <c r="CQV35" s="56"/>
      <c r="CQW35" s="56"/>
      <c r="CQX35" s="56"/>
      <c r="CQY35" s="56"/>
      <c r="CQZ35" s="56"/>
      <c r="CRA35" s="56"/>
      <c r="CRB35" s="56"/>
      <c r="CRC35" s="56"/>
      <c r="CRD35" s="56"/>
      <c r="CRE35" s="56"/>
      <c r="CRF35" s="56"/>
      <c r="CRG35" s="56"/>
      <c r="CRH35" s="56"/>
      <c r="CRI35" s="56"/>
      <c r="CRJ35" s="56"/>
      <c r="CRK35" s="56"/>
      <c r="CRL35" s="56"/>
      <c r="CRM35" s="56"/>
      <c r="CRN35" s="56"/>
      <c r="CRO35" s="56"/>
      <c r="CRP35" s="56"/>
      <c r="CRQ35" s="56"/>
      <c r="CRR35" s="56"/>
      <c r="CRS35" s="56"/>
      <c r="CRT35" s="56"/>
      <c r="CRU35" s="56"/>
      <c r="CRV35" s="56"/>
      <c r="CRW35" s="56"/>
      <c r="CRX35" s="56"/>
      <c r="CRY35" s="56"/>
      <c r="CRZ35" s="56"/>
      <c r="CSA35" s="56"/>
      <c r="CSB35" s="56"/>
      <c r="CSC35" s="56"/>
      <c r="CSD35" s="56"/>
      <c r="CSE35" s="56"/>
      <c r="CSF35" s="56"/>
      <c r="CSG35" s="56"/>
      <c r="CSH35" s="56"/>
      <c r="CSI35" s="56"/>
      <c r="CSJ35" s="56"/>
      <c r="CSK35" s="56"/>
      <c r="CSL35" s="56"/>
      <c r="CSM35" s="56"/>
      <c r="CSN35" s="56"/>
      <c r="CSO35" s="56"/>
      <c r="CSP35" s="56"/>
      <c r="CSQ35" s="56"/>
      <c r="CSR35" s="56"/>
      <c r="CSS35" s="56"/>
      <c r="CST35" s="56"/>
      <c r="CSU35" s="56"/>
      <c r="CSV35" s="56"/>
      <c r="CSW35" s="56"/>
      <c r="CSX35" s="56"/>
      <c r="CSY35" s="56"/>
      <c r="CSZ35" s="56"/>
      <c r="CTA35" s="56"/>
      <c r="CTB35" s="56"/>
      <c r="CTC35" s="56"/>
      <c r="CTD35" s="56"/>
      <c r="CTE35" s="56"/>
      <c r="CTF35" s="56"/>
      <c r="CTG35" s="56"/>
      <c r="CTH35" s="56"/>
      <c r="CTI35" s="56"/>
      <c r="CTJ35" s="56"/>
      <c r="CTK35" s="56"/>
      <c r="CTL35" s="56"/>
      <c r="CTM35" s="56"/>
      <c r="CTN35" s="56"/>
      <c r="CTO35" s="56"/>
      <c r="CTP35" s="56"/>
      <c r="CTQ35" s="56"/>
      <c r="CTR35" s="56"/>
      <c r="CTS35" s="56"/>
      <c r="CTT35" s="56"/>
      <c r="CTU35" s="56"/>
      <c r="CTV35" s="56"/>
      <c r="CTW35" s="56"/>
      <c r="CTX35" s="56"/>
      <c r="CTY35" s="56"/>
      <c r="CTZ35" s="56"/>
      <c r="CUA35" s="56"/>
      <c r="CUB35" s="56"/>
      <c r="CUC35" s="56"/>
      <c r="CUD35" s="56"/>
      <c r="CUE35" s="56"/>
      <c r="CUF35" s="56"/>
      <c r="CUG35" s="56"/>
      <c r="CUH35" s="56"/>
      <c r="CUI35" s="56"/>
      <c r="CUJ35" s="56"/>
      <c r="CUK35" s="56"/>
      <c r="CUL35" s="56"/>
      <c r="CUM35" s="56"/>
      <c r="CUN35" s="56"/>
      <c r="CUO35" s="56"/>
      <c r="CUP35" s="56"/>
      <c r="CUQ35" s="56"/>
      <c r="CUR35" s="56"/>
      <c r="CUS35" s="56"/>
      <c r="CUT35" s="56"/>
      <c r="CUU35" s="56"/>
      <c r="CUV35" s="56"/>
      <c r="CUW35" s="56"/>
      <c r="CUX35" s="56"/>
      <c r="CUY35" s="56"/>
      <c r="CUZ35" s="56"/>
      <c r="CVA35" s="56"/>
      <c r="CVB35" s="56"/>
      <c r="CVC35" s="56"/>
      <c r="CVD35" s="56"/>
      <c r="CVE35" s="56"/>
      <c r="CVF35" s="56"/>
      <c r="CVG35" s="56"/>
      <c r="CVH35" s="56"/>
      <c r="CVI35" s="56"/>
      <c r="CVJ35" s="56"/>
      <c r="CVK35" s="56"/>
      <c r="CVL35" s="56"/>
      <c r="CVM35" s="56"/>
      <c r="CVN35" s="56"/>
      <c r="CVO35" s="56"/>
      <c r="CVP35" s="56"/>
      <c r="CVQ35" s="56"/>
      <c r="CVR35" s="56"/>
      <c r="CVS35" s="56"/>
      <c r="CVT35" s="56"/>
      <c r="CVU35" s="56"/>
      <c r="CVV35" s="56"/>
      <c r="CVW35" s="56"/>
      <c r="CVX35" s="56"/>
      <c r="CVY35" s="56"/>
      <c r="CVZ35" s="56"/>
      <c r="CWA35" s="56"/>
      <c r="CWB35" s="56"/>
      <c r="CWC35" s="56"/>
      <c r="CWD35" s="56"/>
      <c r="CWE35" s="56"/>
      <c r="CWF35" s="56"/>
      <c r="CWG35" s="56"/>
      <c r="CWH35" s="56"/>
      <c r="CWI35" s="56"/>
      <c r="CWJ35" s="56"/>
      <c r="CWK35" s="56"/>
      <c r="CWL35" s="56"/>
      <c r="CWM35" s="56"/>
      <c r="CWN35" s="56"/>
      <c r="CWO35" s="56"/>
      <c r="CWP35" s="56"/>
      <c r="CWQ35" s="56"/>
      <c r="CWR35" s="56"/>
      <c r="CWS35" s="56"/>
      <c r="CWT35" s="56"/>
      <c r="CWU35" s="56"/>
      <c r="CWV35" s="56"/>
      <c r="CWW35" s="56"/>
      <c r="CWX35" s="56"/>
      <c r="CWY35" s="56"/>
      <c r="CWZ35" s="56"/>
      <c r="CXA35" s="56"/>
      <c r="CXB35" s="56"/>
      <c r="CXC35" s="56"/>
      <c r="CXD35" s="56"/>
      <c r="CXE35" s="56"/>
      <c r="CXF35" s="56"/>
      <c r="CXG35" s="56"/>
      <c r="CXH35" s="56"/>
      <c r="CXI35" s="56"/>
      <c r="CXJ35" s="56"/>
      <c r="CXK35" s="56"/>
      <c r="CXL35" s="56"/>
      <c r="CXM35" s="56"/>
      <c r="CXN35" s="56"/>
      <c r="CXO35" s="56"/>
      <c r="CXP35" s="56"/>
      <c r="CXQ35" s="56"/>
      <c r="CXR35" s="56"/>
      <c r="CXS35" s="56"/>
      <c r="CXT35" s="56"/>
      <c r="CXU35" s="56"/>
      <c r="CXV35" s="56"/>
      <c r="CXW35" s="56"/>
      <c r="CXX35" s="56"/>
      <c r="CXY35" s="56"/>
      <c r="CXZ35" s="56"/>
      <c r="CYA35" s="56"/>
      <c r="CYB35" s="56"/>
      <c r="CYC35" s="56"/>
      <c r="CYD35" s="56"/>
      <c r="CYE35" s="56"/>
      <c r="CYF35" s="56"/>
      <c r="CYG35" s="56"/>
      <c r="CYH35" s="56"/>
      <c r="CYI35" s="56"/>
      <c r="CYJ35" s="56"/>
      <c r="CYK35" s="56"/>
      <c r="CYL35" s="56"/>
      <c r="CYM35" s="56"/>
      <c r="CYN35" s="56"/>
      <c r="CYO35" s="56"/>
      <c r="CYP35" s="56"/>
      <c r="CYQ35" s="56"/>
      <c r="CYR35" s="56"/>
      <c r="CYS35" s="56"/>
      <c r="CYT35" s="56"/>
      <c r="CYU35" s="56"/>
      <c r="CYV35" s="56"/>
      <c r="CYW35" s="56"/>
      <c r="CYX35" s="56"/>
      <c r="CYY35" s="56"/>
      <c r="CYZ35" s="56"/>
      <c r="CZA35" s="56"/>
      <c r="CZB35" s="56"/>
      <c r="CZC35" s="56"/>
      <c r="CZD35" s="56"/>
      <c r="CZE35" s="56"/>
      <c r="CZF35" s="56"/>
      <c r="CZG35" s="56"/>
      <c r="CZH35" s="56"/>
      <c r="CZI35" s="56"/>
      <c r="CZJ35" s="56"/>
      <c r="CZK35" s="56"/>
      <c r="CZL35" s="56"/>
      <c r="CZM35" s="56"/>
      <c r="CZN35" s="56"/>
      <c r="CZO35" s="56"/>
      <c r="CZP35" s="56"/>
      <c r="CZQ35" s="56"/>
      <c r="CZR35" s="56"/>
      <c r="CZS35" s="56"/>
      <c r="CZT35" s="56"/>
      <c r="CZU35" s="56"/>
      <c r="CZV35" s="56"/>
      <c r="CZW35" s="56"/>
      <c r="CZX35" s="56"/>
      <c r="CZY35" s="56"/>
      <c r="CZZ35" s="56"/>
      <c r="DAA35" s="56"/>
      <c r="DAB35" s="56"/>
      <c r="DAC35" s="56"/>
      <c r="DAD35" s="56"/>
      <c r="DAE35" s="56"/>
      <c r="DAF35" s="56"/>
      <c r="DAG35" s="56"/>
      <c r="DAH35" s="56"/>
      <c r="DAI35" s="56"/>
      <c r="DAJ35" s="56"/>
      <c r="DAK35" s="56"/>
      <c r="DAL35" s="56"/>
      <c r="DAM35" s="56"/>
      <c r="DAN35" s="56"/>
      <c r="DAO35" s="56"/>
      <c r="DAP35" s="56"/>
      <c r="DAQ35" s="56"/>
      <c r="DAR35" s="56"/>
      <c r="DAS35" s="56"/>
      <c r="DAT35" s="56"/>
      <c r="DAU35" s="56"/>
      <c r="DAV35" s="56"/>
      <c r="DAW35" s="56"/>
      <c r="DAX35" s="56"/>
      <c r="DAY35" s="56"/>
      <c r="DAZ35" s="56"/>
      <c r="DBA35" s="56"/>
      <c r="DBB35" s="56"/>
      <c r="DBC35" s="56"/>
      <c r="DBD35" s="56"/>
      <c r="DBE35" s="56"/>
      <c r="DBF35" s="56"/>
      <c r="DBG35" s="56"/>
      <c r="DBH35" s="56"/>
      <c r="DBI35" s="56"/>
      <c r="DBJ35" s="56"/>
      <c r="DBK35" s="56"/>
      <c r="DBL35" s="56"/>
      <c r="DBM35" s="56"/>
      <c r="DBN35" s="56"/>
      <c r="DBO35" s="56"/>
      <c r="DBP35" s="56"/>
      <c r="DBQ35" s="56"/>
      <c r="DBR35" s="56"/>
      <c r="DBS35" s="56"/>
      <c r="DBT35" s="56"/>
      <c r="DBU35" s="56"/>
      <c r="DBV35" s="56"/>
      <c r="DBW35" s="56"/>
      <c r="DBX35" s="56"/>
      <c r="DBY35" s="56"/>
      <c r="DBZ35" s="56"/>
      <c r="DCA35" s="56"/>
      <c r="DCB35" s="56"/>
      <c r="DCC35" s="56"/>
      <c r="DCD35" s="56"/>
      <c r="DCE35" s="56"/>
      <c r="DCF35" s="56"/>
      <c r="DCG35" s="56"/>
      <c r="DCH35" s="56"/>
      <c r="DCI35" s="56"/>
      <c r="DCJ35" s="56"/>
      <c r="DCK35" s="56"/>
      <c r="DCL35" s="56"/>
      <c r="DCM35" s="56"/>
      <c r="DCN35" s="56"/>
      <c r="DCO35" s="56"/>
      <c r="DCP35" s="56"/>
      <c r="DCQ35" s="56"/>
      <c r="DCR35" s="56"/>
      <c r="DCS35" s="56"/>
      <c r="DCT35" s="56"/>
      <c r="DCU35" s="56"/>
      <c r="DCV35" s="56"/>
      <c r="DCW35" s="56"/>
      <c r="DCX35" s="56"/>
      <c r="DCY35" s="56"/>
      <c r="DCZ35" s="56"/>
      <c r="DDA35" s="56"/>
      <c r="DDB35" s="56"/>
      <c r="DDC35" s="56"/>
      <c r="DDD35" s="56"/>
      <c r="DDE35" s="56"/>
      <c r="DDF35" s="56"/>
      <c r="DDG35" s="56"/>
      <c r="DDH35" s="56"/>
      <c r="DDI35" s="56"/>
      <c r="DDJ35" s="56"/>
      <c r="DDK35" s="56"/>
      <c r="DDL35" s="56"/>
      <c r="DDM35" s="56"/>
      <c r="DDN35" s="56"/>
      <c r="DDO35" s="56"/>
      <c r="DDP35" s="56"/>
      <c r="DDQ35" s="56"/>
      <c r="DDR35" s="56"/>
      <c r="DDS35" s="56"/>
      <c r="DDT35" s="56"/>
      <c r="DDU35" s="56"/>
      <c r="DDV35" s="56"/>
      <c r="DDW35" s="56"/>
      <c r="DDX35" s="56"/>
      <c r="DDY35" s="56"/>
      <c r="DDZ35" s="56"/>
      <c r="DEA35" s="56"/>
      <c r="DEB35" s="56"/>
      <c r="DEC35" s="56"/>
      <c r="DED35" s="56"/>
      <c r="DEE35" s="56"/>
      <c r="DEF35" s="56"/>
      <c r="DEG35" s="56"/>
      <c r="DEH35" s="56"/>
      <c r="DEI35" s="56"/>
      <c r="DEJ35" s="56"/>
      <c r="DEK35" s="56"/>
      <c r="DEL35" s="56"/>
      <c r="DEM35" s="56"/>
      <c r="DEN35" s="56"/>
      <c r="DEO35" s="56"/>
      <c r="DEP35" s="56"/>
      <c r="DEQ35" s="56"/>
      <c r="DER35" s="56"/>
      <c r="DES35" s="56"/>
      <c r="DET35" s="56"/>
      <c r="DEU35" s="56"/>
      <c r="DEV35" s="56"/>
      <c r="DEW35" s="56"/>
      <c r="DEX35" s="56"/>
      <c r="DEY35" s="56"/>
      <c r="DEZ35" s="56"/>
      <c r="DFA35" s="56"/>
      <c r="DFB35" s="56"/>
      <c r="DFC35" s="56"/>
      <c r="DFD35" s="56"/>
      <c r="DFE35" s="56"/>
      <c r="DFF35" s="56"/>
      <c r="DFG35" s="56"/>
      <c r="DFH35" s="56"/>
      <c r="DFI35" s="56"/>
      <c r="DFJ35" s="56"/>
      <c r="DFK35" s="56"/>
      <c r="DFL35" s="56"/>
      <c r="DFM35" s="56"/>
      <c r="DFN35" s="56"/>
      <c r="DFO35" s="56"/>
      <c r="DFP35" s="56"/>
      <c r="DFQ35" s="56"/>
      <c r="DFR35" s="56"/>
      <c r="DFS35" s="56"/>
      <c r="DFT35" s="56"/>
      <c r="DFU35" s="56"/>
      <c r="DFV35" s="56"/>
      <c r="DFW35" s="56"/>
      <c r="DFX35" s="56"/>
      <c r="DFY35" s="56"/>
      <c r="DFZ35" s="56"/>
      <c r="DGA35" s="56"/>
      <c r="DGB35" s="56"/>
      <c r="DGC35" s="56"/>
      <c r="DGD35" s="56"/>
      <c r="DGE35" s="56"/>
      <c r="DGF35" s="56"/>
      <c r="DGG35" s="56"/>
      <c r="DGH35" s="56"/>
      <c r="DGI35" s="56"/>
      <c r="DGJ35" s="56"/>
      <c r="DGK35" s="56"/>
      <c r="DGL35" s="56"/>
      <c r="DGM35" s="56"/>
      <c r="DGN35" s="56"/>
      <c r="DGO35" s="56"/>
      <c r="DGP35" s="56"/>
      <c r="DGQ35" s="56"/>
      <c r="DGR35" s="56"/>
      <c r="DGS35" s="56"/>
      <c r="DGT35" s="56"/>
      <c r="DGU35" s="56"/>
      <c r="DGV35" s="56"/>
      <c r="DGW35" s="56"/>
      <c r="DGX35" s="56"/>
      <c r="DGY35" s="56"/>
      <c r="DGZ35" s="56"/>
      <c r="DHA35" s="56"/>
      <c r="DHB35" s="56"/>
      <c r="DHC35" s="56"/>
      <c r="DHD35" s="56"/>
      <c r="DHE35" s="56"/>
      <c r="DHF35" s="56"/>
      <c r="DHG35" s="56"/>
      <c r="DHH35" s="56"/>
      <c r="DHI35" s="56"/>
      <c r="DHJ35" s="56"/>
      <c r="DHK35" s="56"/>
      <c r="DHL35" s="56"/>
      <c r="DHM35" s="56"/>
      <c r="DHN35" s="56"/>
      <c r="DHO35" s="56"/>
      <c r="DHP35" s="56"/>
      <c r="DHQ35" s="56"/>
      <c r="DHR35" s="56"/>
      <c r="DHS35" s="56"/>
      <c r="DHT35" s="56"/>
      <c r="DHU35" s="56"/>
      <c r="DHV35" s="56"/>
      <c r="DHW35" s="56"/>
      <c r="DHX35" s="56"/>
      <c r="DHY35" s="56"/>
      <c r="DHZ35" s="56"/>
      <c r="DIA35" s="56"/>
      <c r="DIB35" s="56"/>
      <c r="DIC35" s="56"/>
      <c r="DID35" s="56"/>
      <c r="DIE35" s="56"/>
      <c r="DIF35" s="56"/>
      <c r="DIG35" s="56"/>
      <c r="DIH35" s="56"/>
      <c r="DII35" s="56"/>
      <c r="DIJ35" s="56"/>
      <c r="DIK35" s="56"/>
      <c r="DIL35" s="56"/>
      <c r="DIM35" s="56"/>
      <c r="DIN35" s="56"/>
      <c r="DIO35" s="56"/>
      <c r="DIP35" s="56"/>
      <c r="DIQ35" s="56"/>
      <c r="DIR35" s="56"/>
      <c r="DIS35" s="56"/>
      <c r="DIT35" s="56"/>
      <c r="DIU35" s="56"/>
      <c r="DIV35" s="56"/>
      <c r="DIW35" s="56"/>
      <c r="DIX35" s="56"/>
      <c r="DIY35" s="56"/>
      <c r="DIZ35" s="56"/>
      <c r="DJA35" s="56"/>
      <c r="DJB35" s="56"/>
      <c r="DJC35" s="56"/>
      <c r="DJD35" s="56"/>
      <c r="DJE35" s="56"/>
      <c r="DJF35" s="56"/>
      <c r="DJG35" s="56"/>
      <c r="DJH35" s="56"/>
      <c r="DJI35" s="56"/>
      <c r="DJJ35" s="56"/>
      <c r="DJK35" s="56"/>
      <c r="DJL35" s="56"/>
      <c r="DJM35" s="56"/>
      <c r="DJN35" s="56"/>
      <c r="DJO35" s="56"/>
      <c r="DJP35" s="56"/>
      <c r="DJQ35" s="56"/>
      <c r="DJR35" s="56"/>
      <c r="DJS35" s="56"/>
      <c r="DJT35" s="56"/>
      <c r="DJU35" s="56"/>
      <c r="DJV35" s="56"/>
      <c r="DJW35" s="56"/>
      <c r="DJX35" s="56"/>
      <c r="DJY35" s="56"/>
      <c r="DJZ35" s="56"/>
      <c r="DKA35" s="56"/>
      <c r="DKB35" s="56"/>
      <c r="DKC35" s="56"/>
      <c r="DKD35" s="56"/>
      <c r="DKE35" s="56"/>
      <c r="DKF35" s="56"/>
      <c r="DKG35" s="56"/>
      <c r="DKH35" s="56"/>
      <c r="DKI35" s="56"/>
      <c r="DKJ35" s="56"/>
      <c r="DKK35" s="56"/>
      <c r="DKL35" s="56"/>
      <c r="DKM35" s="56"/>
      <c r="DKN35" s="56"/>
      <c r="DKO35" s="56"/>
      <c r="DKP35" s="56"/>
      <c r="DKQ35" s="56"/>
      <c r="DKR35" s="56"/>
      <c r="DKS35" s="56"/>
      <c r="DKT35" s="56"/>
      <c r="DKU35" s="56"/>
      <c r="DKV35" s="56"/>
      <c r="DKW35" s="56"/>
      <c r="DKX35" s="56"/>
      <c r="DKY35" s="56"/>
      <c r="DKZ35" s="56"/>
      <c r="DLA35" s="56"/>
      <c r="DLB35" s="56"/>
      <c r="DLC35" s="56"/>
      <c r="DLD35" s="56"/>
      <c r="DLE35" s="56"/>
      <c r="DLF35" s="56"/>
      <c r="DLG35" s="56"/>
      <c r="DLH35" s="56"/>
      <c r="DLI35" s="56"/>
      <c r="DLJ35" s="56"/>
      <c r="DLK35" s="56"/>
      <c r="DLL35" s="56"/>
      <c r="DLM35" s="56"/>
      <c r="DLN35" s="56"/>
      <c r="DLO35" s="56"/>
      <c r="DLP35" s="56"/>
      <c r="DLQ35" s="56"/>
      <c r="DLR35" s="56"/>
      <c r="DLS35" s="56"/>
      <c r="DLT35" s="56"/>
      <c r="DLU35" s="56"/>
      <c r="DLV35" s="56"/>
      <c r="DLW35" s="56"/>
      <c r="DLX35" s="56"/>
      <c r="DLY35" s="56"/>
      <c r="DLZ35" s="56"/>
      <c r="DMA35" s="56"/>
      <c r="DMB35" s="56"/>
      <c r="DMC35" s="56"/>
      <c r="DMD35" s="56"/>
      <c r="DME35" s="56"/>
      <c r="DMF35" s="56"/>
      <c r="DMG35" s="56"/>
      <c r="DMH35" s="56"/>
      <c r="DMI35" s="56"/>
      <c r="DMJ35" s="56"/>
      <c r="DMK35" s="56"/>
      <c r="DML35" s="56"/>
      <c r="DMM35" s="56"/>
      <c r="DMN35" s="56"/>
      <c r="DMO35" s="56"/>
      <c r="DMP35" s="56"/>
      <c r="DMQ35" s="56"/>
      <c r="DMR35" s="56"/>
      <c r="DMS35" s="56"/>
      <c r="DMT35" s="56"/>
      <c r="DMU35" s="56"/>
      <c r="DMV35" s="56"/>
      <c r="DMW35" s="56"/>
      <c r="DMX35" s="56"/>
      <c r="DMY35" s="56"/>
      <c r="DMZ35" s="56"/>
      <c r="DNA35" s="56"/>
      <c r="DNB35" s="56"/>
      <c r="DNC35" s="56"/>
      <c r="DND35" s="56"/>
      <c r="DNE35" s="56"/>
      <c r="DNF35" s="56"/>
      <c r="DNG35" s="56"/>
      <c r="DNH35" s="56"/>
      <c r="DNI35" s="56"/>
      <c r="DNJ35" s="56"/>
      <c r="DNK35" s="56"/>
      <c r="DNL35" s="56"/>
      <c r="DNM35" s="56"/>
      <c r="DNN35" s="56"/>
      <c r="DNO35" s="56"/>
      <c r="DNP35" s="56"/>
      <c r="DNQ35" s="56"/>
      <c r="DNR35" s="56"/>
      <c r="DNS35" s="56"/>
      <c r="DNT35" s="56"/>
      <c r="DNU35" s="56"/>
      <c r="DNV35" s="56"/>
      <c r="DNW35" s="56"/>
      <c r="DNX35" s="56"/>
      <c r="DNY35" s="56"/>
      <c r="DNZ35" s="56"/>
      <c r="DOA35" s="56"/>
      <c r="DOB35" s="56"/>
      <c r="DOC35" s="56"/>
      <c r="DOD35" s="56"/>
      <c r="DOE35" s="56"/>
      <c r="DOF35" s="56"/>
      <c r="DOG35" s="56"/>
      <c r="DOH35" s="56"/>
      <c r="DOI35" s="56"/>
      <c r="DOJ35" s="56"/>
      <c r="DOK35" s="56"/>
      <c r="DOL35" s="56"/>
      <c r="DOM35" s="56"/>
      <c r="DON35" s="56"/>
      <c r="DOO35" s="56"/>
      <c r="DOP35" s="56"/>
      <c r="DOQ35" s="56"/>
      <c r="DOR35" s="56"/>
      <c r="DOS35" s="56"/>
      <c r="DOT35" s="56"/>
      <c r="DOU35" s="56"/>
      <c r="DOV35" s="56"/>
      <c r="DOW35" s="56"/>
      <c r="DOX35" s="56"/>
      <c r="DOY35" s="56"/>
      <c r="DOZ35" s="56"/>
      <c r="DPA35" s="56"/>
      <c r="DPB35" s="56"/>
      <c r="DPC35" s="56"/>
      <c r="DPD35" s="56"/>
      <c r="DPE35" s="56"/>
      <c r="DPF35" s="56"/>
      <c r="DPG35" s="56"/>
      <c r="DPH35" s="56"/>
      <c r="DPI35" s="56"/>
      <c r="DPJ35" s="56"/>
      <c r="DPK35" s="56"/>
      <c r="DPL35" s="56"/>
      <c r="DPM35" s="56"/>
      <c r="DPN35" s="56"/>
      <c r="DPO35" s="56"/>
      <c r="DPP35" s="56"/>
      <c r="DPQ35" s="56"/>
      <c r="DPR35" s="56"/>
      <c r="DPS35" s="56"/>
      <c r="DPT35" s="56"/>
      <c r="DPU35" s="56"/>
      <c r="DPV35" s="56"/>
      <c r="DPW35" s="56"/>
      <c r="DPX35" s="56"/>
      <c r="DPY35" s="56"/>
      <c r="DPZ35" s="56"/>
      <c r="DQA35" s="56"/>
      <c r="DQB35" s="56"/>
      <c r="DQC35" s="56"/>
      <c r="DQD35" s="56"/>
      <c r="DQE35" s="56"/>
      <c r="DQF35" s="56"/>
      <c r="DQG35" s="56"/>
      <c r="DQH35" s="56"/>
      <c r="DQI35" s="56"/>
      <c r="DQJ35" s="56"/>
      <c r="DQK35" s="56"/>
      <c r="DQL35" s="56"/>
      <c r="DQM35" s="56"/>
      <c r="DQN35" s="56"/>
      <c r="DQO35" s="56"/>
      <c r="DQP35" s="56"/>
      <c r="DQQ35" s="56"/>
      <c r="DQR35" s="56"/>
      <c r="DQS35" s="56"/>
      <c r="DQT35" s="56"/>
      <c r="DQU35" s="56"/>
      <c r="DQV35" s="56"/>
      <c r="DQW35" s="56"/>
      <c r="DQX35" s="56"/>
      <c r="DQY35" s="56"/>
      <c r="DQZ35" s="56"/>
      <c r="DRA35" s="56"/>
      <c r="DRB35" s="56"/>
      <c r="DRC35" s="56"/>
      <c r="DRD35" s="56"/>
      <c r="DRE35" s="56"/>
      <c r="DRF35" s="56"/>
      <c r="DRG35" s="56"/>
      <c r="DRH35" s="56"/>
      <c r="DRI35" s="56"/>
      <c r="DRJ35" s="56"/>
      <c r="DRK35" s="56"/>
      <c r="DRL35" s="56"/>
      <c r="DRM35" s="56"/>
      <c r="DRN35" s="56"/>
      <c r="DRO35" s="56"/>
      <c r="DRP35" s="56"/>
      <c r="DRQ35" s="56"/>
      <c r="DRR35" s="56"/>
      <c r="DRS35" s="56"/>
      <c r="DRT35" s="56"/>
      <c r="DRU35" s="56"/>
      <c r="DRV35" s="56"/>
      <c r="DRW35" s="56"/>
      <c r="DRX35" s="56"/>
      <c r="DRY35" s="56"/>
      <c r="DRZ35" s="56"/>
      <c r="DSA35" s="56"/>
      <c r="DSB35" s="56"/>
      <c r="DSC35" s="56"/>
      <c r="DSD35" s="56"/>
      <c r="DSE35" s="56"/>
      <c r="DSF35" s="56"/>
      <c r="DSG35" s="56"/>
      <c r="DSH35" s="56"/>
      <c r="DSI35" s="56"/>
      <c r="DSJ35" s="56"/>
      <c r="DSK35" s="56"/>
      <c r="DSL35" s="56"/>
      <c r="DSM35" s="56"/>
      <c r="DSN35" s="56"/>
      <c r="DSO35" s="56"/>
      <c r="DSP35" s="56"/>
      <c r="DSQ35" s="56"/>
      <c r="DSR35" s="56"/>
      <c r="DSS35" s="56"/>
      <c r="DST35" s="56"/>
      <c r="DSU35" s="56"/>
      <c r="DSV35" s="56"/>
      <c r="DSW35" s="56"/>
      <c r="DSX35" s="56"/>
      <c r="DSY35" s="56"/>
      <c r="DSZ35" s="56"/>
      <c r="DTA35" s="56"/>
      <c r="DTB35" s="56"/>
      <c r="DTC35" s="56"/>
      <c r="DTD35" s="56"/>
      <c r="DTE35" s="56"/>
      <c r="DTF35" s="56"/>
      <c r="DTG35" s="56"/>
      <c r="DTH35" s="56"/>
      <c r="DTI35" s="56"/>
      <c r="DTJ35" s="56"/>
      <c r="DTK35" s="56"/>
      <c r="DTL35" s="56"/>
      <c r="DTM35" s="56"/>
      <c r="DTN35" s="56"/>
      <c r="DTO35" s="56"/>
      <c r="DTP35" s="56"/>
      <c r="DTQ35" s="56"/>
      <c r="DTR35" s="56"/>
      <c r="DTS35" s="56"/>
      <c r="DTT35" s="56"/>
      <c r="DTU35" s="56"/>
      <c r="DTV35" s="56"/>
      <c r="DTW35" s="56"/>
      <c r="DTX35" s="56"/>
      <c r="DTY35" s="56"/>
      <c r="DTZ35" s="56"/>
      <c r="DUA35" s="56"/>
      <c r="DUB35" s="56"/>
      <c r="DUC35" s="56"/>
      <c r="DUD35" s="56"/>
      <c r="DUE35" s="56"/>
      <c r="DUF35" s="56"/>
      <c r="DUG35" s="56"/>
      <c r="DUH35" s="56"/>
      <c r="DUI35" s="56"/>
      <c r="DUJ35" s="56"/>
      <c r="DUK35" s="56"/>
      <c r="DUL35" s="56"/>
      <c r="DUM35" s="56"/>
      <c r="DUN35" s="56"/>
      <c r="DUO35" s="56"/>
      <c r="DUP35" s="56"/>
      <c r="DUQ35" s="56"/>
      <c r="DUR35" s="56"/>
      <c r="DUS35" s="56"/>
      <c r="DUT35" s="56"/>
      <c r="DUU35" s="56"/>
      <c r="DUV35" s="56"/>
      <c r="DUW35" s="56"/>
      <c r="DUX35" s="56"/>
      <c r="DUY35" s="56"/>
      <c r="DUZ35" s="56"/>
      <c r="DVA35" s="56"/>
      <c r="DVB35" s="56"/>
      <c r="DVC35" s="56"/>
      <c r="DVD35" s="56"/>
      <c r="DVE35" s="56"/>
      <c r="DVF35" s="56"/>
      <c r="DVG35" s="56"/>
      <c r="DVH35" s="56"/>
      <c r="DVI35" s="56"/>
      <c r="DVJ35" s="56"/>
      <c r="DVK35" s="56"/>
      <c r="DVL35" s="56"/>
      <c r="DVM35" s="56"/>
      <c r="DVN35" s="56"/>
      <c r="DVO35" s="56"/>
      <c r="DVP35" s="56"/>
      <c r="DVQ35" s="56"/>
      <c r="DVR35" s="56"/>
      <c r="DVS35" s="56"/>
      <c r="DVT35" s="56"/>
      <c r="DVU35" s="56"/>
      <c r="DVV35" s="56"/>
      <c r="DVW35" s="56"/>
      <c r="DVX35" s="56"/>
      <c r="DVY35" s="56"/>
      <c r="DVZ35" s="56"/>
      <c r="DWA35" s="56"/>
      <c r="DWB35" s="56"/>
      <c r="DWC35" s="56"/>
      <c r="DWD35" s="56"/>
      <c r="DWE35" s="56"/>
      <c r="DWF35" s="56"/>
      <c r="DWG35" s="56"/>
      <c r="DWH35" s="56"/>
      <c r="DWI35" s="56"/>
      <c r="DWJ35" s="56"/>
      <c r="DWK35" s="56"/>
      <c r="DWL35" s="56"/>
      <c r="DWM35" s="56"/>
      <c r="DWN35" s="56"/>
      <c r="DWO35" s="56"/>
      <c r="DWP35" s="56"/>
      <c r="DWQ35" s="56"/>
      <c r="DWR35" s="56"/>
      <c r="DWS35" s="56"/>
      <c r="DWT35" s="56"/>
      <c r="DWU35" s="56"/>
      <c r="DWV35" s="56"/>
      <c r="DWW35" s="56"/>
      <c r="DWX35" s="56"/>
      <c r="DWY35" s="56"/>
      <c r="DWZ35" s="56"/>
      <c r="DXA35" s="56"/>
      <c r="DXB35" s="56"/>
      <c r="DXC35" s="56"/>
      <c r="DXD35" s="56"/>
      <c r="DXE35" s="56"/>
      <c r="DXF35" s="56"/>
      <c r="DXG35" s="56"/>
      <c r="DXH35" s="56"/>
      <c r="DXI35" s="56"/>
      <c r="DXJ35" s="56"/>
      <c r="DXK35" s="56"/>
      <c r="DXL35" s="56"/>
      <c r="DXM35" s="56"/>
      <c r="DXN35" s="56"/>
      <c r="DXO35" s="56"/>
      <c r="DXP35" s="56"/>
      <c r="DXQ35" s="56"/>
      <c r="DXR35" s="56"/>
      <c r="DXS35" s="56"/>
      <c r="DXT35" s="56"/>
      <c r="DXU35" s="56"/>
      <c r="DXV35" s="56"/>
      <c r="DXW35" s="56"/>
      <c r="DXX35" s="56"/>
      <c r="DXY35" s="56"/>
      <c r="DXZ35" s="56"/>
      <c r="DYA35" s="56"/>
      <c r="DYB35" s="56"/>
      <c r="DYC35" s="56"/>
      <c r="DYD35" s="56"/>
      <c r="DYE35" s="56"/>
      <c r="DYF35" s="56"/>
      <c r="DYG35" s="56"/>
      <c r="DYH35" s="56"/>
      <c r="DYI35" s="56"/>
      <c r="DYJ35" s="56"/>
      <c r="DYK35" s="56"/>
      <c r="DYL35" s="56"/>
      <c r="DYM35" s="56"/>
      <c r="DYN35" s="56"/>
      <c r="DYO35" s="56"/>
      <c r="DYP35" s="56"/>
      <c r="DYQ35" s="56"/>
      <c r="DYR35" s="56"/>
      <c r="DYS35" s="56"/>
      <c r="DYT35" s="56"/>
      <c r="DYU35" s="56"/>
      <c r="DYV35" s="56"/>
      <c r="DYW35" s="56"/>
      <c r="DYX35" s="56"/>
      <c r="DYY35" s="56"/>
      <c r="DYZ35" s="56"/>
      <c r="DZA35" s="56"/>
      <c r="DZB35" s="56"/>
      <c r="DZC35" s="56"/>
      <c r="DZD35" s="56"/>
      <c r="DZE35" s="56"/>
      <c r="DZF35" s="56"/>
      <c r="DZG35" s="56"/>
      <c r="DZH35" s="56"/>
      <c r="DZI35" s="56"/>
      <c r="DZJ35" s="56"/>
      <c r="DZK35" s="56"/>
      <c r="DZL35" s="56"/>
      <c r="DZM35" s="56"/>
      <c r="DZN35" s="56"/>
      <c r="DZO35" s="56"/>
      <c r="DZP35" s="56"/>
      <c r="DZQ35" s="56"/>
      <c r="DZR35" s="56"/>
      <c r="DZS35" s="56"/>
      <c r="DZT35" s="56"/>
      <c r="DZU35" s="56"/>
      <c r="DZV35" s="56"/>
      <c r="DZW35" s="56"/>
      <c r="DZX35" s="56"/>
      <c r="DZY35" s="56"/>
      <c r="DZZ35" s="56"/>
      <c r="EAA35" s="56"/>
      <c r="EAB35" s="56"/>
      <c r="EAC35" s="56"/>
      <c r="EAD35" s="56"/>
      <c r="EAE35" s="56"/>
      <c r="EAF35" s="56"/>
      <c r="EAG35" s="56"/>
      <c r="EAH35" s="56"/>
      <c r="EAI35" s="56"/>
      <c r="EAJ35" s="56"/>
      <c r="EAK35" s="56"/>
      <c r="EAL35" s="56"/>
      <c r="EAM35" s="56"/>
      <c r="EAN35" s="56"/>
      <c r="EAO35" s="56"/>
      <c r="EAP35" s="56"/>
      <c r="EAQ35" s="56"/>
      <c r="EAR35" s="56"/>
      <c r="EAS35" s="56"/>
      <c r="EAT35" s="56"/>
      <c r="EAU35" s="56"/>
      <c r="EAV35" s="56"/>
      <c r="EAW35" s="56"/>
      <c r="EAX35" s="56"/>
      <c r="EAY35" s="56"/>
      <c r="EAZ35" s="56"/>
      <c r="EBA35" s="56"/>
      <c r="EBB35" s="56"/>
      <c r="EBC35" s="56"/>
      <c r="EBD35" s="56"/>
      <c r="EBE35" s="56"/>
      <c r="EBF35" s="56"/>
      <c r="EBG35" s="56"/>
      <c r="EBH35" s="56"/>
      <c r="EBI35" s="56"/>
      <c r="EBJ35" s="56"/>
      <c r="EBK35" s="56"/>
      <c r="EBL35" s="56"/>
      <c r="EBM35" s="56"/>
      <c r="EBN35" s="56"/>
      <c r="EBO35" s="56"/>
      <c r="EBP35" s="56"/>
      <c r="EBQ35" s="56"/>
      <c r="EBR35" s="56"/>
      <c r="EBS35" s="56"/>
      <c r="EBT35" s="56"/>
      <c r="EBU35" s="56"/>
      <c r="EBV35" s="56"/>
      <c r="EBW35" s="56"/>
      <c r="EBX35" s="56"/>
      <c r="EBY35" s="56"/>
      <c r="EBZ35" s="56"/>
      <c r="ECA35" s="56"/>
      <c r="ECB35" s="56"/>
      <c r="ECC35" s="56"/>
      <c r="ECD35" s="56"/>
      <c r="ECE35" s="56"/>
      <c r="ECF35" s="56"/>
      <c r="ECG35" s="56"/>
      <c r="ECH35" s="56"/>
      <c r="ECI35" s="56"/>
      <c r="ECJ35" s="56"/>
      <c r="ECK35" s="56"/>
      <c r="ECL35" s="56"/>
      <c r="ECM35" s="56"/>
      <c r="ECN35" s="56"/>
      <c r="ECO35" s="56"/>
      <c r="ECP35" s="56"/>
      <c r="ECQ35" s="56"/>
      <c r="ECR35" s="56"/>
      <c r="ECS35" s="56"/>
      <c r="ECT35" s="56"/>
      <c r="ECU35" s="56"/>
      <c r="ECV35" s="56"/>
      <c r="ECW35" s="56"/>
      <c r="ECX35" s="56"/>
      <c r="ECY35" s="56"/>
      <c r="ECZ35" s="56"/>
      <c r="EDA35" s="56"/>
      <c r="EDB35" s="56"/>
      <c r="EDC35" s="56"/>
      <c r="EDD35" s="56"/>
      <c r="EDE35" s="56"/>
      <c r="EDF35" s="56"/>
      <c r="EDG35" s="56"/>
      <c r="EDH35" s="56"/>
      <c r="EDI35" s="56"/>
      <c r="EDJ35" s="56"/>
      <c r="EDK35" s="56"/>
      <c r="EDL35" s="56"/>
      <c r="EDM35" s="56"/>
      <c r="EDN35" s="56"/>
      <c r="EDO35" s="56"/>
      <c r="EDP35" s="56"/>
      <c r="EDQ35" s="56"/>
      <c r="EDR35" s="56"/>
      <c r="EDS35" s="56"/>
      <c r="EDT35" s="56"/>
      <c r="EDU35" s="56"/>
      <c r="EDV35" s="56"/>
      <c r="EDW35" s="56"/>
      <c r="EDX35" s="56"/>
      <c r="EDY35" s="56"/>
      <c r="EDZ35" s="56"/>
      <c r="EEA35" s="56"/>
      <c r="EEB35" s="56"/>
      <c r="EEC35" s="56"/>
      <c r="EED35" s="56"/>
      <c r="EEE35" s="56"/>
      <c r="EEF35" s="56"/>
      <c r="EEG35" s="56"/>
      <c r="EEH35" s="56"/>
      <c r="EEI35" s="56"/>
      <c r="EEJ35" s="56"/>
      <c r="EEK35" s="56"/>
      <c r="EEL35" s="56"/>
      <c r="EEM35" s="56"/>
      <c r="EEN35" s="56"/>
      <c r="EEO35" s="56"/>
      <c r="EEP35" s="56"/>
      <c r="EEQ35" s="56"/>
      <c r="EER35" s="56"/>
      <c r="EES35" s="56"/>
      <c r="EET35" s="56"/>
      <c r="EEU35" s="56"/>
      <c r="EEV35" s="56"/>
      <c r="EEW35" s="56"/>
      <c r="EEX35" s="56"/>
      <c r="EEY35" s="56"/>
      <c r="EEZ35" s="56"/>
      <c r="EFA35" s="56"/>
      <c r="EFB35" s="56"/>
      <c r="EFC35" s="56"/>
      <c r="EFD35" s="56"/>
      <c r="EFE35" s="56"/>
      <c r="EFF35" s="56"/>
      <c r="EFG35" s="56"/>
      <c r="EFH35" s="56"/>
      <c r="EFI35" s="56"/>
      <c r="EFJ35" s="56"/>
      <c r="EFK35" s="56"/>
      <c r="EFL35" s="56"/>
      <c r="EFM35" s="56"/>
      <c r="EFN35" s="56"/>
      <c r="EFO35" s="56"/>
      <c r="EFP35" s="56"/>
      <c r="EFQ35" s="56"/>
      <c r="EFR35" s="56"/>
      <c r="EFS35" s="56"/>
      <c r="EFT35" s="56"/>
      <c r="EFU35" s="56"/>
      <c r="EFV35" s="56"/>
      <c r="EFW35" s="56"/>
      <c r="EFX35" s="56"/>
      <c r="EFY35" s="56"/>
      <c r="EFZ35" s="56"/>
      <c r="EGA35" s="56"/>
      <c r="EGB35" s="56"/>
      <c r="EGC35" s="56"/>
      <c r="EGD35" s="56"/>
      <c r="EGE35" s="56"/>
      <c r="EGF35" s="56"/>
      <c r="EGG35" s="56"/>
      <c r="EGH35" s="56"/>
      <c r="EGI35" s="56"/>
      <c r="EGJ35" s="56"/>
      <c r="EGK35" s="56"/>
      <c r="EGL35" s="56"/>
      <c r="EGM35" s="56"/>
      <c r="EGN35" s="56"/>
      <c r="EGO35" s="56"/>
      <c r="EGP35" s="56"/>
      <c r="EGQ35" s="56"/>
      <c r="EGR35" s="56"/>
      <c r="EGS35" s="56"/>
      <c r="EGT35" s="56"/>
      <c r="EGU35" s="56"/>
      <c r="EGV35" s="56"/>
      <c r="EGW35" s="56"/>
      <c r="EGX35" s="56"/>
      <c r="EGY35" s="56"/>
      <c r="EGZ35" s="56"/>
      <c r="EHA35" s="56"/>
      <c r="EHB35" s="56"/>
      <c r="EHC35" s="56"/>
      <c r="EHD35" s="56"/>
      <c r="EHE35" s="56"/>
      <c r="EHF35" s="56"/>
      <c r="EHG35" s="56"/>
      <c r="EHH35" s="56"/>
      <c r="EHI35" s="56"/>
      <c r="EHJ35" s="56"/>
      <c r="EHK35" s="56"/>
      <c r="EHL35" s="56"/>
      <c r="EHM35" s="56"/>
      <c r="EHN35" s="56"/>
      <c r="EHO35" s="56"/>
      <c r="EHP35" s="56"/>
      <c r="EHQ35" s="56"/>
      <c r="EHR35" s="56"/>
      <c r="EHS35" s="56"/>
      <c r="EHT35" s="56"/>
      <c r="EHU35" s="56"/>
      <c r="EHV35" s="56"/>
      <c r="EHW35" s="56"/>
      <c r="EHX35" s="56"/>
      <c r="EHY35" s="56"/>
      <c r="EHZ35" s="56"/>
      <c r="EIA35" s="56"/>
      <c r="EIB35" s="56"/>
      <c r="EIC35" s="56"/>
      <c r="EID35" s="56"/>
      <c r="EIE35" s="56"/>
      <c r="EIF35" s="56"/>
      <c r="EIG35" s="56"/>
      <c r="EIH35" s="56"/>
      <c r="EII35" s="56"/>
      <c r="EIJ35" s="56"/>
      <c r="EIK35" s="56"/>
      <c r="EIL35" s="56"/>
      <c r="EIM35" s="56"/>
      <c r="EIN35" s="56"/>
      <c r="EIO35" s="56"/>
      <c r="EIP35" s="56"/>
      <c r="EIQ35" s="56"/>
      <c r="EIR35" s="56"/>
      <c r="EIS35" s="56"/>
      <c r="EIT35" s="56"/>
      <c r="EIU35" s="56"/>
      <c r="EIV35" s="56"/>
      <c r="EIW35" s="56"/>
      <c r="EIX35" s="56"/>
      <c r="EIY35" s="56"/>
      <c r="EIZ35" s="56"/>
      <c r="EJA35" s="56"/>
      <c r="EJB35" s="56"/>
      <c r="EJC35" s="56"/>
      <c r="EJD35" s="56"/>
      <c r="EJE35" s="56"/>
      <c r="EJF35" s="56"/>
      <c r="EJG35" s="56"/>
      <c r="EJH35" s="56"/>
      <c r="EJI35" s="56"/>
      <c r="EJJ35" s="56"/>
      <c r="EJK35" s="56"/>
      <c r="EJL35" s="56"/>
      <c r="EJM35" s="56"/>
      <c r="EJN35" s="56"/>
      <c r="EJO35" s="56"/>
      <c r="EJP35" s="56"/>
      <c r="EJQ35" s="56"/>
      <c r="EJR35" s="56"/>
      <c r="EJS35" s="56"/>
      <c r="EJT35" s="56"/>
      <c r="EJU35" s="56"/>
      <c r="EJV35" s="56"/>
      <c r="EJW35" s="56"/>
      <c r="EJX35" s="56"/>
      <c r="EJY35" s="56"/>
      <c r="EJZ35" s="56"/>
      <c r="EKA35" s="56"/>
      <c r="EKB35" s="56"/>
      <c r="EKC35" s="56"/>
      <c r="EKD35" s="56"/>
      <c r="EKE35" s="56"/>
      <c r="EKF35" s="56"/>
      <c r="EKG35" s="56"/>
      <c r="EKH35" s="56"/>
      <c r="EKI35" s="56"/>
      <c r="EKJ35" s="56"/>
      <c r="EKK35" s="56"/>
      <c r="EKL35" s="56"/>
      <c r="EKM35" s="56"/>
      <c r="EKN35" s="56"/>
      <c r="EKO35" s="56"/>
      <c r="EKP35" s="56"/>
      <c r="EKQ35" s="56"/>
      <c r="EKR35" s="56"/>
      <c r="EKS35" s="56"/>
      <c r="EKT35" s="56"/>
      <c r="EKU35" s="56"/>
      <c r="EKV35" s="56"/>
      <c r="EKW35" s="56"/>
      <c r="EKX35" s="56"/>
      <c r="EKY35" s="56"/>
      <c r="EKZ35" s="56"/>
      <c r="ELA35" s="56"/>
      <c r="ELB35" s="56"/>
      <c r="ELC35" s="56"/>
      <c r="ELD35" s="56"/>
      <c r="ELE35" s="56"/>
      <c r="ELF35" s="56"/>
      <c r="ELG35" s="56"/>
      <c r="ELH35" s="56"/>
      <c r="ELI35" s="56"/>
      <c r="ELJ35" s="56"/>
      <c r="ELK35" s="56"/>
      <c r="ELL35" s="56"/>
      <c r="ELM35" s="56"/>
      <c r="ELN35" s="56"/>
      <c r="ELO35" s="56"/>
      <c r="ELP35" s="56"/>
      <c r="ELQ35" s="56"/>
      <c r="ELR35" s="56"/>
      <c r="ELS35" s="56"/>
      <c r="ELT35" s="56"/>
      <c r="ELU35" s="56"/>
      <c r="ELV35" s="56"/>
      <c r="ELW35" s="56"/>
      <c r="ELX35" s="56"/>
      <c r="ELY35" s="56"/>
      <c r="ELZ35" s="56"/>
      <c r="EMA35" s="56"/>
      <c r="EMB35" s="56"/>
      <c r="EMC35" s="56"/>
      <c r="EMD35" s="56"/>
      <c r="EME35" s="56"/>
      <c r="EMF35" s="56"/>
      <c r="EMG35" s="56"/>
      <c r="EMH35" s="56"/>
      <c r="EMI35" s="56"/>
      <c r="EMJ35" s="56"/>
      <c r="EMK35" s="56"/>
      <c r="EML35" s="56"/>
      <c r="EMM35" s="56"/>
      <c r="EMN35" s="56"/>
      <c r="EMO35" s="56"/>
      <c r="EMP35" s="56"/>
      <c r="EMQ35" s="56"/>
      <c r="EMR35" s="56"/>
      <c r="EMS35" s="56"/>
      <c r="EMT35" s="56"/>
      <c r="EMU35" s="56"/>
      <c r="EMV35" s="56"/>
      <c r="EMW35" s="56"/>
      <c r="EMX35" s="56"/>
      <c r="EMY35" s="56"/>
      <c r="EMZ35" s="56"/>
      <c r="ENA35" s="56"/>
      <c r="ENB35" s="56"/>
      <c r="ENC35" s="56"/>
      <c r="END35" s="56"/>
      <c r="ENE35" s="56"/>
      <c r="ENF35" s="56"/>
      <c r="ENG35" s="56"/>
      <c r="ENH35" s="56"/>
      <c r="ENI35" s="56"/>
      <c r="ENJ35" s="56"/>
      <c r="ENK35" s="56"/>
      <c r="ENL35" s="56"/>
      <c r="ENM35" s="56"/>
      <c r="ENN35" s="56"/>
      <c r="ENO35" s="56"/>
      <c r="ENP35" s="56"/>
      <c r="ENQ35" s="56"/>
      <c r="ENR35" s="56"/>
      <c r="ENS35" s="56"/>
      <c r="ENT35" s="56"/>
      <c r="ENU35" s="56"/>
      <c r="ENV35" s="56"/>
      <c r="ENW35" s="56"/>
      <c r="ENX35" s="56"/>
      <c r="ENY35" s="56"/>
      <c r="ENZ35" s="56"/>
      <c r="EOA35" s="56"/>
      <c r="EOB35" s="56"/>
      <c r="EOC35" s="56"/>
      <c r="EOD35" s="56"/>
      <c r="EOE35" s="56"/>
      <c r="EOF35" s="56"/>
      <c r="EOG35" s="56"/>
      <c r="EOH35" s="56"/>
      <c r="EOI35" s="56"/>
      <c r="EOJ35" s="56"/>
      <c r="EOK35" s="56"/>
      <c r="EOL35" s="56"/>
      <c r="EOM35" s="56"/>
      <c r="EON35" s="56"/>
      <c r="EOO35" s="56"/>
      <c r="EOP35" s="56"/>
      <c r="EOQ35" s="56"/>
      <c r="EOR35" s="56"/>
      <c r="EOS35" s="56"/>
      <c r="EOT35" s="56"/>
      <c r="EOU35" s="56"/>
      <c r="EOV35" s="56"/>
      <c r="EOW35" s="56"/>
      <c r="EOX35" s="56"/>
      <c r="EOY35" s="56"/>
      <c r="EOZ35" s="56"/>
      <c r="EPA35" s="56"/>
      <c r="EPB35" s="56"/>
      <c r="EPC35" s="56"/>
      <c r="EPD35" s="56"/>
      <c r="EPE35" s="56"/>
      <c r="EPF35" s="56"/>
      <c r="EPG35" s="56"/>
      <c r="EPH35" s="56"/>
      <c r="EPI35" s="56"/>
      <c r="EPJ35" s="56"/>
      <c r="EPK35" s="56"/>
      <c r="EPL35" s="56"/>
      <c r="EPM35" s="56"/>
      <c r="EPN35" s="56"/>
      <c r="EPO35" s="56"/>
      <c r="EPP35" s="56"/>
      <c r="EPQ35" s="56"/>
      <c r="EPR35" s="56"/>
      <c r="EPS35" s="56"/>
      <c r="EPT35" s="56"/>
      <c r="EPU35" s="56"/>
      <c r="EPV35" s="56"/>
      <c r="EPW35" s="56"/>
      <c r="EPX35" s="56"/>
      <c r="EPY35" s="56"/>
      <c r="EPZ35" s="56"/>
      <c r="EQA35" s="56"/>
      <c r="EQB35" s="56"/>
      <c r="EQC35" s="56"/>
      <c r="EQD35" s="56"/>
      <c r="EQE35" s="56"/>
      <c r="EQF35" s="56"/>
      <c r="EQG35" s="56"/>
      <c r="EQH35" s="56"/>
      <c r="EQI35" s="56"/>
      <c r="EQJ35" s="56"/>
      <c r="EQK35" s="56"/>
      <c r="EQL35" s="56"/>
      <c r="EQM35" s="56"/>
      <c r="EQN35" s="56"/>
      <c r="EQO35" s="56"/>
      <c r="EQP35" s="56"/>
      <c r="EQQ35" s="56"/>
      <c r="EQR35" s="56"/>
      <c r="EQS35" s="56"/>
      <c r="EQT35" s="56"/>
      <c r="EQU35" s="56"/>
      <c r="EQV35" s="56"/>
      <c r="EQW35" s="56"/>
      <c r="EQX35" s="56"/>
      <c r="EQY35" s="56"/>
      <c r="EQZ35" s="56"/>
      <c r="ERA35" s="56"/>
      <c r="ERB35" s="56"/>
      <c r="ERC35" s="56"/>
      <c r="ERD35" s="56"/>
      <c r="ERE35" s="56"/>
      <c r="ERF35" s="56"/>
      <c r="ERG35" s="56"/>
      <c r="ERH35" s="56"/>
      <c r="ERI35" s="56"/>
      <c r="ERJ35" s="56"/>
      <c r="ERK35" s="56"/>
      <c r="ERL35" s="56"/>
      <c r="ERM35" s="56"/>
      <c r="ERN35" s="56"/>
      <c r="ERO35" s="56"/>
      <c r="ERP35" s="56"/>
      <c r="ERQ35" s="56"/>
      <c r="ERR35" s="56"/>
      <c r="ERS35" s="56"/>
      <c r="ERT35" s="56"/>
      <c r="ERU35" s="56"/>
      <c r="ERV35" s="56"/>
      <c r="ERW35" s="56"/>
      <c r="ERX35" s="56"/>
      <c r="ERY35" s="56"/>
      <c r="ERZ35" s="56"/>
      <c r="ESA35" s="56"/>
      <c r="ESB35" s="56"/>
      <c r="ESC35" s="56"/>
      <c r="ESD35" s="56"/>
      <c r="ESE35" s="56"/>
      <c r="ESF35" s="56"/>
      <c r="ESG35" s="56"/>
      <c r="ESH35" s="56"/>
      <c r="ESI35" s="56"/>
      <c r="ESJ35" s="56"/>
      <c r="ESK35" s="56"/>
      <c r="ESL35" s="56"/>
      <c r="ESM35" s="56"/>
      <c r="ESN35" s="56"/>
      <c r="ESO35" s="56"/>
      <c r="ESP35" s="56"/>
      <c r="ESQ35" s="56"/>
      <c r="ESR35" s="56"/>
      <c r="ESS35" s="56"/>
      <c r="EST35" s="56"/>
      <c r="ESU35" s="56"/>
      <c r="ESV35" s="56"/>
      <c r="ESW35" s="56"/>
      <c r="ESX35" s="56"/>
      <c r="ESY35" s="56"/>
      <c r="ESZ35" s="56"/>
      <c r="ETA35" s="56"/>
      <c r="ETB35" s="56"/>
      <c r="ETC35" s="56"/>
      <c r="ETD35" s="56"/>
      <c r="ETE35" s="56"/>
      <c r="ETF35" s="56"/>
      <c r="ETG35" s="56"/>
      <c r="ETH35" s="56"/>
      <c r="ETI35" s="56"/>
      <c r="ETJ35" s="56"/>
      <c r="ETK35" s="56"/>
      <c r="ETL35" s="56"/>
      <c r="ETM35" s="56"/>
      <c r="ETN35" s="56"/>
      <c r="ETO35" s="56"/>
      <c r="ETP35" s="56"/>
      <c r="ETQ35" s="56"/>
      <c r="ETR35" s="56"/>
      <c r="ETS35" s="56"/>
      <c r="ETT35" s="56"/>
      <c r="ETU35" s="56"/>
      <c r="ETV35" s="56"/>
      <c r="ETW35" s="56"/>
      <c r="ETX35" s="56"/>
      <c r="ETY35" s="56"/>
      <c r="ETZ35" s="56"/>
      <c r="EUA35" s="56"/>
      <c r="EUB35" s="56"/>
      <c r="EUC35" s="56"/>
      <c r="EUD35" s="56"/>
      <c r="EUE35" s="56"/>
      <c r="EUF35" s="56"/>
      <c r="EUG35" s="56"/>
      <c r="EUH35" s="56"/>
      <c r="EUI35" s="56"/>
      <c r="EUJ35" s="56"/>
      <c r="EUK35" s="56"/>
      <c r="EUL35" s="56"/>
      <c r="EUM35" s="56"/>
      <c r="EUN35" s="56"/>
      <c r="EUO35" s="56"/>
      <c r="EUP35" s="56"/>
      <c r="EUQ35" s="56"/>
      <c r="EUR35" s="56"/>
      <c r="EUS35" s="56"/>
      <c r="EUT35" s="56"/>
      <c r="EUU35" s="56"/>
      <c r="EUV35" s="56"/>
      <c r="EUW35" s="56"/>
      <c r="EUX35" s="56"/>
      <c r="EUY35" s="56"/>
      <c r="EUZ35" s="56"/>
      <c r="EVA35" s="56"/>
      <c r="EVB35" s="56"/>
      <c r="EVC35" s="56"/>
      <c r="EVD35" s="56"/>
      <c r="EVE35" s="56"/>
      <c r="EVF35" s="56"/>
      <c r="EVG35" s="56"/>
      <c r="EVH35" s="56"/>
      <c r="EVI35" s="56"/>
      <c r="EVJ35" s="56"/>
      <c r="EVK35" s="56"/>
      <c r="EVL35" s="56"/>
      <c r="EVM35" s="56"/>
      <c r="EVN35" s="56"/>
      <c r="EVO35" s="56"/>
      <c r="EVP35" s="56"/>
      <c r="EVQ35" s="56"/>
      <c r="EVR35" s="56"/>
      <c r="EVS35" s="56"/>
      <c r="EVT35" s="56"/>
      <c r="EVU35" s="56"/>
      <c r="EVV35" s="56"/>
      <c r="EVW35" s="56"/>
      <c r="EVX35" s="56"/>
      <c r="EVY35" s="56"/>
      <c r="EVZ35" s="56"/>
      <c r="EWA35" s="56"/>
      <c r="EWB35" s="56"/>
      <c r="EWC35" s="56"/>
      <c r="EWD35" s="56"/>
      <c r="EWE35" s="56"/>
      <c r="EWF35" s="56"/>
      <c r="EWG35" s="56"/>
      <c r="EWH35" s="56"/>
      <c r="EWI35" s="56"/>
      <c r="EWJ35" s="56"/>
      <c r="EWK35" s="56"/>
      <c r="EWL35" s="56"/>
      <c r="EWM35" s="56"/>
      <c r="EWN35" s="56"/>
      <c r="EWO35" s="56"/>
      <c r="EWP35" s="56"/>
      <c r="EWQ35" s="56"/>
      <c r="EWR35" s="56"/>
      <c r="EWS35" s="56"/>
      <c r="EWT35" s="56"/>
      <c r="EWU35" s="56"/>
      <c r="EWV35" s="56"/>
      <c r="EWW35" s="56"/>
      <c r="EWX35" s="56"/>
      <c r="EWY35" s="56"/>
      <c r="EWZ35" s="56"/>
      <c r="EXA35" s="56"/>
      <c r="EXB35" s="56"/>
      <c r="EXC35" s="56"/>
      <c r="EXD35" s="56"/>
      <c r="EXE35" s="56"/>
      <c r="EXF35" s="56"/>
      <c r="EXG35" s="56"/>
      <c r="EXH35" s="56"/>
      <c r="EXI35" s="56"/>
      <c r="EXJ35" s="56"/>
      <c r="EXK35" s="56"/>
      <c r="EXL35" s="56"/>
      <c r="EXM35" s="56"/>
      <c r="EXN35" s="56"/>
      <c r="EXO35" s="56"/>
      <c r="EXP35" s="56"/>
      <c r="EXQ35" s="56"/>
      <c r="EXR35" s="56"/>
      <c r="EXS35" s="56"/>
      <c r="EXT35" s="56"/>
      <c r="EXU35" s="56"/>
      <c r="EXV35" s="56"/>
      <c r="EXW35" s="56"/>
      <c r="EXX35" s="56"/>
      <c r="EXY35" s="56"/>
      <c r="EXZ35" s="56"/>
      <c r="EYA35" s="56"/>
      <c r="EYB35" s="56"/>
      <c r="EYC35" s="56"/>
      <c r="EYD35" s="56"/>
      <c r="EYE35" s="56"/>
      <c r="EYF35" s="56"/>
      <c r="EYG35" s="56"/>
      <c r="EYH35" s="56"/>
      <c r="EYI35" s="56"/>
      <c r="EYJ35" s="56"/>
      <c r="EYK35" s="56"/>
      <c r="EYL35" s="56"/>
      <c r="EYM35" s="56"/>
      <c r="EYN35" s="56"/>
      <c r="EYO35" s="56"/>
      <c r="EYP35" s="56"/>
      <c r="EYQ35" s="56"/>
      <c r="EYR35" s="56"/>
      <c r="EYS35" s="56"/>
      <c r="EYT35" s="56"/>
      <c r="EYU35" s="56"/>
      <c r="EYV35" s="56"/>
      <c r="EYW35" s="56"/>
      <c r="EYX35" s="56"/>
      <c r="EYY35" s="56"/>
      <c r="EYZ35" s="56"/>
      <c r="EZA35" s="56"/>
      <c r="EZB35" s="56"/>
      <c r="EZC35" s="56"/>
      <c r="EZD35" s="56"/>
      <c r="EZE35" s="56"/>
      <c r="EZF35" s="56"/>
      <c r="EZG35" s="56"/>
      <c r="EZH35" s="56"/>
      <c r="EZI35" s="56"/>
      <c r="EZJ35" s="56"/>
      <c r="EZK35" s="56"/>
      <c r="EZL35" s="56"/>
      <c r="EZM35" s="56"/>
      <c r="EZN35" s="56"/>
      <c r="EZO35" s="56"/>
      <c r="EZP35" s="56"/>
      <c r="EZQ35" s="56"/>
      <c r="EZR35" s="56"/>
      <c r="EZS35" s="56"/>
      <c r="EZT35" s="56"/>
      <c r="EZU35" s="56"/>
      <c r="EZV35" s="56"/>
      <c r="EZW35" s="56"/>
      <c r="EZX35" s="56"/>
      <c r="EZY35" s="56"/>
      <c r="EZZ35" s="56"/>
      <c r="FAA35" s="56"/>
      <c r="FAB35" s="56"/>
      <c r="FAC35" s="56"/>
      <c r="FAD35" s="56"/>
      <c r="FAE35" s="56"/>
      <c r="FAF35" s="56"/>
      <c r="FAG35" s="56"/>
      <c r="FAH35" s="56"/>
      <c r="FAI35" s="56"/>
      <c r="FAJ35" s="56"/>
      <c r="FAK35" s="56"/>
      <c r="FAL35" s="56"/>
      <c r="FAM35" s="56"/>
      <c r="FAN35" s="56"/>
      <c r="FAO35" s="56"/>
      <c r="FAP35" s="56"/>
      <c r="FAQ35" s="56"/>
      <c r="FAR35" s="56"/>
      <c r="FAS35" s="56"/>
      <c r="FAT35" s="56"/>
      <c r="FAU35" s="56"/>
      <c r="FAV35" s="56"/>
      <c r="FAW35" s="56"/>
      <c r="FAX35" s="56"/>
      <c r="FAY35" s="56"/>
      <c r="FAZ35" s="56"/>
      <c r="FBA35" s="56"/>
      <c r="FBB35" s="56"/>
      <c r="FBC35" s="56"/>
      <c r="FBD35" s="56"/>
      <c r="FBE35" s="56"/>
      <c r="FBF35" s="56"/>
      <c r="FBG35" s="56"/>
      <c r="FBH35" s="56"/>
      <c r="FBI35" s="56"/>
      <c r="FBJ35" s="56"/>
      <c r="FBK35" s="56"/>
      <c r="FBL35" s="56"/>
      <c r="FBM35" s="56"/>
      <c r="FBN35" s="56"/>
      <c r="FBO35" s="56"/>
      <c r="FBP35" s="56"/>
      <c r="FBQ35" s="56"/>
      <c r="FBR35" s="56"/>
      <c r="FBS35" s="56"/>
      <c r="FBT35" s="56"/>
      <c r="FBU35" s="56"/>
      <c r="FBV35" s="56"/>
      <c r="FBW35" s="56"/>
      <c r="FBX35" s="56"/>
      <c r="FBY35" s="56"/>
      <c r="FBZ35" s="56"/>
      <c r="FCA35" s="56"/>
      <c r="FCB35" s="56"/>
      <c r="FCC35" s="56"/>
      <c r="FCD35" s="56"/>
      <c r="FCE35" s="56"/>
      <c r="FCF35" s="56"/>
      <c r="FCG35" s="56"/>
      <c r="FCH35" s="56"/>
      <c r="FCI35" s="56"/>
      <c r="FCJ35" s="56"/>
      <c r="FCK35" s="56"/>
      <c r="FCL35" s="56"/>
      <c r="FCM35" s="56"/>
      <c r="FCN35" s="56"/>
      <c r="FCO35" s="56"/>
      <c r="FCP35" s="56"/>
      <c r="FCQ35" s="56"/>
      <c r="FCR35" s="56"/>
      <c r="FCS35" s="56"/>
      <c r="FCT35" s="56"/>
      <c r="FCU35" s="56"/>
      <c r="FCV35" s="56"/>
      <c r="FCW35" s="56"/>
      <c r="FCX35" s="56"/>
      <c r="FCY35" s="56"/>
      <c r="FCZ35" s="56"/>
      <c r="FDA35" s="56"/>
      <c r="FDB35" s="56"/>
      <c r="FDC35" s="56"/>
      <c r="FDD35" s="56"/>
      <c r="FDE35" s="56"/>
      <c r="FDF35" s="56"/>
      <c r="FDG35" s="56"/>
      <c r="FDH35" s="56"/>
      <c r="FDI35" s="56"/>
      <c r="FDJ35" s="56"/>
      <c r="FDK35" s="56"/>
      <c r="FDL35" s="56"/>
      <c r="FDM35" s="56"/>
      <c r="FDN35" s="56"/>
      <c r="FDO35" s="56"/>
      <c r="FDP35" s="56"/>
      <c r="FDQ35" s="56"/>
      <c r="FDR35" s="56"/>
      <c r="FDS35" s="56"/>
      <c r="FDT35" s="56"/>
      <c r="FDU35" s="56"/>
      <c r="FDV35" s="56"/>
      <c r="FDW35" s="56"/>
      <c r="FDX35" s="56"/>
      <c r="FDY35" s="56"/>
      <c r="FDZ35" s="56"/>
      <c r="FEA35" s="56"/>
      <c r="FEB35" s="56"/>
      <c r="FEC35" s="56"/>
      <c r="FED35" s="56"/>
      <c r="FEE35" s="56"/>
      <c r="FEF35" s="56"/>
      <c r="FEG35" s="56"/>
      <c r="FEH35" s="56"/>
      <c r="FEI35" s="56"/>
      <c r="FEJ35" s="56"/>
      <c r="FEK35" s="56"/>
      <c r="FEL35" s="56"/>
      <c r="FEM35" s="56"/>
      <c r="FEN35" s="56"/>
      <c r="FEO35" s="56"/>
      <c r="FEP35" s="56"/>
      <c r="FEQ35" s="56"/>
      <c r="FER35" s="56"/>
      <c r="FES35" s="56"/>
      <c r="FET35" s="56"/>
      <c r="FEU35" s="56"/>
      <c r="FEV35" s="56"/>
      <c r="FEW35" s="56"/>
      <c r="FEX35" s="56"/>
      <c r="FEY35" s="56"/>
      <c r="FEZ35" s="56"/>
      <c r="FFA35" s="56"/>
      <c r="FFB35" s="56"/>
      <c r="FFC35" s="56"/>
      <c r="FFD35" s="56"/>
      <c r="FFE35" s="56"/>
      <c r="FFF35" s="56"/>
      <c r="FFG35" s="56"/>
      <c r="FFH35" s="56"/>
      <c r="FFI35" s="56"/>
      <c r="FFJ35" s="56"/>
      <c r="FFK35" s="56"/>
      <c r="FFL35" s="56"/>
      <c r="FFM35" s="56"/>
      <c r="FFN35" s="56"/>
      <c r="FFO35" s="56"/>
      <c r="FFP35" s="56"/>
      <c r="FFQ35" s="56"/>
      <c r="FFR35" s="56"/>
      <c r="FFS35" s="56"/>
      <c r="FFT35" s="56"/>
      <c r="FFU35" s="56"/>
      <c r="FFV35" s="56"/>
      <c r="FFW35" s="56"/>
      <c r="FFX35" s="56"/>
      <c r="FFY35" s="56"/>
      <c r="FFZ35" s="56"/>
      <c r="FGA35" s="56"/>
      <c r="FGB35" s="56"/>
      <c r="FGC35" s="56"/>
      <c r="FGD35" s="56"/>
      <c r="FGE35" s="56"/>
      <c r="FGF35" s="56"/>
      <c r="FGG35" s="56"/>
      <c r="FGH35" s="56"/>
      <c r="FGI35" s="56"/>
      <c r="FGJ35" s="56"/>
      <c r="FGK35" s="56"/>
      <c r="FGL35" s="56"/>
      <c r="FGM35" s="56"/>
      <c r="FGN35" s="56"/>
      <c r="FGO35" s="56"/>
      <c r="FGP35" s="56"/>
      <c r="FGQ35" s="56"/>
      <c r="FGR35" s="56"/>
      <c r="FGS35" s="56"/>
      <c r="FGT35" s="56"/>
      <c r="FGU35" s="56"/>
      <c r="FGV35" s="56"/>
      <c r="FGW35" s="56"/>
      <c r="FGX35" s="56"/>
      <c r="FGY35" s="56"/>
      <c r="FGZ35" s="56"/>
      <c r="FHA35" s="56"/>
      <c r="FHB35" s="56"/>
      <c r="FHC35" s="56"/>
      <c r="FHD35" s="56"/>
      <c r="FHE35" s="56"/>
      <c r="FHF35" s="56"/>
      <c r="FHG35" s="56"/>
      <c r="FHH35" s="56"/>
      <c r="FHI35" s="56"/>
      <c r="FHJ35" s="56"/>
      <c r="FHK35" s="56"/>
      <c r="FHL35" s="56"/>
      <c r="FHM35" s="56"/>
      <c r="FHN35" s="56"/>
      <c r="FHO35" s="56"/>
      <c r="FHP35" s="56"/>
      <c r="FHQ35" s="56"/>
      <c r="FHR35" s="56"/>
      <c r="FHS35" s="56"/>
      <c r="FHT35" s="56"/>
      <c r="FHU35" s="56"/>
      <c r="FHV35" s="56"/>
      <c r="FHW35" s="56"/>
      <c r="FHX35" s="56"/>
      <c r="FHY35" s="56"/>
      <c r="FHZ35" s="56"/>
      <c r="FIA35" s="56"/>
      <c r="FIB35" s="56"/>
      <c r="FIC35" s="56"/>
      <c r="FID35" s="56"/>
      <c r="FIE35" s="56"/>
      <c r="FIF35" s="56"/>
      <c r="FIG35" s="56"/>
      <c r="FIH35" s="56"/>
      <c r="FII35" s="56"/>
      <c r="FIJ35" s="56"/>
      <c r="FIK35" s="56"/>
      <c r="FIL35" s="56"/>
      <c r="FIM35" s="56"/>
      <c r="FIN35" s="56"/>
      <c r="FIO35" s="56"/>
      <c r="FIP35" s="56"/>
      <c r="FIQ35" s="56"/>
      <c r="FIR35" s="56"/>
      <c r="FIS35" s="56"/>
      <c r="FIT35" s="56"/>
      <c r="FIU35" s="56"/>
      <c r="FIV35" s="56"/>
      <c r="FIW35" s="56"/>
      <c r="FIX35" s="56"/>
      <c r="FIY35" s="56"/>
      <c r="FIZ35" s="56"/>
      <c r="FJA35" s="56"/>
      <c r="FJB35" s="56"/>
      <c r="FJC35" s="56"/>
      <c r="FJD35" s="56"/>
      <c r="FJE35" s="56"/>
      <c r="FJF35" s="56"/>
      <c r="FJG35" s="56"/>
      <c r="FJH35" s="56"/>
      <c r="FJI35" s="56"/>
      <c r="FJJ35" s="56"/>
      <c r="FJK35" s="56"/>
      <c r="FJL35" s="56"/>
      <c r="FJM35" s="56"/>
      <c r="FJN35" s="56"/>
      <c r="FJO35" s="56"/>
      <c r="FJP35" s="56"/>
      <c r="FJQ35" s="56"/>
      <c r="FJR35" s="56"/>
      <c r="FJS35" s="56"/>
      <c r="FJT35" s="56"/>
      <c r="FJU35" s="56"/>
      <c r="FJV35" s="56"/>
      <c r="FJW35" s="56"/>
      <c r="FJX35" s="56"/>
      <c r="FJY35" s="56"/>
      <c r="FJZ35" s="56"/>
      <c r="FKA35" s="56"/>
      <c r="FKB35" s="56"/>
      <c r="FKC35" s="56"/>
      <c r="FKD35" s="56"/>
      <c r="FKE35" s="56"/>
      <c r="FKF35" s="56"/>
      <c r="FKG35" s="56"/>
      <c r="FKH35" s="56"/>
      <c r="FKI35" s="56"/>
      <c r="FKJ35" s="56"/>
      <c r="FKK35" s="56"/>
      <c r="FKL35" s="56"/>
      <c r="FKM35" s="56"/>
      <c r="FKN35" s="56"/>
      <c r="FKO35" s="56"/>
      <c r="FKP35" s="56"/>
      <c r="FKQ35" s="56"/>
      <c r="FKR35" s="56"/>
      <c r="FKS35" s="56"/>
      <c r="FKT35" s="56"/>
      <c r="FKU35" s="56"/>
      <c r="FKV35" s="56"/>
      <c r="FKW35" s="56"/>
      <c r="FKX35" s="56"/>
      <c r="FKY35" s="56"/>
      <c r="FKZ35" s="56"/>
      <c r="FLA35" s="56"/>
      <c r="FLB35" s="56"/>
      <c r="FLC35" s="56"/>
      <c r="FLD35" s="56"/>
      <c r="FLE35" s="56"/>
      <c r="FLF35" s="56"/>
      <c r="FLG35" s="56"/>
      <c r="FLH35" s="56"/>
      <c r="FLI35" s="56"/>
      <c r="FLJ35" s="56"/>
      <c r="FLK35" s="56"/>
      <c r="FLL35" s="56"/>
      <c r="FLM35" s="56"/>
      <c r="FLN35" s="56"/>
      <c r="FLO35" s="56"/>
      <c r="FLP35" s="56"/>
      <c r="FLQ35" s="56"/>
      <c r="FLR35" s="56"/>
      <c r="FLS35" s="56"/>
      <c r="FLT35" s="56"/>
      <c r="FLU35" s="56"/>
      <c r="FLV35" s="56"/>
      <c r="FLW35" s="56"/>
      <c r="FLX35" s="56"/>
      <c r="FLY35" s="56"/>
      <c r="FLZ35" s="56"/>
      <c r="FMA35" s="56"/>
      <c r="FMB35" s="56"/>
      <c r="FMC35" s="56"/>
      <c r="FMD35" s="56"/>
      <c r="FME35" s="56"/>
      <c r="FMF35" s="56"/>
      <c r="FMG35" s="56"/>
      <c r="FMH35" s="56"/>
      <c r="FMI35" s="56"/>
      <c r="FMJ35" s="56"/>
      <c r="FMK35" s="56"/>
      <c r="FML35" s="56"/>
      <c r="FMM35" s="56"/>
      <c r="FMN35" s="56"/>
      <c r="FMO35" s="56"/>
      <c r="FMP35" s="56"/>
      <c r="FMQ35" s="56"/>
      <c r="FMR35" s="56"/>
      <c r="FMS35" s="56"/>
      <c r="FMT35" s="56"/>
      <c r="FMU35" s="56"/>
      <c r="FMV35" s="56"/>
      <c r="FMW35" s="56"/>
      <c r="FMX35" s="56"/>
      <c r="FMY35" s="56"/>
      <c r="FMZ35" s="56"/>
      <c r="FNA35" s="56"/>
      <c r="FNB35" s="56"/>
      <c r="FNC35" s="56"/>
      <c r="FND35" s="56"/>
      <c r="FNE35" s="56"/>
      <c r="FNF35" s="56"/>
      <c r="FNG35" s="56"/>
      <c r="FNH35" s="56"/>
      <c r="FNI35" s="56"/>
      <c r="FNJ35" s="56"/>
      <c r="FNK35" s="56"/>
      <c r="FNL35" s="56"/>
      <c r="FNM35" s="56"/>
      <c r="FNN35" s="56"/>
      <c r="FNO35" s="56"/>
      <c r="FNP35" s="56"/>
      <c r="FNQ35" s="56"/>
      <c r="FNR35" s="56"/>
      <c r="FNS35" s="56"/>
      <c r="FNT35" s="56"/>
      <c r="FNU35" s="56"/>
      <c r="FNV35" s="56"/>
      <c r="FNW35" s="56"/>
      <c r="FNX35" s="56"/>
      <c r="FNY35" s="56"/>
      <c r="FNZ35" s="56"/>
      <c r="FOA35" s="56"/>
      <c r="FOB35" s="56"/>
      <c r="FOC35" s="56"/>
      <c r="FOD35" s="56"/>
      <c r="FOE35" s="56"/>
      <c r="FOF35" s="56"/>
      <c r="FOG35" s="56"/>
      <c r="FOH35" s="56"/>
      <c r="FOI35" s="56"/>
      <c r="FOJ35" s="56"/>
      <c r="FOK35" s="56"/>
      <c r="FOL35" s="56"/>
      <c r="FOM35" s="56"/>
      <c r="FON35" s="56"/>
      <c r="FOO35" s="56"/>
      <c r="FOP35" s="56"/>
      <c r="FOQ35" s="56"/>
      <c r="FOR35" s="56"/>
      <c r="FOS35" s="56"/>
      <c r="FOT35" s="56"/>
      <c r="FOU35" s="56"/>
      <c r="FOV35" s="56"/>
      <c r="FOW35" s="56"/>
      <c r="FOX35" s="56"/>
      <c r="FOY35" s="56"/>
      <c r="FOZ35" s="56"/>
      <c r="FPA35" s="56"/>
      <c r="FPB35" s="56"/>
      <c r="FPC35" s="56"/>
      <c r="FPD35" s="56"/>
      <c r="FPE35" s="56"/>
      <c r="FPF35" s="56"/>
      <c r="FPG35" s="56"/>
      <c r="FPH35" s="56"/>
      <c r="FPI35" s="56"/>
      <c r="FPJ35" s="56"/>
      <c r="FPK35" s="56"/>
      <c r="FPL35" s="56"/>
      <c r="FPM35" s="56"/>
      <c r="FPN35" s="56"/>
      <c r="FPO35" s="56"/>
      <c r="FPP35" s="56"/>
      <c r="FPQ35" s="56"/>
      <c r="FPR35" s="56"/>
      <c r="FPS35" s="56"/>
      <c r="FPT35" s="56"/>
      <c r="FPU35" s="56"/>
      <c r="FPV35" s="56"/>
      <c r="FPW35" s="56"/>
      <c r="FPX35" s="56"/>
      <c r="FPY35" s="56"/>
      <c r="FPZ35" s="56"/>
      <c r="FQA35" s="56"/>
      <c r="FQB35" s="56"/>
      <c r="FQC35" s="56"/>
      <c r="FQD35" s="56"/>
      <c r="FQE35" s="56"/>
      <c r="FQF35" s="56"/>
      <c r="FQG35" s="56"/>
      <c r="FQH35" s="56"/>
      <c r="FQI35" s="56"/>
      <c r="FQJ35" s="56"/>
      <c r="FQK35" s="56"/>
      <c r="FQL35" s="56"/>
      <c r="FQM35" s="56"/>
      <c r="FQN35" s="56"/>
      <c r="FQO35" s="56"/>
      <c r="FQP35" s="56"/>
      <c r="FQQ35" s="56"/>
      <c r="FQR35" s="56"/>
      <c r="FQS35" s="56"/>
      <c r="FQT35" s="56"/>
      <c r="FQU35" s="56"/>
      <c r="FQV35" s="56"/>
      <c r="FQW35" s="56"/>
      <c r="FQX35" s="56"/>
      <c r="FQY35" s="56"/>
      <c r="FQZ35" s="56"/>
      <c r="FRA35" s="56"/>
      <c r="FRB35" s="56"/>
      <c r="FRC35" s="56"/>
      <c r="FRD35" s="56"/>
      <c r="FRE35" s="56"/>
      <c r="FRF35" s="56"/>
      <c r="FRG35" s="56"/>
      <c r="FRH35" s="56"/>
      <c r="FRI35" s="56"/>
      <c r="FRJ35" s="56"/>
      <c r="FRK35" s="56"/>
      <c r="FRL35" s="56"/>
      <c r="FRM35" s="56"/>
      <c r="FRN35" s="56"/>
      <c r="FRO35" s="56"/>
      <c r="FRP35" s="56"/>
      <c r="FRQ35" s="56"/>
      <c r="FRR35" s="56"/>
      <c r="FRS35" s="56"/>
      <c r="FRT35" s="56"/>
      <c r="FRU35" s="56"/>
      <c r="FRV35" s="56"/>
      <c r="FRW35" s="56"/>
      <c r="FRX35" s="56"/>
      <c r="FRY35" s="56"/>
      <c r="FRZ35" s="56"/>
      <c r="FSA35" s="56"/>
      <c r="FSB35" s="56"/>
      <c r="FSC35" s="56"/>
      <c r="FSD35" s="56"/>
      <c r="FSE35" s="56"/>
      <c r="FSF35" s="56"/>
      <c r="FSG35" s="56"/>
      <c r="FSH35" s="56"/>
      <c r="FSI35" s="56"/>
      <c r="FSJ35" s="56"/>
      <c r="FSK35" s="56"/>
      <c r="FSL35" s="56"/>
      <c r="FSM35" s="56"/>
      <c r="FSN35" s="56"/>
      <c r="FSO35" s="56"/>
      <c r="FSP35" s="56"/>
      <c r="FSQ35" s="56"/>
      <c r="FSR35" s="56"/>
      <c r="FSS35" s="56"/>
      <c r="FST35" s="56"/>
      <c r="FSU35" s="56"/>
      <c r="FSV35" s="56"/>
      <c r="FSW35" s="56"/>
      <c r="FSX35" s="56"/>
      <c r="FSY35" s="56"/>
      <c r="FSZ35" s="56"/>
      <c r="FTA35" s="56"/>
      <c r="FTB35" s="56"/>
      <c r="FTC35" s="56"/>
      <c r="FTD35" s="56"/>
      <c r="FTE35" s="56"/>
      <c r="FTF35" s="56"/>
      <c r="FTG35" s="56"/>
      <c r="FTH35" s="56"/>
      <c r="FTI35" s="56"/>
      <c r="FTJ35" s="56"/>
      <c r="FTK35" s="56"/>
      <c r="FTL35" s="56"/>
      <c r="FTM35" s="56"/>
      <c r="FTN35" s="56"/>
      <c r="FTO35" s="56"/>
      <c r="FTP35" s="56"/>
      <c r="FTQ35" s="56"/>
      <c r="FTR35" s="56"/>
      <c r="FTS35" s="56"/>
      <c r="FTT35" s="56"/>
      <c r="FTU35" s="56"/>
      <c r="FTV35" s="56"/>
      <c r="FTW35" s="56"/>
      <c r="FTX35" s="56"/>
      <c r="FTY35" s="56"/>
      <c r="FTZ35" s="56"/>
      <c r="FUA35" s="56"/>
      <c r="FUB35" s="56"/>
      <c r="FUC35" s="56"/>
      <c r="FUD35" s="56"/>
      <c r="FUE35" s="56"/>
      <c r="FUF35" s="56"/>
      <c r="FUG35" s="56"/>
      <c r="FUH35" s="56"/>
      <c r="FUI35" s="56"/>
      <c r="FUJ35" s="56"/>
      <c r="FUK35" s="56"/>
      <c r="FUL35" s="56"/>
      <c r="FUM35" s="56"/>
      <c r="FUN35" s="56"/>
      <c r="FUO35" s="56"/>
      <c r="FUP35" s="56"/>
      <c r="FUQ35" s="56"/>
      <c r="FUR35" s="56"/>
      <c r="FUS35" s="56"/>
      <c r="FUT35" s="56"/>
      <c r="FUU35" s="56"/>
      <c r="FUV35" s="56"/>
      <c r="FUW35" s="56"/>
      <c r="FUX35" s="56"/>
      <c r="FUY35" s="56"/>
      <c r="FUZ35" s="56"/>
      <c r="FVA35" s="56"/>
      <c r="FVB35" s="56"/>
      <c r="FVC35" s="56"/>
      <c r="FVD35" s="56"/>
      <c r="FVE35" s="56"/>
      <c r="FVF35" s="56"/>
      <c r="FVG35" s="56"/>
      <c r="FVH35" s="56"/>
      <c r="FVI35" s="56"/>
      <c r="FVJ35" s="56"/>
      <c r="FVK35" s="56"/>
      <c r="FVL35" s="56"/>
      <c r="FVM35" s="56"/>
      <c r="FVN35" s="56"/>
      <c r="FVO35" s="56"/>
      <c r="FVP35" s="56"/>
      <c r="FVQ35" s="56"/>
      <c r="FVR35" s="56"/>
      <c r="FVS35" s="56"/>
      <c r="FVT35" s="56"/>
      <c r="FVU35" s="56"/>
      <c r="FVV35" s="56"/>
      <c r="FVW35" s="56"/>
      <c r="FVX35" s="56"/>
      <c r="FVY35" s="56"/>
      <c r="FVZ35" s="56"/>
      <c r="FWA35" s="56"/>
      <c r="FWB35" s="56"/>
      <c r="FWC35" s="56"/>
      <c r="FWD35" s="56"/>
      <c r="FWE35" s="56"/>
      <c r="FWF35" s="56"/>
      <c r="FWG35" s="56"/>
      <c r="FWH35" s="56"/>
      <c r="FWI35" s="56"/>
      <c r="FWJ35" s="56"/>
      <c r="FWK35" s="56"/>
      <c r="FWL35" s="56"/>
      <c r="FWM35" s="56"/>
      <c r="FWN35" s="56"/>
      <c r="FWO35" s="56"/>
      <c r="FWP35" s="56"/>
      <c r="FWQ35" s="56"/>
      <c r="FWR35" s="56"/>
      <c r="FWS35" s="56"/>
      <c r="FWT35" s="56"/>
      <c r="FWU35" s="56"/>
      <c r="FWV35" s="56"/>
      <c r="FWW35" s="56"/>
      <c r="FWX35" s="56"/>
      <c r="FWY35" s="56"/>
      <c r="FWZ35" s="56"/>
      <c r="FXA35" s="56"/>
      <c r="FXB35" s="56"/>
      <c r="FXC35" s="56"/>
      <c r="FXD35" s="56"/>
      <c r="FXE35" s="56"/>
      <c r="FXF35" s="56"/>
      <c r="FXG35" s="56"/>
      <c r="FXH35" s="56"/>
      <c r="FXI35" s="56"/>
      <c r="FXJ35" s="56"/>
      <c r="FXK35" s="56"/>
      <c r="FXL35" s="56"/>
      <c r="FXM35" s="56"/>
      <c r="FXN35" s="56"/>
      <c r="FXO35" s="56"/>
      <c r="FXP35" s="56"/>
      <c r="FXQ35" s="56"/>
      <c r="FXR35" s="56"/>
      <c r="FXS35" s="56"/>
      <c r="FXT35" s="56"/>
      <c r="FXU35" s="56"/>
      <c r="FXV35" s="56"/>
      <c r="FXW35" s="56"/>
      <c r="FXX35" s="56"/>
      <c r="FXY35" s="56"/>
      <c r="FXZ35" s="56"/>
      <c r="FYA35" s="56"/>
      <c r="FYB35" s="56"/>
      <c r="FYC35" s="56"/>
      <c r="FYD35" s="56"/>
      <c r="FYE35" s="56"/>
      <c r="FYF35" s="56"/>
      <c r="FYG35" s="56"/>
      <c r="FYH35" s="56"/>
      <c r="FYI35" s="56"/>
      <c r="FYJ35" s="56"/>
      <c r="FYK35" s="56"/>
      <c r="FYL35" s="56"/>
      <c r="FYM35" s="56"/>
      <c r="FYN35" s="56"/>
      <c r="FYO35" s="56"/>
      <c r="FYP35" s="56"/>
      <c r="FYQ35" s="56"/>
      <c r="FYR35" s="56"/>
      <c r="FYS35" s="56"/>
      <c r="FYT35" s="56"/>
      <c r="FYU35" s="56"/>
      <c r="FYV35" s="56"/>
      <c r="FYW35" s="56"/>
      <c r="FYX35" s="56"/>
      <c r="FYY35" s="56"/>
      <c r="FYZ35" s="56"/>
      <c r="FZA35" s="56"/>
      <c r="FZB35" s="56"/>
      <c r="FZC35" s="56"/>
      <c r="FZD35" s="56"/>
      <c r="FZE35" s="56"/>
      <c r="FZF35" s="56"/>
      <c r="FZG35" s="56"/>
      <c r="FZH35" s="56"/>
      <c r="FZI35" s="56"/>
      <c r="FZJ35" s="56"/>
      <c r="FZK35" s="56"/>
      <c r="FZL35" s="56"/>
      <c r="FZM35" s="56"/>
      <c r="FZN35" s="56"/>
      <c r="FZO35" s="56"/>
      <c r="FZP35" s="56"/>
      <c r="FZQ35" s="56"/>
      <c r="FZR35" s="56"/>
      <c r="FZS35" s="56"/>
      <c r="FZT35" s="56"/>
      <c r="FZU35" s="56"/>
      <c r="FZV35" s="56"/>
      <c r="FZW35" s="56"/>
      <c r="FZX35" s="56"/>
      <c r="FZY35" s="56"/>
      <c r="FZZ35" s="56"/>
      <c r="GAA35" s="56"/>
      <c r="GAB35" s="56"/>
      <c r="GAC35" s="56"/>
      <c r="GAD35" s="56"/>
      <c r="GAE35" s="56"/>
      <c r="GAF35" s="56"/>
      <c r="GAG35" s="56"/>
      <c r="GAH35" s="56"/>
      <c r="GAI35" s="56"/>
      <c r="GAJ35" s="56"/>
      <c r="GAK35" s="56"/>
      <c r="GAL35" s="56"/>
      <c r="GAM35" s="56"/>
      <c r="GAN35" s="56"/>
      <c r="GAO35" s="56"/>
      <c r="GAP35" s="56"/>
      <c r="GAQ35" s="56"/>
      <c r="GAR35" s="56"/>
      <c r="GAS35" s="56"/>
      <c r="GAT35" s="56"/>
      <c r="GAU35" s="56"/>
      <c r="GAV35" s="56"/>
      <c r="GAW35" s="56"/>
      <c r="GAX35" s="56"/>
      <c r="GAY35" s="56"/>
      <c r="GAZ35" s="56"/>
      <c r="GBA35" s="56"/>
      <c r="GBB35" s="56"/>
      <c r="GBC35" s="56"/>
      <c r="GBD35" s="56"/>
      <c r="GBE35" s="56"/>
      <c r="GBF35" s="56"/>
      <c r="GBG35" s="56"/>
      <c r="GBH35" s="56"/>
      <c r="GBI35" s="56"/>
      <c r="GBJ35" s="56"/>
      <c r="GBK35" s="56"/>
      <c r="GBL35" s="56"/>
      <c r="GBM35" s="56"/>
      <c r="GBN35" s="56"/>
      <c r="GBO35" s="56"/>
      <c r="GBP35" s="56"/>
      <c r="GBQ35" s="56"/>
      <c r="GBR35" s="56"/>
      <c r="GBS35" s="56"/>
      <c r="GBT35" s="56"/>
      <c r="GBU35" s="56"/>
      <c r="GBV35" s="56"/>
      <c r="GBW35" s="56"/>
      <c r="GBX35" s="56"/>
      <c r="GBY35" s="56"/>
      <c r="GBZ35" s="56"/>
      <c r="GCA35" s="56"/>
      <c r="GCB35" s="56"/>
      <c r="GCC35" s="56"/>
      <c r="GCD35" s="56"/>
      <c r="GCE35" s="56"/>
      <c r="GCF35" s="56"/>
      <c r="GCG35" s="56"/>
      <c r="GCH35" s="56"/>
      <c r="GCI35" s="56"/>
      <c r="GCJ35" s="56"/>
      <c r="GCK35" s="56"/>
      <c r="GCL35" s="56"/>
      <c r="GCM35" s="56"/>
      <c r="GCN35" s="56"/>
      <c r="GCO35" s="56"/>
      <c r="GCP35" s="56"/>
      <c r="GCQ35" s="56"/>
      <c r="GCR35" s="56"/>
      <c r="GCS35" s="56"/>
      <c r="GCT35" s="56"/>
      <c r="GCU35" s="56"/>
      <c r="GCV35" s="56"/>
      <c r="GCW35" s="56"/>
      <c r="GCX35" s="56"/>
      <c r="GCY35" s="56"/>
      <c r="GCZ35" s="56"/>
      <c r="GDA35" s="56"/>
      <c r="GDB35" s="56"/>
      <c r="GDC35" s="56"/>
      <c r="GDD35" s="56"/>
      <c r="GDE35" s="56"/>
      <c r="GDF35" s="56"/>
      <c r="GDG35" s="56"/>
      <c r="GDH35" s="56"/>
      <c r="GDI35" s="56"/>
      <c r="GDJ35" s="56"/>
      <c r="GDK35" s="56"/>
      <c r="GDL35" s="56"/>
      <c r="GDM35" s="56"/>
      <c r="GDN35" s="56"/>
      <c r="GDO35" s="56"/>
      <c r="GDP35" s="56"/>
      <c r="GDQ35" s="56"/>
      <c r="GDR35" s="56"/>
      <c r="GDS35" s="56"/>
      <c r="GDT35" s="56"/>
      <c r="GDU35" s="56"/>
      <c r="GDV35" s="56"/>
      <c r="GDW35" s="56"/>
      <c r="GDX35" s="56"/>
      <c r="GDY35" s="56"/>
      <c r="GDZ35" s="56"/>
      <c r="GEA35" s="56"/>
      <c r="GEB35" s="56"/>
      <c r="GEC35" s="56"/>
      <c r="GED35" s="56"/>
      <c r="GEE35" s="56"/>
      <c r="GEF35" s="56"/>
      <c r="GEG35" s="56"/>
      <c r="GEH35" s="56"/>
      <c r="GEI35" s="56"/>
      <c r="GEJ35" s="56"/>
      <c r="GEK35" s="56"/>
      <c r="GEL35" s="56"/>
      <c r="GEM35" s="56"/>
      <c r="GEN35" s="56"/>
      <c r="GEO35" s="56"/>
      <c r="GEP35" s="56"/>
      <c r="GEQ35" s="56"/>
      <c r="GER35" s="56"/>
      <c r="GES35" s="56"/>
      <c r="GET35" s="56"/>
      <c r="GEU35" s="56"/>
      <c r="GEV35" s="56"/>
      <c r="GEW35" s="56"/>
      <c r="GEX35" s="56"/>
      <c r="GEY35" s="56"/>
      <c r="GEZ35" s="56"/>
      <c r="GFA35" s="56"/>
      <c r="GFB35" s="56"/>
      <c r="GFC35" s="56"/>
      <c r="GFD35" s="56"/>
      <c r="GFE35" s="56"/>
      <c r="GFF35" s="56"/>
      <c r="GFG35" s="56"/>
      <c r="GFH35" s="56"/>
      <c r="GFI35" s="56"/>
      <c r="GFJ35" s="56"/>
      <c r="GFK35" s="56"/>
      <c r="GFL35" s="56"/>
      <c r="GFM35" s="56"/>
      <c r="GFN35" s="56"/>
      <c r="GFO35" s="56"/>
      <c r="GFP35" s="56"/>
      <c r="GFQ35" s="56"/>
      <c r="GFR35" s="56"/>
      <c r="GFS35" s="56"/>
      <c r="GFT35" s="56"/>
      <c r="GFU35" s="56"/>
      <c r="GFV35" s="56"/>
      <c r="GFW35" s="56"/>
      <c r="GFX35" s="56"/>
      <c r="GFY35" s="56"/>
      <c r="GFZ35" s="56"/>
      <c r="GGA35" s="56"/>
      <c r="GGB35" s="56"/>
      <c r="GGC35" s="56"/>
      <c r="GGD35" s="56"/>
      <c r="GGE35" s="56"/>
      <c r="GGF35" s="56"/>
      <c r="GGG35" s="56"/>
      <c r="GGH35" s="56"/>
      <c r="GGI35" s="56"/>
      <c r="GGJ35" s="56"/>
      <c r="GGK35" s="56"/>
      <c r="GGL35" s="56"/>
      <c r="GGM35" s="56"/>
      <c r="GGN35" s="56"/>
      <c r="GGO35" s="56"/>
      <c r="GGP35" s="56"/>
      <c r="GGQ35" s="56"/>
      <c r="GGR35" s="56"/>
      <c r="GGS35" s="56"/>
      <c r="GGT35" s="56"/>
      <c r="GGU35" s="56"/>
      <c r="GGV35" s="56"/>
      <c r="GGW35" s="56"/>
      <c r="GGX35" s="56"/>
      <c r="GGY35" s="56"/>
      <c r="GGZ35" s="56"/>
      <c r="GHA35" s="56"/>
      <c r="GHB35" s="56"/>
      <c r="GHC35" s="56"/>
      <c r="GHD35" s="56"/>
      <c r="GHE35" s="56"/>
      <c r="GHF35" s="56"/>
      <c r="GHG35" s="56"/>
      <c r="GHH35" s="56"/>
      <c r="GHI35" s="56"/>
      <c r="GHJ35" s="56"/>
      <c r="GHK35" s="56"/>
      <c r="GHL35" s="56"/>
      <c r="GHM35" s="56"/>
      <c r="GHN35" s="56"/>
      <c r="GHO35" s="56"/>
      <c r="GHP35" s="56"/>
      <c r="GHQ35" s="56"/>
      <c r="GHR35" s="56"/>
      <c r="GHS35" s="56"/>
      <c r="GHT35" s="56"/>
      <c r="GHU35" s="56"/>
      <c r="GHV35" s="56"/>
      <c r="GHW35" s="56"/>
      <c r="GHX35" s="56"/>
      <c r="GHY35" s="56"/>
      <c r="GHZ35" s="56"/>
      <c r="GIA35" s="56"/>
      <c r="GIB35" s="56"/>
      <c r="GIC35" s="56"/>
      <c r="GID35" s="56"/>
      <c r="GIE35" s="56"/>
      <c r="GIF35" s="56"/>
      <c r="GIG35" s="56"/>
      <c r="GIH35" s="56"/>
      <c r="GII35" s="56"/>
      <c r="GIJ35" s="56"/>
      <c r="GIK35" s="56"/>
      <c r="GIL35" s="56"/>
      <c r="GIM35" s="56"/>
      <c r="GIN35" s="56"/>
      <c r="GIO35" s="56"/>
      <c r="GIP35" s="56"/>
      <c r="GIQ35" s="56"/>
      <c r="GIR35" s="56"/>
      <c r="GIS35" s="56"/>
      <c r="GIT35" s="56"/>
      <c r="GIU35" s="56"/>
      <c r="GIV35" s="56"/>
      <c r="GIW35" s="56"/>
      <c r="GIX35" s="56"/>
      <c r="GIY35" s="56"/>
      <c r="GIZ35" s="56"/>
      <c r="GJA35" s="56"/>
      <c r="GJB35" s="56"/>
      <c r="GJC35" s="56"/>
      <c r="GJD35" s="56"/>
      <c r="GJE35" s="56"/>
      <c r="GJF35" s="56"/>
      <c r="GJG35" s="56"/>
      <c r="GJH35" s="56"/>
      <c r="GJI35" s="56"/>
      <c r="GJJ35" s="56"/>
      <c r="GJK35" s="56"/>
      <c r="GJL35" s="56"/>
      <c r="GJM35" s="56"/>
      <c r="GJN35" s="56"/>
      <c r="GJO35" s="56"/>
      <c r="GJP35" s="56"/>
      <c r="GJQ35" s="56"/>
      <c r="GJR35" s="56"/>
      <c r="GJS35" s="56"/>
      <c r="GJT35" s="56"/>
      <c r="GJU35" s="56"/>
      <c r="GJV35" s="56"/>
      <c r="GJW35" s="56"/>
      <c r="GJX35" s="56"/>
      <c r="GJY35" s="56"/>
      <c r="GJZ35" s="56"/>
      <c r="GKA35" s="56"/>
      <c r="GKB35" s="56"/>
      <c r="GKC35" s="56"/>
      <c r="GKD35" s="56"/>
      <c r="GKE35" s="56"/>
      <c r="GKF35" s="56"/>
      <c r="GKG35" s="56"/>
      <c r="GKH35" s="56"/>
      <c r="GKI35" s="56"/>
      <c r="GKJ35" s="56"/>
      <c r="GKK35" s="56"/>
      <c r="GKL35" s="56"/>
      <c r="GKM35" s="56"/>
      <c r="GKN35" s="56"/>
      <c r="GKO35" s="56"/>
      <c r="GKP35" s="56"/>
      <c r="GKQ35" s="56"/>
      <c r="GKR35" s="56"/>
      <c r="GKS35" s="56"/>
      <c r="GKT35" s="56"/>
      <c r="GKU35" s="56"/>
      <c r="GKV35" s="56"/>
      <c r="GKW35" s="56"/>
      <c r="GKX35" s="56"/>
      <c r="GKY35" s="56"/>
      <c r="GKZ35" s="56"/>
      <c r="GLA35" s="56"/>
      <c r="GLB35" s="56"/>
      <c r="GLC35" s="56"/>
      <c r="GLD35" s="56"/>
      <c r="GLE35" s="56"/>
      <c r="GLF35" s="56"/>
      <c r="GLG35" s="56"/>
      <c r="GLH35" s="56"/>
      <c r="GLI35" s="56"/>
      <c r="GLJ35" s="56"/>
      <c r="GLK35" s="56"/>
      <c r="GLL35" s="56"/>
      <c r="GLM35" s="56"/>
      <c r="GLN35" s="56"/>
      <c r="GLO35" s="56"/>
      <c r="GLP35" s="56"/>
      <c r="GLQ35" s="56"/>
      <c r="GLR35" s="56"/>
      <c r="GLS35" s="56"/>
      <c r="GLT35" s="56"/>
      <c r="GLU35" s="56"/>
      <c r="GLV35" s="56"/>
      <c r="GLW35" s="56"/>
      <c r="GLX35" s="56"/>
      <c r="GLY35" s="56"/>
      <c r="GLZ35" s="56"/>
      <c r="GMA35" s="56"/>
      <c r="GMB35" s="56"/>
      <c r="GMC35" s="56"/>
      <c r="GMD35" s="56"/>
      <c r="GME35" s="56"/>
      <c r="GMF35" s="56"/>
      <c r="GMG35" s="56"/>
      <c r="GMH35" s="56"/>
      <c r="GMI35" s="56"/>
      <c r="GMJ35" s="56"/>
      <c r="GMK35" s="56"/>
      <c r="GML35" s="56"/>
      <c r="GMM35" s="56"/>
      <c r="GMN35" s="56"/>
      <c r="GMO35" s="56"/>
      <c r="GMP35" s="56"/>
      <c r="GMQ35" s="56"/>
      <c r="GMR35" s="56"/>
      <c r="GMS35" s="56"/>
      <c r="GMT35" s="56"/>
      <c r="GMU35" s="56"/>
      <c r="GMV35" s="56"/>
      <c r="GMW35" s="56"/>
      <c r="GMX35" s="56"/>
      <c r="GMY35" s="56"/>
      <c r="GMZ35" s="56"/>
      <c r="GNA35" s="56"/>
      <c r="GNB35" s="56"/>
      <c r="GNC35" s="56"/>
      <c r="GND35" s="56"/>
      <c r="GNE35" s="56"/>
      <c r="GNF35" s="56"/>
      <c r="GNG35" s="56"/>
      <c r="GNH35" s="56"/>
      <c r="GNI35" s="56"/>
      <c r="GNJ35" s="56"/>
      <c r="GNK35" s="56"/>
      <c r="GNL35" s="56"/>
      <c r="GNM35" s="56"/>
      <c r="GNN35" s="56"/>
      <c r="GNO35" s="56"/>
      <c r="GNP35" s="56"/>
      <c r="GNQ35" s="56"/>
      <c r="GNR35" s="56"/>
      <c r="GNS35" s="56"/>
      <c r="GNT35" s="56"/>
      <c r="GNU35" s="56"/>
      <c r="GNV35" s="56"/>
      <c r="GNW35" s="56"/>
      <c r="GNX35" s="56"/>
      <c r="GNY35" s="56"/>
      <c r="GNZ35" s="56"/>
      <c r="GOA35" s="56"/>
      <c r="GOB35" s="56"/>
      <c r="GOC35" s="56"/>
      <c r="GOD35" s="56"/>
      <c r="GOE35" s="56"/>
      <c r="GOF35" s="56"/>
      <c r="GOG35" s="56"/>
      <c r="GOH35" s="56"/>
      <c r="GOI35" s="56"/>
      <c r="GOJ35" s="56"/>
      <c r="GOK35" s="56"/>
      <c r="GOL35" s="56"/>
      <c r="GOM35" s="56"/>
      <c r="GON35" s="56"/>
      <c r="GOO35" s="56"/>
      <c r="GOP35" s="56"/>
      <c r="GOQ35" s="56"/>
      <c r="GOR35" s="56"/>
      <c r="GOS35" s="56"/>
      <c r="GOT35" s="56"/>
      <c r="GOU35" s="56"/>
      <c r="GOV35" s="56"/>
      <c r="GOW35" s="56"/>
      <c r="GOX35" s="56"/>
      <c r="GOY35" s="56"/>
      <c r="GOZ35" s="56"/>
      <c r="GPA35" s="56"/>
      <c r="GPB35" s="56"/>
      <c r="GPC35" s="56"/>
      <c r="GPD35" s="56"/>
      <c r="GPE35" s="56"/>
      <c r="GPF35" s="56"/>
      <c r="GPG35" s="56"/>
      <c r="GPH35" s="56"/>
      <c r="GPI35" s="56"/>
      <c r="GPJ35" s="56"/>
      <c r="GPK35" s="56"/>
      <c r="GPL35" s="56"/>
      <c r="GPM35" s="56"/>
      <c r="GPN35" s="56"/>
      <c r="GPO35" s="56"/>
      <c r="GPP35" s="56"/>
      <c r="GPQ35" s="56"/>
      <c r="GPR35" s="56"/>
      <c r="GPS35" s="56"/>
      <c r="GPT35" s="56"/>
      <c r="GPU35" s="56"/>
      <c r="GPV35" s="56"/>
      <c r="GPW35" s="56"/>
      <c r="GPX35" s="56"/>
      <c r="GPY35" s="56"/>
      <c r="GPZ35" s="56"/>
      <c r="GQA35" s="56"/>
      <c r="GQB35" s="56"/>
      <c r="GQC35" s="56"/>
      <c r="GQD35" s="56"/>
      <c r="GQE35" s="56"/>
      <c r="GQF35" s="56"/>
      <c r="GQG35" s="56"/>
      <c r="GQH35" s="56"/>
      <c r="GQI35" s="56"/>
      <c r="GQJ35" s="56"/>
      <c r="GQK35" s="56"/>
      <c r="GQL35" s="56"/>
      <c r="GQM35" s="56"/>
      <c r="GQN35" s="56"/>
      <c r="GQO35" s="56"/>
      <c r="GQP35" s="56"/>
      <c r="GQQ35" s="56"/>
      <c r="GQR35" s="56"/>
      <c r="GQS35" s="56"/>
      <c r="GQT35" s="56"/>
      <c r="GQU35" s="56"/>
      <c r="GQV35" s="56"/>
      <c r="GQW35" s="56"/>
      <c r="GQX35" s="56"/>
      <c r="GQY35" s="56"/>
      <c r="GQZ35" s="56"/>
      <c r="GRA35" s="56"/>
      <c r="GRB35" s="56"/>
      <c r="GRC35" s="56"/>
      <c r="GRD35" s="56"/>
      <c r="GRE35" s="56"/>
      <c r="GRF35" s="56"/>
      <c r="GRG35" s="56"/>
      <c r="GRH35" s="56"/>
      <c r="GRI35" s="56"/>
      <c r="GRJ35" s="56"/>
      <c r="GRK35" s="56"/>
      <c r="GRL35" s="56"/>
      <c r="GRM35" s="56"/>
      <c r="GRN35" s="56"/>
      <c r="GRO35" s="56"/>
      <c r="GRP35" s="56"/>
      <c r="GRQ35" s="56"/>
      <c r="GRR35" s="56"/>
      <c r="GRS35" s="56"/>
      <c r="GRT35" s="56"/>
      <c r="GRU35" s="56"/>
      <c r="GRV35" s="56"/>
      <c r="GRW35" s="56"/>
      <c r="GRX35" s="56"/>
      <c r="GRY35" s="56"/>
      <c r="GRZ35" s="56"/>
      <c r="GSA35" s="56"/>
      <c r="GSB35" s="56"/>
      <c r="GSC35" s="56"/>
      <c r="GSD35" s="56"/>
      <c r="GSE35" s="56"/>
      <c r="GSF35" s="56"/>
      <c r="GSG35" s="56"/>
      <c r="GSH35" s="56"/>
      <c r="GSI35" s="56"/>
      <c r="GSJ35" s="56"/>
      <c r="GSK35" s="56"/>
      <c r="GSL35" s="56"/>
      <c r="GSM35" s="56"/>
      <c r="GSN35" s="56"/>
      <c r="GSO35" s="56"/>
      <c r="GSP35" s="56"/>
      <c r="GSQ35" s="56"/>
      <c r="GSR35" s="56"/>
      <c r="GSS35" s="56"/>
      <c r="GST35" s="56"/>
      <c r="GSU35" s="56"/>
      <c r="GSV35" s="56"/>
      <c r="GSW35" s="56"/>
      <c r="GSX35" s="56"/>
      <c r="GSY35" s="56"/>
      <c r="GSZ35" s="56"/>
      <c r="GTA35" s="56"/>
      <c r="GTB35" s="56"/>
      <c r="GTC35" s="56"/>
      <c r="GTD35" s="56"/>
      <c r="GTE35" s="56"/>
      <c r="GTF35" s="56"/>
      <c r="GTG35" s="56"/>
      <c r="GTH35" s="56"/>
      <c r="GTI35" s="56"/>
      <c r="GTJ35" s="56"/>
      <c r="GTK35" s="56"/>
      <c r="GTL35" s="56"/>
      <c r="GTM35" s="56"/>
      <c r="GTN35" s="56"/>
      <c r="GTO35" s="56"/>
      <c r="GTP35" s="56"/>
      <c r="GTQ35" s="56"/>
      <c r="GTR35" s="56"/>
      <c r="GTS35" s="56"/>
      <c r="GTT35" s="56"/>
      <c r="GTU35" s="56"/>
      <c r="GTV35" s="56"/>
      <c r="GTW35" s="56"/>
      <c r="GTX35" s="56"/>
      <c r="GTY35" s="56"/>
      <c r="GTZ35" s="56"/>
      <c r="GUA35" s="56"/>
      <c r="GUB35" s="56"/>
      <c r="GUC35" s="56"/>
      <c r="GUD35" s="56"/>
      <c r="GUE35" s="56"/>
      <c r="GUF35" s="56"/>
      <c r="GUG35" s="56"/>
      <c r="GUH35" s="56"/>
      <c r="GUI35" s="56"/>
      <c r="GUJ35" s="56"/>
      <c r="GUK35" s="56"/>
      <c r="GUL35" s="56"/>
      <c r="GUM35" s="56"/>
      <c r="GUN35" s="56"/>
      <c r="GUO35" s="56"/>
      <c r="GUP35" s="56"/>
      <c r="GUQ35" s="56"/>
      <c r="GUR35" s="56"/>
      <c r="GUS35" s="56"/>
      <c r="GUT35" s="56"/>
      <c r="GUU35" s="56"/>
      <c r="GUV35" s="56"/>
      <c r="GUW35" s="56"/>
      <c r="GUX35" s="56"/>
      <c r="GUY35" s="56"/>
      <c r="GUZ35" s="56"/>
      <c r="GVA35" s="56"/>
      <c r="GVB35" s="56"/>
      <c r="GVC35" s="56"/>
      <c r="GVD35" s="56"/>
      <c r="GVE35" s="56"/>
      <c r="GVF35" s="56"/>
      <c r="GVG35" s="56"/>
      <c r="GVH35" s="56"/>
      <c r="GVI35" s="56"/>
      <c r="GVJ35" s="56"/>
      <c r="GVK35" s="56"/>
      <c r="GVL35" s="56"/>
      <c r="GVM35" s="56"/>
      <c r="GVN35" s="56"/>
      <c r="GVO35" s="56"/>
      <c r="GVP35" s="56"/>
      <c r="GVQ35" s="56"/>
      <c r="GVR35" s="56"/>
      <c r="GVS35" s="56"/>
      <c r="GVT35" s="56"/>
      <c r="GVU35" s="56"/>
      <c r="GVV35" s="56"/>
      <c r="GVW35" s="56"/>
      <c r="GVX35" s="56"/>
      <c r="GVY35" s="56"/>
      <c r="GVZ35" s="56"/>
      <c r="GWA35" s="56"/>
      <c r="GWB35" s="56"/>
      <c r="GWC35" s="56"/>
      <c r="GWD35" s="56"/>
      <c r="GWE35" s="56"/>
      <c r="GWF35" s="56"/>
      <c r="GWG35" s="56"/>
      <c r="GWH35" s="56"/>
      <c r="GWI35" s="56"/>
      <c r="GWJ35" s="56"/>
      <c r="GWK35" s="56"/>
      <c r="GWL35" s="56"/>
      <c r="GWM35" s="56"/>
      <c r="GWN35" s="56"/>
      <c r="GWO35" s="56"/>
      <c r="GWP35" s="56"/>
      <c r="GWQ35" s="56"/>
      <c r="GWR35" s="56"/>
      <c r="GWS35" s="56"/>
      <c r="GWT35" s="56"/>
      <c r="GWU35" s="56"/>
      <c r="GWV35" s="56"/>
      <c r="GWW35" s="56"/>
      <c r="GWX35" s="56"/>
      <c r="GWY35" s="56"/>
      <c r="GWZ35" s="56"/>
      <c r="GXA35" s="56"/>
      <c r="GXB35" s="56"/>
      <c r="GXC35" s="56"/>
      <c r="GXD35" s="56"/>
      <c r="GXE35" s="56"/>
      <c r="GXF35" s="56"/>
      <c r="GXG35" s="56"/>
      <c r="GXH35" s="56"/>
      <c r="GXI35" s="56"/>
      <c r="GXJ35" s="56"/>
      <c r="GXK35" s="56"/>
      <c r="GXL35" s="56"/>
      <c r="GXM35" s="56"/>
      <c r="GXN35" s="56"/>
      <c r="GXO35" s="56"/>
      <c r="GXP35" s="56"/>
      <c r="GXQ35" s="56"/>
      <c r="GXR35" s="56"/>
      <c r="GXS35" s="56"/>
      <c r="GXT35" s="56"/>
      <c r="GXU35" s="56"/>
      <c r="GXV35" s="56"/>
      <c r="GXW35" s="56"/>
      <c r="GXX35" s="56"/>
      <c r="GXY35" s="56"/>
      <c r="GXZ35" s="56"/>
      <c r="GYA35" s="56"/>
      <c r="GYB35" s="56"/>
      <c r="GYC35" s="56"/>
      <c r="GYD35" s="56"/>
      <c r="GYE35" s="56"/>
      <c r="GYF35" s="56"/>
      <c r="GYG35" s="56"/>
      <c r="GYH35" s="56"/>
      <c r="GYI35" s="56"/>
      <c r="GYJ35" s="56"/>
      <c r="GYK35" s="56"/>
      <c r="GYL35" s="56"/>
      <c r="GYM35" s="56"/>
      <c r="GYN35" s="56"/>
      <c r="GYO35" s="56"/>
      <c r="GYP35" s="56"/>
      <c r="GYQ35" s="56"/>
      <c r="GYR35" s="56"/>
      <c r="GYS35" s="56"/>
      <c r="GYT35" s="56"/>
      <c r="GYU35" s="56"/>
      <c r="GYV35" s="56"/>
      <c r="GYW35" s="56"/>
      <c r="GYX35" s="56"/>
      <c r="GYY35" s="56"/>
      <c r="GYZ35" s="56"/>
      <c r="GZA35" s="56"/>
      <c r="GZB35" s="56"/>
      <c r="GZC35" s="56"/>
      <c r="GZD35" s="56"/>
      <c r="GZE35" s="56"/>
      <c r="GZF35" s="56"/>
      <c r="GZG35" s="56"/>
      <c r="GZH35" s="56"/>
      <c r="GZI35" s="56"/>
      <c r="GZJ35" s="56"/>
      <c r="GZK35" s="56"/>
      <c r="GZL35" s="56"/>
      <c r="GZM35" s="56"/>
      <c r="GZN35" s="56"/>
      <c r="GZO35" s="56"/>
      <c r="GZP35" s="56"/>
      <c r="GZQ35" s="56"/>
      <c r="GZR35" s="56"/>
      <c r="GZS35" s="56"/>
      <c r="GZT35" s="56"/>
      <c r="GZU35" s="56"/>
      <c r="GZV35" s="56"/>
      <c r="GZW35" s="56"/>
      <c r="GZX35" s="56"/>
      <c r="GZY35" s="56"/>
      <c r="GZZ35" s="56"/>
      <c r="HAA35" s="56"/>
      <c r="HAB35" s="56"/>
      <c r="HAC35" s="56"/>
      <c r="HAD35" s="56"/>
      <c r="HAE35" s="56"/>
      <c r="HAF35" s="56"/>
      <c r="HAG35" s="56"/>
      <c r="HAH35" s="56"/>
      <c r="HAI35" s="56"/>
      <c r="HAJ35" s="56"/>
      <c r="HAK35" s="56"/>
      <c r="HAL35" s="56"/>
      <c r="HAM35" s="56"/>
      <c r="HAN35" s="56"/>
      <c r="HAO35" s="56"/>
      <c r="HAP35" s="56"/>
      <c r="HAQ35" s="56"/>
      <c r="HAR35" s="56"/>
      <c r="HAS35" s="56"/>
      <c r="HAT35" s="56"/>
      <c r="HAU35" s="56"/>
      <c r="HAV35" s="56"/>
      <c r="HAW35" s="56"/>
      <c r="HAX35" s="56"/>
      <c r="HAY35" s="56"/>
      <c r="HAZ35" s="56"/>
      <c r="HBA35" s="56"/>
      <c r="HBB35" s="56"/>
      <c r="HBC35" s="56"/>
      <c r="HBD35" s="56"/>
      <c r="HBE35" s="56"/>
      <c r="HBF35" s="56"/>
      <c r="HBG35" s="56"/>
      <c r="HBH35" s="56"/>
      <c r="HBI35" s="56"/>
      <c r="HBJ35" s="56"/>
      <c r="HBK35" s="56"/>
      <c r="HBL35" s="56"/>
      <c r="HBM35" s="56"/>
      <c r="HBN35" s="56"/>
      <c r="HBO35" s="56"/>
      <c r="HBP35" s="56"/>
      <c r="HBQ35" s="56"/>
      <c r="HBR35" s="56"/>
      <c r="HBS35" s="56"/>
      <c r="HBT35" s="56"/>
      <c r="HBU35" s="56"/>
      <c r="HBV35" s="56"/>
      <c r="HBW35" s="56"/>
      <c r="HBX35" s="56"/>
      <c r="HBY35" s="56"/>
      <c r="HBZ35" s="56"/>
      <c r="HCA35" s="56"/>
      <c r="HCB35" s="56"/>
      <c r="HCC35" s="56"/>
      <c r="HCD35" s="56"/>
      <c r="HCE35" s="56"/>
      <c r="HCF35" s="56"/>
      <c r="HCG35" s="56"/>
      <c r="HCH35" s="56"/>
      <c r="HCI35" s="56"/>
      <c r="HCJ35" s="56"/>
      <c r="HCK35" s="56"/>
      <c r="HCL35" s="56"/>
      <c r="HCM35" s="56"/>
      <c r="HCN35" s="56"/>
      <c r="HCO35" s="56"/>
      <c r="HCP35" s="56"/>
      <c r="HCQ35" s="56"/>
      <c r="HCR35" s="56"/>
      <c r="HCS35" s="56"/>
      <c r="HCT35" s="56"/>
      <c r="HCU35" s="56"/>
      <c r="HCV35" s="56"/>
      <c r="HCW35" s="56"/>
      <c r="HCX35" s="56"/>
      <c r="HCY35" s="56"/>
      <c r="HCZ35" s="56"/>
      <c r="HDA35" s="56"/>
      <c r="HDB35" s="56"/>
      <c r="HDC35" s="56"/>
      <c r="HDD35" s="56"/>
      <c r="HDE35" s="56"/>
      <c r="HDF35" s="56"/>
      <c r="HDG35" s="56"/>
      <c r="HDH35" s="56"/>
      <c r="HDI35" s="56"/>
      <c r="HDJ35" s="56"/>
      <c r="HDK35" s="56"/>
      <c r="HDL35" s="56"/>
      <c r="HDM35" s="56"/>
      <c r="HDN35" s="56"/>
      <c r="HDO35" s="56"/>
      <c r="HDP35" s="56"/>
      <c r="HDQ35" s="56"/>
      <c r="HDR35" s="56"/>
      <c r="HDS35" s="56"/>
      <c r="HDT35" s="56"/>
      <c r="HDU35" s="56"/>
      <c r="HDV35" s="56"/>
      <c r="HDW35" s="56"/>
      <c r="HDX35" s="56"/>
      <c r="HDY35" s="56"/>
      <c r="HDZ35" s="56"/>
      <c r="HEA35" s="56"/>
      <c r="HEB35" s="56"/>
      <c r="HEC35" s="56"/>
      <c r="HED35" s="56"/>
      <c r="HEE35" s="56"/>
      <c r="HEF35" s="56"/>
      <c r="HEG35" s="56"/>
      <c r="HEH35" s="56"/>
      <c r="HEI35" s="56"/>
      <c r="HEJ35" s="56"/>
      <c r="HEK35" s="56"/>
      <c r="HEL35" s="56"/>
      <c r="HEM35" s="56"/>
      <c r="HEN35" s="56"/>
      <c r="HEO35" s="56"/>
      <c r="HEP35" s="56"/>
      <c r="HEQ35" s="56"/>
      <c r="HER35" s="56"/>
      <c r="HES35" s="56"/>
      <c r="HET35" s="56"/>
      <c r="HEU35" s="56"/>
      <c r="HEV35" s="56"/>
      <c r="HEW35" s="56"/>
      <c r="HEX35" s="56"/>
      <c r="HEY35" s="56"/>
      <c r="HEZ35" s="56"/>
      <c r="HFA35" s="56"/>
      <c r="HFB35" s="56"/>
      <c r="HFC35" s="56"/>
      <c r="HFD35" s="56"/>
      <c r="HFE35" s="56"/>
      <c r="HFF35" s="56"/>
      <c r="HFG35" s="56"/>
      <c r="HFH35" s="56"/>
      <c r="HFI35" s="56"/>
      <c r="HFJ35" s="56"/>
      <c r="HFK35" s="56"/>
      <c r="HFL35" s="56"/>
      <c r="HFM35" s="56"/>
      <c r="HFN35" s="56"/>
      <c r="HFO35" s="56"/>
      <c r="HFP35" s="56"/>
      <c r="HFQ35" s="56"/>
      <c r="HFR35" s="56"/>
      <c r="HFS35" s="56"/>
      <c r="HFT35" s="56"/>
      <c r="HFU35" s="56"/>
      <c r="HFV35" s="56"/>
      <c r="HFW35" s="56"/>
      <c r="HFX35" s="56"/>
      <c r="HFY35" s="56"/>
      <c r="HFZ35" s="56"/>
      <c r="HGA35" s="56"/>
      <c r="HGB35" s="56"/>
      <c r="HGC35" s="56"/>
      <c r="HGD35" s="56"/>
      <c r="HGE35" s="56"/>
      <c r="HGF35" s="56"/>
      <c r="HGG35" s="56"/>
      <c r="HGH35" s="56"/>
      <c r="HGI35" s="56"/>
      <c r="HGJ35" s="56"/>
      <c r="HGK35" s="56"/>
      <c r="HGL35" s="56"/>
      <c r="HGM35" s="56"/>
      <c r="HGN35" s="56"/>
      <c r="HGO35" s="56"/>
      <c r="HGP35" s="56"/>
      <c r="HGQ35" s="56"/>
      <c r="HGR35" s="56"/>
      <c r="HGS35" s="56"/>
      <c r="HGT35" s="56"/>
      <c r="HGU35" s="56"/>
      <c r="HGV35" s="56"/>
      <c r="HGW35" s="56"/>
      <c r="HGX35" s="56"/>
      <c r="HGY35" s="56"/>
      <c r="HGZ35" s="56"/>
      <c r="HHA35" s="56"/>
      <c r="HHB35" s="56"/>
      <c r="HHC35" s="56"/>
      <c r="HHD35" s="56"/>
      <c r="HHE35" s="56"/>
      <c r="HHF35" s="56"/>
      <c r="HHG35" s="56"/>
      <c r="HHH35" s="56"/>
      <c r="HHI35" s="56"/>
      <c r="HHJ35" s="56"/>
      <c r="HHK35" s="56"/>
      <c r="HHL35" s="56"/>
      <c r="HHM35" s="56"/>
      <c r="HHN35" s="56"/>
      <c r="HHO35" s="56"/>
      <c r="HHP35" s="56"/>
      <c r="HHQ35" s="56"/>
      <c r="HHR35" s="56"/>
      <c r="HHS35" s="56"/>
      <c r="HHT35" s="56"/>
      <c r="HHU35" s="56"/>
      <c r="HHV35" s="56"/>
      <c r="HHW35" s="56"/>
      <c r="HHX35" s="56"/>
      <c r="HHY35" s="56"/>
      <c r="HHZ35" s="56"/>
      <c r="HIA35" s="56"/>
      <c r="HIB35" s="56"/>
      <c r="HIC35" s="56"/>
      <c r="HID35" s="56"/>
      <c r="HIE35" s="56"/>
      <c r="HIF35" s="56"/>
      <c r="HIG35" s="56"/>
      <c r="HIH35" s="56"/>
      <c r="HII35" s="56"/>
      <c r="HIJ35" s="56"/>
      <c r="HIK35" s="56"/>
      <c r="HIL35" s="56"/>
      <c r="HIM35" s="56"/>
      <c r="HIN35" s="56"/>
      <c r="HIO35" s="56"/>
      <c r="HIP35" s="56"/>
      <c r="HIQ35" s="56"/>
      <c r="HIR35" s="56"/>
      <c r="HIS35" s="56"/>
      <c r="HIT35" s="56"/>
      <c r="HIU35" s="56"/>
      <c r="HIV35" s="56"/>
      <c r="HIW35" s="56"/>
      <c r="HIX35" s="56"/>
      <c r="HIY35" s="56"/>
      <c r="HIZ35" s="56"/>
      <c r="HJA35" s="56"/>
      <c r="HJB35" s="56"/>
      <c r="HJC35" s="56"/>
      <c r="HJD35" s="56"/>
      <c r="HJE35" s="56"/>
      <c r="HJF35" s="56"/>
      <c r="HJG35" s="56"/>
      <c r="HJH35" s="56"/>
      <c r="HJI35" s="56"/>
      <c r="HJJ35" s="56"/>
      <c r="HJK35" s="56"/>
      <c r="HJL35" s="56"/>
      <c r="HJM35" s="56"/>
      <c r="HJN35" s="56"/>
      <c r="HJO35" s="56"/>
      <c r="HJP35" s="56"/>
      <c r="HJQ35" s="56"/>
      <c r="HJR35" s="56"/>
      <c r="HJS35" s="56"/>
      <c r="HJT35" s="56"/>
      <c r="HJU35" s="56"/>
      <c r="HJV35" s="56"/>
      <c r="HJW35" s="56"/>
      <c r="HJX35" s="56"/>
      <c r="HJY35" s="56"/>
      <c r="HJZ35" s="56"/>
      <c r="HKA35" s="56"/>
      <c r="HKB35" s="56"/>
      <c r="HKC35" s="56"/>
      <c r="HKD35" s="56"/>
      <c r="HKE35" s="56"/>
      <c r="HKF35" s="56"/>
      <c r="HKG35" s="56"/>
      <c r="HKH35" s="56"/>
      <c r="HKI35" s="56"/>
      <c r="HKJ35" s="56"/>
      <c r="HKK35" s="56"/>
      <c r="HKL35" s="56"/>
      <c r="HKM35" s="56"/>
      <c r="HKN35" s="56"/>
      <c r="HKO35" s="56"/>
      <c r="HKP35" s="56"/>
      <c r="HKQ35" s="56"/>
      <c r="HKR35" s="56"/>
      <c r="HKS35" s="56"/>
      <c r="HKT35" s="56"/>
      <c r="HKU35" s="56"/>
      <c r="HKV35" s="56"/>
      <c r="HKW35" s="56"/>
      <c r="HKX35" s="56"/>
      <c r="HKY35" s="56"/>
      <c r="HKZ35" s="56"/>
      <c r="HLA35" s="56"/>
      <c r="HLB35" s="56"/>
      <c r="HLC35" s="56"/>
      <c r="HLD35" s="56"/>
      <c r="HLE35" s="56"/>
      <c r="HLF35" s="56"/>
      <c r="HLG35" s="56"/>
      <c r="HLH35" s="56"/>
      <c r="HLI35" s="56"/>
      <c r="HLJ35" s="56"/>
      <c r="HLK35" s="56"/>
      <c r="HLL35" s="56"/>
      <c r="HLM35" s="56"/>
      <c r="HLN35" s="56"/>
      <c r="HLO35" s="56"/>
      <c r="HLP35" s="56"/>
      <c r="HLQ35" s="56"/>
      <c r="HLR35" s="56"/>
      <c r="HLS35" s="56"/>
      <c r="HLT35" s="56"/>
      <c r="HLU35" s="56"/>
      <c r="HLV35" s="56"/>
      <c r="HLW35" s="56"/>
      <c r="HLX35" s="56"/>
      <c r="HLY35" s="56"/>
      <c r="HLZ35" s="56"/>
      <c r="HMA35" s="56"/>
      <c r="HMB35" s="56"/>
      <c r="HMC35" s="56"/>
      <c r="HMD35" s="56"/>
      <c r="HME35" s="56"/>
      <c r="HMF35" s="56"/>
      <c r="HMG35" s="56"/>
      <c r="HMH35" s="56"/>
      <c r="HMI35" s="56"/>
      <c r="HMJ35" s="56"/>
      <c r="HMK35" s="56"/>
      <c r="HML35" s="56"/>
      <c r="HMM35" s="56"/>
      <c r="HMN35" s="56"/>
      <c r="HMO35" s="56"/>
      <c r="HMP35" s="56"/>
      <c r="HMQ35" s="56"/>
      <c r="HMR35" s="56"/>
      <c r="HMS35" s="56"/>
      <c r="HMT35" s="56"/>
      <c r="HMU35" s="56"/>
      <c r="HMV35" s="56"/>
      <c r="HMW35" s="56"/>
      <c r="HMX35" s="56"/>
      <c r="HMY35" s="56"/>
      <c r="HMZ35" s="56"/>
      <c r="HNA35" s="56"/>
      <c r="HNB35" s="56"/>
      <c r="HNC35" s="56"/>
      <c r="HND35" s="56"/>
      <c r="HNE35" s="56"/>
      <c r="HNF35" s="56"/>
      <c r="HNG35" s="56"/>
      <c r="HNH35" s="56"/>
      <c r="HNI35" s="56"/>
      <c r="HNJ35" s="56"/>
      <c r="HNK35" s="56"/>
      <c r="HNL35" s="56"/>
      <c r="HNM35" s="56"/>
      <c r="HNN35" s="56"/>
      <c r="HNO35" s="56"/>
      <c r="HNP35" s="56"/>
      <c r="HNQ35" s="56"/>
      <c r="HNR35" s="56"/>
      <c r="HNS35" s="56"/>
      <c r="HNT35" s="56"/>
      <c r="HNU35" s="56"/>
      <c r="HNV35" s="56"/>
      <c r="HNW35" s="56"/>
      <c r="HNX35" s="56"/>
      <c r="HNY35" s="56"/>
      <c r="HNZ35" s="56"/>
      <c r="HOA35" s="56"/>
      <c r="HOB35" s="56"/>
      <c r="HOC35" s="56"/>
      <c r="HOD35" s="56"/>
      <c r="HOE35" s="56"/>
      <c r="HOF35" s="56"/>
      <c r="HOG35" s="56"/>
      <c r="HOH35" s="56"/>
      <c r="HOI35" s="56"/>
      <c r="HOJ35" s="56"/>
      <c r="HOK35" s="56"/>
      <c r="HOL35" s="56"/>
      <c r="HOM35" s="56"/>
      <c r="HON35" s="56"/>
      <c r="HOO35" s="56"/>
      <c r="HOP35" s="56"/>
      <c r="HOQ35" s="56"/>
      <c r="HOR35" s="56"/>
      <c r="HOS35" s="56"/>
      <c r="HOT35" s="56"/>
      <c r="HOU35" s="56"/>
      <c r="HOV35" s="56"/>
      <c r="HOW35" s="56"/>
      <c r="HOX35" s="56"/>
      <c r="HOY35" s="56"/>
      <c r="HOZ35" s="56"/>
      <c r="HPA35" s="56"/>
      <c r="HPB35" s="56"/>
      <c r="HPC35" s="56"/>
      <c r="HPD35" s="56"/>
      <c r="HPE35" s="56"/>
      <c r="HPF35" s="56"/>
      <c r="HPG35" s="56"/>
      <c r="HPH35" s="56"/>
      <c r="HPI35" s="56"/>
      <c r="HPJ35" s="56"/>
      <c r="HPK35" s="56"/>
      <c r="HPL35" s="56"/>
      <c r="HPM35" s="56"/>
      <c r="HPN35" s="56"/>
      <c r="HPO35" s="56"/>
      <c r="HPP35" s="56"/>
      <c r="HPQ35" s="56"/>
      <c r="HPR35" s="56"/>
      <c r="HPS35" s="56"/>
      <c r="HPT35" s="56"/>
      <c r="HPU35" s="56"/>
      <c r="HPV35" s="56"/>
      <c r="HPW35" s="56"/>
      <c r="HPX35" s="56"/>
      <c r="HPY35" s="56"/>
      <c r="HPZ35" s="56"/>
      <c r="HQA35" s="56"/>
      <c r="HQB35" s="56"/>
      <c r="HQC35" s="56"/>
      <c r="HQD35" s="56"/>
      <c r="HQE35" s="56"/>
      <c r="HQF35" s="56"/>
      <c r="HQG35" s="56"/>
      <c r="HQH35" s="56"/>
      <c r="HQI35" s="56"/>
      <c r="HQJ35" s="56"/>
      <c r="HQK35" s="56"/>
      <c r="HQL35" s="56"/>
      <c r="HQM35" s="56"/>
      <c r="HQN35" s="56"/>
      <c r="HQO35" s="56"/>
      <c r="HQP35" s="56"/>
      <c r="HQQ35" s="56"/>
      <c r="HQR35" s="56"/>
      <c r="HQS35" s="56"/>
      <c r="HQT35" s="56"/>
      <c r="HQU35" s="56"/>
      <c r="HQV35" s="56"/>
      <c r="HQW35" s="56"/>
      <c r="HQX35" s="56"/>
      <c r="HQY35" s="56"/>
      <c r="HQZ35" s="56"/>
      <c r="HRA35" s="56"/>
      <c r="HRB35" s="56"/>
      <c r="HRC35" s="56"/>
      <c r="HRD35" s="56"/>
      <c r="HRE35" s="56"/>
      <c r="HRF35" s="56"/>
      <c r="HRG35" s="56"/>
      <c r="HRH35" s="56"/>
      <c r="HRI35" s="56"/>
      <c r="HRJ35" s="56"/>
      <c r="HRK35" s="56"/>
      <c r="HRL35" s="56"/>
      <c r="HRM35" s="56"/>
      <c r="HRN35" s="56"/>
      <c r="HRO35" s="56"/>
      <c r="HRP35" s="56"/>
      <c r="HRQ35" s="56"/>
      <c r="HRR35" s="56"/>
      <c r="HRS35" s="56"/>
      <c r="HRT35" s="56"/>
      <c r="HRU35" s="56"/>
      <c r="HRV35" s="56"/>
      <c r="HRW35" s="56"/>
      <c r="HRX35" s="56"/>
      <c r="HRY35" s="56"/>
      <c r="HRZ35" s="56"/>
      <c r="HSA35" s="56"/>
      <c r="HSB35" s="56"/>
      <c r="HSC35" s="56"/>
      <c r="HSD35" s="56"/>
      <c r="HSE35" s="56"/>
      <c r="HSF35" s="56"/>
      <c r="HSG35" s="56"/>
      <c r="HSH35" s="56"/>
      <c r="HSI35" s="56"/>
      <c r="HSJ35" s="56"/>
      <c r="HSK35" s="56"/>
      <c r="HSL35" s="56"/>
      <c r="HSM35" s="56"/>
      <c r="HSN35" s="56"/>
      <c r="HSO35" s="56"/>
      <c r="HSP35" s="56"/>
      <c r="HSQ35" s="56"/>
      <c r="HSR35" s="56"/>
      <c r="HSS35" s="56"/>
      <c r="HST35" s="56"/>
      <c r="HSU35" s="56"/>
      <c r="HSV35" s="56"/>
      <c r="HSW35" s="56"/>
      <c r="HSX35" s="56"/>
      <c r="HSY35" s="56"/>
      <c r="HSZ35" s="56"/>
      <c r="HTA35" s="56"/>
      <c r="HTB35" s="56"/>
      <c r="HTC35" s="56"/>
      <c r="HTD35" s="56"/>
      <c r="HTE35" s="56"/>
      <c r="HTF35" s="56"/>
      <c r="HTG35" s="56"/>
      <c r="HTH35" s="56"/>
      <c r="HTI35" s="56"/>
      <c r="HTJ35" s="56"/>
      <c r="HTK35" s="56"/>
      <c r="HTL35" s="56"/>
      <c r="HTM35" s="56"/>
      <c r="HTN35" s="56"/>
      <c r="HTO35" s="56"/>
      <c r="HTP35" s="56"/>
      <c r="HTQ35" s="56"/>
      <c r="HTR35" s="56"/>
      <c r="HTS35" s="56"/>
      <c r="HTT35" s="56"/>
      <c r="HTU35" s="56"/>
      <c r="HTV35" s="56"/>
      <c r="HTW35" s="56"/>
      <c r="HTX35" s="56"/>
      <c r="HTY35" s="56"/>
      <c r="HTZ35" s="56"/>
      <c r="HUA35" s="56"/>
      <c r="HUB35" s="56"/>
      <c r="HUC35" s="56"/>
      <c r="HUD35" s="56"/>
      <c r="HUE35" s="56"/>
      <c r="HUF35" s="56"/>
      <c r="HUG35" s="56"/>
      <c r="HUH35" s="56"/>
      <c r="HUI35" s="56"/>
      <c r="HUJ35" s="56"/>
      <c r="HUK35" s="56"/>
      <c r="HUL35" s="56"/>
      <c r="HUM35" s="56"/>
      <c r="HUN35" s="56"/>
      <c r="HUO35" s="56"/>
      <c r="HUP35" s="56"/>
      <c r="HUQ35" s="56"/>
      <c r="HUR35" s="56"/>
      <c r="HUS35" s="56"/>
      <c r="HUT35" s="56"/>
      <c r="HUU35" s="56"/>
      <c r="HUV35" s="56"/>
      <c r="HUW35" s="56"/>
      <c r="HUX35" s="56"/>
      <c r="HUY35" s="56"/>
      <c r="HUZ35" s="56"/>
      <c r="HVA35" s="56"/>
      <c r="HVB35" s="56"/>
      <c r="HVC35" s="56"/>
      <c r="HVD35" s="56"/>
      <c r="HVE35" s="56"/>
      <c r="HVF35" s="56"/>
      <c r="HVG35" s="56"/>
      <c r="HVH35" s="56"/>
      <c r="HVI35" s="56"/>
      <c r="HVJ35" s="56"/>
      <c r="HVK35" s="56"/>
      <c r="HVL35" s="56"/>
      <c r="HVM35" s="56"/>
      <c r="HVN35" s="56"/>
      <c r="HVO35" s="56"/>
      <c r="HVP35" s="56"/>
      <c r="HVQ35" s="56"/>
      <c r="HVR35" s="56"/>
      <c r="HVS35" s="56"/>
      <c r="HVT35" s="56"/>
      <c r="HVU35" s="56"/>
      <c r="HVV35" s="56"/>
      <c r="HVW35" s="56"/>
      <c r="HVX35" s="56"/>
      <c r="HVY35" s="56"/>
      <c r="HVZ35" s="56"/>
      <c r="HWA35" s="56"/>
      <c r="HWB35" s="56"/>
      <c r="HWC35" s="56"/>
      <c r="HWD35" s="56"/>
      <c r="HWE35" s="56"/>
      <c r="HWF35" s="56"/>
      <c r="HWG35" s="56"/>
      <c r="HWH35" s="56"/>
      <c r="HWI35" s="56"/>
      <c r="HWJ35" s="56"/>
      <c r="HWK35" s="56"/>
      <c r="HWL35" s="56"/>
      <c r="HWM35" s="56"/>
      <c r="HWN35" s="56"/>
      <c r="HWO35" s="56"/>
      <c r="HWP35" s="56"/>
      <c r="HWQ35" s="56"/>
      <c r="HWR35" s="56"/>
      <c r="HWS35" s="56"/>
      <c r="HWT35" s="56"/>
      <c r="HWU35" s="56"/>
      <c r="HWV35" s="56"/>
      <c r="HWW35" s="56"/>
      <c r="HWX35" s="56"/>
      <c r="HWY35" s="56"/>
      <c r="HWZ35" s="56"/>
      <c r="HXA35" s="56"/>
      <c r="HXB35" s="56"/>
      <c r="HXC35" s="56"/>
      <c r="HXD35" s="56"/>
      <c r="HXE35" s="56"/>
      <c r="HXF35" s="56"/>
      <c r="HXG35" s="56"/>
      <c r="HXH35" s="56"/>
      <c r="HXI35" s="56"/>
      <c r="HXJ35" s="56"/>
      <c r="HXK35" s="56"/>
      <c r="HXL35" s="56"/>
      <c r="HXM35" s="56"/>
      <c r="HXN35" s="56"/>
      <c r="HXO35" s="56"/>
      <c r="HXP35" s="56"/>
      <c r="HXQ35" s="56"/>
      <c r="HXR35" s="56"/>
      <c r="HXS35" s="56"/>
      <c r="HXT35" s="56"/>
      <c r="HXU35" s="56"/>
      <c r="HXV35" s="56"/>
      <c r="HXW35" s="56"/>
      <c r="HXX35" s="56"/>
      <c r="HXY35" s="56"/>
      <c r="HXZ35" s="56"/>
      <c r="HYA35" s="56"/>
      <c r="HYB35" s="56"/>
      <c r="HYC35" s="56"/>
      <c r="HYD35" s="56"/>
      <c r="HYE35" s="56"/>
      <c r="HYF35" s="56"/>
      <c r="HYG35" s="56"/>
      <c r="HYH35" s="56"/>
      <c r="HYI35" s="56"/>
      <c r="HYJ35" s="56"/>
      <c r="HYK35" s="56"/>
      <c r="HYL35" s="56"/>
      <c r="HYM35" s="56"/>
      <c r="HYN35" s="56"/>
      <c r="HYO35" s="56"/>
      <c r="HYP35" s="56"/>
      <c r="HYQ35" s="56"/>
      <c r="HYR35" s="56"/>
      <c r="HYS35" s="56"/>
      <c r="HYT35" s="56"/>
      <c r="HYU35" s="56"/>
      <c r="HYV35" s="56"/>
      <c r="HYW35" s="56"/>
      <c r="HYX35" s="56"/>
      <c r="HYY35" s="56"/>
      <c r="HYZ35" s="56"/>
      <c r="HZA35" s="56"/>
      <c r="HZB35" s="56"/>
      <c r="HZC35" s="56"/>
      <c r="HZD35" s="56"/>
      <c r="HZE35" s="56"/>
      <c r="HZF35" s="56"/>
      <c r="HZG35" s="56"/>
      <c r="HZH35" s="56"/>
      <c r="HZI35" s="56"/>
      <c r="HZJ35" s="56"/>
      <c r="HZK35" s="56"/>
      <c r="HZL35" s="56"/>
      <c r="HZM35" s="56"/>
      <c r="HZN35" s="56"/>
      <c r="HZO35" s="56"/>
      <c r="HZP35" s="56"/>
      <c r="HZQ35" s="56"/>
      <c r="HZR35" s="56"/>
      <c r="HZS35" s="56"/>
      <c r="HZT35" s="56"/>
      <c r="HZU35" s="56"/>
      <c r="HZV35" s="56"/>
      <c r="HZW35" s="56"/>
      <c r="HZX35" s="56"/>
      <c r="HZY35" s="56"/>
      <c r="HZZ35" s="56"/>
      <c r="IAA35" s="56"/>
      <c r="IAB35" s="56"/>
      <c r="IAC35" s="56"/>
      <c r="IAD35" s="56"/>
      <c r="IAE35" s="56"/>
      <c r="IAF35" s="56"/>
      <c r="IAG35" s="56"/>
      <c r="IAH35" s="56"/>
      <c r="IAI35" s="56"/>
      <c r="IAJ35" s="56"/>
      <c r="IAK35" s="56"/>
      <c r="IAL35" s="56"/>
      <c r="IAM35" s="56"/>
      <c r="IAN35" s="56"/>
      <c r="IAO35" s="56"/>
      <c r="IAP35" s="56"/>
      <c r="IAQ35" s="56"/>
      <c r="IAR35" s="56"/>
      <c r="IAS35" s="56"/>
      <c r="IAT35" s="56"/>
      <c r="IAU35" s="56"/>
      <c r="IAV35" s="56"/>
      <c r="IAW35" s="56"/>
      <c r="IAX35" s="56"/>
      <c r="IAY35" s="56"/>
      <c r="IAZ35" s="56"/>
      <c r="IBA35" s="56"/>
      <c r="IBB35" s="56"/>
      <c r="IBC35" s="56"/>
      <c r="IBD35" s="56"/>
      <c r="IBE35" s="56"/>
      <c r="IBF35" s="56"/>
      <c r="IBG35" s="56"/>
      <c r="IBH35" s="56"/>
      <c r="IBI35" s="56"/>
      <c r="IBJ35" s="56"/>
      <c r="IBK35" s="56"/>
      <c r="IBL35" s="56"/>
      <c r="IBM35" s="56"/>
      <c r="IBN35" s="56"/>
      <c r="IBO35" s="56"/>
      <c r="IBP35" s="56"/>
      <c r="IBQ35" s="56"/>
      <c r="IBR35" s="56"/>
      <c r="IBS35" s="56"/>
      <c r="IBT35" s="56"/>
      <c r="IBU35" s="56"/>
      <c r="IBV35" s="56"/>
      <c r="IBW35" s="56"/>
      <c r="IBX35" s="56"/>
      <c r="IBY35" s="56"/>
      <c r="IBZ35" s="56"/>
      <c r="ICA35" s="56"/>
      <c r="ICB35" s="56"/>
      <c r="ICC35" s="56"/>
      <c r="ICD35" s="56"/>
      <c r="ICE35" s="56"/>
      <c r="ICF35" s="56"/>
      <c r="ICG35" s="56"/>
      <c r="ICH35" s="56"/>
      <c r="ICI35" s="56"/>
      <c r="ICJ35" s="56"/>
      <c r="ICK35" s="56"/>
      <c r="ICL35" s="56"/>
      <c r="ICM35" s="56"/>
      <c r="ICN35" s="56"/>
      <c r="ICO35" s="56"/>
      <c r="ICP35" s="56"/>
      <c r="ICQ35" s="56"/>
      <c r="ICR35" s="56"/>
      <c r="ICS35" s="56"/>
      <c r="ICT35" s="56"/>
      <c r="ICU35" s="56"/>
      <c r="ICV35" s="56"/>
      <c r="ICW35" s="56"/>
      <c r="ICX35" s="56"/>
      <c r="ICY35" s="56"/>
      <c r="ICZ35" s="56"/>
      <c r="IDA35" s="56"/>
      <c r="IDB35" s="56"/>
      <c r="IDC35" s="56"/>
      <c r="IDD35" s="56"/>
      <c r="IDE35" s="56"/>
      <c r="IDF35" s="56"/>
      <c r="IDG35" s="56"/>
      <c r="IDH35" s="56"/>
      <c r="IDI35" s="56"/>
      <c r="IDJ35" s="56"/>
      <c r="IDK35" s="56"/>
      <c r="IDL35" s="56"/>
      <c r="IDM35" s="56"/>
      <c r="IDN35" s="56"/>
      <c r="IDO35" s="56"/>
      <c r="IDP35" s="56"/>
      <c r="IDQ35" s="56"/>
      <c r="IDR35" s="56"/>
      <c r="IDS35" s="56"/>
      <c r="IDT35" s="56"/>
      <c r="IDU35" s="56"/>
      <c r="IDV35" s="56"/>
      <c r="IDW35" s="56"/>
      <c r="IDX35" s="56"/>
      <c r="IDY35" s="56"/>
      <c r="IDZ35" s="56"/>
      <c r="IEA35" s="56"/>
      <c r="IEB35" s="56"/>
      <c r="IEC35" s="56"/>
      <c r="IED35" s="56"/>
      <c r="IEE35" s="56"/>
      <c r="IEF35" s="56"/>
      <c r="IEG35" s="56"/>
      <c r="IEH35" s="56"/>
      <c r="IEI35" s="56"/>
      <c r="IEJ35" s="56"/>
      <c r="IEK35" s="56"/>
      <c r="IEL35" s="56"/>
      <c r="IEM35" s="56"/>
      <c r="IEN35" s="56"/>
      <c r="IEO35" s="56"/>
      <c r="IEP35" s="56"/>
      <c r="IEQ35" s="56"/>
      <c r="IER35" s="56"/>
      <c r="IES35" s="56"/>
      <c r="IET35" s="56"/>
      <c r="IEU35" s="56"/>
      <c r="IEV35" s="56"/>
      <c r="IEW35" s="56"/>
      <c r="IEX35" s="56"/>
      <c r="IEY35" s="56"/>
      <c r="IEZ35" s="56"/>
      <c r="IFA35" s="56"/>
      <c r="IFB35" s="56"/>
      <c r="IFC35" s="56"/>
      <c r="IFD35" s="56"/>
      <c r="IFE35" s="56"/>
      <c r="IFF35" s="56"/>
      <c r="IFG35" s="56"/>
      <c r="IFH35" s="56"/>
      <c r="IFI35" s="56"/>
      <c r="IFJ35" s="56"/>
      <c r="IFK35" s="56"/>
      <c r="IFL35" s="56"/>
      <c r="IFM35" s="56"/>
      <c r="IFN35" s="56"/>
      <c r="IFO35" s="56"/>
      <c r="IFP35" s="56"/>
      <c r="IFQ35" s="56"/>
      <c r="IFR35" s="56"/>
      <c r="IFS35" s="56"/>
      <c r="IFT35" s="56"/>
      <c r="IFU35" s="56"/>
      <c r="IFV35" s="56"/>
      <c r="IFW35" s="56"/>
      <c r="IFX35" s="56"/>
      <c r="IFY35" s="56"/>
      <c r="IFZ35" s="56"/>
      <c r="IGA35" s="56"/>
      <c r="IGB35" s="56"/>
      <c r="IGC35" s="56"/>
      <c r="IGD35" s="56"/>
      <c r="IGE35" s="56"/>
      <c r="IGF35" s="56"/>
      <c r="IGG35" s="56"/>
      <c r="IGH35" s="56"/>
      <c r="IGI35" s="56"/>
      <c r="IGJ35" s="56"/>
      <c r="IGK35" s="56"/>
      <c r="IGL35" s="56"/>
      <c r="IGM35" s="56"/>
      <c r="IGN35" s="56"/>
      <c r="IGO35" s="56"/>
      <c r="IGP35" s="56"/>
      <c r="IGQ35" s="56"/>
      <c r="IGR35" s="56"/>
      <c r="IGS35" s="56"/>
      <c r="IGT35" s="56"/>
      <c r="IGU35" s="56"/>
      <c r="IGV35" s="56"/>
      <c r="IGW35" s="56"/>
      <c r="IGX35" s="56"/>
      <c r="IGY35" s="56"/>
      <c r="IGZ35" s="56"/>
      <c r="IHA35" s="56"/>
      <c r="IHB35" s="56"/>
      <c r="IHC35" s="56"/>
      <c r="IHD35" s="56"/>
      <c r="IHE35" s="56"/>
      <c r="IHF35" s="56"/>
      <c r="IHG35" s="56"/>
      <c r="IHH35" s="56"/>
      <c r="IHI35" s="56"/>
      <c r="IHJ35" s="56"/>
      <c r="IHK35" s="56"/>
      <c r="IHL35" s="56"/>
      <c r="IHM35" s="56"/>
      <c r="IHN35" s="56"/>
      <c r="IHO35" s="56"/>
      <c r="IHP35" s="56"/>
      <c r="IHQ35" s="56"/>
      <c r="IHR35" s="56"/>
      <c r="IHS35" s="56"/>
      <c r="IHT35" s="56"/>
      <c r="IHU35" s="56"/>
      <c r="IHV35" s="56"/>
      <c r="IHW35" s="56"/>
      <c r="IHX35" s="56"/>
      <c r="IHY35" s="56"/>
      <c r="IHZ35" s="56"/>
      <c r="IIA35" s="56"/>
      <c r="IIB35" s="56"/>
      <c r="IIC35" s="56"/>
      <c r="IID35" s="56"/>
      <c r="IIE35" s="56"/>
      <c r="IIF35" s="56"/>
      <c r="IIG35" s="56"/>
      <c r="IIH35" s="56"/>
      <c r="III35" s="56"/>
      <c r="IIJ35" s="56"/>
      <c r="IIK35" s="56"/>
      <c r="IIL35" s="56"/>
      <c r="IIM35" s="56"/>
      <c r="IIN35" s="56"/>
      <c r="IIO35" s="56"/>
      <c r="IIP35" s="56"/>
      <c r="IIQ35" s="56"/>
      <c r="IIR35" s="56"/>
      <c r="IIS35" s="56"/>
      <c r="IIT35" s="56"/>
      <c r="IIU35" s="56"/>
      <c r="IIV35" s="56"/>
      <c r="IIW35" s="56"/>
      <c r="IIX35" s="56"/>
      <c r="IIY35" s="56"/>
      <c r="IIZ35" s="56"/>
      <c r="IJA35" s="56"/>
      <c r="IJB35" s="56"/>
      <c r="IJC35" s="56"/>
      <c r="IJD35" s="56"/>
      <c r="IJE35" s="56"/>
      <c r="IJF35" s="56"/>
      <c r="IJG35" s="56"/>
      <c r="IJH35" s="56"/>
      <c r="IJI35" s="56"/>
      <c r="IJJ35" s="56"/>
      <c r="IJK35" s="56"/>
      <c r="IJL35" s="56"/>
      <c r="IJM35" s="56"/>
      <c r="IJN35" s="56"/>
      <c r="IJO35" s="56"/>
      <c r="IJP35" s="56"/>
      <c r="IJQ35" s="56"/>
      <c r="IJR35" s="56"/>
      <c r="IJS35" s="56"/>
      <c r="IJT35" s="56"/>
      <c r="IJU35" s="56"/>
      <c r="IJV35" s="56"/>
      <c r="IJW35" s="56"/>
      <c r="IJX35" s="56"/>
      <c r="IJY35" s="56"/>
      <c r="IJZ35" s="56"/>
      <c r="IKA35" s="56"/>
      <c r="IKB35" s="56"/>
      <c r="IKC35" s="56"/>
      <c r="IKD35" s="56"/>
      <c r="IKE35" s="56"/>
      <c r="IKF35" s="56"/>
      <c r="IKG35" s="56"/>
      <c r="IKH35" s="56"/>
      <c r="IKI35" s="56"/>
      <c r="IKJ35" s="56"/>
      <c r="IKK35" s="56"/>
      <c r="IKL35" s="56"/>
      <c r="IKM35" s="56"/>
      <c r="IKN35" s="56"/>
      <c r="IKO35" s="56"/>
      <c r="IKP35" s="56"/>
      <c r="IKQ35" s="56"/>
      <c r="IKR35" s="56"/>
      <c r="IKS35" s="56"/>
      <c r="IKT35" s="56"/>
      <c r="IKU35" s="56"/>
      <c r="IKV35" s="56"/>
      <c r="IKW35" s="56"/>
      <c r="IKX35" s="56"/>
      <c r="IKY35" s="56"/>
      <c r="IKZ35" s="56"/>
      <c r="ILA35" s="56"/>
      <c r="ILB35" s="56"/>
      <c r="ILC35" s="56"/>
      <c r="ILD35" s="56"/>
      <c r="ILE35" s="56"/>
      <c r="ILF35" s="56"/>
      <c r="ILG35" s="56"/>
      <c r="ILH35" s="56"/>
      <c r="ILI35" s="56"/>
      <c r="ILJ35" s="56"/>
      <c r="ILK35" s="56"/>
      <c r="ILL35" s="56"/>
      <c r="ILM35" s="56"/>
      <c r="ILN35" s="56"/>
      <c r="ILO35" s="56"/>
      <c r="ILP35" s="56"/>
      <c r="ILQ35" s="56"/>
      <c r="ILR35" s="56"/>
      <c r="ILS35" s="56"/>
      <c r="ILT35" s="56"/>
      <c r="ILU35" s="56"/>
      <c r="ILV35" s="56"/>
      <c r="ILW35" s="56"/>
      <c r="ILX35" s="56"/>
      <c r="ILY35" s="56"/>
      <c r="ILZ35" s="56"/>
      <c r="IMA35" s="56"/>
      <c r="IMB35" s="56"/>
      <c r="IMC35" s="56"/>
      <c r="IMD35" s="56"/>
      <c r="IME35" s="56"/>
      <c r="IMF35" s="56"/>
      <c r="IMG35" s="56"/>
      <c r="IMH35" s="56"/>
      <c r="IMI35" s="56"/>
      <c r="IMJ35" s="56"/>
      <c r="IMK35" s="56"/>
      <c r="IML35" s="56"/>
      <c r="IMM35" s="56"/>
      <c r="IMN35" s="56"/>
      <c r="IMO35" s="56"/>
      <c r="IMP35" s="56"/>
      <c r="IMQ35" s="56"/>
      <c r="IMR35" s="56"/>
      <c r="IMS35" s="56"/>
      <c r="IMT35" s="56"/>
      <c r="IMU35" s="56"/>
      <c r="IMV35" s="56"/>
      <c r="IMW35" s="56"/>
      <c r="IMX35" s="56"/>
      <c r="IMY35" s="56"/>
      <c r="IMZ35" s="56"/>
      <c r="INA35" s="56"/>
      <c r="INB35" s="56"/>
      <c r="INC35" s="56"/>
      <c r="IND35" s="56"/>
      <c r="INE35" s="56"/>
      <c r="INF35" s="56"/>
      <c r="ING35" s="56"/>
      <c r="INH35" s="56"/>
      <c r="INI35" s="56"/>
      <c r="INJ35" s="56"/>
      <c r="INK35" s="56"/>
      <c r="INL35" s="56"/>
      <c r="INM35" s="56"/>
      <c r="INN35" s="56"/>
      <c r="INO35" s="56"/>
      <c r="INP35" s="56"/>
      <c r="INQ35" s="56"/>
      <c r="INR35" s="56"/>
      <c r="INS35" s="56"/>
      <c r="INT35" s="56"/>
      <c r="INU35" s="56"/>
      <c r="INV35" s="56"/>
      <c r="INW35" s="56"/>
      <c r="INX35" s="56"/>
      <c r="INY35" s="56"/>
      <c r="INZ35" s="56"/>
      <c r="IOA35" s="56"/>
      <c r="IOB35" s="56"/>
      <c r="IOC35" s="56"/>
      <c r="IOD35" s="56"/>
      <c r="IOE35" s="56"/>
      <c r="IOF35" s="56"/>
      <c r="IOG35" s="56"/>
      <c r="IOH35" s="56"/>
      <c r="IOI35" s="56"/>
      <c r="IOJ35" s="56"/>
      <c r="IOK35" s="56"/>
      <c r="IOL35" s="56"/>
      <c r="IOM35" s="56"/>
      <c r="ION35" s="56"/>
      <c r="IOO35" s="56"/>
      <c r="IOP35" s="56"/>
      <c r="IOQ35" s="56"/>
      <c r="IOR35" s="56"/>
      <c r="IOS35" s="56"/>
      <c r="IOT35" s="56"/>
      <c r="IOU35" s="56"/>
      <c r="IOV35" s="56"/>
      <c r="IOW35" s="56"/>
      <c r="IOX35" s="56"/>
      <c r="IOY35" s="56"/>
      <c r="IOZ35" s="56"/>
      <c r="IPA35" s="56"/>
      <c r="IPB35" s="56"/>
      <c r="IPC35" s="56"/>
      <c r="IPD35" s="56"/>
      <c r="IPE35" s="56"/>
      <c r="IPF35" s="56"/>
      <c r="IPG35" s="56"/>
      <c r="IPH35" s="56"/>
      <c r="IPI35" s="56"/>
      <c r="IPJ35" s="56"/>
      <c r="IPK35" s="56"/>
      <c r="IPL35" s="56"/>
      <c r="IPM35" s="56"/>
      <c r="IPN35" s="56"/>
      <c r="IPO35" s="56"/>
      <c r="IPP35" s="56"/>
      <c r="IPQ35" s="56"/>
      <c r="IPR35" s="56"/>
      <c r="IPS35" s="56"/>
      <c r="IPT35" s="56"/>
      <c r="IPU35" s="56"/>
      <c r="IPV35" s="56"/>
      <c r="IPW35" s="56"/>
      <c r="IPX35" s="56"/>
      <c r="IPY35" s="56"/>
      <c r="IPZ35" s="56"/>
      <c r="IQA35" s="56"/>
      <c r="IQB35" s="56"/>
      <c r="IQC35" s="56"/>
      <c r="IQD35" s="56"/>
      <c r="IQE35" s="56"/>
      <c r="IQF35" s="56"/>
      <c r="IQG35" s="56"/>
      <c r="IQH35" s="56"/>
      <c r="IQI35" s="56"/>
      <c r="IQJ35" s="56"/>
      <c r="IQK35" s="56"/>
      <c r="IQL35" s="56"/>
      <c r="IQM35" s="56"/>
      <c r="IQN35" s="56"/>
      <c r="IQO35" s="56"/>
      <c r="IQP35" s="56"/>
      <c r="IQQ35" s="56"/>
      <c r="IQR35" s="56"/>
      <c r="IQS35" s="56"/>
      <c r="IQT35" s="56"/>
      <c r="IQU35" s="56"/>
      <c r="IQV35" s="56"/>
      <c r="IQW35" s="56"/>
      <c r="IQX35" s="56"/>
      <c r="IQY35" s="56"/>
      <c r="IQZ35" s="56"/>
      <c r="IRA35" s="56"/>
      <c r="IRB35" s="56"/>
      <c r="IRC35" s="56"/>
      <c r="IRD35" s="56"/>
      <c r="IRE35" s="56"/>
      <c r="IRF35" s="56"/>
      <c r="IRG35" s="56"/>
      <c r="IRH35" s="56"/>
      <c r="IRI35" s="56"/>
      <c r="IRJ35" s="56"/>
      <c r="IRK35" s="56"/>
      <c r="IRL35" s="56"/>
      <c r="IRM35" s="56"/>
      <c r="IRN35" s="56"/>
      <c r="IRO35" s="56"/>
      <c r="IRP35" s="56"/>
      <c r="IRQ35" s="56"/>
      <c r="IRR35" s="56"/>
      <c r="IRS35" s="56"/>
      <c r="IRT35" s="56"/>
      <c r="IRU35" s="56"/>
      <c r="IRV35" s="56"/>
      <c r="IRW35" s="56"/>
      <c r="IRX35" s="56"/>
      <c r="IRY35" s="56"/>
      <c r="IRZ35" s="56"/>
      <c r="ISA35" s="56"/>
      <c r="ISB35" s="56"/>
      <c r="ISC35" s="56"/>
      <c r="ISD35" s="56"/>
      <c r="ISE35" s="56"/>
      <c r="ISF35" s="56"/>
      <c r="ISG35" s="56"/>
      <c r="ISH35" s="56"/>
      <c r="ISI35" s="56"/>
      <c r="ISJ35" s="56"/>
      <c r="ISK35" s="56"/>
      <c r="ISL35" s="56"/>
      <c r="ISM35" s="56"/>
      <c r="ISN35" s="56"/>
      <c r="ISO35" s="56"/>
      <c r="ISP35" s="56"/>
      <c r="ISQ35" s="56"/>
      <c r="ISR35" s="56"/>
      <c r="ISS35" s="56"/>
      <c r="IST35" s="56"/>
      <c r="ISU35" s="56"/>
      <c r="ISV35" s="56"/>
      <c r="ISW35" s="56"/>
      <c r="ISX35" s="56"/>
      <c r="ISY35" s="56"/>
      <c r="ISZ35" s="56"/>
      <c r="ITA35" s="56"/>
      <c r="ITB35" s="56"/>
      <c r="ITC35" s="56"/>
      <c r="ITD35" s="56"/>
      <c r="ITE35" s="56"/>
      <c r="ITF35" s="56"/>
      <c r="ITG35" s="56"/>
      <c r="ITH35" s="56"/>
      <c r="ITI35" s="56"/>
      <c r="ITJ35" s="56"/>
      <c r="ITK35" s="56"/>
      <c r="ITL35" s="56"/>
      <c r="ITM35" s="56"/>
      <c r="ITN35" s="56"/>
      <c r="ITO35" s="56"/>
      <c r="ITP35" s="56"/>
      <c r="ITQ35" s="56"/>
      <c r="ITR35" s="56"/>
      <c r="ITS35" s="56"/>
      <c r="ITT35" s="56"/>
      <c r="ITU35" s="56"/>
      <c r="ITV35" s="56"/>
      <c r="ITW35" s="56"/>
      <c r="ITX35" s="56"/>
      <c r="ITY35" s="56"/>
      <c r="ITZ35" s="56"/>
      <c r="IUA35" s="56"/>
      <c r="IUB35" s="56"/>
      <c r="IUC35" s="56"/>
      <c r="IUD35" s="56"/>
      <c r="IUE35" s="56"/>
      <c r="IUF35" s="56"/>
      <c r="IUG35" s="56"/>
      <c r="IUH35" s="56"/>
      <c r="IUI35" s="56"/>
      <c r="IUJ35" s="56"/>
      <c r="IUK35" s="56"/>
      <c r="IUL35" s="56"/>
      <c r="IUM35" s="56"/>
      <c r="IUN35" s="56"/>
      <c r="IUO35" s="56"/>
      <c r="IUP35" s="56"/>
      <c r="IUQ35" s="56"/>
      <c r="IUR35" s="56"/>
      <c r="IUS35" s="56"/>
      <c r="IUT35" s="56"/>
      <c r="IUU35" s="56"/>
      <c r="IUV35" s="56"/>
      <c r="IUW35" s="56"/>
      <c r="IUX35" s="56"/>
      <c r="IUY35" s="56"/>
      <c r="IUZ35" s="56"/>
      <c r="IVA35" s="56"/>
      <c r="IVB35" s="56"/>
      <c r="IVC35" s="56"/>
      <c r="IVD35" s="56"/>
      <c r="IVE35" s="56"/>
      <c r="IVF35" s="56"/>
      <c r="IVG35" s="56"/>
      <c r="IVH35" s="56"/>
      <c r="IVI35" s="56"/>
      <c r="IVJ35" s="56"/>
      <c r="IVK35" s="56"/>
      <c r="IVL35" s="56"/>
      <c r="IVM35" s="56"/>
      <c r="IVN35" s="56"/>
      <c r="IVO35" s="56"/>
      <c r="IVP35" s="56"/>
      <c r="IVQ35" s="56"/>
      <c r="IVR35" s="56"/>
      <c r="IVS35" s="56"/>
      <c r="IVT35" s="56"/>
      <c r="IVU35" s="56"/>
      <c r="IVV35" s="56"/>
      <c r="IVW35" s="56"/>
      <c r="IVX35" s="56"/>
      <c r="IVY35" s="56"/>
      <c r="IVZ35" s="56"/>
      <c r="IWA35" s="56"/>
      <c r="IWB35" s="56"/>
      <c r="IWC35" s="56"/>
      <c r="IWD35" s="56"/>
      <c r="IWE35" s="56"/>
      <c r="IWF35" s="56"/>
      <c r="IWG35" s="56"/>
      <c r="IWH35" s="56"/>
      <c r="IWI35" s="56"/>
      <c r="IWJ35" s="56"/>
      <c r="IWK35" s="56"/>
      <c r="IWL35" s="56"/>
      <c r="IWM35" s="56"/>
      <c r="IWN35" s="56"/>
      <c r="IWO35" s="56"/>
      <c r="IWP35" s="56"/>
      <c r="IWQ35" s="56"/>
      <c r="IWR35" s="56"/>
      <c r="IWS35" s="56"/>
      <c r="IWT35" s="56"/>
      <c r="IWU35" s="56"/>
      <c r="IWV35" s="56"/>
      <c r="IWW35" s="56"/>
      <c r="IWX35" s="56"/>
      <c r="IWY35" s="56"/>
      <c r="IWZ35" s="56"/>
      <c r="IXA35" s="56"/>
      <c r="IXB35" s="56"/>
      <c r="IXC35" s="56"/>
      <c r="IXD35" s="56"/>
      <c r="IXE35" s="56"/>
      <c r="IXF35" s="56"/>
      <c r="IXG35" s="56"/>
      <c r="IXH35" s="56"/>
      <c r="IXI35" s="56"/>
      <c r="IXJ35" s="56"/>
      <c r="IXK35" s="56"/>
      <c r="IXL35" s="56"/>
      <c r="IXM35" s="56"/>
      <c r="IXN35" s="56"/>
      <c r="IXO35" s="56"/>
      <c r="IXP35" s="56"/>
      <c r="IXQ35" s="56"/>
      <c r="IXR35" s="56"/>
      <c r="IXS35" s="56"/>
      <c r="IXT35" s="56"/>
      <c r="IXU35" s="56"/>
      <c r="IXV35" s="56"/>
      <c r="IXW35" s="56"/>
      <c r="IXX35" s="56"/>
      <c r="IXY35" s="56"/>
      <c r="IXZ35" s="56"/>
      <c r="IYA35" s="56"/>
      <c r="IYB35" s="56"/>
      <c r="IYC35" s="56"/>
      <c r="IYD35" s="56"/>
      <c r="IYE35" s="56"/>
      <c r="IYF35" s="56"/>
      <c r="IYG35" s="56"/>
      <c r="IYH35" s="56"/>
      <c r="IYI35" s="56"/>
      <c r="IYJ35" s="56"/>
      <c r="IYK35" s="56"/>
      <c r="IYL35" s="56"/>
      <c r="IYM35" s="56"/>
      <c r="IYN35" s="56"/>
      <c r="IYO35" s="56"/>
      <c r="IYP35" s="56"/>
      <c r="IYQ35" s="56"/>
      <c r="IYR35" s="56"/>
      <c r="IYS35" s="56"/>
      <c r="IYT35" s="56"/>
      <c r="IYU35" s="56"/>
      <c r="IYV35" s="56"/>
      <c r="IYW35" s="56"/>
      <c r="IYX35" s="56"/>
      <c r="IYY35" s="56"/>
      <c r="IYZ35" s="56"/>
      <c r="IZA35" s="56"/>
      <c r="IZB35" s="56"/>
      <c r="IZC35" s="56"/>
      <c r="IZD35" s="56"/>
      <c r="IZE35" s="56"/>
      <c r="IZF35" s="56"/>
      <c r="IZG35" s="56"/>
      <c r="IZH35" s="56"/>
      <c r="IZI35" s="56"/>
      <c r="IZJ35" s="56"/>
      <c r="IZK35" s="56"/>
      <c r="IZL35" s="56"/>
      <c r="IZM35" s="56"/>
      <c r="IZN35" s="56"/>
      <c r="IZO35" s="56"/>
      <c r="IZP35" s="56"/>
      <c r="IZQ35" s="56"/>
      <c r="IZR35" s="56"/>
      <c r="IZS35" s="56"/>
      <c r="IZT35" s="56"/>
      <c r="IZU35" s="56"/>
      <c r="IZV35" s="56"/>
      <c r="IZW35" s="56"/>
      <c r="IZX35" s="56"/>
      <c r="IZY35" s="56"/>
      <c r="IZZ35" s="56"/>
      <c r="JAA35" s="56"/>
      <c r="JAB35" s="56"/>
      <c r="JAC35" s="56"/>
      <c r="JAD35" s="56"/>
      <c r="JAE35" s="56"/>
      <c r="JAF35" s="56"/>
      <c r="JAG35" s="56"/>
      <c r="JAH35" s="56"/>
      <c r="JAI35" s="56"/>
      <c r="JAJ35" s="56"/>
      <c r="JAK35" s="56"/>
      <c r="JAL35" s="56"/>
      <c r="JAM35" s="56"/>
      <c r="JAN35" s="56"/>
      <c r="JAO35" s="56"/>
      <c r="JAP35" s="56"/>
      <c r="JAQ35" s="56"/>
      <c r="JAR35" s="56"/>
      <c r="JAS35" s="56"/>
      <c r="JAT35" s="56"/>
      <c r="JAU35" s="56"/>
      <c r="JAV35" s="56"/>
      <c r="JAW35" s="56"/>
      <c r="JAX35" s="56"/>
      <c r="JAY35" s="56"/>
      <c r="JAZ35" s="56"/>
      <c r="JBA35" s="56"/>
      <c r="JBB35" s="56"/>
      <c r="JBC35" s="56"/>
      <c r="JBD35" s="56"/>
      <c r="JBE35" s="56"/>
      <c r="JBF35" s="56"/>
      <c r="JBG35" s="56"/>
      <c r="JBH35" s="56"/>
      <c r="JBI35" s="56"/>
      <c r="JBJ35" s="56"/>
      <c r="JBK35" s="56"/>
      <c r="JBL35" s="56"/>
      <c r="JBM35" s="56"/>
      <c r="JBN35" s="56"/>
      <c r="JBO35" s="56"/>
      <c r="JBP35" s="56"/>
      <c r="JBQ35" s="56"/>
      <c r="JBR35" s="56"/>
      <c r="JBS35" s="56"/>
      <c r="JBT35" s="56"/>
      <c r="JBU35" s="56"/>
      <c r="JBV35" s="56"/>
      <c r="JBW35" s="56"/>
      <c r="JBX35" s="56"/>
      <c r="JBY35" s="56"/>
      <c r="JBZ35" s="56"/>
      <c r="JCA35" s="56"/>
      <c r="JCB35" s="56"/>
      <c r="JCC35" s="56"/>
      <c r="JCD35" s="56"/>
      <c r="JCE35" s="56"/>
      <c r="JCF35" s="56"/>
      <c r="JCG35" s="56"/>
      <c r="JCH35" s="56"/>
      <c r="JCI35" s="56"/>
      <c r="JCJ35" s="56"/>
      <c r="JCK35" s="56"/>
      <c r="JCL35" s="56"/>
      <c r="JCM35" s="56"/>
      <c r="JCN35" s="56"/>
      <c r="JCO35" s="56"/>
      <c r="JCP35" s="56"/>
      <c r="JCQ35" s="56"/>
      <c r="JCR35" s="56"/>
      <c r="JCS35" s="56"/>
      <c r="JCT35" s="56"/>
      <c r="JCU35" s="56"/>
      <c r="JCV35" s="56"/>
      <c r="JCW35" s="56"/>
      <c r="JCX35" s="56"/>
      <c r="JCY35" s="56"/>
      <c r="JCZ35" s="56"/>
      <c r="JDA35" s="56"/>
      <c r="JDB35" s="56"/>
      <c r="JDC35" s="56"/>
      <c r="JDD35" s="56"/>
      <c r="JDE35" s="56"/>
      <c r="JDF35" s="56"/>
      <c r="JDG35" s="56"/>
      <c r="JDH35" s="56"/>
      <c r="JDI35" s="56"/>
      <c r="JDJ35" s="56"/>
      <c r="JDK35" s="56"/>
      <c r="JDL35" s="56"/>
      <c r="JDM35" s="56"/>
      <c r="JDN35" s="56"/>
      <c r="JDO35" s="56"/>
      <c r="JDP35" s="56"/>
      <c r="JDQ35" s="56"/>
      <c r="JDR35" s="56"/>
      <c r="JDS35" s="56"/>
      <c r="JDT35" s="56"/>
      <c r="JDU35" s="56"/>
      <c r="JDV35" s="56"/>
      <c r="JDW35" s="56"/>
      <c r="JDX35" s="56"/>
      <c r="JDY35" s="56"/>
      <c r="JDZ35" s="56"/>
      <c r="JEA35" s="56"/>
      <c r="JEB35" s="56"/>
      <c r="JEC35" s="56"/>
      <c r="JED35" s="56"/>
      <c r="JEE35" s="56"/>
      <c r="JEF35" s="56"/>
      <c r="JEG35" s="56"/>
      <c r="JEH35" s="56"/>
      <c r="JEI35" s="56"/>
      <c r="JEJ35" s="56"/>
      <c r="JEK35" s="56"/>
      <c r="JEL35" s="56"/>
      <c r="JEM35" s="56"/>
      <c r="JEN35" s="56"/>
      <c r="JEO35" s="56"/>
      <c r="JEP35" s="56"/>
      <c r="JEQ35" s="56"/>
      <c r="JER35" s="56"/>
      <c r="JES35" s="56"/>
      <c r="JET35" s="56"/>
      <c r="JEU35" s="56"/>
      <c r="JEV35" s="56"/>
      <c r="JEW35" s="56"/>
      <c r="JEX35" s="56"/>
      <c r="JEY35" s="56"/>
      <c r="JEZ35" s="56"/>
      <c r="JFA35" s="56"/>
      <c r="JFB35" s="56"/>
      <c r="JFC35" s="56"/>
      <c r="JFD35" s="56"/>
      <c r="JFE35" s="56"/>
      <c r="JFF35" s="56"/>
      <c r="JFG35" s="56"/>
      <c r="JFH35" s="56"/>
      <c r="JFI35" s="56"/>
      <c r="JFJ35" s="56"/>
      <c r="JFK35" s="56"/>
      <c r="JFL35" s="56"/>
      <c r="JFM35" s="56"/>
      <c r="JFN35" s="56"/>
      <c r="JFO35" s="56"/>
      <c r="JFP35" s="56"/>
      <c r="JFQ35" s="56"/>
      <c r="JFR35" s="56"/>
      <c r="JFS35" s="56"/>
      <c r="JFT35" s="56"/>
      <c r="JFU35" s="56"/>
      <c r="JFV35" s="56"/>
      <c r="JFW35" s="56"/>
      <c r="JFX35" s="56"/>
      <c r="JFY35" s="56"/>
      <c r="JFZ35" s="56"/>
      <c r="JGA35" s="56"/>
      <c r="JGB35" s="56"/>
      <c r="JGC35" s="56"/>
      <c r="JGD35" s="56"/>
      <c r="JGE35" s="56"/>
      <c r="JGF35" s="56"/>
      <c r="JGG35" s="56"/>
      <c r="JGH35" s="56"/>
      <c r="JGI35" s="56"/>
      <c r="JGJ35" s="56"/>
      <c r="JGK35" s="56"/>
      <c r="JGL35" s="56"/>
      <c r="JGM35" s="56"/>
      <c r="JGN35" s="56"/>
      <c r="JGO35" s="56"/>
      <c r="JGP35" s="56"/>
      <c r="JGQ35" s="56"/>
      <c r="JGR35" s="56"/>
      <c r="JGS35" s="56"/>
      <c r="JGT35" s="56"/>
      <c r="JGU35" s="56"/>
      <c r="JGV35" s="56"/>
      <c r="JGW35" s="56"/>
      <c r="JGX35" s="56"/>
      <c r="JGY35" s="56"/>
      <c r="JGZ35" s="56"/>
      <c r="JHA35" s="56"/>
      <c r="JHB35" s="56"/>
      <c r="JHC35" s="56"/>
      <c r="JHD35" s="56"/>
      <c r="JHE35" s="56"/>
      <c r="JHF35" s="56"/>
      <c r="JHG35" s="56"/>
      <c r="JHH35" s="56"/>
      <c r="JHI35" s="56"/>
      <c r="JHJ35" s="56"/>
      <c r="JHK35" s="56"/>
      <c r="JHL35" s="56"/>
      <c r="JHM35" s="56"/>
      <c r="JHN35" s="56"/>
      <c r="JHO35" s="56"/>
      <c r="JHP35" s="56"/>
      <c r="JHQ35" s="56"/>
      <c r="JHR35" s="56"/>
      <c r="JHS35" s="56"/>
      <c r="JHT35" s="56"/>
      <c r="JHU35" s="56"/>
      <c r="JHV35" s="56"/>
      <c r="JHW35" s="56"/>
      <c r="JHX35" s="56"/>
      <c r="JHY35" s="56"/>
      <c r="JHZ35" s="56"/>
      <c r="JIA35" s="56"/>
      <c r="JIB35" s="56"/>
      <c r="JIC35" s="56"/>
      <c r="JID35" s="56"/>
      <c r="JIE35" s="56"/>
      <c r="JIF35" s="56"/>
      <c r="JIG35" s="56"/>
      <c r="JIH35" s="56"/>
      <c r="JII35" s="56"/>
      <c r="JIJ35" s="56"/>
      <c r="JIK35" s="56"/>
      <c r="JIL35" s="56"/>
      <c r="JIM35" s="56"/>
      <c r="JIN35" s="56"/>
      <c r="JIO35" s="56"/>
      <c r="JIP35" s="56"/>
      <c r="JIQ35" s="56"/>
      <c r="JIR35" s="56"/>
      <c r="JIS35" s="56"/>
      <c r="JIT35" s="56"/>
      <c r="JIU35" s="56"/>
      <c r="JIV35" s="56"/>
      <c r="JIW35" s="56"/>
      <c r="JIX35" s="56"/>
      <c r="JIY35" s="56"/>
      <c r="JIZ35" s="56"/>
      <c r="JJA35" s="56"/>
      <c r="JJB35" s="56"/>
      <c r="JJC35" s="56"/>
      <c r="JJD35" s="56"/>
      <c r="JJE35" s="56"/>
      <c r="JJF35" s="56"/>
      <c r="JJG35" s="56"/>
      <c r="JJH35" s="56"/>
      <c r="JJI35" s="56"/>
      <c r="JJJ35" s="56"/>
      <c r="JJK35" s="56"/>
      <c r="JJL35" s="56"/>
      <c r="JJM35" s="56"/>
      <c r="JJN35" s="56"/>
      <c r="JJO35" s="56"/>
      <c r="JJP35" s="56"/>
      <c r="JJQ35" s="56"/>
      <c r="JJR35" s="56"/>
      <c r="JJS35" s="56"/>
      <c r="JJT35" s="56"/>
      <c r="JJU35" s="56"/>
      <c r="JJV35" s="56"/>
      <c r="JJW35" s="56"/>
      <c r="JJX35" s="56"/>
      <c r="JJY35" s="56"/>
      <c r="JJZ35" s="56"/>
      <c r="JKA35" s="56"/>
      <c r="JKB35" s="56"/>
      <c r="JKC35" s="56"/>
      <c r="JKD35" s="56"/>
      <c r="JKE35" s="56"/>
      <c r="JKF35" s="56"/>
      <c r="JKG35" s="56"/>
      <c r="JKH35" s="56"/>
      <c r="JKI35" s="56"/>
      <c r="JKJ35" s="56"/>
      <c r="JKK35" s="56"/>
      <c r="JKL35" s="56"/>
      <c r="JKM35" s="56"/>
      <c r="JKN35" s="56"/>
      <c r="JKO35" s="56"/>
      <c r="JKP35" s="56"/>
      <c r="JKQ35" s="56"/>
      <c r="JKR35" s="56"/>
      <c r="JKS35" s="56"/>
      <c r="JKT35" s="56"/>
      <c r="JKU35" s="56"/>
      <c r="JKV35" s="56"/>
      <c r="JKW35" s="56"/>
      <c r="JKX35" s="56"/>
      <c r="JKY35" s="56"/>
      <c r="JKZ35" s="56"/>
      <c r="JLA35" s="56"/>
      <c r="JLB35" s="56"/>
      <c r="JLC35" s="56"/>
      <c r="JLD35" s="56"/>
      <c r="JLE35" s="56"/>
      <c r="JLF35" s="56"/>
      <c r="JLG35" s="56"/>
      <c r="JLH35" s="56"/>
      <c r="JLI35" s="56"/>
      <c r="JLJ35" s="56"/>
      <c r="JLK35" s="56"/>
      <c r="JLL35" s="56"/>
      <c r="JLM35" s="56"/>
      <c r="JLN35" s="56"/>
      <c r="JLO35" s="56"/>
      <c r="JLP35" s="56"/>
      <c r="JLQ35" s="56"/>
      <c r="JLR35" s="56"/>
      <c r="JLS35" s="56"/>
      <c r="JLT35" s="56"/>
      <c r="JLU35" s="56"/>
      <c r="JLV35" s="56"/>
      <c r="JLW35" s="56"/>
      <c r="JLX35" s="56"/>
      <c r="JLY35" s="56"/>
      <c r="JLZ35" s="56"/>
      <c r="JMA35" s="56"/>
      <c r="JMB35" s="56"/>
      <c r="JMC35" s="56"/>
      <c r="JMD35" s="56"/>
      <c r="JME35" s="56"/>
      <c r="JMF35" s="56"/>
      <c r="JMG35" s="56"/>
      <c r="JMH35" s="56"/>
      <c r="JMI35" s="56"/>
      <c r="JMJ35" s="56"/>
      <c r="JMK35" s="56"/>
      <c r="JML35" s="56"/>
      <c r="JMM35" s="56"/>
      <c r="JMN35" s="56"/>
      <c r="JMO35" s="56"/>
      <c r="JMP35" s="56"/>
      <c r="JMQ35" s="56"/>
      <c r="JMR35" s="56"/>
      <c r="JMS35" s="56"/>
      <c r="JMT35" s="56"/>
      <c r="JMU35" s="56"/>
      <c r="JMV35" s="56"/>
      <c r="JMW35" s="56"/>
      <c r="JMX35" s="56"/>
      <c r="JMY35" s="56"/>
      <c r="JMZ35" s="56"/>
      <c r="JNA35" s="56"/>
      <c r="JNB35" s="56"/>
      <c r="JNC35" s="56"/>
      <c r="JND35" s="56"/>
      <c r="JNE35" s="56"/>
      <c r="JNF35" s="56"/>
      <c r="JNG35" s="56"/>
      <c r="JNH35" s="56"/>
      <c r="JNI35" s="56"/>
      <c r="JNJ35" s="56"/>
      <c r="JNK35" s="56"/>
      <c r="JNL35" s="56"/>
      <c r="JNM35" s="56"/>
      <c r="JNN35" s="56"/>
      <c r="JNO35" s="56"/>
      <c r="JNP35" s="56"/>
      <c r="JNQ35" s="56"/>
      <c r="JNR35" s="56"/>
      <c r="JNS35" s="56"/>
      <c r="JNT35" s="56"/>
      <c r="JNU35" s="56"/>
      <c r="JNV35" s="56"/>
      <c r="JNW35" s="56"/>
      <c r="JNX35" s="56"/>
      <c r="JNY35" s="56"/>
      <c r="JNZ35" s="56"/>
      <c r="JOA35" s="56"/>
      <c r="JOB35" s="56"/>
      <c r="JOC35" s="56"/>
      <c r="JOD35" s="56"/>
      <c r="JOE35" s="56"/>
      <c r="JOF35" s="56"/>
      <c r="JOG35" s="56"/>
      <c r="JOH35" s="56"/>
      <c r="JOI35" s="56"/>
      <c r="JOJ35" s="56"/>
      <c r="JOK35" s="56"/>
      <c r="JOL35" s="56"/>
      <c r="JOM35" s="56"/>
      <c r="JON35" s="56"/>
      <c r="JOO35" s="56"/>
      <c r="JOP35" s="56"/>
      <c r="JOQ35" s="56"/>
      <c r="JOR35" s="56"/>
      <c r="JOS35" s="56"/>
      <c r="JOT35" s="56"/>
      <c r="JOU35" s="56"/>
      <c r="JOV35" s="56"/>
      <c r="JOW35" s="56"/>
      <c r="JOX35" s="56"/>
      <c r="JOY35" s="56"/>
      <c r="JOZ35" s="56"/>
      <c r="JPA35" s="56"/>
      <c r="JPB35" s="56"/>
      <c r="JPC35" s="56"/>
      <c r="JPD35" s="56"/>
      <c r="JPE35" s="56"/>
      <c r="JPF35" s="56"/>
      <c r="JPG35" s="56"/>
      <c r="JPH35" s="56"/>
      <c r="JPI35" s="56"/>
      <c r="JPJ35" s="56"/>
      <c r="JPK35" s="56"/>
      <c r="JPL35" s="56"/>
      <c r="JPM35" s="56"/>
      <c r="JPN35" s="56"/>
      <c r="JPO35" s="56"/>
      <c r="JPP35" s="56"/>
      <c r="JPQ35" s="56"/>
      <c r="JPR35" s="56"/>
      <c r="JPS35" s="56"/>
      <c r="JPT35" s="56"/>
      <c r="JPU35" s="56"/>
      <c r="JPV35" s="56"/>
      <c r="JPW35" s="56"/>
      <c r="JPX35" s="56"/>
      <c r="JPY35" s="56"/>
      <c r="JPZ35" s="56"/>
      <c r="JQA35" s="56"/>
      <c r="JQB35" s="56"/>
      <c r="JQC35" s="56"/>
      <c r="JQD35" s="56"/>
      <c r="JQE35" s="56"/>
      <c r="JQF35" s="56"/>
      <c r="JQG35" s="56"/>
      <c r="JQH35" s="56"/>
      <c r="JQI35" s="56"/>
      <c r="JQJ35" s="56"/>
      <c r="JQK35" s="56"/>
      <c r="JQL35" s="56"/>
      <c r="JQM35" s="56"/>
      <c r="JQN35" s="56"/>
      <c r="JQO35" s="56"/>
      <c r="JQP35" s="56"/>
      <c r="JQQ35" s="56"/>
      <c r="JQR35" s="56"/>
      <c r="JQS35" s="56"/>
      <c r="JQT35" s="56"/>
      <c r="JQU35" s="56"/>
      <c r="JQV35" s="56"/>
      <c r="JQW35" s="56"/>
      <c r="JQX35" s="56"/>
      <c r="JQY35" s="56"/>
      <c r="JQZ35" s="56"/>
      <c r="JRA35" s="56"/>
      <c r="JRB35" s="56"/>
      <c r="JRC35" s="56"/>
      <c r="JRD35" s="56"/>
      <c r="JRE35" s="56"/>
      <c r="JRF35" s="56"/>
      <c r="JRG35" s="56"/>
      <c r="JRH35" s="56"/>
      <c r="JRI35" s="56"/>
      <c r="JRJ35" s="56"/>
      <c r="JRK35" s="56"/>
      <c r="JRL35" s="56"/>
      <c r="JRM35" s="56"/>
      <c r="JRN35" s="56"/>
      <c r="JRO35" s="56"/>
      <c r="JRP35" s="56"/>
      <c r="JRQ35" s="56"/>
      <c r="JRR35" s="56"/>
      <c r="JRS35" s="56"/>
      <c r="JRT35" s="56"/>
      <c r="JRU35" s="56"/>
      <c r="JRV35" s="56"/>
      <c r="JRW35" s="56"/>
      <c r="JRX35" s="56"/>
      <c r="JRY35" s="56"/>
      <c r="JRZ35" s="56"/>
      <c r="JSA35" s="56"/>
      <c r="JSB35" s="56"/>
      <c r="JSC35" s="56"/>
      <c r="JSD35" s="56"/>
      <c r="JSE35" s="56"/>
      <c r="JSF35" s="56"/>
      <c r="JSG35" s="56"/>
      <c r="JSH35" s="56"/>
      <c r="JSI35" s="56"/>
      <c r="JSJ35" s="56"/>
      <c r="JSK35" s="56"/>
      <c r="JSL35" s="56"/>
      <c r="JSM35" s="56"/>
      <c r="JSN35" s="56"/>
      <c r="JSO35" s="56"/>
      <c r="JSP35" s="56"/>
      <c r="JSQ35" s="56"/>
      <c r="JSR35" s="56"/>
      <c r="JSS35" s="56"/>
      <c r="JST35" s="56"/>
      <c r="JSU35" s="56"/>
      <c r="JSV35" s="56"/>
      <c r="JSW35" s="56"/>
      <c r="JSX35" s="56"/>
      <c r="JSY35" s="56"/>
      <c r="JSZ35" s="56"/>
      <c r="JTA35" s="56"/>
      <c r="JTB35" s="56"/>
      <c r="JTC35" s="56"/>
      <c r="JTD35" s="56"/>
      <c r="JTE35" s="56"/>
      <c r="JTF35" s="56"/>
      <c r="JTG35" s="56"/>
      <c r="JTH35" s="56"/>
      <c r="JTI35" s="56"/>
      <c r="JTJ35" s="56"/>
      <c r="JTK35" s="56"/>
      <c r="JTL35" s="56"/>
      <c r="JTM35" s="56"/>
      <c r="JTN35" s="56"/>
      <c r="JTO35" s="56"/>
      <c r="JTP35" s="56"/>
      <c r="JTQ35" s="56"/>
      <c r="JTR35" s="56"/>
      <c r="JTS35" s="56"/>
      <c r="JTT35" s="56"/>
      <c r="JTU35" s="56"/>
      <c r="JTV35" s="56"/>
      <c r="JTW35" s="56"/>
      <c r="JTX35" s="56"/>
      <c r="JTY35" s="56"/>
      <c r="JTZ35" s="56"/>
      <c r="JUA35" s="56"/>
      <c r="JUB35" s="56"/>
      <c r="JUC35" s="56"/>
      <c r="JUD35" s="56"/>
      <c r="JUE35" s="56"/>
      <c r="JUF35" s="56"/>
      <c r="JUG35" s="56"/>
      <c r="JUH35" s="56"/>
      <c r="JUI35" s="56"/>
      <c r="JUJ35" s="56"/>
      <c r="JUK35" s="56"/>
      <c r="JUL35" s="56"/>
      <c r="JUM35" s="56"/>
      <c r="JUN35" s="56"/>
      <c r="JUO35" s="56"/>
      <c r="JUP35" s="56"/>
      <c r="JUQ35" s="56"/>
      <c r="JUR35" s="56"/>
      <c r="JUS35" s="56"/>
      <c r="JUT35" s="56"/>
      <c r="JUU35" s="56"/>
      <c r="JUV35" s="56"/>
      <c r="JUW35" s="56"/>
      <c r="JUX35" s="56"/>
      <c r="JUY35" s="56"/>
      <c r="JUZ35" s="56"/>
      <c r="JVA35" s="56"/>
      <c r="JVB35" s="56"/>
      <c r="JVC35" s="56"/>
      <c r="JVD35" s="56"/>
      <c r="JVE35" s="56"/>
      <c r="JVF35" s="56"/>
      <c r="JVG35" s="56"/>
      <c r="JVH35" s="56"/>
      <c r="JVI35" s="56"/>
      <c r="JVJ35" s="56"/>
      <c r="JVK35" s="56"/>
      <c r="JVL35" s="56"/>
      <c r="JVM35" s="56"/>
      <c r="JVN35" s="56"/>
      <c r="JVO35" s="56"/>
      <c r="JVP35" s="56"/>
      <c r="JVQ35" s="56"/>
      <c r="JVR35" s="56"/>
      <c r="JVS35" s="56"/>
      <c r="JVT35" s="56"/>
      <c r="JVU35" s="56"/>
      <c r="JVV35" s="56"/>
      <c r="JVW35" s="56"/>
      <c r="JVX35" s="56"/>
      <c r="JVY35" s="56"/>
      <c r="JVZ35" s="56"/>
      <c r="JWA35" s="56"/>
      <c r="JWB35" s="56"/>
      <c r="JWC35" s="56"/>
      <c r="JWD35" s="56"/>
      <c r="JWE35" s="56"/>
      <c r="JWF35" s="56"/>
      <c r="JWG35" s="56"/>
      <c r="JWH35" s="56"/>
      <c r="JWI35" s="56"/>
      <c r="JWJ35" s="56"/>
      <c r="JWK35" s="56"/>
      <c r="JWL35" s="56"/>
      <c r="JWM35" s="56"/>
      <c r="JWN35" s="56"/>
      <c r="JWO35" s="56"/>
      <c r="JWP35" s="56"/>
      <c r="JWQ35" s="56"/>
      <c r="JWR35" s="56"/>
      <c r="JWS35" s="56"/>
      <c r="JWT35" s="56"/>
      <c r="JWU35" s="56"/>
      <c r="JWV35" s="56"/>
      <c r="JWW35" s="56"/>
      <c r="JWX35" s="56"/>
      <c r="JWY35" s="56"/>
      <c r="JWZ35" s="56"/>
      <c r="JXA35" s="56"/>
      <c r="JXB35" s="56"/>
      <c r="JXC35" s="56"/>
      <c r="JXD35" s="56"/>
      <c r="JXE35" s="56"/>
      <c r="JXF35" s="56"/>
      <c r="JXG35" s="56"/>
      <c r="JXH35" s="56"/>
      <c r="JXI35" s="56"/>
      <c r="JXJ35" s="56"/>
      <c r="JXK35" s="56"/>
      <c r="JXL35" s="56"/>
      <c r="JXM35" s="56"/>
      <c r="JXN35" s="56"/>
      <c r="JXO35" s="56"/>
      <c r="JXP35" s="56"/>
      <c r="JXQ35" s="56"/>
      <c r="JXR35" s="56"/>
      <c r="JXS35" s="56"/>
      <c r="JXT35" s="56"/>
      <c r="JXU35" s="56"/>
      <c r="JXV35" s="56"/>
      <c r="JXW35" s="56"/>
      <c r="JXX35" s="56"/>
      <c r="JXY35" s="56"/>
      <c r="JXZ35" s="56"/>
      <c r="JYA35" s="56"/>
      <c r="JYB35" s="56"/>
      <c r="JYC35" s="56"/>
      <c r="JYD35" s="56"/>
      <c r="JYE35" s="56"/>
      <c r="JYF35" s="56"/>
      <c r="JYG35" s="56"/>
      <c r="JYH35" s="56"/>
      <c r="JYI35" s="56"/>
      <c r="JYJ35" s="56"/>
      <c r="JYK35" s="56"/>
      <c r="JYL35" s="56"/>
      <c r="JYM35" s="56"/>
      <c r="JYN35" s="56"/>
      <c r="JYO35" s="56"/>
      <c r="JYP35" s="56"/>
      <c r="JYQ35" s="56"/>
      <c r="JYR35" s="56"/>
      <c r="JYS35" s="56"/>
      <c r="JYT35" s="56"/>
      <c r="JYU35" s="56"/>
      <c r="JYV35" s="56"/>
      <c r="JYW35" s="56"/>
      <c r="JYX35" s="56"/>
      <c r="JYY35" s="56"/>
      <c r="JYZ35" s="56"/>
      <c r="JZA35" s="56"/>
      <c r="JZB35" s="56"/>
      <c r="JZC35" s="56"/>
      <c r="JZD35" s="56"/>
      <c r="JZE35" s="56"/>
      <c r="JZF35" s="56"/>
      <c r="JZG35" s="56"/>
      <c r="JZH35" s="56"/>
      <c r="JZI35" s="56"/>
      <c r="JZJ35" s="56"/>
      <c r="JZK35" s="56"/>
      <c r="JZL35" s="56"/>
      <c r="JZM35" s="56"/>
      <c r="JZN35" s="56"/>
      <c r="JZO35" s="56"/>
      <c r="JZP35" s="56"/>
      <c r="JZQ35" s="56"/>
      <c r="JZR35" s="56"/>
      <c r="JZS35" s="56"/>
      <c r="JZT35" s="56"/>
      <c r="JZU35" s="56"/>
      <c r="JZV35" s="56"/>
      <c r="JZW35" s="56"/>
      <c r="JZX35" s="56"/>
      <c r="JZY35" s="56"/>
      <c r="JZZ35" s="56"/>
      <c r="KAA35" s="56"/>
      <c r="KAB35" s="56"/>
      <c r="KAC35" s="56"/>
      <c r="KAD35" s="56"/>
      <c r="KAE35" s="56"/>
      <c r="KAF35" s="56"/>
      <c r="KAG35" s="56"/>
      <c r="KAH35" s="56"/>
      <c r="KAI35" s="56"/>
      <c r="KAJ35" s="56"/>
      <c r="KAK35" s="56"/>
      <c r="KAL35" s="56"/>
      <c r="KAM35" s="56"/>
      <c r="KAN35" s="56"/>
      <c r="KAO35" s="56"/>
      <c r="KAP35" s="56"/>
      <c r="KAQ35" s="56"/>
      <c r="KAR35" s="56"/>
      <c r="KAS35" s="56"/>
      <c r="KAT35" s="56"/>
      <c r="KAU35" s="56"/>
      <c r="KAV35" s="56"/>
      <c r="KAW35" s="56"/>
      <c r="KAX35" s="56"/>
      <c r="KAY35" s="56"/>
      <c r="KAZ35" s="56"/>
      <c r="KBA35" s="56"/>
      <c r="KBB35" s="56"/>
      <c r="KBC35" s="56"/>
      <c r="KBD35" s="56"/>
      <c r="KBE35" s="56"/>
      <c r="KBF35" s="56"/>
      <c r="KBG35" s="56"/>
      <c r="KBH35" s="56"/>
      <c r="KBI35" s="56"/>
      <c r="KBJ35" s="56"/>
      <c r="KBK35" s="56"/>
      <c r="KBL35" s="56"/>
      <c r="KBM35" s="56"/>
      <c r="KBN35" s="56"/>
      <c r="KBO35" s="56"/>
      <c r="KBP35" s="56"/>
      <c r="KBQ35" s="56"/>
      <c r="KBR35" s="56"/>
      <c r="KBS35" s="56"/>
      <c r="KBT35" s="56"/>
      <c r="KBU35" s="56"/>
      <c r="KBV35" s="56"/>
      <c r="KBW35" s="56"/>
      <c r="KBX35" s="56"/>
      <c r="KBY35" s="56"/>
      <c r="KBZ35" s="56"/>
      <c r="KCA35" s="56"/>
      <c r="KCB35" s="56"/>
      <c r="KCC35" s="56"/>
      <c r="KCD35" s="56"/>
      <c r="KCE35" s="56"/>
      <c r="KCF35" s="56"/>
      <c r="KCG35" s="56"/>
      <c r="KCH35" s="56"/>
      <c r="KCI35" s="56"/>
      <c r="KCJ35" s="56"/>
      <c r="KCK35" s="56"/>
      <c r="KCL35" s="56"/>
      <c r="KCM35" s="56"/>
      <c r="KCN35" s="56"/>
      <c r="KCO35" s="56"/>
      <c r="KCP35" s="56"/>
      <c r="KCQ35" s="56"/>
      <c r="KCR35" s="56"/>
      <c r="KCS35" s="56"/>
      <c r="KCT35" s="56"/>
      <c r="KCU35" s="56"/>
      <c r="KCV35" s="56"/>
      <c r="KCW35" s="56"/>
      <c r="KCX35" s="56"/>
      <c r="KCY35" s="56"/>
      <c r="KCZ35" s="56"/>
      <c r="KDA35" s="56"/>
      <c r="KDB35" s="56"/>
      <c r="KDC35" s="56"/>
      <c r="KDD35" s="56"/>
      <c r="KDE35" s="56"/>
      <c r="KDF35" s="56"/>
      <c r="KDG35" s="56"/>
      <c r="KDH35" s="56"/>
      <c r="KDI35" s="56"/>
      <c r="KDJ35" s="56"/>
      <c r="KDK35" s="56"/>
      <c r="KDL35" s="56"/>
      <c r="KDM35" s="56"/>
      <c r="KDN35" s="56"/>
      <c r="KDO35" s="56"/>
      <c r="KDP35" s="56"/>
      <c r="KDQ35" s="56"/>
      <c r="KDR35" s="56"/>
      <c r="KDS35" s="56"/>
      <c r="KDT35" s="56"/>
      <c r="KDU35" s="56"/>
      <c r="KDV35" s="56"/>
      <c r="KDW35" s="56"/>
      <c r="KDX35" s="56"/>
      <c r="KDY35" s="56"/>
      <c r="KDZ35" s="56"/>
      <c r="KEA35" s="56"/>
      <c r="KEB35" s="56"/>
      <c r="KEC35" s="56"/>
      <c r="KED35" s="56"/>
      <c r="KEE35" s="56"/>
      <c r="KEF35" s="56"/>
      <c r="KEG35" s="56"/>
      <c r="KEH35" s="56"/>
      <c r="KEI35" s="56"/>
      <c r="KEJ35" s="56"/>
      <c r="KEK35" s="56"/>
      <c r="KEL35" s="56"/>
      <c r="KEM35" s="56"/>
      <c r="KEN35" s="56"/>
      <c r="KEO35" s="56"/>
      <c r="KEP35" s="56"/>
      <c r="KEQ35" s="56"/>
      <c r="KER35" s="56"/>
      <c r="KES35" s="56"/>
      <c r="KET35" s="56"/>
      <c r="KEU35" s="56"/>
      <c r="KEV35" s="56"/>
      <c r="KEW35" s="56"/>
      <c r="KEX35" s="56"/>
      <c r="KEY35" s="56"/>
      <c r="KEZ35" s="56"/>
      <c r="KFA35" s="56"/>
      <c r="KFB35" s="56"/>
      <c r="KFC35" s="56"/>
      <c r="KFD35" s="56"/>
      <c r="KFE35" s="56"/>
      <c r="KFF35" s="56"/>
      <c r="KFG35" s="56"/>
      <c r="KFH35" s="56"/>
      <c r="KFI35" s="56"/>
      <c r="KFJ35" s="56"/>
      <c r="KFK35" s="56"/>
      <c r="KFL35" s="56"/>
      <c r="KFM35" s="56"/>
      <c r="KFN35" s="56"/>
      <c r="KFO35" s="56"/>
      <c r="KFP35" s="56"/>
      <c r="KFQ35" s="56"/>
      <c r="KFR35" s="56"/>
      <c r="KFS35" s="56"/>
      <c r="KFT35" s="56"/>
      <c r="KFU35" s="56"/>
      <c r="KFV35" s="56"/>
      <c r="KFW35" s="56"/>
      <c r="KFX35" s="56"/>
      <c r="KFY35" s="56"/>
      <c r="KFZ35" s="56"/>
      <c r="KGA35" s="56"/>
      <c r="KGB35" s="56"/>
      <c r="KGC35" s="56"/>
      <c r="KGD35" s="56"/>
      <c r="KGE35" s="56"/>
      <c r="KGF35" s="56"/>
      <c r="KGG35" s="56"/>
      <c r="KGH35" s="56"/>
      <c r="KGI35" s="56"/>
      <c r="KGJ35" s="56"/>
      <c r="KGK35" s="56"/>
      <c r="KGL35" s="56"/>
      <c r="KGM35" s="56"/>
      <c r="KGN35" s="56"/>
      <c r="KGO35" s="56"/>
      <c r="KGP35" s="56"/>
      <c r="KGQ35" s="56"/>
      <c r="KGR35" s="56"/>
      <c r="KGS35" s="56"/>
      <c r="KGT35" s="56"/>
      <c r="KGU35" s="56"/>
      <c r="KGV35" s="56"/>
      <c r="KGW35" s="56"/>
      <c r="KGX35" s="56"/>
      <c r="KGY35" s="56"/>
      <c r="KGZ35" s="56"/>
      <c r="KHA35" s="56"/>
      <c r="KHB35" s="56"/>
      <c r="KHC35" s="56"/>
      <c r="KHD35" s="56"/>
      <c r="KHE35" s="56"/>
      <c r="KHF35" s="56"/>
      <c r="KHG35" s="56"/>
      <c r="KHH35" s="56"/>
      <c r="KHI35" s="56"/>
      <c r="KHJ35" s="56"/>
      <c r="KHK35" s="56"/>
      <c r="KHL35" s="56"/>
      <c r="KHM35" s="56"/>
      <c r="KHN35" s="56"/>
      <c r="KHO35" s="56"/>
      <c r="KHP35" s="56"/>
      <c r="KHQ35" s="56"/>
      <c r="KHR35" s="56"/>
      <c r="KHS35" s="56"/>
      <c r="KHT35" s="56"/>
      <c r="KHU35" s="56"/>
      <c r="KHV35" s="56"/>
      <c r="KHW35" s="56"/>
      <c r="KHX35" s="56"/>
      <c r="KHY35" s="56"/>
      <c r="KHZ35" s="56"/>
      <c r="KIA35" s="56"/>
      <c r="KIB35" s="56"/>
      <c r="KIC35" s="56"/>
      <c r="KID35" s="56"/>
      <c r="KIE35" s="56"/>
      <c r="KIF35" s="56"/>
      <c r="KIG35" s="56"/>
      <c r="KIH35" s="56"/>
      <c r="KII35" s="56"/>
      <c r="KIJ35" s="56"/>
      <c r="KIK35" s="56"/>
      <c r="KIL35" s="56"/>
      <c r="KIM35" s="56"/>
      <c r="KIN35" s="56"/>
      <c r="KIO35" s="56"/>
      <c r="KIP35" s="56"/>
      <c r="KIQ35" s="56"/>
      <c r="KIR35" s="56"/>
      <c r="KIS35" s="56"/>
      <c r="KIT35" s="56"/>
      <c r="KIU35" s="56"/>
      <c r="KIV35" s="56"/>
      <c r="KIW35" s="56"/>
      <c r="KIX35" s="56"/>
      <c r="KIY35" s="56"/>
      <c r="KIZ35" s="56"/>
      <c r="KJA35" s="56"/>
      <c r="KJB35" s="56"/>
      <c r="KJC35" s="56"/>
      <c r="KJD35" s="56"/>
      <c r="KJE35" s="56"/>
      <c r="KJF35" s="56"/>
      <c r="KJG35" s="56"/>
      <c r="KJH35" s="56"/>
      <c r="KJI35" s="56"/>
      <c r="KJJ35" s="56"/>
      <c r="KJK35" s="56"/>
      <c r="KJL35" s="56"/>
      <c r="KJM35" s="56"/>
      <c r="KJN35" s="56"/>
      <c r="KJO35" s="56"/>
      <c r="KJP35" s="56"/>
      <c r="KJQ35" s="56"/>
      <c r="KJR35" s="56"/>
      <c r="KJS35" s="56"/>
      <c r="KJT35" s="56"/>
      <c r="KJU35" s="56"/>
      <c r="KJV35" s="56"/>
      <c r="KJW35" s="56"/>
      <c r="KJX35" s="56"/>
      <c r="KJY35" s="56"/>
      <c r="KJZ35" s="56"/>
      <c r="KKA35" s="56"/>
      <c r="KKB35" s="56"/>
      <c r="KKC35" s="56"/>
      <c r="KKD35" s="56"/>
      <c r="KKE35" s="56"/>
      <c r="KKF35" s="56"/>
      <c r="KKG35" s="56"/>
      <c r="KKH35" s="56"/>
      <c r="KKI35" s="56"/>
      <c r="KKJ35" s="56"/>
      <c r="KKK35" s="56"/>
      <c r="KKL35" s="56"/>
      <c r="KKM35" s="56"/>
      <c r="KKN35" s="56"/>
      <c r="KKO35" s="56"/>
      <c r="KKP35" s="56"/>
      <c r="KKQ35" s="56"/>
      <c r="KKR35" s="56"/>
      <c r="KKS35" s="56"/>
      <c r="KKT35" s="56"/>
      <c r="KKU35" s="56"/>
      <c r="KKV35" s="56"/>
      <c r="KKW35" s="56"/>
      <c r="KKX35" s="56"/>
      <c r="KKY35" s="56"/>
      <c r="KKZ35" s="56"/>
      <c r="KLA35" s="56"/>
      <c r="KLB35" s="56"/>
      <c r="KLC35" s="56"/>
      <c r="KLD35" s="56"/>
      <c r="KLE35" s="56"/>
      <c r="KLF35" s="56"/>
      <c r="KLG35" s="56"/>
      <c r="KLH35" s="56"/>
      <c r="KLI35" s="56"/>
      <c r="KLJ35" s="56"/>
      <c r="KLK35" s="56"/>
      <c r="KLL35" s="56"/>
      <c r="KLM35" s="56"/>
      <c r="KLN35" s="56"/>
      <c r="KLO35" s="56"/>
      <c r="KLP35" s="56"/>
      <c r="KLQ35" s="56"/>
      <c r="KLR35" s="56"/>
      <c r="KLS35" s="56"/>
      <c r="KLT35" s="56"/>
      <c r="KLU35" s="56"/>
      <c r="KLV35" s="56"/>
      <c r="KLW35" s="56"/>
      <c r="KLX35" s="56"/>
      <c r="KLY35" s="56"/>
      <c r="KLZ35" s="56"/>
      <c r="KMA35" s="56"/>
      <c r="KMB35" s="56"/>
      <c r="KMC35" s="56"/>
      <c r="KMD35" s="56"/>
      <c r="KME35" s="56"/>
      <c r="KMF35" s="56"/>
      <c r="KMG35" s="56"/>
      <c r="KMH35" s="56"/>
      <c r="KMI35" s="56"/>
      <c r="KMJ35" s="56"/>
      <c r="KMK35" s="56"/>
      <c r="KML35" s="56"/>
      <c r="KMM35" s="56"/>
      <c r="KMN35" s="56"/>
      <c r="KMO35" s="56"/>
      <c r="KMP35" s="56"/>
      <c r="KMQ35" s="56"/>
      <c r="KMR35" s="56"/>
      <c r="KMS35" s="56"/>
      <c r="KMT35" s="56"/>
      <c r="KMU35" s="56"/>
      <c r="KMV35" s="56"/>
      <c r="KMW35" s="56"/>
      <c r="KMX35" s="56"/>
      <c r="KMY35" s="56"/>
      <c r="KMZ35" s="56"/>
      <c r="KNA35" s="56"/>
      <c r="KNB35" s="56"/>
      <c r="KNC35" s="56"/>
      <c r="KND35" s="56"/>
      <c r="KNE35" s="56"/>
      <c r="KNF35" s="56"/>
      <c r="KNG35" s="56"/>
      <c r="KNH35" s="56"/>
      <c r="KNI35" s="56"/>
      <c r="KNJ35" s="56"/>
      <c r="KNK35" s="56"/>
      <c r="KNL35" s="56"/>
      <c r="KNM35" s="56"/>
      <c r="KNN35" s="56"/>
      <c r="KNO35" s="56"/>
      <c r="KNP35" s="56"/>
      <c r="KNQ35" s="56"/>
      <c r="KNR35" s="56"/>
      <c r="KNS35" s="56"/>
      <c r="KNT35" s="56"/>
      <c r="KNU35" s="56"/>
      <c r="KNV35" s="56"/>
      <c r="KNW35" s="56"/>
      <c r="KNX35" s="56"/>
      <c r="KNY35" s="56"/>
      <c r="KNZ35" s="56"/>
      <c r="KOA35" s="56"/>
      <c r="KOB35" s="56"/>
      <c r="KOC35" s="56"/>
      <c r="KOD35" s="56"/>
      <c r="KOE35" s="56"/>
      <c r="KOF35" s="56"/>
      <c r="KOG35" s="56"/>
      <c r="KOH35" s="56"/>
      <c r="KOI35" s="56"/>
      <c r="KOJ35" s="56"/>
      <c r="KOK35" s="56"/>
      <c r="KOL35" s="56"/>
      <c r="KOM35" s="56"/>
      <c r="KON35" s="56"/>
      <c r="KOO35" s="56"/>
      <c r="KOP35" s="56"/>
      <c r="KOQ35" s="56"/>
      <c r="KOR35" s="56"/>
      <c r="KOS35" s="56"/>
      <c r="KOT35" s="56"/>
      <c r="KOU35" s="56"/>
      <c r="KOV35" s="56"/>
      <c r="KOW35" s="56"/>
      <c r="KOX35" s="56"/>
      <c r="KOY35" s="56"/>
      <c r="KOZ35" s="56"/>
      <c r="KPA35" s="56"/>
      <c r="KPB35" s="56"/>
      <c r="KPC35" s="56"/>
      <c r="KPD35" s="56"/>
      <c r="KPE35" s="56"/>
      <c r="KPF35" s="56"/>
      <c r="KPG35" s="56"/>
      <c r="KPH35" s="56"/>
      <c r="KPI35" s="56"/>
      <c r="KPJ35" s="56"/>
      <c r="KPK35" s="56"/>
      <c r="KPL35" s="56"/>
      <c r="KPM35" s="56"/>
      <c r="KPN35" s="56"/>
      <c r="KPO35" s="56"/>
      <c r="KPP35" s="56"/>
      <c r="KPQ35" s="56"/>
      <c r="KPR35" s="56"/>
      <c r="KPS35" s="56"/>
      <c r="KPT35" s="56"/>
      <c r="KPU35" s="56"/>
      <c r="KPV35" s="56"/>
      <c r="KPW35" s="56"/>
      <c r="KPX35" s="56"/>
      <c r="KPY35" s="56"/>
      <c r="KPZ35" s="56"/>
      <c r="KQA35" s="56"/>
      <c r="KQB35" s="56"/>
      <c r="KQC35" s="56"/>
      <c r="KQD35" s="56"/>
      <c r="KQE35" s="56"/>
      <c r="KQF35" s="56"/>
      <c r="KQG35" s="56"/>
      <c r="KQH35" s="56"/>
      <c r="KQI35" s="56"/>
      <c r="KQJ35" s="56"/>
      <c r="KQK35" s="56"/>
      <c r="KQL35" s="56"/>
      <c r="KQM35" s="56"/>
      <c r="KQN35" s="56"/>
      <c r="KQO35" s="56"/>
      <c r="KQP35" s="56"/>
      <c r="KQQ35" s="56"/>
      <c r="KQR35" s="56"/>
      <c r="KQS35" s="56"/>
      <c r="KQT35" s="56"/>
      <c r="KQU35" s="56"/>
      <c r="KQV35" s="56"/>
      <c r="KQW35" s="56"/>
      <c r="KQX35" s="56"/>
      <c r="KQY35" s="56"/>
      <c r="KQZ35" s="56"/>
      <c r="KRA35" s="56"/>
      <c r="KRB35" s="56"/>
      <c r="KRC35" s="56"/>
      <c r="KRD35" s="56"/>
      <c r="KRE35" s="56"/>
      <c r="KRF35" s="56"/>
      <c r="KRG35" s="56"/>
      <c r="KRH35" s="56"/>
      <c r="KRI35" s="56"/>
      <c r="KRJ35" s="56"/>
      <c r="KRK35" s="56"/>
      <c r="KRL35" s="56"/>
      <c r="KRM35" s="56"/>
      <c r="KRN35" s="56"/>
      <c r="KRO35" s="56"/>
      <c r="KRP35" s="56"/>
      <c r="KRQ35" s="56"/>
      <c r="KRR35" s="56"/>
      <c r="KRS35" s="56"/>
      <c r="KRT35" s="56"/>
      <c r="KRU35" s="56"/>
      <c r="KRV35" s="56"/>
      <c r="KRW35" s="56"/>
      <c r="KRX35" s="56"/>
      <c r="KRY35" s="56"/>
      <c r="KRZ35" s="56"/>
      <c r="KSA35" s="56"/>
      <c r="KSB35" s="56"/>
      <c r="KSC35" s="56"/>
      <c r="KSD35" s="56"/>
      <c r="KSE35" s="56"/>
      <c r="KSF35" s="56"/>
      <c r="KSG35" s="56"/>
      <c r="KSH35" s="56"/>
      <c r="KSI35" s="56"/>
      <c r="KSJ35" s="56"/>
      <c r="KSK35" s="56"/>
      <c r="KSL35" s="56"/>
      <c r="KSM35" s="56"/>
      <c r="KSN35" s="56"/>
      <c r="KSO35" s="56"/>
      <c r="KSP35" s="56"/>
      <c r="KSQ35" s="56"/>
      <c r="KSR35" s="56"/>
      <c r="KSS35" s="56"/>
      <c r="KST35" s="56"/>
      <c r="KSU35" s="56"/>
      <c r="KSV35" s="56"/>
      <c r="KSW35" s="56"/>
      <c r="KSX35" s="56"/>
      <c r="KSY35" s="56"/>
      <c r="KSZ35" s="56"/>
      <c r="KTA35" s="56"/>
      <c r="KTB35" s="56"/>
      <c r="KTC35" s="56"/>
      <c r="KTD35" s="56"/>
      <c r="KTE35" s="56"/>
      <c r="KTF35" s="56"/>
      <c r="KTG35" s="56"/>
      <c r="KTH35" s="56"/>
      <c r="KTI35" s="56"/>
      <c r="KTJ35" s="56"/>
      <c r="KTK35" s="56"/>
      <c r="KTL35" s="56"/>
      <c r="KTM35" s="56"/>
      <c r="KTN35" s="56"/>
      <c r="KTO35" s="56"/>
      <c r="KTP35" s="56"/>
      <c r="KTQ35" s="56"/>
      <c r="KTR35" s="56"/>
      <c r="KTS35" s="56"/>
      <c r="KTT35" s="56"/>
      <c r="KTU35" s="56"/>
      <c r="KTV35" s="56"/>
      <c r="KTW35" s="56"/>
      <c r="KTX35" s="56"/>
      <c r="KTY35" s="56"/>
      <c r="KTZ35" s="56"/>
      <c r="KUA35" s="56"/>
      <c r="KUB35" s="56"/>
      <c r="KUC35" s="56"/>
      <c r="KUD35" s="56"/>
      <c r="KUE35" s="56"/>
      <c r="KUF35" s="56"/>
      <c r="KUG35" s="56"/>
      <c r="KUH35" s="56"/>
      <c r="KUI35" s="56"/>
      <c r="KUJ35" s="56"/>
      <c r="KUK35" s="56"/>
      <c r="KUL35" s="56"/>
      <c r="KUM35" s="56"/>
      <c r="KUN35" s="56"/>
      <c r="KUO35" s="56"/>
      <c r="KUP35" s="56"/>
      <c r="KUQ35" s="56"/>
      <c r="KUR35" s="56"/>
      <c r="KUS35" s="56"/>
      <c r="KUT35" s="56"/>
      <c r="KUU35" s="56"/>
      <c r="KUV35" s="56"/>
      <c r="KUW35" s="56"/>
      <c r="KUX35" s="56"/>
      <c r="KUY35" s="56"/>
      <c r="KUZ35" s="56"/>
      <c r="KVA35" s="56"/>
      <c r="KVB35" s="56"/>
      <c r="KVC35" s="56"/>
      <c r="KVD35" s="56"/>
      <c r="KVE35" s="56"/>
      <c r="KVF35" s="56"/>
      <c r="KVG35" s="56"/>
      <c r="KVH35" s="56"/>
      <c r="KVI35" s="56"/>
      <c r="KVJ35" s="56"/>
      <c r="KVK35" s="56"/>
      <c r="KVL35" s="56"/>
      <c r="KVM35" s="56"/>
      <c r="KVN35" s="56"/>
      <c r="KVO35" s="56"/>
      <c r="KVP35" s="56"/>
      <c r="KVQ35" s="56"/>
      <c r="KVR35" s="56"/>
      <c r="KVS35" s="56"/>
      <c r="KVT35" s="56"/>
      <c r="KVU35" s="56"/>
      <c r="KVV35" s="56"/>
      <c r="KVW35" s="56"/>
      <c r="KVX35" s="56"/>
      <c r="KVY35" s="56"/>
      <c r="KVZ35" s="56"/>
      <c r="KWA35" s="56"/>
      <c r="KWB35" s="56"/>
      <c r="KWC35" s="56"/>
      <c r="KWD35" s="56"/>
      <c r="KWE35" s="56"/>
      <c r="KWF35" s="56"/>
      <c r="KWG35" s="56"/>
      <c r="KWH35" s="56"/>
      <c r="KWI35" s="56"/>
      <c r="KWJ35" s="56"/>
      <c r="KWK35" s="56"/>
      <c r="KWL35" s="56"/>
      <c r="KWM35" s="56"/>
      <c r="KWN35" s="56"/>
      <c r="KWO35" s="56"/>
      <c r="KWP35" s="56"/>
      <c r="KWQ35" s="56"/>
      <c r="KWR35" s="56"/>
      <c r="KWS35" s="56"/>
      <c r="KWT35" s="56"/>
      <c r="KWU35" s="56"/>
      <c r="KWV35" s="56"/>
      <c r="KWW35" s="56"/>
      <c r="KWX35" s="56"/>
      <c r="KWY35" s="56"/>
      <c r="KWZ35" s="56"/>
      <c r="KXA35" s="56"/>
      <c r="KXB35" s="56"/>
      <c r="KXC35" s="56"/>
      <c r="KXD35" s="56"/>
      <c r="KXE35" s="56"/>
      <c r="KXF35" s="56"/>
      <c r="KXG35" s="56"/>
      <c r="KXH35" s="56"/>
      <c r="KXI35" s="56"/>
      <c r="KXJ35" s="56"/>
      <c r="KXK35" s="56"/>
      <c r="KXL35" s="56"/>
      <c r="KXM35" s="56"/>
      <c r="KXN35" s="56"/>
      <c r="KXO35" s="56"/>
      <c r="KXP35" s="56"/>
      <c r="KXQ35" s="56"/>
      <c r="KXR35" s="56"/>
      <c r="KXS35" s="56"/>
      <c r="KXT35" s="56"/>
      <c r="KXU35" s="56"/>
      <c r="KXV35" s="56"/>
      <c r="KXW35" s="56"/>
      <c r="KXX35" s="56"/>
      <c r="KXY35" s="56"/>
      <c r="KXZ35" s="56"/>
      <c r="KYA35" s="56"/>
      <c r="KYB35" s="56"/>
      <c r="KYC35" s="56"/>
      <c r="KYD35" s="56"/>
      <c r="KYE35" s="56"/>
      <c r="KYF35" s="56"/>
      <c r="KYG35" s="56"/>
      <c r="KYH35" s="56"/>
      <c r="KYI35" s="56"/>
      <c r="KYJ35" s="56"/>
      <c r="KYK35" s="56"/>
      <c r="KYL35" s="56"/>
      <c r="KYM35" s="56"/>
      <c r="KYN35" s="56"/>
      <c r="KYO35" s="56"/>
      <c r="KYP35" s="56"/>
      <c r="KYQ35" s="56"/>
      <c r="KYR35" s="56"/>
      <c r="KYS35" s="56"/>
      <c r="KYT35" s="56"/>
      <c r="KYU35" s="56"/>
      <c r="KYV35" s="56"/>
      <c r="KYW35" s="56"/>
      <c r="KYX35" s="56"/>
      <c r="KYY35" s="56"/>
      <c r="KYZ35" s="56"/>
      <c r="KZA35" s="56"/>
      <c r="KZB35" s="56"/>
      <c r="KZC35" s="56"/>
      <c r="KZD35" s="56"/>
      <c r="KZE35" s="56"/>
      <c r="KZF35" s="56"/>
      <c r="KZG35" s="56"/>
      <c r="KZH35" s="56"/>
      <c r="KZI35" s="56"/>
      <c r="KZJ35" s="56"/>
      <c r="KZK35" s="56"/>
      <c r="KZL35" s="56"/>
      <c r="KZM35" s="56"/>
      <c r="KZN35" s="56"/>
      <c r="KZO35" s="56"/>
      <c r="KZP35" s="56"/>
      <c r="KZQ35" s="56"/>
      <c r="KZR35" s="56"/>
      <c r="KZS35" s="56"/>
      <c r="KZT35" s="56"/>
      <c r="KZU35" s="56"/>
      <c r="KZV35" s="56"/>
      <c r="KZW35" s="56"/>
      <c r="KZX35" s="56"/>
      <c r="KZY35" s="56"/>
      <c r="KZZ35" s="56"/>
      <c r="LAA35" s="56"/>
      <c r="LAB35" s="56"/>
      <c r="LAC35" s="56"/>
      <c r="LAD35" s="56"/>
      <c r="LAE35" s="56"/>
      <c r="LAF35" s="56"/>
      <c r="LAG35" s="56"/>
      <c r="LAH35" s="56"/>
      <c r="LAI35" s="56"/>
      <c r="LAJ35" s="56"/>
      <c r="LAK35" s="56"/>
      <c r="LAL35" s="56"/>
      <c r="LAM35" s="56"/>
      <c r="LAN35" s="56"/>
      <c r="LAO35" s="56"/>
      <c r="LAP35" s="56"/>
      <c r="LAQ35" s="56"/>
      <c r="LAR35" s="56"/>
      <c r="LAS35" s="56"/>
      <c r="LAT35" s="56"/>
      <c r="LAU35" s="56"/>
      <c r="LAV35" s="56"/>
      <c r="LAW35" s="56"/>
      <c r="LAX35" s="56"/>
      <c r="LAY35" s="56"/>
      <c r="LAZ35" s="56"/>
      <c r="LBA35" s="56"/>
      <c r="LBB35" s="56"/>
      <c r="LBC35" s="56"/>
      <c r="LBD35" s="56"/>
      <c r="LBE35" s="56"/>
      <c r="LBF35" s="56"/>
      <c r="LBG35" s="56"/>
      <c r="LBH35" s="56"/>
      <c r="LBI35" s="56"/>
      <c r="LBJ35" s="56"/>
      <c r="LBK35" s="56"/>
      <c r="LBL35" s="56"/>
      <c r="LBM35" s="56"/>
      <c r="LBN35" s="56"/>
      <c r="LBO35" s="56"/>
      <c r="LBP35" s="56"/>
      <c r="LBQ35" s="56"/>
      <c r="LBR35" s="56"/>
      <c r="LBS35" s="56"/>
      <c r="LBT35" s="56"/>
      <c r="LBU35" s="56"/>
      <c r="LBV35" s="56"/>
      <c r="LBW35" s="56"/>
      <c r="LBX35" s="56"/>
      <c r="LBY35" s="56"/>
      <c r="LBZ35" s="56"/>
      <c r="LCA35" s="56"/>
      <c r="LCB35" s="56"/>
      <c r="LCC35" s="56"/>
      <c r="LCD35" s="56"/>
      <c r="LCE35" s="56"/>
      <c r="LCF35" s="56"/>
      <c r="LCG35" s="56"/>
      <c r="LCH35" s="56"/>
      <c r="LCI35" s="56"/>
      <c r="LCJ35" s="56"/>
      <c r="LCK35" s="56"/>
      <c r="LCL35" s="56"/>
      <c r="LCM35" s="56"/>
      <c r="LCN35" s="56"/>
      <c r="LCO35" s="56"/>
      <c r="LCP35" s="56"/>
      <c r="LCQ35" s="56"/>
      <c r="LCR35" s="56"/>
      <c r="LCS35" s="56"/>
      <c r="LCT35" s="56"/>
      <c r="LCU35" s="56"/>
      <c r="LCV35" s="56"/>
      <c r="LCW35" s="56"/>
      <c r="LCX35" s="56"/>
      <c r="LCY35" s="56"/>
      <c r="LCZ35" s="56"/>
      <c r="LDA35" s="56"/>
      <c r="LDB35" s="56"/>
      <c r="LDC35" s="56"/>
      <c r="LDD35" s="56"/>
      <c r="LDE35" s="56"/>
      <c r="LDF35" s="56"/>
      <c r="LDG35" s="56"/>
      <c r="LDH35" s="56"/>
      <c r="LDI35" s="56"/>
      <c r="LDJ35" s="56"/>
      <c r="LDK35" s="56"/>
      <c r="LDL35" s="56"/>
      <c r="LDM35" s="56"/>
      <c r="LDN35" s="56"/>
      <c r="LDO35" s="56"/>
      <c r="LDP35" s="56"/>
      <c r="LDQ35" s="56"/>
      <c r="LDR35" s="56"/>
      <c r="LDS35" s="56"/>
      <c r="LDT35" s="56"/>
      <c r="LDU35" s="56"/>
      <c r="LDV35" s="56"/>
      <c r="LDW35" s="56"/>
      <c r="LDX35" s="56"/>
      <c r="LDY35" s="56"/>
      <c r="LDZ35" s="56"/>
      <c r="LEA35" s="56"/>
      <c r="LEB35" s="56"/>
      <c r="LEC35" s="56"/>
      <c r="LED35" s="56"/>
      <c r="LEE35" s="56"/>
      <c r="LEF35" s="56"/>
      <c r="LEG35" s="56"/>
      <c r="LEH35" s="56"/>
      <c r="LEI35" s="56"/>
      <c r="LEJ35" s="56"/>
      <c r="LEK35" s="56"/>
      <c r="LEL35" s="56"/>
      <c r="LEM35" s="56"/>
      <c r="LEN35" s="56"/>
      <c r="LEO35" s="56"/>
      <c r="LEP35" s="56"/>
      <c r="LEQ35" s="56"/>
      <c r="LER35" s="56"/>
      <c r="LES35" s="56"/>
      <c r="LET35" s="56"/>
      <c r="LEU35" s="56"/>
      <c r="LEV35" s="56"/>
      <c r="LEW35" s="56"/>
      <c r="LEX35" s="56"/>
      <c r="LEY35" s="56"/>
      <c r="LEZ35" s="56"/>
      <c r="LFA35" s="56"/>
      <c r="LFB35" s="56"/>
      <c r="LFC35" s="56"/>
      <c r="LFD35" s="56"/>
      <c r="LFE35" s="56"/>
      <c r="LFF35" s="56"/>
      <c r="LFG35" s="56"/>
      <c r="LFH35" s="56"/>
      <c r="LFI35" s="56"/>
      <c r="LFJ35" s="56"/>
      <c r="LFK35" s="56"/>
      <c r="LFL35" s="56"/>
      <c r="LFM35" s="56"/>
      <c r="LFN35" s="56"/>
      <c r="LFO35" s="56"/>
      <c r="LFP35" s="56"/>
      <c r="LFQ35" s="56"/>
      <c r="LFR35" s="56"/>
      <c r="LFS35" s="56"/>
      <c r="LFT35" s="56"/>
      <c r="LFU35" s="56"/>
      <c r="LFV35" s="56"/>
      <c r="LFW35" s="56"/>
      <c r="LFX35" s="56"/>
      <c r="LFY35" s="56"/>
      <c r="LFZ35" s="56"/>
      <c r="LGA35" s="56"/>
      <c r="LGB35" s="56"/>
      <c r="LGC35" s="56"/>
      <c r="LGD35" s="56"/>
      <c r="LGE35" s="56"/>
      <c r="LGF35" s="56"/>
      <c r="LGG35" s="56"/>
      <c r="LGH35" s="56"/>
      <c r="LGI35" s="56"/>
      <c r="LGJ35" s="56"/>
      <c r="LGK35" s="56"/>
      <c r="LGL35" s="56"/>
      <c r="LGM35" s="56"/>
      <c r="LGN35" s="56"/>
      <c r="LGO35" s="56"/>
      <c r="LGP35" s="56"/>
      <c r="LGQ35" s="56"/>
      <c r="LGR35" s="56"/>
      <c r="LGS35" s="56"/>
      <c r="LGT35" s="56"/>
      <c r="LGU35" s="56"/>
      <c r="LGV35" s="56"/>
      <c r="LGW35" s="56"/>
      <c r="LGX35" s="56"/>
      <c r="LGY35" s="56"/>
      <c r="LGZ35" s="56"/>
      <c r="LHA35" s="56"/>
      <c r="LHB35" s="56"/>
      <c r="LHC35" s="56"/>
      <c r="LHD35" s="56"/>
      <c r="LHE35" s="56"/>
      <c r="LHF35" s="56"/>
      <c r="LHG35" s="56"/>
      <c r="LHH35" s="56"/>
      <c r="LHI35" s="56"/>
      <c r="LHJ35" s="56"/>
      <c r="LHK35" s="56"/>
      <c r="LHL35" s="56"/>
      <c r="LHM35" s="56"/>
      <c r="LHN35" s="56"/>
      <c r="LHO35" s="56"/>
      <c r="LHP35" s="56"/>
      <c r="LHQ35" s="56"/>
      <c r="LHR35" s="56"/>
      <c r="LHS35" s="56"/>
      <c r="LHT35" s="56"/>
      <c r="LHU35" s="56"/>
      <c r="LHV35" s="56"/>
      <c r="LHW35" s="56"/>
      <c r="LHX35" s="56"/>
      <c r="LHY35" s="56"/>
      <c r="LHZ35" s="56"/>
      <c r="LIA35" s="56"/>
      <c r="LIB35" s="56"/>
      <c r="LIC35" s="56"/>
      <c r="LID35" s="56"/>
      <c r="LIE35" s="56"/>
      <c r="LIF35" s="56"/>
      <c r="LIG35" s="56"/>
      <c r="LIH35" s="56"/>
      <c r="LII35" s="56"/>
      <c r="LIJ35" s="56"/>
      <c r="LIK35" s="56"/>
      <c r="LIL35" s="56"/>
      <c r="LIM35" s="56"/>
      <c r="LIN35" s="56"/>
      <c r="LIO35" s="56"/>
      <c r="LIP35" s="56"/>
      <c r="LIQ35" s="56"/>
      <c r="LIR35" s="56"/>
      <c r="LIS35" s="56"/>
      <c r="LIT35" s="56"/>
      <c r="LIU35" s="56"/>
      <c r="LIV35" s="56"/>
      <c r="LIW35" s="56"/>
      <c r="LIX35" s="56"/>
      <c r="LIY35" s="56"/>
      <c r="LIZ35" s="56"/>
      <c r="LJA35" s="56"/>
      <c r="LJB35" s="56"/>
      <c r="LJC35" s="56"/>
      <c r="LJD35" s="56"/>
      <c r="LJE35" s="56"/>
      <c r="LJF35" s="56"/>
      <c r="LJG35" s="56"/>
      <c r="LJH35" s="56"/>
      <c r="LJI35" s="56"/>
      <c r="LJJ35" s="56"/>
      <c r="LJK35" s="56"/>
      <c r="LJL35" s="56"/>
      <c r="LJM35" s="56"/>
      <c r="LJN35" s="56"/>
      <c r="LJO35" s="56"/>
      <c r="LJP35" s="56"/>
      <c r="LJQ35" s="56"/>
      <c r="LJR35" s="56"/>
      <c r="LJS35" s="56"/>
      <c r="LJT35" s="56"/>
      <c r="LJU35" s="56"/>
      <c r="LJV35" s="56"/>
      <c r="LJW35" s="56"/>
      <c r="LJX35" s="56"/>
      <c r="LJY35" s="56"/>
      <c r="LJZ35" s="56"/>
      <c r="LKA35" s="56"/>
      <c r="LKB35" s="56"/>
      <c r="LKC35" s="56"/>
      <c r="LKD35" s="56"/>
      <c r="LKE35" s="56"/>
      <c r="LKF35" s="56"/>
      <c r="LKG35" s="56"/>
      <c r="LKH35" s="56"/>
      <c r="LKI35" s="56"/>
      <c r="LKJ35" s="56"/>
      <c r="LKK35" s="56"/>
      <c r="LKL35" s="56"/>
      <c r="LKM35" s="56"/>
      <c r="LKN35" s="56"/>
      <c r="LKO35" s="56"/>
      <c r="LKP35" s="56"/>
      <c r="LKQ35" s="56"/>
      <c r="LKR35" s="56"/>
      <c r="LKS35" s="56"/>
      <c r="LKT35" s="56"/>
      <c r="LKU35" s="56"/>
      <c r="LKV35" s="56"/>
      <c r="LKW35" s="56"/>
      <c r="LKX35" s="56"/>
      <c r="LKY35" s="56"/>
      <c r="LKZ35" s="56"/>
      <c r="LLA35" s="56"/>
      <c r="LLB35" s="56"/>
      <c r="LLC35" s="56"/>
      <c r="LLD35" s="56"/>
      <c r="LLE35" s="56"/>
      <c r="LLF35" s="56"/>
      <c r="LLG35" s="56"/>
      <c r="LLH35" s="56"/>
      <c r="LLI35" s="56"/>
      <c r="LLJ35" s="56"/>
      <c r="LLK35" s="56"/>
      <c r="LLL35" s="56"/>
      <c r="LLM35" s="56"/>
      <c r="LLN35" s="56"/>
      <c r="LLO35" s="56"/>
      <c r="LLP35" s="56"/>
      <c r="LLQ35" s="56"/>
      <c r="LLR35" s="56"/>
      <c r="LLS35" s="56"/>
      <c r="LLT35" s="56"/>
      <c r="LLU35" s="56"/>
      <c r="LLV35" s="56"/>
      <c r="LLW35" s="56"/>
      <c r="LLX35" s="56"/>
      <c r="LLY35" s="56"/>
      <c r="LLZ35" s="56"/>
      <c r="LMA35" s="56"/>
      <c r="LMB35" s="56"/>
      <c r="LMC35" s="56"/>
      <c r="LMD35" s="56"/>
      <c r="LME35" s="56"/>
      <c r="LMF35" s="56"/>
      <c r="LMG35" s="56"/>
      <c r="LMH35" s="56"/>
      <c r="LMI35" s="56"/>
      <c r="LMJ35" s="56"/>
      <c r="LMK35" s="56"/>
      <c r="LML35" s="56"/>
      <c r="LMM35" s="56"/>
      <c r="LMN35" s="56"/>
      <c r="LMO35" s="56"/>
      <c r="LMP35" s="56"/>
      <c r="LMQ35" s="56"/>
      <c r="LMR35" s="56"/>
      <c r="LMS35" s="56"/>
      <c r="LMT35" s="56"/>
      <c r="LMU35" s="56"/>
      <c r="LMV35" s="56"/>
      <c r="LMW35" s="56"/>
      <c r="LMX35" s="56"/>
      <c r="LMY35" s="56"/>
      <c r="LMZ35" s="56"/>
      <c r="LNA35" s="56"/>
      <c r="LNB35" s="56"/>
      <c r="LNC35" s="56"/>
      <c r="LND35" s="56"/>
      <c r="LNE35" s="56"/>
      <c r="LNF35" s="56"/>
      <c r="LNG35" s="56"/>
      <c r="LNH35" s="56"/>
      <c r="LNI35" s="56"/>
      <c r="LNJ35" s="56"/>
      <c r="LNK35" s="56"/>
      <c r="LNL35" s="56"/>
      <c r="LNM35" s="56"/>
      <c r="LNN35" s="56"/>
      <c r="LNO35" s="56"/>
      <c r="LNP35" s="56"/>
      <c r="LNQ35" s="56"/>
      <c r="LNR35" s="56"/>
      <c r="LNS35" s="56"/>
      <c r="LNT35" s="56"/>
      <c r="LNU35" s="56"/>
      <c r="LNV35" s="56"/>
      <c r="LNW35" s="56"/>
      <c r="LNX35" s="56"/>
      <c r="LNY35" s="56"/>
      <c r="LNZ35" s="56"/>
      <c r="LOA35" s="56"/>
      <c r="LOB35" s="56"/>
      <c r="LOC35" s="56"/>
      <c r="LOD35" s="56"/>
      <c r="LOE35" s="56"/>
      <c r="LOF35" s="56"/>
      <c r="LOG35" s="56"/>
      <c r="LOH35" s="56"/>
      <c r="LOI35" s="56"/>
      <c r="LOJ35" s="56"/>
      <c r="LOK35" s="56"/>
      <c r="LOL35" s="56"/>
      <c r="LOM35" s="56"/>
      <c r="LON35" s="56"/>
      <c r="LOO35" s="56"/>
      <c r="LOP35" s="56"/>
      <c r="LOQ35" s="56"/>
      <c r="LOR35" s="56"/>
      <c r="LOS35" s="56"/>
      <c r="LOT35" s="56"/>
      <c r="LOU35" s="56"/>
      <c r="LOV35" s="56"/>
      <c r="LOW35" s="56"/>
      <c r="LOX35" s="56"/>
      <c r="LOY35" s="56"/>
      <c r="LOZ35" s="56"/>
      <c r="LPA35" s="56"/>
      <c r="LPB35" s="56"/>
      <c r="LPC35" s="56"/>
      <c r="LPD35" s="56"/>
      <c r="LPE35" s="56"/>
      <c r="LPF35" s="56"/>
      <c r="LPG35" s="56"/>
      <c r="LPH35" s="56"/>
      <c r="LPI35" s="56"/>
      <c r="LPJ35" s="56"/>
      <c r="LPK35" s="56"/>
      <c r="LPL35" s="56"/>
      <c r="LPM35" s="56"/>
      <c r="LPN35" s="56"/>
      <c r="LPO35" s="56"/>
      <c r="LPP35" s="56"/>
      <c r="LPQ35" s="56"/>
      <c r="LPR35" s="56"/>
      <c r="LPS35" s="56"/>
      <c r="LPT35" s="56"/>
      <c r="LPU35" s="56"/>
      <c r="LPV35" s="56"/>
      <c r="LPW35" s="56"/>
      <c r="LPX35" s="56"/>
      <c r="LPY35" s="56"/>
      <c r="LPZ35" s="56"/>
      <c r="LQA35" s="56"/>
      <c r="LQB35" s="56"/>
      <c r="LQC35" s="56"/>
      <c r="LQD35" s="56"/>
      <c r="LQE35" s="56"/>
      <c r="LQF35" s="56"/>
      <c r="LQG35" s="56"/>
      <c r="LQH35" s="56"/>
      <c r="LQI35" s="56"/>
      <c r="LQJ35" s="56"/>
      <c r="LQK35" s="56"/>
      <c r="LQL35" s="56"/>
      <c r="LQM35" s="56"/>
      <c r="LQN35" s="56"/>
      <c r="LQO35" s="56"/>
      <c r="LQP35" s="56"/>
      <c r="LQQ35" s="56"/>
      <c r="LQR35" s="56"/>
      <c r="LQS35" s="56"/>
      <c r="LQT35" s="56"/>
      <c r="LQU35" s="56"/>
      <c r="LQV35" s="56"/>
      <c r="LQW35" s="56"/>
      <c r="LQX35" s="56"/>
      <c r="LQY35" s="56"/>
      <c r="LQZ35" s="56"/>
      <c r="LRA35" s="56"/>
      <c r="LRB35" s="56"/>
      <c r="LRC35" s="56"/>
      <c r="LRD35" s="56"/>
      <c r="LRE35" s="56"/>
      <c r="LRF35" s="56"/>
      <c r="LRG35" s="56"/>
      <c r="LRH35" s="56"/>
      <c r="LRI35" s="56"/>
      <c r="LRJ35" s="56"/>
      <c r="LRK35" s="56"/>
      <c r="LRL35" s="56"/>
      <c r="LRM35" s="56"/>
      <c r="LRN35" s="56"/>
      <c r="LRO35" s="56"/>
      <c r="LRP35" s="56"/>
      <c r="LRQ35" s="56"/>
      <c r="LRR35" s="56"/>
      <c r="LRS35" s="56"/>
      <c r="LRT35" s="56"/>
      <c r="LRU35" s="56"/>
      <c r="LRV35" s="56"/>
      <c r="LRW35" s="56"/>
      <c r="LRX35" s="56"/>
      <c r="LRY35" s="56"/>
      <c r="LRZ35" s="56"/>
      <c r="LSA35" s="56"/>
      <c r="LSB35" s="56"/>
      <c r="LSC35" s="56"/>
      <c r="LSD35" s="56"/>
      <c r="LSE35" s="56"/>
      <c r="LSF35" s="56"/>
      <c r="LSG35" s="56"/>
      <c r="LSH35" s="56"/>
      <c r="LSI35" s="56"/>
      <c r="LSJ35" s="56"/>
      <c r="LSK35" s="56"/>
      <c r="LSL35" s="56"/>
      <c r="LSM35" s="56"/>
      <c r="LSN35" s="56"/>
      <c r="LSO35" s="56"/>
      <c r="LSP35" s="56"/>
      <c r="LSQ35" s="56"/>
      <c r="LSR35" s="56"/>
      <c r="LSS35" s="56"/>
      <c r="LST35" s="56"/>
      <c r="LSU35" s="56"/>
      <c r="LSV35" s="56"/>
      <c r="LSW35" s="56"/>
      <c r="LSX35" s="56"/>
      <c r="LSY35" s="56"/>
      <c r="LSZ35" s="56"/>
      <c r="LTA35" s="56"/>
      <c r="LTB35" s="56"/>
      <c r="LTC35" s="56"/>
      <c r="LTD35" s="56"/>
      <c r="LTE35" s="56"/>
      <c r="LTF35" s="56"/>
      <c r="LTG35" s="56"/>
      <c r="LTH35" s="56"/>
      <c r="LTI35" s="56"/>
      <c r="LTJ35" s="56"/>
      <c r="LTK35" s="56"/>
      <c r="LTL35" s="56"/>
      <c r="LTM35" s="56"/>
      <c r="LTN35" s="56"/>
      <c r="LTO35" s="56"/>
      <c r="LTP35" s="56"/>
      <c r="LTQ35" s="56"/>
      <c r="LTR35" s="56"/>
      <c r="LTS35" s="56"/>
      <c r="LTT35" s="56"/>
      <c r="LTU35" s="56"/>
      <c r="LTV35" s="56"/>
      <c r="LTW35" s="56"/>
      <c r="LTX35" s="56"/>
      <c r="LTY35" s="56"/>
      <c r="LTZ35" s="56"/>
      <c r="LUA35" s="56"/>
      <c r="LUB35" s="56"/>
      <c r="LUC35" s="56"/>
      <c r="LUD35" s="56"/>
      <c r="LUE35" s="56"/>
      <c r="LUF35" s="56"/>
      <c r="LUG35" s="56"/>
      <c r="LUH35" s="56"/>
      <c r="LUI35" s="56"/>
      <c r="LUJ35" s="56"/>
      <c r="LUK35" s="56"/>
      <c r="LUL35" s="56"/>
      <c r="LUM35" s="56"/>
      <c r="LUN35" s="56"/>
      <c r="LUO35" s="56"/>
      <c r="LUP35" s="56"/>
      <c r="LUQ35" s="56"/>
      <c r="LUR35" s="56"/>
      <c r="LUS35" s="56"/>
      <c r="LUT35" s="56"/>
      <c r="LUU35" s="56"/>
      <c r="LUV35" s="56"/>
      <c r="LUW35" s="56"/>
      <c r="LUX35" s="56"/>
      <c r="LUY35" s="56"/>
      <c r="LUZ35" s="56"/>
      <c r="LVA35" s="56"/>
      <c r="LVB35" s="56"/>
      <c r="LVC35" s="56"/>
      <c r="LVD35" s="56"/>
      <c r="LVE35" s="56"/>
      <c r="LVF35" s="56"/>
      <c r="LVG35" s="56"/>
      <c r="LVH35" s="56"/>
      <c r="LVI35" s="56"/>
      <c r="LVJ35" s="56"/>
      <c r="LVK35" s="56"/>
      <c r="LVL35" s="56"/>
      <c r="LVM35" s="56"/>
      <c r="LVN35" s="56"/>
      <c r="LVO35" s="56"/>
      <c r="LVP35" s="56"/>
      <c r="LVQ35" s="56"/>
      <c r="LVR35" s="56"/>
      <c r="LVS35" s="56"/>
      <c r="LVT35" s="56"/>
      <c r="LVU35" s="56"/>
      <c r="LVV35" s="56"/>
      <c r="LVW35" s="56"/>
      <c r="LVX35" s="56"/>
      <c r="LVY35" s="56"/>
      <c r="LVZ35" s="56"/>
      <c r="LWA35" s="56"/>
      <c r="LWB35" s="56"/>
      <c r="LWC35" s="56"/>
      <c r="LWD35" s="56"/>
      <c r="LWE35" s="56"/>
      <c r="LWF35" s="56"/>
      <c r="LWG35" s="56"/>
      <c r="LWH35" s="56"/>
      <c r="LWI35" s="56"/>
      <c r="LWJ35" s="56"/>
      <c r="LWK35" s="56"/>
      <c r="LWL35" s="56"/>
      <c r="LWM35" s="56"/>
      <c r="LWN35" s="56"/>
      <c r="LWO35" s="56"/>
      <c r="LWP35" s="56"/>
      <c r="LWQ35" s="56"/>
      <c r="LWR35" s="56"/>
      <c r="LWS35" s="56"/>
      <c r="LWT35" s="56"/>
      <c r="LWU35" s="56"/>
      <c r="LWV35" s="56"/>
      <c r="LWW35" s="56"/>
      <c r="LWX35" s="56"/>
      <c r="LWY35" s="56"/>
      <c r="LWZ35" s="56"/>
      <c r="LXA35" s="56"/>
      <c r="LXB35" s="56"/>
      <c r="LXC35" s="56"/>
      <c r="LXD35" s="56"/>
      <c r="LXE35" s="56"/>
      <c r="LXF35" s="56"/>
      <c r="LXG35" s="56"/>
      <c r="LXH35" s="56"/>
      <c r="LXI35" s="56"/>
      <c r="LXJ35" s="56"/>
      <c r="LXK35" s="56"/>
      <c r="LXL35" s="56"/>
      <c r="LXM35" s="56"/>
      <c r="LXN35" s="56"/>
      <c r="LXO35" s="56"/>
      <c r="LXP35" s="56"/>
      <c r="LXQ35" s="56"/>
      <c r="LXR35" s="56"/>
      <c r="LXS35" s="56"/>
      <c r="LXT35" s="56"/>
      <c r="LXU35" s="56"/>
      <c r="LXV35" s="56"/>
      <c r="LXW35" s="56"/>
      <c r="LXX35" s="56"/>
      <c r="LXY35" s="56"/>
      <c r="LXZ35" s="56"/>
      <c r="LYA35" s="56"/>
      <c r="LYB35" s="56"/>
      <c r="LYC35" s="56"/>
      <c r="LYD35" s="56"/>
      <c r="LYE35" s="56"/>
      <c r="LYF35" s="56"/>
      <c r="LYG35" s="56"/>
      <c r="LYH35" s="56"/>
      <c r="LYI35" s="56"/>
      <c r="LYJ35" s="56"/>
      <c r="LYK35" s="56"/>
      <c r="LYL35" s="56"/>
      <c r="LYM35" s="56"/>
      <c r="LYN35" s="56"/>
      <c r="LYO35" s="56"/>
      <c r="LYP35" s="56"/>
      <c r="LYQ35" s="56"/>
      <c r="LYR35" s="56"/>
      <c r="LYS35" s="56"/>
      <c r="LYT35" s="56"/>
      <c r="LYU35" s="56"/>
      <c r="LYV35" s="56"/>
      <c r="LYW35" s="56"/>
      <c r="LYX35" s="56"/>
      <c r="LYY35" s="56"/>
      <c r="LYZ35" s="56"/>
      <c r="LZA35" s="56"/>
      <c r="LZB35" s="56"/>
      <c r="LZC35" s="56"/>
      <c r="LZD35" s="56"/>
      <c r="LZE35" s="56"/>
      <c r="LZF35" s="56"/>
      <c r="LZG35" s="56"/>
      <c r="LZH35" s="56"/>
      <c r="LZI35" s="56"/>
      <c r="LZJ35" s="56"/>
      <c r="LZK35" s="56"/>
      <c r="LZL35" s="56"/>
      <c r="LZM35" s="56"/>
      <c r="LZN35" s="56"/>
      <c r="LZO35" s="56"/>
      <c r="LZP35" s="56"/>
      <c r="LZQ35" s="56"/>
      <c r="LZR35" s="56"/>
      <c r="LZS35" s="56"/>
      <c r="LZT35" s="56"/>
      <c r="LZU35" s="56"/>
      <c r="LZV35" s="56"/>
      <c r="LZW35" s="56"/>
      <c r="LZX35" s="56"/>
      <c r="LZY35" s="56"/>
      <c r="LZZ35" s="56"/>
      <c r="MAA35" s="56"/>
      <c r="MAB35" s="56"/>
      <c r="MAC35" s="56"/>
      <c r="MAD35" s="56"/>
      <c r="MAE35" s="56"/>
      <c r="MAF35" s="56"/>
      <c r="MAG35" s="56"/>
      <c r="MAH35" s="56"/>
      <c r="MAI35" s="56"/>
      <c r="MAJ35" s="56"/>
      <c r="MAK35" s="56"/>
      <c r="MAL35" s="56"/>
      <c r="MAM35" s="56"/>
      <c r="MAN35" s="56"/>
      <c r="MAO35" s="56"/>
      <c r="MAP35" s="56"/>
      <c r="MAQ35" s="56"/>
      <c r="MAR35" s="56"/>
      <c r="MAS35" s="56"/>
      <c r="MAT35" s="56"/>
      <c r="MAU35" s="56"/>
      <c r="MAV35" s="56"/>
      <c r="MAW35" s="56"/>
      <c r="MAX35" s="56"/>
      <c r="MAY35" s="56"/>
      <c r="MAZ35" s="56"/>
      <c r="MBA35" s="56"/>
      <c r="MBB35" s="56"/>
      <c r="MBC35" s="56"/>
      <c r="MBD35" s="56"/>
      <c r="MBE35" s="56"/>
      <c r="MBF35" s="56"/>
      <c r="MBG35" s="56"/>
      <c r="MBH35" s="56"/>
      <c r="MBI35" s="56"/>
      <c r="MBJ35" s="56"/>
      <c r="MBK35" s="56"/>
      <c r="MBL35" s="56"/>
      <c r="MBM35" s="56"/>
      <c r="MBN35" s="56"/>
      <c r="MBO35" s="56"/>
      <c r="MBP35" s="56"/>
      <c r="MBQ35" s="56"/>
      <c r="MBR35" s="56"/>
      <c r="MBS35" s="56"/>
      <c r="MBT35" s="56"/>
      <c r="MBU35" s="56"/>
      <c r="MBV35" s="56"/>
      <c r="MBW35" s="56"/>
      <c r="MBX35" s="56"/>
      <c r="MBY35" s="56"/>
      <c r="MBZ35" s="56"/>
      <c r="MCA35" s="56"/>
      <c r="MCB35" s="56"/>
      <c r="MCC35" s="56"/>
      <c r="MCD35" s="56"/>
      <c r="MCE35" s="56"/>
      <c r="MCF35" s="56"/>
      <c r="MCG35" s="56"/>
      <c r="MCH35" s="56"/>
      <c r="MCI35" s="56"/>
      <c r="MCJ35" s="56"/>
      <c r="MCK35" s="56"/>
      <c r="MCL35" s="56"/>
      <c r="MCM35" s="56"/>
      <c r="MCN35" s="56"/>
      <c r="MCO35" s="56"/>
      <c r="MCP35" s="56"/>
      <c r="MCQ35" s="56"/>
      <c r="MCR35" s="56"/>
      <c r="MCS35" s="56"/>
      <c r="MCT35" s="56"/>
      <c r="MCU35" s="56"/>
      <c r="MCV35" s="56"/>
      <c r="MCW35" s="56"/>
      <c r="MCX35" s="56"/>
      <c r="MCY35" s="56"/>
      <c r="MCZ35" s="56"/>
      <c r="MDA35" s="56"/>
      <c r="MDB35" s="56"/>
      <c r="MDC35" s="56"/>
      <c r="MDD35" s="56"/>
      <c r="MDE35" s="56"/>
      <c r="MDF35" s="56"/>
      <c r="MDG35" s="56"/>
      <c r="MDH35" s="56"/>
      <c r="MDI35" s="56"/>
      <c r="MDJ35" s="56"/>
      <c r="MDK35" s="56"/>
      <c r="MDL35" s="56"/>
      <c r="MDM35" s="56"/>
      <c r="MDN35" s="56"/>
      <c r="MDO35" s="56"/>
      <c r="MDP35" s="56"/>
      <c r="MDQ35" s="56"/>
      <c r="MDR35" s="56"/>
      <c r="MDS35" s="56"/>
      <c r="MDT35" s="56"/>
      <c r="MDU35" s="56"/>
      <c r="MDV35" s="56"/>
      <c r="MDW35" s="56"/>
      <c r="MDX35" s="56"/>
      <c r="MDY35" s="56"/>
      <c r="MDZ35" s="56"/>
      <c r="MEA35" s="56"/>
      <c r="MEB35" s="56"/>
      <c r="MEC35" s="56"/>
      <c r="MED35" s="56"/>
      <c r="MEE35" s="56"/>
      <c r="MEF35" s="56"/>
      <c r="MEG35" s="56"/>
      <c r="MEH35" s="56"/>
      <c r="MEI35" s="56"/>
      <c r="MEJ35" s="56"/>
      <c r="MEK35" s="56"/>
      <c r="MEL35" s="56"/>
      <c r="MEM35" s="56"/>
      <c r="MEN35" s="56"/>
      <c r="MEO35" s="56"/>
      <c r="MEP35" s="56"/>
      <c r="MEQ35" s="56"/>
      <c r="MER35" s="56"/>
      <c r="MES35" s="56"/>
      <c r="MET35" s="56"/>
      <c r="MEU35" s="56"/>
      <c r="MEV35" s="56"/>
      <c r="MEW35" s="56"/>
      <c r="MEX35" s="56"/>
      <c r="MEY35" s="56"/>
      <c r="MEZ35" s="56"/>
      <c r="MFA35" s="56"/>
      <c r="MFB35" s="56"/>
      <c r="MFC35" s="56"/>
      <c r="MFD35" s="56"/>
      <c r="MFE35" s="56"/>
      <c r="MFF35" s="56"/>
      <c r="MFG35" s="56"/>
      <c r="MFH35" s="56"/>
      <c r="MFI35" s="56"/>
      <c r="MFJ35" s="56"/>
      <c r="MFK35" s="56"/>
      <c r="MFL35" s="56"/>
      <c r="MFM35" s="56"/>
      <c r="MFN35" s="56"/>
      <c r="MFO35" s="56"/>
      <c r="MFP35" s="56"/>
      <c r="MFQ35" s="56"/>
      <c r="MFR35" s="56"/>
      <c r="MFS35" s="56"/>
      <c r="MFT35" s="56"/>
      <c r="MFU35" s="56"/>
      <c r="MFV35" s="56"/>
      <c r="MFW35" s="56"/>
      <c r="MFX35" s="56"/>
      <c r="MFY35" s="56"/>
      <c r="MFZ35" s="56"/>
      <c r="MGA35" s="56"/>
      <c r="MGB35" s="56"/>
      <c r="MGC35" s="56"/>
      <c r="MGD35" s="56"/>
      <c r="MGE35" s="56"/>
      <c r="MGF35" s="56"/>
      <c r="MGG35" s="56"/>
      <c r="MGH35" s="56"/>
      <c r="MGI35" s="56"/>
      <c r="MGJ35" s="56"/>
      <c r="MGK35" s="56"/>
      <c r="MGL35" s="56"/>
      <c r="MGM35" s="56"/>
      <c r="MGN35" s="56"/>
      <c r="MGO35" s="56"/>
      <c r="MGP35" s="56"/>
      <c r="MGQ35" s="56"/>
      <c r="MGR35" s="56"/>
      <c r="MGS35" s="56"/>
      <c r="MGT35" s="56"/>
      <c r="MGU35" s="56"/>
      <c r="MGV35" s="56"/>
      <c r="MGW35" s="56"/>
      <c r="MGX35" s="56"/>
      <c r="MGY35" s="56"/>
      <c r="MGZ35" s="56"/>
      <c r="MHA35" s="56"/>
      <c r="MHB35" s="56"/>
      <c r="MHC35" s="56"/>
      <c r="MHD35" s="56"/>
      <c r="MHE35" s="56"/>
      <c r="MHF35" s="56"/>
      <c r="MHG35" s="56"/>
      <c r="MHH35" s="56"/>
      <c r="MHI35" s="56"/>
      <c r="MHJ35" s="56"/>
      <c r="MHK35" s="56"/>
      <c r="MHL35" s="56"/>
      <c r="MHM35" s="56"/>
      <c r="MHN35" s="56"/>
      <c r="MHO35" s="56"/>
      <c r="MHP35" s="56"/>
      <c r="MHQ35" s="56"/>
      <c r="MHR35" s="56"/>
      <c r="MHS35" s="56"/>
      <c r="MHT35" s="56"/>
      <c r="MHU35" s="56"/>
      <c r="MHV35" s="56"/>
      <c r="MHW35" s="56"/>
      <c r="MHX35" s="56"/>
      <c r="MHY35" s="56"/>
      <c r="MHZ35" s="56"/>
      <c r="MIA35" s="56"/>
      <c r="MIB35" s="56"/>
      <c r="MIC35" s="56"/>
      <c r="MID35" s="56"/>
      <c r="MIE35" s="56"/>
      <c r="MIF35" s="56"/>
      <c r="MIG35" s="56"/>
      <c r="MIH35" s="56"/>
      <c r="MII35" s="56"/>
      <c r="MIJ35" s="56"/>
      <c r="MIK35" s="56"/>
      <c r="MIL35" s="56"/>
      <c r="MIM35" s="56"/>
      <c r="MIN35" s="56"/>
      <c r="MIO35" s="56"/>
      <c r="MIP35" s="56"/>
      <c r="MIQ35" s="56"/>
      <c r="MIR35" s="56"/>
      <c r="MIS35" s="56"/>
      <c r="MIT35" s="56"/>
      <c r="MIU35" s="56"/>
      <c r="MIV35" s="56"/>
      <c r="MIW35" s="56"/>
      <c r="MIX35" s="56"/>
      <c r="MIY35" s="56"/>
      <c r="MIZ35" s="56"/>
      <c r="MJA35" s="56"/>
      <c r="MJB35" s="56"/>
      <c r="MJC35" s="56"/>
      <c r="MJD35" s="56"/>
      <c r="MJE35" s="56"/>
      <c r="MJF35" s="56"/>
      <c r="MJG35" s="56"/>
      <c r="MJH35" s="56"/>
      <c r="MJI35" s="56"/>
      <c r="MJJ35" s="56"/>
      <c r="MJK35" s="56"/>
      <c r="MJL35" s="56"/>
      <c r="MJM35" s="56"/>
      <c r="MJN35" s="56"/>
      <c r="MJO35" s="56"/>
      <c r="MJP35" s="56"/>
      <c r="MJQ35" s="56"/>
      <c r="MJR35" s="56"/>
      <c r="MJS35" s="56"/>
      <c r="MJT35" s="56"/>
      <c r="MJU35" s="56"/>
      <c r="MJV35" s="56"/>
      <c r="MJW35" s="56"/>
      <c r="MJX35" s="56"/>
      <c r="MJY35" s="56"/>
      <c r="MJZ35" s="56"/>
      <c r="MKA35" s="56"/>
      <c r="MKB35" s="56"/>
      <c r="MKC35" s="56"/>
      <c r="MKD35" s="56"/>
      <c r="MKE35" s="56"/>
      <c r="MKF35" s="56"/>
      <c r="MKG35" s="56"/>
      <c r="MKH35" s="56"/>
      <c r="MKI35" s="56"/>
      <c r="MKJ35" s="56"/>
      <c r="MKK35" s="56"/>
      <c r="MKL35" s="56"/>
      <c r="MKM35" s="56"/>
      <c r="MKN35" s="56"/>
      <c r="MKO35" s="56"/>
      <c r="MKP35" s="56"/>
      <c r="MKQ35" s="56"/>
      <c r="MKR35" s="56"/>
      <c r="MKS35" s="56"/>
      <c r="MKT35" s="56"/>
      <c r="MKU35" s="56"/>
      <c r="MKV35" s="56"/>
      <c r="MKW35" s="56"/>
      <c r="MKX35" s="56"/>
      <c r="MKY35" s="56"/>
      <c r="MKZ35" s="56"/>
      <c r="MLA35" s="56"/>
      <c r="MLB35" s="56"/>
      <c r="MLC35" s="56"/>
      <c r="MLD35" s="56"/>
      <c r="MLE35" s="56"/>
      <c r="MLF35" s="56"/>
      <c r="MLG35" s="56"/>
      <c r="MLH35" s="56"/>
      <c r="MLI35" s="56"/>
      <c r="MLJ35" s="56"/>
      <c r="MLK35" s="56"/>
      <c r="MLL35" s="56"/>
      <c r="MLM35" s="56"/>
      <c r="MLN35" s="56"/>
      <c r="MLO35" s="56"/>
      <c r="MLP35" s="56"/>
      <c r="MLQ35" s="56"/>
      <c r="MLR35" s="56"/>
      <c r="MLS35" s="56"/>
      <c r="MLT35" s="56"/>
      <c r="MLU35" s="56"/>
      <c r="MLV35" s="56"/>
      <c r="MLW35" s="56"/>
      <c r="MLX35" s="56"/>
      <c r="MLY35" s="56"/>
      <c r="MLZ35" s="56"/>
      <c r="MMA35" s="56"/>
      <c r="MMB35" s="56"/>
      <c r="MMC35" s="56"/>
      <c r="MMD35" s="56"/>
      <c r="MME35" s="56"/>
      <c r="MMF35" s="56"/>
      <c r="MMG35" s="56"/>
      <c r="MMH35" s="56"/>
      <c r="MMI35" s="56"/>
      <c r="MMJ35" s="56"/>
      <c r="MMK35" s="56"/>
      <c r="MML35" s="56"/>
      <c r="MMM35" s="56"/>
      <c r="MMN35" s="56"/>
      <c r="MMO35" s="56"/>
      <c r="MMP35" s="56"/>
      <c r="MMQ35" s="56"/>
      <c r="MMR35" s="56"/>
      <c r="MMS35" s="56"/>
      <c r="MMT35" s="56"/>
      <c r="MMU35" s="56"/>
      <c r="MMV35" s="56"/>
      <c r="MMW35" s="56"/>
      <c r="MMX35" s="56"/>
      <c r="MMY35" s="56"/>
      <c r="MMZ35" s="56"/>
      <c r="MNA35" s="56"/>
      <c r="MNB35" s="56"/>
      <c r="MNC35" s="56"/>
      <c r="MND35" s="56"/>
      <c r="MNE35" s="56"/>
      <c r="MNF35" s="56"/>
      <c r="MNG35" s="56"/>
      <c r="MNH35" s="56"/>
      <c r="MNI35" s="56"/>
      <c r="MNJ35" s="56"/>
      <c r="MNK35" s="56"/>
      <c r="MNL35" s="56"/>
      <c r="MNM35" s="56"/>
      <c r="MNN35" s="56"/>
      <c r="MNO35" s="56"/>
      <c r="MNP35" s="56"/>
      <c r="MNQ35" s="56"/>
      <c r="MNR35" s="56"/>
      <c r="MNS35" s="56"/>
      <c r="MNT35" s="56"/>
      <c r="MNU35" s="56"/>
      <c r="MNV35" s="56"/>
      <c r="MNW35" s="56"/>
      <c r="MNX35" s="56"/>
      <c r="MNY35" s="56"/>
      <c r="MNZ35" s="56"/>
      <c r="MOA35" s="56"/>
      <c r="MOB35" s="56"/>
      <c r="MOC35" s="56"/>
      <c r="MOD35" s="56"/>
      <c r="MOE35" s="56"/>
      <c r="MOF35" s="56"/>
      <c r="MOG35" s="56"/>
      <c r="MOH35" s="56"/>
      <c r="MOI35" s="56"/>
      <c r="MOJ35" s="56"/>
      <c r="MOK35" s="56"/>
      <c r="MOL35" s="56"/>
      <c r="MOM35" s="56"/>
      <c r="MON35" s="56"/>
      <c r="MOO35" s="56"/>
      <c r="MOP35" s="56"/>
      <c r="MOQ35" s="56"/>
      <c r="MOR35" s="56"/>
      <c r="MOS35" s="56"/>
      <c r="MOT35" s="56"/>
      <c r="MOU35" s="56"/>
      <c r="MOV35" s="56"/>
      <c r="MOW35" s="56"/>
      <c r="MOX35" s="56"/>
      <c r="MOY35" s="56"/>
      <c r="MOZ35" s="56"/>
      <c r="MPA35" s="56"/>
      <c r="MPB35" s="56"/>
      <c r="MPC35" s="56"/>
      <c r="MPD35" s="56"/>
      <c r="MPE35" s="56"/>
      <c r="MPF35" s="56"/>
      <c r="MPG35" s="56"/>
      <c r="MPH35" s="56"/>
      <c r="MPI35" s="56"/>
      <c r="MPJ35" s="56"/>
      <c r="MPK35" s="56"/>
      <c r="MPL35" s="56"/>
      <c r="MPM35" s="56"/>
      <c r="MPN35" s="56"/>
      <c r="MPO35" s="56"/>
      <c r="MPP35" s="56"/>
      <c r="MPQ35" s="56"/>
      <c r="MPR35" s="56"/>
      <c r="MPS35" s="56"/>
      <c r="MPT35" s="56"/>
      <c r="MPU35" s="56"/>
      <c r="MPV35" s="56"/>
      <c r="MPW35" s="56"/>
      <c r="MPX35" s="56"/>
      <c r="MPY35" s="56"/>
      <c r="MPZ35" s="56"/>
      <c r="MQA35" s="56"/>
      <c r="MQB35" s="56"/>
      <c r="MQC35" s="56"/>
      <c r="MQD35" s="56"/>
      <c r="MQE35" s="56"/>
      <c r="MQF35" s="56"/>
      <c r="MQG35" s="56"/>
      <c r="MQH35" s="56"/>
      <c r="MQI35" s="56"/>
      <c r="MQJ35" s="56"/>
      <c r="MQK35" s="56"/>
      <c r="MQL35" s="56"/>
      <c r="MQM35" s="56"/>
      <c r="MQN35" s="56"/>
      <c r="MQO35" s="56"/>
      <c r="MQP35" s="56"/>
      <c r="MQQ35" s="56"/>
      <c r="MQR35" s="56"/>
      <c r="MQS35" s="56"/>
      <c r="MQT35" s="56"/>
      <c r="MQU35" s="56"/>
      <c r="MQV35" s="56"/>
      <c r="MQW35" s="56"/>
      <c r="MQX35" s="56"/>
      <c r="MQY35" s="56"/>
      <c r="MQZ35" s="56"/>
      <c r="MRA35" s="56"/>
      <c r="MRB35" s="56"/>
      <c r="MRC35" s="56"/>
      <c r="MRD35" s="56"/>
      <c r="MRE35" s="56"/>
      <c r="MRF35" s="56"/>
      <c r="MRG35" s="56"/>
      <c r="MRH35" s="56"/>
      <c r="MRI35" s="56"/>
      <c r="MRJ35" s="56"/>
      <c r="MRK35" s="56"/>
      <c r="MRL35" s="56"/>
      <c r="MRM35" s="56"/>
      <c r="MRN35" s="56"/>
      <c r="MRO35" s="56"/>
      <c r="MRP35" s="56"/>
      <c r="MRQ35" s="56"/>
      <c r="MRR35" s="56"/>
      <c r="MRS35" s="56"/>
      <c r="MRT35" s="56"/>
      <c r="MRU35" s="56"/>
      <c r="MRV35" s="56"/>
      <c r="MRW35" s="56"/>
      <c r="MRX35" s="56"/>
      <c r="MRY35" s="56"/>
      <c r="MRZ35" s="56"/>
      <c r="MSA35" s="56"/>
      <c r="MSB35" s="56"/>
      <c r="MSC35" s="56"/>
      <c r="MSD35" s="56"/>
      <c r="MSE35" s="56"/>
      <c r="MSF35" s="56"/>
      <c r="MSG35" s="56"/>
      <c r="MSH35" s="56"/>
      <c r="MSI35" s="56"/>
      <c r="MSJ35" s="56"/>
      <c r="MSK35" s="56"/>
      <c r="MSL35" s="56"/>
      <c r="MSM35" s="56"/>
      <c r="MSN35" s="56"/>
      <c r="MSO35" s="56"/>
      <c r="MSP35" s="56"/>
      <c r="MSQ35" s="56"/>
      <c r="MSR35" s="56"/>
      <c r="MSS35" s="56"/>
      <c r="MST35" s="56"/>
      <c r="MSU35" s="56"/>
      <c r="MSV35" s="56"/>
      <c r="MSW35" s="56"/>
      <c r="MSX35" s="56"/>
      <c r="MSY35" s="56"/>
      <c r="MSZ35" s="56"/>
      <c r="MTA35" s="56"/>
      <c r="MTB35" s="56"/>
      <c r="MTC35" s="56"/>
      <c r="MTD35" s="56"/>
      <c r="MTE35" s="56"/>
      <c r="MTF35" s="56"/>
      <c r="MTG35" s="56"/>
      <c r="MTH35" s="56"/>
      <c r="MTI35" s="56"/>
      <c r="MTJ35" s="56"/>
      <c r="MTK35" s="56"/>
      <c r="MTL35" s="56"/>
      <c r="MTM35" s="56"/>
      <c r="MTN35" s="56"/>
      <c r="MTO35" s="56"/>
      <c r="MTP35" s="56"/>
      <c r="MTQ35" s="56"/>
      <c r="MTR35" s="56"/>
      <c r="MTS35" s="56"/>
      <c r="MTT35" s="56"/>
      <c r="MTU35" s="56"/>
      <c r="MTV35" s="56"/>
      <c r="MTW35" s="56"/>
      <c r="MTX35" s="56"/>
      <c r="MTY35" s="56"/>
      <c r="MTZ35" s="56"/>
      <c r="MUA35" s="56"/>
      <c r="MUB35" s="56"/>
      <c r="MUC35" s="56"/>
      <c r="MUD35" s="56"/>
      <c r="MUE35" s="56"/>
      <c r="MUF35" s="56"/>
      <c r="MUG35" s="56"/>
      <c r="MUH35" s="56"/>
      <c r="MUI35" s="56"/>
      <c r="MUJ35" s="56"/>
      <c r="MUK35" s="56"/>
      <c r="MUL35" s="56"/>
      <c r="MUM35" s="56"/>
      <c r="MUN35" s="56"/>
      <c r="MUO35" s="56"/>
      <c r="MUP35" s="56"/>
      <c r="MUQ35" s="56"/>
      <c r="MUR35" s="56"/>
      <c r="MUS35" s="56"/>
      <c r="MUT35" s="56"/>
      <c r="MUU35" s="56"/>
      <c r="MUV35" s="56"/>
      <c r="MUW35" s="56"/>
      <c r="MUX35" s="56"/>
      <c r="MUY35" s="56"/>
      <c r="MUZ35" s="56"/>
      <c r="MVA35" s="56"/>
      <c r="MVB35" s="56"/>
      <c r="MVC35" s="56"/>
      <c r="MVD35" s="56"/>
      <c r="MVE35" s="56"/>
      <c r="MVF35" s="56"/>
      <c r="MVG35" s="56"/>
      <c r="MVH35" s="56"/>
      <c r="MVI35" s="56"/>
      <c r="MVJ35" s="56"/>
      <c r="MVK35" s="56"/>
      <c r="MVL35" s="56"/>
      <c r="MVM35" s="56"/>
      <c r="MVN35" s="56"/>
      <c r="MVO35" s="56"/>
      <c r="MVP35" s="56"/>
      <c r="MVQ35" s="56"/>
      <c r="MVR35" s="56"/>
      <c r="MVS35" s="56"/>
      <c r="MVT35" s="56"/>
      <c r="MVU35" s="56"/>
      <c r="MVV35" s="56"/>
      <c r="MVW35" s="56"/>
      <c r="MVX35" s="56"/>
      <c r="MVY35" s="56"/>
      <c r="MVZ35" s="56"/>
      <c r="MWA35" s="56"/>
      <c r="MWB35" s="56"/>
      <c r="MWC35" s="56"/>
      <c r="MWD35" s="56"/>
      <c r="MWE35" s="56"/>
      <c r="MWF35" s="56"/>
      <c r="MWG35" s="56"/>
      <c r="MWH35" s="56"/>
      <c r="MWI35" s="56"/>
      <c r="MWJ35" s="56"/>
      <c r="MWK35" s="56"/>
      <c r="MWL35" s="56"/>
      <c r="MWM35" s="56"/>
      <c r="MWN35" s="56"/>
      <c r="MWO35" s="56"/>
      <c r="MWP35" s="56"/>
      <c r="MWQ35" s="56"/>
      <c r="MWR35" s="56"/>
      <c r="MWS35" s="56"/>
      <c r="MWT35" s="56"/>
      <c r="MWU35" s="56"/>
      <c r="MWV35" s="56"/>
      <c r="MWW35" s="56"/>
      <c r="MWX35" s="56"/>
      <c r="MWY35" s="56"/>
      <c r="MWZ35" s="56"/>
      <c r="MXA35" s="56"/>
      <c r="MXB35" s="56"/>
      <c r="MXC35" s="56"/>
      <c r="MXD35" s="56"/>
      <c r="MXE35" s="56"/>
      <c r="MXF35" s="56"/>
      <c r="MXG35" s="56"/>
      <c r="MXH35" s="56"/>
      <c r="MXI35" s="56"/>
      <c r="MXJ35" s="56"/>
      <c r="MXK35" s="56"/>
      <c r="MXL35" s="56"/>
      <c r="MXM35" s="56"/>
      <c r="MXN35" s="56"/>
      <c r="MXO35" s="56"/>
      <c r="MXP35" s="56"/>
      <c r="MXQ35" s="56"/>
      <c r="MXR35" s="56"/>
      <c r="MXS35" s="56"/>
      <c r="MXT35" s="56"/>
      <c r="MXU35" s="56"/>
      <c r="MXV35" s="56"/>
      <c r="MXW35" s="56"/>
      <c r="MXX35" s="56"/>
      <c r="MXY35" s="56"/>
      <c r="MXZ35" s="56"/>
      <c r="MYA35" s="56"/>
      <c r="MYB35" s="56"/>
      <c r="MYC35" s="56"/>
      <c r="MYD35" s="56"/>
      <c r="MYE35" s="56"/>
      <c r="MYF35" s="56"/>
      <c r="MYG35" s="56"/>
      <c r="MYH35" s="56"/>
      <c r="MYI35" s="56"/>
      <c r="MYJ35" s="56"/>
      <c r="MYK35" s="56"/>
      <c r="MYL35" s="56"/>
      <c r="MYM35" s="56"/>
      <c r="MYN35" s="56"/>
      <c r="MYO35" s="56"/>
      <c r="MYP35" s="56"/>
      <c r="MYQ35" s="56"/>
      <c r="MYR35" s="56"/>
      <c r="MYS35" s="56"/>
      <c r="MYT35" s="56"/>
      <c r="MYU35" s="56"/>
      <c r="MYV35" s="56"/>
      <c r="MYW35" s="56"/>
      <c r="MYX35" s="56"/>
      <c r="MYY35" s="56"/>
      <c r="MYZ35" s="56"/>
      <c r="MZA35" s="56"/>
      <c r="MZB35" s="56"/>
      <c r="MZC35" s="56"/>
      <c r="MZD35" s="56"/>
      <c r="MZE35" s="56"/>
      <c r="MZF35" s="56"/>
      <c r="MZG35" s="56"/>
      <c r="MZH35" s="56"/>
      <c r="MZI35" s="56"/>
      <c r="MZJ35" s="56"/>
      <c r="MZK35" s="56"/>
      <c r="MZL35" s="56"/>
      <c r="MZM35" s="56"/>
      <c r="MZN35" s="56"/>
      <c r="MZO35" s="56"/>
      <c r="MZP35" s="56"/>
      <c r="MZQ35" s="56"/>
      <c r="MZR35" s="56"/>
      <c r="MZS35" s="56"/>
      <c r="MZT35" s="56"/>
      <c r="MZU35" s="56"/>
      <c r="MZV35" s="56"/>
      <c r="MZW35" s="56"/>
      <c r="MZX35" s="56"/>
      <c r="MZY35" s="56"/>
      <c r="MZZ35" s="56"/>
      <c r="NAA35" s="56"/>
      <c r="NAB35" s="56"/>
      <c r="NAC35" s="56"/>
      <c r="NAD35" s="56"/>
      <c r="NAE35" s="56"/>
      <c r="NAF35" s="56"/>
      <c r="NAG35" s="56"/>
      <c r="NAH35" s="56"/>
      <c r="NAI35" s="56"/>
      <c r="NAJ35" s="56"/>
      <c r="NAK35" s="56"/>
      <c r="NAL35" s="56"/>
      <c r="NAM35" s="56"/>
      <c r="NAN35" s="56"/>
      <c r="NAO35" s="56"/>
      <c r="NAP35" s="56"/>
      <c r="NAQ35" s="56"/>
      <c r="NAR35" s="56"/>
      <c r="NAS35" s="56"/>
      <c r="NAT35" s="56"/>
      <c r="NAU35" s="56"/>
      <c r="NAV35" s="56"/>
      <c r="NAW35" s="56"/>
      <c r="NAX35" s="56"/>
      <c r="NAY35" s="56"/>
      <c r="NAZ35" s="56"/>
      <c r="NBA35" s="56"/>
      <c r="NBB35" s="56"/>
      <c r="NBC35" s="56"/>
      <c r="NBD35" s="56"/>
      <c r="NBE35" s="56"/>
      <c r="NBF35" s="56"/>
      <c r="NBG35" s="56"/>
      <c r="NBH35" s="56"/>
      <c r="NBI35" s="56"/>
      <c r="NBJ35" s="56"/>
      <c r="NBK35" s="56"/>
      <c r="NBL35" s="56"/>
      <c r="NBM35" s="56"/>
      <c r="NBN35" s="56"/>
      <c r="NBO35" s="56"/>
      <c r="NBP35" s="56"/>
      <c r="NBQ35" s="56"/>
      <c r="NBR35" s="56"/>
      <c r="NBS35" s="56"/>
      <c r="NBT35" s="56"/>
      <c r="NBU35" s="56"/>
      <c r="NBV35" s="56"/>
      <c r="NBW35" s="56"/>
      <c r="NBX35" s="56"/>
      <c r="NBY35" s="56"/>
      <c r="NBZ35" s="56"/>
      <c r="NCA35" s="56"/>
      <c r="NCB35" s="56"/>
      <c r="NCC35" s="56"/>
      <c r="NCD35" s="56"/>
      <c r="NCE35" s="56"/>
      <c r="NCF35" s="56"/>
      <c r="NCG35" s="56"/>
      <c r="NCH35" s="56"/>
      <c r="NCI35" s="56"/>
      <c r="NCJ35" s="56"/>
      <c r="NCK35" s="56"/>
      <c r="NCL35" s="56"/>
      <c r="NCM35" s="56"/>
      <c r="NCN35" s="56"/>
      <c r="NCO35" s="56"/>
      <c r="NCP35" s="56"/>
      <c r="NCQ35" s="56"/>
      <c r="NCR35" s="56"/>
      <c r="NCS35" s="56"/>
      <c r="NCT35" s="56"/>
      <c r="NCU35" s="56"/>
      <c r="NCV35" s="56"/>
      <c r="NCW35" s="56"/>
      <c r="NCX35" s="56"/>
      <c r="NCY35" s="56"/>
      <c r="NCZ35" s="56"/>
      <c r="NDA35" s="56"/>
      <c r="NDB35" s="56"/>
      <c r="NDC35" s="56"/>
      <c r="NDD35" s="56"/>
      <c r="NDE35" s="56"/>
      <c r="NDF35" s="56"/>
      <c r="NDG35" s="56"/>
      <c r="NDH35" s="56"/>
      <c r="NDI35" s="56"/>
      <c r="NDJ35" s="56"/>
      <c r="NDK35" s="56"/>
      <c r="NDL35" s="56"/>
      <c r="NDM35" s="56"/>
      <c r="NDN35" s="56"/>
      <c r="NDO35" s="56"/>
      <c r="NDP35" s="56"/>
      <c r="NDQ35" s="56"/>
      <c r="NDR35" s="56"/>
      <c r="NDS35" s="56"/>
      <c r="NDT35" s="56"/>
      <c r="NDU35" s="56"/>
      <c r="NDV35" s="56"/>
      <c r="NDW35" s="56"/>
      <c r="NDX35" s="56"/>
      <c r="NDY35" s="56"/>
      <c r="NDZ35" s="56"/>
      <c r="NEA35" s="56"/>
      <c r="NEB35" s="56"/>
      <c r="NEC35" s="56"/>
      <c r="NED35" s="56"/>
      <c r="NEE35" s="56"/>
      <c r="NEF35" s="56"/>
      <c r="NEG35" s="56"/>
      <c r="NEH35" s="56"/>
      <c r="NEI35" s="56"/>
      <c r="NEJ35" s="56"/>
      <c r="NEK35" s="56"/>
      <c r="NEL35" s="56"/>
      <c r="NEM35" s="56"/>
      <c r="NEN35" s="56"/>
      <c r="NEO35" s="56"/>
      <c r="NEP35" s="56"/>
      <c r="NEQ35" s="56"/>
      <c r="NER35" s="56"/>
      <c r="NES35" s="56"/>
      <c r="NET35" s="56"/>
      <c r="NEU35" s="56"/>
      <c r="NEV35" s="56"/>
      <c r="NEW35" s="56"/>
      <c r="NEX35" s="56"/>
      <c r="NEY35" s="56"/>
      <c r="NEZ35" s="56"/>
      <c r="NFA35" s="56"/>
      <c r="NFB35" s="56"/>
      <c r="NFC35" s="56"/>
      <c r="NFD35" s="56"/>
      <c r="NFE35" s="56"/>
      <c r="NFF35" s="56"/>
      <c r="NFG35" s="56"/>
      <c r="NFH35" s="56"/>
      <c r="NFI35" s="56"/>
      <c r="NFJ35" s="56"/>
      <c r="NFK35" s="56"/>
      <c r="NFL35" s="56"/>
      <c r="NFM35" s="56"/>
      <c r="NFN35" s="56"/>
      <c r="NFO35" s="56"/>
      <c r="NFP35" s="56"/>
      <c r="NFQ35" s="56"/>
      <c r="NFR35" s="56"/>
      <c r="NFS35" s="56"/>
      <c r="NFT35" s="56"/>
      <c r="NFU35" s="56"/>
      <c r="NFV35" s="56"/>
      <c r="NFW35" s="56"/>
      <c r="NFX35" s="56"/>
      <c r="NFY35" s="56"/>
      <c r="NFZ35" s="56"/>
      <c r="NGA35" s="56"/>
      <c r="NGB35" s="56"/>
      <c r="NGC35" s="56"/>
      <c r="NGD35" s="56"/>
      <c r="NGE35" s="56"/>
      <c r="NGF35" s="56"/>
      <c r="NGG35" s="56"/>
      <c r="NGH35" s="56"/>
      <c r="NGI35" s="56"/>
      <c r="NGJ35" s="56"/>
      <c r="NGK35" s="56"/>
      <c r="NGL35" s="56"/>
      <c r="NGM35" s="56"/>
      <c r="NGN35" s="56"/>
      <c r="NGO35" s="56"/>
      <c r="NGP35" s="56"/>
      <c r="NGQ35" s="56"/>
      <c r="NGR35" s="56"/>
      <c r="NGS35" s="56"/>
      <c r="NGT35" s="56"/>
      <c r="NGU35" s="56"/>
      <c r="NGV35" s="56"/>
      <c r="NGW35" s="56"/>
      <c r="NGX35" s="56"/>
      <c r="NGY35" s="56"/>
      <c r="NGZ35" s="56"/>
      <c r="NHA35" s="56"/>
      <c r="NHB35" s="56"/>
      <c r="NHC35" s="56"/>
      <c r="NHD35" s="56"/>
      <c r="NHE35" s="56"/>
      <c r="NHF35" s="56"/>
      <c r="NHG35" s="56"/>
      <c r="NHH35" s="56"/>
      <c r="NHI35" s="56"/>
      <c r="NHJ35" s="56"/>
      <c r="NHK35" s="56"/>
      <c r="NHL35" s="56"/>
      <c r="NHM35" s="56"/>
      <c r="NHN35" s="56"/>
      <c r="NHO35" s="56"/>
      <c r="NHP35" s="56"/>
      <c r="NHQ35" s="56"/>
      <c r="NHR35" s="56"/>
      <c r="NHS35" s="56"/>
      <c r="NHT35" s="56"/>
      <c r="NHU35" s="56"/>
      <c r="NHV35" s="56"/>
      <c r="NHW35" s="56"/>
      <c r="NHX35" s="56"/>
      <c r="NHY35" s="56"/>
      <c r="NHZ35" s="56"/>
      <c r="NIA35" s="56"/>
      <c r="NIB35" s="56"/>
      <c r="NIC35" s="56"/>
      <c r="NID35" s="56"/>
      <c r="NIE35" s="56"/>
      <c r="NIF35" s="56"/>
      <c r="NIG35" s="56"/>
      <c r="NIH35" s="56"/>
      <c r="NII35" s="56"/>
      <c r="NIJ35" s="56"/>
      <c r="NIK35" s="56"/>
      <c r="NIL35" s="56"/>
      <c r="NIM35" s="56"/>
      <c r="NIN35" s="56"/>
      <c r="NIO35" s="56"/>
      <c r="NIP35" s="56"/>
      <c r="NIQ35" s="56"/>
      <c r="NIR35" s="56"/>
      <c r="NIS35" s="56"/>
      <c r="NIT35" s="56"/>
      <c r="NIU35" s="56"/>
      <c r="NIV35" s="56"/>
      <c r="NIW35" s="56"/>
      <c r="NIX35" s="56"/>
      <c r="NIY35" s="56"/>
      <c r="NIZ35" s="56"/>
      <c r="NJA35" s="56"/>
      <c r="NJB35" s="56"/>
      <c r="NJC35" s="56"/>
      <c r="NJD35" s="56"/>
      <c r="NJE35" s="56"/>
      <c r="NJF35" s="56"/>
      <c r="NJG35" s="56"/>
      <c r="NJH35" s="56"/>
      <c r="NJI35" s="56"/>
      <c r="NJJ35" s="56"/>
      <c r="NJK35" s="56"/>
      <c r="NJL35" s="56"/>
      <c r="NJM35" s="56"/>
      <c r="NJN35" s="56"/>
      <c r="NJO35" s="56"/>
      <c r="NJP35" s="56"/>
      <c r="NJQ35" s="56"/>
      <c r="NJR35" s="56"/>
      <c r="NJS35" s="56"/>
      <c r="NJT35" s="56"/>
      <c r="NJU35" s="56"/>
      <c r="NJV35" s="56"/>
      <c r="NJW35" s="56"/>
      <c r="NJX35" s="56"/>
      <c r="NJY35" s="56"/>
      <c r="NJZ35" s="56"/>
      <c r="NKA35" s="56"/>
      <c r="NKB35" s="56"/>
      <c r="NKC35" s="56"/>
      <c r="NKD35" s="56"/>
      <c r="NKE35" s="56"/>
      <c r="NKF35" s="56"/>
      <c r="NKG35" s="56"/>
      <c r="NKH35" s="56"/>
      <c r="NKI35" s="56"/>
      <c r="NKJ35" s="56"/>
      <c r="NKK35" s="56"/>
      <c r="NKL35" s="56"/>
      <c r="NKM35" s="56"/>
      <c r="NKN35" s="56"/>
      <c r="NKO35" s="56"/>
      <c r="NKP35" s="56"/>
      <c r="NKQ35" s="56"/>
      <c r="NKR35" s="56"/>
      <c r="NKS35" s="56"/>
      <c r="NKT35" s="56"/>
      <c r="NKU35" s="56"/>
      <c r="NKV35" s="56"/>
      <c r="NKW35" s="56"/>
      <c r="NKX35" s="56"/>
      <c r="NKY35" s="56"/>
      <c r="NKZ35" s="56"/>
      <c r="NLA35" s="56"/>
      <c r="NLB35" s="56"/>
      <c r="NLC35" s="56"/>
      <c r="NLD35" s="56"/>
      <c r="NLE35" s="56"/>
      <c r="NLF35" s="56"/>
      <c r="NLG35" s="56"/>
      <c r="NLH35" s="56"/>
      <c r="NLI35" s="56"/>
      <c r="NLJ35" s="56"/>
      <c r="NLK35" s="56"/>
      <c r="NLL35" s="56"/>
      <c r="NLM35" s="56"/>
      <c r="NLN35" s="56"/>
      <c r="NLO35" s="56"/>
      <c r="NLP35" s="56"/>
      <c r="NLQ35" s="56"/>
      <c r="NLR35" s="56"/>
      <c r="NLS35" s="56"/>
      <c r="NLT35" s="56"/>
      <c r="NLU35" s="56"/>
      <c r="NLV35" s="56"/>
      <c r="NLW35" s="56"/>
      <c r="NLX35" s="56"/>
      <c r="NLY35" s="56"/>
      <c r="NLZ35" s="56"/>
      <c r="NMA35" s="56"/>
      <c r="NMB35" s="56"/>
      <c r="NMC35" s="56"/>
      <c r="NMD35" s="56"/>
      <c r="NME35" s="56"/>
      <c r="NMF35" s="56"/>
      <c r="NMG35" s="56"/>
      <c r="NMH35" s="56"/>
      <c r="NMI35" s="56"/>
      <c r="NMJ35" s="56"/>
      <c r="NMK35" s="56"/>
      <c r="NML35" s="56"/>
      <c r="NMM35" s="56"/>
      <c r="NMN35" s="56"/>
      <c r="NMO35" s="56"/>
      <c r="NMP35" s="56"/>
      <c r="NMQ35" s="56"/>
      <c r="NMR35" s="56"/>
      <c r="NMS35" s="56"/>
      <c r="NMT35" s="56"/>
      <c r="NMU35" s="56"/>
      <c r="NMV35" s="56"/>
      <c r="NMW35" s="56"/>
      <c r="NMX35" s="56"/>
      <c r="NMY35" s="56"/>
      <c r="NMZ35" s="56"/>
      <c r="NNA35" s="56"/>
      <c r="NNB35" s="56"/>
      <c r="NNC35" s="56"/>
      <c r="NND35" s="56"/>
      <c r="NNE35" s="56"/>
      <c r="NNF35" s="56"/>
      <c r="NNG35" s="56"/>
      <c r="NNH35" s="56"/>
      <c r="NNI35" s="56"/>
      <c r="NNJ35" s="56"/>
      <c r="NNK35" s="56"/>
      <c r="NNL35" s="56"/>
      <c r="NNM35" s="56"/>
      <c r="NNN35" s="56"/>
      <c r="NNO35" s="56"/>
      <c r="NNP35" s="56"/>
      <c r="NNQ35" s="56"/>
      <c r="NNR35" s="56"/>
      <c r="NNS35" s="56"/>
      <c r="NNT35" s="56"/>
      <c r="NNU35" s="56"/>
      <c r="NNV35" s="56"/>
      <c r="NNW35" s="56"/>
      <c r="NNX35" s="56"/>
      <c r="NNY35" s="56"/>
      <c r="NNZ35" s="56"/>
      <c r="NOA35" s="56"/>
      <c r="NOB35" s="56"/>
      <c r="NOC35" s="56"/>
      <c r="NOD35" s="56"/>
      <c r="NOE35" s="56"/>
      <c r="NOF35" s="56"/>
      <c r="NOG35" s="56"/>
      <c r="NOH35" s="56"/>
      <c r="NOI35" s="56"/>
      <c r="NOJ35" s="56"/>
      <c r="NOK35" s="56"/>
      <c r="NOL35" s="56"/>
      <c r="NOM35" s="56"/>
      <c r="NON35" s="56"/>
      <c r="NOO35" s="56"/>
      <c r="NOP35" s="56"/>
      <c r="NOQ35" s="56"/>
      <c r="NOR35" s="56"/>
      <c r="NOS35" s="56"/>
      <c r="NOT35" s="56"/>
      <c r="NOU35" s="56"/>
      <c r="NOV35" s="56"/>
      <c r="NOW35" s="56"/>
      <c r="NOX35" s="56"/>
      <c r="NOY35" s="56"/>
      <c r="NOZ35" s="56"/>
      <c r="NPA35" s="56"/>
      <c r="NPB35" s="56"/>
      <c r="NPC35" s="56"/>
      <c r="NPD35" s="56"/>
      <c r="NPE35" s="56"/>
      <c r="NPF35" s="56"/>
      <c r="NPG35" s="56"/>
      <c r="NPH35" s="56"/>
      <c r="NPI35" s="56"/>
      <c r="NPJ35" s="56"/>
      <c r="NPK35" s="56"/>
      <c r="NPL35" s="56"/>
      <c r="NPM35" s="56"/>
      <c r="NPN35" s="56"/>
      <c r="NPO35" s="56"/>
      <c r="NPP35" s="56"/>
      <c r="NPQ35" s="56"/>
      <c r="NPR35" s="56"/>
      <c r="NPS35" s="56"/>
      <c r="NPT35" s="56"/>
      <c r="NPU35" s="56"/>
      <c r="NPV35" s="56"/>
      <c r="NPW35" s="56"/>
      <c r="NPX35" s="56"/>
      <c r="NPY35" s="56"/>
      <c r="NPZ35" s="56"/>
      <c r="NQA35" s="56"/>
      <c r="NQB35" s="56"/>
      <c r="NQC35" s="56"/>
      <c r="NQD35" s="56"/>
      <c r="NQE35" s="56"/>
      <c r="NQF35" s="56"/>
      <c r="NQG35" s="56"/>
      <c r="NQH35" s="56"/>
      <c r="NQI35" s="56"/>
      <c r="NQJ35" s="56"/>
      <c r="NQK35" s="56"/>
      <c r="NQL35" s="56"/>
      <c r="NQM35" s="56"/>
      <c r="NQN35" s="56"/>
      <c r="NQO35" s="56"/>
      <c r="NQP35" s="56"/>
      <c r="NQQ35" s="56"/>
      <c r="NQR35" s="56"/>
      <c r="NQS35" s="56"/>
      <c r="NQT35" s="56"/>
      <c r="NQU35" s="56"/>
      <c r="NQV35" s="56"/>
      <c r="NQW35" s="56"/>
      <c r="NQX35" s="56"/>
      <c r="NQY35" s="56"/>
      <c r="NQZ35" s="56"/>
      <c r="NRA35" s="56"/>
      <c r="NRB35" s="56"/>
      <c r="NRC35" s="56"/>
      <c r="NRD35" s="56"/>
      <c r="NRE35" s="56"/>
      <c r="NRF35" s="56"/>
      <c r="NRG35" s="56"/>
      <c r="NRH35" s="56"/>
      <c r="NRI35" s="56"/>
      <c r="NRJ35" s="56"/>
      <c r="NRK35" s="56"/>
      <c r="NRL35" s="56"/>
      <c r="NRM35" s="56"/>
      <c r="NRN35" s="56"/>
      <c r="NRO35" s="56"/>
      <c r="NRP35" s="56"/>
      <c r="NRQ35" s="56"/>
      <c r="NRR35" s="56"/>
      <c r="NRS35" s="56"/>
      <c r="NRT35" s="56"/>
      <c r="NRU35" s="56"/>
      <c r="NRV35" s="56"/>
      <c r="NRW35" s="56"/>
      <c r="NRX35" s="56"/>
      <c r="NRY35" s="56"/>
      <c r="NRZ35" s="56"/>
      <c r="NSA35" s="56"/>
      <c r="NSB35" s="56"/>
      <c r="NSC35" s="56"/>
      <c r="NSD35" s="56"/>
      <c r="NSE35" s="56"/>
      <c r="NSF35" s="56"/>
      <c r="NSG35" s="56"/>
      <c r="NSH35" s="56"/>
      <c r="NSI35" s="56"/>
      <c r="NSJ35" s="56"/>
      <c r="NSK35" s="56"/>
      <c r="NSL35" s="56"/>
      <c r="NSM35" s="56"/>
      <c r="NSN35" s="56"/>
      <c r="NSO35" s="56"/>
      <c r="NSP35" s="56"/>
      <c r="NSQ35" s="56"/>
      <c r="NSR35" s="56"/>
      <c r="NSS35" s="56"/>
      <c r="NST35" s="56"/>
      <c r="NSU35" s="56"/>
      <c r="NSV35" s="56"/>
      <c r="NSW35" s="56"/>
      <c r="NSX35" s="56"/>
      <c r="NSY35" s="56"/>
      <c r="NSZ35" s="56"/>
      <c r="NTA35" s="56"/>
      <c r="NTB35" s="56"/>
      <c r="NTC35" s="56"/>
      <c r="NTD35" s="56"/>
      <c r="NTE35" s="56"/>
      <c r="NTF35" s="56"/>
      <c r="NTG35" s="56"/>
      <c r="NTH35" s="56"/>
      <c r="NTI35" s="56"/>
      <c r="NTJ35" s="56"/>
      <c r="NTK35" s="56"/>
      <c r="NTL35" s="56"/>
      <c r="NTM35" s="56"/>
      <c r="NTN35" s="56"/>
      <c r="NTO35" s="56"/>
      <c r="NTP35" s="56"/>
      <c r="NTQ35" s="56"/>
      <c r="NTR35" s="56"/>
      <c r="NTS35" s="56"/>
      <c r="NTT35" s="56"/>
      <c r="NTU35" s="56"/>
      <c r="NTV35" s="56"/>
      <c r="NTW35" s="56"/>
      <c r="NTX35" s="56"/>
      <c r="NTY35" s="56"/>
      <c r="NTZ35" s="56"/>
      <c r="NUA35" s="56"/>
      <c r="NUB35" s="56"/>
      <c r="NUC35" s="56"/>
      <c r="NUD35" s="56"/>
      <c r="NUE35" s="56"/>
      <c r="NUF35" s="56"/>
      <c r="NUG35" s="56"/>
      <c r="NUH35" s="56"/>
      <c r="NUI35" s="56"/>
      <c r="NUJ35" s="56"/>
      <c r="NUK35" s="56"/>
      <c r="NUL35" s="56"/>
      <c r="NUM35" s="56"/>
      <c r="NUN35" s="56"/>
      <c r="NUO35" s="56"/>
      <c r="NUP35" s="56"/>
      <c r="NUQ35" s="56"/>
      <c r="NUR35" s="56"/>
      <c r="NUS35" s="56"/>
      <c r="NUT35" s="56"/>
      <c r="NUU35" s="56"/>
      <c r="NUV35" s="56"/>
      <c r="NUW35" s="56"/>
      <c r="NUX35" s="56"/>
      <c r="NUY35" s="56"/>
      <c r="NUZ35" s="56"/>
      <c r="NVA35" s="56"/>
      <c r="NVB35" s="56"/>
      <c r="NVC35" s="56"/>
      <c r="NVD35" s="56"/>
      <c r="NVE35" s="56"/>
      <c r="NVF35" s="56"/>
      <c r="NVG35" s="56"/>
      <c r="NVH35" s="56"/>
      <c r="NVI35" s="56"/>
      <c r="NVJ35" s="56"/>
      <c r="NVK35" s="56"/>
      <c r="NVL35" s="56"/>
      <c r="NVM35" s="56"/>
      <c r="NVN35" s="56"/>
      <c r="NVO35" s="56"/>
      <c r="NVP35" s="56"/>
      <c r="NVQ35" s="56"/>
      <c r="NVR35" s="56"/>
      <c r="NVS35" s="56"/>
      <c r="NVT35" s="56"/>
      <c r="NVU35" s="56"/>
      <c r="NVV35" s="56"/>
      <c r="NVW35" s="56"/>
      <c r="NVX35" s="56"/>
      <c r="NVY35" s="56"/>
      <c r="NVZ35" s="56"/>
      <c r="NWA35" s="56"/>
      <c r="NWB35" s="56"/>
      <c r="NWC35" s="56"/>
      <c r="NWD35" s="56"/>
      <c r="NWE35" s="56"/>
      <c r="NWF35" s="56"/>
      <c r="NWG35" s="56"/>
      <c r="NWH35" s="56"/>
      <c r="NWI35" s="56"/>
      <c r="NWJ35" s="56"/>
      <c r="NWK35" s="56"/>
      <c r="NWL35" s="56"/>
      <c r="NWM35" s="56"/>
      <c r="NWN35" s="56"/>
      <c r="NWO35" s="56"/>
      <c r="NWP35" s="56"/>
      <c r="NWQ35" s="56"/>
      <c r="NWR35" s="56"/>
      <c r="NWS35" s="56"/>
      <c r="NWT35" s="56"/>
      <c r="NWU35" s="56"/>
      <c r="NWV35" s="56"/>
      <c r="NWW35" s="56"/>
      <c r="NWX35" s="56"/>
      <c r="NWY35" s="56"/>
      <c r="NWZ35" s="56"/>
      <c r="NXA35" s="56"/>
      <c r="NXB35" s="56"/>
      <c r="NXC35" s="56"/>
      <c r="NXD35" s="56"/>
      <c r="NXE35" s="56"/>
      <c r="NXF35" s="56"/>
      <c r="NXG35" s="56"/>
      <c r="NXH35" s="56"/>
      <c r="NXI35" s="56"/>
      <c r="NXJ35" s="56"/>
      <c r="NXK35" s="56"/>
      <c r="NXL35" s="56"/>
      <c r="NXM35" s="56"/>
      <c r="NXN35" s="56"/>
      <c r="NXO35" s="56"/>
      <c r="NXP35" s="56"/>
      <c r="NXQ35" s="56"/>
      <c r="NXR35" s="56"/>
      <c r="NXS35" s="56"/>
      <c r="NXT35" s="56"/>
      <c r="NXU35" s="56"/>
      <c r="NXV35" s="56"/>
      <c r="NXW35" s="56"/>
      <c r="NXX35" s="56"/>
      <c r="NXY35" s="56"/>
      <c r="NXZ35" s="56"/>
      <c r="NYA35" s="56"/>
      <c r="NYB35" s="56"/>
      <c r="NYC35" s="56"/>
      <c r="NYD35" s="56"/>
      <c r="NYE35" s="56"/>
      <c r="NYF35" s="56"/>
      <c r="NYG35" s="56"/>
      <c r="NYH35" s="56"/>
      <c r="NYI35" s="56"/>
      <c r="NYJ35" s="56"/>
      <c r="NYK35" s="56"/>
      <c r="NYL35" s="56"/>
      <c r="NYM35" s="56"/>
      <c r="NYN35" s="56"/>
      <c r="NYO35" s="56"/>
      <c r="NYP35" s="56"/>
      <c r="NYQ35" s="56"/>
      <c r="NYR35" s="56"/>
      <c r="NYS35" s="56"/>
      <c r="NYT35" s="56"/>
      <c r="NYU35" s="56"/>
      <c r="NYV35" s="56"/>
      <c r="NYW35" s="56"/>
      <c r="NYX35" s="56"/>
      <c r="NYY35" s="56"/>
      <c r="NYZ35" s="56"/>
      <c r="NZA35" s="56"/>
      <c r="NZB35" s="56"/>
      <c r="NZC35" s="56"/>
      <c r="NZD35" s="56"/>
      <c r="NZE35" s="56"/>
      <c r="NZF35" s="56"/>
      <c r="NZG35" s="56"/>
      <c r="NZH35" s="56"/>
      <c r="NZI35" s="56"/>
      <c r="NZJ35" s="56"/>
      <c r="NZK35" s="56"/>
      <c r="NZL35" s="56"/>
      <c r="NZM35" s="56"/>
      <c r="NZN35" s="56"/>
      <c r="NZO35" s="56"/>
      <c r="NZP35" s="56"/>
      <c r="NZQ35" s="56"/>
      <c r="NZR35" s="56"/>
      <c r="NZS35" s="56"/>
      <c r="NZT35" s="56"/>
      <c r="NZU35" s="56"/>
      <c r="NZV35" s="56"/>
      <c r="NZW35" s="56"/>
      <c r="NZX35" s="56"/>
      <c r="NZY35" s="56"/>
      <c r="NZZ35" s="56"/>
      <c r="OAA35" s="56"/>
      <c r="OAB35" s="56"/>
      <c r="OAC35" s="56"/>
      <c r="OAD35" s="56"/>
      <c r="OAE35" s="56"/>
      <c r="OAF35" s="56"/>
      <c r="OAG35" s="56"/>
      <c r="OAH35" s="56"/>
      <c r="OAI35" s="56"/>
      <c r="OAJ35" s="56"/>
      <c r="OAK35" s="56"/>
      <c r="OAL35" s="56"/>
      <c r="OAM35" s="56"/>
      <c r="OAN35" s="56"/>
      <c r="OAO35" s="56"/>
      <c r="OAP35" s="56"/>
      <c r="OAQ35" s="56"/>
      <c r="OAR35" s="56"/>
      <c r="OAS35" s="56"/>
      <c r="OAT35" s="56"/>
      <c r="OAU35" s="56"/>
      <c r="OAV35" s="56"/>
      <c r="OAW35" s="56"/>
      <c r="OAX35" s="56"/>
      <c r="OAY35" s="56"/>
      <c r="OAZ35" s="56"/>
      <c r="OBA35" s="56"/>
      <c r="OBB35" s="56"/>
      <c r="OBC35" s="56"/>
      <c r="OBD35" s="56"/>
      <c r="OBE35" s="56"/>
      <c r="OBF35" s="56"/>
      <c r="OBG35" s="56"/>
      <c r="OBH35" s="56"/>
      <c r="OBI35" s="56"/>
      <c r="OBJ35" s="56"/>
      <c r="OBK35" s="56"/>
      <c r="OBL35" s="56"/>
      <c r="OBM35" s="56"/>
      <c r="OBN35" s="56"/>
      <c r="OBO35" s="56"/>
      <c r="OBP35" s="56"/>
      <c r="OBQ35" s="56"/>
      <c r="OBR35" s="56"/>
      <c r="OBS35" s="56"/>
      <c r="OBT35" s="56"/>
      <c r="OBU35" s="56"/>
      <c r="OBV35" s="56"/>
      <c r="OBW35" s="56"/>
      <c r="OBX35" s="56"/>
      <c r="OBY35" s="56"/>
      <c r="OBZ35" s="56"/>
      <c r="OCA35" s="56"/>
      <c r="OCB35" s="56"/>
      <c r="OCC35" s="56"/>
      <c r="OCD35" s="56"/>
      <c r="OCE35" s="56"/>
      <c r="OCF35" s="56"/>
      <c r="OCG35" s="56"/>
      <c r="OCH35" s="56"/>
      <c r="OCI35" s="56"/>
      <c r="OCJ35" s="56"/>
      <c r="OCK35" s="56"/>
      <c r="OCL35" s="56"/>
      <c r="OCM35" s="56"/>
      <c r="OCN35" s="56"/>
      <c r="OCO35" s="56"/>
      <c r="OCP35" s="56"/>
      <c r="OCQ35" s="56"/>
      <c r="OCR35" s="56"/>
      <c r="OCS35" s="56"/>
      <c r="OCT35" s="56"/>
      <c r="OCU35" s="56"/>
      <c r="OCV35" s="56"/>
      <c r="OCW35" s="56"/>
      <c r="OCX35" s="56"/>
      <c r="OCY35" s="56"/>
      <c r="OCZ35" s="56"/>
      <c r="ODA35" s="56"/>
      <c r="ODB35" s="56"/>
      <c r="ODC35" s="56"/>
      <c r="ODD35" s="56"/>
      <c r="ODE35" s="56"/>
      <c r="ODF35" s="56"/>
      <c r="ODG35" s="56"/>
      <c r="ODH35" s="56"/>
      <c r="ODI35" s="56"/>
      <c r="ODJ35" s="56"/>
      <c r="ODK35" s="56"/>
      <c r="ODL35" s="56"/>
      <c r="ODM35" s="56"/>
      <c r="ODN35" s="56"/>
      <c r="ODO35" s="56"/>
      <c r="ODP35" s="56"/>
      <c r="ODQ35" s="56"/>
      <c r="ODR35" s="56"/>
      <c r="ODS35" s="56"/>
      <c r="ODT35" s="56"/>
      <c r="ODU35" s="56"/>
      <c r="ODV35" s="56"/>
      <c r="ODW35" s="56"/>
      <c r="ODX35" s="56"/>
      <c r="ODY35" s="56"/>
      <c r="ODZ35" s="56"/>
      <c r="OEA35" s="56"/>
      <c r="OEB35" s="56"/>
      <c r="OEC35" s="56"/>
      <c r="OED35" s="56"/>
      <c r="OEE35" s="56"/>
      <c r="OEF35" s="56"/>
      <c r="OEG35" s="56"/>
      <c r="OEH35" s="56"/>
      <c r="OEI35" s="56"/>
      <c r="OEJ35" s="56"/>
      <c r="OEK35" s="56"/>
      <c r="OEL35" s="56"/>
      <c r="OEM35" s="56"/>
      <c r="OEN35" s="56"/>
      <c r="OEO35" s="56"/>
      <c r="OEP35" s="56"/>
      <c r="OEQ35" s="56"/>
      <c r="OER35" s="56"/>
      <c r="OES35" s="56"/>
      <c r="OET35" s="56"/>
      <c r="OEU35" s="56"/>
      <c r="OEV35" s="56"/>
      <c r="OEW35" s="56"/>
      <c r="OEX35" s="56"/>
      <c r="OEY35" s="56"/>
      <c r="OEZ35" s="56"/>
      <c r="OFA35" s="56"/>
      <c r="OFB35" s="56"/>
      <c r="OFC35" s="56"/>
      <c r="OFD35" s="56"/>
      <c r="OFE35" s="56"/>
      <c r="OFF35" s="56"/>
      <c r="OFG35" s="56"/>
      <c r="OFH35" s="56"/>
      <c r="OFI35" s="56"/>
      <c r="OFJ35" s="56"/>
      <c r="OFK35" s="56"/>
      <c r="OFL35" s="56"/>
      <c r="OFM35" s="56"/>
      <c r="OFN35" s="56"/>
      <c r="OFO35" s="56"/>
      <c r="OFP35" s="56"/>
      <c r="OFQ35" s="56"/>
      <c r="OFR35" s="56"/>
      <c r="OFS35" s="56"/>
      <c r="OFT35" s="56"/>
      <c r="OFU35" s="56"/>
      <c r="OFV35" s="56"/>
      <c r="OFW35" s="56"/>
      <c r="OFX35" s="56"/>
      <c r="OFY35" s="56"/>
      <c r="OFZ35" s="56"/>
      <c r="OGA35" s="56"/>
      <c r="OGB35" s="56"/>
      <c r="OGC35" s="56"/>
      <c r="OGD35" s="56"/>
      <c r="OGE35" s="56"/>
      <c r="OGF35" s="56"/>
      <c r="OGG35" s="56"/>
      <c r="OGH35" s="56"/>
      <c r="OGI35" s="56"/>
      <c r="OGJ35" s="56"/>
      <c r="OGK35" s="56"/>
      <c r="OGL35" s="56"/>
      <c r="OGM35" s="56"/>
      <c r="OGN35" s="56"/>
      <c r="OGO35" s="56"/>
      <c r="OGP35" s="56"/>
      <c r="OGQ35" s="56"/>
      <c r="OGR35" s="56"/>
      <c r="OGS35" s="56"/>
      <c r="OGT35" s="56"/>
      <c r="OGU35" s="56"/>
      <c r="OGV35" s="56"/>
      <c r="OGW35" s="56"/>
      <c r="OGX35" s="56"/>
      <c r="OGY35" s="56"/>
      <c r="OGZ35" s="56"/>
      <c r="OHA35" s="56"/>
      <c r="OHB35" s="56"/>
      <c r="OHC35" s="56"/>
      <c r="OHD35" s="56"/>
      <c r="OHE35" s="56"/>
      <c r="OHF35" s="56"/>
      <c r="OHG35" s="56"/>
      <c r="OHH35" s="56"/>
      <c r="OHI35" s="56"/>
      <c r="OHJ35" s="56"/>
      <c r="OHK35" s="56"/>
      <c r="OHL35" s="56"/>
      <c r="OHM35" s="56"/>
      <c r="OHN35" s="56"/>
      <c r="OHO35" s="56"/>
      <c r="OHP35" s="56"/>
      <c r="OHQ35" s="56"/>
      <c r="OHR35" s="56"/>
      <c r="OHS35" s="56"/>
      <c r="OHT35" s="56"/>
      <c r="OHU35" s="56"/>
      <c r="OHV35" s="56"/>
      <c r="OHW35" s="56"/>
      <c r="OHX35" s="56"/>
      <c r="OHY35" s="56"/>
      <c r="OHZ35" s="56"/>
      <c r="OIA35" s="56"/>
      <c r="OIB35" s="56"/>
      <c r="OIC35" s="56"/>
      <c r="OID35" s="56"/>
      <c r="OIE35" s="56"/>
      <c r="OIF35" s="56"/>
      <c r="OIG35" s="56"/>
      <c r="OIH35" s="56"/>
      <c r="OII35" s="56"/>
      <c r="OIJ35" s="56"/>
      <c r="OIK35" s="56"/>
      <c r="OIL35" s="56"/>
      <c r="OIM35" s="56"/>
      <c r="OIN35" s="56"/>
      <c r="OIO35" s="56"/>
      <c r="OIP35" s="56"/>
      <c r="OIQ35" s="56"/>
      <c r="OIR35" s="56"/>
      <c r="OIS35" s="56"/>
      <c r="OIT35" s="56"/>
      <c r="OIU35" s="56"/>
      <c r="OIV35" s="56"/>
      <c r="OIW35" s="56"/>
      <c r="OIX35" s="56"/>
      <c r="OIY35" s="56"/>
      <c r="OIZ35" s="56"/>
      <c r="OJA35" s="56"/>
      <c r="OJB35" s="56"/>
      <c r="OJC35" s="56"/>
      <c r="OJD35" s="56"/>
      <c r="OJE35" s="56"/>
      <c r="OJF35" s="56"/>
      <c r="OJG35" s="56"/>
      <c r="OJH35" s="56"/>
      <c r="OJI35" s="56"/>
      <c r="OJJ35" s="56"/>
      <c r="OJK35" s="56"/>
      <c r="OJL35" s="56"/>
      <c r="OJM35" s="56"/>
      <c r="OJN35" s="56"/>
      <c r="OJO35" s="56"/>
      <c r="OJP35" s="56"/>
      <c r="OJQ35" s="56"/>
      <c r="OJR35" s="56"/>
      <c r="OJS35" s="56"/>
      <c r="OJT35" s="56"/>
      <c r="OJU35" s="56"/>
      <c r="OJV35" s="56"/>
      <c r="OJW35" s="56"/>
      <c r="OJX35" s="56"/>
      <c r="OJY35" s="56"/>
      <c r="OJZ35" s="56"/>
      <c r="OKA35" s="56"/>
      <c r="OKB35" s="56"/>
      <c r="OKC35" s="56"/>
      <c r="OKD35" s="56"/>
      <c r="OKE35" s="56"/>
      <c r="OKF35" s="56"/>
      <c r="OKG35" s="56"/>
      <c r="OKH35" s="56"/>
      <c r="OKI35" s="56"/>
      <c r="OKJ35" s="56"/>
      <c r="OKK35" s="56"/>
      <c r="OKL35" s="56"/>
      <c r="OKM35" s="56"/>
      <c r="OKN35" s="56"/>
      <c r="OKO35" s="56"/>
      <c r="OKP35" s="56"/>
      <c r="OKQ35" s="56"/>
      <c r="OKR35" s="56"/>
      <c r="OKS35" s="56"/>
      <c r="OKT35" s="56"/>
      <c r="OKU35" s="56"/>
      <c r="OKV35" s="56"/>
      <c r="OKW35" s="56"/>
      <c r="OKX35" s="56"/>
      <c r="OKY35" s="56"/>
      <c r="OKZ35" s="56"/>
      <c r="OLA35" s="56"/>
      <c r="OLB35" s="56"/>
      <c r="OLC35" s="56"/>
      <c r="OLD35" s="56"/>
      <c r="OLE35" s="56"/>
      <c r="OLF35" s="56"/>
      <c r="OLG35" s="56"/>
      <c r="OLH35" s="56"/>
      <c r="OLI35" s="56"/>
      <c r="OLJ35" s="56"/>
      <c r="OLK35" s="56"/>
      <c r="OLL35" s="56"/>
      <c r="OLM35" s="56"/>
      <c r="OLN35" s="56"/>
      <c r="OLO35" s="56"/>
      <c r="OLP35" s="56"/>
      <c r="OLQ35" s="56"/>
      <c r="OLR35" s="56"/>
      <c r="OLS35" s="56"/>
      <c r="OLT35" s="56"/>
      <c r="OLU35" s="56"/>
      <c r="OLV35" s="56"/>
      <c r="OLW35" s="56"/>
      <c r="OLX35" s="56"/>
      <c r="OLY35" s="56"/>
      <c r="OLZ35" s="56"/>
      <c r="OMA35" s="56"/>
      <c r="OMB35" s="56"/>
      <c r="OMC35" s="56"/>
      <c r="OMD35" s="56"/>
      <c r="OME35" s="56"/>
      <c r="OMF35" s="56"/>
      <c r="OMG35" s="56"/>
      <c r="OMH35" s="56"/>
      <c r="OMI35" s="56"/>
      <c r="OMJ35" s="56"/>
      <c r="OMK35" s="56"/>
      <c r="OML35" s="56"/>
      <c r="OMM35" s="56"/>
      <c r="OMN35" s="56"/>
      <c r="OMO35" s="56"/>
      <c r="OMP35" s="56"/>
      <c r="OMQ35" s="56"/>
      <c r="OMR35" s="56"/>
      <c r="OMS35" s="56"/>
      <c r="OMT35" s="56"/>
      <c r="OMU35" s="56"/>
      <c r="OMV35" s="56"/>
      <c r="OMW35" s="56"/>
      <c r="OMX35" s="56"/>
      <c r="OMY35" s="56"/>
      <c r="OMZ35" s="56"/>
      <c r="ONA35" s="56"/>
      <c r="ONB35" s="56"/>
      <c r="ONC35" s="56"/>
      <c r="OND35" s="56"/>
      <c r="ONE35" s="56"/>
      <c r="ONF35" s="56"/>
      <c r="ONG35" s="56"/>
      <c r="ONH35" s="56"/>
      <c r="ONI35" s="56"/>
      <c r="ONJ35" s="56"/>
      <c r="ONK35" s="56"/>
      <c r="ONL35" s="56"/>
      <c r="ONM35" s="56"/>
      <c r="ONN35" s="56"/>
      <c r="ONO35" s="56"/>
      <c r="ONP35" s="56"/>
      <c r="ONQ35" s="56"/>
      <c r="ONR35" s="56"/>
      <c r="ONS35" s="56"/>
      <c r="ONT35" s="56"/>
      <c r="ONU35" s="56"/>
      <c r="ONV35" s="56"/>
      <c r="ONW35" s="56"/>
      <c r="ONX35" s="56"/>
      <c r="ONY35" s="56"/>
      <c r="ONZ35" s="56"/>
      <c r="OOA35" s="56"/>
      <c r="OOB35" s="56"/>
      <c r="OOC35" s="56"/>
      <c r="OOD35" s="56"/>
      <c r="OOE35" s="56"/>
      <c r="OOF35" s="56"/>
      <c r="OOG35" s="56"/>
      <c r="OOH35" s="56"/>
      <c r="OOI35" s="56"/>
      <c r="OOJ35" s="56"/>
      <c r="OOK35" s="56"/>
      <c r="OOL35" s="56"/>
      <c r="OOM35" s="56"/>
      <c r="OON35" s="56"/>
      <c r="OOO35" s="56"/>
      <c r="OOP35" s="56"/>
      <c r="OOQ35" s="56"/>
      <c r="OOR35" s="56"/>
      <c r="OOS35" s="56"/>
      <c r="OOT35" s="56"/>
      <c r="OOU35" s="56"/>
      <c r="OOV35" s="56"/>
      <c r="OOW35" s="56"/>
      <c r="OOX35" s="56"/>
      <c r="OOY35" s="56"/>
      <c r="OOZ35" s="56"/>
      <c r="OPA35" s="56"/>
      <c r="OPB35" s="56"/>
      <c r="OPC35" s="56"/>
      <c r="OPD35" s="56"/>
      <c r="OPE35" s="56"/>
      <c r="OPF35" s="56"/>
      <c r="OPG35" s="56"/>
      <c r="OPH35" s="56"/>
      <c r="OPI35" s="56"/>
      <c r="OPJ35" s="56"/>
      <c r="OPK35" s="56"/>
      <c r="OPL35" s="56"/>
      <c r="OPM35" s="56"/>
      <c r="OPN35" s="56"/>
      <c r="OPO35" s="56"/>
      <c r="OPP35" s="56"/>
      <c r="OPQ35" s="56"/>
      <c r="OPR35" s="56"/>
      <c r="OPS35" s="56"/>
      <c r="OPT35" s="56"/>
      <c r="OPU35" s="56"/>
      <c r="OPV35" s="56"/>
      <c r="OPW35" s="56"/>
      <c r="OPX35" s="56"/>
      <c r="OPY35" s="56"/>
      <c r="OPZ35" s="56"/>
      <c r="OQA35" s="56"/>
      <c r="OQB35" s="56"/>
      <c r="OQC35" s="56"/>
      <c r="OQD35" s="56"/>
      <c r="OQE35" s="56"/>
      <c r="OQF35" s="56"/>
      <c r="OQG35" s="56"/>
      <c r="OQH35" s="56"/>
      <c r="OQI35" s="56"/>
      <c r="OQJ35" s="56"/>
      <c r="OQK35" s="56"/>
      <c r="OQL35" s="56"/>
      <c r="OQM35" s="56"/>
      <c r="OQN35" s="56"/>
      <c r="OQO35" s="56"/>
      <c r="OQP35" s="56"/>
      <c r="OQQ35" s="56"/>
      <c r="OQR35" s="56"/>
      <c r="OQS35" s="56"/>
      <c r="OQT35" s="56"/>
      <c r="OQU35" s="56"/>
      <c r="OQV35" s="56"/>
      <c r="OQW35" s="56"/>
      <c r="OQX35" s="56"/>
      <c r="OQY35" s="56"/>
      <c r="OQZ35" s="56"/>
      <c r="ORA35" s="56"/>
      <c r="ORB35" s="56"/>
      <c r="ORC35" s="56"/>
      <c r="ORD35" s="56"/>
      <c r="ORE35" s="56"/>
      <c r="ORF35" s="56"/>
      <c r="ORG35" s="56"/>
      <c r="ORH35" s="56"/>
      <c r="ORI35" s="56"/>
      <c r="ORJ35" s="56"/>
      <c r="ORK35" s="56"/>
      <c r="ORL35" s="56"/>
      <c r="ORM35" s="56"/>
      <c r="ORN35" s="56"/>
      <c r="ORO35" s="56"/>
      <c r="ORP35" s="56"/>
      <c r="ORQ35" s="56"/>
      <c r="ORR35" s="56"/>
      <c r="ORS35" s="56"/>
      <c r="ORT35" s="56"/>
      <c r="ORU35" s="56"/>
      <c r="ORV35" s="56"/>
      <c r="ORW35" s="56"/>
      <c r="ORX35" s="56"/>
      <c r="ORY35" s="56"/>
      <c r="ORZ35" s="56"/>
      <c r="OSA35" s="56"/>
      <c r="OSB35" s="56"/>
      <c r="OSC35" s="56"/>
      <c r="OSD35" s="56"/>
      <c r="OSE35" s="56"/>
      <c r="OSF35" s="56"/>
      <c r="OSG35" s="56"/>
      <c r="OSH35" s="56"/>
      <c r="OSI35" s="56"/>
      <c r="OSJ35" s="56"/>
      <c r="OSK35" s="56"/>
      <c r="OSL35" s="56"/>
      <c r="OSM35" s="56"/>
      <c r="OSN35" s="56"/>
      <c r="OSO35" s="56"/>
      <c r="OSP35" s="56"/>
      <c r="OSQ35" s="56"/>
      <c r="OSR35" s="56"/>
      <c r="OSS35" s="56"/>
      <c r="OST35" s="56"/>
      <c r="OSU35" s="56"/>
      <c r="OSV35" s="56"/>
      <c r="OSW35" s="56"/>
      <c r="OSX35" s="56"/>
      <c r="OSY35" s="56"/>
      <c r="OSZ35" s="56"/>
      <c r="OTA35" s="56"/>
      <c r="OTB35" s="56"/>
      <c r="OTC35" s="56"/>
      <c r="OTD35" s="56"/>
      <c r="OTE35" s="56"/>
      <c r="OTF35" s="56"/>
      <c r="OTG35" s="56"/>
      <c r="OTH35" s="56"/>
      <c r="OTI35" s="56"/>
      <c r="OTJ35" s="56"/>
      <c r="OTK35" s="56"/>
      <c r="OTL35" s="56"/>
      <c r="OTM35" s="56"/>
      <c r="OTN35" s="56"/>
      <c r="OTO35" s="56"/>
      <c r="OTP35" s="56"/>
      <c r="OTQ35" s="56"/>
      <c r="OTR35" s="56"/>
      <c r="OTS35" s="56"/>
      <c r="OTT35" s="56"/>
      <c r="OTU35" s="56"/>
      <c r="OTV35" s="56"/>
      <c r="OTW35" s="56"/>
      <c r="OTX35" s="56"/>
      <c r="OTY35" s="56"/>
      <c r="OTZ35" s="56"/>
      <c r="OUA35" s="56"/>
      <c r="OUB35" s="56"/>
      <c r="OUC35" s="56"/>
      <c r="OUD35" s="56"/>
      <c r="OUE35" s="56"/>
      <c r="OUF35" s="56"/>
      <c r="OUG35" s="56"/>
      <c r="OUH35" s="56"/>
      <c r="OUI35" s="56"/>
      <c r="OUJ35" s="56"/>
      <c r="OUK35" s="56"/>
      <c r="OUL35" s="56"/>
      <c r="OUM35" s="56"/>
      <c r="OUN35" s="56"/>
      <c r="OUO35" s="56"/>
      <c r="OUP35" s="56"/>
      <c r="OUQ35" s="56"/>
      <c r="OUR35" s="56"/>
      <c r="OUS35" s="56"/>
      <c r="OUT35" s="56"/>
      <c r="OUU35" s="56"/>
      <c r="OUV35" s="56"/>
      <c r="OUW35" s="56"/>
      <c r="OUX35" s="56"/>
      <c r="OUY35" s="56"/>
      <c r="OUZ35" s="56"/>
      <c r="OVA35" s="56"/>
      <c r="OVB35" s="56"/>
      <c r="OVC35" s="56"/>
      <c r="OVD35" s="56"/>
      <c r="OVE35" s="56"/>
      <c r="OVF35" s="56"/>
      <c r="OVG35" s="56"/>
      <c r="OVH35" s="56"/>
      <c r="OVI35" s="56"/>
      <c r="OVJ35" s="56"/>
      <c r="OVK35" s="56"/>
      <c r="OVL35" s="56"/>
      <c r="OVM35" s="56"/>
      <c r="OVN35" s="56"/>
      <c r="OVO35" s="56"/>
      <c r="OVP35" s="56"/>
      <c r="OVQ35" s="56"/>
      <c r="OVR35" s="56"/>
      <c r="OVS35" s="56"/>
      <c r="OVT35" s="56"/>
      <c r="OVU35" s="56"/>
      <c r="OVV35" s="56"/>
      <c r="OVW35" s="56"/>
      <c r="OVX35" s="56"/>
      <c r="OVY35" s="56"/>
      <c r="OVZ35" s="56"/>
      <c r="OWA35" s="56"/>
      <c r="OWB35" s="56"/>
      <c r="OWC35" s="56"/>
      <c r="OWD35" s="56"/>
      <c r="OWE35" s="56"/>
      <c r="OWF35" s="56"/>
      <c r="OWG35" s="56"/>
      <c r="OWH35" s="56"/>
      <c r="OWI35" s="56"/>
      <c r="OWJ35" s="56"/>
      <c r="OWK35" s="56"/>
      <c r="OWL35" s="56"/>
      <c r="OWM35" s="56"/>
      <c r="OWN35" s="56"/>
      <c r="OWO35" s="56"/>
      <c r="OWP35" s="56"/>
      <c r="OWQ35" s="56"/>
      <c r="OWR35" s="56"/>
      <c r="OWS35" s="56"/>
      <c r="OWT35" s="56"/>
      <c r="OWU35" s="56"/>
      <c r="OWV35" s="56"/>
      <c r="OWW35" s="56"/>
      <c r="OWX35" s="56"/>
      <c r="OWY35" s="56"/>
      <c r="OWZ35" s="56"/>
      <c r="OXA35" s="56"/>
      <c r="OXB35" s="56"/>
      <c r="OXC35" s="56"/>
      <c r="OXD35" s="56"/>
      <c r="OXE35" s="56"/>
      <c r="OXF35" s="56"/>
      <c r="OXG35" s="56"/>
      <c r="OXH35" s="56"/>
      <c r="OXI35" s="56"/>
      <c r="OXJ35" s="56"/>
      <c r="OXK35" s="56"/>
      <c r="OXL35" s="56"/>
      <c r="OXM35" s="56"/>
      <c r="OXN35" s="56"/>
      <c r="OXO35" s="56"/>
      <c r="OXP35" s="56"/>
      <c r="OXQ35" s="56"/>
      <c r="OXR35" s="56"/>
      <c r="OXS35" s="56"/>
      <c r="OXT35" s="56"/>
      <c r="OXU35" s="56"/>
      <c r="OXV35" s="56"/>
      <c r="OXW35" s="56"/>
      <c r="OXX35" s="56"/>
      <c r="OXY35" s="56"/>
      <c r="OXZ35" s="56"/>
      <c r="OYA35" s="56"/>
      <c r="OYB35" s="56"/>
      <c r="OYC35" s="56"/>
      <c r="OYD35" s="56"/>
      <c r="OYE35" s="56"/>
      <c r="OYF35" s="56"/>
      <c r="OYG35" s="56"/>
      <c r="OYH35" s="56"/>
      <c r="OYI35" s="56"/>
      <c r="OYJ35" s="56"/>
      <c r="OYK35" s="56"/>
      <c r="OYL35" s="56"/>
      <c r="OYM35" s="56"/>
      <c r="OYN35" s="56"/>
      <c r="OYO35" s="56"/>
      <c r="OYP35" s="56"/>
      <c r="OYQ35" s="56"/>
      <c r="OYR35" s="56"/>
      <c r="OYS35" s="56"/>
      <c r="OYT35" s="56"/>
      <c r="OYU35" s="56"/>
      <c r="OYV35" s="56"/>
      <c r="OYW35" s="56"/>
      <c r="OYX35" s="56"/>
      <c r="OYY35" s="56"/>
      <c r="OYZ35" s="56"/>
      <c r="OZA35" s="56"/>
      <c r="OZB35" s="56"/>
      <c r="OZC35" s="56"/>
      <c r="OZD35" s="56"/>
      <c r="OZE35" s="56"/>
      <c r="OZF35" s="56"/>
      <c r="OZG35" s="56"/>
      <c r="OZH35" s="56"/>
      <c r="OZI35" s="56"/>
      <c r="OZJ35" s="56"/>
      <c r="OZK35" s="56"/>
      <c r="OZL35" s="56"/>
      <c r="OZM35" s="56"/>
      <c r="OZN35" s="56"/>
      <c r="OZO35" s="56"/>
      <c r="OZP35" s="56"/>
      <c r="OZQ35" s="56"/>
      <c r="OZR35" s="56"/>
      <c r="OZS35" s="56"/>
      <c r="OZT35" s="56"/>
      <c r="OZU35" s="56"/>
      <c r="OZV35" s="56"/>
      <c r="OZW35" s="56"/>
      <c r="OZX35" s="56"/>
      <c r="OZY35" s="56"/>
      <c r="OZZ35" s="56"/>
      <c r="PAA35" s="56"/>
      <c r="PAB35" s="56"/>
      <c r="PAC35" s="56"/>
      <c r="PAD35" s="56"/>
      <c r="PAE35" s="56"/>
      <c r="PAF35" s="56"/>
      <c r="PAG35" s="56"/>
      <c r="PAH35" s="56"/>
      <c r="PAI35" s="56"/>
      <c r="PAJ35" s="56"/>
      <c r="PAK35" s="56"/>
      <c r="PAL35" s="56"/>
      <c r="PAM35" s="56"/>
      <c r="PAN35" s="56"/>
      <c r="PAO35" s="56"/>
      <c r="PAP35" s="56"/>
      <c r="PAQ35" s="56"/>
      <c r="PAR35" s="56"/>
      <c r="PAS35" s="56"/>
      <c r="PAT35" s="56"/>
      <c r="PAU35" s="56"/>
      <c r="PAV35" s="56"/>
      <c r="PAW35" s="56"/>
      <c r="PAX35" s="56"/>
      <c r="PAY35" s="56"/>
      <c r="PAZ35" s="56"/>
      <c r="PBA35" s="56"/>
      <c r="PBB35" s="56"/>
      <c r="PBC35" s="56"/>
      <c r="PBD35" s="56"/>
      <c r="PBE35" s="56"/>
      <c r="PBF35" s="56"/>
      <c r="PBG35" s="56"/>
      <c r="PBH35" s="56"/>
      <c r="PBI35" s="56"/>
      <c r="PBJ35" s="56"/>
      <c r="PBK35" s="56"/>
      <c r="PBL35" s="56"/>
      <c r="PBM35" s="56"/>
      <c r="PBN35" s="56"/>
      <c r="PBO35" s="56"/>
      <c r="PBP35" s="56"/>
      <c r="PBQ35" s="56"/>
      <c r="PBR35" s="56"/>
      <c r="PBS35" s="56"/>
      <c r="PBT35" s="56"/>
      <c r="PBU35" s="56"/>
      <c r="PBV35" s="56"/>
      <c r="PBW35" s="56"/>
      <c r="PBX35" s="56"/>
      <c r="PBY35" s="56"/>
      <c r="PBZ35" s="56"/>
      <c r="PCA35" s="56"/>
      <c r="PCB35" s="56"/>
      <c r="PCC35" s="56"/>
      <c r="PCD35" s="56"/>
      <c r="PCE35" s="56"/>
      <c r="PCF35" s="56"/>
      <c r="PCG35" s="56"/>
      <c r="PCH35" s="56"/>
      <c r="PCI35" s="56"/>
      <c r="PCJ35" s="56"/>
      <c r="PCK35" s="56"/>
      <c r="PCL35" s="56"/>
      <c r="PCM35" s="56"/>
      <c r="PCN35" s="56"/>
      <c r="PCO35" s="56"/>
      <c r="PCP35" s="56"/>
      <c r="PCQ35" s="56"/>
      <c r="PCR35" s="56"/>
      <c r="PCS35" s="56"/>
      <c r="PCT35" s="56"/>
      <c r="PCU35" s="56"/>
      <c r="PCV35" s="56"/>
      <c r="PCW35" s="56"/>
      <c r="PCX35" s="56"/>
      <c r="PCY35" s="56"/>
      <c r="PCZ35" s="56"/>
      <c r="PDA35" s="56"/>
      <c r="PDB35" s="56"/>
      <c r="PDC35" s="56"/>
      <c r="PDD35" s="56"/>
      <c r="PDE35" s="56"/>
      <c r="PDF35" s="56"/>
      <c r="PDG35" s="56"/>
      <c r="PDH35" s="56"/>
      <c r="PDI35" s="56"/>
      <c r="PDJ35" s="56"/>
      <c r="PDK35" s="56"/>
      <c r="PDL35" s="56"/>
      <c r="PDM35" s="56"/>
      <c r="PDN35" s="56"/>
      <c r="PDO35" s="56"/>
      <c r="PDP35" s="56"/>
      <c r="PDQ35" s="56"/>
      <c r="PDR35" s="56"/>
      <c r="PDS35" s="56"/>
      <c r="PDT35" s="56"/>
      <c r="PDU35" s="56"/>
      <c r="PDV35" s="56"/>
      <c r="PDW35" s="56"/>
      <c r="PDX35" s="56"/>
      <c r="PDY35" s="56"/>
      <c r="PDZ35" s="56"/>
      <c r="PEA35" s="56"/>
      <c r="PEB35" s="56"/>
      <c r="PEC35" s="56"/>
      <c r="PED35" s="56"/>
      <c r="PEE35" s="56"/>
      <c r="PEF35" s="56"/>
      <c r="PEG35" s="56"/>
      <c r="PEH35" s="56"/>
      <c r="PEI35" s="56"/>
      <c r="PEJ35" s="56"/>
      <c r="PEK35" s="56"/>
      <c r="PEL35" s="56"/>
      <c r="PEM35" s="56"/>
      <c r="PEN35" s="56"/>
      <c r="PEO35" s="56"/>
      <c r="PEP35" s="56"/>
      <c r="PEQ35" s="56"/>
      <c r="PER35" s="56"/>
      <c r="PES35" s="56"/>
      <c r="PET35" s="56"/>
      <c r="PEU35" s="56"/>
      <c r="PEV35" s="56"/>
      <c r="PEW35" s="56"/>
      <c r="PEX35" s="56"/>
      <c r="PEY35" s="56"/>
      <c r="PEZ35" s="56"/>
      <c r="PFA35" s="56"/>
      <c r="PFB35" s="56"/>
      <c r="PFC35" s="56"/>
      <c r="PFD35" s="56"/>
      <c r="PFE35" s="56"/>
      <c r="PFF35" s="56"/>
      <c r="PFG35" s="56"/>
      <c r="PFH35" s="56"/>
      <c r="PFI35" s="56"/>
      <c r="PFJ35" s="56"/>
      <c r="PFK35" s="56"/>
      <c r="PFL35" s="56"/>
      <c r="PFM35" s="56"/>
      <c r="PFN35" s="56"/>
      <c r="PFO35" s="56"/>
      <c r="PFP35" s="56"/>
      <c r="PFQ35" s="56"/>
      <c r="PFR35" s="56"/>
      <c r="PFS35" s="56"/>
      <c r="PFT35" s="56"/>
      <c r="PFU35" s="56"/>
      <c r="PFV35" s="56"/>
      <c r="PFW35" s="56"/>
      <c r="PFX35" s="56"/>
      <c r="PFY35" s="56"/>
      <c r="PFZ35" s="56"/>
      <c r="PGA35" s="56"/>
      <c r="PGB35" s="56"/>
      <c r="PGC35" s="56"/>
      <c r="PGD35" s="56"/>
      <c r="PGE35" s="56"/>
      <c r="PGF35" s="56"/>
      <c r="PGG35" s="56"/>
      <c r="PGH35" s="56"/>
      <c r="PGI35" s="56"/>
      <c r="PGJ35" s="56"/>
      <c r="PGK35" s="56"/>
      <c r="PGL35" s="56"/>
      <c r="PGM35" s="56"/>
      <c r="PGN35" s="56"/>
      <c r="PGO35" s="56"/>
      <c r="PGP35" s="56"/>
      <c r="PGQ35" s="56"/>
      <c r="PGR35" s="56"/>
      <c r="PGS35" s="56"/>
      <c r="PGT35" s="56"/>
      <c r="PGU35" s="56"/>
      <c r="PGV35" s="56"/>
      <c r="PGW35" s="56"/>
      <c r="PGX35" s="56"/>
      <c r="PGY35" s="56"/>
      <c r="PGZ35" s="56"/>
      <c r="PHA35" s="56"/>
      <c r="PHB35" s="56"/>
      <c r="PHC35" s="56"/>
      <c r="PHD35" s="56"/>
      <c r="PHE35" s="56"/>
      <c r="PHF35" s="56"/>
      <c r="PHG35" s="56"/>
      <c r="PHH35" s="56"/>
      <c r="PHI35" s="56"/>
      <c r="PHJ35" s="56"/>
      <c r="PHK35" s="56"/>
      <c r="PHL35" s="56"/>
      <c r="PHM35" s="56"/>
      <c r="PHN35" s="56"/>
      <c r="PHO35" s="56"/>
      <c r="PHP35" s="56"/>
      <c r="PHQ35" s="56"/>
      <c r="PHR35" s="56"/>
      <c r="PHS35" s="56"/>
      <c r="PHT35" s="56"/>
      <c r="PHU35" s="56"/>
      <c r="PHV35" s="56"/>
      <c r="PHW35" s="56"/>
      <c r="PHX35" s="56"/>
      <c r="PHY35" s="56"/>
      <c r="PHZ35" s="56"/>
      <c r="PIA35" s="56"/>
      <c r="PIB35" s="56"/>
      <c r="PIC35" s="56"/>
      <c r="PID35" s="56"/>
      <c r="PIE35" s="56"/>
      <c r="PIF35" s="56"/>
      <c r="PIG35" s="56"/>
      <c r="PIH35" s="56"/>
      <c r="PII35" s="56"/>
      <c r="PIJ35" s="56"/>
      <c r="PIK35" s="56"/>
      <c r="PIL35" s="56"/>
      <c r="PIM35" s="56"/>
      <c r="PIN35" s="56"/>
      <c r="PIO35" s="56"/>
      <c r="PIP35" s="56"/>
      <c r="PIQ35" s="56"/>
      <c r="PIR35" s="56"/>
      <c r="PIS35" s="56"/>
      <c r="PIT35" s="56"/>
      <c r="PIU35" s="56"/>
      <c r="PIV35" s="56"/>
      <c r="PIW35" s="56"/>
      <c r="PIX35" s="56"/>
      <c r="PIY35" s="56"/>
      <c r="PIZ35" s="56"/>
      <c r="PJA35" s="56"/>
      <c r="PJB35" s="56"/>
      <c r="PJC35" s="56"/>
      <c r="PJD35" s="56"/>
      <c r="PJE35" s="56"/>
      <c r="PJF35" s="56"/>
      <c r="PJG35" s="56"/>
      <c r="PJH35" s="56"/>
      <c r="PJI35" s="56"/>
      <c r="PJJ35" s="56"/>
      <c r="PJK35" s="56"/>
      <c r="PJL35" s="56"/>
      <c r="PJM35" s="56"/>
      <c r="PJN35" s="56"/>
      <c r="PJO35" s="56"/>
      <c r="PJP35" s="56"/>
      <c r="PJQ35" s="56"/>
      <c r="PJR35" s="56"/>
      <c r="PJS35" s="56"/>
      <c r="PJT35" s="56"/>
      <c r="PJU35" s="56"/>
      <c r="PJV35" s="56"/>
      <c r="PJW35" s="56"/>
      <c r="PJX35" s="56"/>
      <c r="PJY35" s="56"/>
      <c r="PJZ35" s="56"/>
      <c r="PKA35" s="56"/>
      <c r="PKB35" s="56"/>
      <c r="PKC35" s="56"/>
      <c r="PKD35" s="56"/>
      <c r="PKE35" s="56"/>
      <c r="PKF35" s="56"/>
      <c r="PKG35" s="56"/>
      <c r="PKH35" s="56"/>
      <c r="PKI35" s="56"/>
      <c r="PKJ35" s="56"/>
      <c r="PKK35" s="56"/>
      <c r="PKL35" s="56"/>
      <c r="PKM35" s="56"/>
      <c r="PKN35" s="56"/>
      <c r="PKO35" s="56"/>
      <c r="PKP35" s="56"/>
      <c r="PKQ35" s="56"/>
      <c r="PKR35" s="56"/>
      <c r="PKS35" s="56"/>
      <c r="PKT35" s="56"/>
      <c r="PKU35" s="56"/>
      <c r="PKV35" s="56"/>
      <c r="PKW35" s="56"/>
      <c r="PKX35" s="56"/>
      <c r="PKY35" s="56"/>
      <c r="PKZ35" s="56"/>
      <c r="PLA35" s="56"/>
      <c r="PLB35" s="56"/>
      <c r="PLC35" s="56"/>
      <c r="PLD35" s="56"/>
      <c r="PLE35" s="56"/>
      <c r="PLF35" s="56"/>
      <c r="PLG35" s="56"/>
      <c r="PLH35" s="56"/>
      <c r="PLI35" s="56"/>
      <c r="PLJ35" s="56"/>
      <c r="PLK35" s="56"/>
      <c r="PLL35" s="56"/>
      <c r="PLM35" s="56"/>
      <c r="PLN35" s="56"/>
      <c r="PLO35" s="56"/>
      <c r="PLP35" s="56"/>
      <c r="PLQ35" s="56"/>
      <c r="PLR35" s="56"/>
      <c r="PLS35" s="56"/>
      <c r="PLT35" s="56"/>
      <c r="PLU35" s="56"/>
      <c r="PLV35" s="56"/>
      <c r="PLW35" s="56"/>
      <c r="PLX35" s="56"/>
      <c r="PLY35" s="56"/>
      <c r="PLZ35" s="56"/>
      <c r="PMA35" s="56"/>
      <c r="PMB35" s="56"/>
      <c r="PMC35" s="56"/>
      <c r="PMD35" s="56"/>
      <c r="PME35" s="56"/>
      <c r="PMF35" s="56"/>
      <c r="PMG35" s="56"/>
      <c r="PMH35" s="56"/>
      <c r="PMI35" s="56"/>
      <c r="PMJ35" s="56"/>
      <c r="PMK35" s="56"/>
      <c r="PML35" s="56"/>
      <c r="PMM35" s="56"/>
      <c r="PMN35" s="56"/>
      <c r="PMO35" s="56"/>
      <c r="PMP35" s="56"/>
      <c r="PMQ35" s="56"/>
      <c r="PMR35" s="56"/>
      <c r="PMS35" s="56"/>
      <c r="PMT35" s="56"/>
      <c r="PMU35" s="56"/>
      <c r="PMV35" s="56"/>
      <c r="PMW35" s="56"/>
      <c r="PMX35" s="56"/>
      <c r="PMY35" s="56"/>
      <c r="PMZ35" s="56"/>
      <c r="PNA35" s="56"/>
      <c r="PNB35" s="56"/>
      <c r="PNC35" s="56"/>
      <c r="PND35" s="56"/>
      <c r="PNE35" s="56"/>
      <c r="PNF35" s="56"/>
      <c r="PNG35" s="56"/>
      <c r="PNH35" s="56"/>
      <c r="PNI35" s="56"/>
      <c r="PNJ35" s="56"/>
      <c r="PNK35" s="56"/>
      <c r="PNL35" s="56"/>
      <c r="PNM35" s="56"/>
      <c r="PNN35" s="56"/>
      <c r="PNO35" s="56"/>
      <c r="PNP35" s="56"/>
      <c r="PNQ35" s="56"/>
      <c r="PNR35" s="56"/>
      <c r="PNS35" s="56"/>
      <c r="PNT35" s="56"/>
      <c r="PNU35" s="56"/>
      <c r="PNV35" s="56"/>
      <c r="PNW35" s="56"/>
      <c r="PNX35" s="56"/>
      <c r="PNY35" s="56"/>
      <c r="PNZ35" s="56"/>
      <c r="POA35" s="56"/>
      <c r="POB35" s="56"/>
      <c r="POC35" s="56"/>
      <c r="POD35" s="56"/>
      <c r="POE35" s="56"/>
      <c r="POF35" s="56"/>
      <c r="POG35" s="56"/>
      <c r="POH35" s="56"/>
      <c r="POI35" s="56"/>
      <c r="POJ35" s="56"/>
      <c r="POK35" s="56"/>
      <c r="POL35" s="56"/>
      <c r="POM35" s="56"/>
      <c r="PON35" s="56"/>
      <c r="POO35" s="56"/>
      <c r="POP35" s="56"/>
      <c r="POQ35" s="56"/>
      <c r="POR35" s="56"/>
      <c r="POS35" s="56"/>
      <c r="POT35" s="56"/>
      <c r="POU35" s="56"/>
      <c r="POV35" s="56"/>
      <c r="POW35" s="56"/>
      <c r="POX35" s="56"/>
      <c r="POY35" s="56"/>
      <c r="POZ35" s="56"/>
      <c r="PPA35" s="56"/>
      <c r="PPB35" s="56"/>
      <c r="PPC35" s="56"/>
      <c r="PPD35" s="56"/>
      <c r="PPE35" s="56"/>
      <c r="PPF35" s="56"/>
      <c r="PPG35" s="56"/>
      <c r="PPH35" s="56"/>
      <c r="PPI35" s="56"/>
      <c r="PPJ35" s="56"/>
      <c r="PPK35" s="56"/>
      <c r="PPL35" s="56"/>
      <c r="PPM35" s="56"/>
      <c r="PPN35" s="56"/>
      <c r="PPO35" s="56"/>
      <c r="PPP35" s="56"/>
      <c r="PPQ35" s="56"/>
      <c r="PPR35" s="56"/>
      <c r="PPS35" s="56"/>
      <c r="PPT35" s="56"/>
      <c r="PPU35" s="56"/>
      <c r="PPV35" s="56"/>
      <c r="PPW35" s="56"/>
      <c r="PPX35" s="56"/>
      <c r="PPY35" s="56"/>
      <c r="PPZ35" s="56"/>
      <c r="PQA35" s="56"/>
      <c r="PQB35" s="56"/>
      <c r="PQC35" s="56"/>
      <c r="PQD35" s="56"/>
      <c r="PQE35" s="56"/>
      <c r="PQF35" s="56"/>
      <c r="PQG35" s="56"/>
      <c r="PQH35" s="56"/>
      <c r="PQI35" s="56"/>
      <c r="PQJ35" s="56"/>
      <c r="PQK35" s="56"/>
      <c r="PQL35" s="56"/>
      <c r="PQM35" s="56"/>
      <c r="PQN35" s="56"/>
      <c r="PQO35" s="56"/>
      <c r="PQP35" s="56"/>
      <c r="PQQ35" s="56"/>
      <c r="PQR35" s="56"/>
      <c r="PQS35" s="56"/>
      <c r="PQT35" s="56"/>
      <c r="PQU35" s="56"/>
      <c r="PQV35" s="56"/>
      <c r="PQW35" s="56"/>
      <c r="PQX35" s="56"/>
      <c r="PQY35" s="56"/>
      <c r="PQZ35" s="56"/>
      <c r="PRA35" s="56"/>
      <c r="PRB35" s="56"/>
      <c r="PRC35" s="56"/>
      <c r="PRD35" s="56"/>
      <c r="PRE35" s="56"/>
      <c r="PRF35" s="56"/>
      <c r="PRG35" s="56"/>
      <c r="PRH35" s="56"/>
      <c r="PRI35" s="56"/>
      <c r="PRJ35" s="56"/>
      <c r="PRK35" s="56"/>
      <c r="PRL35" s="56"/>
      <c r="PRM35" s="56"/>
      <c r="PRN35" s="56"/>
      <c r="PRO35" s="56"/>
      <c r="PRP35" s="56"/>
      <c r="PRQ35" s="56"/>
      <c r="PRR35" s="56"/>
      <c r="PRS35" s="56"/>
      <c r="PRT35" s="56"/>
      <c r="PRU35" s="56"/>
      <c r="PRV35" s="56"/>
      <c r="PRW35" s="56"/>
      <c r="PRX35" s="56"/>
      <c r="PRY35" s="56"/>
      <c r="PRZ35" s="56"/>
      <c r="PSA35" s="56"/>
      <c r="PSB35" s="56"/>
      <c r="PSC35" s="56"/>
      <c r="PSD35" s="56"/>
      <c r="PSE35" s="56"/>
      <c r="PSF35" s="56"/>
      <c r="PSG35" s="56"/>
      <c r="PSH35" s="56"/>
      <c r="PSI35" s="56"/>
      <c r="PSJ35" s="56"/>
      <c r="PSK35" s="56"/>
      <c r="PSL35" s="56"/>
      <c r="PSM35" s="56"/>
      <c r="PSN35" s="56"/>
      <c r="PSO35" s="56"/>
      <c r="PSP35" s="56"/>
      <c r="PSQ35" s="56"/>
      <c r="PSR35" s="56"/>
      <c r="PSS35" s="56"/>
      <c r="PST35" s="56"/>
      <c r="PSU35" s="56"/>
      <c r="PSV35" s="56"/>
      <c r="PSW35" s="56"/>
      <c r="PSX35" s="56"/>
      <c r="PSY35" s="56"/>
      <c r="PSZ35" s="56"/>
      <c r="PTA35" s="56"/>
      <c r="PTB35" s="56"/>
      <c r="PTC35" s="56"/>
      <c r="PTD35" s="56"/>
      <c r="PTE35" s="56"/>
      <c r="PTF35" s="56"/>
      <c r="PTG35" s="56"/>
      <c r="PTH35" s="56"/>
      <c r="PTI35" s="56"/>
      <c r="PTJ35" s="56"/>
      <c r="PTK35" s="56"/>
      <c r="PTL35" s="56"/>
      <c r="PTM35" s="56"/>
      <c r="PTN35" s="56"/>
      <c r="PTO35" s="56"/>
      <c r="PTP35" s="56"/>
      <c r="PTQ35" s="56"/>
      <c r="PTR35" s="56"/>
      <c r="PTS35" s="56"/>
      <c r="PTT35" s="56"/>
      <c r="PTU35" s="56"/>
      <c r="PTV35" s="56"/>
      <c r="PTW35" s="56"/>
      <c r="PTX35" s="56"/>
      <c r="PTY35" s="56"/>
      <c r="PTZ35" s="56"/>
      <c r="PUA35" s="56"/>
      <c r="PUB35" s="56"/>
      <c r="PUC35" s="56"/>
      <c r="PUD35" s="56"/>
      <c r="PUE35" s="56"/>
      <c r="PUF35" s="56"/>
      <c r="PUG35" s="56"/>
      <c r="PUH35" s="56"/>
      <c r="PUI35" s="56"/>
      <c r="PUJ35" s="56"/>
      <c r="PUK35" s="56"/>
      <c r="PUL35" s="56"/>
      <c r="PUM35" s="56"/>
      <c r="PUN35" s="56"/>
      <c r="PUO35" s="56"/>
      <c r="PUP35" s="56"/>
      <c r="PUQ35" s="56"/>
      <c r="PUR35" s="56"/>
      <c r="PUS35" s="56"/>
      <c r="PUT35" s="56"/>
      <c r="PUU35" s="56"/>
      <c r="PUV35" s="56"/>
      <c r="PUW35" s="56"/>
      <c r="PUX35" s="56"/>
      <c r="PUY35" s="56"/>
      <c r="PUZ35" s="56"/>
      <c r="PVA35" s="56"/>
      <c r="PVB35" s="56"/>
      <c r="PVC35" s="56"/>
      <c r="PVD35" s="56"/>
      <c r="PVE35" s="56"/>
      <c r="PVF35" s="56"/>
      <c r="PVG35" s="56"/>
      <c r="PVH35" s="56"/>
      <c r="PVI35" s="56"/>
      <c r="PVJ35" s="56"/>
      <c r="PVK35" s="56"/>
      <c r="PVL35" s="56"/>
      <c r="PVM35" s="56"/>
      <c r="PVN35" s="56"/>
      <c r="PVO35" s="56"/>
      <c r="PVP35" s="56"/>
      <c r="PVQ35" s="56"/>
      <c r="PVR35" s="56"/>
      <c r="PVS35" s="56"/>
      <c r="PVT35" s="56"/>
      <c r="PVU35" s="56"/>
      <c r="PVV35" s="56"/>
      <c r="PVW35" s="56"/>
      <c r="PVX35" s="56"/>
      <c r="PVY35" s="56"/>
      <c r="PVZ35" s="56"/>
      <c r="PWA35" s="56"/>
      <c r="PWB35" s="56"/>
      <c r="PWC35" s="56"/>
      <c r="PWD35" s="56"/>
      <c r="PWE35" s="56"/>
      <c r="PWF35" s="56"/>
      <c r="PWG35" s="56"/>
      <c r="PWH35" s="56"/>
      <c r="PWI35" s="56"/>
      <c r="PWJ35" s="56"/>
      <c r="PWK35" s="56"/>
      <c r="PWL35" s="56"/>
      <c r="PWM35" s="56"/>
      <c r="PWN35" s="56"/>
      <c r="PWO35" s="56"/>
      <c r="PWP35" s="56"/>
      <c r="PWQ35" s="56"/>
      <c r="PWR35" s="56"/>
      <c r="PWS35" s="56"/>
      <c r="PWT35" s="56"/>
      <c r="PWU35" s="56"/>
      <c r="PWV35" s="56"/>
      <c r="PWW35" s="56"/>
      <c r="PWX35" s="56"/>
      <c r="PWY35" s="56"/>
      <c r="PWZ35" s="56"/>
      <c r="PXA35" s="56"/>
      <c r="PXB35" s="56"/>
      <c r="PXC35" s="56"/>
      <c r="PXD35" s="56"/>
      <c r="PXE35" s="56"/>
      <c r="PXF35" s="56"/>
      <c r="PXG35" s="56"/>
      <c r="PXH35" s="56"/>
      <c r="PXI35" s="56"/>
      <c r="PXJ35" s="56"/>
      <c r="PXK35" s="56"/>
      <c r="PXL35" s="56"/>
      <c r="PXM35" s="56"/>
      <c r="PXN35" s="56"/>
      <c r="PXO35" s="56"/>
      <c r="PXP35" s="56"/>
      <c r="PXQ35" s="56"/>
      <c r="PXR35" s="56"/>
      <c r="PXS35" s="56"/>
      <c r="PXT35" s="56"/>
      <c r="PXU35" s="56"/>
      <c r="PXV35" s="56"/>
      <c r="PXW35" s="56"/>
      <c r="PXX35" s="56"/>
      <c r="PXY35" s="56"/>
      <c r="PXZ35" s="56"/>
      <c r="PYA35" s="56"/>
      <c r="PYB35" s="56"/>
      <c r="PYC35" s="56"/>
      <c r="PYD35" s="56"/>
      <c r="PYE35" s="56"/>
      <c r="PYF35" s="56"/>
      <c r="PYG35" s="56"/>
      <c r="PYH35" s="56"/>
      <c r="PYI35" s="56"/>
      <c r="PYJ35" s="56"/>
      <c r="PYK35" s="56"/>
      <c r="PYL35" s="56"/>
      <c r="PYM35" s="56"/>
      <c r="PYN35" s="56"/>
      <c r="PYO35" s="56"/>
      <c r="PYP35" s="56"/>
      <c r="PYQ35" s="56"/>
      <c r="PYR35" s="56"/>
      <c r="PYS35" s="56"/>
      <c r="PYT35" s="56"/>
      <c r="PYU35" s="56"/>
      <c r="PYV35" s="56"/>
      <c r="PYW35" s="56"/>
      <c r="PYX35" s="56"/>
      <c r="PYY35" s="56"/>
      <c r="PYZ35" s="56"/>
      <c r="PZA35" s="56"/>
      <c r="PZB35" s="56"/>
      <c r="PZC35" s="56"/>
      <c r="PZD35" s="56"/>
      <c r="PZE35" s="56"/>
      <c r="PZF35" s="56"/>
      <c r="PZG35" s="56"/>
      <c r="PZH35" s="56"/>
      <c r="PZI35" s="56"/>
      <c r="PZJ35" s="56"/>
      <c r="PZK35" s="56"/>
      <c r="PZL35" s="56"/>
      <c r="PZM35" s="56"/>
      <c r="PZN35" s="56"/>
      <c r="PZO35" s="56"/>
      <c r="PZP35" s="56"/>
      <c r="PZQ35" s="56"/>
      <c r="PZR35" s="56"/>
      <c r="PZS35" s="56"/>
      <c r="PZT35" s="56"/>
      <c r="PZU35" s="56"/>
      <c r="PZV35" s="56"/>
      <c r="PZW35" s="56"/>
      <c r="PZX35" s="56"/>
      <c r="PZY35" s="56"/>
      <c r="PZZ35" s="56"/>
      <c r="QAA35" s="56"/>
      <c r="QAB35" s="56"/>
      <c r="QAC35" s="56"/>
      <c r="QAD35" s="56"/>
      <c r="QAE35" s="56"/>
      <c r="QAF35" s="56"/>
      <c r="QAG35" s="56"/>
      <c r="QAH35" s="56"/>
      <c r="QAI35" s="56"/>
      <c r="QAJ35" s="56"/>
      <c r="QAK35" s="56"/>
      <c r="QAL35" s="56"/>
      <c r="QAM35" s="56"/>
      <c r="QAN35" s="56"/>
      <c r="QAO35" s="56"/>
      <c r="QAP35" s="56"/>
      <c r="QAQ35" s="56"/>
      <c r="QAR35" s="56"/>
      <c r="QAS35" s="56"/>
      <c r="QAT35" s="56"/>
      <c r="QAU35" s="56"/>
      <c r="QAV35" s="56"/>
      <c r="QAW35" s="56"/>
      <c r="QAX35" s="56"/>
      <c r="QAY35" s="56"/>
      <c r="QAZ35" s="56"/>
      <c r="QBA35" s="56"/>
      <c r="QBB35" s="56"/>
      <c r="QBC35" s="56"/>
      <c r="QBD35" s="56"/>
      <c r="QBE35" s="56"/>
      <c r="QBF35" s="56"/>
      <c r="QBG35" s="56"/>
      <c r="QBH35" s="56"/>
      <c r="QBI35" s="56"/>
      <c r="QBJ35" s="56"/>
      <c r="QBK35" s="56"/>
      <c r="QBL35" s="56"/>
      <c r="QBM35" s="56"/>
      <c r="QBN35" s="56"/>
      <c r="QBO35" s="56"/>
      <c r="QBP35" s="56"/>
      <c r="QBQ35" s="56"/>
      <c r="QBR35" s="56"/>
      <c r="QBS35" s="56"/>
      <c r="QBT35" s="56"/>
      <c r="QBU35" s="56"/>
      <c r="QBV35" s="56"/>
      <c r="QBW35" s="56"/>
      <c r="QBX35" s="56"/>
      <c r="QBY35" s="56"/>
      <c r="QBZ35" s="56"/>
      <c r="QCA35" s="56"/>
      <c r="QCB35" s="56"/>
      <c r="QCC35" s="56"/>
      <c r="QCD35" s="56"/>
      <c r="QCE35" s="56"/>
      <c r="QCF35" s="56"/>
      <c r="QCG35" s="56"/>
      <c r="QCH35" s="56"/>
      <c r="QCI35" s="56"/>
      <c r="QCJ35" s="56"/>
      <c r="QCK35" s="56"/>
      <c r="QCL35" s="56"/>
      <c r="QCM35" s="56"/>
      <c r="QCN35" s="56"/>
      <c r="QCO35" s="56"/>
      <c r="QCP35" s="56"/>
      <c r="QCQ35" s="56"/>
      <c r="QCR35" s="56"/>
      <c r="QCS35" s="56"/>
      <c r="QCT35" s="56"/>
      <c r="QCU35" s="56"/>
      <c r="QCV35" s="56"/>
      <c r="QCW35" s="56"/>
      <c r="QCX35" s="56"/>
      <c r="QCY35" s="56"/>
      <c r="QCZ35" s="56"/>
      <c r="QDA35" s="56"/>
      <c r="QDB35" s="56"/>
      <c r="QDC35" s="56"/>
      <c r="QDD35" s="56"/>
      <c r="QDE35" s="56"/>
      <c r="QDF35" s="56"/>
      <c r="QDG35" s="56"/>
      <c r="QDH35" s="56"/>
      <c r="QDI35" s="56"/>
      <c r="QDJ35" s="56"/>
      <c r="QDK35" s="56"/>
      <c r="QDL35" s="56"/>
      <c r="QDM35" s="56"/>
      <c r="QDN35" s="56"/>
      <c r="QDO35" s="56"/>
      <c r="QDP35" s="56"/>
      <c r="QDQ35" s="56"/>
      <c r="QDR35" s="56"/>
      <c r="QDS35" s="56"/>
      <c r="QDT35" s="56"/>
      <c r="QDU35" s="56"/>
      <c r="QDV35" s="56"/>
      <c r="QDW35" s="56"/>
      <c r="QDX35" s="56"/>
      <c r="QDY35" s="56"/>
      <c r="QDZ35" s="56"/>
      <c r="QEA35" s="56"/>
      <c r="QEB35" s="56"/>
      <c r="QEC35" s="56"/>
      <c r="QED35" s="56"/>
      <c r="QEE35" s="56"/>
      <c r="QEF35" s="56"/>
      <c r="QEG35" s="56"/>
      <c r="QEH35" s="56"/>
      <c r="QEI35" s="56"/>
      <c r="QEJ35" s="56"/>
      <c r="QEK35" s="56"/>
      <c r="QEL35" s="56"/>
      <c r="QEM35" s="56"/>
      <c r="QEN35" s="56"/>
      <c r="QEO35" s="56"/>
      <c r="QEP35" s="56"/>
      <c r="QEQ35" s="56"/>
      <c r="QER35" s="56"/>
      <c r="QES35" s="56"/>
      <c r="QET35" s="56"/>
      <c r="QEU35" s="56"/>
      <c r="QEV35" s="56"/>
      <c r="QEW35" s="56"/>
      <c r="QEX35" s="56"/>
      <c r="QEY35" s="56"/>
      <c r="QEZ35" s="56"/>
      <c r="QFA35" s="56"/>
      <c r="QFB35" s="56"/>
      <c r="QFC35" s="56"/>
      <c r="QFD35" s="56"/>
      <c r="QFE35" s="56"/>
      <c r="QFF35" s="56"/>
      <c r="QFG35" s="56"/>
      <c r="QFH35" s="56"/>
      <c r="QFI35" s="56"/>
      <c r="QFJ35" s="56"/>
      <c r="QFK35" s="56"/>
      <c r="QFL35" s="56"/>
      <c r="QFM35" s="56"/>
      <c r="QFN35" s="56"/>
      <c r="QFO35" s="56"/>
      <c r="QFP35" s="56"/>
      <c r="QFQ35" s="56"/>
      <c r="QFR35" s="56"/>
      <c r="QFS35" s="56"/>
      <c r="QFT35" s="56"/>
      <c r="QFU35" s="56"/>
      <c r="QFV35" s="56"/>
      <c r="QFW35" s="56"/>
      <c r="QFX35" s="56"/>
      <c r="QFY35" s="56"/>
      <c r="QFZ35" s="56"/>
      <c r="QGA35" s="56"/>
      <c r="QGB35" s="56"/>
      <c r="QGC35" s="56"/>
      <c r="QGD35" s="56"/>
      <c r="QGE35" s="56"/>
      <c r="QGF35" s="56"/>
      <c r="QGG35" s="56"/>
      <c r="QGH35" s="56"/>
      <c r="QGI35" s="56"/>
      <c r="QGJ35" s="56"/>
      <c r="QGK35" s="56"/>
      <c r="QGL35" s="56"/>
      <c r="QGM35" s="56"/>
      <c r="QGN35" s="56"/>
      <c r="QGO35" s="56"/>
      <c r="QGP35" s="56"/>
      <c r="QGQ35" s="56"/>
      <c r="QGR35" s="56"/>
      <c r="QGS35" s="56"/>
      <c r="QGT35" s="56"/>
      <c r="QGU35" s="56"/>
      <c r="QGV35" s="56"/>
      <c r="QGW35" s="56"/>
      <c r="QGX35" s="56"/>
      <c r="QGY35" s="56"/>
      <c r="QGZ35" s="56"/>
      <c r="QHA35" s="56"/>
      <c r="QHB35" s="56"/>
      <c r="QHC35" s="56"/>
      <c r="QHD35" s="56"/>
      <c r="QHE35" s="56"/>
      <c r="QHF35" s="56"/>
      <c r="QHG35" s="56"/>
      <c r="QHH35" s="56"/>
      <c r="QHI35" s="56"/>
      <c r="QHJ35" s="56"/>
      <c r="QHK35" s="56"/>
      <c r="QHL35" s="56"/>
      <c r="QHM35" s="56"/>
      <c r="QHN35" s="56"/>
      <c r="QHO35" s="56"/>
      <c r="QHP35" s="56"/>
      <c r="QHQ35" s="56"/>
      <c r="QHR35" s="56"/>
      <c r="QHS35" s="56"/>
      <c r="QHT35" s="56"/>
      <c r="QHU35" s="56"/>
      <c r="QHV35" s="56"/>
      <c r="QHW35" s="56"/>
      <c r="QHX35" s="56"/>
      <c r="QHY35" s="56"/>
      <c r="QHZ35" s="56"/>
      <c r="QIA35" s="56"/>
      <c r="QIB35" s="56"/>
      <c r="QIC35" s="56"/>
      <c r="QID35" s="56"/>
      <c r="QIE35" s="56"/>
      <c r="QIF35" s="56"/>
      <c r="QIG35" s="56"/>
      <c r="QIH35" s="56"/>
      <c r="QII35" s="56"/>
      <c r="QIJ35" s="56"/>
      <c r="QIK35" s="56"/>
      <c r="QIL35" s="56"/>
      <c r="QIM35" s="56"/>
      <c r="QIN35" s="56"/>
      <c r="QIO35" s="56"/>
      <c r="QIP35" s="56"/>
      <c r="QIQ35" s="56"/>
      <c r="QIR35" s="56"/>
      <c r="QIS35" s="56"/>
      <c r="QIT35" s="56"/>
      <c r="QIU35" s="56"/>
      <c r="QIV35" s="56"/>
      <c r="QIW35" s="56"/>
      <c r="QIX35" s="56"/>
      <c r="QIY35" s="56"/>
      <c r="QIZ35" s="56"/>
      <c r="QJA35" s="56"/>
      <c r="QJB35" s="56"/>
      <c r="QJC35" s="56"/>
      <c r="QJD35" s="56"/>
      <c r="QJE35" s="56"/>
      <c r="QJF35" s="56"/>
      <c r="QJG35" s="56"/>
      <c r="QJH35" s="56"/>
      <c r="QJI35" s="56"/>
      <c r="QJJ35" s="56"/>
      <c r="QJK35" s="56"/>
      <c r="QJL35" s="56"/>
      <c r="QJM35" s="56"/>
      <c r="QJN35" s="56"/>
      <c r="QJO35" s="56"/>
      <c r="QJP35" s="56"/>
      <c r="QJQ35" s="56"/>
      <c r="QJR35" s="56"/>
      <c r="QJS35" s="56"/>
      <c r="QJT35" s="56"/>
      <c r="QJU35" s="56"/>
      <c r="QJV35" s="56"/>
      <c r="QJW35" s="56"/>
      <c r="QJX35" s="56"/>
      <c r="QJY35" s="56"/>
      <c r="QJZ35" s="56"/>
      <c r="QKA35" s="56"/>
      <c r="QKB35" s="56"/>
      <c r="QKC35" s="56"/>
      <c r="QKD35" s="56"/>
      <c r="QKE35" s="56"/>
      <c r="QKF35" s="56"/>
      <c r="QKG35" s="56"/>
      <c r="QKH35" s="56"/>
      <c r="QKI35" s="56"/>
      <c r="QKJ35" s="56"/>
      <c r="QKK35" s="56"/>
      <c r="QKL35" s="56"/>
      <c r="QKM35" s="56"/>
      <c r="QKN35" s="56"/>
      <c r="QKO35" s="56"/>
      <c r="QKP35" s="56"/>
      <c r="QKQ35" s="56"/>
      <c r="QKR35" s="56"/>
      <c r="QKS35" s="56"/>
      <c r="QKT35" s="56"/>
      <c r="QKU35" s="56"/>
      <c r="QKV35" s="56"/>
      <c r="QKW35" s="56"/>
      <c r="QKX35" s="56"/>
      <c r="QKY35" s="56"/>
      <c r="QKZ35" s="56"/>
      <c r="QLA35" s="56"/>
      <c r="QLB35" s="56"/>
      <c r="QLC35" s="56"/>
      <c r="QLD35" s="56"/>
      <c r="QLE35" s="56"/>
      <c r="QLF35" s="56"/>
      <c r="QLG35" s="56"/>
      <c r="QLH35" s="56"/>
      <c r="QLI35" s="56"/>
      <c r="QLJ35" s="56"/>
      <c r="QLK35" s="56"/>
      <c r="QLL35" s="56"/>
      <c r="QLM35" s="56"/>
      <c r="QLN35" s="56"/>
      <c r="QLO35" s="56"/>
      <c r="QLP35" s="56"/>
      <c r="QLQ35" s="56"/>
      <c r="QLR35" s="56"/>
      <c r="QLS35" s="56"/>
      <c r="QLT35" s="56"/>
      <c r="QLU35" s="56"/>
      <c r="QLV35" s="56"/>
      <c r="QLW35" s="56"/>
      <c r="QLX35" s="56"/>
      <c r="QLY35" s="56"/>
      <c r="QLZ35" s="56"/>
      <c r="QMA35" s="56"/>
      <c r="QMB35" s="56"/>
      <c r="QMC35" s="56"/>
      <c r="QMD35" s="56"/>
      <c r="QME35" s="56"/>
      <c r="QMF35" s="56"/>
      <c r="QMG35" s="56"/>
      <c r="QMH35" s="56"/>
      <c r="QMI35" s="56"/>
      <c r="QMJ35" s="56"/>
      <c r="QMK35" s="56"/>
      <c r="QML35" s="56"/>
      <c r="QMM35" s="56"/>
      <c r="QMN35" s="56"/>
      <c r="QMO35" s="56"/>
      <c r="QMP35" s="56"/>
      <c r="QMQ35" s="56"/>
      <c r="QMR35" s="56"/>
      <c r="QMS35" s="56"/>
      <c r="QMT35" s="56"/>
      <c r="QMU35" s="56"/>
      <c r="QMV35" s="56"/>
      <c r="QMW35" s="56"/>
      <c r="QMX35" s="56"/>
      <c r="QMY35" s="56"/>
      <c r="QMZ35" s="56"/>
      <c r="QNA35" s="56"/>
      <c r="QNB35" s="56"/>
      <c r="QNC35" s="56"/>
      <c r="QND35" s="56"/>
      <c r="QNE35" s="56"/>
      <c r="QNF35" s="56"/>
      <c r="QNG35" s="56"/>
      <c r="QNH35" s="56"/>
      <c r="QNI35" s="56"/>
      <c r="QNJ35" s="56"/>
      <c r="QNK35" s="56"/>
      <c r="QNL35" s="56"/>
      <c r="QNM35" s="56"/>
      <c r="QNN35" s="56"/>
      <c r="QNO35" s="56"/>
      <c r="QNP35" s="56"/>
      <c r="QNQ35" s="56"/>
      <c r="QNR35" s="56"/>
      <c r="QNS35" s="56"/>
      <c r="QNT35" s="56"/>
      <c r="QNU35" s="56"/>
      <c r="QNV35" s="56"/>
      <c r="QNW35" s="56"/>
      <c r="QNX35" s="56"/>
      <c r="QNY35" s="56"/>
      <c r="QNZ35" s="56"/>
      <c r="QOA35" s="56"/>
      <c r="QOB35" s="56"/>
      <c r="QOC35" s="56"/>
      <c r="QOD35" s="56"/>
      <c r="QOE35" s="56"/>
      <c r="QOF35" s="56"/>
      <c r="QOG35" s="56"/>
      <c r="QOH35" s="56"/>
      <c r="QOI35" s="56"/>
      <c r="QOJ35" s="56"/>
      <c r="QOK35" s="56"/>
      <c r="QOL35" s="56"/>
      <c r="QOM35" s="56"/>
      <c r="QON35" s="56"/>
      <c r="QOO35" s="56"/>
      <c r="QOP35" s="56"/>
      <c r="QOQ35" s="56"/>
      <c r="QOR35" s="56"/>
      <c r="QOS35" s="56"/>
      <c r="QOT35" s="56"/>
      <c r="QOU35" s="56"/>
      <c r="QOV35" s="56"/>
      <c r="QOW35" s="56"/>
      <c r="QOX35" s="56"/>
      <c r="QOY35" s="56"/>
      <c r="QOZ35" s="56"/>
      <c r="QPA35" s="56"/>
      <c r="QPB35" s="56"/>
      <c r="QPC35" s="56"/>
      <c r="QPD35" s="56"/>
      <c r="QPE35" s="56"/>
      <c r="QPF35" s="56"/>
      <c r="QPG35" s="56"/>
      <c r="QPH35" s="56"/>
      <c r="QPI35" s="56"/>
      <c r="QPJ35" s="56"/>
      <c r="QPK35" s="56"/>
      <c r="QPL35" s="56"/>
      <c r="QPM35" s="56"/>
      <c r="QPN35" s="56"/>
      <c r="QPO35" s="56"/>
      <c r="QPP35" s="56"/>
      <c r="QPQ35" s="56"/>
      <c r="QPR35" s="56"/>
      <c r="QPS35" s="56"/>
      <c r="QPT35" s="56"/>
      <c r="QPU35" s="56"/>
      <c r="QPV35" s="56"/>
      <c r="QPW35" s="56"/>
      <c r="QPX35" s="56"/>
      <c r="QPY35" s="56"/>
      <c r="QPZ35" s="56"/>
      <c r="QQA35" s="56"/>
      <c r="QQB35" s="56"/>
      <c r="QQC35" s="56"/>
      <c r="QQD35" s="56"/>
      <c r="QQE35" s="56"/>
      <c r="QQF35" s="56"/>
      <c r="QQG35" s="56"/>
      <c r="QQH35" s="56"/>
      <c r="QQI35" s="56"/>
      <c r="QQJ35" s="56"/>
      <c r="QQK35" s="56"/>
      <c r="QQL35" s="56"/>
      <c r="QQM35" s="56"/>
      <c r="QQN35" s="56"/>
      <c r="QQO35" s="56"/>
      <c r="QQP35" s="56"/>
      <c r="QQQ35" s="56"/>
      <c r="QQR35" s="56"/>
      <c r="QQS35" s="56"/>
      <c r="QQT35" s="56"/>
      <c r="QQU35" s="56"/>
      <c r="QQV35" s="56"/>
      <c r="QQW35" s="56"/>
      <c r="QQX35" s="56"/>
      <c r="QQY35" s="56"/>
      <c r="QQZ35" s="56"/>
      <c r="QRA35" s="56"/>
      <c r="QRB35" s="56"/>
      <c r="QRC35" s="56"/>
      <c r="QRD35" s="56"/>
      <c r="QRE35" s="56"/>
      <c r="QRF35" s="56"/>
      <c r="QRG35" s="56"/>
      <c r="QRH35" s="56"/>
      <c r="QRI35" s="56"/>
      <c r="QRJ35" s="56"/>
      <c r="QRK35" s="56"/>
      <c r="QRL35" s="56"/>
      <c r="QRM35" s="56"/>
      <c r="QRN35" s="56"/>
      <c r="QRO35" s="56"/>
      <c r="QRP35" s="56"/>
      <c r="QRQ35" s="56"/>
      <c r="QRR35" s="56"/>
      <c r="QRS35" s="56"/>
      <c r="QRT35" s="56"/>
      <c r="QRU35" s="56"/>
      <c r="QRV35" s="56"/>
      <c r="QRW35" s="56"/>
      <c r="QRX35" s="56"/>
      <c r="QRY35" s="56"/>
      <c r="QRZ35" s="56"/>
      <c r="QSA35" s="56"/>
      <c r="QSB35" s="56"/>
      <c r="QSC35" s="56"/>
      <c r="QSD35" s="56"/>
      <c r="QSE35" s="56"/>
      <c r="QSF35" s="56"/>
      <c r="QSG35" s="56"/>
      <c r="QSH35" s="56"/>
      <c r="QSI35" s="56"/>
      <c r="QSJ35" s="56"/>
      <c r="QSK35" s="56"/>
      <c r="QSL35" s="56"/>
      <c r="QSM35" s="56"/>
      <c r="QSN35" s="56"/>
      <c r="QSO35" s="56"/>
      <c r="QSP35" s="56"/>
      <c r="QSQ35" s="56"/>
      <c r="QSR35" s="56"/>
      <c r="QSS35" s="56"/>
      <c r="QST35" s="56"/>
      <c r="QSU35" s="56"/>
      <c r="QSV35" s="56"/>
      <c r="QSW35" s="56"/>
      <c r="QSX35" s="56"/>
      <c r="QSY35" s="56"/>
      <c r="QSZ35" s="56"/>
      <c r="QTA35" s="56"/>
      <c r="QTB35" s="56"/>
      <c r="QTC35" s="56"/>
      <c r="QTD35" s="56"/>
      <c r="QTE35" s="56"/>
      <c r="QTF35" s="56"/>
      <c r="QTG35" s="56"/>
      <c r="QTH35" s="56"/>
      <c r="QTI35" s="56"/>
      <c r="QTJ35" s="56"/>
      <c r="QTK35" s="56"/>
      <c r="QTL35" s="56"/>
      <c r="QTM35" s="56"/>
      <c r="QTN35" s="56"/>
      <c r="QTO35" s="56"/>
      <c r="QTP35" s="56"/>
      <c r="QTQ35" s="56"/>
      <c r="QTR35" s="56"/>
      <c r="QTS35" s="56"/>
      <c r="QTT35" s="56"/>
      <c r="QTU35" s="56"/>
      <c r="QTV35" s="56"/>
      <c r="QTW35" s="56"/>
      <c r="QTX35" s="56"/>
      <c r="QTY35" s="56"/>
      <c r="QTZ35" s="56"/>
      <c r="QUA35" s="56"/>
      <c r="QUB35" s="56"/>
      <c r="QUC35" s="56"/>
      <c r="QUD35" s="56"/>
      <c r="QUE35" s="56"/>
      <c r="QUF35" s="56"/>
      <c r="QUG35" s="56"/>
      <c r="QUH35" s="56"/>
      <c r="QUI35" s="56"/>
      <c r="QUJ35" s="56"/>
      <c r="QUK35" s="56"/>
      <c r="QUL35" s="56"/>
      <c r="QUM35" s="56"/>
      <c r="QUN35" s="56"/>
      <c r="QUO35" s="56"/>
      <c r="QUP35" s="56"/>
      <c r="QUQ35" s="56"/>
      <c r="QUR35" s="56"/>
      <c r="QUS35" s="56"/>
      <c r="QUT35" s="56"/>
      <c r="QUU35" s="56"/>
      <c r="QUV35" s="56"/>
      <c r="QUW35" s="56"/>
      <c r="QUX35" s="56"/>
      <c r="QUY35" s="56"/>
      <c r="QUZ35" s="56"/>
      <c r="QVA35" s="56"/>
      <c r="QVB35" s="56"/>
      <c r="QVC35" s="56"/>
      <c r="QVD35" s="56"/>
      <c r="QVE35" s="56"/>
      <c r="QVF35" s="56"/>
      <c r="QVG35" s="56"/>
      <c r="QVH35" s="56"/>
      <c r="QVI35" s="56"/>
      <c r="QVJ35" s="56"/>
      <c r="QVK35" s="56"/>
      <c r="QVL35" s="56"/>
      <c r="QVM35" s="56"/>
      <c r="QVN35" s="56"/>
      <c r="QVO35" s="56"/>
      <c r="QVP35" s="56"/>
      <c r="QVQ35" s="56"/>
      <c r="QVR35" s="56"/>
      <c r="QVS35" s="56"/>
      <c r="QVT35" s="56"/>
      <c r="QVU35" s="56"/>
      <c r="QVV35" s="56"/>
      <c r="QVW35" s="56"/>
      <c r="QVX35" s="56"/>
      <c r="QVY35" s="56"/>
      <c r="QVZ35" s="56"/>
      <c r="QWA35" s="56"/>
      <c r="QWB35" s="56"/>
      <c r="QWC35" s="56"/>
      <c r="QWD35" s="56"/>
      <c r="QWE35" s="56"/>
      <c r="QWF35" s="56"/>
      <c r="QWG35" s="56"/>
      <c r="QWH35" s="56"/>
      <c r="QWI35" s="56"/>
      <c r="QWJ35" s="56"/>
      <c r="QWK35" s="56"/>
      <c r="QWL35" s="56"/>
      <c r="QWM35" s="56"/>
      <c r="QWN35" s="56"/>
      <c r="QWO35" s="56"/>
      <c r="QWP35" s="56"/>
      <c r="QWQ35" s="56"/>
      <c r="QWR35" s="56"/>
      <c r="QWS35" s="56"/>
      <c r="QWT35" s="56"/>
      <c r="QWU35" s="56"/>
      <c r="QWV35" s="56"/>
      <c r="QWW35" s="56"/>
      <c r="QWX35" s="56"/>
      <c r="QWY35" s="56"/>
      <c r="QWZ35" s="56"/>
      <c r="QXA35" s="56"/>
      <c r="QXB35" s="56"/>
      <c r="QXC35" s="56"/>
      <c r="QXD35" s="56"/>
      <c r="QXE35" s="56"/>
      <c r="QXF35" s="56"/>
      <c r="QXG35" s="56"/>
      <c r="QXH35" s="56"/>
      <c r="QXI35" s="56"/>
      <c r="QXJ35" s="56"/>
      <c r="QXK35" s="56"/>
      <c r="QXL35" s="56"/>
      <c r="QXM35" s="56"/>
      <c r="QXN35" s="56"/>
      <c r="QXO35" s="56"/>
      <c r="QXP35" s="56"/>
      <c r="QXQ35" s="56"/>
      <c r="QXR35" s="56"/>
      <c r="QXS35" s="56"/>
      <c r="QXT35" s="56"/>
      <c r="QXU35" s="56"/>
      <c r="QXV35" s="56"/>
      <c r="QXW35" s="56"/>
      <c r="QXX35" s="56"/>
      <c r="QXY35" s="56"/>
      <c r="QXZ35" s="56"/>
      <c r="QYA35" s="56"/>
      <c r="QYB35" s="56"/>
      <c r="QYC35" s="56"/>
      <c r="QYD35" s="56"/>
      <c r="QYE35" s="56"/>
      <c r="QYF35" s="56"/>
      <c r="QYG35" s="56"/>
      <c r="QYH35" s="56"/>
      <c r="QYI35" s="56"/>
      <c r="QYJ35" s="56"/>
      <c r="QYK35" s="56"/>
      <c r="QYL35" s="56"/>
      <c r="QYM35" s="56"/>
      <c r="QYN35" s="56"/>
      <c r="QYO35" s="56"/>
      <c r="QYP35" s="56"/>
      <c r="QYQ35" s="56"/>
      <c r="QYR35" s="56"/>
      <c r="QYS35" s="56"/>
      <c r="QYT35" s="56"/>
      <c r="QYU35" s="56"/>
      <c r="QYV35" s="56"/>
      <c r="QYW35" s="56"/>
      <c r="QYX35" s="56"/>
      <c r="QYY35" s="56"/>
      <c r="QYZ35" s="56"/>
      <c r="QZA35" s="56"/>
      <c r="QZB35" s="56"/>
      <c r="QZC35" s="56"/>
      <c r="QZD35" s="56"/>
      <c r="QZE35" s="56"/>
      <c r="QZF35" s="56"/>
      <c r="QZG35" s="56"/>
      <c r="QZH35" s="56"/>
      <c r="QZI35" s="56"/>
      <c r="QZJ35" s="56"/>
      <c r="QZK35" s="56"/>
      <c r="QZL35" s="56"/>
      <c r="QZM35" s="56"/>
      <c r="QZN35" s="56"/>
      <c r="QZO35" s="56"/>
      <c r="QZP35" s="56"/>
      <c r="QZQ35" s="56"/>
      <c r="QZR35" s="56"/>
      <c r="QZS35" s="56"/>
      <c r="QZT35" s="56"/>
      <c r="QZU35" s="56"/>
      <c r="QZV35" s="56"/>
      <c r="QZW35" s="56"/>
      <c r="QZX35" s="56"/>
      <c r="QZY35" s="56"/>
      <c r="QZZ35" s="56"/>
      <c r="RAA35" s="56"/>
      <c r="RAB35" s="56"/>
      <c r="RAC35" s="56"/>
      <c r="RAD35" s="56"/>
      <c r="RAE35" s="56"/>
      <c r="RAF35" s="56"/>
      <c r="RAG35" s="56"/>
      <c r="RAH35" s="56"/>
      <c r="RAI35" s="56"/>
      <c r="RAJ35" s="56"/>
      <c r="RAK35" s="56"/>
      <c r="RAL35" s="56"/>
      <c r="RAM35" s="56"/>
      <c r="RAN35" s="56"/>
      <c r="RAO35" s="56"/>
      <c r="RAP35" s="56"/>
      <c r="RAQ35" s="56"/>
      <c r="RAR35" s="56"/>
      <c r="RAS35" s="56"/>
      <c r="RAT35" s="56"/>
      <c r="RAU35" s="56"/>
      <c r="RAV35" s="56"/>
      <c r="RAW35" s="56"/>
      <c r="RAX35" s="56"/>
      <c r="RAY35" s="56"/>
      <c r="RAZ35" s="56"/>
      <c r="RBA35" s="56"/>
      <c r="RBB35" s="56"/>
      <c r="RBC35" s="56"/>
      <c r="RBD35" s="56"/>
      <c r="RBE35" s="56"/>
      <c r="RBF35" s="56"/>
      <c r="RBG35" s="56"/>
      <c r="RBH35" s="56"/>
      <c r="RBI35" s="56"/>
      <c r="RBJ35" s="56"/>
      <c r="RBK35" s="56"/>
      <c r="RBL35" s="56"/>
      <c r="RBM35" s="56"/>
      <c r="RBN35" s="56"/>
      <c r="RBO35" s="56"/>
      <c r="RBP35" s="56"/>
      <c r="RBQ35" s="56"/>
      <c r="RBR35" s="56"/>
      <c r="RBS35" s="56"/>
      <c r="RBT35" s="56"/>
      <c r="RBU35" s="56"/>
      <c r="RBV35" s="56"/>
      <c r="RBW35" s="56"/>
      <c r="RBX35" s="56"/>
      <c r="RBY35" s="56"/>
      <c r="RBZ35" s="56"/>
      <c r="RCA35" s="56"/>
      <c r="RCB35" s="56"/>
      <c r="RCC35" s="56"/>
      <c r="RCD35" s="56"/>
      <c r="RCE35" s="56"/>
      <c r="RCF35" s="56"/>
      <c r="RCG35" s="56"/>
      <c r="RCH35" s="56"/>
      <c r="RCI35" s="56"/>
      <c r="RCJ35" s="56"/>
      <c r="RCK35" s="56"/>
      <c r="RCL35" s="56"/>
      <c r="RCM35" s="56"/>
      <c r="RCN35" s="56"/>
      <c r="RCO35" s="56"/>
      <c r="RCP35" s="56"/>
      <c r="RCQ35" s="56"/>
      <c r="RCR35" s="56"/>
      <c r="RCS35" s="56"/>
      <c r="RCT35" s="56"/>
      <c r="RCU35" s="56"/>
      <c r="RCV35" s="56"/>
      <c r="RCW35" s="56"/>
      <c r="RCX35" s="56"/>
      <c r="RCY35" s="56"/>
      <c r="RCZ35" s="56"/>
      <c r="RDA35" s="56"/>
      <c r="RDB35" s="56"/>
      <c r="RDC35" s="56"/>
      <c r="RDD35" s="56"/>
      <c r="RDE35" s="56"/>
      <c r="RDF35" s="56"/>
      <c r="RDG35" s="56"/>
      <c r="RDH35" s="56"/>
      <c r="RDI35" s="56"/>
      <c r="RDJ35" s="56"/>
      <c r="RDK35" s="56"/>
      <c r="RDL35" s="56"/>
      <c r="RDM35" s="56"/>
      <c r="RDN35" s="56"/>
      <c r="RDO35" s="56"/>
      <c r="RDP35" s="56"/>
      <c r="RDQ35" s="56"/>
      <c r="RDR35" s="56"/>
      <c r="RDS35" s="56"/>
      <c r="RDT35" s="56"/>
      <c r="RDU35" s="56"/>
      <c r="RDV35" s="56"/>
      <c r="RDW35" s="56"/>
      <c r="RDX35" s="56"/>
      <c r="RDY35" s="56"/>
      <c r="RDZ35" s="56"/>
      <c r="REA35" s="56"/>
      <c r="REB35" s="56"/>
      <c r="REC35" s="56"/>
      <c r="RED35" s="56"/>
      <c r="REE35" s="56"/>
      <c r="REF35" s="56"/>
      <c r="REG35" s="56"/>
      <c r="REH35" s="56"/>
      <c r="REI35" s="56"/>
      <c r="REJ35" s="56"/>
      <c r="REK35" s="56"/>
      <c r="REL35" s="56"/>
      <c r="REM35" s="56"/>
      <c r="REN35" s="56"/>
      <c r="REO35" s="56"/>
      <c r="REP35" s="56"/>
      <c r="REQ35" s="56"/>
      <c r="RER35" s="56"/>
      <c r="RES35" s="56"/>
      <c r="RET35" s="56"/>
      <c r="REU35" s="56"/>
      <c r="REV35" s="56"/>
      <c r="REW35" s="56"/>
      <c r="REX35" s="56"/>
      <c r="REY35" s="56"/>
      <c r="REZ35" s="56"/>
      <c r="RFA35" s="56"/>
      <c r="RFB35" s="56"/>
      <c r="RFC35" s="56"/>
      <c r="RFD35" s="56"/>
      <c r="RFE35" s="56"/>
      <c r="RFF35" s="56"/>
      <c r="RFG35" s="56"/>
      <c r="RFH35" s="56"/>
      <c r="RFI35" s="56"/>
      <c r="RFJ35" s="56"/>
      <c r="RFK35" s="56"/>
      <c r="RFL35" s="56"/>
      <c r="RFM35" s="56"/>
      <c r="RFN35" s="56"/>
      <c r="RFO35" s="56"/>
      <c r="RFP35" s="56"/>
      <c r="RFQ35" s="56"/>
      <c r="RFR35" s="56"/>
      <c r="RFS35" s="56"/>
      <c r="RFT35" s="56"/>
      <c r="RFU35" s="56"/>
      <c r="RFV35" s="56"/>
      <c r="RFW35" s="56"/>
      <c r="RFX35" s="56"/>
      <c r="RFY35" s="56"/>
      <c r="RFZ35" s="56"/>
      <c r="RGA35" s="56"/>
      <c r="RGB35" s="56"/>
      <c r="RGC35" s="56"/>
      <c r="RGD35" s="56"/>
      <c r="RGE35" s="56"/>
      <c r="RGF35" s="56"/>
      <c r="RGG35" s="56"/>
      <c r="RGH35" s="56"/>
      <c r="RGI35" s="56"/>
      <c r="RGJ35" s="56"/>
      <c r="RGK35" s="56"/>
      <c r="RGL35" s="56"/>
      <c r="RGM35" s="56"/>
      <c r="RGN35" s="56"/>
      <c r="RGO35" s="56"/>
      <c r="RGP35" s="56"/>
      <c r="RGQ35" s="56"/>
      <c r="RGR35" s="56"/>
      <c r="RGS35" s="56"/>
      <c r="RGT35" s="56"/>
      <c r="RGU35" s="56"/>
      <c r="RGV35" s="56"/>
      <c r="RGW35" s="56"/>
      <c r="RGX35" s="56"/>
      <c r="RGY35" s="56"/>
      <c r="RGZ35" s="56"/>
      <c r="RHA35" s="56"/>
      <c r="RHB35" s="56"/>
      <c r="RHC35" s="56"/>
      <c r="RHD35" s="56"/>
      <c r="RHE35" s="56"/>
      <c r="RHF35" s="56"/>
      <c r="RHG35" s="56"/>
      <c r="RHH35" s="56"/>
      <c r="RHI35" s="56"/>
      <c r="RHJ35" s="56"/>
      <c r="RHK35" s="56"/>
      <c r="RHL35" s="56"/>
      <c r="RHM35" s="56"/>
      <c r="RHN35" s="56"/>
      <c r="RHO35" s="56"/>
      <c r="RHP35" s="56"/>
      <c r="RHQ35" s="56"/>
      <c r="RHR35" s="56"/>
      <c r="RHS35" s="56"/>
      <c r="RHT35" s="56"/>
      <c r="RHU35" s="56"/>
      <c r="RHV35" s="56"/>
      <c r="RHW35" s="56"/>
      <c r="RHX35" s="56"/>
      <c r="RHY35" s="56"/>
      <c r="RHZ35" s="56"/>
      <c r="RIA35" s="56"/>
      <c r="RIB35" s="56"/>
      <c r="RIC35" s="56"/>
      <c r="RID35" s="56"/>
      <c r="RIE35" s="56"/>
      <c r="RIF35" s="56"/>
      <c r="RIG35" s="56"/>
      <c r="RIH35" s="56"/>
      <c r="RII35" s="56"/>
      <c r="RIJ35" s="56"/>
      <c r="RIK35" s="56"/>
      <c r="RIL35" s="56"/>
      <c r="RIM35" s="56"/>
      <c r="RIN35" s="56"/>
      <c r="RIO35" s="56"/>
      <c r="RIP35" s="56"/>
      <c r="RIQ35" s="56"/>
      <c r="RIR35" s="56"/>
      <c r="RIS35" s="56"/>
      <c r="RIT35" s="56"/>
      <c r="RIU35" s="56"/>
      <c r="RIV35" s="56"/>
      <c r="RIW35" s="56"/>
      <c r="RIX35" s="56"/>
      <c r="RIY35" s="56"/>
      <c r="RIZ35" s="56"/>
      <c r="RJA35" s="56"/>
      <c r="RJB35" s="56"/>
      <c r="RJC35" s="56"/>
      <c r="RJD35" s="56"/>
      <c r="RJE35" s="56"/>
      <c r="RJF35" s="56"/>
      <c r="RJG35" s="56"/>
      <c r="RJH35" s="56"/>
      <c r="RJI35" s="56"/>
      <c r="RJJ35" s="56"/>
      <c r="RJK35" s="56"/>
      <c r="RJL35" s="56"/>
      <c r="RJM35" s="56"/>
      <c r="RJN35" s="56"/>
      <c r="RJO35" s="56"/>
      <c r="RJP35" s="56"/>
      <c r="RJQ35" s="56"/>
      <c r="RJR35" s="56"/>
      <c r="RJS35" s="56"/>
      <c r="RJT35" s="56"/>
      <c r="RJU35" s="56"/>
      <c r="RJV35" s="56"/>
      <c r="RJW35" s="56"/>
      <c r="RJX35" s="56"/>
      <c r="RJY35" s="56"/>
      <c r="RJZ35" s="56"/>
      <c r="RKA35" s="56"/>
      <c r="RKB35" s="56"/>
      <c r="RKC35" s="56"/>
      <c r="RKD35" s="56"/>
      <c r="RKE35" s="56"/>
      <c r="RKF35" s="56"/>
      <c r="RKG35" s="56"/>
      <c r="RKH35" s="56"/>
      <c r="RKI35" s="56"/>
      <c r="RKJ35" s="56"/>
      <c r="RKK35" s="56"/>
      <c r="RKL35" s="56"/>
      <c r="RKM35" s="56"/>
      <c r="RKN35" s="56"/>
      <c r="RKO35" s="56"/>
      <c r="RKP35" s="56"/>
      <c r="RKQ35" s="56"/>
      <c r="RKR35" s="56"/>
      <c r="RKS35" s="56"/>
      <c r="RKT35" s="56"/>
      <c r="RKU35" s="56"/>
      <c r="RKV35" s="56"/>
      <c r="RKW35" s="56"/>
      <c r="RKX35" s="56"/>
      <c r="RKY35" s="56"/>
      <c r="RKZ35" s="56"/>
      <c r="RLA35" s="56"/>
      <c r="RLB35" s="56"/>
      <c r="RLC35" s="56"/>
      <c r="RLD35" s="56"/>
      <c r="RLE35" s="56"/>
      <c r="RLF35" s="56"/>
      <c r="RLG35" s="56"/>
      <c r="RLH35" s="56"/>
      <c r="RLI35" s="56"/>
      <c r="RLJ35" s="56"/>
      <c r="RLK35" s="56"/>
      <c r="RLL35" s="56"/>
      <c r="RLM35" s="56"/>
      <c r="RLN35" s="56"/>
      <c r="RLO35" s="56"/>
      <c r="RLP35" s="56"/>
      <c r="RLQ35" s="56"/>
      <c r="RLR35" s="56"/>
      <c r="RLS35" s="56"/>
      <c r="RLT35" s="56"/>
      <c r="RLU35" s="56"/>
      <c r="RLV35" s="56"/>
      <c r="RLW35" s="56"/>
      <c r="RLX35" s="56"/>
      <c r="RLY35" s="56"/>
      <c r="RLZ35" s="56"/>
      <c r="RMA35" s="56"/>
      <c r="RMB35" s="56"/>
      <c r="RMC35" s="56"/>
      <c r="RMD35" s="56"/>
      <c r="RME35" s="56"/>
      <c r="RMF35" s="56"/>
      <c r="RMG35" s="56"/>
      <c r="RMH35" s="56"/>
      <c r="RMI35" s="56"/>
      <c r="RMJ35" s="56"/>
      <c r="RMK35" s="56"/>
      <c r="RML35" s="56"/>
      <c r="RMM35" s="56"/>
      <c r="RMN35" s="56"/>
      <c r="RMO35" s="56"/>
      <c r="RMP35" s="56"/>
      <c r="RMQ35" s="56"/>
      <c r="RMR35" s="56"/>
      <c r="RMS35" s="56"/>
      <c r="RMT35" s="56"/>
      <c r="RMU35" s="56"/>
      <c r="RMV35" s="56"/>
      <c r="RMW35" s="56"/>
      <c r="RMX35" s="56"/>
      <c r="RMY35" s="56"/>
      <c r="RMZ35" s="56"/>
      <c r="RNA35" s="56"/>
      <c r="RNB35" s="56"/>
      <c r="RNC35" s="56"/>
      <c r="RND35" s="56"/>
      <c r="RNE35" s="56"/>
      <c r="RNF35" s="56"/>
      <c r="RNG35" s="56"/>
      <c r="RNH35" s="56"/>
      <c r="RNI35" s="56"/>
      <c r="RNJ35" s="56"/>
      <c r="RNK35" s="56"/>
      <c r="RNL35" s="56"/>
      <c r="RNM35" s="56"/>
      <c r="RNN35" s="56"/>
      <c r="RNO35" s="56"/>
      <c r="RNP35" s="56"/>
      <c r="RNQ35" s="56"/>
      <c r="RNR35" s="56"/>
      <c r="RNS35" s="56"/>
      <c r="RNT35" s="56"/>
      <c r="RNU35" s="56"/>
      <c r="RNV35" s="56"/>
      <c r="RNW35" s="56"/>
      <c r="RNX35" s="56"/>
      <c r="RNY35" s="56"/>
      <c r="RNZ35" s="56"/>
      <c r="ROA35" s="56"/>
      <c r="ROB35" s="56"/>
      <c r="ROC35" s="56"/>
      <c r="ROD35" s="56"/>
      <c r="ROE35" s="56"/>
      <c r="ROF35" s="56"/>
      <c r="ROG35" s="56"/>
      <c r="ROH35" s="56"/>
      <c r="ROI35" s="56"/>
      <c r="ROJ35" s="56"/>
      <c r="ROK35" s="56"/>
      <c r="ROL35" s="56"/>
      <c r="ROM35" s="56"/>
      <c r="RON35" s="56"/>
      <c r="ROO35" s="56"/>
      <c r="ROP35" s="56"/>
      <c r="ROQ35" s="56"/>
      <c r="ROR35" s="56"/>
      <c r="ROS35" s="56"/>
      <c r="ROT35" s="56"/>
      <c r="ROU35" s="56"/>
      <c r="ROV35" s="56"/>
      <c r="ROW35" s="56"/>
      <c r="ROX35" s="56"/>
      <c r="ROY35" s="56"/>
      <c r="ROZ35" s="56"/>
      <c r="RPA35" s="56"/>
      <c r="RPB35" s="56"/>
      <c r="RPC35" s="56"/>
      <c r="RPD35" s="56"/>
      <c r="RPE35" s="56"/>
      <c r="RPF35" s="56"/>
      <c r="RPG35" s="56"/>
      <c r="RPH35" s="56"/>
      <c r="RPI35" s="56"/>
      <c r="RPJ35" s="56"/>
      <c r="RPK35" s="56"/>
      <c r="RPL35" s="56"/>
      <c r="RPM35" s="56"/>
      <c r="RPN35" s="56"/>
      <c r="RPO35" s="56"/>
      <c r="RPP35" s="56"/>
      <c r="RPQ35" s="56"/>
      <c r="RPR35" s="56"/>
      <c r="RPS35" s="56"/>
      <c r="RPT35" s="56"/>
      <c r="RPU35" s="56"/>
      <c r="RPV35" s="56"/>
      <c r="RPW35" s="56"/>
      <c r="RPX35" s="56"/>
      <c r="RPY35" s="56"/>
      <c r="RPZ35" s="56"/>
      <c r="RQA35" s="56"/>
      <c r="RQB35" s="56"/>
      <c r="RQC35" s="56"/>
      <c r="RQD35" s="56"/>
      <c r="RQE35" s="56"/>
      <c r="RQF35" s="56"/>
      <c r="RQG35" s="56"/>
      <c r="RQH35" s="56"/>
      <c r="RQI35" s="56"/>
      <c r="RQJ35" s="56"/>
      <c r="RQK35" s="56"/>
      <c r="RQL35" s="56"/>
      <c r="RQM35" s="56"/>
      <c r="RQN35" s="56"/>
      <c r="RQO35" s="56"/>
      <c r="RQP35" s="56"/>
      <c r="RQQ35" s="56"/>
      <c r="RQR35" s="56"/>
      <c r="RQS35" s="56"/>
      <c r="RQT35" s="56"/>
      <c r="RQU35" s="56"/>
      <c r="RQV35" s="56"/>
      <c r="RQW35" s="56"/>
      <c r="RQX35" s="56"/>
      <c r="RQY35" s="56"/>
      <c r="RQZ35" s="56"/>
      <c r="RRA35" s="56"/>
      <c r="RRB35" s="56"/>
      <c r="RRC35" s="56"/>
      <c r="RRD35" s="56"/>
      <c r="RRE35" s="56"/>
      <c r="RRF35" s="56"/>
      <c r="RRG35" s="56"/>
      <c r="RRH35" s="56"/>
      <c r="RRI35" s="56"/>
      <c r="RRJ35" s="56"/>
      <c r="RRK35" s="56"/>
      <c r="RRL35" s="56"/>
      <c r="RRM35" s="56"/>
      <c r="RRN35" s="56"/>
      <c r="RRO35" s="56"/>
      <c r="RRP35" s="56"/>
      <c r="RRQ35" s="56"/>
      <c r="RRR35" s="56"/>
      <c r="RRS35" s="56"/>
      <c r="RRT35" s="56"/>
      <c r="RRU35" s="56"/>
      <c r="RRV35" s="56"/>
      <c r="RRW35" s="56"/>
      <c r="RRX35" s="56"/>
      <c r="RRY35" s="56"/>
      <c r="RRZ35" s="56"/>
      <c r="RSA35" s="56"/>
      <c r="RSB35" s="56"/>
      <c r="RSC35" s="56"/>
      <c r="RSD35" s="56"/>
      <c r="RSE35" s="56"/>
      <c r="RSF35" s="56"/>
      <c r="RSG35" s="56"/>
      <c r="RSH35" s="56"/>
      <c r="RSI35" s="56"/>
      <c r="RSJ35" s="56"/>
      <c r="RSK35" s="56"/>
      <c r="RSL35" s="56"/>
      <c r="RSM35" s="56"/>
      <c r="RSN35" s="56"/>
      <c r="RSO35" s="56"/>
      <c r="RSP35" s="56"/>
      <c r="RSQ35" s="56"/>
      <c r="RSR35" s="56"/>
      <c r="RSS35" s="56"/>
      <c r="RST35" s="56"/>
      <c r="RSU35" s="56"/>
      <c r="RSV35" s="56"/>
      <c r="RSW35" s="56"/>
      <c r="RSX35" s="56"/>
      <c r="RSY35" s="56"/>
      <c r="RSZ35" s="56"/>
      <c r="RTA35" s="56"/>
      <c r="RTB35" s="56"/>
      <c r="RTC35" s="56"/>
      <c r="RTD35" s="56"/>
      <c r="RTE35" s="56"/>
      <c r="RTF35" s="56"/>
      <c r="RTG35" s="56"/>
      <c r="RTH35" s="56"/>
      <c r="RTI35" s="56"/>
      <c r="RTJ35" s="56"/>
      <c r="RTK35" s="56"/>
      <c r="RTL35" s="56"/>
      <c r="RTM35" s="56"/>
      <c r="RTN35" s="56"/>
      <c r="RTO35" s="56"/>
      <c r="RTP35" s="56"/>
      <c r="RTQ35" s="56"/>
      <c r="RTR35" s="56"/>
      <c r="RTS35" s="56"/>
      <c r="RTT35" s="56"/>
      <c r="RTU35" s="56"/>
      <c r="RTV35" s="56"/>
      <c r="RTW35" s="56"/>
      <c r="RTX35" s="56"/>
      <c r="RTY35" s="56"/>
      <c r="RTZ35" s="56"/>
      <c r="RUA35" s="56"/>
      <c r="RUB35" s="56"/>
      <c r="RUC35" s="56"/>
      <c r="RUD35" s="56"/>
      <c r="RUE35" s="56"/>
      <c r="RUF35" s="56"/>
      <c r="RUG35" s="56"/>
      <c r="RUH35" s="56"/>
      <c r="RUI35" s="56"/>
      <c r="RUJ35" s="56"/>
      <c r="RUK35" s="56"/>
      <c r="RUL35" s="56"/>
      <c r="RUM35" s="56"/>
      <c r="RUN35" s="56"/>
      <c r="RUO35" s="56"/>
      <c r="RUP35" s="56"/>
      <c r="RUQ35" s="56"/>
      <c r="RUR35" s="56"/>
      <c r="RUS35" s="56"/>
      <c r="RUT35" s="56"/>
      <c r="RUU35" s="56"/>
      <c r="RUV35" s="56"/>
      <c r="RUW35" s="56"/>
      <c r="RUX35" s="56"/>
      <c r="RUY35" s="56"/>
      <c r="RUZ35" s="56"/>
      <c r="RVA35" s="56"/>
      <c r="RVB35" s="56"/>
      <c r="RVC35" s="56"/>
      <c r="RVD35" s="56"/>
      <c r="RVE35" s="56"/>
      <c r="RVF35" s="56"/>
      <c r="RVG35" s="56"/>
      <c r="RVH35" s="56"/>
      <c r="RVI35" s="56"/>
      <c r="RVJ35" s="56"/>
      <c r="RVK35" s="56"/>
      <c r="RVL35" s="56"/>
      <c r="RVM35" s="56"/>
      <c r="RVN35" s="56"/>
      <c r="RVO35" s="56"/>
      <c r="RVP35" s="56"/>
      <c r="RVQ35" s="56"/>
      <c r="RVR35" s="56"/>
      <c r="RVS35" s="56"/>
      <c r="RVT35" s="56"/>
      <c r="RVU35" s="56"/>
      <c r="RVV35" s="56"/>
      <c r="RVW35" s="56"/>
      <c r="RVX35" s="56"/>
      <c r="RVY35" s="56"/>
      <c r="RVZ35" s="56"/>
      <c r="RWA35" s="56"/>
      <c r="RWB35" s="56"/>
      <c r="RWC35" s="56"/>
      <c r="RWD35" s="56"/>
      <c r="RWE35" s="56"/>
      <c r="RWF35" s="56"/>
      <c r="RWG35" s="56"/>
      <c r="RWH35" s="56"/>
      <c r="RWI35" s="56"/>
      <c r="RWJ35" s="56"/>
      <c r="RWK35" s="56"/>
      <c r="RWL35" s="56"/>
      <c r="RWM35" s="56"/>
      <c r="RWN35" s="56"/>
      <c r="RWO35" s="56"/>
      <c r="RWP35" s="56"/>
      <c r="RWQ35" s="56"/>
      <c r="RWR35" s="56"/>
      <c r="RWS35" s="56"/>
      <c r="RWT35" s="56"/>
      <c r="RWU35" s="56"/>
      <c r="RWV35" s="56"/>
      <c r="RWW35" s="56"/>
      <c r="RWX35" s="56"/>
      <c r="RWY35" s="56"/>
      <c r="RWZ35" s="56"/>
      <c r="RXA35" s="56"/>
      <c r="RXB35" s="56"/>
      <c r="RXC35" s="56"/>
      <c r="RXD35" s="56"/>
      <c r="RXE35" s="56"/>
      <c r="RXF35" s="56"/>
      <c r="RXG35" s="56"/>
      <c r="RXH35" s="56"/>
      <c r="RXI35" s="56"/>
      <c r="RXJ35" s="56"/>
      <c r="RXK35" s="56"/>
      <c r="RXL35" s="56"/>
      <c r="RXM35" s="56"/>
      <c r="RXN35" s="56"/>
      <c r="RXO35" s="56"/>
      <c r="RXP35" s="56"/>
      <c r="RXQ35" s="56"/>
      <c r="RXR35" s="56"/>
      <c r="RXS35" s="56"/>
      <c r="RXT35" s="56"/>
      <c r="RXU35" s="56"/>
      <c r="RXV35" s="56"/>
      <c r="RXW35" s="56"/>
      <c r="RXX35" s="56"/>
      <c r="RXY35" s="56"/>
      <c r="RXZ35" s="56"/>
      <c r="RYA35" s="56"/>
      <c r="RYB35" s="56"/>
      <c r="RYC35" s="56"/>
      <c r="RYD35" s="56"/>
      <c r="RYE35" s="56"/>
      <c r="RYF35" s="56"/>
      <c r="RYG35" s="56"/>
      <c r="RYH35" s="56"/>
      <c r="RYI35" s="56"/>
      <c r="RYJ35" s="56"/>
      <c r="RYK35" s="56"/>
      <c r="RYL35" s="56"/>
      <c r="RYM35" s="56"/>
      <c r="RYN35" s="56"/>
      <c r="RYO35" s="56"/>
      <c r="RYP35" s="56"/>
      <c r="RYQ35" s="56"/>
      <c r="RYR35" s="56"/>
      <c r="RYS35" s="56"/>
      <c r="RYT35" s="56"/>
      <c r="RYU35" s="56"/>
      <c r="RYV35" s="56"/>
      <c r="RYW35" s="56"/>
      <c r="RYX35" s="56"/>
      <c r="RYY35" s="56"/>
      <c r="RYZ35" s="56"/>
      <c r="RZA35" s="56"/>
      <c r="RZB35" s="56"/>
      <c r="RZC35" s="56"/>
      <c r="RZD35" s="56"/>
      <c r="RZE35" s="56"/>
      <c r="RZF35" s="56"/>
      <c r="RZG35" s="56"/>
      <c r="RZH35" s="56"/>
      <c r="RZI35" s="56"/>
      <c r="RZJ35" s="56"/>
      <c r="RZK35" s="56"/>
      <c r="RZL35" s="56"/>
      <c r="RZM35" s="56"/>
      <c r="RZN35" s="56"/>
      <c r="RZO35" s="56"/>
      <c r="RZP35" s="56"/>
      <c r="RZQ35" s="56"/>
      <c r="RZR35" s="56"/>
      <c r="RZS35" s="56"/>
      <c r="RZT35" s="56"/>
      <c r="RZU35" s="56"/>
      <c r="RZV35" s="56"/>
      <c r="RZW35" s="56"/>
      <c r="RZX35" s="56"/>
      <c r="RZY35" s="56"/>
      <c r="RZZ35" s="56"/>
      <c r="SAA35" s="56"/>
      <c r="SAB35" s="56"/>
      <c r="SAC35" s="56"/>
      <c r="SAD35" s="56"/>
      <c r="SAE35" s="56"/>
      <c r="SAF35" s="56"/>
      <c r="SAG35" s="56"/>
      <c r="SAH35" s="56"/>
      <c r="SAI35" s="56"/>
      <c r="SAJ35" s="56"/>
      <c r="SAK35" s="56"/>
      <c r="SAL35" s="56"/>
      <c r="SAM35" s="56"/>
      <c r="SAN35" s="56"/>
      <c r="SAO35" s="56"/>
      <c r="SAP35" s="56"/>
      <c r="SAQ35" s="56"/>
      <c r="SAR35" s="56"/>
      <c r="SAS35" s="56"/>
      <c r="SAT35" s="56"/>
      <c r="SAU35" s="56"/>
      <c r="SAV35" s="56"/>
      <c r="SAW35" s="56"/>
      <c r="SAX35" s="56"/>
      <c r="SAY35" s="56"/>
      <c r="SAZ35" s="56"/>
      <c r="SBA35" s="56"/>
      <c r="SBB35" s="56"/>
      <c r="SBC35" s="56"/>
      <c r="SBD35" s="56"/>
      <c r="SBE35" s="56"/>
      <c r="SBF35" s="56"/>
      <c r="SBG35" s="56"/>
      <c r="SBH35" s="56"/>
      <c r="SBI35" s="56"/>
      <c r="SBJ35" s="56"/>
      <c r="SBK35" s="56"/>
      <c r="SBL35" s="56"/>
      <c r="SBM35" s="56"/>
      <c r="SBN35" s="56"/>
      <c r="SBO35" s="56"/>
      <c r="SBP35" s="56"/>
      <c r="SBQ35" s="56"/>
      <c r="SBR35" s="56"/>
      <c r="SBS35" s="56"/>
      <c r="SBT35" s="56"/>
      <c r="SBU35" s="56"/>
      <c r="SBV35" s="56"/>
      <c r="SBW35" s="56"/>
      <c r="SBX35" s="56"/>
      <c r="SBY35" s="56"/>
      <c r="SBZ35" s="56"/>
      <c r="SCA35" s="56"/>
      <c r="SCB35" s="56"/>
      <c r="SCC35" s="56"/>
      <c r="SCD35" s="56"/>
      <c r="SCE35" s="56"/>
      <c r="SCF35" s="56"/>
      <c r="SCG35" s="56"/>
      <c r="SCH35" s="56"/>
      <c r="SCI35" s="56"/>
      <c r="SCJ35" s="56"/>
      <c r="SCK35" s="56"/>
      <c r="SCL35" s="56"/>
      <c r="SCM35" s="56"/>
      <c r="SCN35" s="56"/>
      <c r="SCO35" s="56"/>
      <c r="SCP35" s="56"/>
      <c r="SCQ35" s="56"/>
      <c r="SCR35" s="56"/>
      <c r="SCS35" s="56"/>
      <c r="SCT35" s="56"/>
      <c r="SCU35" s="56"/>
      <c r="SCV35" s="56"/>
      <c r="SCW35" s="56"/>
      <c r="SCX35" s="56"/>
      <c r="SCY35" s="56"/>
      <c r="SCZ35" s="56"/>
      <c r="SDA35" s="56"/>
      <c r="SDB35" s="56"/>
      <c r="SDC35" s="56"/>
      <c r="SDD35" s="56"/>
      <c r="SDE35" s="56"/>
      <c r="SDF35" s="56"/>
      <c r="SDG35" s="56"/>
      <c r="SDH35" s="56"/>
      <c r="SDI35" s="56"/>
      <c r="SDJ35" s="56"/>
      <c r="SDK35" s="56"/>
      <c r="SDL35" s="56"/>
      <c r="SDM35" s="56"/>
      <c r="SDN35" s="56"/>
      <c r="SDO35" s="56"/>
      <c r="SDP35" s="56"/>
      <c r="SDQ35" s="56"/>
      <c r="SDR35" s="56"/>
      <c r="SDS35" s="56"/>
      <c r="SDT35" s="56"/>
      <c r="SDU35" s="56"/>
      <c r="SDV35" s="56"/>
      <c r="SDW35" s="56"/>
      <c r="SDX35" s="56"/>
      <c r="SDY35" s="56"/>
      <c r="SDZ35" s="56"/>
      <c r="SEA35" s="56"/>
      <c r="SEB35" s="56"/>
      <c r="SEC35" s="56"/>
      <c r="SED35" s="56"/>
      <c r="SEE35" s="56"/>
      <c r="SEF35" s="56"/>
      <c r="SEG35" s="56"/>
      <c r="SEH35" s="56"/>
      <c r="SEI35" s="56"/>
      <c r="SEJ35" s="56"/>
      <c r="SEK35" s="56"/>
      <c r="SEL35" s="56"/>
      <c r="SEM35" s="56"/>
      <c r="SEN35" s="56"/>
      <c r="SEO35" s="56"/>
      <c r="SEP35" s="56"/>
      <c r="SEQ35" s="56"/>
      <c r="SER35" s="56"/>
      <c r="SES35" s="56"/>
      <c r="SET35" s="56"/>
      <c r="SEU35" s="56"/>
      <c r="SEV35" s="56"/>
      <c r="SEW35" s="56"/>
      <c r="SEX35" s="56"/>
      <c r="SEY35" s="56"/>
      <c r="SEZ35" s="56"/>
      <c r="SFA35" s="56"/>
      <c r="SFB35" s="56"/>
      <c r="SFC35" s="56"/>
      <c r="SFD35" s="56"/>
      <c r="SFE35" s="56"/>
      <c r="SFF35" s="56"/>
      <c r="SFG35" s="56"/>
      <c r="SFH35" s="56"/>
      <c r="SFI35" s="56"/>
      <c r="SFJ35" s="56"/>
      <c r="SFK35" s="56"/>
      <c r="SFL35" s="56"/>
      <c r="SFM35" s="56"/>
      <c r="SFN35" s="56"/>
      <c r="SFO35" s="56"/>
      <c r="SFP35" s="56"/>
      <c r="SFQ35" s="56"/>
      <c r="SFR35" s="56"/>
      <c r="SFS35" s="56"/>
      <c r="SFT35" s="56"/>
      <c r="SFU35" s="56"/>
      <c r="SFV35" s="56"/>
      <c r="SFW35" s="56"/>
      <c r="SFX35" s="56"/>
      <c r="SFY35" s="56"/>
      <c r="SFZ35" s="56"/>
      <c r="SGA35" s="56"/>
      <c r="SGB35" s="56"/>
      <c r="SGC35" s="56"/>
      <c r="SGD35" s="56"/>
      <c r="SGE35" s="56"/>
      <c r="SGF35" s="56"/>
      <c r="SGG35" s="56"/>
      <c r="SGH35" s="56"/>
      <c r="SGI35" s="56"/>
      <c r="SGJ35" s="56"/>
      <c r="SGK35" s="56"/>
      <c r="SGL35" s="56"/>
      <c r="SGM35" s="56"/>
      <c r="SGN35" s="56"/>
      <c r="SGO35" s="56"/>
      <c r="SGP35" s="56"/>
      <c r="SGQ35" s="56"/>
      <c r="SGR35" s="56"/>
      <c r="SGS35" s="56"/>
      <c r="SGT35" s="56"/>
      <c r="SGU35" s="56"/>
      <c r="SGV35" s="56"/>
      <c r="SGW35" s="56"/>
      <c r="SGX35" s="56"/>
      <c r="SGY35" s="56"/>
      <c r="SGZ35" s="56"/>
      <c r="SHA35" s="56"/>
      <c r="SHB35" s="56"/>
      <c r="SHC35" s="56"/>
      <c r="SHD35" s="56"/>
      <c r="SHE35" s="56"/>
      <c r="SHF35" s="56"/>
      <c r="SHG35" s="56"/>
      <c r="SHH35" s="56"/>
      <c r="SHI35" s="56"/>
      <c r="SHJ35" s="56"/>
      <c r="SHK35" s="56"/>
      <c r="SHL35" s="56"/>
      <c r="SHM35" s="56"/>
      <c r="SHN35" s="56"/>
      <c r="SHO35" s="56"/>
      <c r="SHP35" s="56"/>
      <c r="SHQ35" s="56"/>
      <c r="SHR35" s="56"/>
      <c r="SHS35" s="56"/>
      <c r="SHT35" s="56"/>
      <c r="SHU35" s="56"/>
      <c r="SHV35" s="56"/>
      <c r="SHW35" s="56"/>
      <c r="SHX35" s="56"/>
      <c r="SHY35" s="56"/>
      <c r="SHZ35" s="56"/>
      <c r="SIA35" s="56"/>
      <c r="SIB35" s="56"/>
      <c r="SIC35" s="56"/>
      <c r="SID35" s="56"/>
      <c r="SIE35" s="56"/>
      <c r="SIF35" s="56"/>
      <c r="SIG35" s="56"/>
      <c r="SIH35" s="56"/>
      <c r="SII35" s="56"/>
      <c r="SIJ35" s="56"/>
      <c r="SIK35" s="56"/>
      <c r="SIL35" s="56"/>
      <c r="SIM35" s="56"/>
      <c r="SIN35" s="56"/>
      <c r="SIO35" s="56"/>
      <c r="SIP35" s="56"/>
      <c r="SIQ35" s="56"/>
      <c r="SIR35" s="56"/>
      <c r="SIS35" s="56"/>
      <c r="SIT35" s="56"/>
      <c r="SIU35" s="56"/>
      <c r="SIV35" s="56"/>
      <c r="SIW35" s="56"/>
      <c r="SIX35" s="56"/>
      <c r="SIY35" s="56"/>
      <c r="SIZ35" s="56"/>
      <c r="SJA35" s="56"/>
      <c r="SJB35" s="56"/>
      <c r="SJC35" s="56"/>
      <c r="SJD35" s="56"/>
      <c r="SJE35" s="56"/>
      <c r="SJF35" s="56"/>
      <c r="SJG35" s="56"/>
      <c r="SJH35" s="56"/>
      <c r="SJI35" s="56"/>
      <c r="SJJ35" s="56"/>
      <c r="SJK35" s="56"/>
      <c r="SJL35" s="56"/>
      <c r="SJM35" s="56"/>
      <c r="SJN35" s="56"/>
      <c r="SJO35" s="56"/>
      <c r="SJP35" s="56"/>
      <c r="SJQ35" s="56"/>
      <c r="SJR35" s="56"/>
      <c r="SJS35" s="56"/>
      <c r="SJT35" s="56"/>
      <c r="SJU35" s="56"/>
      <c r="SJV35" s="56"/>
      <c r="SJW35" s="56"/>
      <c r="SJX35" s="56"/>
      <c r="SJY35" s="56"/>
      <c r="SJZ35" s="56"/>
      <c r="SKA35" s="56"/>
      <c r="SKB35" s="56"/>
      <c r="SKC35" s="56"/>
      <c r="SKD35" s="56"/>
      <c r="SKE35" s="56"/>
      <c r="SKF35" s="56"/>
      <c r="SKG35" s="56"/>
      <c r="SKH35" s="56"/>
      <c r="SKI35" s="56"/>
      <c r="SKJ35" s="56"/>
      <c r="SKK35" s="56"/>
      <c r="SKL35" s="56"/>
      <c r="SKM35" s="56"/>
      <c r="SKN35" s="56"/>
      <c r="SKO35" s="56"/>
      <c r="SKP35" s="56"/>
      <c r="SKQ35" s="56"/>
      <c r="SKR35" s="56"/>
      <c r="SKS35" s="56"/>
      <c r="SKT35" s="56"/>
      <c r="SKU35" s="56"/>
      <c r="SKV35" s="56"/>
      <c r="SKW35" s="56"/>
      <c r="SKX35" s="56"/>
      <c r="SKY35" s="56"/>
      <c r="SKZ35" s="56"/>
      <c r="SLA35" s="56"/>
      <c r="SLB35" s="56"/>
      <c r="SLC35" s="56"/>
      <c r="SLD35" s="56"/>
      <c r="SLE35" s="56"/>
      <c r="SLF35" s="56"/>
      <c r="SLG35" s="56"/>
      <c r="SLH35" s="56"/>
      <c r="SLI35" s="56"/>
      <c r="SLJ35" s="56"/>
      <c r="SLK35" s="56"/>
      <c r="SLL35" s="56"/>
      <c r="SLM35" s="56"/>
      <c r="SLN35" s="56"/>
      <c r="SLO35" s="56"/>
      <c r="SLP35" s="56"/>
      <c r="SLQ35" s="56"/>
      <c r="SLR35" s="56"/>
      <c r="SLS35" s="56"/>
      <c r="SLT35" s="56"/>
      <c r="SLU35" s="56"/>
      <c r="SLV35" s="56"/>
      <c r="SLW35" s="56"/>
      <c r="SLX35" s="56"/>
      <c r="SLY35" s="56"/>
      <c r="SLZ35" s="56"/>
      <c r="SMA35" s="56"/>
      <c r="SMB35" s="56"/>
      <c r="SMC35" s="56"/>
      <c r="SMD35" s="56"/>
      <c r="SME35" s="56"/>
      <c r="SMF35" s="56"/>
      <c r="SMG35" s="56"/>
      <c r="SMH35" s="56"/>
      <c r="SMI35" s="56"/>
      <c r="SMJ35" s="56"/>
      <c r="SMK35" s="56"/>
      <c r="SML35" s="56"/>
      <c r="SMM35" s="56"/>
      <c r="SMN35" s="56"/>
      <c r="SMO35" s="56"/>
      <c r="SMP35" s="56"/>
      <c r="SMQ35" s="56"/>
      <c r="SMR35" s="56"/>
      <c r="SMS35" s="56"/>
      <c r="SMT35" s="56"/>
      <c r="SMU35" s="56"/>
      <c r="SMV35" s="56"/>
      <c r="SMW35" s="56"/>
      <c r="SMX35" s="56"/>
      <c r="SMY35" s="56"/>
      <c r="SMZ35" s="56"/>
      <c r="SNA35" s="56"/>
      <c r="SNB35" s="56"/>
      <c r="SNC35" s="56"/>
      <c r="SND35" s="56"/>
      <c r="SNE35" s="56"/>
      <c r="SNF35" s="56"/>
      <c r="SNG35" s="56"/>
      <c r="SNH35" s="56"/>
      <c r="SNI35" s="56"/>
      <c r="SNJ35" s="56"/>
      <c r="SNK35" s="56"/>
      <c r="SNL35" s="56"/>
      <c r="SNM35" s="56"/>
      <c r="SNN35" s="56"/>
      <c r="SNO35" s="56"/>
      <c r="SNP35" s="56"/>
      <c r="SNQ35" s="56"/>
      <c r="SNR35" s="56"/>
      <c r="SNS35" s="56"/>
      <c r="SNT35" s="56"/>
      <c r="SNU35" s="56"/>
      <c r="SNV35" s="56"/>
      <c r="SNW35" s="56"/>
      <c r="SNX35" s="56"/>
      <c r="SNY35" s="56"/>
      <c r="SNZ35" s="56"/>
      <c r="SOA35" s="56"/>
      <c r="SOB35" s="56"/>
      <c r="SOC35" s="56"/>
      <c r="SOD35" s="56"/>
      <c r="SOE35" s="56"/>
      <c r="SOF35" s="56"/>
      <c r="SOG35" s="56"/>
      <c r="SOH35" s="56"/>
      <c r="SOI35" s="56"/>
      <c r="SOJ35" s="56"/>
      <c r="SOK35" s="56"/>
      <c r="SOL35" s="56"/>
      <c r="SOM35" s="56"/>
      <c r="SON35" s="56"/>
      <c r="SOO35" s="56"/>
      <c r="SOP35" s="56"/>
      <c r="SOQ35" s="56"/>
      <c r="SOR35" s="56"/>
      <c r="SOS35" s="56"/>
      <c r="SOT35" s="56"/>
      <c r="SOU35" s="56"/>
      <c r="SOV35" s="56"/>
      <c r="SOW35" s="56"/>
      <c r="SOX35" s="56"/>
      <c r="SOY35" s="56"/>
      <c r="SOZ35" s="56"/>
      <c r="SPA35" s="56"/>
      <c r="SPB35" s="56"/>
      <c r="SPC35" s="56"/>
      <c r="SPD35" s="56"/>
      <c r="SPE35" s="56"/>
      <c r="SPF35" s="56"/>
      <c r="SPG35" s="56"/>
      <c r="SPH35" s="56"/>
      <c r="SPI35" s="56"/>
      <c r="SPJ35" s="56"/>
      <c r="SPK35" s="56"/>
      <c r="SPL35" s="56"/>
      <c r="SPM35" s="56"/>
      <c r="SPN35" s="56"/>
      <c r="SPO35" s="56"/>
      <c r="SPP35" s="56"/>
      <c r="SPQ35" s="56"/>
      <c r="SPR35" s="56"/>
      <c r="SPS35" s="56"/>
      <c r="SPT35" s="56"/>
      <c r="SPU35" s="56"/>
      <c r="SPV35" s="56"/>
      <c r="SPW35" s="56"/>
      <c r="SPX35" s="56"/>
      <c r="SPY35" s="56"/>
      <c r="SPZ35" s="56"/>
      <c r="SQA35" s="56"/>
      <c r="SQB35" s="56"/>
      <c r="SQC35" s="56"/>
      <c r="SQD35" s="56"/>
      <c r="SQE35" s="56"/>
      <c r="SQF35" s="56"/>
      <c r="SQG35" s="56"/>
      <c r="SQH35" s="56"/>
      <c r="SQI35" s="56"/>
      <c r="SQJ35" s="56"/>
      <c r="SQK35" s="56"/>
      <c r="SQL35" s="56"/>
      <c r="SQM35" s="56"/>
      <c r="SQN35" s="56"/>
      <c r="SQO35" s="56"/>
      <c r="SQP35" s="56"/>
      <c r="SQQ35" s="56"/>
      <c r="SQR35" s="56"/>
      <c r="SQS35" s="56"/>
      <c r="SQT35" s="56"/>
      <c r="SQU35" s="56"/>
      <c r="SQV35" s="56"/>
      <c r="SQW35" s="56"/>
      <c r="SQX35" s="56"/>
      <c r="SQY35" s="56"/>
      <c r="SQZ35" s="56"/>
      <c r="SRA35" s="56"/>
      <c r="SRB35" s="56"/>
      <c r="SRC35" s="56"/>
      <c r="SRD35" s="56"/>
      <c r="SRE35" s="56"/>
      <c r="SRF35" s="56"/>
      <c r="SRG35" s="56"/>
      <c r="SRH35" s="56"/>
      <c r="SRI35" s="56"/>
      <c r="SRJ35" s="56"/>
      <c r="SRK35" s="56"/>
      <c r="SRL35" s="56"/>
      <c r="SRM35" s="56"/>
      <c r="SRN35" s="56"/>
      <c r="SRO35" s="56"/>
      <c r="SRP35" s="56"/>
      <c r="SRQ35" s="56"/>
      <c r="SRR35" s="56"/>
      <c r="SRS35" s="56"/>
      <c r="SRT35" s="56"/>
      <c r="SRU35" s="56"/>
      <c r="SRV35" s="56"/>
      <c r="SRW35" s="56"/>
      <c r="SRX35" s="56"/>
      <c r="SRY35" s="56"/>
      <c r="SRZ35" s="56"/>
      <c r="SSA35" s="56"/>
      <c r="SSB35" s="56"/>
      <c r="SSC35" s="56"/>
      <c r="SSD35" s="56"/>
      <c r="SSE35" s="56"/>
      <c r="SSF35" s="56"/>
      <c r="SSG35" s="56"/>
      <c r="SSH35" s="56"/>
      <c r="SSI35" s="56"/>
      <c r="SSJ35" s="56"/>
      <c r="SSK35" s="56"/>
      <c r="SSL35" s="56"/>
      <c r="SSM35" s="56"/>
      <c r="SSN35" s="56"/>
      <c r="SSO35" s="56"/>
      <c r="SSP35" s="56"/>
      <c r="SSQ35" s="56"/>
      <c r="SSR35" s="56"/>
      <c r="SSS35" s="56"/>
      <c r="SST35" s="56"/>
      <c r="SSU35" s="56"/>
      <c r="SSV35" s="56"/>
      <c r="SSW35" s="56"/>
      <c r="SSX35" s="56"/>
      <c r="SSY35" s="56"/>
      <c r="SSZ35" s="56"/>
      <c r="STA35" s="56"/>
      <c r="STB35" s="56"/>
      <c r="STC35" s="56"/>
      <c r="STD35" s="56"/>
      <c r="STE35" s="56"/>
      <c r="STF35" s="56"/>
      <c r="STG35" s="56"/>
      <c r="STH35" s="56"/>
      <c r="STI35" s="56"/>
      <c r="STJ35" s="56"/>
      <c r="STK35" s="56"/>
      <c r="STL35" s="56"/>
      <c r="STM35" s="56"/>
      <c r="STN35" s="56"/>
      <c r="STO35" s="56"/>
      <c r="STP35" s="56"/>
      <c r="STQ35" s="56"/>
      <c r="STR35" s="56"/>
      <c r="STS35" s="56"/>
      <c r="STT35" s="56"/>
      <c r="STU35" s="56"/>
      <c r="STV35" s="56"/>
      <c r="STW35" s="56"/>
      <c r="STX35" s="56"/>
      <c r="STY35" s="56"/>
      <c r="STZ35" s="56"/>
      <c r="SUA35" s="56"/>
      <c r="SUB35" s="56"/>
      <c r="SUC35" s="56"/>
      <c r="SUD35" s="56"/>
      <c r="SUE35" s="56"/>
      <c r="SUF35" s="56"/>
      <c r="SUG35" s="56"/>
      <c r="SUH35" s="56"/>
      <c r="SUI35" s="56"/>
      <c r="SUJ35" s="56"/>
      <c r="SUK35" s="56"/>
      <c r="SUL35" s="56"/>
      <c r="SUM35" s="56"/>
      <c r="SUN35" s="56"/>
      <c r="SUO35" s="56"/>
      <c r="SUP35" s="56"/>
      <c r="SUQ35" s="56"/>
      <c r="SUR35" s="56"/>
      <c r="SUS35" s="56"/>
      <c r="SUT35" s="56"/>
      <c r="SUU35" s="56"/>
      <c r="SUV35" s="56"/>
      <c r="SUW35" s="56"/>
      <c r="SUX35" s="56"/>
      <c r="SUY35" s="56"/>
      <c r="SUZ35" s="56"/>
      <c r="SVA35" s="56"/>
      <c r="SVB35" s="56"/>
      <c r="SVC35" s="56"/>
      <c r="SVD35" s="56"/>
      <c r="SVE35" s="56"/>
      <c r="SVF35" s="56"/>
      <c r="SVG35" s="56"/>
      <c r="SVH35" s="56"/>
      <c r="SVI35" s="56"/>
      <c r="SVJ35" s="56"/>
      <c r="SVK35" s="56"/>
      <c r="SVL35" s="56"/>
      <c r="SVM35" s="56"/>
      <c r="SVN35" s="56"/>
      <c r="SVO35" s="56"/>
      <c r="SVP35" s="56"/>
      <c r="SVQ35" s="56"/>
      <c r="SVR35" s="56"/>
      <c r="SVS35" s="56"/>
      <c r="SVT35" s="56"/>
      <c r="SVU35" s="56"/>
      <c r="SVV35" s="56"/>
      <c r="SVW35" s="56"/>
      <c r="SVX35" s="56"/>
      <c r="SVY35" s="56"/>
      <c r="SVZ35" s="56"/>
      <c r="SWA35" s="56"/>
      <c r="SWB35" s="56"/>
      <c r="SWC35" s="56"/>
      <c r="SWD35" s="56"/>
      <c r="SWE35" s="56"/>
      <c r="SWF35" s="56"/>
      <c r="SWG35" s="56"/>
      <c r="SWH35" s="56"/>
      <c r="SWI35" s="56"/>
      <c r="SWJ35" s="56"/>
      <c r="SWK35" s="56"/>
      <c r="SWL35" s="56"/>
      <c r="SWM35" s="56"/>
      <c r="SWN35" s="56"/>
      <c r="SWO35" s="56"/>
      <c r="SWP35" s="56"/>
      <c r="SWQ35" s="56"/>
      <c r="SWR35" s="56"/>
      <c r="SWS35" s="56"/>
      <c r="SWT35" s="56"/>
      <c r="SWU35" s="56"/>
      <c r="SWV35" s="56"/>
      <c r="SWW35" s="56"/>
      <c r="SWX35" s="56"/>
      <c r="SWY35" s="56"/>
      <c r="SWZ35" s="56"/>
      <c r="SXA35" s="56"/>
      <c r="SXB35" s="56"/>
      <c r="SXC35" s="56"/>
      <c r="SXD35" s="56"/>
      <c r="SXE35" s="56"/>
      <c r="SXF35" s="56"/>
      <c r="SXG35" s="56"/>
      <c r="SXH35" s="56"/>
      <c r="SXI35" s="56"/>
      <c r="SXJ35" s="56"/>
      <c r="SXK35" s="56"/>
      <c r="SXL35" s="56"/>
      <c r="SXM35" s="56"/>
      <c r="SXN35" s="56"/>
      <c r="SXO35" s="56"/>
      <c r="SXP35" s="56"/>
      <c r="SXQ35" s="56"/>
      <c r="SXR35" s="56"/>
      <c r="SXS35" s="56"/>
      <c r="SXT35" s="56"/>
      <c r="SXU35" s="56"/>
      <c r="SXV35" s="56"/>
      <c r="SXW35" s="56"/>
      <c r="SXX35" s="56"/>
      <c r="SXY35" s="56"/>
      <c r="SXZ35" s="56"/>
      <c r="SYA35" s="56"/>
      <c r="SYB35" s="56"/>
      <c r="SYC35" s="56"/>
      <c r="SYD35" s="56"/>
      <c r="SYE35" s="56"/>
      <c r="SYF35" s="56"/>
      <c r="SYG35" s="56"/>
      <c r="SYH35" s="56"/>
      <c r="SYI35" s="56"/>
      <c r="SYJ35" s="56"/>
      <c r="SYK35" s="56"/>
      <c r="SYL35" s="56"/>
      <c r="SYM35" s="56"/>
      <c r="SYN35" s="56"/>
      <c r="SYO35" s="56"/>
      <c r="SYP35" s="56"/>
      <c r="SYQ35" s="56"/>
      <c r="SYR35" s="56"/>
      <c r="SYS35" s="56"/>
      <c r="SYT35" s="56"/>
      <c r="SYU35" s="56"/>
      <c r="SYV35" s="56"/>
      <c r="SYW35" s="56"/>
      <c r="SYX35" s="56"/>
      <c r="SYY35" s="56"/>
      <c r="SYZ35" s="56"/>
      <c r="SZA35" s="56"/>
      <c r="SZB35" s="56"/>
      <c r="SZC35" s="56"/>
      <c r="SZD35" s="56"/>
      <c r="SZE35" s="56"/>
      <c r="SZF35" s="56"/>
      <c r="SZG35" s="56"/>
      <c r="SZH35" s="56"/>
      <c r="SZI35" s="56"/>
      <c r="SZJ35" s="56"/>
      <c r="SZK35" s="56"/>
      <c r="SZL35" s="56"/>
      <c r="SZM35" s="56"/>
      <c r="SZN35" s="56"/>
      <c r="SZO35" s="56"/>
      <c r="SZP35" s="56"/>
      <c r="SZQ35" s="56"/>
      <c r="SZR35" s="56"/>
      <c r="SZS35" s="56"/>
      <c r="SZT35" s="56"/>
      <c r="SZU35" s="56"/>
      <c r="SZV35" s="56"/>
      <c r="SZW35" s="56"/>
      <c r="SZX35" s="56"/>
      <c r="SZY35" s="56"/>
      <c r="SZZ35" s="56"/>
      <c r="TAA35" s="56"/>
      <c r="TAB35" s="56"/>
      <c r="TAC35" s="56"/>
      <c r="TAD35" s="56"/>
      <c r="TAE35" s="56"/>
      <c r="TAF35" s="56"/>
      <c r="TAG35" s="56"/>
      <c r="TAH35" s="56"/>
      <c r="TAI35" s="56"/>
      <c r="TAJ35" s="56"/>
      <c r="TAK35" s="56"/>
      <c r="TAL35" s="56"/>
      <c r="TAM35" s="56"/>
      <c r="TAN35" s="56"/>
      <c r="TAO35" s="56"/>
      <c r="TAP35" s="56"/>
      <c r="TAQ35" s="56"/>
      <c r="TAR35" s="56"/>
      <c r="TAS35" s="56"/>
      <c r="TAT35" s="56"/>
      <c r="TAU35" s="56"/>
      <c r="TAV35" s="56"/>
      <c r="TAW35" s="56"/>
      <c r="TAX35" s="56"/>
      <c r="TAY35" s="56"/>
      <c r="TAZ35" s="56"/>
      <c r="TBA35" s="56"/>
      <c r="TBB35" s="56"/>
      <c r="TBC35" s="56"/>
      <c r="TBD35" s="56"/>
      <c r="TBE35" s="56"/>
      <c r="TBF35" s="56"/>
      <c r="TBG35" s="56"/>
      <c r="TBH35" s="56"/>
      <c r="TBI35" s="56"/>
      <c r="TBJ35" s="56"/>
      <c r="TBK35" s="56"/>
      <c r="TBL35" s="56"/>
      <c r="TBM35" s="56"/>
      <c r="TBN35" s="56"/>
      <c r="TBO35" s="56"/>
      <c r="TBP35" s="56"/>
      <c r="TBQ35" s="56"/>
      <c r="TBR35" s="56"/>
      <c r="TBS35" s="56"/>
      <c r="TBT35" s="56"/>
      <c r="TBU35" s="56"/>
      <c r="TBV35" s="56"/>
      <c r="TBW35" s="56"/>
      <c r="TBX35" s="56"/>
      <c r="TBY35" s="56"/>
      <c r="TBZ35" s="56"/>
      <c r="TCA35" s="56"/>
      <c r="TCB35" s="56"/>
      <c r="TCC35" s="56"/>
      <c r="TCD35" s="56"/>
      <c r="TCE35" s="56"/>
      <c r="TCF35" s="56"/>
      <c r="TCG35" s="56"/>
      <c r="TCH35" s="56"/>
      <c r="TCI35" s="56"/>
      <c r="TCJ35" s="56"/>
      <c r="TCK35" s="56"/>
      <c r="TCL35" s="56"/>
      <c r="TCM35" s="56"/>
      <c r="TCN35" s="56"/>
      <c r="TCO35" s="56"/>
      <c r="TCP35" s="56"/>
      <c r="TCQ35" s="56"/>
      <c r="TCR35" s="56"/>
      <c r="TCS35" s="56"/>
      <c r="TCT35" s="56"/>
      <c r="TCU35" s="56"/>
      <c r="TCV35" s="56"/>
      <c r="TCW35" s="56"/>
      <c r="TCX35" s="56"/>
      <c r="TCY35" s="56"/>
      <c r="TCZ35" s="56"/>
      <c r="TDA35" s="56"/>
      <c r="TDB35" s="56"/>
      <c r="TDC35" s="56"/>
      <c r="TDD35" s="56"/>
      <c r="TDE35" s="56"/>
      <c r="TDF35" s="56"/>
      <c r="TDG35" s="56"/>
      <c r="TDH35" s="56"/>
      <c r="TDI35" s="56"/>
      <c r="TDJ35" s="56"/>
      <c r="TDK35" s="56"/>
      <c r="TDL35" s="56"/>
      <c r="TDM35" s="56"/>
      <c r="TDN35" s="56"/>
      <c r="TDO35" s="56"/>
      <c r="TDP35" s="56"/>
      <c r="TDQ35" s="56"/>
      <c r="TDR35" s="56"/>
      <c r="TDS35" s="56"/>
      <c r="TDT35" s="56"/>
      <c r="TDU35" s="56"/>
      <c r="TDV35" s="56"/>
      <c r="TDW35" s="56"/>
      <c r="TDX35" s="56"/>
      <c r="TDY35" s="56"/>
      <c r="TDZ35" s="56"/>
      <c r="TEA35" s="56"/>
      <c r="TEB35" s="56"/>
      <c r="TEC35" s="56"/>
      <c r="TED35" s="56"/>
      <c r="TEE35" s="56"/>
      <c r="TEF35" s="56"/>
      <c r="TEG35" s="56"/>
      <c r="TEH35" s="56"/>
      <c r="TEI35" s="56"/>
      <c r="TEJ35" s="56"/>
      <c r="TEK35" s="56"/>
      <c r="TEL35" s="56"/>
      <c r="TEM35" s="56"/>
      <c r="TEN35" s="56"/>
      <c r="TEO35" s="56"/>
      <c r="TEP35" s="56"/>
      <c r="TEQ35" s="56"/>
      <c r="TER35" s="56"/>
      <c r="TES35" s="56"/>
      <c r="TET35" s="56"/>
      <c r="TEU35" s="56"/>
      <c r="TEV35" s="56"/>
      <c r="TEW35" s="56"/>
      <c r="TEX35" s="56"/>
      <c r="TEY35" s="56"/>
      <c r="TEZ35" s="56"/>
      <c r="TFA35" s="56"/>
      <c r="TFB35" s="56"/>
      <c r="TFC35" s="56"/>
      <c r="TFD35" s="56"/>
      <c r="TFE35" s="56"/>
      <c r="TFF35" s="56"/>
      <c r="TFG35" s="56"/>
      <c r="TFH35" s="56"/>
      <c r="TFI35" s="56"/>
      <c r="TFJ35" s="56"/>
      <c r="TFK35" s="56"/>
      <c r="TFL35" s="56"/>
      <c r="TFM35" s="56"/>
      <c r="TFN35" s="56"/>
      <c r="TFO35" s="56"/>
      <c r="TFP35" s="56"/>
      <c r="TFQ35" s="56"/>
      <c r="TFR35" s="56"/>
      <c r="TFS35" s="56"/>
      <c r="TFT35" s="56"/>
      <c r="TFU35" s="56"/>
      <c r="TFV35" s="56"/>
      <c r="TFW35" s="56"/>
      <c r="TFX35" s="56"/>
      <c r="TFY35" s="56"/>
      <c r="TFZ35" s="56"/>
      <c r="TGA35" s="56"/>
      <c r="TGB35" s="56"/>
      <c r="TGC35" s="56"/>
      <c r="TGD35" s="56"/>
      <c r="TGE35" s="56"/>
      <c r="TGF35" s="56"/>
      <c r="TGG35" s="56"/>
      <c r="TGH35" s="56"/>
      <c r="TGI35" s="56"/>
      <c r="TGJ35" s="56"/>
      <c r="TGK35" s="56"/>
      <c r="TGL35" s="56"/>
      <c r="TGM35" s="56"/>
      <c r="TGN35" s="56"/>
      <c r="TGO35" s="56"/>
      <c r="TGP35" s="56"/>
      <c r="TGQ35" s="56"/>
      <c r="TGR35" s="56"/>
      <c r="TGS35" s="56"/>
      <c r="TGT35" s="56"/>
      <c r="TGU35" s="56"/>
      <c r="TGV35" s="56"/>
      <c r="TGW35" s="56"/>
      <c r="TGX35" s="56"/>
      <c r="TGY35" s="56"/>
      <c r="TGZ35" s="56"/>
      <c r="THA35" s="56"/>
      <c r="THB35" s="56"/>
      <c r="THC35" s="56"/>
      <c r="THD35" s="56"/>
      <c r="THE35" s="56"/>
      <c r="THF35" s="56"/>
      <c r="THG35" s="56"/>
      <c r="THH35" s="56"/>
      <c r="THI35" s="56"/>
      <c r="THJ35" s="56"/>
      <c r="THK35" s="56"/>
      <c r="THL35" s="56"/>
      <c r="THM35" s="56"/>
      <c r="THN35" s="56"/>
      <c r="THO35" s="56"/>
      <c r="THP35" s="56"/>
      <c r="THQ35" s="56"/>
      <c r="THR35" s="56"/>
      <c r="THS35" s="56"/>
      <c r="THT35" s="56"/>
      <c r="THU35" s="56"/>
      <c r="THV35" s="56"/>
      <c r="THW35" s="56"/>
      <c r="THX35" s="56"/>
      <c r="THY35" s="56"/>
      <c r="THZ35" s="56"/>
      <c r="TIA35" s="56"/>
      <c r="TIB35" s="56"/>
      <c r="TIC35" s="56"/>
      <c r="TID35" s="56"/>
      <c r="TIE35" s="56"/>
      <c r="TIF35" s="56"/>
      <c r="TIG35" s="56"/>
      <c r="TIH35" s="56"/>
      <c r="TII35" s="56"/>
      <c r="TIJ35" s="56"/>
      <c r="TIK35" s="56"/>
      <c r="TIL35" s="56"/>
      <c r="TIM35" s="56"/>
      <c r="TIN35" s="56"/>
      <c r="TIO35" s="56"/>
      <c r="TIP35" s="56"/>
      <c r="TIQ35" s="56"/>
      <c r="TIR35" s="56"/>
      <c r="TIS35" s="56"/>
      <c r="TIT35" s="56"/>
      <c r="TIU35" s="56"/>
      <c r="TIV35" s="56"/>
      <c r="TIW35" s="56"/>
      <c r="TIX35" s="56"/>
      <c r="TIY35" s="56"/>
      <c r="TIZ35" s="56"/>
      <c r="TJA35" s="56"/>
      <c r="TJB35" s="56"/>
      <c r="TJC35" s="56"/>
      <c r="TJD35" s="56"/>
      <c r="TJE35" s="56"/>
      <c r="TJF35" s="56"/>
      <c r="TJG35" s="56"/>
      <c r="TJH35" s="56"/>
      <c r="TJI35" s="56"/>
      <c r="TJJ35" s="56"/>
      <c r="TJK35" s="56"/>
      <c r="TJL35" s="56"/>
      <c r="TJM35" s="56"/>
      <c r="TJN35" s="56"/>
      <c r="TJO35" s="56"/>
      <c r="TJP35" s="56"/>
      <c r="TJQ35" s="56"/>
      <c r="TJR35" s="56"/>
      <c r="TJS35" s="56"/>
      <c r="TJT35" s="56"/>
      <c r="TJU35" s="56"/>
      <c r="TJV35" s="56"/>
      <c r="TJW35" s="56"/>
      <c r="TJX35" s="56"/>
      <c r="TJY35" s="56"/>
      <c r="TJZ35" s="56"/>
      <c r="TKA35" s="56"/>
      <c r="TKB35" s="56"/>
      <c r="TKC35" s="56"/>
      <c r="TKD35" s="56"/>
      <c r="TKE35" s="56"/>
      <c r="TKF35" s="56"/>
      <c r="TKG35" s="56"/>
      <c r="TKH35" s="56"/>
      <c r="TKI35" s="56"/>
      <c r="TKJ35" s="56"/>
      <c r="TKK35" s="56"/>
      <c r="TKL35" s="56"/>
      <c r="TKM35" s="56"/>
      <c r="TKN35" s="56"/>
      <c r="TKO35" s="56"/>
      <c r="TKP35" s="56"/>
      <c r="TKQ35" s="56"/>
      <c r="TKR35" s="56"/>
      <c r="TKS35" s="56"/>
      <c r="TKT35" s="56"/>
      <c r="TKU35" s="56"/>
      <c r="TKV35" s="56"/>
      <c r="TKW35" s="56"/>
      <c r="TKX35" s="56"/>
      <c r="TKY35" s="56"/>
      <c r="TKZ35" s="56"/>
      <c r="TLA35" s="56"/>
      <c r="TLB35" s="56"/>
      <c r="TLC35" s="56"/>
      <c r="TLD35" s="56"/>
      <c r="TLE35" s="56"/>
      <c r="TLF35" s="56"/>
      <c r="TLG35" s="56"/>
      <c r="TLH35" s="56"/>
      <c r="TLI35" s="56"/>
      <c r="TLJ35" s="56"/>
      <c r="TLK35" s="56"/>
      <c r="TLL35" s="56"/>
      <c r="TLM35" s="56"/>
      <c r="TLN35" s="56"/>
      <c r="TLO35" s="56"/>
      <c r="TLP35" s="56"/>
      <c r="TLQ35" s="56"/>
      <c r="TLR35" s="56"/>
      <c r="TLS35" s="56"/>
      <c r="TLT35" s="56"/>
      <c r="TLU35" s="56"/>
      <c r="TLV35" s="56"/>
      <c r="TLW35" s="56"/>
      <c r="TLX35" s="56"/>
      <c r="TLY35" s="56"/>
      <c r="TLZ35" s="56"/>
      <c r="TMA35" s="56"/>
      <c r="TMB35" s="56"/>
      <c r="TMC35" s="56"/>
      <c r="TMD35" s="56"/>
      <c r="TME35" s="56"/>
      <c r="TMF35" s="56"/>
      <c r="TMG35" s="56"/>
      <c r="TMH35" s="56"/>
      <c r="TMI35" s="56"/>
      <c r="TMJ35" s="56"/>
      <c r="TMK35" s="56"/>
      <c r="TML35" s="56"/>
      <c r="TMM35" s="56"/>
      <c r="TMN35" s="56"/>
      <c r="TMO35" s="56"/>
      <c r="TMP35" s="56"/>
      <c r="TMQ35" s="56"/>
      <c r="TMR35" s="56"/>
      <c r="TMS35" s="56"/>
      <c r="TMT35" s="56"/>
      <c r="TMU35" s="56"/>
      <c r="TMV35" s="56"/>
      <c r="TMW35" s="56"/>
      <c r="TMX35" s="56"/>
      <c r="TMY35" s="56"/>
      <c r="TMZ35" s="56"/>
      <c r="TNA35" s="56"/>
      <c r="TNB35" s="56"/>
      <c r="TNC35" s="56"/>
      <c r="TND35" s="56"/>
      <c r="TNE35" s="56"/>
      <c r="TNF35" s="56"/>
      <c r="TNG35" s="56"/>
      <c r="TNH35" s="56"/>
      <c r="TNI35" s="56"/>
      <c r="TNJ35" s="56"/>
      <c r="TNK35" s="56"/>
      <c r="TNL35" s="56"/>
      <c r="TNM35" s="56"/>
      <c r="TNN35" s="56"/>
      <c r="TNO35" s="56"/>
      <c r="TNP35" s="56"/>
      <c r="TNQ35" s="56"/>
      <c r="TNR35" s="56"/>
      <c r="TNS35" s="56"/>
      <c r="TNT35" s="56"/>
      <c r="TNU35" s="56"/>
      <c r="TNV35" s="56"/>
      <c r="TNW35" s="56"/>
      <c r="TNX35" s="56"/>
      <c r="TNY35" s="56"/>
      <c r="TNZ35" s="56"/>
      <c r="TOA35" s="56"/>
      <c r="TOB35" s="56"/>
      <c r="TOC35" s="56"/>
      <c r="TOD35" s="56"/>
      <c r="TOE35" s="56"/>
      <c r="TOF35" s="56"/>
      <c r="TOG35" s="56"/>
      <c r="TOH35" s="56"/>
      <c r="TOI35" s="56"/>
      <c r="TOJ35" s="56"/>
      <c r="TOK35" s="56"/>
      <c r="TOL35" s="56"/>
      <c r="TOM35" s="56"/>
      <c r="TON35" s="56"/>
      <c r="TOO35" s="56"/>
      <c r="TOP35" s="56"/>
      <c r="TOQ35" s="56"/>
      <c r="TOR35" s="56"/>
      <c r="TOS35" s="56"/>
      <c r="TOT35" s="56"/>
      <c r="TOU35" s="56"/>
      <c r="TOV35" s="56"/>
      <c r="TOW35" s="56"/>
      <c r="TOX35" s="56"/>
      <c r="TOY35" s="56"/>
      <c r="TOZ35" s="56"/>
      <c r="TPA35" s="56"/>
      <c r="TPB35" s="56"/>
      <c r="TPC35" s="56"/>
      <c r="TPD35" s="56"/>
      <c r="TPE35" s="56"/>
      <c r="TPF35" s="56"/>
      <c r="TPG35" s="56"/>
      <c r="TPH35" s="56"/>
      <c r="TPI35" s="56"/>
      <c r="TPJ35" s="56"/>
      <c r="TPK35" s="56"/>
      <c r="TPL35" s="56"/>
      <c r="TPM35" s="56"/>
      <c r="TPN35" s="56"/>
      <c r="TPO35" s="56"/>
      <c r="TPP35" s="56"/>
      <c r="TPQ35" s="56"/>
      <c r="TPR35" s="56"/>
      <c r="TPS35" s="56"/>
      <c r="TPT35" s="56"/>
      <c r="TPU35" s="56"/>
      <c r="TPV35" s="56"/>
      <c r="TPW35" s="56"/>
      <c r="TPX35" s="56"/>
      <c r="TPY35" s="56"/>
      <c r="TPZ35" s="56"/>
      <c r="TQA35" s="56"/>
      <c r="TQB35" s="56"/>
      <c r="TQC35" s="56"/>
      <c r="TQD35" s="56"/>
      <c r="TQE35" s="56"/>
      <c r="TQF35" s="56"/>
      <c r="TQG35" s="56"/>
      <c r="TQH35" s="56"/>
      <c r="TQI35" s="56"/>
      <c r="TQJ35" s="56"/>
      <c r="TQK35" s="56"/>
      <c r="TQL35" s="56"/>
      <c r="TQM35" s="56"/>
      <c r="TQN35" s="56"/>
      <c r="TQO35" s="56"/>
      <c r="TQP35" s="56"/>
      <c r="TQQ35" s="56"/>
      <c r="TQR35" s="56"/>
      <c r="TQS35" s="56"/>
      <c r="TQT35" s="56"/>
      <c r="TQU35" s="56"/>
      <c r="TQV35" s="56"/>
      <c r="TQW35" s="56"/>
      <c r="TQX35" s="56"/>
      <c r="TQY35" s="56"/>
      <c r="TQZ35" s="56"/>
      <c r="TRA35" s="56"/>
      <c r="TRB35" s="56"/>
      <c r="TRC35" s="56"/>
      <c r="TRD35" s="56"/>
      <c r="TRE35" s="56"/>
      <c r="TRF35" s="56"/>
      <c r="TRG35" s="56"/>
      <c r="TRH35" s="56"/>
      <c r="TRI35" s="56"/>
      <c r="TRJ35" s="56"/>
      <c r="TRK35" s="56"/>
      <c r="TRL35" s="56"/>
      <c r="TRM35" s="56"/>
      <c r="TRN35" s="56"/>
      <c r="TRO35" s="56"/>
      <c r="TRP35" s="56"/>
      <c r="TRQ35" s="56"/>
      <c r="TRR35" s="56"/>
      <c r="TRS35" s="56"/>
      <c r="TRT35" s="56"/>
      <c r="TRU35" s="56"/>
      <c r="TRV35" s="56"/>
      <c r="TRW35" s="56"/>
      <c r="TRX35" s="56"/>
      <c r="TRY35" s="56"/>
      <c r="TRZ35" s="56"/>
      <c r="TSA35" s="56"/>
      <c r="TSB35" s="56"/>
      <c r="TSC35" s="56"/>
      <c r="TSD35" s="56"/>
      <c r="TSE35" s="56"/>
      <c r="TSF35" s="56"/>
      <c r="TSG35" s="56"/>
      <c r="TSH35" s="56"/>
      <c r="TSI35" s="56"/>
      <c r="TSJ35" s="56"/>
      <c r="TSK35" s="56"/>
      <c r="TSL35" s="56"/>
      <c r="TSM35" s="56"/>
      <c r="TSN35" s="56"/>
      <c r="TSO35" s="56"/>
      <c r="TSP35" s="56"/>
      <c r="TSQ35" s="56"/>
      <c r="TSR35" s="56"/>
      <c r="TSS35" s="56"/>
      <c r="TST35" s="56"/>
      <c r="TSU35" s="56"/>
      <c r="TSV35" s="56"/>
      <c r="TSW35" s="56"/>
      <c r="TSX35" s="56"/>
      <c r="TSY35" s="56"/>
      <c r="TSZ35" s="56"/>
      <c r="TTA35" s="56"/>
      <c r="TTB35" s="56"/>
      <c r="TTC35" s="56"/>
      <c r="TTD35" s="56"/>
      <c r="TTE35" s="56"/>
      <c r="TTF35" s="56"/>
      <c r="TTG35" s="56"/>
      <c r="TTH35" s="56"/>
      <c r="TTI35" s="56"/>
      <c r="TTJ35" s="56"/>
      <c r="TTK35" s="56"/>
      <c r="TTL35" s="56"/>
      <c r="TTM35" s="56"/>
      <c r="TTN35" s="56"/>
      <c r="TTO35" s="56"/>
      <c r="TTP35" s="56"/>
      <c r="TTQ35" s="56"/>
      <c r="TTR35" s="56"/>
      <c r="TTS35" s="56"/>
      <c r="TTT35" s="56"/>
      <c r="TTU35" s="56"/>
      <c r="TTV35" s="56"/>
      <c r="TTW35" s="56"/>
      <c r="TTX35" s="56"/>
      <c r="TTY35" s="56"/>
      <c r="TTZ35" s="56"/>
      <c r="TUA35" s="56"/>
      <c r="TUB35" s="56"/>
      <c r="TUC35" s="56"/>
      <c r="TUD35" s="56"/>
      <c r="TUE35" s="56"/>
      <c r="TUF35" s="56"/>
      <c r="TUG35" s="56"/>
      <c r="TUH35" s="56"/>
      <c r="TUI35" s="56"/>
      <c r="TUJ35" s="56"/>
      <c r="TUK35" s="56"/>
      <c r="TUL35" s="56"/>
      <c r="TUM35" s="56"/>
      <c r="TUN35" s="56"/>
      <c r="TUO35" s="56"/>
      <c r="TUP35" s="56"/>
      <c r="TUQ35" s="56"/>
      <c r="TUR35" s="56"/>
      <c r="TUS35" s="56"/>
      <c r="TUT35" s="56"/>
      <c r="TUU35" s="56"/>
      <c r="TUV35" s="56"/>
      <c r="TUW35" s="56"/>
      <c r="TUX35" s="56"/>
      <c r="TUY35" s="56"/>
      <c r="TUZ35" s="56"/>
      <c r="TVA35" s="56"/>
      <c r="TVB35" s="56"/>
      <c r="TVC35" s="56"/>
      <c r="TVD35" s="56"/>
      <c r="TVE35" s="56"/>
      <c r="TVF35" s="56"/>
      <c r="TVG35" s="56"/>
      <c r="TVH35" s="56"/>
      <c r="TVI35" s="56"/>
      <c r="TVJ35" s="56"/>
      <c r="TVK35" s="56"/>
      <c r="TVL35" s="56"/>
      <c r="TVM35" s="56"/>
      <c r="TVN35" s="56"/>
      <c r="TVO35" s="56"/>
      <c r="TVP35" s="56"/>
      <c r="TVQ35" s="56"/>
      <c r="TVR35" s="56"/>
      <c r="TVS35" s="56"/>
      <c r="TVT35" s="56"/>
      <c r="TVU35" s="56"/>
      <c r="TVV35" s="56"/>
      <c r="TVW35" s="56"/>
      <c r="TVX35" s="56"/>
      <c r="TVY35" s="56"/>
      <c r="TVZ35" s="56"/>
      <c r="TWA35" s="56"/>
      <c r="TWB35" s="56"/>
      <c r="TWC35" s="56"/>
      <c r="TWD35" s="56"/>
      <c r="TWE35" s="56"/>
      <c r="TWF35" s="56"/>
      <c r="TWG35" s="56"/>
      <c r="TWH35" s="56"/>
      <c r="TWI35" s="56"/>
      <c r="TWJ35" s="56"/>
      <c r="TWK35" s="56"/>
      <c r="TWL35" s="56"/>
      <c r="TWM35" s="56"/>
      <c r="TWN35" s="56"/>
      <c r="TWO35" s="56"/>
      <c r="TWP35" s="56"/>
      <c r="TWQ35" s="56"/>
      <c r="TWR35" s="56"/>
      <c r="TWS35" s="56"/>
      <c r="TWT35" s="56"/>
      <c r="TWU35" s="56"/>
      <c r="TWV35" s="56"/>
      <c r="TWW35" s="56"/>
      <c r="TWX35" s="56"/>
      <c r="TWY35" s="56"/>
      <c r="TWZ35" s="56"/>
      <c r="TXA35" s="56"/>
      <c r="TXB35" s="56"/>
      <c r="TXC35" s="56"/>
      <c r="TXD35" s="56"/>
      <c r="TXE35" s="56"/>
      <c r="TXF35" s="56"/>
      <c r="TXG35" s="56"/>
      <c r="TXH35" s="56"/>
      <c r="TXI35" s="56"/>
      <c r="TXJ35" s="56"/>
      <c r="TXK35" s="56"/>
      <c r="TXL35" s="56"/>
      <c r="TXM35" s="56"/>
      <c r="TXN35" s="56"/>
      <c r="TXO35" s="56"/>
      <c r="TXP35" s="56"/>
      <c r="TXQ35" s="56"/>
      <c r="TXR35" s="56"/>
      <c r="TXS35" s="56"/>
      <c r="TXT35" s="56"/>
      <c r="TXU35" s="56"/>
      <c r="TXV35" s="56"/>
      <c r="TXW35" s="56"/>
      <c r="TXX35" s="56"/>
      <c r="TXY35" s="56"/>
      <c r="TXZ35" s="56"/>
      <c r="TYA35" s="56"/>
      <c r="TYB35" s="56"/>
      <c r="TYC35" s="56"/>
      <c r="TYD35" s="56"/>
      <c r="TYE35" s="56"/>
      <c r="TYF35" s="56"/>
      <c r="TYG35" s="56"/>
      <c r="TYH35" s="56"/>
      <c r="TYI35" s="56"/>
      <c r="TYJ35" s="56"/>
      <c r="TYK35" s="56"/>
      <c r="TYL35" s="56"/>
      <c r="TYM35" s="56"/>
      <c r="TYN35" s="56"/>
      <c r="TYO35" s="56"/>
      <c r="TYP35" s="56"/>
      <c r="TYQ35" s="56"/>
      <c r="TYR35" s="56"/>
      <c r="TYS35" s="56"/>
      <c r="TYT35" s="56"/>
      <c r="TYU35" s="56"/>
      <c r="TYV35" s="56"/>
      <c r="TYW35" s="56"/>
      <c r="TYX35" s="56"/>
      <c r="TYY35" s="56"/>
      <c r="TYZ35" s="56"/>
      <c r="TZA35" s="56"/>
      <c r="TZB35" s="56"/>
      <c r="TZC35" s="56"/>
      <c r="TZD35" s="56"/>
      <c r="TZE35" s="56"/>
      <c r="TZF35" s="56"/>
      <c r="TZG35" s="56"/>
      <c r="TZH35" s="56"/>
      <c r="TZI35" s="56"/>
      <c r="TZJ35" s="56"/>
      <c r="TZK35" s="56"/>
      <c r="TZL35" s="56"/>
      <c r="TZM35" s="56"/>
      <c r="TZN35" s="56"/>
      <c r="TZO35" s="56"/>
      <c r="TZP35" s="56"/>
      <c r="TZQ35" s="56"/>
      <c r="TZR35" s="56"/>
      <c r="TZS35" s="56"/>
      <c r="TZT35" s="56"/>
      <c r="TZU35" s="56"/>
      <c r="TZV35" s="56"/>
      <c r="TZW35" s="56"/>
      <c r="TZX35" s="56"/>
      <c r="TZY35" s="56"/>
      <c r="TZZ35" s="56"/>
      <c r="UAA35" s="56"/>
      <c r="UAB35" s="56"/>
      <c r="UAC35" s="56"/>
      <c r="UAD35" s="56"/>
      <c r="UAE35" s="56"/>
      <c r="UAF35" s="56"/>
      <c r="UAG35" s="56"/>
      <c r="UAH35" s="56"/>
      <c r="UAI35" s="56"/>
      <c r="UAJ35" s="56"/>
      <c r="UAK35" s="56"/>
      <c r="UAL35" s="56"/>
      <c r="UAM35" s="56"/>
      <c r="UAN35" s="56"/>
      <c r="UAO35" s="56"/>
      <c r="UAP35" s="56"/>
      <c r="UAQ35" s="56"/>
      <c r="UAR35" s="56"/>
      <c r="UAS35" s="56"/>
      <c r="UAT35" s="56"/>
      <c r="UAU35" s="56"/>
      <c r="UAV35" s="56"/>
      <c r="UAW35" s="56"/>
      <c r="UAX35" s="56"/>
      <c r="UAY35" s="56"/>
      <c r="UAZ35" s="56"/>
      <c r="UBA35" s="56"/>
      <c r="UBB35" s="56"/>
      <c r="UBC35" s="56"/>
      <c r="UBD35" s="56"/>
      <c r="UBE35" s="56"/>
      <c r="UBF35" s="56"/>
      <c r="UBG35" s="56"/>
      <c r="UBH35" s="56"/>
      <c r="UBI35" s="56"/>
      <c r="UBJ35" s="56"/>
      <c r="UBK35" s="56"/>
      <c r="UBL35" s="56"/>
      <c r="UBM35" s="56"/>
      <c r="UBN35" s="56"/>
      <c r="UBO35" s="56"/>
      <c r="UBP35" s="56"/>
      <c r="UBQ35" s="56"/>
      <c r="UBR35" s="56"/>
      <c r="UBS35" s="56"/>
      <c r="UBT35" s="56"/>
      <c r="UBU35" s="56"/>
      <c r="UBV35" s="56"/>
      <c r="UBW35" s="56"/>
      <c r="UBX35" s="56"/>
      <c r="UBY35" s="56"/>
      <c r="UBZ35" s="56"/>
      <c r="UCA35" s="56"/>
      <c r="UCB35" s="56"/>
      <c r="UCC35" s="56"/>
      <c r="UCD35" s="56"/>
      <c r="UCE35" s="56"/>
      <c r="UCF35" s="56"/>
      <c r="UCG35" s="56"/>
      <c r="UCH35" s="56"/>
      <c r="UCI35" s="56"/>
      <c r="UCJ35" s="56"/>
      <c r="UCK35" s="56"/>
      <c r="UCL35" s="56"/>
      <c r="UCM35" s="56"/>
      <c r="UCN35" s="56"/>
      <c r="UCO35" s="56"/>
      <c r="UCP35" s="56"/>
      <c r="UCQ35" s="56"/>
      <c r="UCR35" s="56"/>
      <c r="UCS35" s="56"/>
      <c r="UCT35" s="56"/>
      <c r="UCU35" s="56"/>
      <c r="UCV35" s="56"/>
      <c r="UCW35" s="56"/>
      <c r="UCX35" s="56"/>
      <c r="UCY35" s="56"/>
      <c r="UCZ35" s="56"/>
      <c r="UDA35" s="56"/>
      <c r="UDB35" s="56"/>
      <c r="UDC35" s="56"/>
      <c r="UDD35" s="56"/>
      <c r="UDE35" s="56"/>
      <c r="UDF35" s="56"/>
      <c r="UDG35" s="56"/>
      <c r="UDH35" s="56"/>
      <c r="UDI35" s="56"/>
      <c r="UDJ35" s="56"/>
      <c r="UDK35" s="56"/>
      <c r="UDL35" s="56"/>
      <c r="UDM35" s="56"/>
      <c r="UDN35" s="56"/>
      <c r="UDO35" s="56"/>
      <c r="UDP35" s="56"/>
      <c r="UDQ35" s="56"/>
      <c r="UDR35" s="56"/>
      <c r="UDS35" s="56"/>
      <c r="UDT35" s="56"/>
      <c r="UDU35" s="56"/>
      <c r="UDV35" s="56"/>
      <c r="UDW35" s="56"/>
      <c r="UDX35" s="56"/>
      <c r="UDY35" s="56"/>
      <c r="UDZ35" s="56"/>
      <c r="UEA35" s="56"/>
      <c r="UEB35" s="56"/>
      <c r="UEC35" s="56"/>
      <c r="UED35" s="56"/>
      <c r="UEE35" s="56"/>
      <c r="UEF35" s="56"/>
      <c r="UEG35" s="56"/>
      <c r="UEH35" s="56"/>
      <c r="UEI35" s="56"/>
      <c r="UEJ35" s="56"/>
      <c r="UEK35" s="56"/>
      <c r="UEL35" s="56"/>
      <c r="UEM35" s="56"/>
      <c r="UEN35" s="56"/>
      <c r="UEO35" s="56"/>
      <c r="UEP35" s="56"/>
      <c r="UEQ35" s="56"/>
      <c r="UER35" s="56"/>
      <c r="UES35" s="56"/>
      <c r="UET35" s="56"/>
      <c r="UEU35" s="56"/>
      <c r="UEV35" s="56"/>
      <c r="UEW35" s="56"/>
      <c r="UEX35" s="56"/>
      <c r="UEY35" s="56"/>
      <c r="UEZ35" s="56"/>
      <c r="UFA35" s="56"/>
      <c r="UFB35" s="56"/>
      <c r="UFC35" s="56"/>
      <c r="UFD35" s="56"/>
      <c r="UFE35" s="56"/>
      <c r="UFF35" s="56"/>
      <c r="UFG35" s="56"/>
      <c r="UFH35" s="56"/>
      <c r="UFI35" s="56"/>
      <c r="UFJ35" s="56"/>
      <c r="UFK35" s="56"/>
      <c r="UFL35" s="56"/>
      <c r="UFM35" s="56"/>
      <c r="UFN35" s="56"/>
      <c r="UFO35" s="56"/>
      <c r="UFP35" s="56"/>
      <c r="UFQ35" s="56"/>
      <c r="UFR35" s="56"/>
      <c r="UFS35" s="56"/>
      <c r="UFT35" s="56"/>
      <c r="UFU35" s="56"/>
      <c r="UFV35" s="56"/>
      <c r="UFW35" s="56"/>
      <c r="UFX35" s="56"/>
      <c r="UFY35" s="56"/>
      <c r="UFZ35" s="56"/>
      <c r="UGA35" s="56"/>
      <c r="UGB35" s="56"/>
      <c r="UGC35" s="56"/>
      <c r="UGD35" s="56"/>
      <c r="UGE35" s="56"/>
      <c r="UGF35" s="56"/>
      <c r="UGG35" s="56"/>
      <c r="UGH35" s="56"/>
      <c r="UGI35" s="56"/>
      <c r="UGJ35" s="56"/>
      <c r="UGK35" s="56"/>
      <c r="UGL35" s="56"/>
      <c r="UGM35" s="56"/>
      <c r="UGN35" s="56"/>
      <c r="UGO35" s="56"/>
      <c r="UGP35" s="56"/>
      <c r="UGQ35" s="56"/>
      <c r="UGR35" s="56"/>
      <c r="UGS35" s="56"/>
      <c r="UGT35" s="56"/>
      <c r="UGU35" s="56"/>
      <c r="UGV35" s="56"/>
      <c r="UGW35" s="56"/>
      <c r="UGX35" s="56"/>
      <c r="UGY35" s="56"/>
      <c r="UGZ35" s="56"/>
      <c r="UHA35" s="56"/>
      <c r="UHB35" s="56"/>
      <c r="UHC35" s="56"/>
      <c r="UHD35" s="56"/>
      <c r="UHE35" s="56"/>
      <c r="UHF35" s="56"/>
      <c r="UHG35" s="56"/>
      <c r="UHH35" s="56"/>
      <c r="UHI35" s="56"/>
      <c r="UHJ35" s="56"/>
      <c r="UHK35" s="56"/>
      <c r="UHL35" s="56"/>
      <c r="UHM35" s="56"/>
      <c r="UHN35" s="56"/>
      <c r="UHO35" s="56"/>
      <c r="UHP35" s="56"/>
      <c r="UHQ35" s="56"/>
      <c r="UHR35" s="56"/>
      <c r="UHS35" s="56"/>
      <c r="UHT35" s="56"/>
      <c r="UHU35" s="56"/>
      <c r="UHV35" s="56"/>
      <c r="UHW35" s="56"/>
      <c r="UHX35" s="56"/>
      <c r="UHY35" s="56"/>
      <c r="UHZ35" s="56"/>
      <c r="UIA35" s="56"/>
      <c r="UIB35" s="56"/>
      <c r="UIC35" s="56"/>
      <c r="UID35" s="56"/>
      <c r="UIE35" s="56"/>
      <c r="UIF35" s="56"/>
      <c r="UIG35" s="56"/>
      <c r="UIH35" s="56"/>
      <c r="UII35" s="56"/>
      <c r="UIJ35" s="56"/>
      <c r="UIK35" s="56"/>
      <c r="UIL35" s="56"/>
      <c r="UIM35" s="56"/>
      <c r="UIN35" s="56"/>
      <c r="UIO35" s="56"/>
      <c r="UIP35" s="56"/>
      <c r="UIQ35" s="56"/>
      <c r="UIR35" s="56"/>
      <c r="UIS35" s="56"/>
      <c r="UIT35" s="56"/>
      <c r="UIU35" s="56"/>
      <c r="UIV35" s="56"/>
      <c r="UIW35" s="56"/>
      <c r="UIX35" s="56"/>
      <c r="UIY35" s="56"/>
      <c r="UIZ35" s="56"/>
      <c r="UJA35" s="56"/>
      <c r="UJB35" s="56"/>
      <c r="UJC35" s="56"/>
      <c r="UJD35" s="56"/>
      <c r="UJE35" s="56"/>
      <c r="UJF35" s="56"/>
      <c r="UJG35" s="56"/>
      <c r="UJH35" s="56"/>
      <c r="UJI35" s="56"/>
      <c r="UJJ35" s="56"/>
      <c r="UJK35" s="56"/>
      <c r="UJL35" s="56"/>
      <c r="UJM35" s="56"/>
      <c r="UJN35" s="56"/>
      <c r="UJO35" s="56"/>
      <c r="UJP35" s="56"/>
      <c r="UJQ35" s="56"/>
      <c r="UJR35" s="56"/>
      <c r="UJS35" s="56"/>
      <c r="UJT35" s="56"/>
      <c r="UJU35" s="56"/>
      <c r="UJV35" s="56"/>
      <c r="UJW35" s="56"/>
      <c r="UJX35" s="56"/>
      <c r="UJY35" s="56"/>
      <c r="UJZ35" s="56"/>
      <c r="UKA35" s="56"/>
      <c r="UKB35" s="56"/>
      <c r="UKC35" s="56"/>
      <c r="UKD35" s="56"/>
      <c r="UKE35" s="56"/>
      <c r="UKF35" s="56"/>
      <c r="UKG35" s="56"/>
      <c r="UKH35" s="56"/>
      <c r="UKI35" s="56"/>
      <c r="UKJ35" s="56"/>
      <c r="UKK35" s="56"/>
      <c r="UKL35" s="56"/>
      <c r="UKM35" s="56"/>
      <c r="UKN35" s="56"/>
      <c r="UKO35" s="56"/>
      <c r="UKP35" s="56"/>
      <c r="UKQ35" s="56"/>
      <c r="UKR35" s="56"/>
      <c r="UKS35" s="56"/>
      <c r="UKT35" s="56"/>
      <c r="UKU35" s="56"/>
      <c r="UKV35" s="56"/>
      <c r="UKW35" s="56"/>
      <c r="UKX35" s="56"/>
      <c r="UKY35" s="56"/>
      <c r="UKZ35" s="56"/>
      <c r="ULA35" s="56"/>
      <c r="ULB35" s="56"/>
      <c r="ULC35" s="56"/>
      <c r="ULD35" s="56"/>
      <c r="ULE35" s="56"/>
      <c r="ULF35" s="56"/>
      <c r="ULG35" s="56"/>
      <c r="ULH35" s="56"/>
      <c r="ULI35" s="56"/>
      <c r="ULJ35" s="56"/>
      <c r="ULK35" s="56"/>
      <c r="ULL35" s="56"/>
      <c r="ULM35" s="56"/>
      <c r="ULN35" s="56"/>
      <c r="ULO35" s="56"/>
      <c r="ULP35" s="56"/>
      <c r="ULQ35" s="56"/>
      <c r="ULR35" s="56"/>
      <c r="ULS35" s="56"/>
      <c r="ULT35" s="56"/>
      <c r="ULU35" s="56"/>
      <c r="ULV35" s="56"/>
      <c r="ULW35" s="56"/>
      <c r="ULX35" s="56"/>
      <c r="ULY35" s="56"/>
      <c r="ULZ35" s="56"/>
      <c r="UMA35" s="56"/>
      <c r="UMB35" s="56"/>
      <c r="UMC35" s="56"/>
      <c r="UMD35" s="56"/>
      <c r="UME35" s="56"/>
      <c r="UMF35" s="56"/>
      <c r="UMG35" s="56"/>
      <c r="UMH35" s="56"/>
      <c r="UMI35" s="56"/>
      <c r="UMJ35" s="56"/>
      <c r="UMK35" s="56"/>
      <c r="UML35" s="56"/>
      <c r="UMM35" s="56"/>
      <c r="UMN35" s="56"/>
      <c r="UMO35" s="56"/>
      <c r="UMP35" s="56"/>
      <c r="UMQ35" s="56"/>
      <c r="UMR35" s="56"/>
      <c r="UMS35" s="56"/>
      <c r="UMT35" s="56"/>
      <c r="UMU35" s="56"/>
      <c r="UMV35" s="56"/>
      <c r="UMW35" s="56"/>
      <c r="UMX35" s="56"/>
      <c r="UMY35" s="56"/>
      <c r="UMZ35" s="56"/>
      <c r="UNA35" s="56"/>
      <c r="UNB35" s="56"/>
      <c r="UNC35" s="56"/>
      <c r="UND35" s="56"/>
      <c r="UNE35" s="56"/>
      <c r="UNF35" s="56"/>
      <c r="UNG35" s="56"/>
      <c r="UNH35" s="56"/>
      <c r="UNI35" s="56"/>
      <c r="UNJ35" s="56"/>
      <c r="UNK35" s="56"/>
      <c r="UNL35" s="56"/>
      <c r="UNM35" s="56"/>
      <c r="UNN35" s="56"/>
      <c r="UNO35" s="56"/>
      <c r="UNP35" s="56"/>
      <c r="UNQ35" s="56"/>
      <c r="UNR35" s="56"/>
      <c r="UNS35" s="56"/>
      <c r="UNT35" s="56"/>
      <c r="UNU35" s="56"/>
      <c r="UNV35" s="56"/>
      <c r="UNW35" s="56"/>
      <c r="UNX35" s="56"/>
      <c r="UNY35" s="56"/>
      <c r="UNZ35" s="56"/>
      <c r="UOA35" s="56"/>
      <c r="UOB35" s="56"/>
      <c r="UOC35" s="56"/>
      <c r="UOD35" s="56"/>
      <c r="UOE35" s="56"/>
      <c r="UOF35" s="56"/>
      <c r="UOG35" s="56"/>
      <c r="UOH35" s="56"/>
      <c r="UOI35" s="56"/>
      <c r="UOJ35" s="56"/>
      <c r="UOK35" s="56"/>
      <c r="UOL35" s="56"/>
      <c r="UOM35" s="56"/>
      <c r="UON35" s="56"/>
      <c r="UOO35" s="56"/>
      <c r="UOP35" s="56"/>
      <c r="UOQ35" s="56"/>
      <c r="UOR35" s="56"/>
      <c r="UOS35" s="56"/>
      <c r="UOT35" s="56"/>
      <c r="UOU35" s="56"/>
      <c r="UOV35" s="56"/>
      <c r="UOW35" s="56"/>
      <c r="UOX35" s="56"/>
      <c r="UOY35" s="56"/>
      <c r="UOZ35" s="56"/>
      <c r="UPA35" s="56"/>
      <c r="UPB35" s="56"/>
      <c r="UPC35" s="56"/>
      <c r="UPD35" s="56"/>
      <c r="UPE35" s="56"/>
      <c r="UPF35" s="56"/>
      <c r="UPG35" s="56"/>
      <c r="UPH35" s="56"/>
      <c r="UPI35" s="56"/>
      <c r="UPJ35" s="56"/>
      <c r="UPK35" s="56"/>
      <c r="UPL35" s="56"/>
      <c r="UPM35" s="56"/>
      <c r="UPN35" s="56"/>
      <c r="UPO35" s="56"/>
      <c r="UPP35" s="56"/>
      <c r="UPQ35" s="56"/>
      <c r="UPR35" s="56"/>
      <c r="UPS35" s="56"/>
      <c r="UPT35" s="56"/>
      <c r="UPU35" s="56"/>
      <c r="UPV35" s="56"/>
      <c r="UPW35" s="56"/>
      <c r="UPX35" s="56"/>
      <c r="UPY35" s="56"/>
      <c r="UPZ35" s="56"/>
      <c r="UQA35" s="56"/>
      <c r="UQB35" s="56"/>
      <c r="UQC35" s="56"/>
      <c r="UQD35" s="56"/>
      <c r="UQE35" s="56"/>
      <c r="UQF35" s="56"/>
      <c r="UQG35" s="56"/>
      <c r="UQH35" s="56"/>
      <c r="UQI35" s="56"/>
      <c r="UQJ35" s="56"/>
      <c r="UQK35" s="56"/>
      <c r="UQL35" s="56"/>
      <c r="UQM35" s="56"/>
      <c r="UQN35" s="56"/>
      <c r="UQO35" s="56"/>
      <c r="UQP35" s="56"/>
      <c r="UQQ35" s="56"/>
      <c r="UQR35" s="56"/>
      <c r="UQS35" s="56"/>
      <c r="UQT35" s="56"/>
      <c r="UQU35" s="56"/>
      <c r="UQV35" s="56"/>
      <c r="UQW35" s="56"/>
      <c r="UQX35" s="56"/>
      <c r="UQY35" s="56"/>
      <c r="UQZ35" s="56"/>
      <c r="URA35" s="56"/>
      <c r="URB35" s="56"/>
      <c r="URC35" s="56"/>
      <c r="URD35" s="56"/>
      <c r="URE35" s="56"/>
      <c r="URF35" s="56"/>
      <c r="URG35" s="56"/>
      <c r="URH35" s="56"/>
      <c r="URI35" s="56"/>
      <c r="URJ35" s="56"/>
      <c r="URK35" s="56"/>
      <c r="URL35" s="56"/>
      <c r="URM35" s="56"/>
      <c r="URN35" s="56"/>
      <c r="URO35" s="56"/>
      <c r="URP35" s="56"/>
      <c r="URQ35" s="56"/>
      <c r="URR35" s="56"/>
      <c r="URS35" s="56"/>
      <c r="URT35" s="56"/>
      <c r="URU35" s="56"/>
      <c r="URV35" s="56"/>
      <c r="URW35" s="56"/>
      <c r="URX35" s="56"/>
      <c r="URY35" s="56"/>
      <c r="URZ35" s="56"/>
      <c r="USA35" s="56"/>
      <c r="USB35" s="56"/>
      <c r="USC35" s="56"/>
      <c r="USD35" s="56"/>
      <c r="USE35" s="56"/>
      <c r="USF35" s="56"/>
      <c r="USG35" s="56"/>
      <c r="USH35" s="56"/>
      <c r="USI35" s="56"/>
      <c r="USJ35" s="56"/>
      <c r="USK35" s="56"/>
      <c r="USL35" s="56"/>
      <c r="USM35" s="56"/>
      <c r="USN35" s="56"/>
      <c r="USO35" s="56"/>
      <c r="USP35" s="56"/>
      <c r="USQ35" s="56"/>
      <c r="USR35" s="56"/>
      <c r="USS35" s="56"/>
      <c r="UST35" s="56"/>
      <c r="USU35" s="56"/>
      <c r="USV35" s="56"/>
      <c r="USW35" s="56"/>
      <c r="USX35" s="56"/>
      <c r="USY35" s="56"/>
      <c r="USZ35" s="56"/>
      <c r="UTA35" s="56"/>
      <c r="UTB35" s="56"/>
      <c r="UTC35" s="56"/>
      <c r="UTD35" s="56"/>
      <c r="UTE35" s="56"/>
      <c r="UTF35" s="56"/>
      <c r="UTG35" s="56"/>
      <c r="UTH35" s="56"/>
      <c r="UTI35" s="56"/>
      <c r="UTJ35" s="56"/>
      <c r="UTK35" s="56"/>
      <c r="UTL35" s="56"/>
      <c r="UTM35" s="56"/>
      <c r="UTN35" s="56"/>
      <c r="UTO35" s="56"/>
      <c r="UTP35" s="56"/>
      <c r="UTQ35" s="56"/>
      <c r="UTR35" s="56"/>
      <c r="UTS35" s="56"/>
      <c r="UTT35" s="56"/>
      <c r="UTU35" s="56"/>
      <c r="UTV35" s="56"/>
      <c r="UTW35" s="56"/>
      <c r="UTX35" s="56"/>
      <c r="UTY35" s="56"/>
      <c r="UTZ35" s="56"/>
      <c r="UUA35" s="56"/>
      <c r="UUB35" s="56"/>
      <c r="UUC35" s="56"/>
      <c r="UUD35" s="56"/>
      <c r="UUE35" s="56"/>
      <c r="UUF35" s="56"/>
      <c r="UUG35" s="56"/>
      <c r="UUH35" s="56"/>
      <c r="UUI35" s="56"/>
      <c r="UUJ35" s="56"/>
      <c r="UUK35" s="56"/>
      <c r="UUL35" s="56"/>
      <c r="UUM35" s="56"/>
      <c r="UUN35" s="56"/>
      <c r="UUO35" s="56"/>
      <c r="UUP35" s="56"/>
      <c r="UUQ35" s="56"/>
      <c r="UUR35" s="56"/>
      <c r="UUS35" s="56"/>
      <c r="UUT35" s="56"/>
      <c r="UUU35" s="56"/>
      <c r="UUV35" s="56"/>
      <c r="UUW35" s="56"/>
      <c r="UUX35" s="56"/>
      <c r="UUY35" s="56"/>
      <c r="UUZ35" s="56"/>
      <c r="UVA35" s="56"/>
      <c r="UVB35" s="56"/>
      <c r="UVC35" s="56"/>
      <c r="UVD35" s="56"/>
      <c r="UVE35" s="56"/>
      <c r="UVF35" s="56"/>
      <c r="UVG35" s="56"/>
      <c r="UVH35" s="56"/>
      <c r="UVI35" s="56"/>
      <c r="UVJ35" s="56"/>
      <c r="UVK35" s="56"/>
      <c r="UVL35" s="56"/>
      <c r="UVM35" s="56"/>
      <c r="UVN35" s="56"/>
      <c r="UVO35" s="56"/>
      <c r="UVP35" s="56"/>
      <c r="UVQ35" s="56"/>
      <c r="UVR35" s="56"/>
      <c r="UVS35" s="56"/>
      <c r="UVT35" s="56"/>
      <c r="UVU35" s="56"/>
      <c r="UVV35" s="56"/>
      <c r="UVW35" s="56"/>
      <c r="UVX35" s="56"/>
      <c r="UVY35" s="56"/>
      <c r="UVZ35" s="56"/>
      <c r="UWA35" s="56"/>
      <c r="UWB35" s="56"/>
      <c r="UWC35" s="56"/>
      <c r="UWD35" s="56"/>
      <c r="UWE35" s="56"/>
      <c r="UWF35" s="56"/>
      <c r="UWG35" s="56"/>
      <c r="UWH35" s="56"/>
      <c r="UWI35" s="56"/>
      <c r="UWJ35" s="56"/>
      <c r="UWK35" s="56"/>
      <c r="UWL35" s="56"/>
      <c r="UWM35" s="56"/>
      <c r="UWN35" s="56"/>
      <c r="UWO35" s="56"/>
      <c r="UWP35" s="56"/>
      <c r="UWQ35" s="56"/>
      <c r="UWR35" s="56"/>
      <c r="UWS35" s="56"/>
      <c r="UWT35" s="56"/>
      <c r="UWU35" s="56"/>
      <c r="UWV35" s="56"/>
      <c r="UWW35" s="56"/>
      <c r="UWX35" s="56"/>
      <c r="UWY35" s="56"/>
      <c r="UWZ35" s="56"/>
      <c r="UXA35" s="56"/>
      <c r="UXB35" s="56"/>
      <c r="UXC35" s="56"/>
      <c r="UXD35" s="56"/>
      <c r="UXE35" s="56"/>
      <c r="UXF35" s="56"/>
      <c r="UXG35" s="56"/>
      <c r="UXH35" s="56"/>
      <c r="UXI35" s="56"/>
      <c r="UXJ35" s="56"/>
      <c r="UXK35" s="56"/>
      <c r="UXL35" s="56"/>
      <c r="UXM35" s="56"/>
      <c r="UXN35" s="56"/>
      <c r="UXO35" s="56"/>
      <c r="UXP35" s="56"/>
      <c r="UXQ35" s="56"/>
      <c r="UXR35" s="56"/>
      <c r="UXS35" s="56"/>
      <c r="UXT35" s="56"/>
      <c r="UXU35" s="56"/>
      <c r="UXV35" s="56"/>
      <c r="UXW35" s="56"/>
      <c r="UXX35" s="56"/>
      <c r="UXY35" s="56"/>
      <c r="UXZ35" s="56"/>
      <c r="UYA35" s="56"/>
      <c r="UYB35" s="56"/>
      <c r="UYC35" s="56"/>
      <c r="UYD35" s="56"/>
      <c r="UYE35" s="56"/>
      <c r="UYF35" s="56"/>
      <c r="UYG35" s="56"/>
      <c r="UYH35" s="56"/>
      <c r="UYI35" s="56"/>
      <c r="UYJ35" s="56"/>
      <c r="UYK35" s="56"/>
      <c r="UYL35" s="56"/>
      <c r="UYM35" s="56"/>
      <c r="UYN35" s="56"/>
      <c r="UYO35" s="56"/>
      <c r="UYP35" s="56"/>
      <c r="UYQ35" s="56"/>
      <c r="UYR35" s="56"/>
      <c r="UYS35" s="56"/>
      <c r="UYT35" s="56"/>
      <c r="UYU35" s="56"/>
      <c r="UYV35" s="56"/>
      <c r="UYW35" s="56"/>
      <c r="UYX35" s="56"/>
      <c r="UYY35" s="56"/>
      <c r="UYZ35" s="56"/>
      <c r="UZA35" s="56"/>
      <c r="UZB35" s="56"/>
      <c r="UZC35" s="56"/>
      <c r="UZD35" s="56"/>
      <c r="UZE35" s="56"/>
      <c r="UZF35" s="56"/>
      <c r="UZG35" s="56"/>
      <c r="UZH35" s="56"/>
      <c r="UZI35" s="56"/>
      <c r="UZJ35" s="56"/>
      <c r="UZK35" s="56"/>
      <c r="UZL35" s="56"/>
      <c r="UZM35" s="56"/>
      <c r="UZN35" s="56"/>
      <c r="UZO35" s="56"/>
      <c r="UZP35" s="56"/>
      <c r="UZQ35" s="56"/>
      <c r="UZR35" s="56"/>
      <c r="UZS35" s="56"/>
      <c r="UZT35" s="56"/>
      <c r="UZU35" s="56"/>
      <c r="UZV35" s="56"/>
      <c r="UZW35" s="56"/>
      <c r="UZX35" s="56"/>
      <c r="UZY35" s="56"/>
      <c r="UZZ35" s="56"/>
      <c r="VAA35" s="56"/>
      <c r="VAB35" s="56"/>
      <c r="VAC35" s="56"/>
      <c r="VAD35" s="56"/>
      <c r="VAE35" s="56"/>
      <c r="VAF35" s="56"/>
      <c r="VAG35" s="56"/>
      <c r="VAH35" s="56"/>
      <c r="VAI35" s="56"/>
      <c r="VAJ35" s="56"/>
      <c r="VAK35" s="56"/>
      <c r="VAL35" s="56"/>
      <c r="VAM35" s="56"/>
      <c r="VAN35" s="56"/>
      <c r="VAO35" s="56"/>
      <c r="VAP35" s="56"/>
      <c r="VAQ35" s="56"/>
      <c r="VAR35" s="56"/>
      <c r="VAS35" s="56"/>
      <c r="VAT35" s="56"/>
      <c r="VAU35" s="56"/>
      <c r="VAV35" s="56"/>
      <c r="VAW35" s="56"/>
      <c r="VAX35" s="56"/>
      <c r="VAY35" s="56"/>
      <c r="VAZ35" s="56"/>
      <c r="VBA35" s="56"/>
      <c r="VBB35" s="56"/>
      <c r="VBC35" s="56"/>
      <c r="VBD35" s="56"/>
      <c r="VBE35" s="56"/>
      <c r="VBF35" s="56"/>
      <c r="VBG35" s="56"/>
      <c r="VBH35" s="56"/>
      <c r="VBI35" s="56"/>
      <c r="VBJ35" s="56"/>
      <c r="VBK35" s="56"/>
      <c r="VBL35" s="56"/>
      <c r="VBM35" s="56"/>
      <c r="VBN35" s="56"/>
      <c r="VBO35" s="56"/>
      <c r="VBP35" s="56"/>
      <c r="VBQ35" s="56"/>
      <c r="VBR35" s="56"/>
      <c r="VBS35" s="56"/>
      <c r="VBT35" s="56"/>
      <c r="VBU35" s="56"/>
      <c r="VBV35" s="56"/>
      <c r="VBW35" s="56"/>
      <c r="VBX35" s="56"/>
      <c r="VBY35" s="56"/>
      <c r="VBZ35" s="56"/>
      <c r="VCA35" s="56"/>
      <c r="VCB35" s="56"/>
      <c r="VCC35" s="56"/>
      <c r="VCD35" s="56"/>
      <c r="VCE35" s="56"/>
      <c r="VCF35" s="56"/>
      <c r="VCG35" s="56"/>
      <c r="VCH35" s="56"/>
      <c r="VCI35" s="56"/>
      <c r="VCJ35" s="56"/>
      <c r="VCK35" s="56"/>
      <c r="VCL35" s="56"/>
      <c r="VCM35" s="56"/>
      <c r="VCN35" s="56"/>
      <c r="VCO35" s="56"/>
      <c r="VCP35" s="56"/>
      <c r="VCQ35" s="56"/>
      <c r="VCR35" s="56"/>
      <c r="VCS35" s="56"/>
      <c r="VCT35" s="56"/>
      <c r="VCU35" s="56"/>
      <c r="VCV35" s="56"/>
      <c r="VCW35" s="56"/>
      <c r="VCX35" s="56"/>
      <c r="VCY35" s="56"/>
      <c r="VCZ35" s="56"/>
      <c r="VDA35" s="56"/>
      <c r="VDB35" s="56"/>
      <c r="VDC35" s="56"/>
      <c r="VDD35" s="56"/>
      <c r="VDE35" s="56"/>
      <c r="VDF35" s="56"/>
      <c r="VDG35" s="56"/>
      <c r="VDH35" s="56"/>
      <c r="VDI35" s="56"/>
      <c r="VDJ35" s="56"/>
      <c r="VDK35" s="56"/>
      <c r="VDL35" s="56"/>
      <c r="VDM35" s="56"/>
      <c r="VDN35" s="56"/>
      <c r="VDO35" s="56"/>
      <c r="VDP35" s="56"/>
      <c r="VDQ35" s="56"/>
      <c r="VDR35" s="56"/>
      <c r="VDS35" s="56"/>
      <c r="VDT35" s="56"/>
      <c r="VDU35" s="56"/>
      <c r="VDV35" s="56"/>
      <c r="VDW35" s="56"/>
      <c r="VDX35" s="56"/>
      <c r="VDY35" s="56"/>
      <c r="VDZ35" s="56"/>
      <c r="VEA35" s="56"/>
      <c r="VEB35" s="56"/>
      <c r="VEC35" s="56"/>
      <c r="VED35" s="56"/>
      <c r="VEE35" s="56"/>
      <c r="VEF35" s="56"/>
      <c r="VEG35" s="56"/>
      <c r="VEH35" s="56"/>
      <c r="VEI35" s="56"/>
      <c r="VEJ35" s="56"/>
      <c r="VEK35" s="56"/>
      <c r="VEL35" s="56"/>
      <c r="VEM35" s="56"/>
      <c r="VEN35" s="56"/>
      <c r="VEO35" s="56"/>
      <c r="VEP35" s="56"/>
      <c r="VEQ35" s="56"/>
      <c r="VER35" s="56"/>
      <c r="VES35" s="56"/>
      <c r="VET35" s="56"/>
      <c r="VEU35" s="56"/>
      <c r="VEV35" s="56"/>
      <c r="VEW35" s="56"/>
      <c r="VEX35" s="56"/>
      <c r="VEY35" s="56"/>
      <c r="VEZ35" s="56"/>
      <c r="VFA35" s="56"/>
      <c r="VFB35" s="56"/>
      <c r="VFC35" s="56"/>
      <c r="VFD35" s="56"/>
      <c r="VFE35" s="56"/>
      <c r="VFF35" s="56"/>
      <c r="VFG35" s="56"/>
      <c r="VFH35" s="56"/>
      <c r="VFI35" s="56"/>
      <c r="VFJ35" s="56"/>
      <c r="VFK35" s="56"/>
      <c r="VFL35" s="56"/>
      <c r="VFM35" s="56"/>
      <c r="VFN35" s="56"/>
      <c r="VFO35" s="56"/>
      <c r="VFP35" s="56"/>
      <c r="VFQ35" s="56"/>
      <c r="VFR35" s="56"/>
      <c r="VFS35" s="56"/>
      <c r="VFT35" s="56"/>
      <c r="VFU35" s="56"/>
      <c r="VFV35" s="56"/>
      <c r="VFW35" s="56"/>
      <c r="VFX35" s="56"/>
      <c r="VFY35" s="56"/>
      <c r="VFZ35" s="56"/>
      <c r="VGA35" s="56"/>
      <c r="VGB35" s="56"/>
      <c r="VGC35" s="56"/>
      <c r="VGD35" s="56"/>
      <c r="VGE35" s="56"/>
      <c r="VGF35" s="56"/>
      <c r="VGG35" s="56"/>
      <c r="VGH35" s="56"/>
      <c r="VGI35" s="56"/>
      <c r="VGJ35" s="56"/>
      <c r="VGK35" s="56"/>
      <c r="VGL35" s="56"/>
      <c r="VGM35" s="56"/>
      <c r="VGN35" s="56"/>
      <c r="VGO35" s="56"/>
      <c r="VGP35" s="56"/>
      <c r="VGQ35" s="56"/>
      <c r="VGR35" s="56"/>
      <c r="VGS35" s="56"/>
      <c r="VGT35" s="56"/>
      <c r="VGU35" s="56"/>
      <c r="VGV35" s="56"/>
      <c r="VGW35" s="56"/>
      <c r="VGX35" s="56"/>
      <c r="VGY35" s="56"/>
      <c r="VGZ35" s="56"/>
      <c r="VHA35" s="56"/>
      <c r="VHB35" s="56"/>
      <c r="VHC35" s="56"/>
      <c r="VHD35" s="56"/>
      <c r="VHE35" s="56"/>
      <c r="VHF35" s="56"/>
      <c r="VHG35" s="56"/>
      <c r="VHH35" s="56"/>
      <c r="VHI35" s="56"/>
      <c r="VHJ35" s="56"/>
      <c r="VHK35" s="56"/>
      <c r="VHL35" s="56"/>
      <c r="VHM35" s="56"/>
      <c r="VHN35" s="56"/>
      <c r="VHO35" s="56"/>
      <c r="VHP35" s="56"/>
      <c r="VHQ35" s="56"/>
      <c r="VHR35" s="56"/>
      <c r="VHS35" s="56"/>
      <c r="VHT35" s="56"/>
      <c r="VHU35" s="56"/>
      <c r="VHV35" s="56"/>
      <c r="VHW35" s="56"/>
      <c r="VHX35" s="56"/>
      <c r="VHY35" s="56"/>
      <c r="VHZ35" s="56"/>
      <c r="VIA35" s="56"/>
      <c r="VIB35" s="56"/>
      <c r="VIC35" s="56"/>
      <c r="VID35" s="56"/>
      <c r="VIE35" s="56"/>
      <c r="VIF35" s="56"/>
      <c r="VIG35" s="56"/>
      <c r="VIH35" s="56"/>
      <c r="VII35" s="56"/>
      <c r="VIJ35" s="56"/>
      <c r="VIK35" s="56"/>
      <c r="VIL35" s="56"/>
      <c r="VIM35" s="56"/>
      <c r="VIN35" s="56"/>
      <c r="VIO35" s="56"/>
      <c r="VIP35" s="56"/>
      <c r="VIQ35" s="56"/>
      <c r="VIR35" s="56"/>
      <c r="VIS35" s="56"/>
      <c r="VIT35" s="56"/>
      <c r="VIU35" s="56"/>
      <c r="VIV35" s="56"/>
      <c r="VIW35" s="56"/>
      <c r="VIX35" s="56"/>
      <c r="VIY35" s="56"/>
      <c r="VIZ35" s="56"/>
      <c r="VJA35" s="56"/>
      <c r="VJB35" s="56"/>
      <c r="VJC35" s="56"/>
      <c r="VJD35" s="56"/>
      <c r="VJE35" s="56"/>
      <c r="VJF35" s="56"/>
      <c r="VJG35" s="56"/>
      <c r="VJH35" s="56"/>
      <c r="VJI35" s="56"/>
      <c r="VJJ35" s="56"/>
      <c r="VJK35" s="56"/>
      <c r="VJL35" s="56"/>
      <c r="VJM35" s="56"/>
      <c r="VJN35" s="56"/>
      <c r="VJO35" s="56"/>
      <c r="VJP35" s="56"/>
      <c r="VJQ35" s="56"/>
      <c r="VJR35" s="56"/>
      <c r="VJS35" s="56"/>
      <c r="VJT35" s="56"/>
      <c r="VJU35" s="56"/>
      <c r="VJV35" s="56"/>
      <c r="VJW35" s="56"/>
      <c r="VJX35" s="56"/>
      <c r="VJY35" s="56"/>
      <c r="VJZ35" s="56"/>
      <c r="VKA35" s="56"/>
      <c r="VKB35" s="56"/>
      <c r="VKC35" s="56"/>
      <c r="VKD35" s="56"/>
      <c r="VKE35" s="56"/>
      <c r="VKF35" s="56"/>
      <c r="VKG35" s="56"/>
      <c r="VKH35" s="56"/>
      <c r="VKI35" s="56"/>
      <c r="VKJ35" s="56"/>
      <c r="VKK35" s="56"/>
      <c r="VKL35" s="56"/>
      <c r="VKM35" s="56"/>
      <c r="VKN35" s="56"/>
      <c r="VKO35" s="56"/>
      <c r="VKP35" s="56"/>
      <c r="VKQ35" s="56"/>
      <c r="VKR35" s="56"/>
      <c r="VKS35" s="56"/>
      <c r="VKT35" s="56"/>
      <c r="VKU35" s="56"/>
      <c r="VKV35" s="56"/>
      <c r="VKW35" s="56"/>
      <c r="VKX35" s="56"/>
      <c r="VKY35" s="56"/>
      <c r="VKZ35" s="56"/>
      <c r="VLA35" s="56"/>
      <c r="VLB35" s="56"/>
      <c r="VLC35" s="56"/>
      <c r="VLD35" s="56"/>
      <c r="VLE35" s="56"/>
      <c r="VLF35" s="56"/>
      <c r="VLG35" s="56"/>
      <c r="VLH35" s="56"/>
      <c r="VLI35" s="56"/>
      <c r="VLJ35" s="56"/>
      <c r="VLK35" s="56"/>
      <c r="VLL35" s="56"/>
      <c r="VLM35" s="56"/>
      <c r="VLN35" s="56"/>
      <c r="VLO35" s="56"/>
      <c r="VLP35" s="56"/>
      <c r="VLQ35" s="56"/>
      <c r="VLR35" s="56"/>
      <c r="VLS35" s="56"/>
      <c r="VLT35" s="56"/>
      <c r="VLU35" s="56"/>
      <c r="VLV35" s="56"/>
      <c r="VLW35" s="56"/>
      <c r="VLX35" s="56"/>
      <c r="VLY35" s="56"/>
      <c r="VLZ35" s="56"/>
      <c r="VMA35" s="56"/>
      <c r="VMB35" s="56"/>
      <c r="VMC35" s="56"/>
      <c r="VMD35" s="56"/>
      <c r="VME35" s="56"/>
      <c r="VMF35" s="56"/>
      <c r="VMG35" s="56"/>
      <c r="VMH35" s="56"/>
      <c r="VMI35" s="56"/>
      <c r="VMJ35" s="56"/>
      <c r="VMK35" s="56"/>
      <c r="VML35" s="56"/>
      <c r="VMM35" s="56"/>
      <c r="VMN35" s="56"/>
      <c r="VMO35" s="56"/>
      <c r="VMP35" s="56"/>
      <c r="VMQ35" s="56"/>
      <c r="VMR35" s="56"/>
      <c r="VMS35" s="56"/>
      <c r="VMT35" s="56"/>
      <c r="VMU35" s="56"/>
      <c r="VMV35" s="56"/>
      <c r="VMW35" s="56"/>
      <c r="VMX35" s="56"/>
      <c r="VMY35" s="56"/>
      <c r="VMZ35" s="56"/>
      <c r="VNA35" s="56"/>
      <c r="VNB35" s="56"/>
      <c r="VNC35" s="56"/>
      <c r="VND35" s="56"/>
      <c r="VNE35" s="56"/>
      <c r="VNF35" s="56"/>
      <c r="VNG35" s="56"/>
      <c r="VNH35" s="56"/>
      <c r="VNI35" s="56"/>
      <c r="VNJ35" s="56"/>
      <c r="VNK35" s="56"/>
      <c r="VNL35" s="56"/>
      <c r="VNM35" s="56"/>
      <c r="VNN35" s="56"/>
      <c r="VNO35" s="56"/>
      <c r="VNP35" s="56"/>
      <c r="VNQ35" s="56"/>
      <c r="VNR35" s="56"/>
      <c r="VNS35" s="56"/>
      <c r="VNT35" s="56"/>
      <c r="VNU35" s="56"/>
      <c r="VNV35" s="56"/>
      <c r="VNW35" s="56"/>
      <c r="VNX35" s="56"/>
      <c r="VNY35" s="56"/>
      <c r="VNZ35" s="56"/>
      <c r="VOA35" s="56"/>
      <c r="VOB35" s="56"/>
      <c r="VOC35" s="56"/>
      <c r="VOD35" s="56"/>
      <c r="VOE35" s="56"/>
      <c r="VOF35" s="56"/>
      <c r="VOG35" s="56"/>
      <c r="VOH35" s="56"/>
      <c r="VOI35" s="56"/>
      <c r="VOJ35" s="56"/>
      <c r="VOK35" s="56"/>
      <c r="VOL35" s="56"/>
      <c r="VOM35" s="56"/>
      <c r="VON35" s="56"/>
      <c r="VOO35" s="56"/>
      <c r="VOP35" s="56"/>
      <c r="VOQ35" s="56"/>
      <c r="VOR35" s="56"/>
      <c r="VOS35" s="56"/>
      <c r="VOT35" s="56"/>
      <c r="VOU35" s="56"/>
      <c r="VOV35" s="56"/>
      <c r="VOW35" s="56"/>
      <c r="VOX35" s="56"/>
      <c r="VOY35" s="56"/>
      <c r="VOZ35" s="56"/>
      <c r="VPA35" s="56"/>
      <c r="VPB35" s="56"/>
      <c r="VPC35" s="56"/>
      <c r="VPD35" s="56"/>
      <c r="VPE35" s="56"/>
      <c r="VPF35" s="56"/>
      <c r="VPG35" s="56"/>
      <c r="VPH35" s="56"/>
      <c r="VPI35" s="56"/>
      <c r="VPJ35" s="56"/>
      <c r="VPK35" s="56"/>
      <c r="VPL35" s="56"/>
      <c r="VPM35" s="56"/>
      <c r="VPN35" s="56"/>
      <c r="VPO35" s="56"/>
      <c r="VPP35" s="56"/>
      <c r="VPQ35" s="56"/>
      <c r="VPR35" s="56"/>
      <c r="VPS35" s="56"/>
      <c r="VPT35" s="56"/>
      <c r="VPU35" s="56"/>
      <c r="VPV35" s="56"/>
      <c r="VPW35" s="56"/>
      <c r="VPX35" s="56"/>
      <c r="VPY35" s="56"/>
      <c r="VPZ35" s="56"/>
      <c r="VQA35" s="56"/>
      <c r="VQB35" s="56"/>
      <c r="VQC35" s="56"/>
      <c r="VQD35" s="56"/>
      <c r="VQE35" s="56"/>
      <c r="VQF35" s="56"/>
      <c r="VQG35" s="56"/>
      <c r="VQH35" s="56"/>
      <c r="VQI35" s="56"/>
      <c r="VQJ35" s="56"/>
      <c r="VQK35" s="56"/>
      <c r="VQL35" s="56"/>
      <c r="VQM35" s="56"/>
      <c r="VQN35" s="56"/>
      <c r="VQO35" s="56"/>
      <c r="VQP35" s="56"/>
      <c r="VQQ35" s="56"/>
      <c r="VQR35" s="56"/>
      <c r="VQS35" s="56"/>
      <c r="VQT35" s="56"/>
      <c r="VQU35" s="56"/>
      <c r="VQV35" s="56"/>
      <c r="VQW35" s="56"/>
      <c r="VQX35" s="56"/>
      <c r="VQY35" s="56"/>
      <c r="VQZ35" s="56"/>
      <c r="VRA35" s="56"/>
      <c r="VRB35" s="56"/>
      <c r="VRC35" s="56"/>
      <c r="VRD35" s="56"/>
      <c r="VRE35" s="56"/>
      <c r="VRF35" s="56"/>
      <c r="VRG35" s="56"/>
      <c r="VRH35" s="56"/>
      <c r="VRI35" s="56"/>
      <c r="VRJ35" s="56"/>
      <c r="VRK35" s="56"/>
      <c r="VRL35" s="56"/>
      <c r="VRM35" s="56"/>
      <c r="VRN35" s="56"/>
      <c r="VRO35" s="56"/>
      <c r="VRP35" s="56"/>
      <c r="VRQ35" s="56"/>
      <c r="VRR35" s="56"/>
      <c r="VRS35" s="56"/>
      <c r="VRT35" s="56"/>
      <c r="VRU35" s="56"/>
      <c r="VRV35" s="56"/>
      <c r="VRW35" s="56"/>
      <c r="VRX35" s="56"/>
      <c r="VRY35" s="56"/>
      <c r="VRZ35" s="56"/>
      <c r="VSA35" s="56"/>
      <c r="VSB35" s="56"/>
      <c r="VSC35" s="56"/>
      <c r="VSD35" s="56"/>
      <c r="VSE35" s="56"/>
      <c r="VSF35" s="56"/>
      <c r="VSG35" s="56"/>
      <c r="VSH35" s="56"/>
      <c r="VSI35" s="56"/>
      <c r="VSJ35" s="56"/>
      <c r="VSK35" s="56"/>
      <c r="VSL35" s="56"/>
      <c r="VSM35" s="56"/>
      <c r="VSN35" s="56"/>
      <c r="VSO35" s="56"/>
      <c r="VSP35" s="56"/>
      <c r="VSQ35" s="56"/>
      <c r="VSR35" s="56"/>
      <c r="VSS35" s="56"/>
      <c r="VST35" s="56"/>
      <c r="VSU35" s="56"/>
      <c r="VSV35" s="56"/>
      <c r="VSW35" s="56"/>
      <c r="VSX35" s="56"/>
      <c r="VSY35" s="56"/>
      <c r="VSZ35" s="56"/>
      <c r="VTA35" s="56"/>
      <c r="VTB35" s="56"/>
      <c r="VTC35" s="56"/>
      <c r="VTD35" s="56"/>
      <c r="VTE35" s="56"/>
      <c r="VTF35" s="56"/>
      <c r="VTG35" s="56"/>
      <c r="VTH35" s="56"/>
      <c r="VTI35" s="56"/>
      <c r="VTJ35" s="56"/>
      <c r="VTK35" s="56"/>
      <c r="VTL35" s="56"/>
      <c r="VTM35" s="56"/>
      <c r="VTN35" s="56"/>
      <c r="VTO35" s="56"/>
      <c r="VTP35" s="56"/>
      <c r="VTQ35" s="56"/>
      <c r="VTR35" s="56"/>
      <c r="VTS35" s="56"/>
      <c r="VTT35" s="56"/>
      <c r="VTU35" s="56"/>
      <c r="VTV35" s="56"/>
      <c r="VTW35" s="56"/>
      <c r="VTX35" s="56"/>
      <c r="VTY35" s="56"/>
      <c r="VTZ35" s="56"/>
      <c r="VUA35" s="56"/>
      <c r="VUB35" s="56"/>
      <c r="VUC35" s="56"/>
      <c r="VUD35" s="56"/>
      <c r="VUE35" s="56"/>
      <c r="VUF35" s="56"/>
      <c r="VUG35" s="56"/>
      <c r="VUH35" s="56"/>
      <c r="VUI35" s="56"/>
      <c r="VUJ35" s="56"/>
      <c r="VUK35" s="56"/>
      <c r="VUL35" s="56"/>
      <c r="VUM35" s="56"/>
      <c r="VUN35" s="56"/>
      <c r="VUO35" s="56"/>
      <c r="VUP35" s="56"/>
      <c r="VUQ35" s="56"/>
      <c r="VUR35" s="56"/>
      <c r="VUS35" s="56"/>
      <c r="VUT35" s="56"/>
      <c r="VUU35" s="56"/>
      <c r="VUV35" s="56"/>
      <c r="VUW35" s="56"/>
      <c r="VUX35" s="56"/>
      <c r="VUY35" s="56"/>
      <c r="VUZ35" s="56"/>
      <c r="VVA35" s="56"/>
      <c r="VVB35" s="56"/>
      <c r="VVC35" s="56"/>
      <c r="VVD35" s="56"/>
      <c r="VVE35" s="56"/>
      <c r="VVF35" s="56"/>
      <c r="VVG35" s="56"/>
      <c r="VVH35" s="56"/>
      <c r="VVI35" s="56"/>
      <c r="VVJ35" s="56"/>
      <c r="VVK35" s="56"/>
      <c r="VVL35" s="56"/>
      <c r="VVM35" s="56"/>
      <c r="VVN35" s="56"/>
      <c r="VVO35" s="56"/>
      <c r="VVP35" s="56"/>
      <c r="VVQ35" s="56"/>
      <c r="VVR35" s="56"/>
      <c r="VVS35" s="56"/>
      <c r="VVT35" s="56"/>
      <c r="VVU35" s="56"/>
      <c r="VVV35" s="56"/>
      <c r="VVW35" s="56"/>
      <c r="VVX35" s="56"/>
      <c r="VVY35" s="56"/>
      <c r="VVZ35" s="56"/>
      <c r="VWA35" s="56"/>
      <c r="VWB35" s="56"/>
      <c r="VWC35" s="56"/>
      <c r="VWD35" s="56"/>
      <c r="VWE35" s="56"/>
      <c r="VWF35" s="56"/>
      <c r="VWG35" s="56"/>
      <c r="VWH35" s="56"/>
      <c r="VWI35" s="56"/>
      <c r="VWJ35" s="56"/>
      <c r="VWK35" s="56"/>
      <c r="VWL35" s="56"/>
      <c r="VWM35" s="56"/>
      <c r="VWN35" s="56"/>
      <c r="VWO35" s="56"/>
      <c r="VWP35" s="56"/>
      <c r="VWQ35" s="56"/>
      <c r="VWR35" s="56"/>
      <c r="VWS35" s="56"/>
      <c r="VWT35" s="56"/>
      <c r="VWU35" s="56"/>
      <c r="VWV35" s="56"/>
      <c r="VWW35" s="56"/>
      <c r="VWX35" s="56"/>
      <c r="VWY35" s="56"/>
      <c r="VWZ35" s="56"/>
      <c r="VXA35" s="56"/>
      <c r="VXB35" s="56"/>
      <c r="VXC35" s="56"/>
      <c r="VXD35" s="56"/>
      <c r="VXE35" s="56"/>
      <c r="VXF35" s="56"/>
      <c r="VXG35" s="56"/>
      <c r="VXH35" s="56"/>
      <c r="VXI35" s="56"/>
      <c r="VXJ35" s="56"/>
      <c r="VXK35" s="56"/>
      <c r="VXL35" s="56"/>
      <c r="VXM35" s="56"/>
      <c r="VXN35" s="56"/>
      <c r="VXO35" s="56"/>
      <c r="VXP35" s="56"/>
      <c r="VXQ35" s="56"/>
      <c r="VXR35" s="56"/>
      <c r="VXS35" s="56"/>
      <c r="VXT35" s="56"/>
      <c r="VXU35" s="56"/>
      <c r="VXV35" s="56"/>
      <c r="VXW35" s="56"/>
      <c r="VXX35" s="56"/>
      <c r="VXY35" s="56"/>
      <c r="VXZ35" s="56"/>
      <c r="VYA35" s="56"/>
      <c r="VYB35" s="56"/>
      <c r="VYC35" s="56"/>
      <c r="VYD35" s="56"/>
      <c r="VYE35" s="56"/>
      <c r="VYF35" s="56"/>
      <c r="VYG35" s="56"/>
      <c r="VYH35" s="56"/>
      <c r="VYI35" s="56"/>
      <c r="VYJ35" s="56"/>
      <c r="VYK35" s="56"/>
      <c r="VYL35" s="56"/>
      <c r="VYM35" s="56"/>
      <c r="VYN35" s="56"/>
      <c r="VYO35" s="56"/>
      <c r="VYP35" s="56"/>
      <c r="VYQ35" s="56"/>
      <c r="VYR35" s="56"/>
      <c r="VYS35" s="56"/>
      <c r="VYT35" s="56"/>
      <c r="VYU35" s="56"/>
      <c r="VYV35" s="56"/>
      <c r="VYW35" s="56"/>
      <c r="VYX35" s="56"/>
      <c r="VYY35" s="56"/>
      <c r="VYZ35" s="56"/>
      <c r="VZA35" s="56"/>
      <c r="VZB35" s="56"/>
      <c r="VZC35" s="56"/>
      <c r="VZD35" s="56"/>
      <c r="VZE35" s="56"/>
      <c r="VZF35" s="56"/>
      <c r="VZG35" s="56"/>
      <c r="VZH35" s="56"/>
      <c r="VZI35" s="56"/>
      <c r="VZJ35" s="56"/>
      <c r="VZK35" s="56"/>
      <c r="VZL35" s="56"/>
      <c r="VZM35" s="56"/>
      <c r="VZN35" s="56"/>
      <c r="VZO35" s="56"/>
      <c r="VZP35" s="56"/>
      <c r="VZQ35" s="56"/>
      <c r="VZR35" s="56"/>
      <c r="VZS35" s="56"/>
      <c r="VZT35" s="56"/>
      <c r="VZU35" s="56"/>
      <c r="VZV35" s="56"/>
      <c r="VZW35" s="56"/>
      <c r="VZX35" s="56"/>
      <c r="VZY35" s="56"/>
      <c r="VZZ35" s="56"/>
      <c r="WAA35" s="56"/>
      <c r="WAB35" s="56"/>
      <c r="WAC35" s="56"/>
      <c r="WAD35" s="56"/>
      <c r="WAE35" s="56"/>
      <c r="WAF35" s="56"/>
      <c r="WAG35" s="56"/>
      <c r="WAH35" s="56"/>
      <c r="WAI35" s="56"/>
      <c r="WAJ35" s="56"/>
      <c r="WAK35" s="56"/>
      <c r="WAL35" s="56"/>
      <c r="WAM35" s="56"/>
      <c r="WAN35" s="56"/>
      <c r="WAO35" s="56"/>
      <c r="WAP35" s="56"/>
      <c r="WAQ35" s="56"/>
      <c r="WAR35" s="56"/>
      <c r="WAS35" s="56"/>
      <c r="WAT35" s="56"/>
      <c r="WAU35" s="56"/>
      <c r="WAV35" s="56"/>
      <c r="WAW35" s="56"/>
      <c r="WAX35" s="56"/>
      <c r="WAY35" s="56"/>
      <c r="WAZ35" s="56"/>
      <c r="WBA35" s="56"/>
      <c r="WBB35" s="56"/>
      <c r="WBC35" s="56"/>
      <c r="WBD35" s="56"/>
      <c r="WBE35" s="56"/>
      <c r="WBF35" s="56"/>
      <c r="WBG35" s="56"/>
      <c r="WBH35" s="56"/>
      <c r="WBI35" s="56"/>
      <c r="WBJ35" s="56"/>
      <c r="WBK35" s="56"/>
      <c r="WBL35" s="56"/>
      <c r="WBM35" s="56"/>
      <c r="WBN35" s="56"/>
      <c r="WBO35" s="56"/>
      <c r="WBP35" s="56"/>
      <c r="WBQ35" s="56"/>
      <c r="WBR35" s="56"/>
      <c r="WBS35" s="56"/>
      <c r="WBT35" s="56"/>
      <c r="WBU35" s="56"/>
      <c r="WBV35" s="56"/>
      <c r="WBW35" s="56"/>
      <c r="WBX35" s="56"/>
      <c r="WBY35" s="56"/>
      <c r="WBZ35" s="56"/>
      <c r="WCA35" s="56"/>
      <c r="WCB35" s="56"/>
      <c r="WCC35" s="56"/>
      <c r="WCD35" s="56"/>
      <c r="WCE35" s="56"/>
      <c r="WCF35" s="56"/>
      <c r="WCG35" s="56"/>
      <c r="WCH35" s="56"/>
      <c r="WCI35" s="56"/>
      <c r="WCJ35" s="56"/>
      <c r="WCK35" s="56"/>
      <c r="WCL35" s="56"/>
      <c r="WCM35" s="56"/>
      <c r="WCN35" s="56"/>
      <c r="WCO35" s="56"/>
      <c r="WCP35" s="56"/>
      <c r="WCQ35" s="56"/>
      <c r="WCR35" s="56"/>
      <c r="WCS35" s="56"/>
      <c r="WCT35" s="56"/>
      <c r="WCU35" s="56"/>
      <c r="WCV35" s="56"/>
      <c r="WCW35" s="56"/>
      <c r="WCX35" s="56"/>
      <c r="WCY35" s="56"/>
      <c r="WCZ35" s="56"/>
      <c r="WDA35" s="56"/>
      <c r="WDB35" s="56"/>
      <c r="WDC35" s="56"/>
      <c r="WDD35" s="56"/>
      <c r="WDE35" s="56"/>
      <c r="WDF35" s="56"/>
      <c r="WDG35" s="56"/>
      <c r="WDH35" s="56"/>
      <c r="WDI35" s="56"/>
      <c r="WDJ35" s="56"/>
      <c r="WDK35" s="56"/>
      <c r="WDL35" s="56"/>
      <c r="WDM35" s="56"/>
      <c r="WDN35" s="56"/>
      <c r="WDO35" s="56"/>
      <c r="WDP35" s="56"/>
      <c r="WDQ35" s="56"/>
      <c r="WDR35" s="56"/>
      <c r="WDS35" s="56"/>
      <c r="WDT35" s="56"/>
      <c r="WDU35" s="56"/>
      <c r="WDV35" s="56"/>
      <c r="WDW35" s="56"/>
      <c r="WDX35" s="56"/>
      <c r="WDY35" s="56"/>
      <c r="WDZ35" s="56"/>
      <c r="WEA35" s="56"/>
      <c r="WEB35" s="56"/>
      <c r="WEC35" s="56"/>
      <c r="WED35" s="56"/>
      <c r="WEE35" s="56"/>
      <c r="WEF35" s="56"/>
      <c r="WEG35" s="56"/>
      <c r="WEH35" s="56"/>
      <c r="WEI35" s="56"/>
      <c r="WEJ35" s="56"/>
      <c r="WEK35" s="56"/>
      <c r="WEL35" s="56"/>
      <c r="WEM35" s="56"/>
      <c r="WEN35" s="56"/>
      <c r="WEO35" s="56"/>
      <c r="WEP35" s="56"/>
      <c r="WEQ35" s="56"/>
      <c r="WER35" s="56"/>
      <c r="WES35" s="56"/>
      <c r="WET35" s="56"/>
      <c r="WEU35" s="56"/>
      <c r="WEV35" s="56"/>
      <c r="WEW35" s="56"/>
      <c r="WEX35" s="56"/>
      <c r="WEY35" s="56"/>
      <c r="WEZ35" s="56"/>
      <c r="WFA35" s="56"/>
      <c r="WFB35" s="56"/>
      <c r="WFC35" s="56"/>
      <c r="WFD35" s="56"/>
      <c r="WFE35" s="56"/>
      <c r="WFF35" s="56"/>
      <c r="WFG35" s="56"/>
      <c r="WFH35" s="56"/>
      <c r="WFI35" s="56"/>
      <c r="WFJ35" s="56"/>
      <c r="WFK35" s="56"/>
      <c r="WFL35" s="56"/>
      <c r="WFM35" s="56"/>
      <c r="WFN35" s="56"/>
      <c r="WFO35" s="56"/>
      <c r="WFP35" s="56"/>
      <c r="WFQ35" s="56"/>
      <c r="WFR35" s="56"/>
      <c r="WFS35" s="56"/>
      <c r="WFT35" s="56"/>
      <c r="WFU35" s="56"/>
      <c r="WFV35" s="56"/>
      <c r="WFW35" s="56"/>
      <c r="WFX35" s="56"/>
      <c r="WFY35" s="56"/>
      <c r="WFZ35" s="56"/>
      <c r="WGA35" s="56"/>
      <c r="WGB35" s="56"/>
      <c r="WGC35" s="56"/>
      <c r="WGD35" s="56"/>
      <c r="WGE35" s="56"/>
      <c r="WGF35" s="56"/>
      <c r="WGG35" s="56"/>
      <c r="WGH35" s="56"/>
      <c r="WGI35" s="56"/>
      <c r="WGJ35" s="56"/>
      <c r="WGK35" s="56"/>
      <c r="WGL35" s="56"/>
      <c r="WGM35" s="56"/>
      <c r="WGN35" s="56"/>
      <c r="WGO35" s="56"/>
      <c r="WGP35" s="56"/>
      <c r="WGQ35" s="56"/>
      <c r="WGR35" s="56"/>
      <c r="WGS35" s="56"/>
      <c r="WGT35" s="56"/>
      <c r="WGU35" s="56"/>
      <c r="WGV35" s="56"/>
      <c r="WGW35" s="56"/>
      <c r="WGX35" s="56"/>
      <c r="WGY35" s="56"/>
      <c r="WGZ35" s="56"/>
      <c r="WHA35" s="56"/>
      <c r="WHB35" s="56"/>
      <c r="WHC35" s="56"/>
      <c r="WHD35" s="56"/>
      <c r="WHE35" s="56"/>
      <c r="WHF35" s="56"/>
      <c r="WHG35" s="56"/>
      <c r="WHH35" s="56"/>
      <c r="WHI35" s="56"/>
      <c r="WHJ35" s="56"/>
      <c r="WHK35" s="56"/>
      <c r="WHL35" s="56"/>
      <c r="WHM35" s="56"/>
      <c r="WHN35" s="56"/>
      <c r="WHO35" s="56"/>
      <c r="WHP35" s="56"/>
      <c r="WHQ35" s="56"/>
      <c r="WHR35" s="56"/>
      <c r="WHS35" s="56"/>
      <c r="WHT35" s="56"/>
      <c r="WHU35" s="56"/>
      <c r="WHV35" s="56"/>
      <c r="WHW35" s="56"/>
      <c r="WHX35" s="56"/>
      <c r="WHY35" s="56"/>
      <c r="WHZ35" s="56"/>
      <c r="WIA35" s="56"/>
      <c r="WIB35" s="56"/>
      <c r="WIC35" s="56"/>
      <c r="WID35" s="56"/>
      <c r="WIE35" s="56"/>
      <c r="WIF35" s="56"/>
      <c r="WIG35" s="56"/>
      <c r="WIH35" s="56"/>
      <c r="WII35" s="56"/>
      <c r="WIJ35" s="56"/>
      <c r="WIK35" s="56"/>
      <c r="WIL35" s="56"/>
      <c r="WIM35" s="56"/>
      <c r="WIN35" s="56"/>
      <c r="WIO35" s="56"/>
      <c r="WIP35" s="56"/>
      <c r="WIQ35" s="56"/>
      <c r="WIR35" s="56"/>
      <c r="WIS35" s="56"/>
      <c r="WIT35" s="56"/>
      <c r="WIU35" s="56"/>
      <c r="WIV35" s="56"/>
      <c r="WIW35" s="56"/>
      <c r="WIX35" s="56"/>
      <c r="WIY35" s="56"/>
      <c r="WIZ35" s="56"/>
      <c r="WJA35" s="56"/>
      <c r="WJB35" s="56"/>
      <c r="WJC35" s="56"/>
      <c r="WJD35" s="56"/>
      <c r="WJE35" s="56"/>
      <c r="WJF35" s="56"/>
      <c r="WJG35" s="56"/>
      <c r="WJH35" s="56"/>
      <c r="WJI35" s="56"/>
      <c r="WJJ35" s="56"/>
      <c r="WJK35" s="56"/>
      <c r="WJL35" s="56"/>
      <c r="WJM35" s="56"/>
      <c r="WJN35" s="56"/>
      <c r="WJO35" s="56"/>
      <c r="WJP35" s="56"/>
      <c r="WJQ35" s="56"/>
      <c r="WJR35" s="56"/>
      <c r="WJS35" s="56"/>
      <c r="WJT35" s="56"/>
      <c r="WJU35" s="56"/>
      <c r="WJV35" s="56"/>
      <c r="WJW35" s="56"/>
      <c r="WJX35" s="56"/>
      <c r="WJY35" s="56"/>
      <c r="WJZ35" s="56"/>
      <c r="WKA35" s="56"/>
      <c r="WKB35" s="56"/>
      <c r="WKC35" s="56"/>
      <c r="WKD35" s="56"/>
      <c r="WKE35" s="56"/>
      <c r="WKF35" s="56"/>
      <c r="WKG35" s="56"/>
      <c r="WKH35" s="56"/>
      <c r="WKI35" s="56"/>
      <c r="WKJ35" s="56"/>
      <c r="WKK35" s="56"/>
      <c r="WKL35" s="56"/>
      <c r="WKM35" s="56"/>
      <c r="WKN35" s="56"/>
      <c r="WKO35" s="56"/>
      <c r="WKP35" s="56"/>
      <c r="WKQ35" s="56"/>
      <c r="WKR35" s="56"/>
      <c r="WKS35" s="56"/>
      <c r="WKT35" s="56"/>
      <c r="WKU35" s="56"/>
      <c r="WKV35" s="56"/>
      <c r="WKW35" s="56"/>
      <c r="WKX35" s="56"/>
      <c r="WKY35" s="56"/>
      <c r="WKZ35" s="56"/>
      <c r="WLA35" s="56"/>
      <c r="WLB35" s="56"/>
      <c r="WLC35" s="56"/>
      <c r="WLD35" s="56"/>
      <c r="WLE35" s="56"/>
      <c r="WLF35" s="56"/>
      <c r="WLG35" s="56"/>
      <c r="WLH35" s="56"/>
      <c r="WLI35" s="56"/>
      <c r="WLJ35" s="56"/>
      <c r="WLK35" s="56"/>
      <c r="WLL35" s="56"/>
      <c r="WLM35" s="56"/>
      <c r="WLN35" s="56"/>
      <c r="WLO35" s="56"/>
      <c r="WLP35" s="56"/>
      <c r="WLQ35" s="56"/>
      <c r="WLR35" s="56"/>
      <c r="WLS35" s="56"/>
      <c r="WLT35" s="56"/>
      <c r="WLU35" s="56"/>
      <c r="WLV35" s="56"/>
      <c r="WLW35" s="56"/>
      <c r="WLX35" s="56"/>
      <c r="WLY35" s="56"/>
      <c r="WLZ35" s="56"/>
      <c r="WMA35" s="56"/>
      <c r="WMB35" s="56"/>
      <c r="WMC35" s="56"/>
      <c r="WMD35" s="56"/>
      <c r="WME35" s="56"/>
      <c r="WMF35" s="56"/>
      <c r="WMG35" s="56"/>
      <c r="WMH35" s="56"/>
      <c r="WMI35" s="56"/>
      <c r="WMJ35" s="56"/>
      <c r="WMK35" s="56"/>
      <c r="WML35" s="56"/>
      <c r="WMM35" s="56"/>
      <c r="WMN35" s="56"/>
      <c r="WMO35" s="56"/>
      <c r="WMP35" s="56"/>
      <c r="WMQ35" s="56"/>
      <c r="WMR35" s="56"/>
      <c r="WMS35" s="56"/>
      <c r="WMT35" s="56"/>
      <c r="WMU35" s="56"/>
      <c r="WMV35" s="56"/>
      <c r="WMW35" s="56"/>
      <c r="WMX35" s="56"/>
      <c r="WMY35" s="56"/>
      <c r="WMZ35" s="56"/>
      <c r="WNA35" s="56"/>
      <c r="WNB35" s="56"/>
      <c r="WNC35" s="56"/>
      <c r="WND35" s="56"/>
      <c r="WNE35" s="56"/>
      <c r="WNF35" s="56"/>
      <c r="WNG35" s="56"/>
      <c r="WNH35" s="56"/>
      <c r="WNI35" s="56"/>
      <c r="WNJ35" s="56"/>
      <c r="WNK35" s="56"/>
      <c r="WNL35" s="56"/>
      <c r="WNM35" s="56"/>
      <c r="WNN35" s="56"/>
      <c r="WNO35" s="56"/>
      <c r="WNP35" s="56"/>
      <c r="WNQ35" s="56"/>
      <c r="WNR35" s="56"/>
      <c r="WNS35" s="56"/>
      <c r="WNT35" s="56"/>
      <c r="WNU35" s="56"/>
      <c r="WNV35" s="56"/>
      <c r="WNW35" s="56"/>
      <c r="WNX35" s="56"/>
      <c r="WNY35" s="56"/>
      <c r="WNZ35" s="56"/>
      <c r="WOA35" s="56"/>
      <c r="WOB35" s="56"/>
      <c r="WOC35" s="56"/>
      <c r="WOD35" s="56"/>
      <c r="WOE35" s="56"/>
      <c r="WOF35" s="56"/>
      <c r="WOG35" s="56"/>
      <c r="WOH35" s="56"/>
      <c r="WOI35" s="56"/>
      <c r="WOJ35" s="56"/>
      <c r="WOK35" s="56"/>
      <c r="WOL35" s="56"/>
      <c r="WOM35" s="56"/>
      <c r="WON35" s="56"/>
      <c r="WOO35" s="56"/>
      <c r="WOP35" s="56"/>
      <c r="WOQ35" s="56"/>
      <c r="WOR35" s="56"/>
      <c r="WOS35" s="56"/>
      <c r="WOT35" s="56"/>
      <c r="WOU35" s="56"/>
      <c r="WOV35" s="56"/>
      <c r="WOW35" s="56"/>
      <c r="WOX35" s="56"/>
      <c r="WOY35" s="56"/>
      <c r="WOZ35" s="56"/>
      <c r="WPA35" s="56"/>
      <c r="WPB35" s="56"/>
      <c r="WPC35" s="56"/>
      <c r="WPD35" s="56"/>
      <c r="WPE35" s="56"/>
      <c r="WPF35" s="56"/>
      <c r="WPG35" s="56"/>
      <c r="WPH35" s="56"/>
      <c r="WPI35" s="56"/>
      <c r="WPJ35" s="56"/>
      <c r="WPK35" s="56"/>
      <c r="WPL35" s="56"/>
      <c r="WPM35" s="56"/>
      <c r="WPN35" s="56"/>
      <c r="WPO35" s="56"/>
      <c r="WPP35" s="56"/>
      <c r="WPQ35" s="56"/>
      <c r="WPR35" s="56"/>
      <c r="WPS35" s="56"/>
      <c r="WPT35" s="56"/>
      <c r="WPU35" s="56"/>
      <c r="WPV35" s="56"/>
      <c r="WPW35" s="56"/>
      <c r="WPX35" s="56"/>
      <c r="WPY35" s="56"/>
      <c r="WPZ35" s="56"/>
      <c r="WQA35" s="56"/>
      <c r="WQB35" s="56"/>
      <c r="WQC35" s="56"/>
      <c r="WQD35" s="56"/>
      <c r="WQE35" s="56"/>
      <c r="WQF35" s="56"/>
      <c r="WQG35" s="56"/>
      <c r="WQH35" s="56"/>
      <c r="WQI35" s="56"/>
      <c r="WQJ35" s="56"/>
      <c r="WQK35" s="56"/>
      <c r="WQL35" s="56"/>
      <c r="WQM35" s="56"/>
      <c r="WQN35" s="56"/>
      <c r="WQO35" s="56"/>
      <c r="WQP35" s="56"/>
      <c r="WQQ35" s="56"/>
      <c r="WQR35" s="56"/>
      <c r="WQS35" s="56"/>
      <c r="WQT35" s="56"/>
      <c r="WQU35" s="56"/>
      <c r="WQV35" s="56"/>
      <c r="WQW35" s="56"/>
      <c r="WQX35" s="56"/>
      <c r="WQY35" s="56"/>
      <c r="WQZ35" s="56"/>
      <c r="WRA35" s="56"/>
      <c r="WRB35" s="56"/>
      <c r="WRC35" s="56"/>
      <c r="WRD35" s="56"/>
      <c r="WRE35" s="56"/>
      <c r="WRF35" s="56"/>
      <c r="WRG35" s="56"/>
      <c r="WRH35" s="56"/>
      <c r="WRI35" s="56"/>
      <c r="WRJ35" s="56"/>
      <c r="WRK35" s="56"/>
      <c r="WRL35" s="56"/>
      <c r="WRM35" s="56"/>
      <c r="WRN35" s="56"/>
      <c r="WRO35" s="56"/>
      <c r="WRP35" s="56"/>
      <c r="WRQ35" s="56"/>
      <c r="WRR35" s="56"/>
      <c r="WRS35" s="56"/>
      <c r="WRT35" s="56"/>
      <c r="WRU35" s="56"/>
      <c r="WRV35" s="56"/>
      <c r="WRW35" s="56"/>
      <c r="WRX35" s="56"/>
      <c r="WRY35" s="56"/>
      <c r="WRZ35" s="56"/>
      <c r="WSA35" s="56"/>
      <c r="WSB35" s="56"/>
      <c r="WSC35" s="56"/>
      <c r="WSD35" s="56"/>
      <c r="WSE35" s="56"/>
      <c r="WSF35" s="56"/>
      <c r="WSG35" s="56"/>
      <c r="WSH35" s="56"/>
      <c r="WSI35" s="56"/>
      <c r="WSJ35" s="56"/>
      <c r="WSK35" s="56"/>
      <c r="WSL35" s="56"/>
      <c r="WSM35" s="56"/>
      <c r="WSN35" s="56"/>
      <c r="WSO35" s="56"/>
      <c r="WSP35" s="56"/>
      <c r="WSQ35" s="56"/>
      <c r="WSR35" s="56"/>
      <c r="WSS35" s="56"/>
      <c r="WST35" s="56"/>
      <c r="WSU35" s="56"/>
      <c r="WSV35" s="56"/>
      <c r="WSW35" s="56"/>
      <c r="WSX35" s="56"/>
      <c r="WSY35" s="56"/>
      <c r="WSZ35" s="56"/>
      <c r="WTA35" s="56"/>
      <c r="WTB35" s="56"/>
      <c r="WTC35" s="56"/>
      <c r="WTD35" s="56"/>
      <c r="WTE35" s="56"/>
      <c r="WTF35" s="56"/>
      <c r="WTG35" s="56"/>
      <c r="WTH35" s="56"/>
      <c r="WTI35" s="56"/>
      <c r="WTJ35" s="56"/>
      <c r="WTK35" s="56"/>
      <c r="WTL35" s="56"/>
      <c r="WTM35" s="56"/>
      <c r="WTN35" s="56"/>
      <c r="WTO35" s="56"/>
      <c r="WTP35" s="56"/>
      <c r="WTQ35" s="56"/>
      <c r="WTR35" s="56"/>
      <c r="WTS35" s="56"/>
      <c r="WTT35" s="56"/>
      <c r="WTU35" s="56"/>
      <c r="WTV35" s="56"/>
      <c r="WTW35" s="56"/>
      <c r="WTX35" s="56"/>
      <c r="WTY35" s="56"/>
      <c r="WTZ35" s="56"/>
      <c r="WUA35" s="56"/>
      <c r="WUB35" s="56"/>
      <c r="WUC35" s="56"/>
      <c r="WUD35" s="56"/>
      <c r="WUE35" s="56"/>
      <c r="WUF35" s="56"/>
      <c r="WUG35" s="56"/>
      <c r="WUH35" s="56"/>
      <c r="WUI35" s="56"/>
      <c r="WUJ35" s="56"/>
      <c r="WUK35" s="56"/>
      <c r="WUL35" s="56"/>
      <c r="WUM35" s="56"/>
      <c r="WUN35" s="56"/>
      <c r="WUO35" s="56"/>
      <c r="WUP35" s="56"/>
      <c r="WUQ35" s="56"/>
      <c r="WUR35" s="56"/>
      <c r="WUS35" s="56"/>
      <c r="WUT35" s="56"/>
      <c r="WUU35" s="56"/>
      <c r="WUV35" s="56"/>
      <c r="WUW35" s="56"/>
      <c r="WUX35" s="56"/>
      <c r="WUY35" s="56"/>
      <c r="WUZ35" s="56"/>
      <c r="WVA35" s="56"/>
      <c r="WVB35" s="56"/>
      <c r="WVC35" s="56"/>
      <c r="WVD35" s="56"/>
      <c r="WVE35" s="56"/>
      <c r="WVF35" s="56"/>
      <c r="WVG35" s="56"/>
      <c r="WVH35" s="56"/>
      <c r="WVI35" s="56"/>
      <c r="WVJ35" s="56"/>
      <c r="WVK35" s="56"/>
      <c r="WVL35" s="56"/>
      <c r="WVM35" s="56"/>
      <c r="WVN35" s="56"/>
      <c r="WVO35" s="56"/>
      <c r="WVP35" s="56"/>
      <c r="WVQ35" s="56"/>
      <c r="WVR35" s="56"/>
      <c r="WVS35" s="56"/>
      <c r="WVT35" s="56"/>
      <c r="WVU35" s="56"/>
      <c r="WVV35" s="56"/>
      <c r="WVW35" s="56"/>
      <c r="WVX35" s="56"/>
      <c r="WVY35" s="56"/>
      <c r="WVZ35" s="56"/>
      <c r="WWA35" s="56"/>
      <c r="WWB35" s="56"/>
      <c r="WWC35" s="56"/>
      <c r="WWD35" s="56"/>
      <c r="WWE35" s="56"/>
      <c r="WWF35" s="56"/>
      <c r="WWG35" s="56"/>
      <c r="WWH35" s="56"/>
      <c r="WWI35" s="56"/>
      <c r="WWJ35" s="56"/>
      <c r="WWK35" s="56"/>
      <c r="WWL35" s="56"/>
      <c r="WWM35" s="56"/>
      <c r="WWN35" s="56"/>
      <c r="WWO35" s="56"/>
      <c r="WWP35" s="56"/>
      <c r="WWQ35" s="56"/>
      <c r="WWR35" s="56"/>
      <c r="WWS35" s="56"/>
      <c r="WWT35" s="56"/>
      <c r="WWU35" s="56"/>
      <c r="WWV35" s="56"/>
      <c r="WWW35" s="56"/>
      <c r="WWX35" s="56"/>
      <c r="WWY35" s="56"/>
      <c r="WWZ35" s="56"/>
      <c r="WXA35" s="56"/>
      <c r="WXB35" s="56"/>
      <c r="WXC35" s="56"/>
      <c r="WXD35" s="56"/>
      <c r="WXE35" s="56"/>
      <c r="WXF35" s="56"/>
      <c r="WXG35" s="56"/>
      <c r="WXH35" s="56"/>
      <c r="WXI35" s="56"/>
      <c r="WXJ35" s="56"/>
      <c r="WXK35" s="56"/>
      <c r="WXL35" s="56"/>
      <c r="WXM35" s="56"/>
      <c r="WXN35" s="56"/>
      <c r="WXO35" s="56"/>
      <c r="WXP35" s="56"/>
      <c r="WXQ35" s="56"/>
      <c r="WXR35" s="56"/>
      <c r="WXS35" s="56"/>
      <c r="WXT35" s="56"/>
      <c r="WXU35" s="56"/>
      <c r="WXV35" s="56"/>
      <c r="WXW35" s="56"/>
      <c r="WXX35" s="56"/>
      <c r="WXY35" s="56"/>
      <c r="WXZ35" s="56"/>
      <c r="WYA35" s="56"/>
      <c r="WYB35" s="56"/>
      <c r="WYC35" s="56"/>
      <c r="WYD35" s="56"/>
      <c r="WYE35" s="56"/>
      <c r="WYF35" s="56"/>
      <c r="WYG35" s="56"/>
      <c r="WYH35" s="56"/>
      <c r="WYI35" s="56"/>
      <c r="WYJ35" s="56"/>
      <c r="WYK35" s="56"/>
      <c r="WYL35" s="56"/>
      <c r="WYM35" s="56"/>
      <c r="WYN35" s="56"/>
      <c r="WYO35" s="56"/>
      <c r="WYP35" s="56"/>
      <c r="WYQ35" s="56"/>
      <c r="WYR35" s="56"/>
      <c r="WYS35" s="56"/>
      <c r="WYT35" s="56"/>
      <c r="WYU35" s="56"/>
      <c r="WYV35" s="56"/>
      <c r="WYW35" s="56"/>
      <c r="WYX35" s="56"/>
      <c r="WYY35" s="56"/>
      <c r="WYZ35" s="56"/>
      <c r="WZA35" s="56"/>
      <c r="WZB35" s="56"/>
      <c r="WZC35" s="56"/>
      <c r="WZD35" s="56"/>
      <c r="WZE35" s="56"/>
      <c r="WZF35" s="56"/>
      <c r="WZG35" s="56"/>
      <c r="WZH35" s="56"/>
      <c r="WZI35" s="56"/>
      <c r="WZJ35" s="56"/>
      <c r="WZK35" s="56"/>
      <c r="WZL35" s="56"/>
      <c r="WZM35" s="56"/>
      <c r="WZN35" s="56"/>
      <c r="WZO35" s="56"/>
      <c r="WZP35" s="56"/>
      <c r="WZQ35" s="56"/>
      <c r="WZR35" s="56"/>
      <c r="WZS35" s="56"/>
      <c r="WZT35" s="56"/>
      <c r="WZU35" s="56"/>
      <c r="WZV35" s="56"/>
      <c r="WZW35" s="56"/>
      <c r="WZX35" s="56"/>
      <c r="WZY35" s="56"/>
      <c r="WZZ35" s="56"/>
      <c r="XAA35" s="56"/>
      <c r="XAB35" s="56"/>
      <c r="XAC35" s="56"/>
      <c r="XAD35" s="56"/>
      <c r="XAE35" s="56"/>
      <c r="XAF35" s="56"/>
      <c r="XAG35" s="56"/>
      <c r="XAH35" s="56"/>
      <c r="XAI35" s="56"/>
      <c r="XAJ35" s="56"/>
      <c r="XAK35" s="56"/>
      <c r="XAL35" s="56"/>
      <c r="XAM35" s="56"/>
      <c r="XAN35" s="56"/>
      <c r="XAO35" s="56"/>
      <c r="XAP35" s="56"/>
      <c r="XAQ35" s="56"/>
      <c r="XAR35" s="56"/>
      <c r="XAS35" s="56"/>
      <c r="XAT35" s="56"/>
      <c r="XAU35" s="56"/>
      <c r="XAV35" s="56"/>
      <c r="XAW35" s="56"/>
      <c r="XAX35" s="56"/>
      <c r="XAY35" s="56"/>
      <c r="XAZ35" s="56"/>
      <c r="XBA35" s="56"/>
      <c r="XBB35" s="56"/>
      <c r="XBC35" s="56"/>
      <c r="XBD35" s="56"/>
      <c r="XBE35" s="56"/>
      <c r="XBF35" s="56"/>
      <c r="XBG35" s="56"/>
      <c r="XBH35" s="56"/>
      <c r="XBI35" s="56"/>
      <c r="XBJ35" s="56"/>
      <c r="XBK35" s="56"/>
      <c r="XBL35" s="56"/>
      <c r="XBM35" s="56"/>
      <c r="XBN35" s="56"/>
      <c r="XBO35" s="56"/>
      <c r="XBP35" s="56"/>
      <c r="XBQ35" s="56"/>
      <c r="XBR35" s="56"/>
      <c r="XBS35" s="56"/>
      <c r="XBT35" s="56"/>
      <c r="XBU35" s="56"/>
      <c r="XBV35" s="56"/>
      <c r="XBW35" s="56"/>
      <c r="XBX35" s="56"/>
      <c r="XBY35" s="56"/>
      <c r="XBZ35" s="56"/>
      <c r="XCA35" s="56"/>
      <c r="XCB35" s="56"/>
      <c r="XCC35" s="56"/>
      <c r="XCD35" s="56"/>
      <c r="XCE35" s="56"/>
      <c r="XCF35" s="56"/>
      <c r="XCG35" s="56"/>
      <c r="XCH35" s="56"/>
      <c r="XCI35" s="56"/>
      <c r="XCJ35" s="56"/>
      <c r="XCK35" s="56"/>
      <c r="XCL35" s="56"/>
      <c r="XCM35" s="56"/>
      <c r="XCN35" s="56"/>
      <c r="XCO35" s="56"/>
    </row>
    <row r="36" spans="1:16317" s="56" customFormat="1" ht="15.95" customHeight="1">
      <c r="A36" s="111"/>
      <c r="B36" s="109" t="s">
        <v>125</v>
      </c>
      <c r="C36" s="110">
        <v>3</v>
      </c>
      <c r="D36" s="110">
        <v>268942.12</v>
      </c>
    </row>
    <row r="37" spans="1:16317" s="56" customFormat="1" ht="15.95" customHeight="1">
      <c r="A37" s="111"/>
      <c r="B37" s="109" t="s">
        <v>9</v>
      </c>
      <c r="C37" s="110">
        <v>2</v>
      </c>
      <c r="D37" s="110">
        <v>3036848.62</v>
      </c>
    </row>
    <row r="38" spans="1:16317" s="56" customFormat="1" ht="15.95" customHeight="1">
      <c r="A38" s="112" t="s">
        <v>21</v>
      </c>
      <c r="B38" s="113" t="s">
        <v>0</v>
      </c>
      <c r="C38" s="57">
        <f>SUM(C34:C37)</f>
        <v>16</v>
      </c>
      <c r="D38" s="57">
        <f>SUM(D34:D37)</f>
        <v>7929366.5200000005</v>
      </c>
    </row>
    <row r="39" spans="1:16317" s="56" customFormat="1" ht="15.95" customHeight="1">
      <c r="A39" s="116" t="s">
        <v>33</v>
      </c>
      <c r="B39" s="109" t="s">
        <v>126</v>
      </c>
      <c r="C39" s="110">
        <v>1</v>
      </c>
      <c r="D39" s="110">
        <v>535799.99</v>
      </c>
    </row>
    <row r="40" spans="1:16317" s="56" customFormat="1" ht="15.95" customHeight="1">
      <c r="A40" s="134"/>
      <c r="B40" s="109" t="s">
        <v>60</v>
      </c>
      <c r="C40" s="110">
        <v>7</v>
      </c>
      <c r="D40" s="110">
        <v>804252.81</v>
      </c>
    </row>
    <row r="41" spans="1:16317" s="56" customFormat="1" ht="15.95" customHeight="1">
      <c r="A41" s="111"/>
      <c r="B41" s="109" t="s">
        <v>8</v>
      </c>
      <c r="C41" s="110">
        <v>6</v>
      </c>
      <c r="D41" s="110">
        <v>710024.36</v>
      </c>
    </row>
    <row r="42" spans="1:16317" s="56" customFormat="1" ht="15.95" customHeight="1">
      <c r="A42" s="111"/>
      <c r="B42" s="109" t="s">
        <v>127</v>
      </c>
      <c r="C42" s="110">
        <v>5</v>
      </c>
      <c r="D42" s="110">
        <v>840125.32</v>
      </c>
    </row>
    <row r="43" spans="1:16317" s="56" customFormat="1" ht="15.95" customHeight="1">
      <c r="A43" s="111"/>
      <c r="B43" s="109" t="s">
        <v>27</v>
      </c>
      <c r="C43" s="110">
        <v>3</v>
      </c>
      <c r="D43" s="110">
        <v>285572.24</v>
      </c>
    </row>
    <row r="44" spans="1:16317" s="24" customFormat="1" ht="15.95" customHeight="1">
      <c r="A44" s="111"/>
      <c r="B44" s="109" t="s">
        <v>61</v>
      </c>
      <c r="C44" s="110">
        <v>7</v>
      </c>
      <c r="D44" s="110">
        <v>777824.28</v>
      </c>
      <c r="E44" s="56"/>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c r="HL44" s="56"/>
      <c r="HM44" s="56"/>
      <c r="HN44" s="56"/>
      <c r="HO44" s="56"/>
      <c r="HP44" s="56"/>
      <c r="HQ44" s="56"/>
      <c r="HR44" s="56"/>
      <c r="HS44" s="56"/>
      <c r="HT44" s="56"/>
      <c r="HU44" s="56"/>
      <c r="HV44" s="56"/>
      <c r="HW44" s="56"/>
      <c r="HX44" s="56"/>
      <c r="HY44" s="56"/>
      <c r="HZ44" s="56"/>
      <c r="IA44" s="56"/>
      <c r="IB44" s="56"/>
      <c r="IC44" s="56"/>
      <c r="ID44" s="56"/>
      <c r="IE44" s="56"/>
      <c r="IF44" s="56"/>
      <c r="IG44" s="56"/>
      <c r="IH44" s="56"/>
      <c r="II44" s="56"/>
      <c r="IJ44" s="56"/>
      <c r="IK44" s="56"/>
      <c r="IL44" s="56"/>
      <c r="IM44" s="56"/>
      <c r="IN44" s="56"/>
      <c r="IO44" s="56"/>
      <c r="IP44" s="56"/>
      <c r="IQ44" s="56"/>
      <c r="IR44" s="56"/>
      <c r="IS44" s="56"/>
      <c r="IT44" s="56"/>
      <c r="IU44" s="56"/>
      <c r="IV44" s="56"/>
      <c r="IW44" s="56"/>
      <c r="IX44" s="56"/>
      <c r="IY44" s="56"/>
      <c r="IZ44" s="56"/>
      <c r="JA44" s="56"/>
      <c r="JB44" s="56"/>
      <c r="JC44" s="56"/>
      <c r="JD44" s="56"/>
      <c r="JE44" s="56"/>
      <c r="JF44" s="56"/>
      <c r="JG44" s="56"/>
      <c r="JH44" s="56"/>
      <c r="JI44" s="56"/>
      <c r="JJ44" s="56"/>
      <c r="JK44" s="56"/>
      <c r="JL44" s="56"/>
      <c r="JM44" s="56"/>
      <c r="JN44" s="56"/>
      <c r="JO44" s="56"/>
      <c r="JP44" s="56"/>
      <c r="JQ44" s="56"/>
      <c r="JR44" s="56"/>
      <c r="JS44" s="56"/>
      <c r="JT44" s="56"/>
      <c r="JU44" s="56"/>
      <c r="JV44" s="56"/>
      <c r="JW44" s="56"/>
      <c r="JX44" s="56"/>
      <c r="JY44" s="56"/>
      <c r="JZ44" s="56"/>
      <c r="KA44" s="56"/>
      <c r="KB44" s="56"/>
      <c r="KC44" s="56"/>
      <c r="KD44" s="56"/>
      <c r="KE44" s="56"/>
      <c r="KF44" s="56"/>
      <c r="KG44" s="56"/>
      <c r="KH44" s="56"/>
      <c r="KI44" s="56"/>
      <c r="KJ44" s="56"/>
      <c r="KK44" s="56"/>
      <c r="KL44" s="56"/>
      <c r="KM44" s="56"/>
      <c r="KN44" s="56"/>
      <c r="KO44" s="56"/>
      <c r="KP44" s="56"/>
      <c r="KQ44" s="56"/>
      <c r="KR44" s="56"/>
      <c r="KS44" s="56"/>
      <c r="KT44" s="56"/>
      <c r="KU44" s="56"/>
      <c r="KV44" s="56"/>
      <c r="KW44" s="56"/>
      <c r="KX44" s="56"/>
      <c r="KY44" s="56"/>
      <c r="KZ44" s="56"/>
      <c r="LA44" s="56"/>
      <c r="LB44" s="56"/>
      <c r="LC44" s="56"/>
      <c r="LD44" s="56"/>
      <c r="LE44" s="56"/>
      <c r="LF44" s="56"/>
      <c r="LG44" s="56"/>
      <c r="LH44" s="56"/>
      <c r="LI44" s="56"/>
      <c r="LJ44" s="56"/>
      <c r="LK44" s="56"/>
      <c r="LL44" s="56"/>
      <c r="LM44" s="56"/>
      <c r="LN44" s="56"/>
      <c r="LO44" s="56"/>
      <c r="LP44" s="56"/>
      <c r="LQ44" s="56"/>
      <c r="LR44" s="56"/>
      <c r="LS44" s="56"/>
      <c r="LT44" s="56"/>
      <c r="LU44" s="56"/>
      <c r="LV44" s="56"/>
      <c r="LW44" s="56"/>
      <c r="LX44" s="56"/>
      <c r="LY44" s="56"/>
      <c r="LZ44" s="56"/>
      <c r="MA44" s="56"/>
      <c r="MB44" s="56"/>
      <c r="MC44" s="56"/>
      <c r="MD44" s="56"/>
      <c r="ME44" s="56"/>
      <c r="MF44" s="56"/>
      <c r="MG44" s="56"/>
      <c r="MH44" s="56"/>
      <c r="MI44" s="56"/>
      <c r="MJ44" s="56"/>
      <c r="MK44" s="56"/>
      <c r="ML44" s="56"/>
      <c r="MM44" s="56"/>
      <c r="MN44" s="56"/>
      <c r="MO44" s="56"/>
      <c r="MP44" s="56"/>
      <c r="MQ44" s="56"/>
      <c r="MR44" s="56"/>
      <c r="MS44" s="56"/>
      <c r="MT44" s="56"/>
      <c r="MU44" s="56"/>
      <c r="MV44" s="56"/>
      <c r="MW44" s="56"/>
      <c r="MX44" s="56"/>
      <c r="MY44" s="56"/>
      <c r="MZ44" s="56"/>
      <c r="NA44" s="56"/>
      <c r="NB44" s="56"/>
      <c r="NC44" s="56"/>
      <c r="ND44" s="56"/>
      <c r="NE44" s="56"/>
      <c r="NF44" s="56"/>
      <c r="NG44" s="56"/>
      <c r="NH44" s="56"/>
      <c r="NI44" s="56"/>
      <c r="NJ44" s="56"/>
      <c r="NK44" s="56"/>
      <c r="NL44" s="56"/>
      <c r="NM44" s="56"/>
      <c r="NN44" s="56"/>
      <c r="NO44" s="56"/>
      <c r="NP44" s="56"/>
      <c r="NQ44" s="56"/>
      <c r="NR44" s="56"/>
      <c r="NS44" s="56"/>
      <c r="NT44" s="56"/>
      <c r="NU44" s="56"/>
      <c r="NV44" s="56"/>
      <c r="NW44" s="56"/>
      <c r="NX44" s="56"/>
      <c r="NY44" s="56"/>
      <c r="NZ44" s="56"/>
      <c r="OA44" s="56"/>
      <c r="OB44" s="56"/>
      <c r="OC44" s="56"/>
      <c r="OD44" s="56"/>
      <c r="OE44" s="56"/>
      <c r="OF44" s="56"/>
      <c r="OG44" s="56"/>
      <c r="OH44" s="56"/>
      <c r="OI44" s="56"/>
      <c r="OJ44" s="56"/>
      <c r="OK44" s="56"/>
      <c r="OL44" s="56"/>
      <c r="OM44" s="56"/>
      <c r="ON44" s="56"/>
      <c r="OO44" s="56"/>
      <c r="OP44" s="56"/>
      <c r="OQ44" s="56"/>
      <c r="OR44" s="56"/>
      <c r="OS44" s="56"/>
      <c r="OT44" s="56"/>
      <c r="OU44" s="56"/>
      <c r="OV44" s="56"/>
      <c r="OW44" s="56"/>
      <c r="OX44" s="56"/>
      <c r="OY44" s="56"/>
      <c r="OZ44" s="56"/>
      <c r="PA44" s="56"/>
      <c r="PB44" s="56"/>
      <c r="PC44" s="56"/>
      <c r="PD44" s="56"/>
      <c r="PE44" s="56"/>
      <c r="PF44" s="56"/>
      <c r="PG44" s="56"/>
      <c r="PH44" s="56"/>
      <c r="PI44" s="56"/>
      <c r="PJ44" s="56"/>
      <c r="PK44" s="56"/>
      <c r="PL44" s="56"/>
      <c r="PM44" s="56"/>
      <c r="PN44" s="56"/>
      <c r="PO44" s="56"/>
      <c r="PP44" s="56"/>
      <c r="PQ44" s="56"/>
      <c r="PR44" s="56"/>
      <c r="PS44" s="56"/>
      <c r="PT44" s="56"/>
      <c r="PU44" s="56"/>
      <c r="PV44" s="56"/>
      <c r="PW44" s="56"/>
      <c r="PX44" s="56"/>
      <c r="PY44" s="56"/>
      <c r="PZ44" s="56"/>
      <c r="QA44" s="56"/>
      <c r="QB44" s="56"/>
      <c r="QC44" s="56"/>
      <c r="QD44" s="56"/>
      <c r="QE44" s="56"/>
      <c r="QF44" s="56"/>
      <c r="QG44" s="56"/>
      <c r="QH44" s="56"/>
      <c r="QI44" s="56"/>
      <c r="QJ44" s="56"/>
      <c r="QK44" s="56"/>
      <c r="QL44" s="56"/>
      <c r="QM44" s="56"/>
      <c r="QN44" s="56"/>
      <c r="QO44" s="56"/>
      <c r="QP44" s="56"/>
      <c r="QQ44" s="56"/>
      <c r="QR44" s="56"/>
      <c r="QS44" s="56"/>
      <c r="QT44" s="56"/>
      <c r="QU44" s="56"/>
      <c r="QV44" s="56"/>
      <c r="QW44" s="56"/>
      <c r="QX44" s="56"/>
      <c r="QY44" s="56"/>
      <c r="QZ44" s="56"/>
      <c r="RA44" s="56"/>
      <c r="RB44" s="56"/>
      <c r="RC44" s="56"/>
      <c r="RD44" s="56"/>
      <c r="RE44" s="56"/>
      <c r="RF44" s="56"/>
      <c r="RG44" s="56"/>
      <c r="RH44" s="56"/>
      <c r="RI44" s="56"/>
      <c r="RJ44" s="56"/>
      <c r="RK44" s="56"/>
      <c r="RL44" s="56"/>
      <c r="RM44" s="56"/>
      <c r="RN44" s="56"/>
      <c r="RO44" s="56"/>
      <c r="RP44" s="56"/>
      <c r="RQ44" s="56"/>
      <c r="RR44" s="56"/>
      <c r="RS44" s="56"/>
      <c r="RT44" s="56"/>
      <c r="RU44" s="56"/>
      <c r="RV44" s="56"/>
      <c r="RW44" s="56"/>
      <c r="RX44" s="56"/>
      <c r="RY44" s="56"/>
      <c r="RZ44" s="56"/>
      <c r="SA44" s="56"/>
      <c r="SB44" s="56"/>
      <c r="SC44" s="56"/>
      <c r="SD44" s="56"/>
      <c r="SE44" s="56"/>
      <c r="SF44" s="56"/>
      <c r="SG44" s="56"/>
      <c r="SH44" s="56"/>
      <c r="SI44" s="56"/>
      <c r="SJ44" s="56"/>
      <c r="SK44" s="56"/>
      <c r="SL44" s="56"/>
      <c r="SM44" s="56"/>
      <c r="SN44" s="56"/>
      <c r="SO44" s="56"/>
      <c r="SP44" s="56"/>
      <c r="SQ44" s="56"/>
      <c r="SR44" s="56"/>
      <c r="SS44" s="56"/>
      <c r="ST44" s="56"/>
      <c r="SU44" s="56"/>
      <c r="SV44" s="56"/>
      <c r="SW44" s="56"/>
      <c r="SX44" s="56"/>
      <c r="SY44" s="56"/>
      <c r="SZ44" s="56"/>
      <c r="TA44" s="56"/>
      <c r="TB44" s="56"/>
      <c r="TC44" s="56"/>
      <c r="TD44" s="56"/>
      <c r="TE44" s="56"/>
      <c r="TF44" s="56"/>
      <c r="TG44" s="56"/>
      <c r="TH44" s="56"/>
      <c r="TI44" s="56"/>
      <c r="TJ44" s="56"/>
      <c r="TK44" s="56"/>
      <c r="TL44" s="56"/>
      <c r="TM44" s="56"/>
      <c r="TN44" s="56"/>
      <c r="TO44" s="56"/>
      <c r="TP44" s="56"/>
      <c r="TQ44" s="56"/>
      <c r="TR44" s="56"/>
      <c r="TS44" s="56"/>
      <c r="TT44" s="56"/>
      <c r="TU44" s="56"/>
      <c r="TV44" s="56"/>
      <c r="TW44" s="56"/>
      <c r="TX44" s="56"/>
      <c r="TY44" s="56"/>
      <c r="TZ44" s="56"/>
      <c r="UA44" s="56"/>
      <c r="UB44" s="56"/>
      <c r="UC44" s="56"/>
      <c r="UD44" s="56"/>
      <c r="UE44" s="56"/>
      <c r="UF44" s="56"/>
      <c r="UG44" s="56"/>
      <c r="UH44" s="56"/>
      <c r="UI44" s="56"/>
      <c r="UJ44" s="56"/>
      <c r="UK44" s="56"/>
      <c r="UL44" s="56"/>
      <c r="UM44" s="56"/>
      <c r="UN44" s="56"/>
      <c r="UO44" s="56"/>
      <c r="UP44" s="56"/>
      <c r="UQ44" s="56"/>
      <c r="UR44" s="56"/>
      <c r="US44" s="56"/>
      <c r="UT44" s="56"/>
      <c r="UU44" s="56"/>
      <c r="UV44" s="56"/>
      <c r="UW44" s="56"/>
      <c r="UX44" s="56"/>
      <c r="UY44" s="56"/>
      <c r="UZ44" s="56"/>
      <c r="VA44" s="56"/>
      <c r="VB44" s="56"/>
      <c r="VC44" s="56"/>
      <c r="VD44" s="56"/>
      <c r="VE44" s="56"/>
      <c r="VF44" s="56"/>
      <c r="VG44" s="56"/>
      <c r="VH44" s="56"/>
      <c r="VI44" s="56"/>
      <c r="VJ44" s="56"/>
      <c r="VK44" s="56"/>
      <c r="VL44" s="56"/>
      <c r="VM44" s="56"/>
      <c r="VN44" s="56"/>
      <c r="VO44" s="56"/>
      <c r="VP44" s="56"/>
      <c r="VQ44" s="56"/>
      <c r="VR44" s="56"/>
      <c r="VS44" s="56"/>
      <c r="VT44" s="56"/>
      <c r="VU44" s="56"/>
      <c r="VV44" s="56"/>
      <c r="VW44" s="56"/>
      <c r="VX44" s="56"/>
      <c r="VY44" s="56"/>
      <c r="VZ44" s="56"/>
      <c r="WA44" s="56"/>
      <c r="WB44" s="56"/>
      <c r="WC44" s="56"/>
      <c r="WD44" s="56"/>
      <c r="WE44" s="56"/>
      <c r="WF44" s="56"/>
      <c r="WG44" s="56"/>
      <c r="WH44" s="56"/>
      <c r="WI44" s="56"/>
      <c r="WJ44" s="56"/>
      <c r="WK44" s="56"/>
      <c r="WL44" s="56"/>
      <c r="WM44" s="56"/>
      <c r="WN44" s="56"/>
      <c r="WO44" s="56"/>
      <c r="WP44" s="56"/>
      <c r="WQ44" s="56"/>
      <c r="WR44" s="56"/>
      <c r="WS44" s="56"/>
      <c r="WT44" s="56"/>
      <c r="WU44" s="56"/>
      <c r="WV44" s="56"/>
      <c r="WW44" s="56"/>
      <c r="WX44" s="56"/>
      <c r="WY44" s="56"/>
      <c r="WZ44" s="56"/>
      <c r="XA44" s="56"/>
      <c r="XB44" s="56"/>
      <c r="XC44" s="56"/>
      <c r="XD44" s="56"/>
      <c r="XE44" s="56"/>
      <c r="XF44" s="56"/>
      <c r="XG44" s="56"/>
      <c r="XH44" s="56"/>
      <c r="XI44" s="56"/>
      <c r="XJ44" s="56"/>
      <c r="XK44" s="56"/>
      <c r="XL44" s="56"/>
      <c r="XM44" s="56"/>
      <c r="XN44" s="56"/>
      <c r="XO44" s="56"/>
      <c r="XP44" s="56"/>
      <c r="XQ44" s="56"/>
      <c r="XR44" s="56"/>
      <c r="XS44" s="56"/>
      <c r="XT44" s="56"/>
      <c r="XU44" s="56"/>
      <c r="XV44" s="56"/>
      <c r="XW44" s="56"/>
      <c r="XX44" s="56"/>
      <c r="XY44" s="56"/>
      <c r="XZ44" s="56"/>
      <c r="YA44" s="56"/>
      <c r="YB44" s="56"/>
      <c r="YC44" s="56"/>
      <c r="YD44" s="56"/>
      <c r="YE44" s="56"/>
      <c r="YF44" s="56"/>
      <c r="YG44" s="56"/>
      <c r="YH44" s="56"/>
      <c r="YI44" s="56"/>
      <c r="YJ44" s="56"/>
      <c r="YK44" s="56"/>
      <c r="YL44" s="56"/>
      <c r="YM44" s="56"/>
      <c r="YN44" s="56"/>
      <c r="YO44" s="56"/>
      <c r="YP44" s="56"/>
      <c r="YQ44" s="56"/>
      <c r="YR44" s="56"/>
      <c r="YS44" s="56"/>
      <c r="YT44" s="56"/>
      <c r="YU44" s="56"/>
      <c r="YV44" s="56"/>
      <c r="YW44" s="56"/>
      <c r="YX44" s="56"/>
      <c r="YY44" s="56"/>
      <c r="YZ44" s="56"/>
      <c r="ZA44" s="56"/>
      <c r="ZB44" s="56"/>
      <c r="ZC44" s="56"/>
      <c r="ZD44" s="56"/>
      <c r="ZE44" s="56"/>
      <c r="ZF44" s="56"/>
      <c r="ZG44" s="56"/>
      <c r="ZH44" s="56"/>
      <c r="ZI44" s="56"/>
      <c r="ZJ44" s="56"/>
      <c r="ZK44" s="56"/>
      <c r="ZL44" s="56"/>
      <c r="ZM44" s="56"/>
      <c r="ZN44" s="56"/>
      <c r="ZO44" s="56"/>
      <c r="ZP44" s="56"/>
      <c r="ZQ44" s="56"/>
      <c r="ZR44" s="56"/>
      <c r="ZS44" s="56"/>
      <c r="ZT44" s="56"/>
      <c r="ZU44" s="56"/>
      <c r="ZV44" s="56"/>
      <c r="ZW44" s="56"/>
      <c r="ZX44" s="56"/>
      <c r="ZY44" s="56"/>
      <c r="ZZ44" s="56"/>
      <c r="AAA44" s="56"/>
      <c r="AAB44" s="56"/>
      <c r="AAC44" s="56"/>
      <c r="AAD44" s="56"/>
      <c r="AAE44" s="56"/>
      <c r="AAF44" s="56"/>
      <c r="AAG44" s="56"/>
      <c r="AAH44" s="56"/>
      <c r="AAI44" s="56"/>
      <c r="AAJ44" s="56"/>
      <c r="AAK44" s="56"/>
      <c r="AAL44" s="56"/>
      <c r="AAM44" s="56"/>
      <c r="AAN44" s="56"/>
      <c r="AAO44" s="56"/>
      <c r="AAP44" s="56"/>
      <c r="AAQ44" s="56"/>
      <c r="AAR44" s="56"/>
      <c r="AAS44" s="56"/>
      <c r="AAT44" s="56"/>
      <c r="AAU44" s="56"/>
      <c r="AAV44" s="56"/>
      <c r="AAW44" s="56"/>
      <c r="AAX44" s="56"/>
      <c r="AAY44" s="56"/>
      <c r="AAZ44" s="56"/>
      <c r="ABA44" s="56"/>
      <c r="ABB44" s="56"/>
      <c r="ABC44" s="56"/>
      <c r="ABD44" s="56"/>
      <c r="ABE44" s="56"/>
      <c r="ABF44" s="56"/>
      <c r="ABG44" s="56"/>
      <c r="ABH44" s="56"/>
      <c r="ABI44" s="56"/>
      <c r="ABJ44" s="56"/>
      <c r="ABK44" s="56"/>
      <c r="ABL44" s="56"/>
      <c r="ABM44" s="56"/>
      <c r="ABN44" s="56"/>
      <c r="ABO44" s="56"/>
      <c r="ABP44" s="56"/>
      <c r="ABQ44" s="56"/>
      <c r="ABR44" s="56"/>
      <c r="ABS44" s="56"/>
      <c r="ABT44" s="56"/>
      <c r="ABU44" s="56"/>
      <c r="ABV44" s="56"/>
      <c r="ABW44" s="56"/>
      <c r="ABX44" s="56"/>
      <c r="ABY44" s="56"/>
      <c r="ABZ44" s="56"/>
      <c r="ACA44" s="56"/>
      <c r="ACB44" s="56"/>
      <c r="ACC44" s="56"/>
      <c r="ACD44" s="56"/>
      <c r="ACE44" s="56"/>
      <c r="ACF44" s="56"/>
      <c r="ACG44" s="56"/>
      <c r="ACH44" s="56"/>
      <c r="ACI44" s="56"/>
      <c r="ACJ44" s="56"/>
      <c r="ACK44" s="56"/>
      <c r="ACL44" s="56"/>
      <c r="ACM44" s="56"/>
      <c r="ACN44" s="56"/>
      <c r="ACO44" s="56"/>
      <c r="ACP44" s="56"/>
      <c r="ACQ44" s="56"/>
      <c r="ACR44" s="56"/>
      <c r="ACS44" s="56"/>
      <c r="ACT44" s="56"/>
      <c r="ACU44" s="56"/>
      <c r="ACV44" s="56"/>
      <c r="ACW44" s="56"/>
      <c r="ACX44" s="56"/>
      <c r="ACY44" s="56"/>
      <c r="ACZ44" s="56"/>
      <c r="ADA44" s="56"/>
      <c r="ADB44" s="56"/>
      <c r="ADC44" s="56"/>
      <c r="ADD44" s="56"/>
      <c r="ADE44" s="56"/>
      <c r="ADF44" s="56"/>
      <c r="ADG44" s="56"/>
      <c r="ADH44" s="56"/>
      <c r="ADI44" s="56"/>
      <c r="ADJ44" s="56"/>
      <c r="ADK44" s="56"/>
      <c r="ADL44" s="56"/>
      <c r="ADM44" s="56"/>
      <c r="ADN44" s="56"/>
      <c r="ADO44" s="56"/>
      <c r="ADP44" s="56"/>
      <c r="ADQ44" s="56"/>
      <c r="ADR44" s="56"/>
      <c r="ADS44" s="56"/>
      <c r="ADT44" s="56"/>
      <c r="ADU44" s="56"/>
      <c r="ADV44" s="56"/>
      <c r="ADW44" s="56"/>
      <c r="ADX44" s="56"/>
      <c r="ADY44" s="56"/>
      <c r="ADZ44" s="56"/>
      <c r="AEA44" s="56"/>
      <c r="AEB44" s="56"/>
      <c r="AEC44" s="56"/>
      <c r="AED44" s="56"/>
      <c r="AEE44" s="56"/>
      <c r="AEF44" s="56"/>
      <c r="AEG44" s="56"/>
      <c r="AEH44" s="56"/>
      <c r="AEI44" s="56"/>
      <c r="AEJ44" s="56"/>
      <c r="AEK44" s="56"/>
      <c r="AEL44" s="56"/>
      <c r="AEM44" s="56"/>
      <c r="AEN44" s="56"/>
      <c r="AEO44" s="56"/>
      <c r="AEP44" s="56"/>
      <c r="AEQ44" s="56"/>
      <c r="AER44" s="56"/>
      <c r="AES44" s="56"/>
      <c r="AET44" s="56"/>
      <c r="AEU44" s="56"/>
      <c r="AEV44" s="56"/>
      <c r="AEW44" s="56"/>
      <c r="AEX44" s="56"/>
      <c r="AEY44" s="56"/>
      <c r="AEZ44" s="56"/>
      <c r="AFA44" s="56"/>
      <c r="AFB44" s="56"/>
      <c r="AFC44" s="56"/>
      <c r="AFD44" s="56"/>
      <c r="AFE44" s="56"/>
      <c r="AFF44" s="56"/>
      <c r="AFG44" s="56"/>
      <c r="AFH44" s="56"/>
      <c r="AFI44" s="56"/>
      <c r="AFJ44" s="56"/>
      <c r="AFK44" s="56"/>
      <c r="AFL44" s="56"/>
      <c r="AFM44" s="56"/>
      <c r="AFN44" s="56"/>
      <c r="AFO44" s="56"/>
      <c r="AFP44" s="56"/>
      <c r="AFQ44" s="56"/>
      <c r="AFR44" s="56"/>
      <c r="AFS44" s="56"/>
      <c r="AFT44" s="56"/>
      <c r="AFU44" s="56"/>
      <c r="AFV44" s="56"/>
      <c r="AFW44" s="56"/>
      <c r="AFX44" s="56"/>
      <c r="AFY44" s="56"/>
      <c r="AFZ44" s="56"/>
      <c r="AGA44" s="56"/>
      <c r="AGB44" s="56"/>
      <c r="AGC44" s="56"/>
      <c r="AGD44" s="56"/>
      <c r="AGE44" s="56"/>
      <c r="AGF44" s="56"/>
      <c r="AGG44" s="56"/>
      <c r="AGH44" s="56"/>
      <c r="AGI44" s="56"/>
      <c r="AGJ44" s="56"/>
      <c r="AGK44" s="56"/>
      <c r="AGL44" s="56"/>
      <c r="AGM44" s="56"/>
      <c r="AGN44" s="56"/>
      <c r="AGO44" s="56"/>
      <c r="AGP44" s="56"/>
      <c r="AGQ44" s="56"/>
      <c r="AGR44" s="56"/>
      <c r="AGS44" s="56"/>
      <c r="AGT44" s="56"/>
      <c r="AGU44" s="56"/>
      <c r="AGV44" s="56"/>
      <c r="AGW44" s="56"/>
      <c r="AGX44" s="56"/>
      <c r="AGY44" s="56"/>
      <c r="AGZ44" s="56"/>
      <c r="AHA44" s="56"/>
      <c r="AHB44" s="56"/>
      <c r="AHC44" s="56"/>
      <c r="AHD44" s="56"/>
      <c r="AHE44" s="56"/>
      <c r="AHF44" s="56"/>
      <c r="AHG44" s="56"/>
      <c r="AHH44" s="56"/>
      <c r="AHI44" s="56"/>
      <c r="AHJ44" s="56"/>
      <c r="AHK44" s="56"/>
      <c r="AHL44" s="56"/>
      <c r="AHM44" s="56"/>
      <c r="AHN44" s="56"/>
      <c r="AHO44" s="56"/>
      <c r="AHP44" s="56"/>
      <c r="AHQ44" s="56"/>
      <c r="AHR44" s="56"/>
      <c r="AHS44" s="56"/>
      <c r="AHT44" s="56"/>
      <c r="AHU44" s="56"/>
      <c r="AHV44" s="56"/>
      <c r="AHW44" s="56"/>
      <c r="AHX44" s="56"/>
      <c r="AHY44" s="56"/>
      <c r="AHZ44" s="56"/>
      <c r="AIA44" s="56"/>
      <c r="AIB44" s="56"/>
      <c r="AIC44" s="56"/>
      <c r="AID44" s="56"/>
      <c r="AIE44" s="56"/>
      <c r="AIF44" s="56"/>
      <c r="AIG44" s="56"/>
      <c r="AIH44" s="56"/>
      <c r="AII44" s="56"/>
      <c r="AIJ44" s="56"/>
      <c r="AIK44" s="56"/>
      <c r="AIL44" s="56"/>
      <c r="AIM44" s="56"/>
      <c r="AIN44" s="56"/>
      <c r="AIO44" s="56"/>
      <c r="AIP44" s="56"/>
      <c r="AIQ44" s="56"/>
      <c r="AIR44" s="56"/>
      <c r="AIS44" s="56"/>
      <c r="AIT44" s="56"/>
      <c r="AIU44" s="56"/>
      <c r="AIV44" s="56"/>
      <c r="AIW44" s="56"/>
      <c r="AIX44" s="56"/>
      <c r="AIY44" s="56"/>
      <c r="AIZ44" s="56"/>
      <c r="AJA44" s="56"/>
      <c r="AJB44" s="56"/>
      <c r="AJC44" s="56"/>
      <c r="AJD44" s="56"/>
      <c r="AJE44" s="56"/>
      <c r="AJF44" s="56"/>
      <c r="AJG44" s="56"/>
      <c r="AJH44" s="56"/>
      <c r="AJI44" s="56"/>
      <c r="AJJ44" s="56"/>
      <c r="AJK44" s="56"/>
      <c r="AJL44" s="56"/>
      <c r="AJM44" s="56"/>
      <c r="AJN44" s="56"/>
      <c r="AJO44" s="56"/>
      <c r="AJP44" s="56"/>
      <c r="AJQ44" s="56"/>
      <c r="AJR44" s="56"/>
      <c r="AJS44" s="56"/>
      <c r="AJT44" s="56"/>
      <c r="AJU44" s="56"/>
      <c r="AJV44" s="56"/>
      <c r="AJW44" s="56"/>
      <c r="AJX44" s="56"/>
      <c r="AJY44" s="56"/>
      <c r="AJZ44" s="56"/>
      <c r="AKA44" s="56"/>
      <c r="AKB44" s="56"/>
      <c r="AKC44" s="56"/>
      <c r="AKD44" s="56"/>
      <c r="AKE44" s="56"/>
      <c r="AKF44" s="56"/>
      <c r="AKG44" s="56"/>
      <c r="AKH44" s="56"/>
      <c r="AKI44" s="56"/>
      <c r="AKJ44" s="56"/>
      <c r="AKK44" s="56"/>
      <c r="AKL44" s="56"/>
      <c r="AKM44" s="56"/>
      <c r="AKN44" s="56"/>
      <c r="AKO44" s="56"/>
      <c r="AKP44" s="56"/>
      <c r="AKQ44" s="56"/>
      <c r="AKR44" s="56"/>
      <c r="AKS44" s="56"/>
      <c r="AKT44" s="56"/>
      <c r="AKU44" s="56"/>
      <c r="AKV44" s="56"/>
      <c r="AKW44" s="56"/>
      <c r="AKX44" s="56"/>
      <c r="AKY44" s="56"/>
      <c r="AKZ44" s="56"/>
      <c r="ALA44" s="56"/>
      <c r="ALB44" s="56"/>
      <c r="ALC44" s="56"/>
      <c r="ALD44" s="56"/>
      <c r="ALE44" s="56"/>
      <c r="ALF44" s="56"/>
      <c r="ALG44" s="56"/>
      <c r="ALH44" s="56"/>
      <c r="ALI44" s="56"/>
      <c r="ALJ44" s="56"/>
      <c r="ALK44" s="56"/>
      <c r="ALL44" s="56"/>
      <c r="ALM44" s="56"/>
      <c r="ALN44" s="56"/>
      <c r="ALO44" s="56"/>
      <c r="ALP44" s="56"/>
      <c r="ALQ44" s="56"/>
      <c r="ALR44" s="56"/>
      <c r="ALS44" s="56"/>
      <c r="ALT44" s="56"/>
      <c r="ALU44" s="56"/>
      <c r="ALV44" s="56"/>
      <c r="ALW44" s="56"/>
      <c r="ALX44" s="56"/>
      <c r="ALY44" s="56"/>
      <c r="ALZ44" s="56"/>
      <c r="AMA44" s="56"/>
      <c r="AMB44" s="56"/>
      <c r="AMC44" s="56"/>
      <c r="AMD44" s="56"/>
      <c r="AME44" s="56"/>
      <c r="AMF44" s="56"/>
      <c r="AMG44" s="56"/>
      <c r="AMH44" s="56"/>
      <c r="AMI44" s="56"/>
      <c r="AMJ44" s="56"/>
      <c r="AMK44" s="56"/>
      <c r="AML44" s="56"/>
      <c r="AMM44" s="56"/>
      <c r="AMN44" s="56"/>
      <c r="AMO44" s="56"/>
      <c r="AMP44" s="56"/>
      <c r="AMQ44" s="56"/>
      <c r="AMR44" s="56"/>
      <c r="AMS44" s="56"/>
      <c r="AMT44" s="56"/>
      <c r="AMU44" s="56"/>
      <c r="AMV44" s="56"/>
      <c r="AMW44" s="56"/>
      <c r="AMX44" s="56"/>
      <c r="AMY44" s="56"/>
      <c r="AMZ44" s="56"/>
      <c r="ANA44" s="56"/>
      <c r="ANB44" s="56"/>
      <c r="ANC44" s="56"/>
      <c r="AND44" s="56"/>
      <c r="ANE44" s="56"/>
      <c r="ANF44" s="56"/>
      <c r="ANG44" s="56"/>
      <c r="ANH44" s="56"/>
      <c r="ANI44" s="56"/>
      <c r="ANJ44" s="56"/>
      <c r="ANK44" s="56"/>
      <c r="ANL44" s="56"/>
      <c r="ANM44" s="56"/>
      <c r="ANN44" s="56"/>
      <c r="ANO44" s="56"/>
      <c r="ANP44" s="56"/>
      <c r="ANQ44" s="56"/>
      <c r="ANR44" s="56"/>
      <c r="ANS44" s="56"/>
      <c r="ANT44" s="56"/>
      <c r="ANU44" s="56"/>
      <c r="ANV44" s="56"/>
      <c r="ANW44" s="56"/>
      <c r="ANX44" s="56"/>
      <c r="ANY44" s="56"/>
      <c r="ANZ44" s="56"/>
      <c r="AOA44" s="56"/>
      <c r="AOB44" s="56"/>
      <c r="AOC44" s="56"/>
      <c r="AOD44" s="56"/>
      <c r="AOE44" s="56"/>
      <c r="AOF44" s="56"/>
      <c r="AOG44" s="56"/>
      <c r="AOH44" s="56"/>
      <c r="AOI44" s="56"/>
      <c r="AOJ44" s="56"/>
      <c r="AOK44" s="56"/>
      <c r="AOL44" s="56"/>
      <c r="AOM44" s="56"/>
      <c r="AON44" s="56"/>
      <c r="AOO44" s="56"/>
      <c r="AOP44" s="56"/>
      <c r="AOQ44" s="56"/>
      <c r="AOR44" s="56"/>
      <c r="AOS44" s="56"/>
      <c r="AOT44" s="56"/>
      <c r="AOU44" s="56"/>
      <c r="AOV44" s="56"/>
      <c r="AOW44" s="56"/>
      <c r="AOX44" s="56"/>
      <c r="AOY44" s="56"/>
      <c r="AOZ44" s="56"/>
      <c r="APA44" s="56"/>
      <c r="APB44" s="56"/>
      <c r="APC44" s="56"/>
      <c r="APD44" s="56"/>
      <c r="APE44" s="56"/>
      <c r="APF44" s="56"/>
      <c r="APG44" s="56"/>
      <c r="APH44" s="56"/>
      <c r="API44" s="56"/>
      <c r="APJ44" s="56"/>
      <c r="APK44" s="56"/>
      <c r="APL44" s="56"/>
      <c r="APM44" s="56"/>
      <c r="APN44" s="56"/>
      <c r="APO44" s="56"/>
      <c r="APP44" s="56"/>
      <c r="APQ44" s="56"/>
      <c r="APR44" s="56"/>
      <c r="APS44" s="56"/>
      <c r="APT44" s="56"/>
      <c r="APU44" s="56"/>
      <c r="APV44" s="56"/>
      <c r="APW44" s="56"/>
      <c r="APX44" s="56"/>
      <c r="APY44" s="56"/>
      <c r="APZ44" s="56"/>
      <c r="AQA44" s="56"/>
      <c r="AQB44" s="56"/>
      <c r="AQC44" s="56"/>
      <c r="AQD44" s="56"/>
      <c r="AQE44" s="56"/>
      <c r="AQF44" s="56"/>
      <c r="AQG44" s="56"/>
      <c r="AQH44" s="56"/>
      <c r="AQI44" s="56"/>
      <c r="AQJ44" s="56"/>
      <c r="AQK44" s="56"/>
      <c r="AQL44" s="56"/>
      <c r="AQM44" s="56"/>
      <c r="AQN44" s="56"/>
      <c r="AQO44" s="56"/>
      <c r="AQP44" s="56"/>
      <c r="AQQ44" s="56"/>
      <c r="AQR44" s="56"/>
      <c r="AQS44" s="56"/>
      <c r="AQT44" s="56"/>
      <c r="AQU44" s="56"/>
      <c r="AQV44" s="56"/>
      <c r="AQW44" s="56"/>
      <c r="AQX44" s="56"/>
      <c r="AQY44" s="56"/>
      <c r="AQZ44" s="56"/>
      <c r="ARA44" s="56"/>
      <c r="ARB44" s="56"/>
      <c r="ARC44" s="56"/>
      <c r="ARD44" s="56"/>
      <c r="ARE44" s="56"/>
      <c r="ARF44" s="56"/>
      <c r="ARG44" s="56"/>
      <c r="ARH44" s="56"/>
      <c r="ARI44" s="56"/>
      <c r="ARJ44" s="56"/>
      <c r="ARK44" s="56"/>
      <c r="ARL44" s="56"/>
      <c r="ARM44" s="56"/>
      <c r="ARN44" s="56"/>
      <c r="ARO44" s="56"/>
      <c r="ARP44" s="56"/>
      <c r="ARQ44" s="56"/>
      <c r="ARR44" s="56"/>
      <c r="ARS44" s="56"/>
      <c r="ART44" s="56"/>
      <c r="ARU44" s="56"/>
      <c r="ARV44" s="56"/>
      <c r="ARW44" s="56"/>
      <c r="ARX44" s="56"/>
      <c r="ARY44" s="56"/>
      <c r="ARZ44" s="56"/>
      <c r="ASA44" s="56"/>
      <c r="ASB44" s="56"/>
      <c r="ASC44" s="56"/>
      <c r="ASD44" s="56"/>
      <c r="ASE44" s="56"/>
      <c r="ASF44" s="56"/>
      <c r="ASG44" s="56"/>
      <c r="ASH44" s="56"/>
      <c r="ASI44" s="56"/>
      <c r="ASJ44" s="56"/>
      <c r="ASK44" s="56"/>
      <c r="ASL44" s="56"/>
      <c r="ASM44" s="56"/>
      <c r="ASN44" s="56"/>
      <c r="ASO44" s="56"/>
      <c r="ASP44" s="56"/>
      <c r="ASQ44" s="56"/>
      <c r="ASR44" s="56"/>
      <c r="ASS44" s="56"/>
      <c r="AST44" s="56"/>
      <c r="ASU44" s="56"/>
      <c r="ASV44" s="56"/>
      <c r="ASW44" s="56"/>
      <c r="ASX44" s="56"/>
      <c r="ASY44" s="56"/>
      <c r="ASZ44" s="56"/>
      <c r="ATA44" s="56"/>
      <c r="ATB44" s="56"/>
      <c r="ATC44" s="56"/>
      <c r="ATD44" s="56"/>
      <c r="ATE44" s="56"/>
      <c r="ATF44" s="56"/>
      <c r="ATG44" s="56"/>
      <c r="ATH44" s="56"/>
      <c r="ATI44" s="56"/>
      <c r="ATJ44" s="56"/>
      <c r="ATK44" s="56"/>
      <c r="ATL44" s="56"/>
      <c r="ATM44" s="56"/>
      <c r="ATN44" s="56"/>
      <c r="ATO44" s="56"/>
      <c r="ATP44" s="56"/>
      <c r="ATQ44" s="56"/>
      <c r="ATR44" s="56"/>
      <c r="ATS44" s="56"/>
      <c r="ATT44" s="56"/>
      <c r="ATU44" s="56"/>
      <c r="ATV44" s="56"/>
      <c r="ATW44" s="56"/>
      <c r="ATX44" s="56"/>
      <c r="ATY44" s="56"/>
      <c r="ATZ44" s="56"/>
      <c r="AUA44" s="56"/>
      <c r="AUB44" s="56"/>
      <c r="AUC44" s="56"/>
      <c r="AUD44" s="56"/>
      <c r="AUE44" s="56"/>
      <c r="AUF44" s="56"/>
      <c r="AUG44" s="56"/>
      <c r="AUH44" s="56"/>
      <c r="AUI44" s="56"/>
      <c r="AUJ44" s="56"/>
      <c r="AUK44" s="56"/>
      <c r="AUL44" s="56"/>
      <c r="AUM44" s="56"/>
      <c r="AUN44" s="56"/>
      <c r="AUO44" s="56"/>
      <c r="AUP44" s="56"/>
      <c r="AUQ44" s="56"/>
      <c r="AUR44" s="56"/>
      <c r="AUS44" s="56"/>
      <c r="AUT44" s="56"/>
      <c r="AUU44" s="56"/>
      <c r="AUV44" s="56"/>
      <c r="AUW44" s="56"/>
      <c r="AUX44" s="56"/>
      <c r="AUY44" s="56"/>
      <c r="AUZ44" s="56"/>
      <c r="AVA44" s="56"/>
      <c r="AVB44" s="56"/>
      <c r="AVC44" s="56"/>
      <c r="AVD44" s="56"/>
      <c r="AVE44" s="56"/>
      <c r="AVF44" s="56"/>
      <c r="AVG44" s="56"/>
      <c r="AVH44" s="56"/>
      <c r="AVI44" s="56"/>
      <c r="AVJ44" s="56"/>
      <c r="AVK44" s="56"/>
      <c r="AVL44" s="56"/>
      <c r="AVM44" s="56"/>
      <c r="AVN44" s="56"/>
      <c r="AVO44" s="56"/>
      <c r="AVP44" s="56"/>
      <c r="AVQ44" s="56"/>
      <c r="AVR44" s="56"/>
      <c r="AVS44" s="56"/>
      <c r="AVT44" s="56"/>
      <c r="AVU44" s="56"/>
      <c r="AVV44" s="56"/>
      <c r="AVW44" s="56"/>
      <c r="AVX44" s="56"/>
      <c r="AVY44" s="56"/>
      <c r="AVZ44" s="56"/>
      <c r="AWA44" s="56"/>
      <c r="AWB44" s="56"/>
      <c r="AWC44" s="56"/>
      <c r="AWD44" s="56"/>
      <c r="AWE44" s="56"/>
      <c r="AWF44" s="56"/>
      <c r="AWG44" s="56"/>
      <c r="AWH44" s="56"/>
      <c r="AWI44" s="56"/>
      <c r="AWJ44" s="56"/>
      <c r="AWK44" s="56"/>
      <c r="AWL44" s="56"/>
      <c r="AWM44" s="56"/>
      <c r="AWN44" s="56"/>
      <c r="AWO44" s="56"/>
      <c r="AWP44" s="56"/>
      <c r="AWQ44" s="56"/>
      <c r="AWR44" s="56"/>
      <c r="AWS44" s="56"/>
      <c r="AWT44" s="56"/>
      <c r="AWU44" s="56"/>
      <c r="AWV44" s="56"/>
      <c r="AWW44" s="56"/>
      <c r="AWX44" s="56"/>
      <c r="AWY44" s="56"/>
      <c r="AWZ44" s="56"/>
      <c r="AXA44" s="56"/>
      <c r="AXB44" s="56"/>
      <c r="AXC44" s="56"/>
      <c r="AXD44" s="56"/>
      <c r="AXE44" s="56"/>
      <c r="AXF44" s="56"/>
      <c r="AXG44" s="56"/>
      <c r="AXH44" s="56"/>
      <c r="AXI44" s="56"/>
      <c r="AXJ44" s="56"/>
      <c r="AXK44" s="56"/>
      <c r="AXL44" s="56"/>
      <c r="AXM44" s="56"/>
      <c r="AXN44" s="56"/>
      <c r="AXO44" s="56"/>
      <c r="AXP44" s="56"/>
      <c r="AXQ44" s="56"/>
      <c r="AXR44" s="56"/>
      <c r="AXS44" s="56"/>
      <c r="AXT44" s="56"/>
      <c r="AXU44" s="56"/>
      <c r="AXV44" s="56"/>
      <c r="AXW44" s="56"/>
      <c r="AXX44" s="56"/>
      <c r="AXY44" s="56"/>
      <c r="AXZ44" s="56"/>
      <c r="AYA44" s="56"/>
      <c r="AYB44" s="56"/>
      <c r="AYC44" s="56"/>
      <c r="AYD44" s="56"/>
      <c r="AYE44" s="56"/>
      <c r="AYF44" s="56"/>
      <c r="AYG44" s="56"/>
      <c r="AYH44" s="56"/>
      <c r="AYI44" s="56"/>
      <c r="AYJ44" s="56"/>
      <c r="AYK44" s="56"/>
      <c r="AYL44" s="56"/>
      <c r="AYM44" s="56"/>
      <c r="AYN44" s="56"/>
      <c r="AYO44" s="56"/>
      <c r="AYP44" s="56"/>
      <c r="AYQ44" s="56"/>
      <c r="AYR44" s="56"/>
      <c r="AYS44" s="56"/>
      <c r="AYT44" s="56"/>
      <c r="AYU44" s="56"/>
      <c r="AYV44" s="56"/>
      <c r="AYW44" s="56"/>
      <c r="AYX44" s="56"/>
      <c r="AYY44" s="56"/>
      <c r="AYZ44" s="56"/>
      <c r="AZA44" s="56"/>
      <c r="AZB44" s="56"/>
      <c r="AZC44" s="56"/>
      <c r="AZD44" s="56"/>
      <c r="AZE44" s="56"/>
      <c r="AZF44" s="56"/>
      <c r="AZG44" s="56"/>
      <c r="AZH44" s="56"/>
      <c r="AZI44" s="56"/>
      <c r="AZJ44" s="56"/>
      <c r="AZK44" s="56"/>
      <c r="AZL44" s="56"/>
      <c r="AZM44" s="56"/>
      <c r="AZN44" s="56"/>
      <c r="AZO44" s="56"/>
      <c r="AZP44" s="56"/>
      <c r="AZQ44" s="56"/>
      <c r="AZR44" s="56"/>
      <c r="AZS44" s="56"/>
      <c r="AZT44" s="56"/>
      <c r="AZU44" s="56"/>
      <c r="AZV44" s="56"/>
      <c r="AZW44" s="56"/>
      <c r="AZX44" s="56"/>
      <c r="AZY44" s="56"/>
      <c r="AZZ44" s="56"/>
      <c r="BAA44" s="56"/>
      <c r="BAB44" s="56"/>
      <c r="BAC44" s="56"/>
      <c r="BAD44" s="56"/>
      <c r="BAE44" s="56"/>
      <c r="BAF44" s="56"/>
      <c r="BAG44" s="56"/>
      <c r="BAH44" s="56"/>
      <c r="BAI44" s="56"/>
      <c r="BAJ44" s="56"/>
      <c r="BAK44" s="56"/>
      <c r="BAL44" s="56"/>
      <c r="BAM44" s="56"/>
      <c r="BAN44" s="56"/>
      <c r="BAO44" s="56"/>
      <c r="BAP44" s="56"/>
      <c r="BAQ44" s="56"/>
      <c r="BAR44" s="56"/>
      <c r="BAS44" s="56"/>
      <c r="BAT44" s="56"/>
      <c r="BAU44" s="56"/>
      <c r="BAV44" s="56"/>
      <c r="BAW44" s="56"/>
      <c r="BAX44" s="56"/>
      <c r="BAY44" s="56"/>
      <c r="BAZ44" s="56"/>
      <c r="BBA44" s="56"/>
      <c r="BBB44" s="56"/>
      <c r="BBC44" s="56"/>
      <c r="BBD44" s="56"/>
      <c r="BBE44" s="56"/>
      <c r="BBF44" s="56"/>
      <c r="BBG44" s="56"/>
      <c r="BBH44" s="56"/>
      <c r="BBI44" s="56"/>
      <c r="BBJ44" s="56"/>
      <c r="BBK44" s="56"/>
      <c r="BBL44" s="56"/>
      <c r="BBM44" s="56"/>
      <c r="BBN44" s="56"/>
      <c r="BBO44" s="56"/>
      <c r="BBP44" s="56"/>
      <c r="BBQ44" s="56"/>
      <c r="BBR44" s="56"/>
      <c r="BBS44" s="56"/>
      <c r="BBT44" s="56"/>
      <c r="BBU44" s="56"/>
      <c r="BBV44" s="56"/>
      <c r="BBW44" s="56"/>
      <c r="BBX44" s="56"/>
      <c r="BBY44" s="56"/>
      <c r="BBZ44" s="56"/>
      <c r="BCA44" s="56"/>
      <c r="BCB44" s="56"/>
      <c r="BCC44" s="56"/>
      <c r="BCD44" s="56"/>
      <c r="BCE44" s="56"/>
      <c r="BCF44" s="56"/>
      <c r="BCG44" s="56"/>
      <c r="BCH44" s="56"/>
      <c r="BCI44" s="56"/>
      <c r="BCJ44" s="56"/>
      <c r="BCK44" s="56"/>
      <c r="BCL44" s="56"/>
      <c r="BCM44" s="56"/>
      <c r="BCN44" s="56"/>
      <c r="BCO44" s="56"/>
      <c r="BCP44" s="56"/>
      <c r="BCQ44" s="56"/>
      <c r="BCR44" s="56"/>
      <c r="BCS44" s="56"/>
      <c r="BCT44" s="56"/>
      <c r="BCU44" s="56"/>
      <c r="BCV44" s="56"/>
      <c r="BCW44" s="56"/>
      <c r="BCX44" s="56"/>
      <c r="BCY44" s="56"/>
      <c r="BCZ44" s="56"/>
      <c r="BDA44" s="56"/>
      <c r="BDB44" s="56"/>
      <c r="BDC44" s="56"/>
      <c r="BDD44" s="56"/>
      <c r="BDE44" s="56"/>
      <c r="BDF44" s="56"/>
      <c r="BDG44" s="56"/>
      <c r="BDH44" s="56"/>
      <c r="BDI44" s="56"/>
      <c r="BDJ44" s="56"/>
      <c r="BDK44" s="56"/>
      <c r="BDL44" s="56"/>
      <c r="BDM44" s="56"/>
      <c r="BDN44" s="56"/>
      <c r="BDO44" s="56"/>
      <c r="BDP44" s="56"/>
      <c r="BDQ44" s="56"/>
      <c r="BDR44" s="56"/>
      <c r="BDS44" s="56"/>
      <c r="BDT44" s="56"/>
      <c r="BDU44" s="56"/>
      <c r="BDV44" s="56"/>
      <c r="BDW44" s="56"/>
      <c r="BDX44" s="56"/>
      <c r="BDY44" s="56"/>
      <c r="BDZ44" s="56"/>
      <c r="BEA44" s="56"/>
      <c r="BEB44" s="56"/>
      <c r="BEC44" s="56"/>
      <c r="BED44" s="56"/>
      <c r="BEE44" s="56"/>
      <c r="BEF44" s="56"/>
      <c r="BEG44" s="56"/>
      <c r="BEH44" s="56"/>
      <c r="BEI44" s="56"/>
      <c r="BEJ44" s="56"/>
      <c r="BEK44" s="56"/>
      <c r="BEL44" s="56"/>
      <c r="BEM44" s="56"/>
      <c r="BEN44" s="56"/>
      <c r="BEO44" s="56"/>
      <c r="BEP44" s="56"/>
      <c r="BEQ44" s="56"/>
      <c r="BER44" s="56"/>
      <c r="BES44" s="56"/>
      <c r="BET44" s="56"/>
      <c r="BEU44" s="56"/>
      <c r="BEV44" s="56"/>
      <c r="BEW44" s="56"/>
      <c r="BEX44" s="56"/>
      <c r="BEY44" s="56"/>
      <c r="BEZ44" s="56"/>
      <c r="BFA44" s="56"/>
      <c r="BFB44" s="56"/>
      <c r="BFC44" s="56"/>
      <c r="BFD44" s="56"/>
      <c r="BFE44" s="56"/>
      <c r="BFF44" s="56"/>
      <c r="BFG44" s="56"/>
      <c r="BFH44" s="56"/>
      <c r="BFI44" s="56"/>
      <c r="BFJ44" s="56"/>
      <c r="BFK44" s="56"/>
      <c r="BFL44" s="56"/>
      <c r="BFM44" s="56"/>
      <c r="BFN44" s="56"/>
      <c r="BFO44" s="56"/>
      <c r="BFP44" s="56"/>
      <c r="BFQ44" s="56"/>
      <c r="BFR44" s="56"/>
      <c r="BFS44" s="56"/>
      <c r="BFT44" s="56"/>
      <c r="BFU44" s="56"/>
      <c r="BFV44" s="56"/>
      <c r="BFW44" s="56"/>
      <c r="BFX44" s="56"/>
      <c r="BFY44" s="56"/>
      <c r="BFZ44" s="56"/>
      <c r="BGA44" s="56"/>
      <c r="BGB44" s="56"/>
      <c r="BGC44" s="56"/>
      <c r="BGD44" s="56"/>
      <c r="BGE44" s="56"/>
      <c r="BGF44" s="56"/>
      <c r="BGG44" s="56"/>
      <c r="BGH44" s="56"/>
      <c r="BGI44" s="56"/>
      <c r="BGJ44" s="56"/>
      <c r="BGK44" s="56"/>
      <c r="BGL44" s="56"/>
      <c r="BGM44" s="56"/>
      <c r="BGN44" s="56"/>
      <c r="BGO44" s="56"/>
      <c r="BGP44" s="56"/>
      <c r="BGQ44" s="56"/>
      <c r="BGR44" s="56"/>
      <c r="BGS44" s="56"/>
      <c r="BGT44" s="56"/>
      <c r="BGU44" s="56"/>
      <c r="BGV44" s="56"/>
      <c r="BGW44" s="56"/>
      <c r="BGX44" s="56"/>
      <c r="BGY44" s="56"/>
      <c r="BGZ44" s="56"/>
      <c r="BHA44" s="56"/>
      <c r="BHB44" s="56"/>
      <c r="BHC44" s="56"/>
      <c r="BHD44" s="56"/>
      <c r="BHE44" s="56"/>
      <c r="BHF44" s="56"/>
      <c r="BHG44" s="56"/>
      <c r="BHH44" s="56"/>
      <c r="BHI44" s="56"/>
      <c r="BHJ44" s="56"/>
      <c r="BHK44" s="56"/>
      <c r="BHL44" s="56"/>
      <c r="BHM44" s="56"/>
      <c r="BHN44" s="56"/>
      <c r="BHO44" s="56"/>
      <c r="BHP44" s="56"/>
      <c r="BHQ44" s="56"/>
      <c r="BHR44" s="56"/>
      <c r="BHS44" s="56"/>
      <c r="BHT44" s="56"/>
      <c r="BHU44" s="56"/>
      <c r="BHV44" s="56"/>
      <c r="BHW44" s="56"/>
      <c r="BHX44" s="56"/>
      <c r="BHY44" s="56"/>
      <c r="BHZ44" s="56"/>
      <c r="BIA44" s="56"/>
      <c r="BIB44" s="56"/>
      <c r="BIC44" s="56"/>
      <c r="BID44" s="56"/>
      <c r="BIE44" s="56"/>
      <c r="BIF44" s="56"/>
      <c r="BIG44" s="56"/>
      <c r="BIH44" s="56"/>
      <c r="BII44" s="56"/>
      <c r="BIJ44" s="56"/>
      <c r="BIK44" s="56"/>
      <c r="BIL44" s="56"/>
      <c r="BIM44" s="56"/>
      <c r="BIN44" s="56"/>
      <c r="BIO44" s="56"/>
      <c r="BIP44" s="56"/>
      <c r="BIQ44" s="56"/>
      <c r="BIR44" s="56"/>
      <c r="BIS44" s="56"/>
      <c r="BIT44" s="56"/>
      <c r="BIU44" s="56"/>
      <c r="BIV44" s="56"/>
      <c r="BIW44" s="56"/>
      <c r="BIX44" s="56"/>
      <c r="BIY44" s="56"/>
      <c r="BIZ44" s="56"/>
      <c r="BJA44" s="56"/>
      <c r="BJB44" s="56"/>
      <c r="BJC44" s="56"/>
      <c r="BJD44" s="56"/>
      <c r="BJE44" s="56"/>
      <c r="BJF44" s="56"/>
      <c r="BJG44" s="56"/>
      <c r="BJH44" s="56"/>
      <c r="BJI44" s="56"/>
      <c r="BJJ44" s="56"/>
      <c r="BJK44" s="56"/>
      <c r="BJL44" s="56"/>
      <c r="BJM44" s="56"/>
      <c r="BJN44" s="56"/>
      <c r="BJO44" s="56"/>
      <c r="BJP44" s="56"/>
      <c r="BJQ44" s="56"/>
      <c r="BJR44" s="56"/>
      <c r="BJS44" s="56"/>
      <c r="BJT44" s="56"/>
      <c r="BJU44" s="56"/>
      <c r="BJV44" s="56"/>
      <c r="BJW44" s="56"/>
      <c r="BJX44" s="56"/>
      <c r="BJY44" s="56"/>
      <c r="BJZ44" s="56"/>
      <c r="BKA44" s="56"/>
      <c r="BKB44" s="56"/>
      <c r="BKC44" s="56"/>
      <c r="BKD44" s="56"/>
      <c r="BKE44" s="56"/>
      <c r="BKF44" s="56"/>
      <c r="BKG44" s="56"/>
      <c r="BKH44" s="56"/>
      <c r="BKI44" s="56"/>
      <c r="BKJ44" s="56"/>
      <c r="BKK44" s="56"/>
      <c r="BKL44" s="56"/>
      <c r="BKM44" s="56"/>
      <c r="BKN44" s="56"/>
      <c r="BKO44" s="56"/>
      <c r="BKP44" s="56"/>
      <c r="BKQ44" s="56"/>
      <c r="BKR44" s="56"/>
      <c r="BKS44" s="56"/>
      <c r="BKT44" s="56"/>
      <c r="BKU44" s="56"/>
      <c r="BKV44" s="56"/>
      <c r="BKW44" s="56"/>
      <c r="BKX44" s="56"/>
      <c r="BKY44" s="56"/>
      <c r="BKZ44" s="56"/>
      <c r="BLA44" s="56"/>
      <c r="BLB44" s="56"/>
      <c r="BLC44" s="56"/>
      <c r="BLD44" s="56"/>
      <c r="BLE44" s="56"/>
      <c r="BLF44" s="56"/>
      <c r="BLG44" s="56"/>
      <c r="BLH44" s="56"/>
      <c r="BLI44" s="56"/>
      <c r="BLJ44" s="56"/>
      <c r="BLK44" s="56"/>
      <c r="BLL44" s="56"/>
      <c r="BLM44" s="56"/>
      <c r="BLN44" s="56"/>
      <c r="BLO44" s="56"/>
      <c r="BLP44" s="56"/>
      <c r="BLQ44" s="56"/>
      <c r="BLR44" s="56"/>
      <c r="BLS44" s="56"/>
      <c r="BLT44" s="56"/>
      <c r="BLU44" s="56"/>
      <c r="BLV44" s="56"/>
      <c r="BLW44" s="56"/>
      <c r="BLX44" s="56"/>
      <c r="BLY44" s="56"/>
      <c r="BLZ44" s="56"/>
      <c r="BMA44" s="56"/>
      <c r="BMB44" s="56"/>
      <c r="BMC44" s="56"/>
      <c r="BMD44" s="56"/>
      <c r="BME44" s="56"/>
      <c r="BMF44" s="56"/>
      <c r="BMG44" s="56"/>
      <c r="BMH44" s="56"/>
      <c r="BMI44" s="56"/>
      <c r="BMJ44" s="56"/>
      <c r="BMK44" s="56"/>
      <c r="BML44" s="56"/>
      <c r="BMM44" s="56"/>
      <c r="BMN44" s="56"/>
      <c r="BMO44" s="56"/>
      <c r="BMP44" s="56"/>
      <c r="BMQ44" s="56"/>
      <c r="BMR44" s="56"/>
      <c r="BMS44" s="56"/>
      <c r="BMT44" s="56"/>
      <c r="BMU44" s="56"/>
      <c r="BMV44" s="56"/>
      <c r="BMW44" s="56"/>
      <c r="BMX44" s="56"/>
      <c r="BMY44" s="56"/>
      <c r="BMZ44" s="56"/>
      <c r="BNA44" s="56"/>
      <c r="BNB44" s="56"/>
      <c r="BNC44" s="56"/>
      <c r="BND44" s="56"/>
      <c r="BNE44" s="56"/>
      <c r="BNF44" s="56"/>
      <c r="BNG44" s="56"/>
      <c r="BNH44" s="56"/>
      <c r="BNI44" s="56"/>
      <c r="BNJ44" s="56"/>
      <c r="BNK44" s="56"/>
      <c r="BNL44" s="56"/>
      <c r="BNM44" s="56"/>
      <c r="BNN44" s="56"/>
      <c r="BNO44" s="56"/>
      <c r="BNP44" s="56"/>
      <c r="BNQ44" s="56"/>
      <c r="BNR44" s="56"/>
      <c r="BNS44" s="56"/>
      <c r="BNT44" s="56"/>
      <c r="BNU44" s="56"/>
      <c r="BNV44" s="56"/>
      <c r="BNW44" s="56"/>
      <c r="BNX44" s="56"/>
      <c r="BNY44" s="56"/>
      <c r="BNZ44" s="56"/>
      <c r="BOA44" s="56"/>
      <c r="BOB44" s="56"/>
      <c r="BOC44" s="56"/>
      <c r="BOD44" s="56"/>
      <c r="BOE44" s="56"/>
      <c r="BOF44" s="56"/>
      <c r="BOG44" s="56"/>
      <c r="BOH44" s="56"/>
      <c r="BOI44" s="56"/>
      <c r="BOJ44" s="56"/>
      <c r="BOK44" s="56"/>
      <c r="BOL44" s="56"/>
      <c r="BOM44" s="56"/>
      <c r="BON44" s="56"/>
      <c r="BOO44" s="56"/>
      <c r="BOP44" s="56"/>
      <c r="BOQ44" s="56"/>
      <c r="BOR44" s="56"/>
      <c r="BOS44" s="56"/>
      <c r="BOT44" s="56"/>
      <c r="BOU44" s="56"/>
      <c r="BOV44" s="56"/>
      <c r="BOW44" s="56"/>
      <c r="BOX44" s="56"/>
      <c r="BOY44" s="56"/>
      <c r="BOZ44" s="56"/>
      <c r="BPA44" s="56"/>
      <c r="BPB44" s="56"/>
      <c r="BPC44" s="56"/>
      <c r="BPD44" s="56"/>
      <c r="BPE44" s="56"/>
      <c r="BPF44" s="56"/>
      <c r="BPG44" s="56"/>
      <c r="BPH44" s="56"/>
      <c r="BPI44" s="56"/>
      <c r="BPJ44" s="56"/>
      <c r="BPK44" s="56"/>
      <c r="BPL44" s="56"/>
      <c r="BPM44" s="56"/>
      <c r="BPN44" s="56"/>
      <c r="BPO44" s="56"/>
      <c r="BPP44" s="56"/>
      <c r="BPQ44" s="56"/>
      <c r="BPR44" s="56"/>
      <c r="BPS44" s="56"/>
      <c r="BPT44" s="56"/>
      <c r="BPU44" s="56"/>
      <c r="BPV44" s="56"/>
      <c r="BPW44" s="56"/>
      <c r="BPX44" s="56"/>
      <c r="BPY44" s="56"/>
      <c r="BPZ44" s="56"/>
      <c r="BQA44" s="56"/>
      <c r="BQB44" s="56"/>
      <c r="BQC44" s="56"/>
      <c r="BQD44" s="56"/>
      <c r="BQE44" s="56"/>
      <c r="BQF44" s="56"/>
      <c r="BQG44" s="56"/>
      <c r="BQH44" s="56"/>
      <c r="BQI44" s="56"/>
      <c r="BQJ44" s="56"/>
      <c r="BQK44" s="56"/>
      <c r="BQL44" s="56"/>
      <c r="BQM44" s="56"/>
      <c r="BQN44" s="56"/>
      <c r="BQO44" s="56"/>
      <c r="BQP44" s="56"/>
      <c r="BQQ44" s="56"/>
      <c r="BQR44" s="56"/>
      <c r="BQS44" s="56"/>
      <c r="BQT44" s="56"/>
      <c r="BQU44" s="56"/>
      <c r="BQV44" s="56"/>
      <c r="BQW44" s="56"/>
      <c r="BQX44" s="56"/>
      <c r="BQY44" s="56"/>
      <c r="BQZ44" s="56"/>
      <c r="BRA44" s="56"/>
      <c r="BRB44" s="56"/>
      <c r="BRC44" s="56"/>
      <c r="BRD44" s="56"/>
      <c r="BRE44" s="56"/>
      <c r="BRF44" s="56"/>
      <c r="BRG44" s="56"/>
      <c r="BRH44" s="56"/>
      <c r="BRI44" s="56"/>
      <c r="BRJ44" s="56"/>
      <c r="BRK44" s="56"/>
      <c r="BRL44" s="56"/>
      <c r="BRM44" s="56"/>
      <c r="BRN44" s="56"/>
      <c r="BRO44" s="56"/>
      <c r="BRP44" s="56"/>
      <c r="BRQ44" s="56"/>
      <c r="BRR44" s="56"/>
      <c r="BRS44" s="56"/>
      <c r="BRT44" s="56"/>
      <c r="BRU44" s="56"/>
      <c r="BRV44" s="56"/>
      <c r="BRW44" s="56"/>
      <c r="BRX44" s="56"/>
      <c r="BRY44" s="56"/>
      <c r="BRZ44" s="56"/>
      <c r="BSA44" s="56"/>
      <c r="BSB44" s="56"/>
      <c r="BSC44" s="56"/>
      <c r="BSD44" s="56"/>
      <c r="BSE44" s="56"/>
      <c r="BSF44" s="56"/>
      <c r="BSG44" s="56"/>
      <c r="BSH44" s="56"/>
      <c r="BSI44" s="56"/>
      <c r="BSJ44" s="56"/>
      <c r="BSK44" s="56"/>
      <c r="BSL44" s="56"/>
      <c r="BSM44" s="56"/>
      <c r="BSN44" s="56"/>
      <c r="BSO44" s="56"/>
      <c r="BSP44" s="56"/>
      <c r="BSQ44" s="56"/>
      <c r="BSR44" s="56"/>
      <c r="BSS44" s="56"/>
      <c r="BST44" s="56"/>
      <c r="BSU44" s="56"/>
      <c r="BSV44" s="56"/>
      <c r="BSW44" s="56"/>
      <c r="BSX44" s="56"/>
      <c r="BSY44" s="56"/>
      <c r="BSZ44" s="56"/>
      <c r="BTA44" s="56"/>
      <c r="BTB44" s="56"/>
      <c r="BTC44" s="56"/>
      <c r="BTD44" s="56"/>
      <c r="BTE44" s="56"/>
      <c r="BTF44" s="56"/>
      <c r="BTG44" s="56"/>
      <c r="BTH44" s="56"/>
      <c r="BTI44" s="56"/>
      <c r="BTJ44" s="56"/>
      <c r="BTK44" s="56"/>
      <c r="BTL44" s="56"/>
      <c r="BTM44" s="56"/>
      <c r="BTN44" s="56"/>
      <c r="BTO44" s="56"/>
      <c r="BTP44" s="56"/>
      <c r="BTQ44" s="56"/>
      <c r="BTR44" s="56"/>
      <c r="BTS44" s="56"/>
      <c r="BTT44" s="56"/>
      <c r="BTU44" s="56"/>
      <c r="BTV44" s="56"/>
      <c r="BTW44" s="56"/>
      <c r="BTX44" s="56"/>
      <c r="BTY44" s="56"/>
      <c r="BTZ44" s="56"/>
      <c r="BUA44" s="56"/>
      <c r="BUB44" s="56"/>
      <c r="BUC44" s="56"/>
      <c r="BUD44" s="56"/>
      <c r="BUE44" s="56"/>
      <c r="BUF44" s="56"/>
      <c r="BUG44" s="56"/>
      <c r="BUH44" s="56"/>
      <c r="BUI44" s="56"/>
      <c r="BUJ44" s="56"/>
      <c r="BUK44" s="56"/>
      <c r="BUL44" s="56"/>
      <c r="BUM44" s="56"/>
      <c r="BUN44" s="56"/>
      <c r="BUO44" s="56"/>
      <c r="BUP44" s="56"/>
      <c r="BUQ44" s="56"/>
      <c r="BUR44" s="56"/>
      <c r="BUS44" s="56"/>
      <c r="BUT44" s="56"/>
      <c r="BUU44" s="56"/>
      <c r="BUV44" s="56"/>
      <c r="BUW44" s="56"/>
      <c r="BUX44" s="56"/>
      <c r="BUY44" s="56"/>
      <c r="BUZ44" s="56"/>
      <c r="BVA44" s="56"/>
      <c r="BVB44" s="56"/>
      <c r="BVC44" s="56"/>
      <c r="BVD44" s="56"/>
      <c r="BVE44" s="56"/>
      <c r="BVF44" s="56"/>
      <c r="BVG44" s="56"/>
      <c r="BVH44" s="56"/>
      <c r="BVI44" s="56"/>
      <c r="BVJ44" s="56"/>
      <c r="BVK44" s="56"/>
      <c r="BVL44" s="56"/>
      <c r="BVM44" s="56"/>
      <c r="BVN44" s="56"/>
      <c r="BVO44" s="56"/>
      <c r="BVP44" s="56"/>
      <c r="BVQ44" s="56"/>
      <c r="BVR44" s="56"/>
      <c r="BVS44" s="56"/>
      <c r="BVT44" s="56"/>
      <c r="BVU44" s="56"/>
      <c r="BVV44" s="56"/>
      <c r="BVW44" s="56"/>
      <c r="BVX44" s="56"/>
      <c r="BVY44" s="56"/>
      <c r="BVZ44" s="56"/>
      <c r="BWA44" s="56"/>
      <c r="BWB44" s="56"/>
      <c r="BWC44" s="56"/>
      <c r="BWD44" s="56"/>
      <c r="BWE44" s="56"/>
      <c r="BWF44" s="56"/>
      <c r="BWG44" s="56"/>
      <c r="BWH44" s="56"/>
      <c r="BWI44" s="56"/>
      <c r="BWJ44" s="56"/>
      <c r="BWK44" s="56"/>
      <c r="BWL44" s="56"/>
      <c r="BWM44" s="56"/>
      <c r="BWN44" s="56"/>
      <c r="BWO44" s="56"/>
      <c r="BWP44" s="56"/>
      <c r="BWQ44" s="56"/>
      <c r="BWR44" s="56"/>
      <c r="BWS44" s="56"/>
      <c r="BWT44" s="56"/>
      <c r="BWU44" s="56"/>
      <c r="BWV44" s="56"/>
      <c r="BWW44" s="56"/>
      <c r="BWX44" s="56"/>
      <c r="BWY44" s="56"/>
      <c r="BWZ44" s="56"/>
      <c r="BXA44" s="56"/>
      <c r="BXB44" s="56"/>
      <c r="BXC44" s="56"/>
      <c r="BXD44" s="56"/>
      <c r="BXE44" s="56"/>
      <c r="BXF44" s="56"/>
      <c r="BXG44" s="56"/>
      <c r="BXH44" s="56"/>
      <c r="BXI44" s="56"/>
      <c r="BXJ44" s="56"/>
      <c r="BXK44" s="56"/>
      <c r="BXL44" s="56"/>
      <c r="BXM44" s="56"/>
      <c r="BXN44" s="56"/>
      <c r="BXO44" s="56"/>
      <c r="BXP44" s="56"/>
      <c r="BXQ44" s="56"/>
      <c r="BXR44" s="56"/>
      <c r="BXS44" s="56"/>
      <c r="BXT44" s="56"/>
      <c r="BXU44" s="56"/>
      <c r="BXV44" s="56"/>
      <c r="BXW44" s="56"/>
      <c r="BXX44" s="56"/>
      <c r="BXY44" s="56"/>
      <c r="BXZ44" s="56"/>
      <c r="BYA44" s="56"/>
      <c r="BYB44" s="56"/>
      <c r="BYC44" s="56"/>
      <c r="BYD44" s="56"/>
      <c r="BYE44" s="56"/>
      <c r="BYF44" s="56"/>
      <c r="BYG44" s="56"/>
      <c r="BYH44" s="56"/>
      <c r="BYI44" s="56"/>
      <c r="BYJ44" s="56"/>
      <c r="BYK44" s="56"/>
      <c r="BYL44" s="56"/>
      <c r="BYM44" s="56"/>
      <c r="BYN44" s="56"/>
      <c r="BYO44" s="56"/>
      <c r="BYP44" s="56"/>
      <c r="BYQ44" s="56"/>
      <c r="BYR44" s="56"/>
      <c r="BYS44" s="56"/>
      <c r="BYT44" s="56"/>
      <c r="BYU44" s="56"/>
      <c r="BYV44" s="56"/>
      <c r="BYW44" s="56"/>
      <c r="BYX44" s="56"/>
      <c r="BYY44" s="56"/>
      <c r="BYZ44" s="56"/>
      <c r="BZA44" s="56"/>
      <c r="BZB44" s="56"/>
      <c r="BZC44" s="56"/>
      <c r="BZD44" s="56"/>
      <c r="BZE44" s="56"/>
      <c r="BZF44" s="56"/>
      <c r="BZG44" s="56"/>
      <c r="BZH44" s="56"/>
      <c r="BZI44" s="56"/>
      <c r="BZJ44" s="56"/>
      <c r="BZK44" s="56"/>
      <c r="BZL44" s="56"/>
      <c r="BZM44" s="56"/>
      <c r="BZN44" s="56"/>
      <c r="BZO44" s="56"/>
      <c r="BZP44" s="56"/>
      <c r="BZQ44" s="56"/>
      <c r="BZR44" s="56"/>
      <c r="BZS44" s="56"/>
      <c r="BZT44" s="56"/>
      <c r="BZU44" s="56"/>
      <c r="BZV44" s="56"/>
      <c r="BZW44" s="56"/>
      <c r="BZX44" s="56"/>
      <c r="BZY44" s="56"/>
      <c r="BZZ44" s="56"/>
      <c r="CAA44" s="56"/>
      <c r="CAB44" s="56"/>
      <c r="CAC44" s="56"/>
      <c r="CAD44" s="56"/>
      <c r="CAE44" s="56"/>
      <c r="CAF44" s="56"/>
      <c r="CAG44" s="56"/>
      <c r="CAH44" s="56"/>
      <c r="CAI44" s="56"/>
      <c r="CAJ44" s="56"/>
      <c r="CAK44" s="56"/>
      <c r="CAL44" s="56"/>
      <c r="CAM44" s="56"/>
      <c r="CAN44" s="56"/>
      <c r="CAO44" s="56"/>
      <c r="CAP44" s="56"/>
      <c r="CAQ44" s="56"/>
      <c r="CAR44" s="56"/>
      <c r="CAS44" s="56"/>
      <c r="CAT44" s="56"/>
      <c r="CAU44" s="56"/>
      <c r="CAV44" s="56"/>
      <c r="CAW44" s="56"/>
      <c r="CAX44" s="56"/>
      <c r="CAY44" s="56"/>
      <c r="CAZ44" s="56"/>
      <c r="CBA44" s="56"/>
      <c r="CBB44" s="56"/>
      <c r="CBC44" s="56"/>
      <c r="CBD44" s="56"/>
      <c r="CBE44" s="56"/>
      <c r="CBF44" s="56"/>
      <c r="CBG44" s="56"/>
      <c r="CBH44" s="56"/>
      <c r="CBI44" s="56"/>
      <c r="CBJ44" s="56"/>
      <c r="CBK44" s="56"/>
      <c r="CBL44" s="56"/>
      <c r="CBM44" s="56"/>
      <c r="CBN44" s="56"/>
      <c r="CBO44" s="56"/>
      <c r="CBP44" s="56"/>
      <c r="CBQ44" s="56"/>
      <c r="CBR44" s="56"/>
      <c r="CBS44" s="56"/>
      <c r="CBT44" s="56"/>
      <c r="CBU44" s="56"/>
      <c r="CBV44" s="56"/>
      <c r="CBW44" s="56"/>
      <c r="CBX44" s="56"/>
      <c r="CBY44" s="56"/>
      <c r="CBZ44" s="56"/>
      <c r="CCA44" s="56"/>
      <c r="CCB44" s="56"/>
      <c r="CCC44" s="56"/>
      <c r="CCD44" s="56"/>
      <c r="CCE44" s="56"/>
      <c r="CCF44" s="56"/>
      <c r="CCG44" s="56"/>
      <c r="CCH44" s="56"/>
      <c r="CCI44" s="56"/>
      <c r="CCJ44" s="56"/>
      <c r="CCK44" s="56"/>
      <c r="CCL44" s="56"/>
      <c r="CCM44" s="56"/>
      <c r="CCN44" s="56"/>
      <c r="CCO44" s="56"/>
      <c r="CCP44" s="56"/>
      <c r="CCQ44" s="56"/>
      <c r="CCR44" s="56"/>
      <c r="CCS44" s="56"/>
      <c r="CCT44" s="56"/>
      <c r="CCU44" s="56"/>
      <c r="CCV44" s="56"/>
      <c r="CCW44" s="56"/>
      <c r="CCX44" s="56"/>
      <c r="CCY44" s="56"/>
      <c r="CCZ44" s="56"/>
      <c r="CDA44" s="56"/>
      <c r="CDB44" s="56"/>
      <c r="CDC44" s="56"/>
      <c r="CDD44" s="56"/>
      <c r="CDE44" s="56"/>
      <c r="CDF44" s="56"/>
      <c r="CDG44" s="56"/>
      <c r="CDH44" s="56"/>
      <c r="CDI44" s="56"/>
      <c r="CDJ44" s="56"/>
      <c r="CDK44" s="56"/>
      <c r="CDL44" s="56"/>
      <c r="CDM44" s="56"/>
      <c r="CDN44" s="56"/>
      <c r="CDO44" s="56"/>
      <c r="CDP44" s="56"/>
      <c r="CDQ44" s="56"/>
      <c r="CDR44" s="56"/>
      <c r="CDS44" s="56"/>
      <c r="CDT44" s="56"/>
      <c r="CDU44" s="56"/>
      <c r="CDV44" s="56"/>
      <c r="CDW44" s="56"/>
      <c r="CDX44" s="56"/>
      <c r="CDY44" s="56"/>
      <c r="CDZ44" s="56"/>
      <c r="CEA44" s="56"/>
      <c r="CEB44" s="56"/>
      <c r="CEC44" s="56"/>
      <c r="CED44" s="56"/>
      <c r="CEE44" s="56"/>
      <c r="CEF44" s="56"/>
      <c r="CEG44" s="56"/>
      <c r="CEH44" s="56"/>
      <c r="CEI44" s="56"/>
      <c r="CEJ44" s="56"/>
      <c r="CEK44" s="56"/>
      <c r="CEL44" s="56"/>
      <c r="CEM44" s="56"/>
      <c r="CEN44" s="56"/>
      <c r="CEO44" s="56"/>
      <c r="CEP44" s="56"/>
      <c r="CEQ44" s="56"/>
      <c r="CER44" s="56"/>
      <c r="CES44" s="56"/>
      <c r="CET44" s="56"/>
      <c r="CEU44" s="56"/>
      <c r="CEV44" s="56"/>
      <c r="CEW44" s="56"/>
      <c r="CEX44" s="56"/>
      <c r="CEY44" s="56"/>
      <c r="CEZ44" s="56"/>
      <c r="CFA44" s="56"/>
      <c r="CFB44" s="56"/>
      <c r="CFC44" s="56"/>
      <c r="CFD44" s="56"/>
      <c r="CFE44" s="56"/>
      <c r="CFF44" s="56"/>
      <c r="CFG44" s="56"/>
      <c r="CFH44" s="56"/>
      <c r="CFI44" s="56"/>
      <c r="CFJ44" s="56"/>
      <c r="CFK44" s="56"/>
      <c r="CFL44" s="56"/>
      <c r="CFM44" s="56"/>
      <c r="CFN44" s="56"/>
      <c r="CFO44" s="56"/>
      <c r="CFP44" s="56"/>
      <c r="CFQ44" s="56"/>
      <c r="CFR44" s="56"/>
      <c r="CFS44" s="56"/>
      <c r="CFT44" s="56"/>
      <c r="CFU44" s="56"/>
      <c r="CFV44" s="56"/>
      <c r="CFW44" s="56"/>
      <c r="CFX44" s="56"/>
      <c r="CFY44" s="56"/>
      <c r="CFZ44" s="56"/>
      <c r="CGA44" s="56"/>
      <c r="CGB44" s="56"/>
      <c r="CGC44" s="56"/>
      <c r="CGD44" s="56"/>
      <c r="CGE44" s="56"/>
      <c r="CGF44" s="56"/>
      <c r="CGG44" s="56"/>
      <c r="CGH44" s="56"/>
      <c r="CGI44" s="56"/>
      <c r="CGJ44" s="56"/>
      <c r="CGK44" s="56"/>
      <c r="CGL44" s="56"/>
      <c r="CGM44" s="56"/>
      <c r="CGN44" s="56"/>
      <c r="CGO44" s="56"/>
      <c r="CGP44" s="56"/>
      <c r="CGQ44" s="56"/>
      <c r="CGR44" s="56"/>
      <c r="CGS44" s="56"/>
      <c r="CGT44" s="56"/>
      <c r="CGU44" s="56"/>
      <c r="CGV44" s="56"/>
      <c r="CGW44" s="56"/>
      <c r="CGX44" s="56"/>
      <c r="CGY44" s="56"/>
      <c r="CGZ44" s="56"/>
      <c r="CHA44" s="56"/>
      <c r="CHB44" s="56"/>
      <c r="CHC44" s="56"/>
      <c r="CHD44" s="56"/>
      <c r="CHE44" s="56"/>
      <c r="CHF44" s="56"/>
      <c r="CHG44" s="56"/>
      <c r="CHH44" s="56"/>
      <c r="CHI44" s="56"/>
      <c r="CHJ44" s="56"/>
      <c r="CHK44" s="56"/>
      <c r="CHL44" s="56"/>
      <c r="CHM44" s="56"/>
      <c r="CHN44" s="56"/>
      <c r="CHO44" s="56"/>
      <c r="CHP44" s="56"/>
      <c r="CHQ44" s="56"/>
      <c r="CHR44" s="56"/>
      <c r="CHS44" s="56"/>
      <c r="CHT44" s="56"/>
      <c r="CHU44" s="56"/>
      <c r="CHV44" s="56"/>
      <c r="CHW44" s="56"/>
      <c r="CHX44" s="56"/>
      <c r="CHY44" s="56"/>
      <c r="CHZ44" s="56"/>
      <c r="CIA44" s="56"/>
      <c r="CIB44" s="56"/>
      <c r="CIC44" s="56"/>
      <c r="CID44" s="56"/>
      <c r="CIE44" s="56"/>
      <c r="CIF44" s="56"/>
      <c r="CIG44" s="56"/>
      <c r="CIH44" s="56"/>
      <c r="CII44" s="56"/>
      <c r="CIJ44" s="56"/>
      <c r="CIK44" s="56"/>
      <c r="CIL44" s="56"/>
      <c r="CIM44" s="56"/>
      <c r="CIN44" s="56"/>
      <c r="CIO44" s="56"/>
      <c r="CIP44" s="56"/>
      <c r="CIQ44" s="56"/>
      <c r="CIR44" s="56"/>
      <c r="CIS44" s="56"/>
      <c r="CIT44" s="56"/>
      <c r="CIU44" s="56"/>
      <c r="CIV44" s="56"/>
      <c r="CIW44" s="56"/>
      <c r="CIX44" s="56"/>
      <c r="CIY44" s="56"/>
      <c r="CIZ44" s="56"/>
      <c r="CJA44" s="56"/>
      <c r="CJB44" s="56"/>
      <c r="CJC44" s="56"/>
      <c r="CJD44" s="56"/>
      <c r="CJE44" s="56"/>
      <c r="CJF44" s="56"/>
      <c r="CJG44" s="56"/>
      <c r="CJH44" s="56"/>
      <c r="CJI44" s="56"/>
      <c r="CJJ44" s="56"/>
      <c r="CJK44" s="56"/>
      <c r="CJL44" s="56"/>
      <c r="CJM44" s="56"/>
      <c r="CJN44" s="56"/>
      <c r="CJO44" s="56"/>
      <c r="CJP44" s="56"/>
      <c r="CJQ44" s="56"/>
      <c r="CJR44" s="56"/>
      <c r="CJS44" s="56"/>
      <c r="CJT44" s="56"/>
      <c r="CJU44" s="56"/>
      <c r="CJV44" s="56"/>
      <c r="CJW44" s="56"/>
      <c r="CJX44" s="56"/>
      <c r="CJY44" s="56"/>
      <c r="CJZ44" s="56"/>
      <c r="CKA44" s="56"/>
      <c r="CKB44" s="56"/>
      <c r="CKC44" s="56"/>
      <c r="CKD44" s="56"/>
      <c r="CKE44" s="56"/>
      <c r="CKF44" s="56"/>
      <c r="CKG44" s="56"/>
      <c r="CKH44" s="56"/>
      <c r="CKI44" s="56"/>
      <c r="CKJ44" s="56"/>
      <c r="CKK44" s="56"/>
      <c r="CKL44" s="56"/>
      <c r="CKM44" s="56"/>
      <c r="CKN44" s="56"/>
      <c r="CKO44" s="56"/>
      <c r="CKP44" s="56"/>
      <c r="CKQ44" s="56"/>
      <c r="CKR44" s="56"/>
      <c r="CKS44" s="56"/>
      <c r="CKT44" s="56"/>
      <c r="CKU44" s="56"/>
      <c r="CKV44" s="56"/>
      <c r="CKW44" s="56"/>
      <c r="CKX44" s="56"/>
      <c r="CKY44" s="56"/>
      <c r="CKZ44" s="56"/>
      <c r="CLA44" s="56"/>
      <c r="CLB44" s="56"/>
      <c r="CLC44" s="56"/>
      <c r="CLD44" s="56"/>
      <c r="CLE44" s="56"/>
      <c r="CLF44" s="56"/>
      <c r="CLG44" s="56"/>
      <c r="CLH44" s="56"/>
      <c r="CLI44" s="56"/>
      <c r="CLJ44" s="56"/>
      <c r="CLK44" s="56"/>
      <c r="CLL44" s="56"/>
      <c r="CLM44" s="56"/>
      <c r="CLN44" s="56"/>
      <c r="CLO44" s="56"/>
      <c r="CLP44" s="56"/>
      <c r="CLQ44" s="56"/>
      <c r="CLR44" s="56"/>
      <c r="CLS44" s="56"/>
      <c r="CLT44" s="56"/>
      <c r="CLU44" s="56"/>
      <c r="CLV44" s="56"/>
      <c r="CLW44" s="56"/>
      <c r="CLX44" s="56"/>
      <c r="CLY44" s="56"/>
      <c r="CLZ44" s="56"/>
      <c r="CMA44" s="56"/>
      <c r="CMB44" s="56"/>
      <c r="CMC44" s="56"/>
      <c r="CMD44" s="56"/>
      <c r="CME44" s="56"/>
      <c r="CMF44" s="56"/>
      <c r="CMG44" s="56"/>
      <c r="CMH44" s="56"/>
      <c r="CMI44" s="56"/>
      <c r="CMJ44" s="56"/>
      <c r="CMK44" s="56"/>
      <c r="CML44" s="56"/>
      <c r="CMM44" s="56"/>
      <c r="CMN44" s="56"/>
      <c r="CMO44" s="56"/>
      <c r="CMP44" s="56"/>
      <c r="CMQ44" s="56"/>
      <c r="CMR44" s="56"/>
      <c r="CMS44" s="56"/>
      <c r="CMT44" s="56"/>
      <c r="CMU44" s="56"/>
      <c r="CMV44" s="56"/>
      <c r="CMW44" s="56"/>
      <c r="CMX44" s="56"/>
      <c r="CMY44" s="56"/>
      <c r="CMZ44" s="56"/>
      <c r="CNA44" s="56"/>
      <c r="CNB44" s="56"/>
      <c r="CNC44" s="56"/>
      <c r="CND44" s="56"/>
      <c r="CNE44" s="56"/>
      <c r="CNF44" s="56"/>
      <c r="CNG44" s="56"/>
      <c r="CNH44" s="56"/>
      <c r="CNI44" s="56"/>
      <c r="CNJ44" s="56"/>
      <c r="CNK44" s="56"/>
      <c r="CNL44" s="56"/>
      <c r="CNM44" s="56"/>
      <c r="CNN44" s="56"/>
      <c r="CNO44" s="56"/>
      <c r="CNP44" s="56"/>
      <c r="CNQ44" s="56"/>
      <c r="CNR44" s="56"/>
      <c r="CNS44" s="56"/>
      <c r="CNT44" s="56"/>
      <c r="CNU44" s="56"/>
      <c r="CNV44" s="56"/>
      <c r="CNW44" s="56"/>
      <c r="CNX44" s="56"/>
      <c r="CNY44" s="56"/>
      <c r="CNZ44" s="56"/>
      <c r="COA44" s="56"/>
      <c r="COB44" s="56"/>
      <c r="COC44" s="56"/>
      <c r="COD44" s="56"/>
      <c r="COE44" s="56"/>
      <c r="COF44" s="56"/>
      <c r="COG44" s="56"/>
      <c r="COH44" s="56"/>
      <c r="COI44" s="56"/>
      <c r="COJ44" s="56"/>
      <c r="COK44" s="56"/>
      <c r="COL44" s="56"/>
      <c r="COM44" s="56"/>
      <c r="CON44" s="56"/>
      <c r="COO44" s="56"/>
      <c r="COP44" s="56"/>
      <c r="COQ44" s="56"/>
      <c r="COR44" s="56"/>
      <c r="COS44" s="56"/>
      <c r="COT44" s="56"/>
      <c r="COU44" s="56"/>
      <c r="COV44" s="56"/>
      <c r="COW44" s="56"/>
      <c r="COX44" s="56"/>
      <c r="COY44" s="56"/>
      <c r="COZ44" s="56"/>
      <c r="CPA44" s="56"/>
      <c r="CPB44" s="56"/>
      <c r="CPC44" s="56"/>
      <c r="CPD44" s="56"/>
      <c r="CPE44" s="56"/>
      <c r="CPF44" s="56"/>
      <c r="CPG44" s="56"/>
      <c r="CPH44" s="56"/>
      <c r="CPI44" s="56"/>
      <c r="CPJ44" s="56"/>
      <c r="CPK44" s="56"/>
      <c r="CPL44" s="56"/>
      <c r="CPM44" s="56"/>
      <c r="CPN44" s="56"/>
      <c r="CPO44" s="56"/>
      <c r="CPP44" s="56"/>
      <c r="CPQ44" s="56"/>
      <c r="CPR44" s="56"/>
      <c r="CPS44" s="56"/>
      <c r="CPT44" s="56"/>
      <c r="CPU44" s="56"/>
      <c r="CPV44" s="56"/>
      <c r="CPW44" s="56"/>
      <c r="CPX44" s="56"/>
      <c r="CPY44" s="56"/>
      <c r="CPZ44" s="56"/>
      <c r="CQA44" s="56"/>
      <c r="CQB44" s="56"/>
      <c r="CQC44" s="56"/>
      <c r="CQD44" s="56"/>
      <c r="CQE44" s="56"/>
      <c r="CQF44" s="56"/>
      <c r="CQG44" s="56"/>
      <c r="CQH44" s="56"/>
      <c r="CQI44" s="56"/>
      <c r="CQJ44" s="56"/>
      <c r="CQK44" s="56"/>
      <c r="CQL44" s="56"/>
      <c r="CQM44" s="56"/>
      <c r="CQN44" s="56"/>
      <c r="CQO44" s="56"/>
      <c r="CQP44" s="56"/>
      <c r="CQQ44" s="56"/>
      <c r="CQR44" s="56"/>
      <c r="CQS44" s="56"/>
      <c r="CQT44" s="56"/>
      <c r="CQU44" s="56"/>
      <c r="CQV44" s="56"/>
      <c r="CQW44" s="56"/>
      <c r="CQX44" s="56"/>
      <c r="CQY44" s="56"/>
      <c r="CQZ44" s="56"/>
      <c r="CRA44" s="56"/>
      <c r="CRB44" s="56"/>
      <c r="CRC44" s="56"/>
      <c r="CRD44" s="56"/>
      <c r="CRE44" s="56"/>
      <c r="CRF44" s="56"/>
      <c r="CRG44" s="56"/>
      <c r="CRH44" s="56"/>
      <c r="CRI44" s="56"/>
      <c r="CRJ44" s="56"/>
      <c r="CRK44" s="56"/>
      <c r="CRL44" s="56"/>
      <c r="CRM44" s="56"/>
      <c r="CRN44" s="56"/>
      <c r="CRO44" s="56"/>
      <c r="CRP44" s="56"/>
      <c r="CRQ44" s="56"/>
      <c r="CRR44" s="56"/>
      <c r="CRS44" s="56"/>
      <c r="CRT44" s="56"/>
      <c r="CRU44" s="56"/>
      <c r="CRV44" s="56"/>
      <c r="CRW44" s="56"/>
      <c r="CRX44" s="56"/>
      <c r="CRY44" s="56"/>
      <c r="CRZ44" s="56"/>
      <c r="CSA44" s="56"/>
      <c r="CSB44" s="56"/>
      <c r="CSC44" s="56"/>
      <c r="CSD44" s="56"/>
      <c r="CSE44" s="56"/>
      <c r="CSF44" s="56"/>
      <c r="CSG44" s="56"/>
      <c r="CSH44" s="56"/>
      <c r="CSI44" s="56"/>
      <c r="CSJ44" s="56"/>
      <c r="CSK44" s="56"/>
      <c r="CSL44" s="56"/>
      <c r="CSM44" s="56"/>
      <c r="CSN44" s="56"/>
      <c r="CSO44" s="56"/>
      <c r="CSP44" s="56"/>
      <c r="CSQ44" s="56"/>
      <c r="CSR44" s="56"/>
      <c r="CSS44" s="56"/>
      <c r="CST44" s="56"/>
      <c r="CSU44" s="56"/>
      <c r="CSV44" s="56"/>
      <c r="CSW44" s="56"/>
      <c r="CSX44" s="56"/>
      <c r="CSY44" s="56"/>
      <c r="CSZ44" s="56"/>
      <c r="CTA44" s="56"/>
      <c r="CTB44" s="56"/>
      <c r="CTC44" s="56"/>
      <c r="CTD44" s="56"/>
      <c r="CTE44" s="56"/>
      <c r="CTF44" s="56"/>
      <c r="CTG44" s="56"/>
      <c r="CTH44" s="56"/>
      <c r="CTI44" s="56"/>
      <c r="CTJ44" s="56"/>
      <c r="CTK44" s="56"/>
      <c r="CTL44" s="56"/>
      <c r="CTM44" s="56"/>
      <c r="CTN44" s="56"/>
      <c r="CTO44" s="56"/>
      <c r="CTP44" s="56"/>
      <c r="CTQ44" s="56"/>
      <c r="CTR44" s="56"/>
      <c r="CTS44" s="56"/>
      <c r="CTT44" s="56"/>
      <c r="CTU44" s="56"/>
      <c r="CTV44" s="56"/>
      <c r="CTW44" s="56"/>
      <c r="CTX44" s="56"/>
      <c r="CTY44" s="56"/>
      <c r="CTZ44" s="56"/>
      <c r="CUA44" s="56"/>
      <c r="CUB44" s="56"/>
      <c r="CUC44" s="56"/>
      <c r="CUD44" s="56"/>
      <c r="CUE44" s="56"/>
      <c r="CUF44" s="56"/>
      <c r="CUG44" s="56"/>
      <c r="CUH44" s="56"/>
      <c r="CUI44" s="56"/>
      <c r="CUJ44" s="56"/>
      <c r="CUK44" s="56"/>
      <c r="CUL44" s="56"/>
      <c r="CUM44" s="56"/>
      <c r="CUN44" s="56"/>
      <c r="CUO44" s="56"/>
      <c r="CUP44" s="56"/>
      <c r="CUQ44" s="56"/>
      <c r="CUR44" s="56"/>
      <c r="CUS44" s="56"/>
      <c r="CUT44" s="56"/>
      <c r="CUU44" s="56"/>
      <c r="CUV44" s="56"/>
      <c r="CUW44" s="56"/>
      <c r="CUX44" s="56"/>
      <c r="CUY44" s="56"/>
      <c r="CUZ44" s="56"/>
      <c r="CVA44" s="56"/>
      <c r="CVB44" s="56"/>
      <c r="CVC44" s="56"/>
      <c r="CVD44" s="56"/>
      <c r="CVE44" s="56"/>
      <c r="CVF44" s="56"/>
      <c r="CVG44" s="56"/>
      <c r="CVH44" s="56"/>
      <c r="CVI44" s="56"/>
      <c r="CVJ44" s="56"/>
      <c r="CVK44" s="56"/>
      <c r="CVL44" s="56"/>
      <c r="CVM44" s="56"/>
      <c r="CVN44" s="56"/>
      <c r="CVO44" s="56"/>
      <c r="CVP44" s="56"/>
      <c r="CVQ44" s="56"/>
      <c r="CVR44" s="56"/>
      <c r="CVS44" s="56"/>
      <c r="CVT44" s="56"/>
      <c r="CVU44" s="56"/>
      <c r="CVV44" s="56"/>
      <c r="CVW44" s="56"/>
      <c r="CVX44" s="56"/>
      <c r="CVY44" s="56"/>
      <c r="CVZ44" s="56"/>
      <c r="CWA44" s="56"/>
      <c r="CWB44" s="56"/>
      <c r="CWC44" s="56"/>
      <c r="CWD44" s="56"/>
      <c r="CWE44" s="56"/>
      <c r="CWF44" s="56"/>
      <c r="CWG44" s="56"/>
      <c r="CWH44" s="56"/>
      <c r="CWI44" s="56"/>
      <c r="CWJ44" s="56"/>
      <c r="CWK44" s="56"/>
      <c r="CWL44" s="56"/>
      <c r="CWM44" s="56"/>
      <c r="CWN44" s="56"/>
      <c r="CWO44" s="56"/>
      <c r="CWP44" s="56"/>
      <c r="CWQ44" s="56"/>
      <c r="CWR44" s="56"/>
      <c r="CWS44" s="56"/>
      <c r="CWT44" s="56"/>
      <c r="CWU44" s="56"/>
      <c r="CWV44" s="56"/>
      <c r="CWW44" s="56"/>
      <c r="CWX44" s="56"/>
      <c r="CWY44" s="56"/>
      <c r="CWZ44" s="56"/>
      <c r="CXA44" s="56"/>
      <c r="CXB44" s="56"/>
      <c r="CXC44" s="56"/>
      <c r="CXD44" s="56"/>
      <c r="CXE44" s="56"/>
      <c r="CXF44" s="56"/>
      <c r="CXG44" s="56"/>
      <c r="CXH44" s="56"/>
      <c r="CXI44" s="56"/>
      <c r="CXJ44" s="56"/>
      <c r="CXK44" s="56"/>
      <c r="CXL44" s="56"/>
      <c r="CXM44" s="56"/>
      <c r="CXN44" s="56"/>
      <c r="CXO44" s="56"/>
      <c r="CXP44" s="56"/>
      <c r="CXQ44" s="56"/>
      <c r="CXR44" s="56"/>
      <c r="CXS44" s="56"/>
      <c r="CXT44" s="56"/>
      <c r="CXU44" s="56"/>
      <c r="CXV44" s="56"/>
      <c r="CXW44" s="56"/>
      <c r="CXX44" s="56"/>
      <c r="CXY44" s="56"/>
      <c r="CXZ44" s="56"/>
      <c r="CYA44" s="56"/>
      <c r="CYB44" s="56"/>
      <c r="CYC44" s="56"/>
      <c r="CYD44" s="56"/>
      <c r="CYE44" s="56"/>
      <c r="CYF44" s="56"/>
      <c r="CYG44" s="56"/>
      <c r="CYH44" s="56"/>
      <c r="CYI44" s="56"/>
      <c r="CYJ44" s="56"/>
      <c r="CYK44" s="56"/>
      <c r="CYL44" s="56"/>
      <c r="CYM44" s="56"/>
      <c r="CYN44" s="56"/>
      <c r="CYO44" s="56"/>
      <c r="CYP44" s="56"/>
      <c r="CYQ44" s="56"/>
      <c r="CYR44" s="56"/>
      <c r="CYS44" s="56"/>
      <c r="CYT44" s="56"/>
      <c r="CYU44" s="56"/>
      <c r="CYV44" s="56"/>
      <c r="CYW44" s="56"/>
      <c r="CYX44" s="56"/>
      <c r="CYY44" s="56"/>
      <c r="CYZ44" s="56"/>
      <c r="CZA44" s="56"/>
      <c r="CZB44" s="56"/>
      <c r="CZC44" s="56"/>
      <c r="CZD44" s="56"/>
      <c r="CZE44" s="56"/>
      <c r="CZF44" s="56"/>
      <c r="CZG44" s="56"/>
      <c r="CZH44" s="56"/>
      <c r="CZI44" s="56"/>
      <c r="CZJ44" s="56"/>
      <c r="CZK44" s="56"/>
      <c r="CZL44" s="56"/>
      <c r="CZM44" s="56"/>
      <c r="CZN44" s="56"/>
      <c r="CZO44" s="56"/>
      <c r="CZP44" s="56"/>
      <c r="CZQ44" s="56"/>
      <c r="CZR44" s="56"/>
      <c r="CZS44" s="56"/>
      <c r="CZT44" s="56"/>
      <c r="CZU44" s="56"/>
      <c r="CZV44" s="56"/>
      <c r="CZW44" s="56"/>
      <c r="CZX44" s="56"/>
      <c r="CZY44" s="56"/>
      <c r="CZZ44" s="56"/>
      <c r="DAA44" s="56"/>
      <c r="DAB44" s="56"/>
      <c r="DAC44" s="56"/>
      <c r="DAD44" s="56"/>
      <c r="DAE44" s="56"/>
      <c r="DAF44" s="56"/>
      <c r="DAG44" s="56"/>
      <c r="DAH44" s="56"/>
      <c r="DAI44" s="56"/>
      <c r="DAJ44" s="56"/>
      <c r="DAK44" s="56"/>
      <c r="DAL44" s="56"/>
      <c r="DAM44" s="56"/>
      <c r="DAN44" s="56"/>
      <c r="DAO44" s="56"/>
      <c r="DAP44" s="56"/>
      <c r="DAQ44" s="56"/>
      <c r="DAR44" s="56"/>
      <c r="DAS44" s="56"/>
      <c r="DAT44" s="56"/>
      <c r="DAU44" s="56"/>
      <c r="DAV44" s="56"/>
      <c r="DAW44" s="56"/>
      <c r="DAX44" s="56"/>
      <c r="DAY44" s="56"/>
      <c r="DAZ44" s="56"/>
      <c r="DBA44" s="56"/>
      <c r="DBB44" s="56"/>
      <c r="DBC44" s="56"/>
      <c r="DBD44" s="56"/>
      <c r="DBE44" s="56"/>
      <c r="DBF44" s="56"/>
      <c r="DBG44" s="56"/>
      <c r="DBH44" s="56"/>
      <c r="DBI44" s="56"/>
      <c r="DBJ44" s="56"/>
      <c r="DBK44" s="56"/>
      <c r="DBL44" s="56"/>
      <c r="DBM44" s="56"/>
      <c r="DBN44" s="56"/>
      <c r="DBO44" s="56"/>
      <c r="DBP44" s="56"/>
      <c r="DBQ44" s="56"/>
      <c r="DBR44" s="56"/>
      <c r="DBS44" s="56"/>
      <c r="DBT44" s="56"/>
      <c r="DBU44" s="56"/>
      <c r="DBV44" s="56"/>
      <c r="DBW44" s="56"/>
      <c r="DBX44" s="56"/>
      <c r="DBY44" s="56"/>
      <c r="DBZ44" s="56"/>
      <c r="DCA44" s="56"/>
      <c r="DCB44" s="56"/>
      <c r="DCC44" s="56"/>
      <c r="DCD44" s="56"/>
      <c r="DCE44" s="56"/>
      <c r="DCF44" s="56"/>
      <c r="DCG44" s="56"/>
      <c r="DCH44" s="56"/>
      <c r="DCI44" s="56"/>
      <c r="DCJ44" s="56"/>
      <c r="DCK44" s="56"/>
      <c r="DCL44" s="56"/>
      <c r="DCM44" s="56"/>
      <c r="DCN44" s="56"/>
      <c r="DCO44" s="56"/>
      <c r="DCP44" s="56"/>
      <c r="DCQ44" s="56"/>
      <c r="DCR44" s="56"/>
      <c r="DCS44" s="56"/>
      <c r="DCT44" s="56"/>
      <c r="DCU44" s="56"/>
      <c r="DCV44" s="56"/>
      <c r="DCW44" s="56"/>
      <c r="DCX44" s="56"/>
      <c r="DCY44" s="56"/>
      <c r="DCZ44" s="56"/>
      <c r="DDA44" s="56"/>
      <c r="DDB44" s="56"/>
      <c r="DDC44" s="56"/>
      <c r="DDD44" s="56"/>
      <c r="DDE44" s="56"/>
      <c r="DDF44" s="56"/>
      <c r="DDG44" s="56"/>
      <c r="DDH44" s="56"/>
      <c r="DDI44" s="56"/>
      <c r="DDJ44" s="56"/>
      <c r="DDK44" s="56"/>
      <c r="DDL44" s="56"/>
      <c r="DDM44" s="56"/>
      <c r="DDN44" s="56"/>
      <c r="DDO44" s="56"/>
      <c r="DDP44" s="56"/>
      <c r="DDQ44" s="56"/>
      <c r="DDR44" s="56"/>
      <c r="DDS44" s="56"/>
      <c r="DDT44" s="56"/>
      <c r="DDU44" s="56"/>
      <c r="DDV44" s="56"/>
      <c r="DDW44" s="56"/>
      <c r="DDX44" s="56"/>
      <c r="DDY44" s="56"/>
      <c r="DDZ44" s="56"/>
      <c r="DEA44" s="56"/>
      <c r="DEB44" s="56"/>
      <c r="DEC44" s="56"/>
      <c r="DED44" s="56"/>
      <c r="DEE44" s="56"/>
      <c r="DEF44" s="56"/>
      <c r="DEG44" s="56"/>
      <c r="DEH44" s="56"/>
      <c r="DEI44" s="56"/>
      <c r="DEJ44" s="56"/>
      <c r="DEK44" s="56"/>
      <c r="DEL44" s="56"/>
      <c r="DEM44" s="56"/>
      <c r="DEN44" s="56"/>
      <c r="DEO44" s="56"/>
      <c r="DEP44" s="56"/>
      <c r="DEQ44" s="56"/>
      <c r="DER44" s="56"/>
      <c r="DES44" s="56"/>
      <c r="DET44" s="56"/>
      <c r="DEU44" s="56"/>
      <c r="DEV44" s="56"/>
      <c r="DEW44" s="56"/>
      <c r="DEX44" s="56"/>
      <c r="DEY44" s="56"/>
      <c r="DEZ44" s="56"/>
      <c r="DFA44" s="56"/>
      <c r="DFB44" s="56"/>
      <c r="DFC44" s="56"/>
      <c r="DFD44" s="56"/>
      <c r="DFE44" s="56"/>
      <c r="DFF44" s="56"/>
      <c r="DFG44" s="56"/>
      <c r="DFH44" s="56"/>
      <c r="DFI44" s="56"/>
      <c r="DFJ44" s="56"/>
      <c r="DFK44" s="56"/>
      <c r="DFL44" s="56"/>
      <c r="DFM44" s="56"/>
      <c r="DFN44" s="56"/>
      <c r="DFO44" s="56"/>
      <c r="DFP44" s="56"/>
      <c r="DFQ44" s="56"/>
      <c r="DFR44" s="56"/>
      <c r="DFS44" s="56"/>
      <c r="DFT44" s="56"/>
      <c r="DFU44" s="56"/>
      <c r="DFV44" s="56"/>
      <c r="DFW44" s="56"/>
      <c r="DFX44" s="56"/>
      <c r="DFY44" s="56"/>
      <c r="DFZ44" s="56"/>
      <c r="DGA44" s="56"/>
      <c r="DGB44" s="56"/>
      <c r="DGC44" s="56"/>
      <c r="DGD44" s="56"/>
      <c r="DGE44" s="56"/>
      <c r="DGF44" s="56"/>
      <c r="DGG44" s="56"/>
      <c r="DGH44" s="56"/>
      <c r="DGI44" s="56"/>
      <c r="DGJ44" s="56"/>
      <c r="DGK44" s="56"/>
      <c r="DGL44" s="56"/>
      <c r="DGM44" s="56"/>
      <c r="DGN44" s="56"/>
      <c r="DGO44" s="56"/>
      <c r="DGP44" s="56"/>
      <c r="DGQ44" s="56"/>
      <c r="DGR44" s="56"/>
      <c r="DGS44" s="56"/>
      <c r="DGT44" s="56"/>
      <c r="DGU44" s="56"/>
      <c r="DGV44" s="56"/>
      <c r="DGW44" s="56"/>
      <c r="DGX44" s="56"/>
      <c r="DGY44" s="56"/>
      <c r="DGZ44" s="56"/>
      <c r="DHA44" s="56"/>
      <c r="DHB44" s="56"/>
      <c r="DHC44" s="56"/>
      <c r="DHD44" s="56"/>
      <c r="DHE44" s="56"/>
      <c r="DHF44" s="56"/>
      <c r="DHG44" s="56"/>
      <c r="DHH44" s="56"/>
      <c r="DHI44" s="56"/>
      <c r="DHJ44" s="56"/>
      <c r="DHK44" s="56"/>
      <c r="DHL44" s="56"/>
      <c r="DHM44" s="56"/>
      <c r="DHN44" s="56"/>
      <c r="DHO44" s="56"/>
      <c r="DHP44" s="56"/>
      <c r="DHQ44" s="56"/>
      <c r="DHR44" s="56"/>
      <c r="DHS44" s="56"/>
      <c r="DHT44" s="56"/>
      <c r="DHU44" s="56"/>
      <c r="DHV44" s="56"/>
      <c r="DHW44" s="56"/>
      <c r="DHX44" s="56"/>
      <c r="DHY44" s="56"/>
      <c r="DHZ44" s="56"/>
      <c r="DIA44" s="56"/>
      <c r="DIB44" s="56"/>
      <c r="DIC44" s="56"/>
      <c r="DID44" s="56"/>
      <c r="DIE44" s="56"/>
      <c r="DIF44" s="56"/>
      <c r="DIG44" s="56"/>
      <c r="DIH44" s="56"/>
      <c r="DII44" s="56"/>
      <c r="DIJ44" s="56"/>
      <c r="DIK44" s="56"/>
      <c r="DIL44" s="56"/>
      <c r="DIM44" s="56"/>
      <c r="DIN44" s="56"/>
      <c r="DIO44" s="56"/>
      <c r="DIP44" s="56"/>
      <c r="DIQ44" s="56"/>
      <c r="DIR44" s="56"/>
      <c r="DIS44" s="56"/>
      <c r="DIT44" s="56"/>
      <c r="DIU44" s="56"/>
      <c r="DIV44" s="56"/>
      <c r="DIW44" s="56"/>
      <c r="DIX44" s="56"/>
      <c r="DIY44" s="56"/>
      <c r="DIZ44" s="56"/>
      <c r="DJA44" s="56"/>
      <c r="DJB44" s="56"/>
      <c r="DJC44" s="56"/>
      <c r="DJD44" s="56"/>
      <c r="DJE44" s="56"/>
      <c r="DJF44" s="56"/>
      <c r="DJG44" s="56"/>
      <c r="DJH44" s="56"/>
      <c r="DJI44" s="56"/>
      <c r="DJJ44" s="56"/>
      <c r="DJK44" s="56"/>
      <c r="DJL44" s="56"/>
      <c r="DJM44" s="56"/>
      <c r="DJN44" s="56"/>
      <c r="DJO44" s="56"/>
      <c r="DJP44" s="56"/>
      <c r="DJQ44" s="56"/>
      <c r="DJR44" s="56"/>
      <c r="DJS44" s="56"/>
      <c r="DJT44" s="56"/>
      <c r="DJU44" s="56"/>
      <c r="DJV44" s="56"/>
      <c r="DJW44" s="56"/>
      <c r="DJX44" s="56"/>
      <c r="DJY44" s="56"/>
      <c r="DJZ44" s="56"/>
      <c r="DKA44" s="56"/>
      <c r="DKB44" s="56"/>
      <c r="DKC44" s="56"/>
      <c r="DKD44" s="56"/>
      <c r="DKE44" s="56"/>
      <c r="DKF44" s="56"/>
      <c r="DKG44" s="56"/>
      <c r="DKH44" s="56"/>
      <c r="DKI44" s="56"/>
      <c r="DKJ44" s="56"/>
      <c r="DKK44" s="56"/>
      <c r="DKL44" s="56"/>
      <c r="DKM44" s="56"/>
      <c r="DKN44" s="56"/>
      <c r="DKO44" s="56"/>
      <c r="DKP44" s="56"/>
      <c r="DKQ44" s="56"/>
      <c r="DKR44" s="56"/>
      <c r="DKS44" s="56"/>
      <c r="DKT44" s="56"/>
      <c r="DKU44" s="56"/>
      <c r="DKV44" s="56"/>
      <c r="DKW44" s="56"/>
      <c r="DKX44" s="56"/>
      <c r="DKY44" s="56"/>
      <c r="DKZ44" s="56"/>
      <c r="DLA44" s="56"/>
      <c r="DLB44" s="56"/>
      <c r="DLC44" s="56"/>
      <c r="DLD44" s="56"/>
      <c r="DLE44" s="56"/>
      <c r="DLF44" s="56"/>
      <c r="DLG44" s="56"/>
      <c r="DLH44" s="56"/>
      <c r="DLI44" s="56"/>
      <c r="DLJ44" s="56"/>
      <c r="DLK44" s="56"/>
      <c r="DLL44" s="56"/>
      <c r="DLM44" s="56"/>
      <c r="DLN44" s="56"/>
      <c r="DLO44" s="56"/>
      <c r="DLP44" s="56"/>
      <c r="DLQ44" s="56"/>
      <c r="DLR44" s="56"/>
      <c r="DLS44" s="56"/>
      <c r="DLT44" s="56"/>
      <c r="DLU44" s="56"/>
      <c r="DLV44" s="56"/>
      <c r="DLW44" s="56"/>
      <c r="DLX44" s="56"/>
      <c r="DLY44" s="56"/>
      <c r="DLZ44" s="56"/>
      <c r="DMA44" s="56"/>
      <c r="DMB44" s="56"/>
      <c r="DMC44" s="56"/>
      <c r="DMD44" s="56"/>
      <c r="DME44" s="56"/>
      <c r="DMF44" s="56"/>
      <c r="DMG44" s="56"/>
      <c r="DMH44" s="56"/>
      <c r="DMI44" s="56"/>
      <c r="DMJ44" s="56"/>
      <c r="DMK44" s="56"/>
      <c r="DML44" s="56"/>
      <c r="DMM44" s="56"/>
      <c r="DMN44" s="56"/>
      <c r="DMO44" s="56"/>
      <c r="DMP44" s="56"/>
      <c r="DMQ44" s="56"/>
      <c r="DMR44" s="56"/>
      <c r="DMS44" s="56"/>
      <c r="DMT44" s="56"/>
      <c r="DMU44" s="56"/>
      <c r="DMV44" s="56"/>
      <c r="DMW44" s="56"/>
      <c r="DMX44" s="56"/>
      <c r="DMY44" s="56"/>
      <c r="DMZ44" s="56"/>
      <c r="DNA44" s="56"/>
      <c r="DNB44" s="56"/>
      <c r="DNC44" s="56"/>
      <c r="DND44" s="56"/>
      <c r="DNE44" s="56"/>
      <c r="DNF44" s="56"/>
      <c r="DNG44" s="56"/>
      <c r="DNH44" s="56"/>
      <c r="DNI44" s="56"/>
      <c r="DNJ44" s="56"/>
      <c r="DNK44" s="56"/>
      <c r="DNL44" s="56"/>
      <c r="DNM44" s="56"/>
      <c r="DNN44" s="56"/>
      <c r="DNO44" s="56"/>
      <c r="DNP44" s="56"/>
      <c r="DNQ44" s="56"/>
      <c r="DNR44" s="56"/>
      <c r="DNS44" s="56"/>
      <c r="DNT44" s="56"/>
      <c r="DNU44" s="56"/>
      <c r="DNV44" s="56"/>
      <c r="DNW44" s="56"/>
      <c r="DNX44" s="56"/>
      <c r="DNY44" s="56"/>
      <c r="DNZ44" s="56"/>
      <c r="DOA44" s="56"/>
      <c r="DOB44" s="56"/>
      <c r="DOC44" s="56"/>
      <c r="DOD44" s="56"/>
      <c r="DOE44" s="56"/>
      <c r="DOF44" s="56"/>
      <c r="DOG44" s="56"/>
      <c r="DOH44" s="56"/>
      <c r="DOI44" s="56"/>
      <c r="DOJ44" s="56"/>
      <c r="DOK44" s="56"/>
      <c r="DOL44" s="56"/>
      <c r="DOM44" s="56"/>
      <c r="DON44" s="56"/>
      <c r="DOO44" s="56"/>
      <c r="DOP44" s="56"/>
      <c r="DOQ44" s="56"/>
      <c r="DOR44" s="56"/>
      <c r="DOS44" s="56"/>
      <c r="DOT44" s="56"/>
      <c r="DOU44" s="56"/>
      <c r="DOV44" s="56"/>
      <c r="DOW44" s="56"/>
      <c r="DOX44" s="56"/>
      <c r="DOY44" s="56"/>
      <c r="DOZ44" s="56"/>
      <c r="DPA44" s="56"/>
      <c r="DPB44" s="56"/>
      <c r="DPC44" s="56"/>
      <c r="DPD44" s="56"/>
      <c r="DPE44" s="56"/>
      <c r="DPF44" s="56"/>
      <c r="DPG44" s="56"/>
      <c r="DPH44" s="56"/>
      <c r="DPI44" s="56"/>
      <c r="DPJ44" s="56"/>
      <c r="DPK44" s="56"/>
      <c r="DPL44" s="56"/>
      <c r="DPM44" s="56"/>
      <c r="DPN44" s="56"/>
      <c r="DPO44" s="56"/>
      <c r="DPP44" s="56"/>
      <c r="DPQ44" s="56"/>
      <c r="DPR44" s="56"/>
      <c r="DPS44" s="56"/>
      <c r="DPT44" s="56"/>
      <c r="DPU44" s="56"/>
      <c r="DPV44" s="56"/>
      <c r="DPW44" s="56"/>
      <c r="DPX44" s="56"/>
      <c r="DPY44" s="56"/>
      <c r="DPZ44" s="56"/>
      <c r="DQA44" s="56"/>
      <c r="DQB44" s="56"/>
      <c r="DQC44" s="56"/>
      <c r="DQD44" s="56"/>
      <c r="DQE44" s="56"/>
      <c r="DQF44" s="56"/>
      <c r="DQG44" s="56"/>
      <c r="DQH44" s="56"/>
      <c r="DQI44" s="56"/>
      <c r="DQJ44" s="56"/>
      <c r="DQK44" s="56"/>
      <c r="DQL44" s="56"/>
      <c r="DQM44" s="56"/>
      <c r="DQN44" s="56"/>
      <c r="DQO44" s="56"/>
      <c r="DQP44" s="56"/>
      <c r="DQQ44" s="56"/>
      <c r="DQR44" s="56"/>
      <c r="DQS44" s="56"/>
      <c r="DQT44" s="56"/>
      <c r="DQU44" s="56"/>
      <c r="DQV44" s="56"/>
      <c r="DQW44" s="56"/>
      <c r="DQX44" s="56"/>
      <c r="DQY44" s="56"/>
      <c r="DQZ44" s="56"/>
      <c r="DRA44" s="56"/>
      <c r="DRB44" s="56"/>
      <c r="DRC44" s="56"/>
      <c r="DRD44" s="56"/>
      <c r="DRE44" s="56"/>
      <c r="DRF44" s="56"/>
      <c r="DRG44" s="56"/>
      <c r="DRH44" s="56"/>
      <c r="DRI44" s="56"/>
      <c r="DRJ44" s="56"/>
      <c r="DRK44" s="56"/>
      <c r="DRL44" s="56"/>
      <c r="DRM44" s="56"/>
      <c r="DRN44" s="56"/>
      <c r="DRO44" s="56"/>
      <c r="DRP44" s="56"/>
      <c r="DRQ44" s="56"/>
      <c r="DRR44" s="56"/>
      <c r="DRS44" s="56"/>
      <c r="DRT44" s="56"/>
      <c r="DRU44" s="56"/>
      <c r="DRV44" s="56"/>
      <c r="DRW44" s="56"/>
      <c r="DRX44" s="56"/>
      <c r="DRY44" s="56"/>
      <c r="DRZ44" s="56"/>
      <c r="DSA44" s="56"/>
      <c r="DSB44" s="56"/>
      <c r="DSC44" s="56"/>
      <c r="DSD44" s="56"/>
      <c r="DSE44" s="56"/>
      <c r="DSF44" s="56"/>
      <c r="DSG44" s="56"/>
      <c r="DSH44" s="56"/>
      <c r="DSI44" s="56"/>
      <c r="DSJ44" s="56"/>
      <c r="DSK44" s="56"/>
      <c r="DSL44" s="56"/>
      <c r="DSM44" s="56"/>
      <c r="DSN44" s="56"/>
      <c r="DSO44" s="56"/>
      <c r="DSP44" s="56"/>
      <c r="DSQ44" s="56"/>
      <c r="DSR44" s="56"/>
      <c r="DSS44" s="56"/>
      <c r="DST44" s="56"/>
      <c r="DSU44" s="56"/>
      <c r="DSV44" s="56"/>
      <c r="DSW44" s="56"/>
      <c r="DSX44" s="56"/>
      <c r="DSY44" s="56"/>
      <c r="DSZ44" s="56"/>
      <c r="DTA44" s="56"/>
      <c r="DTB44" s="56"/>
      <c r="DTC44" s="56"/>
      <c r="DTD44" s="56"/>
      <c r="DTE44" s="56"/>
      <c r="DTF44" s="56"/>
      <c r="DTG44" s="56"/>
      <c r="DTH44" s="56"/>
      <c r="DTI44" s="56"/>
      <c r="DTJ44" s="56"/>
      <c r="DTK44" s="56"/>
      <c r="DTL44" s="56"/>
      <c r="DTM44" s="56"/>
      <c r="DTN44" s="56"/>
      <c r="DTO44" s="56"/>
      <c r="DTP44" s="56"/>
      <c r="DTQ44" s="56"/>
      <c r="DTR44" s="56"/>
      <c r="DTS44" s="56"/>
      <c r="DTT44" s="56"/>
      <c r="DTU44" s="56"/>
      <c r="DTV44" s="56"/>
      <c r="DTW44" s="56"/>
      <c r="DTX44" s="56"/>
      <c r="DTY44" s="56"/>
      <c r="DTZ44" s="56"/>
      <c r="DUA44" s="56"/>
      <c r="DUB44" s="56"/>
      <c r="DUC44" s="56"/>
      <c r="DUD44" s="56"/>
      <c r="DUE44" s="56"/>
      <c r="DUF44" s="56"/>
      <c r="DUG44" s="56"/>
      <c r="DUH44" s="56"/>
      <c r="DUI44" s="56"/>
      <c r="DUJ44" s="56"/>
      <c r="DUK44" s="56"/>
      <c r="DUL44" s="56"/>
      <c r="DUM44" s="56"/>
      <c r="DUN44" s="56"/>
      <c r="DUO44" s="56"/>
      <c r="DUP44" s="56"/>
      <c r="DUQ44" s="56"/>
      <c r="DUR44" s="56"/>
      <c r="DUS44" s="56"/>
      <c r="DUT44" s="56"/>
      <c r="DUU44" s="56"/>
      <c r="DUV44" s="56"/>
      <c r="DUW44" s="56"/>
      <c r="DUX44" s="56"/>
      <c r="DUY44" s="56"/>
      <c r="DUZ44" s="56"/>
      <c r="DVA44" s="56"/>
      <c r="DVB44" s="56"/>
      <c r="DVC44" s="56"/>
      <c r="DVD44" s="56"/>
      <c r="DVE44" s="56"/>
      <c r="DVF44" s="56"/>
      <c r="DVG44" s="56"/>
      <c r="DVH44" s="56"/>
      <c r="DVI44" s="56"/>
      <c r="DVJ44" s="56"/>
      <c r="DVK44" s="56"/>
      <c r="DVL44" s="56"/>
      <c r="DVM44" s="56"/>
      <c r="DVN44" s="56"/>
      <c r="DVO44" s="56"/>
      <c r="DVP44" s="56"/>
      <c r="DVQ44" s="56"/>
      <c r="DVR44" s="56"/>
      <c r="DVS44" s="56"/>
      <c r="DVT44" s="56"/>
      <c r="DVU44" s="56"/>
      <c r="DVV44" s="56"/>
      <c r="DVW44" s="56"/>
      <c r="DVX44" s="56"/>
      <c r="DVY44" s="56"/>
      <c r="DVZ44" s="56"/>
      <c r="DWA44" s="56"/>
      <c r="DWB44" s="56"/>
      <c r="DWC44" s="56"/>
      <c r="DWD44" s="56"/>
      <c r="DWE44" s="56"/>
      <c r="DWF44" s="56"/>
      <c r="DWG44" s="56"/>
      <c r="DWH44" s="56"/>
      <c r="DWI44" s="56"/>
      <c r="DWJ44" s="56"/>
      <c r="DWK44" s="56"/>
      <c r="DWL44" s="56"/>
      <c r="DWM44" s="56"/>
      <c r="DWN44" s="56"/>
      <c r="DWO44" s="56"/>
      <c r="DWP44" s="56"/>
      <c r="DWQ44" s="56"/>
      <c r="DWR44" s="56"/>
      <c r="DWS44" s="56"/>
      <c r="DWT44" s="56"/>
      <c r="DWU44" s="56"/>
      <c r="DWV44" s="56"/>
      <c r="DWW44" s="56"/>
      <c r="DWX44" s="56"/>
      <c r="DWY44" s="56"/>
      <c r="DWZ44" s="56"/>
      <c r="DXA44" s="56"/>
      <c r="DXB44" s="56"/>
      <c r="DXC44" s="56"/>
      <c r="DXD44" s="56"/>
      <c r="DXE44" s="56"/>
      <c r="DXF44" s="56"/>
      <c r="DXG44" s="56"/>
      <c r="DXH44" s="56"/>
      <c r="DXI44" s="56"/>
      <c r="DXJ44" s="56"/>
      <c r="DXK44" s="56"/>
      <c r="DXL44" s="56"/>
      <c r="DXM44" s="56"/>
      <c r="DXN44" s="56"/>
      <c r="DXO44" s="56"/>
      <c r="DXP44" s="56"/>
      <c r="DXQ44" s="56"/>
      <c r="DXR44" s="56"/>
      <c r="DXS44" s="56"/>
      <c r="DXT44" s="56"/>
      <c r="DXU44" s="56"/>
      <c r="DXV44" s="56"/>
      <c r="DXW44" s="56"/>
      <c r="DXX44" s="56"/>
      <c r="DXY44" s="56"/>
      <c r="DXZ44" s="56"/>
      <c r="DYA44" s="56"/>
      <c r="DYB44" s="56"/>
      <c r="DYC44" s="56"/>
      <c r="DYD44" s="56"/>
      <c r="DYE44" s="56"/>
      <c r="DYF44" s="56"/>
      <c r="DYG44" s="56"/>
      <c r="DYH44" s="56"/>
      <c r="DYI44" s="56"/>
      <c r="DYJ44" s="56"/>
      <c r="DYK44" s="56"/>
      <c r="DYL44" s="56"/>
      <c r="DYM44" s="56"/>
      <c r="DYN44" s="56"/>
      <c r="DYO44" s="56"/>
      <c r="DYP44" s="56"/>
      <c r="DYQ44" s="56"/>
      <c r="DYR44" s="56"/>
      <c r="DYS44" s="56"/>
      <c r="DYT44" s="56"/>
      <c r="DYU44" s="56"/>
      <c r="DYV44" s="56"/>
      <c r="DYW44" s="56"/>
      <c r="DYX44" s="56"/>
      <c r="DYY44" s="56"/>
      <c r="DYZ44" s="56"/>
      <c r="DZA44" s="56"/>
      <c r="DZB44" s="56"/>
      <c r="DZC44" s="56"/>
      <c r="DZD44" s="56"/>
      <c r="DZE44" s="56"/>
      <c r="DZF44" s="56"/>
      <c r="DZG44" s="56"/>
      <c r="DZH44" s="56"/>
      <c r="DZI44" s="56"/>
      <c r="DZJ44" s="56"/>
      <c r="DZK44" s="56"/>
      <c r="DZL44" s="56"/>
      <c r="DZM44" s="56"/>
      <c r="DZN44" s="56"/>
      <c r="DZO44" s="56"/>
      <c r="DZP44" s="56"/>
      <c r="DZQ44" s="56"/>
      <c r="DZR44" s="56"/>
      <c r="DZS44" s="56"/>
      <c r="DZT44" s="56"/>
      <c r="DZU44" s="56"/>
      <c r="DZV44" s="56"/>
      <c r="DZW44" s="56"/>
      <c r="DZX44" s="56"/>
      <c r="DZY44" s="56"/>
      <c r="DZZ44" s="56"/>
      <c r="EAA44" s="56"/>
      <c r="EAB44" s="56"/>
      <c r="EAC44" s="56"/>
      <c r="EAD44" s="56"/>
      <c r="EAE44" s="56"/>
      <c r="EAF44" s="56"/>
      <c r="EAG44" s="56"/>
      <c r="EAH44" s="56"/>
      <c r="EAI44" s="56"/>
      <c r="EAJ44" s="56"/>
      <c r="EAK44" s="56"/>
      <c r="EAL44" s="56"/>
      <c r="EAM44" s="56"/>
      <c r="EAN44" s="56"/>
      <c r="EAO44" s="56"/>
      <c r="EAP44" s="56"/>
      <c r="EAQ44" s="56"/>
      <c r="EAR44" s="56"/>
      <c r="EAS44" s="56"/>
      <c r="EAT44" s="56"/>
      <c r="EAU44" s="56"/>
      <c r="EAV44" s="56"/>
      <c r="EAW44" s="56"/>
      <c r="EAX44" s="56"/>
      <c r="EAY44" s="56"/>
      <c r="EAZ44" s="56"/>
      <c r="EBA44" s="56"/>
      <c r="EBB44" s="56"/>
      <c r="EBC44" s="56"/>
      <c r="EBD44" s="56"/>
      <c r="EBE44" s="56"/>
      <c r="EBF44" s="56"/>
      <c r="EBG44" s="56"/>
      <c r="EBH44" s="56"/>
      <c r="EBI44" s="56"/>
      <c r="EBJ44" s="56"/>
      <c r="EBK44" s="56"/>
      <c r="EBL44" s="56"/>
      <c r="EBM44" s="56"/>
      <c r="EBN44" s="56"/>
      <c r="EBO44" s="56"/>
      <c r="EBP44" s="56"/>
      <c r="EBQ44" s="56"/>
      <c r="EBR44" s="56"/>
      <c r="EBS44" s="56"/>
      <c r="EBT44" s="56"/>
      <c r="EBU44" s="56"/>
      <c r="EBV44" s="56"/>
      <c r="EBW44" s="56"/>
      <c r="EBX44" s="56"/>
      <c r="EBY44" s="56"/>
      <c r="EBZ44" s="56"/>
      <c r="ECA44" s="56"/>
      <c r="ECB44" s="56"/>
      <c r="ECC44" s="56"/>
      <c r="ECD44" s="56"/>
      <c r="ECE44" s="56"/>
      <c r="ECF44" s="56"/>
      <c r="ECG44" s="56"/>
      <c r="ECH44" s="56"/>
      <c r="ECI44" s="56"/>
      <c r="ECJ44" s="56"/>
      <c r="ECK44" s="56"/>
      <c r="ECL44" s="56"/>
      <c r="ECM44" s="56"/>
      <c r="ECN44" s="56"/>
      <c r="ECO44" s="56"/>
      <c r="ECP44" s="56"/>
      <c r="ECQ44" s="56"/>
      <c r="ECR44" s="56"/>
      <c r="ECS44" s="56"/>
      <c r="ECT44" s="56"/>
      <c r="ECU44" s="56"/>
      <c r="ECV44" s="56"/>
      <c r="ECW44" s="56"/>
      <c r="ECX44" s="56"/>
      <c r="ECY44" s="56"/>
      <c r="ECZ44" s="56"/>
      <c r="EDA44" s="56"/>
      <c r="EDB44" s="56"/>
      <c r="EDC44" s="56"/>
      <c r="EDD44" s="56"/>
      <c r="EDE44" s="56"/>
      <c r="EDF44" s="56"/>
      <c r="EDG44" s="56"/>
      <c r="EDH44" s="56"/>
      <c r="EDI44" s="56"/>
      <c r="EDJ44" s="56"/>
      <c r="EDK44" s="56"/>
      <c r="EDL44" s="56"/>
      <c r="EDM44" s="56"/>
      <c r="EDN44" s="56"/>
      <c r="EDO44" s="56"/>
      <c r="EDP44" s="56"/>
      <c r="EDQ44" s="56"/>
      <c r="EDR44" s="56"/>
      <c r="EDS44" s="56"/>
      <c r="EDT44" s="56"/>
      <c r="EDU44" s="56"/>
      <c r="EDV44" s="56"/>
      <c r="EDW44" s="56"/>
      <c r="EDX44" s="56"/>
      <c r="EDY44" s="56"/>
      <c r="EDZ44" s="56"/>
      <c r="EEA44" s="56"/>
      <c r="EEB44" s="56"/>
      <c r="EEC44" s="56"/>
      <c r="EED44" s="56"/>
      <c r="EEE44" s="56"/>
      <c r="EEF44" s="56"/>
      <c r="EEG44" s="56"/>
      <c r="EEH44" s="56"/>
      <c r="EEI44" s="56"/>
      <c r="EEJ44" s="56"/>
      <c r="EEK44" s="56"/>
      <c r="EEL44" s="56"/>
      <c r="EEM44" s="56"/>
      <c r="EEN44" s="56"/>
      <c r="EEO44" s="56"/>
      <c r="EEP44" s="56"/>
      <c r="EEQ44" s="56"/>
      <c r="EER44" s="56"/>
      <c r="EES44" s="56"/>
      <c r="EET44" s="56"/>
      <c r="EEU44" s="56"/>
      <c r="EEV44" s="56"/>
      <c r="EEW44" s="56"/>
      <c r="EEX44" s="56"/>
      <c r="EEY44" s="56"/>
      <c r="EEZ44" s="56"/>
      <c r="EFA44" s="56"/>
      <c r="EFB44" s="56"/>
      <c r="EFC44" s="56"/>
      <c r="EFD44" s="56"/>
      <c r="EFE44" s="56"/>
      <c r="EFF44" s="56"/>
      <c r="EFG44" s="56"/>
      <c r="EFH44" s="56"/>
      <c r="EFI44" s="56"/>
      <c r="EFJ44" s="56"/>
      <c r="EFK44" s="56"/>
      <c r="EFL44" s="56"/>
      <c r="EFM44" s="56"/>
      <c r="EFN44" s="56"/>
      <c r="EFO44" s="56"/>
      <c r="EFP44" s="56"/>
      <c r="EFQ44" s="56"/>
      <c r="EFR44" s="56"/>
      <c r="EFS44" s="56"/>
      <c r="EFT44" s="56"/>
      <c r="EFU44" s="56"/>
      <c r="EFV44" s="56"/>
      <c r="EFW44" s="56"/>
      <c r="EFX44" s="56"/>
      <c r="EFY44" s="56"/>
      <c r="EFZ44" s="56"/>
      <c r="EGA44" s="56"/>
      <c r="EGB44" s="56"/>
      <c r="EGC44" s="56"/>
      <c r="EGD44" s="56"/>
      <c r="EGE44" s="56"/>
      <c r="EGF44" s="56"/>
      <c r="EGG44" s="56"/>
      <c r="EGH44" s="56"/>
      <c r="EGI44" s="56"/>
      <c r="EGJ44" s="56"/>
      <c r="EGK44" s="56"/>
      <c r="EGL44" s="56"/>
      <c r="EGM44" s="56"/>
      <c r="EGN44" s="56"/>
      <c r="EGO44" s="56"/>
      <c r="EGP44" s="56"/>
      <c r="EGQ44" s="56"/>
      <c r="EGR44" s="56"/>
      <c r="EGS44" s="56"/>
      <c r="EGT44" s="56"/>
      <c r="EGU44" s="56"/>
      <c r="EGV44" s="56"/>
      <c r="EGW44" s="56"/>
      <c r="EGX44" s="56"/>
      <c r="EGY44" s="56"/>
      <c r="EGZ44" s="56"/>
      <c r="EHA44" s="56"/>
      <c r="EHB44" s="56"/>
      <c r="EHC44" s="56"/>
      <c r="EHD44" s="56"/>
      <c r="EHE44" s="56"/>
      <c r="EHF44" s="56"/>
      <c r="EHG44" s="56"/>
      <c r="EHH44" s="56"/>
      <c r="EHI44" s="56"/>
      <c r="EHJ44" s="56"/>
      <c r="EHK44" s="56"/>
      <c r="EHL44" s="56"/>
      <c r="EHM44" s="56"/>
      <c r="EHN44" s="56"/>
      <c r="EHO44" s="56"/>
      <c r="EHP44" s="56"/>
      <c r="EHQ44" s="56"/>
      <c r="EHR44" s="56"/>
      <c r="EHS44" s="56"/>
      <c r="EHT44" s="56"/>
      <c r="EHU44" s="56"/>
      <c r="EHV44" s="56"/>
      <c r="EHW44" s="56"/>
      <c r="EHX44" s="56"/>
      <c r="EHY44" s="56"/>
      <c r="EHZ44" s="56"/>
      <c r="EIA44" s="56"/>
      <c r="EIB44" s="56"/>
      <c r="EIC44" s="56"/>
      <c r="EID44" s="56"/>
      <c r="EIE44" s="56"/>
      <c r="EIF44" s="56"/>
      <c r="EIG44" s="56"/>
      <c r="EIH44" s="56"/>
      <c r="EII44" s="56"/>
      <c r="EIJ44" s="56"/>
      <c r="EIK44" s="56"/>
      <c r="EIL44" s="56"/>
      <c r="EIM44" s="56"/>
      <c r="EIN44" s="56"/>
      <c r="EIO44" s="56"/>
      <c r="EIP44" s="56"/>
      <c r="EIQ44" s="56"/>
      <c r="EIR44" s="56"/>
      <c r="EIS44" s="56"/>
      <c r="EIT44" s="56"/>
      <c r="EIU44" s="56"/>
      <c r="EIV44" s="56"/>
      <c r="EIW44" s="56"/>
      <c r="EIX44" s="56"/>
      <c r="EIY44" s="56"/>
      <c r="EIZ44" s="56"/>
      <c r="EJA44" s="56"/>
      <c r="EJB44" s="56"/>
      <c r="EJC44" s="56"/>
      <c r="EJD44" s="56"/>
      <c r="EJE44" s="56"/>
      <c r="EJF44" s="56"/>
      <c r="EJG44" s="56"/>
      <c r="EJH44" s="56"/>
      <c r="EJI44" s="56"/>
      <c r="EJJ44" s="56"/>
      <c r="EJK44" s="56"/>
      <c r="EJL44" s="56"/>
      <c r="EJM44" s="56"/>
      <c r="EJN44" s="56"/>
      <c r="EJO44" s="56"/>
      <c r="EJP44" s="56"/>
      <c r="EJQ44" s="56"/>
      <c r="EJR44" s="56"/>
      <c r="EJS44" s="56"/>
      <c r="EJT44" s="56"/>
      <c r="EJU44" s="56"/>
      <c r="EJV44" s="56"/>
      <c r="EJW44" s="56"/>
      <c r="EJX44" s="56"/>
      <c r="EJY44" s="56"/>
      <c r="EJZ44" s="56"/>
      <c r="EKA44" s="56"/>
      <c r="EKB44" s="56"/>
      <c r="EKC44" s="56"/>
      <c r="EKD44" s="56"/>
      <c r="EKE44" s="56"/>
      <c r="EKF44" s="56"/>
      <c r="EKG44" s="56"/>
      <c r="EKH44" s="56"/>
      <c r="EKI44" s="56"/>
      <c r="EKJ44" s="56"/>
      <c r="EKK44" s="56"/>
      <c r="EKL44" s="56"/>
      <c r="EKM44" s="56"/>
      <c r="EKN44" s="56"/>
      <c r="EKO44" s="56"/>
      <c r="EKP44" s="56"/>
      <c r="EKQ44" s="56"/>
      <c r="EKR44" s="56"/>
      <c r="EKS44" s="56"/>
      <c r="EKT44" s="56"/>
      <c r="EKU44" s="56"/>
      <c r="EKV44" s="56"/>
      <c r="EKW44" s="56"/>
      <c r="EKX44" s="56"/>
      <c r="EKY44" s="56"/>
      <c r="EKZ44" s="56"/>
      <c r="ELA44" s="56"/>
      <c r="ELB44" s="56"/>
      <c r="ELC44" s="56"/>
      <c r="ELD44" s="56"/>
      <c r="ELE44" s="56"/>
      <c r="ELF44" s="56"/>
      <c r="ELG44" s="56"/>
      <c r="ELH44" s="56"/>
      <c r="ELI44" s="56"/>
      <c r="ELJ44" s="56"/>
      <c r="ELK44" s="56"/>
      <c r="ELL44" s="56"/>
      <c r="ELM44" s="56"/>
      <c r="ELN44" s="56"/>
      <c r="ELO44" s="56"/>
      <c r="ELP44" s="56"/>
      <c r="ELQ44" s="56"/>
      <c r="ELR44" s="56"/>
      <c r="ELS44" s="56"/>
      <c r="ELT44" s="56"/>
      <c r="ELU44" s="56"/>
      <c r="ELV44" s="56"/>
      <c r="ELW44" s="56"/>
      <c r="ELX44" s="56"/>
      <c r="ELY44" s="56"/>
      <c r="ELZ44" s="56"/>
      <c r="EMA44" s="56"/>
      <c r="EMB44" s="56"/>
      <c r="EMC44" s="56"/>
      <c r="EMD44" s="56"/>
      <c r="EME44" s="56"/>
      <c r="EMF44" s="56"/>
      <c r="EMG44" s="56"/>
      <c r="EMH44" s="56"/>
      <c r="EMI44" s="56"/>
      <c r="EMJ44" s="56"/>
      <c r="EMK44" s="56"/>
      <c r="EML44" s="56"/>
      <c r="EMM44" s="56"/>
      <c r="EMN44" s="56"/>
      <c r="EMO44" s="56"/>
      <c r="EMP44" s="56"/>
      <c r="EMQ44" s="56"/>
      <c r="EMR44" s="56"/>
      <c r="EMS44" s="56"/>
      <c r="EMT44" s="56"/>
      <c r="EMU44" s="56"/>
      <c r="EMV44" s="56"/>
      <c r="EMW44" s="56"/>
      <c r="EMX44" s="56"/>
      <c r="EMY44" s="56"/>
      <c r="EMZ44" s="56"/>
      <c r="ENA44" s="56"/>
      <c r="ENB44" s="56"/>
      <c r="ENC44" s="56"/>
      <c r="END44" s="56"/>
      <c r="ENE44" s="56"/>
      <c r="ENF44" s="56"/>
      <c r="ENG44" s="56"/>
      <c r="ENH44" s="56"/>
      <c r="ENI44" s="56"/>
      <c r="ENJ44" s="56"/>
      <c r="ENK44" s="56"/>
      <c r="ENL44" s="56"/>
      <c r="ENM44" s="56"/>
      <c r="ENN44" s="56"/>
      <c r="ENO44" s="56"/>
      <c r="ENP44" s="56"/>
      <c r="ENQ44" s="56"/>
      <c r="ENR44" s="56"/>
      <c r="ENS44" s="56"/>
      <c r="ENT44" s="56"/>
      <c r="ENU44" s="56"/>
      <c r="ENV44" s="56"/>
      <c r="ENW44" s="56"/>
      <c r="ENX44" s="56"/>
      <c r="ENY44" s="56"/>
      <c r="ENZ44" s="56"/>
      <c r="EOA44" s="56"/>
      <c r="EOB44" s="56"/>
      <c r="EOC44" s="56"/>
      <c r="EOD44" s="56"/>
      <c r="EOE44" s="56"/>
      <c r="EOF44" s="56"/>
      <c r="EOG44" s="56"/>
      <c r="EOH44" s="56"/>
      <c r="EOI44" s="56"/>
      <c r="EOJ44" s="56"/>
      <c r="EOK44" s="56"/>
      <c r="EOL44" s="56"/>
      <c r="EOM44" s="56"/>
      <c r="EON44" s="56"/>
      <c r="EOO44" s="56"/>
      <c r="EOP44" s="56"/>
      <c r="EOQ44" s="56"/>
      <c r="EOR44" s="56"/>
      <c r="EOS44" s="56"/>
      <c r="EOT44" s="56"/>
      <c r="EOU44" s="56"/>
      <c r="EOV44" s="56"/>
      <c r="EOW44" s="56"/>
      <c r="EOX44" s="56"/>
      <c r="EOY44" s="56"/>
      <c r="EOZ44" s="56"/>
      <c r="EPA44" s="56"/>
      <c r="EPB44" s="56"/>
      <c r="EPC44" s="56"/>
      <c r="EPD44" s="56"/>
      <c r="EPE44" s="56"/>
      <c r="EPF44" s="56"/>
      <c r="EPG44" s="56"/>
      <c r="EPH44" s="56"/>
      <c r="EPI44" s="56"/>
      <c r="EPJ44" s="56"/>
      <c r="EPK44" s="56"/>
      <c r="EPL44" s="56"/>
      <c r="EPM44" s="56"/>
      <c r="EPN44" s="56"/>
      <c r="EPO44" s="56"/>
      <c r="EPP44" s="56"/>
      <c r="EPQ44" s="56"/>
      <c r="EPR44" s="56"/>
      <c r="EPS44" s="56"/>
      <c r="EPT44" s="56"/>
      <c r="EPU44" s="56"/>
      <c r="EPV44" s="56"/>
      <c r="EPW44" s="56"/>
      <c r="EPX44" s="56"/>
      <c r="EPY44" s="56"/>
      <c r="EPZ44" s="56"/>
      <c r="EQA44" s="56"/>
      <c r="EQB44" s="56"/>
      <c r="EQC44" s="56"/>
      <c r="EQD44" s="56"/>
      <c r="EQE44" s="56"/>
      <c r="EQF44" s="56"/>
      <c r="EQG44" s="56"/>
      <c r="EQH44" s="56"/>
      <c r="EQI44" s="56"/>
      <c r="EQJ44" s="56"/>
      <c r="EQK44" s="56"/>
      <c r="EQL44" s="56"/>
      <c r="EQM44" s="56"/>
      <c r="EQN44" s="56"/>
      <c r="EQO44" s="56"/>
      <c r="EQP44" s="56"/>
      <c r="EQQ44" s="56"/>
      <c r="EQR44" s="56"/>
      <c r="EQS44" s="56"/>
      <c r="EQT44" s="56"/>
      <c r="EQU44" s="56"/>
      <c r="EQV44" s="56"/>
      <c r="EQW44" s="56"/>
      <c r="EQX44" s="56"/>
      <c r="EQY44" s="56"/>
      <c r="EQZ44" s="56"/>
      <c r="ERA44" s="56"/>
      <c r="ERB44" s="56"/>
      <c r="ERC44" s="56"/>
      <c r="ERD44" s="56"/>
      <c r="ERE44" s="56"/>
      <c r="ERF44" s="56"/>
      <c r="ERG44" s="56"/>
      <c r="ERH44" s="56"/>
      <c r="ERI44" s="56"/>
      <c r="ERJ44" s="56"/>
      <c r="ERK44" s="56"/>
      <c r="ERL44" s="56"/>
      <c r="ERM44" s="56"/>
      <c r="ERN44" s="56"/>
      <c r="ERO44" s="56"/>
      <c r="ERP44" s="56"/>
      <c r="ERQ44" s="56"/>
      <c r="ERR44" s="56"/>
      <c r="ERS44" s="56"/>
      <c r="ERT44" s="56"/>
      <c r="ERU44" s="56"/>
      <c r="ERV44" s="56"/>
      <c r="ERW44" s="56"/>
      <c r="ERX44" s="56"/>
      <c r="ERY44" s="56"/>
      <c r="ERZ44" s="56"/>
      <c r="ESA44" s="56"/>
      <c r="ESB44" s="56"/>
      <c r="ESC44" s="56"/>
      <c r="ESD44" s="56"/>
      <c r="ESE44" s="56"/>
      <c r="ESF44" s="56"/>
      <c r="ESG44" s="56"/>
      <c r="ESH44" s="56"/>
      <c r="ESI44" s="56"/>
      <c r="ESJ44" s="56"/>
      <c r="ESK44" s="56"/>
      <c r="ESL44" s="56"/>
      <c r="ESM44" s="56"/>
      <c r="ESN44" s="56"/>
      <c r="ESO44" s="56"/>
      <c r="ESP44" s="56"/>
      <c r="ESQ44" s="56"/>
      <c r="ESR44" s="56"/>
      <c r="ESS44" s="56"/>
      <c r="EST44" s="56"/>
      <c r="ESU44" s="56"/>
      <c r="ESV44" s="56"/>
      <c r="ESW44" s="56"/>
      <c r="ESX44" s="56"/>
      <c r="ESY44" s="56"/>
      <c r="ESZ44" s="56"/>
      <c r="ETA44" s="56"/>
      <c r="ETB44" s="56"/>
      <c r="ETC44" s="56"/>
      <c r="ETD44" s="56"/>
      <c r="ETE44" s="56"/>
      <c r="ETF44" s="56"/>
      <c r="ETG44" s="56"/>
      <c r="ETH44" s="56"/>
      <c r="ETI44" s="56"/>
      <c r="ETJ44" s="56"/>
      <c r="ETK44" s="56"/>
      <c r="ETL44" s="56"/>
      <c r="ETM44" s="56"/>
      <c r="ETN44" s="56"/>
      <c r="ETO44" s="56"/>
      <c r="ETP44" s="56"/>
      <c r="ETQ44" s="56"/>
      <c r="ETR44" s="56"/>
      <c r="ETS44" s="56"/>
      <c r="ETT44" s="56"/>
      <c r="ETU44" s="56"/>
      <c r="ETV44" s="56"/>
      <c r="ETW44" s="56"/>
      <c r="ETX44" s="56"/>
      <c r="ETY44" s="56"/>
      <c r="ETZ44" s="56"/>
      <c r="EUA44" s="56"/>
      <c r="EUB44" s="56"/>
      <c r="EUC44" s="56"/>
      <c r="EUD44" s="56"/>
      <c r="EUE44" s="56"/>
      <c r="EUF44" s="56"/>
      <c r="EUG44" s="56"/>
      <c r="EUH44" s="56"/>
      <c r="EUI44" s="56"/>
      <c r="EUJ44" s="56"/>
      <c r="EUK44" s="56"/>
      <c r="EUL44" s="56"/>
      <c r="EUM44" s="56"/>
      <c r="EUN44" s="56"/>
      <c r="EUO44" s="56"/>
      <c r="EUP44" s="56"/>
      <c r="EUQ44" s="56"/>
      <c r="EUR44" s="56"/>
      <c r="EUS44" s="56"/>
      <c r="EUT44" s="56"/>
      <c r="EUU44" s="56"/>
      <c r="EUV44" s="56"/>
      <c r="EUW44" s="56"/>
      <c r="EUX44" s="56"/>
      <c r="EUY44" s="56"/>
      <c r="EUZ44" s="56"/>
      <c r="EVA44" s="56"/>
      <c r="EVB44" s="56"/>
      <c r="EVC44" s="56"/>
      <c r="EVD44" s="56"/>
      <c r="EVE44" s="56"/>
      <c r="EVF44" s="56"/>
      <c r="EVG44" s="56"/>
      <c r="EVH44" s="56"/>
      <c r="EVI44" s="56"/>
      <c r="EVJ44" s="56"/>
      <c r="EVK44" s="56"/>
      <c r="EVL44" s="56"/>
      <c r="EVM44" s="56"/>
      <c r="EVN44" s="56"/>
      <c r="EVO44" s="56"/>
      <c r="EVP44" s="56"/>
      <c r="EVQ44" s="56"/>
      <c r="EVR44" s="56"/>
      <c r="EVS44" s="56"/>
      <c r="EVT44" s="56"/>
      <c r="EVU44" s="56"/>
      <c r="EVV44" s="56"/>
      <c r="EVW44" s="56"/>
      <c r="EVX44" s="56"/>
      <c r="EVY44" s="56"/>
      <c r="EVZ44" s="56"/>
      <c r="EWA44" s="56"/>
      <c r="EWB44" s="56"/>
      <c r="EWC44" s="56"/>
      <c r="EWD44" s="56"/>
      <c r="EWE44" s="56"/>
      <c r="EWF44" s="56"/>
      <c r="EWG44" s="56"/>
      <c r="EWH44" s="56"/>
      <c r="EWI44" s="56"/>
      <c r="EWJ44" s="56"/>
      <c r="EWK44" s="56"/>
      <c r="EWL44" s="56"/>
      <c r="EWM44" s="56"/>
      <c r="EWN44" s="56"/>
      <c r="EWO44" s="56"/>
      <c r="EWP44" s="56"/>
      <c r="EWQ44" s="56"/>
      <c r="EWR44" s="56"/>
      <c r="EWS44" s="56"/>
      <c r="EWT44" s="56"/>
      <c r="EWU44" s="56"/>
      <c r="EWV44" s="56"/>
      <c r="EWW44" s="56"/>
      <c r="EWX44" s="56"/>
      <c r="EWY44" s="56"/>
      <c r="EWZ44" s="56"/>
      <c r="EXA44" s="56"/>
      <c r="EXB44" s="56"/>
      <c r="EXC44" s="56"/>
      <c r="EXD44" s="56"/>
      <c r="EXE44" s="56"/>
      <c r="EXF44" s="56"/>
      <c r="EXG44" s="56"/>
      <c r="EXH44" s="56"/>
      <c r="EXI44" s="56"/>
      <c r="EXJ44" s="56"/>
      <c r="EXK44" s="56"/>
      <c r="EXL44" s="56"/>
      <c r="EXM44" s="56"/>
      <c r="EXN44" s="56"/>
      <c r="EXO44" s="56"/>
      <c r="EXP44" s="56"/>
      <c r="EXQ44" s="56"/>
      <c r="EXR44" s="56"/>
      <c r="EXS44" s="56"/>
      <c r="EXT44" s="56"/>
      <c r="EXU44" s="56"/>
      <c r="EXV44" s="56"/>
      <c r="EXW44" s="56"/>
      <c r="EXX44" s="56"/>
      <c r="EXY44" s="56"/>
      <c r="EXZ44" s="56"/>
      <c r="EYA44" s="56"/>
      <c r="EYB44" s="56"/>
      <c r="EYC44" s="56"/>
      <c r="EYD44" s="56"/>
      <c r="EYE44" s="56"/>
      <c r="EYF44" s="56"/>
      <c r="EYG44" s="56"/>
      <c r="EYH44" s="56"/>
      <c r="EYI44" s="56"/>
      <c r="EYJ44" s="56"/>
      <c r="EYK44" s="56"/>
      <c r="EYL44" s="56"/>
      <c r="EYM44" s="56"/>
      <c r="EYN44" s="56"/>
      <c r="EYO44" s="56"/>
      <c r="EYP44" s="56"/>
      <c r="EYQ44" s="56"/>
      <c r="EYR44" s="56"/>
      <c r="EYS44" s="56"/>
      <c r="EYT44" s="56"/>
      <c r="EYU44" s="56"/>
      <c r="EYV44" s="56"/>
      <c r="EYW44" s="56"/>
      <c r="EYX44" s="56"/>
      <c r="EYY44" s="56"/>
      <c r="EYZ44" s="56"/>
      <c r="EZA44" s="56"/>
      <c r="EZB44" s="56"/>
      <c r="EZC44" s="56"/>
      <c r="EZD44" s="56"/>
      <c r="EZE44" s="56"/>
      <c r="EZF44" s="56"/>
      <c r="EZG44" s="56"/>
      <c r="EZH44" s="56"/>
      <c r="EZI44" s="56"/>
      <c r="EZJ44" s="56"/>
      <c r="EZK44" s="56"/>
      <c r="EZL44" s="56"/>
      <c r="EZM44" s="56"/>
      <c r="EZN44" s="56"/>
      <c r="EZO44" s="56"/>
      <c r="EZP44" s="56"/>
      <c r="EZQ44" s="56"/>
      <c r="EZR44" s="56"/>
      <c r="EZS44" s="56"/>
      <c r="EZT44" s="56"/>
      <c r="EZU44" s="56"/>
      <c r="EZV44" s="56"/>
      <c r="EZW44" s="56"/>
      <c r="EZX44" s="56"/>
      <c r="EZY44" s="56"/>
      <c r="EZZ44" s="56"/>
      <c r="FAA44" s="56"/>
      <c r="FAB44" s="56"/>
      <c r="FAC44" s="56"/>
      <c r="FAD44" s="56"/>
      <c r="FAE44" s="56"/>
      <c r="FAF44" s="56"/>
      <c r="FAG44" s="56"/>
      <c r="FAH44" s="56"/>
      <c r="FAI44" s="56"/>
      <c r="FAJ44" s="56"/>
      <c r="FAK44" s="56"/>
      <c r="FAL44" s="56"/>
      <c r="FAM44" s="56"/>
      <c r="FAN44" s="56"/>
      <c r="FAO44" s="56"/>
      <c r="FAP44" s="56"/>
      <c r="FAQ44" s="56"/>
      <c r="FAR44" s="56"/>
      <c r="FAS44" s="56"/>
      <c r="FAT44" s="56"/>
      <c r="FAU44" s="56"/>
      <c r="FAV44" s="56"/>
      <c r="FAW44" s="56"/>
      <c r="FAX44" s="56"/>
      <c r="FAY44" s="56"/>
      <c r="FAZ44" s="56"/>
      <c r="FBA44" s="56"/>
      <c r="FBB44" s="56"/>
      <c r="FBC44" s="56"/>
      <c r="FBD44" s="56"/>
      <c r="FBE44" s="56"/>
      <c r="FBF44" s="56"/>
      <c r="FBG44" s="56"/>
      <c r="FBH44" s="56"/>
      <c r="FBI44" s="56"/>
      <c r="FBJ44" s="56"/>
      <c r="FBK44" s="56"/>
      <c r="FBL44" s="56"/>
      <c r="FBM44" s="56"/>
      <c r="FBN44" s="56"/>
      <c r="FBO44" s="56"/>
      <c r="FBP44" s="56"/>
      <c r="FBQ44" s="56"/>
      <c r="FBR44" s="56"/>
      <c r="FBS44" s="56"/>
      <c r="FBT44" s="56"/>
      <c r="FBU44" s="56"/>
      <c r="FBV44" s="56"/>
      <c r="FBW44" s="56"/>
      <c r="FBX44" s="56"/>
      <c r="FBY44" s="56"/>
      <c r="FBZ44" s="56"/>
      <c r="FCA44" s="56"/>
      <c r="FCB44" s="56"/>
      <c r="FCC44" s="56"/>
      <c r="FCD44" s="56"/>
      <c r="FCE44" s="56"/>
      <c r="FCF44" s="56"/>
      <c r="FCG44" s="56"/>
      <c r="FCH44" s="56"/>
      <c r="FCI44" s="56"/>
      <c r="FCJ44" s="56"/>
      <c r="FCK44" s="56"/>
      <c r="FCL44" s="56"/>
      <c r="FCM44" s="56"/>
      <c r="FCN44" s="56"/>
      <c r="FCO44" s="56"/>
      <c r="FCP44" s="56"/>
      <c r="FCQ44" s="56"/>
      <c r="FCR44" s="56"/>
      <c r="FCS44" s="56"/>
      <c r="FCT44" s="56"/>
      <c r="FCU44" s="56"/>
      <c r="FCV44" s="56"/>
      <c r="FCW44" s="56"/>
      <c r="FCX44" s="56"/>
      <c r="FCY44" s="56"/>
      <c r="FCZ44" s="56"/>
      <c r="FDA44" s="56"/>
      <c r="FDB44" s="56"/>
      <c r="FDC44" s="56"/>
      <c r="FDD44" s="56"/>
      <c r="FDE44" s="56"/>
      <c r="FDF44" s="56"/>
      <c r="FDG44" s="56"/>
      <c r="FDH44" s="56"/>
      <c r="FDI44" s="56"/>
      <c r="FDJ44" s="56"/>
      <c r="FDK44" s="56"/>
      <c r="FDL44" s="56"/>
      <c r="FDM44" s="56"/>
      <c r="FDN44" s="56"/>
      <c r="FDO44" s="56"/>
      <c r="FDP44" s="56"/>
      <c r="FDQ44" s="56"/>
      <c r="FDR44" s="56"/>
      <c r="FDS44" s="56"/>
      <c r="FDT44" s="56"/>
      <c r="FDU44" s="56"/>
      <c r="FDV44" s="56"/>
      <c r="FDW44" s="56"/>
      <c r="FDX44" s="56"/>
      <c r="FDY44" s="56"/>
      <c r="FDZ44" s="56"/>
      <c r="FEA44" s="56"/>
      <c r="FEB44" s="56"/>
      <c r="FEC44" s="56"/>
      <c r="FED44" s="56"/>
      <c r="FEE44" s="56"/>
      <c r="FEF44" s="56"/>
      <c r="FEG44" s="56"/>
      <c r="FEH44" s="56"/>
      <c r="FEI44" s="56"/>
      <c r="FEJ44" s="56"/>
      <c r="FEK44" s="56"/>
      <c r="FEL44" s="56"/>
      <c r="FEM44" s="56"/>
      <c r="FEN44" s="56"/>
      <c r="FEO44" s="56"/>
      <c r="FEP44" s="56"/>
      <c r="FEQ44" s="56"/>
      <c r="FER44" s="56"/>
      <c r="FES44" s="56"/>
      <c r="FET44" s="56"/>
      <c r="FEU44" s="56"/>
      <c r="FEV44" s="56"/>
      <c r="FEW44" s="56"/>
      <c r="FEX44" s="56"/>
      <c r="FEY44" s="56"/>
      <c r="FEZ44" s="56"/>
      <c r="FFA44" s="56"/>
      <c r="FFB44" s="56"/>
      <c r="FFC44" s="56"/>
      <c r="FFD44" s="56"/>
      <c r="FFE44" s="56"/>
      <c r="FFF44" s="56"/>
      <c r="FFG44" s="56"/>
      <c r="FFH44" s="56"/>
      <c r="FFI44" s="56"/>
      <c r="FFJ44" s="56"/>
      <c r="FFK44" s="56"/>
      <c r="FFL44" s="56"/>
      <c r="FFM44" s="56"/>
      <c r="FFN44" s="56"/>
      <c r="FFO44" s="56"/>
      <c r="FFP44" s="56"/>
      <c r="FFQ44" s="56"/>
      <c r="FFR44" s="56"/>
      <c r="FFS44" s="56"/>
      <c r="FFT44" s="56"/>
      <c r="FFU44" s="56"/>
      <c r="FFV44" s="56"/>
      <c r="FFW44" s="56"/>
      <c r="FFX44" s="56"/>
      <c r="FFY44" s="56"/>
      <c r="FFZ44" s="56"/>
      <c r="FGA44" s="56"/>
      <c r="FGB44" s="56"/>
      <c r="FGC44" s="56"/>
      <c r="FGD44" s="56"/>
      <c r="FGE44" s="56"/>
      <c r="FGF44" s="56"/>
      <c r="FGG44" s="56"/>
      <c r="FGH44" s="56"/>
      <c r="FGI44" s="56"/>
      <c r="FGJ44" s="56"/>
      <c r="FGK44" s="56"/>
      <c r="FGL44" s="56"/>
      <c r="FGM44" s="56"/>
      <c r="FGN44" s="56"/>
      <c r="FGO44" s="56"/>
      <c r="FGP44" s="56"/>
      <c r="FGQ44" s="56"/>
      <c r="FGR44" s="56"/>
      <c r="FGS44" s="56"/>
      <c r="FGT44" s="56"/>
      <c r="FGU44" s="56"/>
      <c r="FGV44" s="56"/>
      <c r="FGW44" s="56"/>
      <c r="FGX44" s="56"/>
      <c r="FGY44" s="56"/>
      <c r="FGZ44" s="56"/>
      <c r="FHA44" s="56"/>
      <c r="FHB44" s="56"/>
      <c r="FHC44" s="56"/>
      <c r="FHD44" s="56"/>
      <c r="FHE44" s="56"/>
      <c r="FHF44" s="56"/>
      <c r="FHG44" s="56"/>
      <c r="FHH44" s="56"/>
      <c r="FHI44" s="56"/>
      <c r="FHJ44" s="56"/>
      <c r="FHK44" s="56"/>
      <c r="FHL44" s="56"/>
      <c r="FHM44" s="56"/>
      <c r="FHN44" s="56"/>
      <c r="FHO44" s="56"/>
      <c r="FHP44" s="56"/>
      <c r="FHQ44" s="56"/>
      <c r="FHR44" s="56"/>
      <c r="FHS44" s="56"/>
      <c r="FHT44" s="56"/>
      <c r="FHU44" s="56"/>
      <c r="FHV44" s="56"/>
      <c r="FHW44" s="56"/>
      <c r="FHX44" s="56"/>
      <c r="FHY44" s="56"/>
      <c r="FHZ44" s="56"/>
      <c r="FIA44" s="56"/>
      <c r="FIB44" s="56"/>
      <c r="FIC44" s="56"/>
      <c r="FID44" s="56"/>
      <c r="FIE44" s="56"/>
      <c r="FIF44" s="56"/>
      <c r="FIG44" s="56"/>
      <c r="FIH44" s="56"/>
      <c r="FII44" s="56"/>
      <c r="FIJ44" s="56"/>
      <c r="FIK44" s="56"/>
      <c r="FIL44" s="56"/>
      <c r="FIM44" s="56"/>
      <c r="FIN44" s="56"/>
      <c r="FIO44" s="56"/>
      <c r="FIP44" s="56"/>
      <c r="FIQ44" s="56"/>
      <c r="FIR44" s="56"/>
      <c r="FIS44" s="56"/>
      <c r="FIT44" s="56"/>
      <c r="FIU44" s="56"/>
      <c r="FIV44" s="56"/>
      <c r="FIW44" s="56"/>
      <c r="FIX44" s="56"/>
      <c r="FIY44" s="56"/>
      <c r="FIZ44" s="56"/>
      <c r="FJA44" s="56"/>
      <c r="FJB44" s="56"/>
      <c r="FJC44" s="56"/>
      <c r="FJD44" s="56"/>
      <c r="FJE44" s="56"/>
      <c r="FJF44" s="56"/>
      <c r="FJG44" s="56"/>
      <c r="FJH44" s="56"/>
      <c r="FJI44" s="56"/>
      <c r="FJJ44" s="56"/>
      <c r="FJK44" s="56"/>
      <c r="FJL44" s="56"/>
      <c r="FJM44" s="56"/>
      <c r="FJN44" s="56"/>
      <c r="FJO44" s="56"/>
      <c r="FJP44" s="56"/>
      <c r="FJQ44" s="56"/>
      <c r="FJR44" s="56"/>
      <c r="FJS44" s="56"/>
      <c r="FJT44" s="56"/>
      <c r="FJU44" s="56"/>
      <c r="FJV44" s="56"/>
      <c r="FJW44" s="56"/>
      <c r="FJX44" s="56"/>
      <c r="FJY44" s="56"/>
      <c r="FJZ44" s="56"/>
      <c r="FKA44" s="56"/>
      <c r="FKB44" s="56"/>
      <c r="FKC44" s="56"/>
      <c r="FKD44" s="56"/>
      <c r="FKE44" s="56"/>
      <c r="FKF44" s="56"/>
      <c r="FKG44" s="56"/>
      <c r="FKH44" s="56"/>
      <c r="FKI44" s="56"/>
      <c r="FKJ44" s="56"/>
      <c r="FKK44" s="56"/>
      <c r="FKL44" s="56"/>
      <c r="FKM44" s="56"/>
      <c r="FKN44" s="56"/>
      <c r="FKO44" s="56"/>
      <c r="FKP44" s="56"/>
      <c r="FKQ44" s="56"/>
      <c r="FKR44" s="56"/>
      <c r="FKS44" s="56"/>
      <c r="FKT44" s="56"/>
      <c r="FKU44" s="56"/>
      <c r="FKV44" s="56"/>
      <c r="FKW44" s="56"/>
      <c r="FKX44" s="56"/>
      <c r="FKY44" s="56"/>
      <c r="FKZ44" s="56"/>
      <c r="FLA44" s="56"/>
      <c r="FLB44" s="56"/>
      <c r="FLC44" s="56"/>
      <c r="FLD44" s="56"/>
      <c r="FLE44" s="56"/>
      <c r="FLF44" s="56"/>
      <c r="FLG44" s="56"/>
      <c r="FLH44" s="56"/>
      <c r="FLI44" s="56"/>
      <c r="FLJ44" s="56"/>
      <c r="FLK44" s="56"/>
      <c r="FLL44" s="56"/>
      <c r="FLM44" s="56"/>
      <c r="FLN44" s="56"/>
      <c r="FLO44" s="56"/>
      <c r="FLP44" s="56"/>
      <c r="FLQ44" s="56"/>
      <c r="FLR44" s="56"/>
      <c r="FLS44" s="56"/>
      <c r="FLT44" s="56"/>
      <c r="FLU44" s="56"/>
      <c r="FLV44" s="56"/>
      <c r="FLW44" s="56"/>
      <c r="FLX44" s="56"/>
      <c r="FLY44" s="56"/>
      <c r="FLZ44" s="56"/>
      <c r="FMA44" s="56"/>
      <c r="FMB44" s="56"/>
      <c r="FMC44" s="56"/>
      <c r="FMD44" s="56"/>
      <c r="FME44" s="56"/>
      <c r="FMF44" s="56"/>
      <c r="FMG44" s="56"/>
      <c r="FMH44" s="56"/>
      <c r="FMI44" s="56"/>
      <c r="FMJ44" s="56"/>
      <c r="FMK44" s="56"/>
      <c r="FML44" s="56"/>
      <c r="FMM44" s="56"/>
      <c r="FMN44" s="56"/>
      <c r="FMO44" s="56"/>
      <c r="FMP44" s="56"/>
      <c r="FMQ44" s="56"/>
      <c r="FMR44" s="56"/>
      <c r="FMS44" s="56"/>
      <c r="FMT44" s="56"/>
      <c r="FMU44" s="56"/>
      <c r="FMV44" s="56"/>
      <c r="FMW44" s="56"/>
      <c r="FMX44" s="56"/>
      <c r="FMY44" s="56"/>
      <c r="FMZ44" s="56"/>
      <c r="FNA44" s="56"/>
      <c r="FNB44" s="56"/>
      <c r="FNC44" s="56"/>
      <c r="FND44" s="56"/>
      <c r="FNE44" s="56"/>
      <c r="FNF44" s="56"/>
      <c r="FNG44" s="56"/>
      <c r="FNH44" s="56"/>
      <c r="FNI44" s="56"/>
      <c r="FNJ44" s="56"/>
      <c r="FNK44" s="56"/>
      <c r="FNL44" s="56"/>
      <c r="FNM44" s="56"/>
      <c r="FNN44" s="56"/>
      <c r="FNO44" s="56"/>
      <c r="FNP44" s="56"/>
      <c r="FNQ44" s="56"/>
      <c r="FNR44" s="56"/>
      <c r="FNS44" s="56"/>
      <c r="FNT44" s="56"/>
      <c r="FNU44" s="56"/>
      <c r="FNV44" s="56"/>
      <c r="FNW44" s="56"/>
      <c r="FNX44" s="56"/>
      <c r="FNY44" s="56"/>
      <c r="FNZ44" s="56"/>
      <c r="FOA44" s="56"/>
      <c r="FOB44" s="56"/>
      <c r="FOC44" s="56"/>
      <c r="FOD44" s="56"/>
      <c r="FOE44" s="56"/>
      <c r="FOF44" s="56"/>
      <c r="FOG44" s="56"/>
      <c r="FOH44" s="56"/>
      <c r="FOI44" s="56"/>
      <c r="FOJ44" s="56"/>
      <c r="FOK44" s="56"/>
      <c r="FOL44" s="56"/>
      <c r="FOM44" s="56"/>
      <c r="FON44" s="56"/>
      <c r="FOO44" s="56"/>
      <c r="FOP44" s="56"/>
      <c r="FOQ44" s="56"/>
      <c r="FOR44" s="56"/>
      <c r="FOS44" s="56"/>
      <c r="FOT44" s="56"/>
      <c r="FOU44" s="56"/>
      <c r="FOV44" s="56"/>
      <c r="FOW44" s="56"/>
      <c r="FOX44" s="56"/>
      <c r="FOY44" s="56"/>
      <c r="FOZ44" s="56"/>
      <c r="FPA44" s="56"/>
      <c r="FPB44" s="56"/>
      <c r="FPC44" s="56"/>
      <c r="FPD44" s="56"/>
      <c r="FPE44" s="56"/>
      <c r="FPF44" s="56"/>
      <c r="FPG44" s="56"/>
      <c r="FPH44" s="56"/>
      <c r="FPI44" s="56"/>
      <c r="FPJ44" s="56"/>
      <c r="FPK44" s="56"/>
      <c r="FPL44" s="56"/>
      <c r="FPM44" s="56"/>
      <c r="FPN44" s="56"/>
      <c r="FPO44" s="56"/>
      <c r="FPP44" s="56"/>
      <c r="FPQ44" s="56"/>
      <c r="FPR44" s="56"/>
      <c r="FPS44" s="56"/>
      <c r="FPT44" s="56"/>
      <c r="FPU44" s="56"/>
      <c r="FPV44" s="56"/>
      <c r="FPW44" s="56"/>
      <c r="FPX44" s="56"/>
      <c r="FPY44" s="56"/>
      <c r="FPZ44" s="56"/>
      <c r="FQA44" s="56"/>
      <c r="FQB44" s="56"/>
      <c r="FQC44" s="56"/>
      <c r="FQD44" s="56"/>
      <c r="FQE44" s="56"/>
      <c r="FQF44" s="56"/>
      <c r="FQG44" s="56"/>
      <c r="FQH44" s="56"/>
      <c r="FQI44" s="56"/>
      <c r="FQJ44" s="56"/>
      <c r="FQK44" s="56"/>
      <c r="FQL44" s="56"/>
      <c r="FQM44" s="56"/>
      <c r="FQN44" s="56"/>
      <c r="FQO44" s="56"/>
      <c r="FQP44" s="56"/>
      <c r="FQQ44" s="56"/>
      <c r="FQR44" s="56"/>
      <c r="FQS44" s="56"/>
      <c r="FQT44" s="56"/>
      <c r="FQU44" s="56"/>
      <c r="FQV44" s="56"/>
      <c r="FQW44" s="56"/>
      <c r="FQX44" s="56"/>
      <c r="FQY44" s="56"/>
      <c r="FQZ44" s="56"/>
      <c r="FRA44" s="56"/>
      <c r="FRB44" s="56"/>
      <c r="FRC44" s="56"/>
      <c r="FRD44" s="56"/>
      <c r="FRE44" s="56"/>
      <c r="FRF44" s="56"/>
      <c r="FRG44" s="56"/>
      <c r="FRH44" s="56"/>
      <c r="FRI44" s="56"/>
      <c r="FRJ44" s="56"/>
      <c r="FRK44" s="56"/>
      <c r="FRL44" s="56"/>
      <c r="FRM44" s="56"/>
      <c r="FRN44" s="56"/>
      <c r="FRO44" s="56"/>
      <c r="FRP44" s="56"/>
      <c r="FRQ44" s="56"/>
      <c r="FRR44" s="56"/>
      <c r="FRS44" s="56"/>
      <c r="FRT44" s="56"/>
      <c r="FRU44" s="56"/>
      <c r="FRV44" s="56"/>
      <c r="FRW44" s="56"/>
      <c r="FRX44" s="56"/>
      <c r="FRY44" s="56"/>
      <c r="FRZ44" s="56"/>
      <c r="FSA44" s="56"/>
      <c r="FSB44" s="56"/>
      <c r="FSC44" s="56"/>
      <c r="FSD44" s="56"/>
      <c r="FSE44" s="56"/>
      <c r="FSF44" s="56"/>
      <c r="FSG44" s="56"/>
      <c r="FSH44" s="56"/>
      <c r="FSI44" s="56"/>
      <c r="FSJ44" s="56"/>
      <c r="FSK44" s="56"/>
      <c r="FSL44" s="56"/>
      <c r="FSM44" s="56"/>
      <c r="FSN44" s="56"/>
      <c r="FSO44" s="56"/>
      <c r="FSP44" s="56"/>
      <c r="FSQ44" s="56"/>
      <c r="FSR44" s="56"/>
      <c r="FSS44" s="56"/>
      <c r="FST44" s="56"/>
      <c r="FSU44" s="56"/>
      <c r="FSV44" s="56"/>
      <c r="FSW44" s="56"/>
      <c r="FSX44" s="56"/>
      <c r="FSY44" s="56"/>
      <c r="FSZ44" s="56"/>
      <c r="FTA44" s="56"/>
      <c r="FTB44" s="56"/>
      <c r="FTC44" s="56"/>
      <c r="FTD44" s="56"/>
      <c r="FTE44" s="56"/>
      <c r="FTF44" s="56"/>
      <c r="FTG44" s="56"/>
      <c r="FTH44" s="56"/>
      <c r="FTI44" s="56"/>
      <c r="FTJ44" s="56"/>
      <c r="FTK44" s="56"/>
      <c r="FTL44" s="56"/>
      <c r="FTM44" s="56"/>
      <c r="FTN44" s="56"/>
      <c r="FTO44" s="56"/>
      <c r="FTP44" s="56"/>
      <c r="FTQ44" s="56"/>
      <c r="FTR44" s="56"/>
      <c r="FTS44" s="56"/>
      <c r="FTT44" s="56"/>
      <c r="FTU44" s="56"/>
      <c r="FTV44" s="56"/>
      <c r="FTW44" s="56"/>
      <c r="FTX44" s="56"/>
      <c r="FTY44" s="56"/>
      <c r="FTZ44" s="56"/>
      <c r="FUA44" s="56"/>
      <c r="FUB44" s="56"/>
      <c r="FUC44" s="56"/>
      <c r="FUD44" s="56"/>
      <c r="FUE44" s="56"/>
      <c r="FUF44" s="56"/>
      <c r="FUG44" s="56"/>
      <c r="FUH44" s="56"/>
      <c r="FUI44" s="56"/>
      <c r="FUJ44" s="56"/>
      <c r="FUK44" s="56"/>
      <c r="FUL44" s="56"/>
      <c r="FUM44" s="56"/>
      <c r="FUN44" s="56"/>
      <c r="FUO44" s="56"/>
      <c r="FUP44" s="56"/>
      <c r="FUQ44" s="56"/>
      <c r="FUR44" s="56"/>
      <c r="FUS44" s="56"/>
      <c r="FUT44" s="56"/>
      <c r="FUU44" s="56"/>
      <c r="FUV44" s="56"/>
      <c r="FUW44" s="56"/>
      <c r="FUX44" s="56"/>
      <c r="FUY44" s="56"/>
      <c r="FUZ44" s="56"/>
      <c r="FVA44" s="56"/>
      <c r="FVB44" s="56"/>
      <c r="FVC44" s="56"/>
      <c r="FVD44" s="56"/>
      <c r="FVE44" s="56"/>
      <c r="FVF44" s="56"/>
      <c r="FVG44" s="56"/>
      <c r="FVH44" s="56"/>
      <c r="FVI44" s="56"/>
      <c r="FVJ44" s="56"/>
      <c r="FVK44" s="56"/>
      <c r="FVL44" s="56"/>
      <c r="FVM44" s="56"/>
      <c r="FVN44" s="56"/>
      <c r="FVO44" s="56"/>
      <c r="FVP44" s="56"/>
      <c r="FVQ44" s="56"/>
      <c r="FVR44" s="56"/>
      <c r="FVS44" s="56"/>
      <c r="FVT44" s="56"/>
      <c r="FVU44" s="56"/>
      <c r="FVV44" s="56"/>
      <c r="FVW44" s="56"/>
      <c r="FVX44" s="56"/>
      <c r="FVY44" s="56"/>
      <c r="FVZ44" s="56"/>
      <c r="FWA44" s="56"/>
      <c r="FWB44" s="56"/>
      <c r="FWC44" s="56"/>
      <c r="FWD44" s="56"/>
      <c r="FWE44" s="56"/>
      <c r="FWF44" s="56"/>
      <c r="FWG44" s="56"/>
      <c r="FWH44" s="56"/>
      <c r="FWI44" s="56"/>
      <c r="FWJ44" s="56"/>
      <c r="FWK44" s="56"/>
      <c r="FWL44" s="56"/>
      <c r="FWM44" s="56"/>
      <c r="FWN44" s="56"/>
      <c r="FWO44" s="56"/>
      <c r="FWP44" s="56"/>
      <c r="FWQ44" s="56"/>
      <c r="FWR44" s="56"/>
      <c r="FWS44" s="56"/>
      <c r="FWT44" s="56"/>
      <c r="FWU44" s="56"/>
      <c r="FWV44" s="56"/>
      <c r="FWW44" s="56"/>
      <c r="FWX44" s="56"/>
      <c r="FWY44" s="56"/>
      <c r="FWZ44" s="56"/>
      <c r="FXA44" s="56"/>
      <c r="FXB44" s="56"/>
      <c r="FXC44" s="56"/>
      <c r="FXD44" s="56"/>
      <c r="FXE44" s="56"/>
      <c r="FXF44" s="56"/>
      <c r="FXG44" s="56"/>
      <c r="FXH44" s="56"/>
      <c r="FXI44" s="56"/>
      <c r="FXJ44" s="56"/>
      <c r="FXK44" s="56"/>
      <c r="FXL44" s="56"/>
      <c r="FXM44" s="56"/>
      <c r="FXN44" s="56"/>
      <c r="FXO44" s="56"/>
      <c r="FXP44" s="56"/>
      <c r="FXQ44" s="56"/>
      <c r="FXR44" s="56"/>
      <c r="FXS44" s="56"/>
      <c r="FXT44" s="56"/>
      <c r="FXU44" s="56"/>
      <c r="FXV44" s="56"/>
      <c r="FXW44" s="56"/>
      <c r="FXX44" s="56"/>
      <c r="FXY44" s="56"/>
      <c r="FXZ44" s="56"/>
      <c r="FYA44" s="56"/>
      <c r="FYB44" s="56"/>
      <c r="FYC44" s="56"/>
      <c r="FYD44" s="56"/>
      <c r="FYE44" s="56"/>
      <c r="FYF44" s="56"/>
      <c r="FYG44" s="56"/>
      <c r="FYH44" s="56"/>
      <c r="FYI44" s="56"/>
      <c r="FYJ44" s="56"/>
      <c r="FYK44" s="56"/>
      <c r="FYL44" s="56"/>
      <c r="FYM44" s="56"/>
      <c r="FYN44" s="56"/>
      <c r="FYO44" s="56"/>
      <c r="FYP44" s="56"/>
      <c r="FYQ44" s="56"/>
      <c r="FYR44" s="56"/>
      <c r="FYS44" s="56"/>
      <c r="FYT44" s="56"/>
      <c r="FYU44" s="56"/>
      <c r="FYV44" s="56"/>
      <c r="FYW44" s="56"/>
      <c r="FYX44" s="56"/>
      <c r="FYY44" s="56"/>
      <c r="FYZ44" s="56"/>
      <c r="FZA44" s="56"/>
      <c r="FZB44" s="56"/>
      <c r="FZC44" s="56"/>
      <c r="FZD44" s="56"/>
      <c r="FZE44" s="56"/>
      <c r="FZF44" s="56"/>
      <c r="FZG44" s="56"/>
      <c r="FZH44" s="56"/>
      <c r="FZI44" s="56"/>
      <c r="FZJ44" s="56"/>
      <c r="FZK44" s="56"/>
      <c r="FZL44" s="56"/>
      <c r="FZM44" s="56"/>
      <c r="FZN44" s="56"/>
      <c r="FZO44" s="56"/>
      <c r="FZP44" s="56"/>
      <c r="FZQ44" s="56"/>
      <c r="FZR44" s="56"/>
      <c r="FZS44" s="56"/>
      <c r="FZT44" s="56"/>
      <c r="FZU44" s="56"/>
      <c r="FZV44" s="56"/>
      <c r="FZW44" s="56"/>
      <c r="FZX44" s="56"/>
      <c r="FZY44" s="56"/>
      <c r="FZZ44" s="56"/>
      <c r="GAA44" s="56"/>
      <c r="GAB44" s="56"/>
      <c r="GAC44" s="56"/>
      <c r="GAD44" s="56"/>
      <c r="GAE44" s="56"/>
      <c r="GAF44" s="56"/>
      <c r="GAG44" s="56"/>
      <c r="GAH44" s="56"/>
      <c r="GAI44" s="56"/>
      <c r="GAJ44" s="56"/>
      <c r="GAK44" s="56"/>
      <c r="GAL44" s="56"/>
      <c r="GAM44" s="56"/>
      <c r="GAN44" s="56"/>
      <c r="GAO44" s="56"/>
      <c r="GAP44" s="56"/>
      <c r="GAQ44" s="56"/>
      <c r="GAR44" s="56"/>
      <c r="GAS44" s="56"/>
      <c r="GAT44" s="56"/>
      <c r="GAU44" s="56"/>
      <c r="GAV44" s="56"/>
      <c r="GAW44" s="56"/>
      <c r="GAX44" s="56"/>
      <c r="GAY44" s="56"/>
      <c r="GAZ44" s="56"/>
      <c r="GBA44" s="56"/>
      <c r="GBB44" s="56"/>
      <c r="GBC44" s="56"/>
      <c r="GBD44" s="56"/>
      <c r="GBE44" s="56"/>
      <c r="GBF44" s="56"/>
      <c r="GBG44" s="56"/>
      <c r="GBH44" s="56"/>
      <c r="GBI44" s="56"/>
      <c r="GBJ44" s="56"/>
      <c r="GBK44" s="56"/>
      <c r="GBL44" s="56"/>
      <c r="GBM44" s="56"/>
      <c r="GBN44" s="56"/>
      <c r="GBO44" s="56"/>
      <c r="GBP44" s="56"/>
      <c r="GBQ44" s="56"/>
      <c r="GBR44" s="56"/>
      <c r="GBS44" s="56"/>
      <c r="GBT44" s="56"/>
      <c r="GBU44" s="56"/>
      <c r="GBV44" s="56"/>
      <c r="GBW44" s="56"/>
      <c r="GBX44" s="56"/>
      <c r="GBY44" s="56"/>
      <c r="GBZ44" s="56"/>
      <c r="GCA44" s="56"/>
      <c r="GCB44" s="56"/>
      <c r="GCC44" s="56"/>
      <c r="GCD44" s="56"/>
      <c r="GCE44" s="56"/>
      <c r="GCF44" s="56"/>
      <c r="GCG44" s="56"/>
      <c r="GCH44" s="56"/>
      <c r="GCI44" s="56"/>
      <c r="GCJ44" s="56"/>
      <c r="GCK44" s="56"/>
      <c r="GCL44" s="56"/>
      <c r="GCM44" s="56"/>
      <c r="GCN44" s="56"/>
      <c r="GCO44" s="56"/>
      <c r="GCP44" s="56"/>
      <c r="GCQ44" s="56"/>
      <c r="GCR44" s="56"/>
      <c r="GCS44" s="56"/>
      <c r="GCT44" s="56"/>
      <c r="GCU44" s="56"/>
      <c r="GCV44" s="56"/>
      <c r="GCW44" s="56"/>
      <c r="GCX44" s="56"/>
      <c r="GCY44" s="56"/>
      <c r="GCZ44" s="56"/>
      <c r="GDA44" s="56"/>
      <c r="GDB44" s="56"/>
      <c r="GDC44" s="56"/>
      <c r="GDD44" s="56"/>
      <c r="GDE44" s="56"/>
      <c r="GDF44" s="56"/>
      <c r="GDG44" s="56"/>
      <c r="GDH44" s="56"/>
      <c r="GDI44" s="56"/>
      <c r="GDJ44" s="56"/>
      <c r="GDK44" s="56"/>
      <c r="GDL44" s="56"/>
      <c r="GDM44" s="56"/>
      <c r="GDN44" s="56"/>
      <c r="GDO44" s="56"/>
      <c r="GDP44" s="56"/>
      <c r="GDQ44" s="56"/>
      <c r="GDR44" s="56"/>
      <c r="GDS44" s="56"/>
      <c r="GDT44" s="56"/>
      <c r="GDU44" s="56"/>
      <c r="GDV44" s="56"/>
      <c r="GDW44" s="56"/>
      <c r="GDX44" s="56"/>
      <c r="GDY44" s="56"/>
      <c r="GDZ44" s="56"/>
      <c r="GEA44" s="56"/>
      <c r="GEB44" s="56"/>
      <c r="GEC44" s="56"/>
      <c r="GED44" s="56"/>
      <c r="GEE44" s="56"/>
      <c r="GEF44" s="56"/>
      <c r="GEG44" s="56"/>
      <c r="GEH44" s="56"/>
      <c r="GEI44" s="56"/>
      <c r="GEJ44" s="56"/>
      <c r="GEK44" s="56"/>
      <c r="GEL44" s="56"/>
      <c r="GEM44" s="56"/>
      <c r="GEN44" s="56"/>
      <c r="GEO44" s="56"/>
      <c r="GEP44" s="56"/>
      <c r="GEQ44" s="56"/>
      <c r="GER44" s="56"/>
      <c r="GES44" s="56"/>
      <c r="GET44" s="56"/>
      <c r="GEU44" s="56"/>
      <c r="GEV44" s="56"/>
      <c r="GEW44" s="56"/>
      <c r="GEX44" s="56"/>
      <c r="GEY44" s="56"/>
      <c r="GEZ44" s="56"/>
      <c r="GFA44" s="56"/>
      <c r="GFB44" s="56"/>
      <c r="GFC44" s="56"/>
      <c r="GFD44" s="56"/>
      <c r="GFE44" s="56"/>
      <c r="GFF44" s="56"/>
      <c r="GFG44" s="56"/>
      <c r="GFH44" s="56"/>
      <c r="GFI44" s="56"/>
      <c r="GFJ44" s="56"/>
      <c r="GFK44" s="56"/>
      <c r="GFL44" s="56"/>
      <c r="GFM44" s="56"/>
      <c r="GFN44" s="56"/>
      <c r="GFO44" s="56"/>
      <c r="GFP44" s="56"/>
      <c r="GFQ44" s="56"/>
      <c r="GFR44" s="56"/>
      <c r="GFS44" s="56"/>
      <c r="GFT44" s="56"/>
      <c r="GFU44" s="56"/>
      <c r="GFV44" s="56"/>
      <c r="GFW44" s="56"/>
      <c r="GFX44" s="56"/>
      <c r="GFY44" s="56"/>
      <c r="GFZ44" s="56"/>
      <c r="GGA44" s="56"/>
      <c r="GGB44" s="56"/>
      <c r="GGC44" s="56"/>
      <c r="GGD44" s="56"/>
      <c r="GGE44" s="56"/>
      <c r="GGF44" s="56"/>
      <c r="GGG44" s="56"/>
      <c r="GGH44" s="56"/>
      <c r="GGI44" s="56"/>
      <c r="GGJ44" s="56"/>
      <c r="GGK44" s="56"/>
      <c r="GGL44" s="56"/>
      <c r="GGM44" s="56"/>
      <c r="GGN44" s="56"/>
      <c r="GGO44" s="56"/>
      <c r="GGP44" s="56"/>
      <c r="GGQ44" s="56"/>
      <c r="GGR44" s="56"/>
      <c r="GGS44" s="56"/>
      <c r="GGT44" s="56"/>
      <c r="GGU44" s="56"/>
      <c r="GGV44" s="56"/>
      <c r="GGW44" s="56"/>
      <c r="GGX44" s="56"/>
      <c r="GGY44" s="56"/>
      <c r="GGZ44" s="56"/>
      <c r="GHA44" s="56"/>
      <c r="GHB44" s="56"/>
      <c r="GHC44" s="56"/>
      <c r="GHD44" s="56"/>
      <c r="GHE44" s="56"/>
      <c r="GHF44" s="56"/>
      <c r="GHG44" s="56"/>
      <c r="GHH44" s="56"/>
      <c r="GHI44" s="56"/>
      <c r="GHJ44" s="56"/>
      <c r="GHK44" s="56"/>
      <c r="GHL44" s="56"/>
      <c r="GHM44" s="56"/>
      <c r="GHN44" s="56"/>
      <c r="GHO44" s="56"/>
      <c r="GHP44" s="56"/>
      <c r="GHQ44" s="56"/>
      <c r="GHR44" s="56"/>
      <c r="GHS44" s="56"/>
      <c r="GHT44" s="56"/>
      <c r="GHU44" s="56"/>
      <c r="GHV44" s="56"/>
      <c r="GHW44" s="56"/>
      <c r="GHX44" s="56"/>
      <c r="GHY44" s="56"/>
      <c r="GHZ44" s="56"/>
      <c r="GIA44" s="56"/>
      <c r="GIB44" s="56"/>
      <c r="GIC44" s="56"/>
      <c r="GID44" s="56"/>
      <c r="GIE44" s="56"/>
      <c r="GIF44" s="56"/>
      <c r="GIG44" s="56"/>
      <c r="GIH44" s="56"/>
      <c r="GII44" s="56"/>
      <c r="GIJ44" s="56"/>
      <c r="GIK44" s="56"/>
      <c r="GIL44" s="56"/>
      <c r="GIM44" s="56"/>
      <c r="GIN44" s="56"/>
      <c r="GIO44" s="56"/>
      <c r="GIP44" s="56"/>
      <c r="GIQ44" s="56"/>
      <c r="GIR44" s="56"/>
      <c r="GIS44" s="56"/>
      <c r="GIT44" s="56"/>
      <c r="GIU44" s="56"/>
      <c r="GIV44" s="56"/>
      <c r="GIW44" s="56"/>
      <c r="GIX44" s="56"/>
      <c r="GIY44" s="56"/>
      <c r="GIZ44" s="56"/>
      <c r="GJA44" s="56"/>
      <c r="GJB44" s="56"/>
      <c r="GJC44" s="56"/>
      <c r="GJD44" s="56"/>
      <c r="GJE44" s="56"/>
      <c r="GJF44" s="56"/>
      <c r="GJG44" s="56"/>
      <c r="GJH44" s="56"/>
      <c r="GJI44" s="56"/>
      <c r="GJJ44" s="56"/>
      <c r="GJK44" s="56"/>
      <c r="GJL44" s="56"/>
      <c r="GJM44" s="56"/>
      <c r="GJN44" s="56"/>
      <c r="GJO44" s="56"/>
      <c r="GJP44" s="56"/>
      <c r="GJQ44" s="56"/>
      <c r="GJR44" s="56"/>
      <c r="GJS44" s="56"/>
      <c r="GJT44" s="56"/>
      <c r="GJU44" s="56"/>
      <c r="GJV44" s="56"/>
      <c r="GJW44" s="56"/>
      <c r="GJX44" s="56"/>
      <c r="GJY44" s="56"/>
      <c r="GJZ44" s="56"/>
      <c r="GKA44" s="56"/>
      <c r="GKB44" s="56"/>
      <c r="GKC44" s="56"/>
      <c r="GKD44" s="56"/>
      <c r="GKE44" s="56"/>
      <c r="GKF44" s="56"/>
      <c r="GKG44" s="56"/>
      <c r="GKH44" s="56"/>
      <c r="GKI44" s="56"/>
      <c r="GKJ44" s="56"/>
      <c r="GKK44" s="56"/>
      <c r="GKL44" s="56"/>
      <c r="GKM44" s="56"/>
      <c r="GKN44" s="56"/>
      <c r="GKO44" s="56"/>
      <c r="GKP44" s="56"/>
      <c r="GKQ44" s="56"/>
      <c r="GKR44" s="56"/>
      <c r="GKS44" s="56"/>
      <c r="GKT44" s="56"/>
      <c r="GKU44" s="56"/>
      <c r="GKV44" s="56"/>
      <c r="GKW44" s="56"/>
      <c r="GKX44" s="56"/>
      <c r="GKY44" s="56"/>
      <c r="GKZ44" s="56"/>
      <c r="GLA44" s="56"/>
      <c r="GLB44" s="56"/>
      <c r="GLC44" s="56"/>
      <c r="GLD44" s="56"/>
      <c r="GLE44" s="56"/>
      <c r="GLF44" s="56"/>
      <c r="GLG44" s="56"/>
      <c r="GLH44" s="56"/>
      <c r="GLI44" s="56"/>
      <c r="GLJ44" s="56"/>
      <c r="GLK44" s="56"/>
      <c r="GLL44" s="56"/>
      <c r="GLM44" s="56"/>
      <c r="GLN44" s="56"/>
      <c r="GLO44" s="56"/>
      <c r="GLP44" s="56"/>
      <c r="GLQ44" s="56"/>
      <c r="GLR44" s="56"/>
      <c r="GLS44" s="56"/>
      <c r="GLT44" s="56"/>
      <c r="GLU44" s="56"/>
      <c r="GLV44" s="56"/>
      <c r="GLW44" s="56"/>
      <c r="GLX44" s="56"/>
      <c r="GLY44" s="56"/>
      <c r="GLZ44" s="56"/>
      <c r="GMA44" s="56"/>
      <c r="GMB44" s="56"/>
      <c r="GMC44" s="56"/>
      <c r="GMD44" s="56"/>
      <c r="GME44" s="56"/>
      <c r="GMF44" s="56"/>
      <c r="GMG44" s="56"/>
      <c r="GMH44" s="56"/>
      <c r="GMI44" s="56"/>
      <c r="GMJ44" s="56"/>
      <c r="GMK44" s="56"/>
      <c r="GML44" s="56"/>
      <c r="GMM44" s="56"/>
      <c r="GMN44" s="56"/>
      <c r="GMO44" s="56"/>
      <c r="GMP44" s="56"/>
      <c r="GMQ44" s="56"/>
      <c r="GMR44" s="56"/>
      <c r="GMS44" s="56"/>
      <c r="GMT44" s="56"/>
      <c r="GMU44" s="56"/>
      <c r="GMV44" s="56"/>
      <c r="GMW44" s="56"/>
      <c r="GMX44" s="56"/>
      <c r="GMY44" s="56"/>
      <c r="GMZ44" s="56"/>
      <c r="GNA44" s="56"/>
      <c r="GNB44" s="56"/>
      <c r="GNC44" s="56"/>
      <c r="GND44" s="56"/>
      <c r="GNE44" s="56"/>
      <c r="GNF44" s="56"/>
      <c r="GNG44" s="56"/>
      <c r="GNH44" s="56"/>
      <c r="GNI44" s="56"/>
      <c r="GNJ44" s="56"/>
      <c r="GNK44" s="56"/>
      <c r="GNL44" s="56"/>
      <c r="GNM44" s="56"/>
      <c r="GNN44" s="56"/>
      <c r="GNO44" s="56"/>
      <c r="GNP44" s="56"/>
      <c r="GNQ44" s="56"/>
      <c r="GNR44" s="56"/>
      <c r="GNS44" s="56"/>
      <c r="GNT44" s="56"/>
      <c r="GNU44" s="56"/>
      <c r="GNV44" s="56"/>
      <c r="GNW44" s="56"/>
      <c r="GNX44" s="56"/>
      <c r="GNY44" s="56"/>
      <c r="GNZ44" s="56"/>
      <c r="GOA44" s="56"/>
      <c r="GOB44" s="56"/>
      <c r="GOC44" s="56"/>
      <c r="GOD44" s="56"/>
      <c r="GOE44" s="56"/>
      <c r="GOF44" s="56"/>
      <c r="GOG44" s="56"/>
      <c r="GOH44" s="56"/>
      <c r="GOI44" s="56"/>
      <c r="GOJ44" s="56"/>
      <c r="GOK44" s="56"/>
      <c r="GOL44" s="56"/>
      <c r="GOM44" s="56"/>
      <c r="GON44" s="56"/>
      <c r="GOO44" s="56"/>
      <c r="GOP44" s="56"/>
      <c r="GOQ44" s="56"/>
      <c r="GOR44" s="56"/>
      <c r="GOS44" s="56"/>
      <c r="GOT44" s="56"/>
      <c r="GOU44" s="56"/>
      <c r="GOV44" s="56"/>
      <c r="GOW44" s="56"/>
      <c r="GOX44" s="56"/>
      <c r="GOY44" s="56"/>
      <c r="GOZ44" s="56"/>
      <c r="GPA44" s="56"/>
      <c r="GPB44" s="56"/>
      <c r="GPC44" s="56"/>
      <c r="GPD44" s="56"/>
      <c r="GPE44" s="56"/>
      <c r="GPF44" s="56"/>
      <c r="GPG44" s="56"/>
      <c r="GPH44" s="56"/>
      <c r="GPI44" s="56"/>
      <c r="GPJ44" s="56"/>
      <c r="GPK44" s="56"/>
      <c r="GPL44" s="56"/>
      <c r="GPM44" s="56"/>
      <c r="GPN44" s="56"/>
      <c r="GPO44" s="56"/>
      <c r="GPP44" s="56"/>
      <c r="GPQ44" s="56"/>
      <c r="GPR44" s="56"/>
      <c r="GPS44" s="56"/>
      <c r="GPT44" s="56"/>
      <c r="GPU44" s="56"/>
      <c r="GPV44" s="56"/>
      <c r="GPW44" s="56"/>
      <c r="GPX44" s="56"/>
      <c r="GPY44" s="56"/>
      <c r="GPZ44" s="56"/>
      <c r="GQA44" s="56"/>
      <c r="GQB44" s="56"/>
      <c r="GQC44" s="56"/>
      <c r="GQD44" s="56"/>
      <c r="GQE44" s="56"/>
      <c r="GQF44" s="56"/>
      <c r="GQG44" s="56"/>
      <c r="GQH44" s="56"/>
      <c r="GQI44" s="56"/>
      <c r="GQJ44" s="56"/>
      <c r="GQK44" s="56"/>
      <c r="GQL44" s="56"/>
      <c r="GQM44" s="56"/>
      <c r="GQN44" s="56"/>
      <c r="GQO44" s="56"/>
      <c r="GQP44" s="56"/>
      <c r="GQQ44" s="56"/>
      <c r="GQR44" s="56"/>
      <c r="GQS44" s="56"/>
      <c r="GQT44" s="56"/>
      <c r="GQU44" s="56"/>
      <c r="GQV44" s="56"/>
      <c r="GQW44" s="56"/>
      <c r="GQX44" s="56"/>
      <c r="GQY44" s="56"/>
      <c r="GQZ44" s="56"/>
      <c r="GRA44" s="56"/>
      <c r="GRB44" s="56"/>
      <c r="GRC44" s="56"/>
      <c r="GRD44" s="56"/>
      <c r="GRE44" s="56"/>
      <c r="GRF44" s="56"/>
      <c r="GRG44" s="56"/>
      <c r="GRH44" s="56"/>
      <c r="GRI44" s="56"/>
      <c r="GRJ44" s="56"/>
      <c r="GRK44" s="56"/>
      <c r="GRL44" s="56"/>
      <c r="GRM44" s="56"/>
      <c r="GRN44" s="56"/>
      <c r="GRO44" s="56"/>
      <c r="GRP44" s="56"/>
      <c r="GRQ44" s="56"/>
      <c r="GRR44" s="56"/>
      <c r="GRS44" s="56"/>
      <c r="GRT44" s="56"/>
      <c r="GRU44" s="56"/>
      <c r="GRV44" s="56"/>
      <c r="GRW44" s="56"/>
      <c r="GRX44" s="56"/>
      <c r="GRY44" s="56"/>
      <c r="GRZ44" s="56"/>
      <c r="GSA44" s="56"/>
      <c r="GSB44" s="56"/>
      <c r="GSC44" s="56"/>
      <c r="GSD44" s="56"/>
      <c r="GSE44" s="56"/>
      <c r="GSF44" s="56"/>
      <c r="GSG44" s="56"/>
      <c r="GSH44" s="56"/>
      <c r="GSI44" s="56"/>
      <c r="GSJ44" s="56"/>
      <c r="GSK44" s="56"/>
      <c r="GSL44" s="56"/>
      <c r="GSM44" s="56"/>
      <c r="GSN44" s="56"/>
      <c r="GSO44" s="56"/>
      <c r="GSP44" s="56"/>
      <c r="GSQ44" s="56"/>
      <c r="GSR44" s="56"/>
      <c r="GSS44" s="56"/>
      <c r="GST44" s="56"/>
      <c r="GSU44" s="56"/>
      <c r="GSV44" s="56"/>
      <c r="GSW44" s="56"/>
      <c r="GSX44" s="56"/>
      <c r="GSY44" s="56"/>
      <c r="GSZ44" s="56"/>
      <c r="GTA44" s="56"/>
      <c r="GTB44" s="56"/>
      <c r="GTC44" s="56"/>
      <c r="GTD44" s="56"/>
      <c r="GTE44" s="56"/>
      <c r="GTF44" s="56"/>
      <c r="GTG44" s="56"/>
      <c r="GTH44" s="56"/>
      <c r="GTI44" s="56"/>
      <c r="GTJ44" s="56"/>
      <c r="GTK44" s="56"/>
      <c r="GTL44" s="56"/>
      <c r="GTM44" s="56"/>
      <c r="GTN44" s="56"/>
      <c r="GTO44" s="56"/>
      <c r="GTP44" s="56"/>
      <c r="GTQ44" s="56"/>
      <c r="GTR44" s="56"/>
      <c r="GTS44" s="56"/>
      <c r="GTT44" s="56"/>
      <c r="GTU44" s="56"/>
      <c r="GTV44" s="56"/>
      <c r="GTW44" s="56"/>
      <c r="GTX44" s="56"/>
      <c r="GTY44" s="56"/>
      <c r="GTZ44" s="56"/>
      <c r="GUA44" s="56"/>
      <c r="GUB44" s="56"/>
      <c r="GUC44" s="56"/>
      <c r="GUD44" s="56"/>
      <c r="GUE44" s="56"/>
      <c r="GUF44" s="56"/>
      <c r="GUG44" s="56"/>
      <c r="GUH44" s="56"/>
      <c r="GUI44" s="56"/>
      <c r="GUJ44" s="56"/>
      <c r="GUK44" s="56"/>
      <c r="GUL44" s="56"/>
      <c r="GUM44" s="56"/>
      <c r="GUN44" s="56"/>
      <c r="GUO44" s="56"/>
      <c r="GUP44" s="56"/>
      <c r="GUQ44" s="56"/>
      <c r="GUR44" s="56"/>
      <c r="GUS44" s="56"/>
      <c r="GUT44" s="56"/>
      <c r="GUU44" s="56"/>
      <c r="GUV44" s="56"/>
      <c r="GUW44" s="56"/>
      <c r="GUX44" s="56"/>
      <c r="GUY44" s="56"/>
      <c r="GUZ44" s="56"/>
      <c r="GVA44" s="56"/>
      <c r="GVB44" s="56"/>
      <c r="GVC44" s="56"/>
      <c r="GVD44" s="56"/>
      <c r="GVE44" s="56"/>
      <c r="GVF44" s="56"/>
      <c r="GVG44" s="56"/>
      <c r="GVH44" s="56"/>
      <c r="GVI44" s="56"/>
      <c r="GVJ44" s="56"/>
      <c r="GVK44" s="56"/>
      <c r="GVL44" s="56"/>
      <c r="GVM44" s="56"/>
      <c r="GVN44" s="56"/>
      <c r="GVO44" s="56"/>
      <c r="GVP44" s="56"/>
      <c r="GVQ44" s="56"/>
      <c r="GVR44" s="56"/>
      <c r="GVS44" s="56"/>
      <c r="GVT44" s="56"/>
      <c r="GVU44" s="56"/>
      <c r="GVV44" s="56"/>
      <c r="GVW44" s="56"/>
      <c r="GVX44" s="56"/>
      <c r="GVY44" s="56"/>
      <c r="GVZ44" s="56"/>
      <c r="GWA44" s="56"/>
      <c r="GWB44" s="56"/>
      <c r="GWC44" s="56"/>
      <c r="GWD44" s="56"/>
      <c r="GWE44" s="56"/>
      <c r="GWF44" s="56"/>
      <c r="GWG44" s="56"/>
      <c r="GWH44" s="56"/>
      <c r="GWI44" s="56"/>
      <c r="GWJ44" s="56"/>
      <c r="GWK44" s="56"/>
      <c r="GWL44" s="56"/>
      <c r="GWM44" s="56"/>
      <c r="GWN44" s="56"/>
      <c r="GWO44" s="56"/>
      <c r="GWP44" s="56"/>
      <c r="GWQ44" s="56"/>
      <c r="GWR44" s="56"/>
      <c r="GWS44" s="56"/>
      <c r="GWT44" s="56"/>
      <c r="GWU44" s="56"/>
      <c r="GWV44" s="56"/>
      <c r="GWW44" s="56"/>
      <c r="GWX44" s="56"/>
      <c r="GWY44" s="56"/>
      <c r="GWZ44" s="56"/>
      <c r="GXA44" s="56"/>
      <c r="GXB44" s="56"/>
      <c r="GXC44" s="56"/>
      <c r="GXD44" s="56"/>
      <c r="GXE44" s="56"/>
      <c r="GXF44" s="56"/>
      <c r="GXG44" s="56"/>
      <c r="GXH44" s="56"/>
      <c r="GXI44" s="56"/>
      <c r="GXJ44" s="56"/>
      <c r="GXK44" s="56"/>
      <c r="GXL44" s="56"/>
      <c r="GXM44" s="56"/>
      <c r="GXN44" s="56"/>
      <c r="GXO44" s="56"/>
      <c r="GXP44" s="56"/>
      <c r="GXQ44" s="56"/>
      <c r="GXR44" s="56"/>
      <c r="GXS44" s="56"/>
      <c r="GXT44" s="56"/>
      <c r="GXU44" s="56"/>
      <c r="GXV44" s="56"/>
      <c r="GXW44" s="56"/>
      <c r="GXX44" s="56"/>
      <c r="GXY44" s="56"/>
      <c r="GXZ44" s="56"/>
      <c r="GYA44" s="56"/>
      <c r="GYB44" s="56"/>
      <c r="GYC44" s="56"/>
      <c r="GYD44" s="56"/>
      <c r="GYE44" s="56"/>
      <c r="GYF44" s="56"/>
      <c r="GYG44" s="56"/>
      <c r="GYH44" s="56"/>
      <c r="GYI44" s="56"/>
      <c r="GYJ44" s="56"/>
      <c r="GYK44" s="56"/>
      <c r="GYL44" s="56"/>
      <c r="GYM44" s="56"/>
      <c r="GYN44" s="56"/>
      <c r="GYO44" s="56"/>
      <c r="GYP44" s="56"/>
      <c r="GYQ44" s="56"/>
      <c r="GYR44" s="56"/>
      <c r="GYS44" s="56"/>
      <c r="GYT44" s="56"/>
      <c r="GYU44" s="56"/>
      <c r="GYV44" s="56"/>
      <c r="GYW44" s="56"/>
      <c r="GYX44" s="56"/>
      <c r="GYY44" s="56"/>
      <c r="GYZ44" s="56"/>
      <c r="GZA44" s="56"/>
      <c r="GZB44" s="56"/>
      <c r="GZC44" s="56"/>
      <c r="GZD44" s="56"/>
      <c r="GZE44" s="56"/>
      <c r="GZF44" s="56"/>
      <c r="GZG44" s="56"/>
      <c r="GZH44" s="56"/>
      <c r="GZI44" s="56"/>
      <c r="GZJ44" s="56"/>
      <c r="GZK44" s="56"/>
      <c r="GZL44" s="56"/>
      <c r="GZM44" s="56"/>
      <c r="GZN44" s="56"/>
      <c r="GZO44" s="56"/>
      <c r="GZP44" s="56"/>
      <c r="GZQ44" s="56"/>
      <c r="GZR44" s="56"/>
      <c r="GZS44" s="56"/>
      <c r="GZT44" s="56"/>
      <c r="GZU44" s="56"/>
      <c r="GZV44" s="56"/>
      <c r="GZW44" s="56"/>
      <c r="GZX44" s="56"/>
      <c r="GZY44" s="56"/>
      <c r="GZZ44" s="56"/>
      <c r="HAA44" s="56"/>
      <c r="HAB44" s="56"/>
      <c r="HAC44" s="56"/>
      <c r="HAD44" s="56"/>
      <c r="HAE44" s="56"/>
      <c r="HAF44" s="56"/>
      <c r="HAG44" s="56"/>
      <c r="HAH44" s="56"/>
      <c r="HAI44" s="56"/>
      <c r="HAJ44" s="56"/>
      <c r="HAK44" s="56"/>
      <c r="HAL44" s="56"/>
      <c r="HAM44" s="56"/>
      <c r="HAN44" s="56"/>
      <c r="HAO44" s="56"/>
      <c r="HAP44" s="56"/>
      <c r="HAQ44" s="56"/>
      <c r="HAR44" s="56"/>
      <c r="HAS44" s="56"/>
      <c r="HAT44" s="56"/>
      <c r="HAU44" s="56"/>
      <c r="HAV44" s="56"/>
      <c r="HAW44" s="56"/>
      <c r="HAX44" s="56"/>
      <c r="HAY44" s="56"/>
      <c r="HAZ44" s="56"/>
      <c r="HBA44" s="56"/>
      <c r="HBB44" s="56"/>
      <c r="HBC44" s="56"/>
      <c r="HBD44" s="56"/>
      <c r="HBE44" s="56"/>
      <c r="HBF44" s="56"/>
      <c r="HBG44" s="56"/>
      <c r="HBH44" s="56"/>
      <c r="HBI44" s="56"/>
      <c r="HBJ44" s="56"/>
      <c r="HBK44" s="56"/>
      <c r="HBL44" s="56"/>
      <c r="HBM44" s="56"/>
      <c r="HBN44" s="56"/>
      <c r="HBO44" s="56"/>
      <c r="HBP44" s="56"/>
      <c r="HBQ44" s="56"/>
      <c r="HBR44" s="56"/>
      <c r="HBS44" s="56"/>
      <c r="HBT44" s="56"/>
      <c r="HBU44" s="56"/>
      <c r="HBV44" s="56"/>
      <c r="HBW44" s="56"/>
      <c r="HBX44" s="56"/>
      <c r="HBY44" s="56"/>
      <c r="HBZ44" s="56"/>
      <c r="HCA44" s="56"/>
      <c r="HCB44" s="56"/>
      <c r="HCC44" s="56"/>
      <c r="HCD44" s="56"/>
      <c r="HCE44" s="56"/>
      <c r="HCF44" s="56"/>
      <c r="HCG44" s="56"/>
      <c r="HCH44" s="56"/>
      <c r="HCI44" s="56"/>
      <c r="HCJ44" s="56"/>
      <c r="HCK44" s="56"/>
      <c r="HCL44" s="56"/>
      <c r="HCM44" s="56"/>
      <c r="HCN44" s="56"/>
      <c r="HCO44" s="56"/>
      <c r="HCP44" s="56"/>
      <c r="HCQ44" s="56"/>
      <c r="HCR44" s="56"/>
      <c r="HCS44" s="56"/>
      <c r="HCT44" s="56"/>
      <c r="HCU44" s="56"/>
      <c r="HCV44" s="56"/>
      <c r="HCW44" s="56"/>
      <c r="HCX44" s="56"/>
      <c r="HCY44" s="56"/>
      <c r="HCZ44" s="56"/>
      <c r="HDA44" s="56"/>
      <c r="HDB44" s="56"/>
      <c r="HDC44" s="56"/>
      <c r="HDD44" s="56"/>
      <c r="HDE44" s="56"/>
      <c r="HDF44" s="56"/>
      <c r="HDG44" s="56"/>
      <c r="HDH44" s="56"/>
      <c r="HDI44" s="56"/>
      <c r="HDJ44" s="56"/>
      <c r="HDK44" s="56"/>
      <c r="HDL44" s="56"/>
      <c r="HDM44" s="56"/>
      <c r="HDN44" s="56"/>
      <c r="HDO44" s="56"/>
      <c r="HDP44" s="56"/>
      <c r="HDQ44" s="56"/>
      <c r="HDR44" s="56"/>
      <c r="HDS44" s="56"/>
      <c r="HDT44" s="56"/>
      <c r="HDU44" s="56"/>
      <c r="HDV44" s="56"/>
      <c r="HDW44" s="56"/>
      <c r="HDX44" s="56"/>
      <c r="HDY44" s="56"/>
      <c r="HDZ44" s="56"/>
      <c r="HEA44" s="56"/>
      <c r="HEB44" s="56"/>
      <c r="HEC44" s="56"/>
      <c r="HED44" s="56"/>
      <c r="HEE44" s="56"/>
      <c r="HEF44" s="56"/>
      <c r="HEG44" s="56"/>
      <c r="HEH44" s="56"/>
      <c r="HEI44" s="56"/>
      <c r="HEJ44" s="56"/>
      <c r="HEK44" s="56"/>
      <c r="HEL44" s="56"/>
      <c r="HEM44" s="56"/>
      <c r="HEN44" s="56"/>
      <c r="HEO44" s="56"/>
      <c r="HEP44" s="56"/>
      <c r="HEQ44" s="56"/>
      <c r="HER44" s="56"/>
      <c r="HES44" s="56"/>
      <c r="HET44" s="56"/>
      <c r="HEU44" s="56"/>
      <c r="HEV44" s="56"/>
      <c r="HEW44" s="56"/>
      <c r="HEX44" s="56"/>
      <c r="HEY44" s="56"/>
      <c r="HEZ44" s="56"/>
      <c r="HFA44" s="56"/>
      <c r="HFB44" s="56"/>
      <c r="HFC44" s="56"/>
      <c r="HFD44" s="56"/>
      <c r="HFE44" s="56"/>
      <c r="HFF44" s="56"/>
      <c r="HFG44" s="56"/>
      <c r="HFH44" s="56"/>
      <c r="HFI44" s="56"/>
      <c r="HFJ44" s="56"/>
      <c r="HFK44" s="56"/>
      <c r="HFL44" s="56"/>
      <c r="HFM44" s="56"/>
      <c r="HFN44" s="56"/>
      <c r="HFO44" s="56"/>
      <c r="HFP44" s="56"/>
      <c r="HFQ44" s="56"/>
      <c r="HFR44" s="56"/>
      <c r="HFS44" s="56"/>
      <c r="HFT44" s="56"/>
      <c r="HFU44" s="56"/>
      <c r="HFV44" s="56"/>
      <c r="HFW44" s="56"/>
      <c r="HFX44" s="56"/>
      <c r="HFY44" s="56"/>
      <c r="HFZ44" s="56"/>
      <c r="HGA44" s="56"/>
      <c r="HGB44" s="56"/>
      <c r="HGC44" s="56"/>
      <c r="HGD44" s="56"/>
      <c r="HGE44" s="56"/>
      <c r="HGF44" s="56"/>
      <c r="HGG44" s="56"/>
      <c r="HGH44" s="56"/>
      <c r="HGI44" s="56"/>
      <c r="HGJ44" s="56"/>
      <c r="HGK44" s="56"/>
      <c r="HGL44" s="56"/>
      <c r="HGM44" s="56"/>
      <c r="HGN44" s="56"/>
      <c r="HGO44" s="56"/>
      <c r="HGP44" s="56"/>
      <c r="HGQ44" s="56"/>
      <c r="HGR44" s="56"/>
      <c r="HGS44" s="56"/>
      <c r="HGT44" s="56"/>
      <c r="HGU44" s="56"/>
      <c r="HGV44" s="56"/>
      <c r="HGW44" s="56"/>
      <c r="HGX44" s="56"/>
      <c r="HGY44" s="56"/>
      <c r="HGZ44" s="56"/>
      <c r="HHA44" s="56"/>
      <c r="HHB44" s="56"/>
      <c r="HHC44" s="56"/>
      <c r="HHD44" s="56"/>
      <c r="HHE44" s="56"/>
      <c r="HHF44" s="56"/>
      <c r="HHG44" s="56"/>
      <c r="HHH44" s="56"/>
      <c r="HHI44" s="56"/>
      <c r="HHJ44" s="56"/>
      <c r="HHK44" s="56"/>
      <c r="HHL44" s="56"/>
      <c r="HHM44" s="56"/>
      <c r="HHN44" s="56"/>
      <c r="HHO44" s="56"/>
      <c r="HHP44" s="56"/>
      <c r="HHQ44" s="56"/>
      <c r="HHR44" s="56"/>
      <c r="HHS44" s="56"/>
      <c r="HHT44" s="56"/>
      <c r="HHU44" s="56"/>
      <c r="HHV44" s="56"/>
      <c r="HHW44" s="56"/>
      <c r="HHX44" s="56"/>
      <c r="HHY44" s="56"/>
      <c r="HHZ44" s="56"/>
      <c r="HIA44" s="56"/>
      <c r="HIB44" s="56"/>
      <c r="HIC44" s="56"/>
      <c r="HID44" s="56"/>
      <c r="HIE44" s="56"/>
      <c r="HIF44" s="56"/>
      <c r="HIG44" s="56"/>
      <c r="HIH44" s="56"/>
      <c r="HII44" s="56"/>
      <c r="HIJ44" s="56"/>
      <c r="HIK44" s="56"/>
      <c r="HIL44" s="56"/>
      <c r="HIM44" s="56"/>
      <c r="HIN44" s="56"/>
      <c r="HIO44" s="56"/>
      <c r="HIP44" s="56"/>
      <c r="HIQ44" s="56"/>
      <c r="HIR44" s="56"/>
      <c r="HIS44" s="56"/>
      <c r="HIT44" s="56"/>
      <c r="HIU44" s="56"/>
      <c r="HIV44" s="56"/>
      <c r="HIW44" s="56"/>
      <c r="HIX44" s="56"/>
      <c r="HIY44" s="56"/>
      <c r="HIZ44" s="56"/>
      <c r="HJA44" s="56"/>
      <c r="HJB44" s="56"/>
      <c r="HJC44" s="56"/>
      <c r="HJD44" s="56"/>
      <c r="HJE44" s="56"/>
      <c r="HJF44" s="56"/>
      <c r="HJG44" s="56"/>
      <c r="HJH44" s="56"/>
      <c r="HJI44" s="56"/>
      <c r="HJJ44" s="56"/>
      <c r="HJK44" s="56"/>
      <c r="HJL44" s="56"/>
      <c r="HJM44" s="56"/>
      <c r="HJN44" s="56"/>
      <c r="HJO44" s="56"/>
      <c r="HJP44" s="56"/>
      <c r="HJQ44" s="56"/>
      <c r="HJR44" s="56"/>
      <c r="HJS44" s="56"/>
      <c r="HJT44" s="56"/>
      <c r="HJU44" s="56"/>
      <c r="HJV44" s="56"/>
      <c r="HJW44" s="56"/>
      <c r="HJX44" s="56"/>
      <c r="HJY44" s="56"/>
      <c r="HJZ44" s="56"/>
      <c r="HKA44" s="56"/>
      <c r="HKB44" s="56"/>
      <c r="HKC44" s="56"/>
      <c r="HKD44" s="56"/>
      <c r="HKE44" s="56"/>
      <c r="HKF44" s="56"/>
      <c r="HKG44" s="56"/>
      <c r="HKH44" s="56"/>
      <c r="HKI44" s="56"/>
      <c r="HKJ44" s="56"/>
      <c r="HKK44" s="56"/>
      <c r="HKL44" s="56"/>
      <c r="HKM44" s="56"/>
      <c r="HKN44" s="56"/>
      <c r="HKO44" s="56"/>
      <c r="HKP44" s="56"/>
      <c r="HKQ44" s="56"/>
      <c r="HKR44" s="56"/>
      <c r="HKS44" s="56"/>
      <c r="HKT44" s="56"/>
      <c r="HKU44" s="56"/>
      <c r="HKV44" s="56"/>
      <c r="HKW44" s="56"/>
      <c r="HKX44" s="56"/>
      <c r="HKY44" s="56"/>
      <c r="HKZ44" s="56"/>
      <c r="HLA44" s="56"/>
      <c r="HLB44" s="56"/>
      <c r="HLC44" s="56"/>
      <c r="HLD44" s="56"/>
      <c r="HLE44" s="56"/>
      <c r="HLF44" s="56"/>
      <c r="HLG44" s="56"/>
      <c r="HLH44" s="56"/>
      <c r="HLI44" s="56"/>
      <c r="HLJ44" s="56"/>
      <c r="HLK44" s="56"/>
      <c r="HLL44" s="56"/>
      <c r="HLM44" s="56"/>
      <c r="HLN44" s="56"/>
      <c r="HLO44" s="56"/>
      <c r="HLP44" s="56"/>
      <c r="HLQ44" s="56"/>
      <c r="HLR44" s="56"/>
      <c r="HLS44" s="56"/>
      <c r="HLT44" s="56"/>
      <c r="HLU44" s="56"/>
      <c r="HLV44" s="56"/>
      <c r="HLW44" s="56"/>
      <c r="HLX44" s="56"/>
      <c r="HLY44" s="56"/>
      <c r="HLZ44" s="56"/>
      <c r="HMA44" s="56"/>
      <c r="HMB44" s="56"/>
      <c r="HMC44" s="56"/>
      <c r="HMD44" s="56"/>
      <c r="HME44" s="56"/>
      <c r="HMF44" s="56"/>
      <c r="HMG44" s="56"/>
      <c r="HMH44" s="56"/>
      <c r="HMI44" s="56"/>
      <c r="HMJ44" s="56"/>
      <c r="HMK44" s="56"/>
      <c r="HML44" s="56"/>
      <c r="HMM44" s="56"/>
      <c r="HMN44" s="56"/>
      <c r="HMO44" s="56"/>
      <c r="HMP44" s="56"/>
      <c r="HMQ44" s="56"/>
      <c r="HMR44" s="56"/>
      <c r="HMS44" s="56"/>
      <c r="HMT44" s="56"/>
      <c r="HMU44" s="56"/>
      <c r="HMV44" s="56"/>
      <c r="HMW44" s="56"/>
      <c r="HMX44" s="56"/>
      <c r="HMY44" s="56"/>
      <c r="HMZ44" s="56"/>
      <c r="HNA44" s="56"/>
      <c r="HNB44" s="56"/>
      <c r="HNC44" s="56"/>
      <c r="HND44" s="56"/>
      <c r="HNE44" s="56"/>
      <c r="HNF44" s="56"/>
      <c r="HNG44" s="56"/>
      <c r="HNH44" s="56"/>
      <c r="HNI44" s="56"/>
      <c r="HNJ44" s="56"/>
      <c r="HNK44" s="56"/>
      <c r="HNL44" s="56"/>
      <c r="HNM44" s="56"/>
      <c r="HNN44" s="56"/>
      <c r="HNO44" s="56"/>
      <c r="HNP44" s="56"/>
      <c r="HNQ44" s="56"/>
      <c r="HNR44" s="56"/>
      <c r="HNS44" s="56"/>
      <c r="HNT44" s="56"/>
      <c r="HNU44" s="56"/>
      <c r="HNV44" s="56"/>
      <c r="HNW44" s="56"/>
      <c r="HNX44" s="56"/>
      <c r="HNY44" s="56"/>
      <c r="HNZ44" s="56"/>
      <c r="HOA44" s="56"/>
      <c r="HOB44" s="56"/>
      <c r="HOC44" s="56"/>
      <c r="HOD44" s="56"/>
      <c r="HOE44" s="56"/>
      <c r="HOF44" s="56"/>
      <c r="HOG44" s="56"/>
      <c r="HOH44" s="56"/>
      <c r="HOI44" s="56"/>
      <c r="HOJ44" s="56"/>
      <c r="HOK44" s="56"/>
      <c r="HOL44" s="56"/>
      <c r="HOM44" s="56"/>
      <c r="HON44" s="56"/>
      <c r="HOO44" s="56"/>
      <c r="HOP44" s="56"/>
      <c r="HOQ44" s="56"/>
      <c r="HOR44" s="56"/>
      <c r="HOS44" s="56"/>
      <c r="HOT44" s="56"/>
      <c r="HOU44" s="56"/>
      <c r="HOV44" s="56"/>
      <c r="HOW44" s="56"/>
      <c r="HOX44" s="56"/>
      <c r="HOY44" s="56"/>
      <c r="HOZ44" s="56"/>
      <c r="HPA44" s="56"/>
      <c r="HPB44" s="56"/>
      <c r="HPC44" s="56"/>
      <c r="HPD44" s="56"/>
      <c r="HPE44" s="56"/>
      <c r="HPF44" s="56"/>
      <c r="HPG44" s="56"/>
      <c r="HPH44" s="56"/>
      <c r="HPI44" s="56"/>
      <c r="HPJ44" s="56"/>
      <c r="HPK44" s="56"/>
      <c r="HPL44" s="56"/>
      <c r="HPM44" s="56"/>
      <c r="HPN44" s="56"/>
      <c r="HPO44" s="56"/>
      <c r="HPP44" s="56"/>
      <c r="HPQ44" s="56"/>
      <c r="HPR44" s="56"/>
      <c r="HPS44" s="56"/>
      <c r="HPT44" s="56"/>
      <c r="HPU44" s="56"/>
      <c r="HPV44" s="56"/>
      <c r="HPW44" s="56"/>
      <c r="HPX44" s="56"/>
      <c r="HPY44" s="56"/>
      <c r="HPZ44" s="56"/>
      <c r="HQA44" s="56"/>
      <c r="HQB44" s="56"/>
      <c r="HQC44" s="56"/>
      <c r="HQD44" s="56"/>
      <c r="HQE44" s="56"/>
      <c r="HQF44" s="56"/>
      <c r="HQG44" s="56"/>
      <c r="HQH44" s="56"/>
      <c r="HQI44" s="56"/>
      <c r="HQJ44" s="56"/>
      <c r="HQK44" s="56"/>
      <c r="HQL44" s="56"/>
      <c r="HQM44" s="56"/>
      <c r="HQN44" s="56"/>
      <c r="HQO44" s="56"/>
      <c r="HQP44" s="56"/>
      <c r="HQQ44" s="56"/>
      <c r="HQR44" s="56"/>
      <c r="HQS44" s="56"/>
      <c r="HQT44" s="56"/>
      <c r="HQU44" s="56"/>
      <c r="HQV44" s="56"/>
      <c r="HQW44" s="56"/>
      <c r="HQX44" s="56"/>
      <c r="HQY44" s="56"/>
      <c r="HQZ44" s="56"/>
      <c r="HRA44" s="56"/>
      <c r="HRB44" s="56"/>
      <c r="HRC44" s="56"/>
      <c r="HRD44" s="56"/>
      <c r="HRE44" s="56"/>
      <c r="HRF44" s="56"/>
      <c r="HRG44" s="56"/>
      <c r="HRH44" s="56"/>
      <c r="HRI44" s="56"/>
      <c r="HRJ44" s="56"/>
      <c r="HRK44" s="56"/>
      <c r="HRL44" s="56"/>
      <c r="HRM44" s="56"/>
      <c r="HRN44" s="56"/>
      <c r="HRO44" s="56"/>
      <c r="HRP44" s="56"/>
      <c r="HRQ44" s="56"/>
      <c r="HRR44" s="56"/>
      <c r="HRS44" s="56"/>
      <c r="HRT44" s="56"/>
      <c r="HRU44" s="56"/>
      <c r="HRV44" s="56"/>
      <c r="HRW44" s="56"/>
      <c r="HRX44" s="56"/>
      <c r="HRY44" s="56"/>
      <c r="HRZ44" s="56"/>
      <c r="HSA44" s="56"/>
      <c r="HSB44" s="56"/>
      <c r="HSC44" s="56"/>
      <c r="HSD44" s="56"/>
      <c r="HSE44" s="56"/>
      <c r="HSF44" s="56"/>
      <c r="HSG44" s="56"/>
      <c r="HSH44" s="56"/>
      <c r="HSI44" s="56"/>
      <c r="HSJ44" s="56"/>
      <c r="HSK44" s="56"/>
      <c r="HSL44" s="56"/>
      <c r="HSM44" s="56"/>
      <c r="HSN44" s="56"/>
      <c r="HSO44" s="56"/>
      <c r="HSP44" s="56"/>
      <c r="HSQ44" s="56"/>
      <c r="HSR44" s="56"/>
      <c r="HSS44" s="56"/>
      <c r="HST44" s="56"/>
      <c r="HSU44" s="56"/>
      <c r="HSV44" s="56"/>
      <c r="HSW44" s="56"/>
      <c r="HSX44" s="56"/>
      <c r="HSY44" s="56"/>
      <c r="HSZ44" s="56"/>
      <c r="HTA44" s="56"/>
      <c r="HTB44" s="56"/>
      <c r="HTC44" s="56"/>
      <c r="HTD44" s="56"/>
      <c r="HTE44" s="56"/>
      <c r="HTF44" s="56"/>
      <c r="HTG44" s="56"/>
      <c r="HTH44" s="56"/>
      <c r="HTI44" s="56"/>
      <c r="HTJ44" s="56"/>
      <c r="HTK44" s="56"/>
      <c r="HTL44" s="56"/>
      <c r="HTM44" s="56"/>
      <c r="HTN44" s="56"/>
      <c r="HTO44" s="56"/>
      <c r="HTP44" s="56"/>
      <c r="HTQ44" s="56"/>
      <c r="HTR44" s="56"/>
      <c r="HTS44" s="56"/>
      <c r="HTT44" s="56"/>
      <c r="HTU44" s="56"/>
      <c r="HTV44" s="56"/>
      <c r="HTW44" s="56"/>
      <c r="HTX44" s="56"/>
      <c r="HTY44" s="56"/>
      <c r="HTZ44" s="56"/>
      <c r="HUA44" s="56"/>
      <c r="HUB44" s="56"/>
      <c r="HUC44" s="56"/>
      <c r="HUD44" s="56"/>
      <c r="HUE44" s="56"/>
      <c r="HUF44" s="56"/>
      <c r="HUG44" s="56"/>
      <c r="HUH44" s="56"/>
      <c r="HUI44" s="56"/>
      <c r="HUJ44" s="56"/>
      <c r="HUK44" s="56"/>
      <c r="HUL44" s="56"/>
      <c r="HUM44" s="56"/>
      <c r="HUN44" s="56"/>
      <c r="HUO44" s="56"/>
      <c r="HUP44" s="56"/>
      <c r="HUQ44" s="56"/>
      <c r="HUR44" s="56"/>
      <c r="HUS44" s="56"/>
      <c r="HUT44" s="56"/>
      <c r="HUU44" s="56"/>
      <c r="HUV44" s="56"/>
      <c r="HUW44" s="56"/>
      <c r="HUX44" s="56"/>
      <c r="HUY44" s="56"/>
      <c r="HUZ44" s="56"/>
      <c r="HVA44" s="56"/>
      <c r="HVB44" s="56"/>
      <c r="HVC44" s="56"/>
      <c r="HVD44" s="56"/>
      <c r="HVE44" s="56"/>
      <c r="HVF44" s="56"/>
      <c r="HVG44" s="56"/>
      <c r="HVH44" s="56"/>
      <c r="HVI44" s="56"/>
      <c r="HVJ44" s="56"/>
      <c r="HVK44" s="56"/>
      <c r="HVL44" s="56"/>
      <c r="HVM44" s="56"/>
      <c r="HVN44" s="56"/>
      <c r="HVO44" s="56"/>
      <c r="HVP44" s="56"/>
      <c r="HVQ44" s="56"/>
      <c r="HVR44" s="56"/>
      <c r="HVS44" s="56"/>
      <c r="HVT44" s="56"/>
      <c r="HVU44" s="56"/>
      <c r="HVV44" s="56"/>
      <c r="HVW44" s="56"/>
      <c r="HVX44" s="56"/>
      <c r="HVY44" s="56"/>
      <c r="HVZ44" s="56"/>
      <c r="HWA44" s="56"/>
      <c r="HWB44" s="56"/>
      <c r="HWC44" s="56"/>
      <c r="HWD44" s="56"/>
      <c r="HWE44" s="56"/>
      <c r="HWF44" s="56"/>
      <c r="HWG44" s="56"/>
      <c r="HWH44" s="56"/>
      <c r="HWI44" s="56"/>
      <c r="HWJ44" s="56"/>
      <c r="HWK44" s="56"/>
      <c r="HWL44" s="56"/>
      <c r="HWM44" s="56"/>
      <c r="HWN44" s="56"/>
      <c r="HWO44" s="56"/>
      <c r="HWP44" s="56"/>
      <c r="HWQ44" s="56"/>
      <c r="HWR44" s="56"/>
      <c r="HWS44" s="56"/>
      <c r="HWT44" s="56"/>
      <c r="HWU44" s="56"/>
      <c r="HWV44" s="56"/>
      <c r="HWW44" s="56"/>
      <c r="HWX44" s="56"/>
      <c r="HWY44" s="56"/>
      <c r="HWZ44" s="56"/>
      <c r="HXA44" s="56"/>
      <c r="HXB44" s="56"/>
      <c r="HXC44" s="56"/>
      <c r="HXD44" s="56"/>
      <c r="HXE44" s="56"/>
      <c r="HXF44" s="56"/>
      <c r="HXG44" s="56"/>
      <c r="HXH44" s="56"/>
      <c r="HXI44" s="56"/>
      <c r="HXJ44" s="56"/>
      <c r="HXK44" s="56"/>
      <c r="HXL44" s="56"/>
      <c r="HXM44" s="56"/>
      <c r="HXN44" s="56"/>
      <c r="HXO44" s="56"/>
      <c r="HXP44" s="56"/>
      <c r="HXQ44" s="56"/>
      <c r="HXR44" s="56"/>
      <c r="HXS44" s="56"/>
      <c r="HXT44" s="56"/>
      <c r="HXU44" s="56"/>
      <c r="HXV44" s="56"/>
      <c r="HXW44" s="56"/>
      <c r="HXX44" s="56"/>
      <c r="HXY44" s="56"/>
      <c r="HXZ44" s="56"/>
      <c r="HYA44" s="56"/>
      <c r="HYB44" s="56"/>
      <c r="HYC44" s="56"/>
      <c r="HYD44" s="56"/>
      <c r="HYE44" s="56"/>
      <c r="HYF44" s="56"/>
      <c r="HYG44" s="56"/>
      <c r="HYH44" s="56"/>
      <c r="HYI44" s="56"/>
      <c r="HYJ44" s="56"/>
      <c r="HYK44" s="56"/>
      <c r="HYL44" s="56"/>
      <c r="HYM44" s="56"/>
      <c r="HYN44" s="56"/>
      <c r="HYO44" s="56"/>
      <c r="HYP44" s="56"/>
      <c r="HYQ44" s="56"/>
      <c r="HYR44" s="56"/>
      <c r="HYS44" s="56"/>
      <c r="HYT44" s="56"/>
      <c r="HYU44" s="56"/>
      <c r="HYV44" s="56"/>
      <c r="HYW44" s="56"/>
      <c r="HYX44" s="56"/>
      <c r="HYY44" s="56"/>
      <c r="HYZ44" s="56"/>
      <c r="HZA44" s="56"/>
      <c r="HZB44" s="56"/>
      <c r="HZC44" s="56"/>
      <c r="HZD44" s="56"/>
      <c r="HZE44" s="56"/>
      <c r="HZF44" s="56"/>
      <c r="HZG44" s="56"/>
      <c r="HZH44" s="56"/>
      <c r="HZI44" s="56"/>
      <c r="HZJ44" s="56"/>
      <c r="HZK44" s="56"/>
      <c r="HZL44" s="56"/>
      <c r="HZM44" s="56"/>
      <c r="HZN44" s="56"/>
      <c r="HZO44" s="56"/>
      <c r="HZP44" s="56"/>
      <c r="HZQ44" s="56"/>
      <c r="HZR44" s="56"/>
      <c r="HZS44" s="56"/>
      <c r="HZT44" s="56"/>
      <c r="HZU44" s="56"/>
      <c r="HZV44" s="56"/>
      <c r="HZW44" s="56"/>
      <c r="HZX44" s="56"/>
      <c r="HZY44" s="56"/>
      <c r="HZZ44" s="56"/>
      <c r="IAA44" s="56"/>
      <c r="IAB44" s="56"/>
      <c r="IAC44" s="56"/>
      <c r="IAD44" s="56"/>
      <c r="IAE44" s="56"/>
      <c r="IAF44" s="56"/>
      <c r="IAG44" s="56"/>
      <c r="IAH44" s="56"/>
      <c r="IAI44" s="56"/>
      <c r="IAJ44" s="56"/>
      <c r="IAK44" s="56"/>
      <c r="IAL44" s="56"/>
      <c r="IAM44" s="56"/>
      <c r="IAN44" s="56"/>
      <c r="IAO44" s="56"/>
      <c r="IAP44" s="56"/>
      <c r="IAQ44" s="56"/>
      <c r="IAR44" s="56"/>
      <c r="IAS44" s="56"/>
      <c r="IAT44" s="56"/>
      <c r="IAU44" s="56"/>
      <c r="IAV44" s="56"/>
      <c r="IAW44" s="56"/>
      <c r="IAX44" s="56"/>
      <c r="IAY44" s="56"/>
      <c r="IAZ44" s="56"/>
      <c r="IBA44" s="56"/>
      <c r="IBB44" s="56"/>
      <c r="IBC44" s="56"/>
      <c r="IBD44" s="56"/>
      <c r="IBE44" s="56"/>
      <c r="IBF44" s="56"/>
      <c r="IBG44" s="56"/>
      <c r="IBH44" s="56"/>
      <c r="IBI44" s="56"/>
      <c r="IBJ44" s="56"/>
      <c r="IBK44" s="56"/>
      <c r="IBL44" s="56"/>
      <c r="IBM44" s="56"/>
      <c r="IBN44" s="56"/>
      <c r="IBO44" s="56"/>
      <c r="IBP44" s="56"/>
      <c r="IBQ44" s="56"/>
      <c r="IBR44" s="56"/>
      <c r="IBS44" s="56"/>
      <c r="IBT44" s="56"/>
      <c r="IBU44" s="56"/>
      <c r="IBV44" s="56"/>
      <c r="IBW44" s="56"/>
      <c r="IBX44" s="56"/>
      <c r="IBY44" s="56"/>
      <c r="IBZ44" s="56"/>
      <c r="ICA44" s="56"/>
      <c r="ICB44" s="56"/>
      <c r="ICC44" s="56"/>
      <c r="ICD44" s="56"/>
      <c r="ICE44" s="56"/>
      <c r="ICF44" s="56"/>
      <c r="ICG44" s="56"/>
      <c r="ICH44" s="56"/>
      <c r="ICI44" s="56"/>
      <c r="ICJ44" s="56"/>
      <c r="ICK44" s="56"/>
      <c r="ICL44" s="56"/>
      <c r="ICM44" s="56"/>
      <c r="ICN44" s="56"/>
      <c r="ICO44" s="56"/>
      <c r="ICP44" s="56"/>
      <c r="ICQ44" s="56"/>
      <c r="ICR44" s="56"/>
      <c r="ICS44" s="56"/>
      <c r="ICT44" s="56"/>
      <c r="ICU44" s="56"/>
      <c r="ICV44" s="56"/>
      <c r="ICW44" s="56"/>
      <c r="ICX44" s="56"/>
      <c r="ICY44" s="56"/>
      <c r="ICZ44" s="56"/>
      <c r="IDA44" s="56"/>
      <c r="IDB44" s="56"/>
      <c r="IDC44" s="56"/>
      <c r="IDD44" s="56"/>
      <c r="IDE44" s="56"/>
      <c r="IDF44" s="56"/>
      <c r="IDG44" s="56"/>
      <c r="IDH44" s="56"/>
      <c r="IDI44" s="56"/>
      <c r="IDJ44" s="56"/>
      <c r="IDK44" s="56"/>
      <c r="IDL44" s="56"/>
      <c r="IDM44" s="56"/>
      <c r="IDN44" s="56"/>
      <c r="IDO44" s="56"/>
      <c r="IDP44" s="56"/>
      <c r="IDQ44" s="56"/>
      <c r="IDR44" s="56"/>
      <c r="IDS44" s="56"/>
      <c r="IDT44" s="56"/>
      <c r="IDU44" s="56"/>
      <c r="IDV44" s="56"/>
      <c r="IDW44" s="56"/>
      <c r="IDX44" s="56"/>
      <c r="IDY44" s="56"/>
      <c r="IDZ44" s="56"/>
      <c r="IEA44" s="56"/>
      <c r="IEB44" s="56"/>
      <c r="IEC44" s="56"/>
      <c r="IED44" s="56"/>
      <c r="IEE44" s="56"/>
      <c r="IEF44" s="56"/>
      <c r="IEG44" s="56"/>
      <c r="IEH44" s="56"/>
      <c r="IEI44" s="56"/>
      <c r="IEJ44" s="56"/>
      <c r="IEK44" s="56"/>
      <c r="IEL44" s="56"/>
      <c r="IEM44" s="56"/>
      <c r="IEN44" s="56"/>
      <c r="IEO44" s="56"/>
      <c r="IEP44" s="56"/>
      <c r="IEQ44" s="56"/>
      <c r="IER44" s="56"/>
      <c r="IES44" s="56"/>
      <c r="IET44" s="56"/>
      <c r="IEU44" s="56"/>
      <c r="IEV44" s="56"/>
      <c r="IEW44" s="56"/>
      <c r="IEX44" s="56"/>
      <c r="IEY44" s="56"/>
      <c r="IEZ44" s="56"/>
      <c r="IFA44" s="56"/>
      <c r="IFB44" s="56"/>
      <c r="IFC44" s="56"/>
      <c r="IFD44" s="56"/>
      <c r="IFE44" s="56"/>
      <c r="IFF44" s="56"/>
      <c r="IFG44" s="56"/>
      <c r="IFH44" s="56"/>
      <c r="IFI44" s="56"/>
      <c r="IFJ44" s="56"/>
      <c r="IFK44" s="56"/>
      <c r="IFL44" s="56"/>
      <c r="IFM44" s="56"/>
      <c r="IFN44" s="56"/>
      <c r="IFO44" s="56"/>
      <c r="IFP44" s="56"/>
      <c r="IFQ44" s="56"/>
      <c r="IFR44" s="56"/>
      <c r="IFS44" s="56"/>
      <c r="IFT44" s="56"/>
      <c r="IFU44" s="56"/>
      <c r="IFV44" s="56"/>
      <c r="IFW44" s="56"/>
      <c r="IFX44" s="56"/>
      <c r="IFY44" s="56"/>
      <c r="IFZ44" s="56"/>
      <c r="IGA44" s="56"/>
      <c r="IGB44" s="56"/>
      <c r="IGC44" s="56"/>
      <c r="IGD44" s="56"/>
      <c r="IGE44" s="56"/>
      <c r="IGF44" s="56"/>
      <c r="IGG44" s="56"/>
      <c r="IGH44" s="56"/>
      <c r="IGI44" s="56"/>
      <c r="IGJ44" s="56"/>
      <c r="IGK44" s="56"/>
      <c r="IGL44" s="56"/>
      <c r="IGM44" s="56"/>
      <c r="IGN44" s="56"/>
      <c r="IGO44" s="56"/>
      <c r="IGP44" s="56"/>
      <c r="IGQ44" s="56"/>
      <c r="IGR44" s="56"/>
      <c r="IGS44" s="56"/>
      <c r="IGT44" s="56"/>
      <c r="IGU44" s="56"/>
      <c r="IGV44" s="56"/>
      <c r="IGW44" s="56"/>
      <c r="IGX44" s="56"/>
      <c r="IGY44" s="56"/>
      <c r="IGZ44" s="56"/>
      <c r="IHA44" s="56"/>
      <c r="IHB44" s="56"/>
      <c r="IHC44" s="56"/>
      <c r="IHD44" s="56"/>
      <c r="IHE44" s="56"/>
      <c r="IHF44" s="56"/>
      <c r="IHG44" s="56"/>
      <c r="IHH44" s="56"/>
      <c r="IHI44" s="56"/>
      <c r="IHJ44" s="56"/>
      <c r="IHK44" s="56"/>
      <c r="IHL44" s="56"/>
      <c r="IHM44" s="56"/>
      <c r="IHN44" s="56"/>
      <c r="IHO44" s="56"/>
      <c r="IHP44" s="56"/>
      <c r="IHQ44" s="56"/>
      <c r="IHR44" s="56"/>
      <c r="IHS44" s="56"/>
      <c r="IHT44" s="56"/>
      <c r="IHU44" s="56"/>
      <c r="IHV44" s="56"/>
      <c r="IHW44" s="56"/>
      <c r="IHX44" s="56"/>
      <c r="IHY44" s="56"/>
      <c r="IHZ44" s="56"/>
      <c r="IIA44" s="56"/>
      <c r="IIB44" s="56"/>
      <c r="IIC44" s="56"/>
      <c r="IID44" s="56"/>
      <c r="IIE44" s="56"/>
      <c r="IIF44" s="56"/>
      <c r="IIG44" s="56"/>
      <c r="IIH44" s="56"/>
      <c r="III44" s="56"/>
      <c r="IIJ44" s="56"/>
      <c r="IIK44" s="56"/>
      <c r="IIL44" s="56"/>
      <c r="IIM44" s="56"/>
      <c r="IIN44" s="56"/>
      <c r="IIO44" s="56"/>
      <c r="IIP44" s="56"/>
      <c r="IIQ44" s="56"/>
      <c r="IIR44" s="56"/>
      <c r="IIS44" s="56"/>
      <c r="IIT44" s="56"/>
      <c r="IIU44" s="56"/>
      <c r="IIV44" s="56"/>
      <c r="IIW44" s="56"/>
      <c r="IIX44" s="56"/>
      <c r="IIY44" s="56"/>
      <c r="IIZ44" s="56"/>
      <c r="IJA44" s="56"/>
      <c r="IJB44" s="56"/>
      <c r="IJC44" s="56"/>
      <c r="IJD44" s="56"/>
      <c r="IJE44" s="56"/>
      <c r="IJF44" s="56"/>
      <c r="IJG44" s="56"/>
      <c r="IJH44" s="56"/>
      <c r="IJI44" s="56"/>
      <c r="IJJ44" s="56"/>
      <c r="IJK44" s="56"/>
      <c r="IJL44" s="56"/>
      <c r="IJM44" s="56"/>
      <c r="IJN44" s="56"/>
      <c r="IJO44" s="56"/>
      <c r="IJP44" s="56"/>
      <c r="IJQ44" s="56"/>
      <c r="IJR44" s="56"/>
      <c r="IJS44" s="56"/>
      <c r="IJT44" s="56"/>
      <c r="IJU44" s="56"/>
      <c r="IJV44" s="56"/>
      <c r="IJW44" s="56"/>
      <c r="IJX44" s="56"/>
      <c r="IJY44" s="56"/>
      <c r="IJZ44" s="56"/>
      <c r="IKA44" s="56"/>
      <c r="IKB44" s="56"/>
      <c r="IKC44" s="56"/>
      <c r="IKD44" s="56"/>
      <c r="IKE44" s="56"/>
      <c r="IKF44" s="56"/>
      <c r="IKG44" s="56"/>
      <c r="IKH44" s="56"/>
      <c r="IKI44" s="56"/>
      <c r="IKJ44" s="56"/>
      <c r="IKK44" s="56"/>
      <c r="IKL44" s="56"/>
      <c r="IKM44" s="56"/>
      <c r="IKN44" s="56"/>
      <c r="IKO44" s="56"/>
      <c r="IKP44" s="56"/>
      <c r="IKQ44" s="56"/>
      <c r="IKR44" s="56"/>
      <c r="IKS44" s="56"/>
      <c r="IKT44" s="56"/>
      <c r="IKU44" s="56"/>
      <c r="IKV44" s="56"/>
      <c r="IKW44" s="56"/>
      <c r="IKX44" s="56"/>
      <c r="IKY44" s="56"/>
      <c r="IKZ44" s="56"/>
      <c r="ILA44" s="56"/>
      <c r="ILB44" s="56"/>
      <c r="ILC44" s="56"/>
      <c r="ILD44" s="56"/>
      <c r="ILE44" s="56"/>
      <c r="ILF44" s="56"/>
      <c r="ILG44" s="56"/>
      <c r="ILH44" s="56"/>
      <c r="ILI44" s="56"/>
      <c r="ILJ44" s="56"/>
      <c r="ILK44" s="56"/>
      <c r="ILL44" s="56"/>
      <c r="ILM44" s="56"/>
      <c r="ILN44" s="56"/>
      <c r="ILO44" s="56"/>
      <c r="ILP44" s="56"/>
      <c r="ILQ44" s="56"/>
      <c r="ILR44" s="56"/>
      <c r="ILS44" s="56"/>
      <c r="ILT44" s="56"/>
      <c r="ILU44" s="56"/>
      <c r="ILV44" s="56"/>
      <c r="ILW44" s="56"/>
      <c r="ILX44" s="56"/>
      <c r="ILY44" s="56"/>
      <c r="ILZ44" s="56"/>
      <c r="IMA44" s="56"/>
      <c r="IMB44" s="56"/>
      <c r="IMC44" s="56"/>
      <c r="IMD44" s="56"/>
      <c r="IME44" s="56"/>
      <c r="IMF44" s="56"/>
      <c r="IMG44" s="56"/>
      <c r="IMH44" s="56"/>
      <c r="IMI44" s="56"/>
      <c r="IMJ44" s="56"/>
      <c r="IMK44" s="56"/>
      <c r="IML44" s="56"/>
      <c r="IMM44" s="56"/>
      <c r="IMN44" s="56"/>
      <c r="IMO44" s="56"/>
      <c r="IMP44" s="56"/>
      <c r="IMQ44" s="56"/>
      <c r="IMR44" s="56"/>
      <c r="IMS44" s="56"/>
      <c r="IMT44" s="56"/>
      <c r="IMU44" s="56"/>
      <c r="IMV44" s="56"/>
      <c r="IMW44" s="56"/>
      <c r="IMX44" s="56"/>
      <c r="IMY44" s="56"/>
      <c r="IMZ44" s="56"/>
      <c r="INA44" s="56"/>
      <c r="INB44" s="56"/>
      <c r="INC44" s="56"/>
      <c r="IND44" s="56"/>
      <c r="INE44" s="56"/>
      <c r="INF44" s="56"/>
      <c r="ING44" s="56"/>
      <c r="INH44" s="56"/>
      <c r="INI44" s="56"/>
      <c r="INJ44" s="56"/>
      <c r="INK44" s="56"/>
      <c r="INL44" s="56"/>
      <c r="INM44" s="56"/>
      <c r="INN44" s="56"/>
      <c r="INO44" s="56"/>
      <c r="INP44" s="56"/>
      <c r="INQ44" s="56"/>
      <c r="INR44" s="56"/>
      <c r="INS44" s="56"/>
      <c r="INT44" s="56"/>
      <c r="INU44" s="56"/>
      <c r="INV44" s="56"/>
      <c r="INW44" s="56"/>
      <c r="INX44" s="56"/>
      <c r="INY44" s="56"/>
      <c r="INZ44" s="56"/>
      <c r="IOA44" s="56"/>
      <c r="IOB44" s="56"/>
      <c r="IOC44" s="56"/>
      <c r="IOD44" s="56"/>
      <c r="IOE44" s="56"/>
      <c r="IOF44" s="56"/>
      <c r="IOG44" s="56"/>
      <c r="IOH44" s="56"/>
      <c r="IOI44" s="56"/>
      <c r="IOJ44" s="56"/>
      <c r="IOK44" s="56"/>
      <c r="IOL44" s="56"/>
      <c r="IOM44" s="56"/>
      <c r="ION44" s="56"/>
      <c r="IOO44" s="56"/>
      <c r="IOP44" s="56"/>
      <c r="IOQ44" s="56"/>
      <c r="IOR44" s="56"/>
      <c r="IOS44" s="56"/>
      <c r="IOT44" s="56"/>
      <c r="IOU44" s="56"/>
      <c r="IOV44" s="56"/>
      <c r="IOW44" s="56"/>
      <c r="IOX44" s="56"/>
      <c r="IOY44" s="56"/>
      <c r="IOZ44" s="56"/>
      <c r="IPA44" s="56"/>
      <c r="IPB44" s="56"/>
      <c r="IPC44" s="56"/>
      <c r="IPD44" s="56"/>
      <c r="IPE44" s="56"/>
      <c r="IPF44" s="56"/>
      <c r="IPG44" s="56"/>
      <c r="IPH44" s="56"/>
      <c r="IPI44" s="56"/>
      <c r="IPJ44" s="56"/>
      <c r="IPK44" s="56"/>
      <c r="IPL44" s="56"/>
      <c r="IPM44" s="56"/>
      <c r="IPN44" s="56"/>
      <c r="IPO44" s="56"/>
      <c r="IPP44" s="56"/>
      <c r="IPQ44" s="56"/>
      <c r="IPR44" s="56"/>
      <c r="IPS44" s="56"/>
      <c r="IPT44" s="56"/>
      <c r="IPU44" s="56"/>
      <c r="IPV44" s="56"/>
      <c r="IPW44" s="56"/>
      <c r="IPX44" s="56"/>
      <c r="IPY44" s="56"/>
      <c r="IPZ44" s="56"/>
      <c r="IQA44" s="56"/>
      <c r="IQB44" s="56"/>
      <c r="IQC44" s="56"/>
      <c r="IQD44" s="56"/>
      <c r="IQE44" s="56"/>
      <c r="IQF44" s="56"/>
      <c r="IQG44" s="56"/>
      <c r="IQH44" s="56"/>
      <c r="IQI44" s="56"/>
      <c r="IQJ44" s="56"/>
      <c r="IQK44" s="56"/>
      <c r="IQL44" s="56"/>
      <c r="IQM44" s="56"/>
      <c r="IQN44" s="56"/>
      <c r="IQO44" s="56"/>
      <c r="IQP44" s="56"/>
      <c r="IQQ44" s="56"/>
      <c r="IQR44" s="56"/>
      <c r="IQS44" s="56"/>
      <c r="IQT44" s="56"/>
      <c r="IQU44" s="56"/>
      <c r="IQV44" s="56"/>
      <c r="IQW44" s="56"/>
      <c r="IQX44" s="56"/>
      <c r="IQY44" s="56"/>
      <c r="IQZ44" s="56"/>
      <c r="IRA44" s="56"/>
      <c r="IRB44" s="56"/>
      <c r="IRC44" s="56"/>
      <c r="IRD44" s="56"/>
      <c r="IRE44" s="56"/>
      <c r="IRF44" s="56"/>
      <c r="IRG44" s="56"/>
      <c r="IRH44" s="56"/>
      <c r="IRI44" s="56"/>
      <c r="IRJ44" s="56"/>
      <c r="IRK44" s="56"/>
      <c r="IRL44" s="56"/>
      <c r="IRM44" s="56"/>
      <c r="IRN44" s="56"/>
      <c r="IRO44" s="56"/>
      <c r="IRP44" s="56"/>
      <c r="IRQ44" s="56"/>
      <c r="IRR44" s="56"/>
      <c r="IRS44" s="56"/>
      <c r="IRT44" s="56"/>
      <c r="IRU44" s="56"/>
      <c r="IRV44" s="56"/>
      <c r="IRW44" s="56"/>
      <c r="IRX44" s="56"/>
      <c r="IRY44" s="56"/>
      <c r="IRZ44" s="56"/>
      <c r="ISA44" s="56"/>
      <c r="ISB44" s="56"/>
      <c r="ISC44" s="56"/>
      <c r="ISD44" s="56"/>
      <c r="ISE44" s="56"/>
      <c r="ISF44" s="56"/>
      <c r="ISG44" s="56"/>
      <c r="ISH44" s="56"/>
      <c r="ISI44" s="56"/>
      <c r="ISJ44" s="56"/>
      <c r="ISK44" s="56"/>
      <c r="ISL44" s="56"/>
      <c r="ISM44" s="56"/>
      <c r="ISN44" s="56"/>
      <c r="ISO44" s="56"/>
      <c r="ISP44" s="56"/>
      <c r="ISQ44" s="56"/>
      <c r="ISR44" s="56"/>
      <c r="ISS44" s="56"/>
      <c r="IST44" s="56"/>
      <c r="ISU44" s="56"/>
      <c r="ISV44" s="56"/>
      <c r="ISW44" s="56"/>
      <c r="ISX44" s="56"/>
      <c r="ISY44" s="56"/>
      <c r="ISZ44" s="56"/>
      <c r="ITA44" s="56"/>
      <c r="ITB44" s="56"/>
      <c r="ITC44" s="56"/>
      <c r="ITD44" s="56"/>
      <c r="ITE44" s="56"/>
      <c r="ITF44" s="56"/>
      <c r="ITG44" s="56"/>
      <c r="ITH44" s="56"/>
      <c r="ITI44" s="56"/>
      <c r="ITJ44" s="56"/>
      <c r="ITK44" s="56"/>
      <c r="ITL44" s="56"/>
      <c r="ITM44" s="56"/>
      <c r="ITN44" s="56"/>
      <c r="ITO44" s="56"/>
      <c r="ITP44" s="56"/>
      <c r="ITQ44" s="56"/>
      <c r="ITR44" s="56"/>
      <c r="ITS44" s="56"/>
      <c r="ITT44" s="56"/>
      <c r="ITU44" s="56"/>
      <c r="ITV44" s="56"/>
      <c r="ITW44" s="56"/>
      <c r="ITX44" s="56"/>
      <c r="ITY44" s="56"/>
      <c r="ITZ44" s="56"/>
      <c r="IUA44" s="56"/>
      <c r="IUB44" s="56"/>
      <c r="IUC44" s="56"/>
      <c r="IUD44" s="56"/>
      <c r="IUE44" s="56"/>
      <c r="IUF44" s="56"/>
      <c r="IUG44" s="56"/>
      <c r="IUH44" s="56"/>
      <c r="IUI44" s="56"/>
      <c r="IUJ44" s="56"/>
      <c r="IUK44" s="56"/>
      <c r="IUL44" s="56"/>
      <c r="IUM44" s="56"/>
      <c r="IUN44" s="56"/>
      <c r="IUO44" s="56"/>
      <c r="IUP44" s="56"/>
      <c r="IUQ44" s="56"/>
      <c r="IUR44" s="56"/>
      <c r="IUS44" s="56"/>
      <c r="IUT44" s="56"/>
      <c r="IUU44" s="56"/>
      <c r="IUV44" s="56"/>
      <c r="IUW44" s="56"/>
      <c r="IUX44" s="56"/>
      <c r="IUY44" s="56"/>
      <c r="IUZ44" s="56"/>
      <c r="IVA44" s="56"/>
      <c r="IVB44" s="56"/>
      <c r="IVC44" s="56"/>
      <c r="IVD44" s="56"/>
      <c r="IVE44" s="56"/>
      <c r="IVF44" s="56"/>
      <c r="IVG44" s="56"/>
      <c r="IVH44" s="56"/>
      <c r="IVI44" s="56"/>
      <c r="IVJ44" s="56"/>
      <c r="IVK44" s="56"/>
      <c r="IVL44" s="56"/>
      <c r="IVM44" s="56"/>
      <c r="IVN44" s="56"/>
      <c r="IVO44" s="56"/>
      <c r="IVP44" s="56"/>
      <c r="IVQ44" s="56"/>
      <c r="IVR44" s="56"/>
      <c r="IVS44" s="56"/>
      <c r="IVT44" s="56"/>
      <c r="IVU44" s="56"/>
      <c r="IVV44" s="56"/>
      <c r="IVW44" s="56"/>
      <c r="IVX44" s="56"/>
      <c r="IVY44" s="56"/>
      <c r="IVZ44" s="56"/>
      <c r="IWA44" s="56"/>
      <c r="IWB44" s="56"/>
      <c r="IWC44" s="56"/>
      <c r="IWD44" s="56"/>
      <c r="IWE44" s="56"/>
      <c r="IWF44" s="56"/>
      <c r="IWG44" s="56"/>
      <c r="IWH44" s="56"/>
      <c r="IWI44" s="56"/>
      <c r="IWJ44" s="56"/>
      <c r="IWK44" s="56"/>
      <c r="IWL44" s="56"/>
      <c r="IWM44" s="56"/>
      <c r="IWN44" s="56"/>
      <c r="IWO44" s="56"/>
      <c r="IWP44" s="56"/>
      <c r="IWQ44" s="56"/>
      <c r="IWR44" s="56"/>
      <c r="IWS44" s="56"/>
      <c r="IWT44" s="56"/>
      <c r="IWU44" s="56"/>
      <c r="IWV44" s="56"/>
      <c r="IWW44" s="56"/>
      <c r="IWX44" s="56"/>
      <c r="IWY44" s="56"/>
      <c r="IWZ44" s="56"/>
      <c r="IXA44" s="56"/>
      <c r="IXB44" s="56"/>
      <c r="IXC44" s="56"/>
      <c r="IXD44" s="56"/>
      <c r="IXE44" s="56"/>
      <c r="IXF44" s="56"/>
      <c r="IXG44" s="56"/>
      <c r="IXH44" s="56"/>
      <c r="IXI44" s="56"/>
      <c r="IXJ44" s="56"/>
      <c r="IXK44" s="56"/>
      <c r="IXL44" s="56"/>
      <c r="IXM44" s="56"/>
      <c r="IXN44" s="56"/>
      <c r="IXO44" s="56"/>
      <c r="IXP44" s="56"/>
      <c r="IXQ44" s="56"/>
      <c r="IXR44" s="56"/>
      <c r="IXS44" s="56"/>
      <c r="IXT44" s="56"/>
      <c r="IXU44" s="56"/>
      <c r="IXV44" s="56"/>
      <c r="IXW44" s="56"/>
      <c r="IXX44" s="56"/>
      <c r="IXY44" s="56"/>
      <c r="IXZ44" s="56"/>
      <c r="IYA44" s="56"/>
      <c r="IYB44" s="56"/>
      <c r="IYC44" s="56"/>
      <c r="IYD44" s="56"/>
      <c r="IYE44" s="56"/>
      <c r="IYF44" s="56"/>
      <c r="IYG44" s="56"/>
      <c r="IYH44" s="56"/>
      <c r="IYI44" s="56"/>
      <c r="IYJ44" s="56"/>
      <c r="IYK44" s="56"/>
      <c r="IYL44" s="56"/>
      <c r="IYM44" s="56"/>
      <c r="IYN44" s="56"/>
      <c r="IYO44" s="56"/>
      <c r="IYP44" s="56"/>
      <c r="IYQ44" s="56"/>
      <c r="IYR44" s="56"/>
      <c r="IYS44" s="56"/>
      <c r="IYT44" s="56"/>
      <c r="IYU44" s="56"/>
      <c r="IYV44" s="56"/>
      <c r="IYW44" s="56"/>
      <c r="IYX44" s="56"/>
      <c r="IYY44" s="56"/>
      <c r="IYZ44" s="56"/>
      <c r="IZA44" s="56"/>
      <c r="IZB44" s="56"/>
      <c r="IZC44" s="56"/>
      <c r="IZD44" s="56"/>
      <c r="IZE44" s="56"/>
      <c r="IZF44" s="56"/>
      <c r="IZG44" s="56"/>
      <c r="IZH44" s="56"/>
      <c r="IZI44" s="56"/>
      <c r="IZJ44" s="56"/>
      <c r="IZK44" s="56"/>
      <c r="IZL44" s="56"/>
      <c r="IZM44" s="56"/>
      <c r="IZN44" s="56"/>
      <c r="IZO44" s="56"/>
      <c r="IZP44" s="56"/>
      <c r="IZQ44" s="56"/>
      <c r="IZR44" s="56"/>
      <c r="IZS44" s="56"/>
      <c r="IZT44" s="56"/>
      <c r="IZU44" s="56"/>
      <c r="IZV44" s="56"/>
      <c r="IZW44" s="56"/>
      <c r="IZX44" s="56"/>
      <c r="IZY44" s="56"/>
      <c r="IZZ44" s="56"/>
      <c r="JAA44" s="56"/>
      <c r="JAB44" s="56"/>
      <c r="JAC44" s="56"/>
      <c r="JAD44" s="56"/>
      <c r="JAE44" s="56"/>
      <c r="JAF44" s="56"/>
      <c r="JAG44" s="56"/>
      <c r="JAH44" s="56"/>
      <c r="JAI44" s="56"/>
      <c r="JAJ44" s="56"/>
      <c r="JAK44" s="56"/>
      <c r="JAL44" s="56"/>
      <c r="JAM44" s="56"/>
      <c r="JAN44" s="56"/>
      <c r="JAO44" s="56"/>
      <c r="JAP44" s="56"/>
      <c r="JAQ44" s="56"/>
      <c r="JAR44" s="56"/>
      <c r="JAS44" s="56"/>
      <c r="JAT44" s="56"/>
      <c r="JAU44" s="56"/>
      <c r="JAV44" s="56"/>
      <c r="JAW44" s="56"/>
      <c r="JAX44" s="56"/>
      <c r="JAY44" s="56"/>
      <c r="JAZ44" s="56"/>
      <c r="JBA44" s="56"/>
      <c r="JBB44" s="56"/>
      <c r="JBC44" s="56"/>
      <c r="JBD44" s="56"/>
      <c r="JBE44" s="56"/>
      <c r="JBF44" s="56"/>
      <c r="JBG44" s="56"/>
      <c r="JBH44" s="56"/>
      <c r="JBI44" s="56"/>
      <c r="JBJ44" s="56"/>
      <c r="JBK44" s="56"/>
      <c r="JBL44" s="56"/>
      <c r="JBM44" s="56"/>
      <c r="JBN44" s="56"/>
      <c r="JBO44" s="56"/>
      <c r="JBP44" s="56"/>
      <c r="JBQ44" s="56"/>
      <c r="JBR44" s="56"/>
      <c r="JBS44" s="56"/>
      <c r="JBT44" s="56"/>
      <c r="JBU44" s="56"/>
      <c r="JBV44" s="56"/>
      <c r="JBW44" s="56"/>
      <c r="JBX44" s="56"/>
      <c r="JBY44" s="56"/>
      <c r="JBZ44" s="56"/>
      <c r="JCA44" s="56"/>
      <c r="JCB44" s="56"/>
      <c r="JCC44" s="56"/>
      <c r="JCD44" s="56"/>
      <c r="JCE44" s="56"/>
      <c r="JCF44" s="56"/>
      <c r="JCG44" s="56"/>
      <c r="JCH44" s="56"/>
      <c r="JCI44" s="56"/>
      <c r="JCJ44" s="56"/>
      <c r="JCK44" s="56"/>
      <c r="JCL44" s="56"/>
      <c r="JCM44" s="56"/>
      <c r="JCN44" s="56"/>
      <c r="JCO44" s="56"/>
      <c r="JCP44" s="56"/>
      <c r="JCQ44" s="56"/>
      <c r="JCR44" s="56"/>
      <c r="JCS44" s="56"/>
      <c r="JCT44" s="56"/>
      <c r="JCU44" s="56"/>
      <c r="JCV44" s="56"/>
      <c r="JCW44" s="56"/>
      <c r="JCX44" s="56"/>
      <c r="JCY44" s="56"/>
      <c r="JCZ44" s="56"/>
      <c r="JDA44" s="56"/>
      <c r="JDB44" s="56"/>
      <c r="JDC44" s="56"/>
      <c r="JDD44" s="56"/>
      <c r="JDE44" s="56"/>
      <c r="JDF44" s="56"/>
      <c r="JDG44" s="56"/>
      <c r="JDH44" s="56"/>
      <c r="JDI44" s="56"/>
      <c r="JDJ44" s="56"/>
      <c r="JDK44" s="56"/>
      <c r="JDL44" s="56"/>
      <c r="JDM44" s="56"/>
      <c r="JDN44" s="56"/>
      <c r="JDO44" s="56"/>
      <c r="JDP44" s="56"/>
      <c r="JDQ44" s="56"/>
      <c r="JDR44" s="56"/>
      <c r="JDS44" s="56"/>
      <c r="JDT44" s="56"/>
      <c r="JDU44" s="56"/>
      <c r="JDV44" s="56"/>
      <c r="JDW44" s="56"/>
      <c r="JDX44" s="56"/>
      <c r="JDY44" s="56"/>
      <c r="JDZ44" s="56"/>
      <c r="JEA44" s="56"/>
      <c r="JEB44" s="56"/>
      <c r="JEC44" s="56"/>
      <c r="JED44" s="56"/>
      <c r="JEE44" s="56"/>
      <c r="JEF44" s="56"/>
      <c r="JEG44" s="56"/>
      <c r="JEH44" s="56"/>
      <c r="JEI44" s="56"/>
      <c r="JEJ44" s="56"/>
      <c r="JEK44" s="56"/>
      <c r="JEL44" s="56"/>
      <c r="JEM44" s="56"/>
      <c r="JEN44" s="56"/>
      <c r="JEO44" s="56"/>
      <c r="JEP44" s="56"/>
      <c r="JEQ44" s="56"/>
      <c r="JER44" s="56"/>
      <c r="JES44" s="56"/>
      <c r="JET44" s="56"/>
      <c r="JEU44" s="56"/>
      <c r="JEV44" s="56"/>
      <c r="JEW44" s="56"/>
      <c r="JEX44" s="56"/>
      <c r="JEY44" s="56"/>
      <c r="JEZ44" s="56"/>
      <c r="JFA44" s="56"/>
      <c r="JFB44" s="56"/>
      <c r="JFC44" s="56"/>
      <c r="JFD44" s="56"/>
      <c r="JFE44" s="56"/>
      <c r="JFF44" s="56"/>
      <c r="JFG44" s="56"/>
      <c r="JFH44" s="56"/>
      <c r="JFI44" s="56"/>
      <c r="JFJ44" s="56"/>
      <c r="JFK44" s="56"/>
      <c r="JFL44" s="56"/>
      <c r="JFM44" s="56"/>
      <c r="JFN44" s="56"/>
      <c r="JFO44" s="56"/>
      <c r="JFP44" s="56"/>
      <c r="JFQ44" s="56"/>
      <c r="JFR44" s="56"/>
      <c r="JFS44" s="56"/>
      <c r="JFT44" s="56"/>
      <c r="JFU44" s="56"/>
      <c r="JFV44" s="56"/>
      <c r="JFW44" s="56"/>
      <c r="JFX44" s="56"/>
      <c r="JFY44" s="56"/>
      <c r="JFZ44" s="56"/>
      <c r="JGA44" s="56"/>
      <c r="JGB44" s="56"/>
      <c r="JGC44" s="56"/>
      <c r="JGD44" s="56"/>
      <c r="JGE44" s="56"/>
      <c r="JGF44" s="56"/>
      <c r="JGG44" s="56"/>
      <c r="JGH44" s="56"/>
      <c r="JGI44" s="56"/>
      <c r="JGJ44" s="56"/>
      <c r="JGK44" s="56"/>
      <c r="JGL44" s="56"/>
      <c r="JGM44" s="56"/>
      <c r="JGN44" s="56"/>
      <c r="JGO44" s="56"/>
      <c r="JGP44" s="56"/>
      <c r="JGQ44" s="56"/>
      <c r="JGR44" s="56"/>
      <c r="JGS44" s="56"/>
      <c r="JGT44" s="56"/>
      <c r="JGU44" s="56"/>
      <c r="JGV44" s="56"/>
      <c r="JGW44" s="56"/>
      <c r="JGX44" s="56"/>
      <c r="JGY44" s="56"/>
      <c r="JGZ44" s="56"/>
      <c r="JHA44" s="56"/>
      <c r="JHB44" s="56"/>
      <c r="JHC44" s="56"/>
      <c r="JHD44" s="56"/>
      <c r="JHE44" s="56"/>
      <c r="JHF44" s="56"/>
      <c r="JHG44" s="56"/>
      <c r="JHH44" s="56"/>
      <c r="JHI44" s="56"/>
      <c r="JHJ44" s="56"/>
      <c r="JHK44" s="56"/>
      <c r="JHL44" s="56"/>
      <c r="JHM44" s="56"/>
      <c r="JHN44" s="56"/>
      <c r="JHO44" s="56"/>
      <c r="JHP44" s="56"/>
      <c r="JHQ44" s="56"/>
      <c r="JHR44" s="56"/>
      <c r="JHS44" s="56"/>
      <c r="JHT44" s="56"/>
      <c r="JHU44" s="56"/>
      <c r="JHV44" s="56"/>
      <c r="JHW44" s="56"/>
      <c r="JHX44" s="56"/>
      <c r="JHY44" s="56"/>
      <c r="JHZ44" s="56"/>
      <c r="JIA44" s="56"/>
      <c r="JIB44" s="56"/>
      <c r="JIC44" s="56"/>
      <c r="JID44" s="56"/>
      <c r="JIE44" s="56"/>
      <c r="JIF44" s="56"/>
      <c r="JIG44" s="56"/>
      <c r="JIH44" s="56"/>
      <c r="JII44" s="56"/>
      <c r="JIJ44" s="56"/>
      <c r="JIK44" s="56"/>
      <c r="JIL44" s="56"/>
      <c r="JIM44" s="56"/>
      <c r="JIN44" s="56"/>
      <c r="JIO44" s="56"/>
      <c r="JIP44" s="56"/>
      <c r="JIQ44" s="56"/>
      <c r="JIR44" s="56"/>
      <c r="JIS44" s="56"/>
      <c r="JIT44" s="56"/>
      <c r="JIU44" s="56"/>
      <c r="JIV44" s="56"/>
      <c r="JIW44" s="56"/>
      <c r="JIX44" s="56"/>
      <c r="JIY44" s="56"/>
      <c r="JIZ44" s="56"/>
      <c r="JJA44" s="56"/>
      <c r="JJB44" s="56"/>
      <c r="JJC44" s="56"/>
      <c r="JJD44" s="56"/>
      <c r="JJE44" s="56"/>
      <c r="JJF44" s="56"/>
      <c r="JJG44" s="56"/>
      <c r="JJH44" s="56"/>
      <c r="JJI44" s="56"/>
      <c r="JJJ44" s="56"/>
      <c r="JJK44" s="56"/>
      <c r="JJL44" s="56"/>
      <c r="JJM44" s="56"/>
      <c r="JJN44" s="56"/>
      <c r="JJO44" s="56"/>
      <c r="JJP44" s="56"/>
      <c r="JJQ44" s="56"/>
      <c r="JJR44" s="56"/>
      <c r="JJS44" s="56"/>
      <c r="JJT44" s="56"/>
      <c r="JJU44" s="56"/>
      <c r="JJV44" s="56"/>
      <c r="JJW44" s="56"/>
      <c r="JJX44" s="56"/>
      <c r="JJY44" s="56"/>
      <c r="JJZ44" s="56"/>
      <c r="JKA44" s="56"/>
      <c r="JKB44" s="56"/>
      <c r="JKC44" s="56"/>
      <c r="JKD44" s="56"/>
      <c r="JKE44" s="56"/>
      <c r="JKF44" s="56"/>
      <c r="JKG44" s="56"/>
      <c r="JKH44" s="56"/>
      <c r="JKI44" s="56"/>
      <c r="JKJ44" s="56"/>
      <c r="JKK44" s="56"/>
      <c r="JKL44" s="56"/>
      <c r="JKM44" s="56"/>
      <c r="JKN44" s="56"/>
      <c r="JKO44" s="56"/>
      <c r="JKP44" s="56"/>
      <c r="JKQ44" s="56"/>
      <c r="JKR44" s="56"/>
      <c r="JKS44" s="56"/>
      <c r="JKT44" s="56"/>
      <c r="JKU44" s="56"/>
      <c r="JKV44" s="56"/>
      <c r="JKW44" s="56"/>
      <c r="JKX44" s="56"/>
      <c r="JKY44" s="56"/>
      <c r="JKZ44" s="56"/>
      <c r="JLA44" s="56"/>
      <c r="JLB44" s="56"/>
      <c r="JLC44" s="56"/>
      <c r="JLD44" s="56"/>
      <c r="JLE44" s="56"/>
      <c r="JLF44" s="56"/>
      <c r="JLG44" s="56"/>
      <c r="JLH44" s="56"/>
      <c r="JLI44" s="56"/>
      <c r="JLJ44" s="56"/>
      <c r="JLK44" s="56"/>
      <c r="JLL44" s="56"/>
      <c r="JLM44" s="56"/>
      <c r="JLN44" s="56"/>
      <c r="JLO44" s="56"/>
      <c r="JLP44" s="56"/>
      <c r="JLQ44" s="56"/>
      <c r="JLR44" s="56"/>
      <c r="JLS44" s="56"/>
      <c r="JLT44" s="56"/>
      <c r="JLU44" s="56"/>
      <c r="JLV44" s="56"/>
      <c r="JLW44" s="56"/>
      <c r="JLX44" s="56"/>
      <c r="JLY44" s="56"/>
      <c r="JLZ44" s="56"/>
      <c r="JMA44" s="56"/>
      <c r="JMB44" s="56"/>
      <c r="JMC44" s="56"/>
      <c r="JMD44" s="56"/>
      <c r="JME44" s="56"/>
      <c r="JMF44" s="56"/>
      <c r="JMG44" s="56"/>
      <c r="JMH44" s="56"/>
      <c r="JMI44" s="56"/>
      <c r="JMJ44" s="56"/>
      <c r="JMK44" s="56"/>
      <c r="JML44" s="56"/>
      <c r="JMM44" s="56"/>
      <c r="JMN44" s="56"/>
      <c r="JMO44" s="56"/>
      <c r="JMP44" s="56"/>
      <c r="JMQ44" s="56"/>
      <c r="JMR44" s="56"/>
      <c r="JMS44" s="56"/>
      <c r="JMT44" s="56"/>
      <c r="JMU44" s="56"/>
      <c r="JMV44" s="56"/>
      <c r="JMW44" s="56"/>
      <c r="JMX44" s="56"/>
      <c r="JMY44" s="56"/>
      <c r="JMZ44" s="56"/>
      <c r="JNA44" s="56"/>
      <c r="JNB44" s="56"/>
      <c r="JNC44" s="56"/>
      <c r="JND44" s="56"/>
      <c r="JNE44" s="56"/>
      <c r="JNF44" s="56"/>
      <c r="JNG44" s="56"/>
      <c r="JNH44" s="56"/>
      <c r="JNI44" s="56"/>
      <c r="JNJ44" s="56"/>
      <c r="JNK44" s="56"/>
      <c r="JNL44" s="56"/>
      <c r="JNM44" s="56"/>
      <c r="JNN44" s="56"/>
      <c r="JNO44" s="56"/>
      <c r="JNP44" s="56"/>
      <c r="JNQ44" s="56"/>
      <c r="JNR44" s="56"/>
      <c r="JNS44" s="56"/>
      <c r="JNT44" s="56"/>
      <c r="JNU44" s="56"/>
      <c r="JNV44" s="56"/>
      <c r="JNW44" s="56"/>
      <c r="JNX44" s="56"/>
      <c r="JNY44" s="56"/>
      <c r="JNZ44" s="56"/>
      <c r="JOA44" s="56"/>
      <c r="JOB44" s="56"/>
      <c r="JOC44" s="56"/>
      <c r="JOD44" s="56"/>
      <c r="JOE44" s="56"/>
      <c r="JOF44" s="56"/>
      <c r="JOG44" s="56"/>
      <c r="JOH44" s="56"/>
      <c r="JOI44" s="56"/>
      <c r="JOJ44" s="56"/>
      <c r="JOK44" s="56"/>
      <c r="JOL44" s="56"/>
      <c r="JOM44" s="56"/>
      <c r="JON44" s="56"/>
      <c r="JOO44" s="56"/>
      <c r="JOP44" s="56"/>
      <c r="JOQ44" s="56"/>
      <c r="JOR44" s="56"/>
      <c r="JOS44" s="56"/>
      <c r="JOT44" s="56"/>
      <c r="JOU44" s="56"/>
      <c r="JOV44" s="56"/>
      <c r="JOW44" s="56"/>
      <c r="JOX44" s="56"/>
      <c r="JOY44" s="56"/>
      <c r="JOZ44" s="56"/>
      <c r="JPA44" s="56"/>
      <c r="JPB44" s="56"/>
      <c r="JPC44" s="56"/>
      <c r="JPD44" s="56"/>
      <c r="JPE44" s="56"/>
      <c r="JPF44" s="56"/>
      <c r="JPG44" s="56"/>
      <c r="JPH44" s="56"/>
      <c r="JPI44" s="56"/>
      <c r="JPJ44" s="56"/>
      <c r="JPK44" s="56"/>
      <c r="JPL44" s="56"/>
      <c r="JPM44" s="56"/>
      <c r="JPN44" s="56"/>
      <c r="JPO44" s="56"/>
      <c r="JPP44" s="56"/>
      <c r="JPQ44" s="56"/>
      <c r="JPR44" s="56"/>
      <c r="JPS44" s="56"/>
      <c r="JPT44" s="56"/>
      <c r="JPU44" s="56"/>
      <c r="JPV44" s="56"/>
      <c r="JPW44" s="56"/>
      <c r="JPX44" s="56"/>
      <c r="JPY44" s="56"/>
      <c r="JPZ44" s="56"/>
      <c r="JQA44" s="56"/>
      <c r="JQB44" s="56"/>
      <c r="JQC44" s="56"/>
      <c r="JQD44" s="56"/>
      <c r="JQE44" s="56"/>
      <c r="JQF44" s="56"/>
      <c r="JQG44" s="56"/>
      <c r="JQH44" s="56"/>
      <c r="JQI44" s="56"/>
      <c r="JQJ44" s="56"/>
      <c r="JQK44" s="56"/>
      <c r="JQL44" s="56"/>
      <c r="JQM44" s="56"/>
      <c r="JQN44" s="56"/>
      <c r="JQO44" s="56"/>
      <c r="JQP44" s="56"/>
      <c r="JQQ44" s="56"/>
      <c r="JQR44" s="56"/>
      <c r="JQS44" s="56"/>
      <c r="JQT44" s="56"/>
      <c r="JQU44" s="56"/>
      <c r="JQV44" s="56"/>
      <c r="JQW44" s="56"/>
      <c r="JQX44" s="56"/>
      <c r="JQY44" s="56"/>
      <c r="JQZ44" s="56"/>
      <c r="JRA44" s="56"/>
      <c r="JRB44" s="56"/>
      <c r="JRC44" s="56"/>
      <c r="JRD44" s="56"/>
      <c r="JRE44" s="56"/>
      <c r="JRF44" s="56"/>
      <c r="JRG44" s="56"/>
      <c r="JRH44" s="56"/>
      <c r="JRI44" s="56"/>
      <c r="JRJ44" s="56"/>
      <c r="JRK44" s="56"/>
      <c r="JRL44" s="56"/>
      <c r="JRM44" s="56"/>
      <c r="JRN44" s="56"/>
      <c r="JRO44" s="56"/>
      <c r="JRP44" s="56"/>
      <c r="JRQ44" s="56"/>
      <c r="JRR44" s="56"/>
      <c r="JRS44" s="56"/>
      <c r="JRT44" s="56"/>
      <c r="JRU44" s="56"/>
      <c r="JRV44" s="56"/>
      <c r="JRW44" s="56"/>
      <c r="JRX44" s="56"/>
      <c r="JRY44" s="56"/>
      <c r="JRZ44" s="56"/>
      <c r="JSA44" s="56"/>
      <c r="JSB44" s="56"/>
      <c r="JSC44" s="56"/>
      <c r="JSD44" s="56"/>
      <c r="JSE44" s="56"/>
      <c r="JSF44" s="56"/>
      <c r="JSG44" s="56"/>
      <c r="JSH44" s="56"/>
      <c r="JSI44" s="56"/>
      <c r="JSJ44" s="56"/>
      <c r="JSK44" s="56"/>
      <c r="JSL44" s="56"/>
      <c r="JSM44" s="56"/>
      <c r="JSN44" s="56"/>
      <c r="JSO44" s="56"/>
      <c r="JSP44" s="56"/>
      <c r="JSQ44" s="56"/>
      <c r="JSR44" s="56"/>
      <c r="JSS44" s="56"/>
      <c r="JST44" s="56"/>
      <c r="JSU44" s="56"/>
      <c r="JSV44" s="56"/>
      <c r="JSW44" s="56"/>
      <c r="JSX44" s="56"/>
      <c r="JSY44" s="56"/>
      <c r="JSZ44" s="56"/>
      <c r="JTA44" s="56"/>
      <c r="JTB44" s="56"/>
      <c r="JTC44" s="56"/>
      <c r="JTD44" s="56"/>
      <c r="JTE44" s="56"/>
      <c r="JTF44" s="56"/>
      <c r="JTG44" s="56"/>
      <c r="JTH44" s="56"/>
      <c r="JTI44" s="56"/>
      <c r="JTJ44" s="56"/>
      <c r="JTK44" s="56"/>
      <c r="JTL44" s="56"/>
      <c r="JTM44" s="56"/>
      <c r="JTN44" s="56"/>
      <c r="JTO44" s="56"/>
      <c r="JTP44" s="56"/>
      <c r="JTQ44" s="56"/>
      <c r="JTR44" s="56"/>
      <c r="JTS44" s="56"/>
      <c r="JTT44" s="56"/>
      <c r="JTU44" s="56"/>
      <c r="JTV44" s="56"/>
      <c r="JTW44" s="56"/>
      <c r="JTX44" s="56"/>
      <c r="JTY44" s="56"/>
      <c r="JTZ44" s="56"/>
      <c r="JUA44" s="56"/>
      <c r="JUB44" s="56"/>
      <c r="JUC44" s="56"/>
      <c r="JUD44" s="56"/>
      <c r="JUE44" s="56"/>
      <c r="JUF44" s="56"/>
      <c r="JUG44" s="56"/>
      <c r="JUH44" s="56"/>
      <c r="JUI44" s="56"/>
      <c r="JUJ44" s="56"/>
      <c r="JUK44" s="56"/>
      <c r="JUL44" s="56"/>
      <c r="JUM44" s="56"/>
      <c r="JUN44" s="56"/>
      <c r="JUO44" s="56"/>
      <c r="JUP44" s="56"/>
      <c r="JUQ44" s="56"/>
      <c r="JUR44" s="56"/>
      <c r="JUS44" s="56"/>
      <c r="JUT44" s="56"/>
      <c r="JUU44" s="56"/>
      <c r="JUV44" s="56"/>
      <c r="JUW44" s="56"/>
      <c r="JUX44" s="56"/>
      <c r="JUY44" s="56"/>
      <c r="JUZ44" s="56"/>
      <c r="JVA44" s="56"/>
      <c r="JVB44" s="56"/>
      <c r="JVC44" s="56"/>
      <c r="JVD44" s="56"/>
      <c r="JVE44" s="56"/>
      <c r="JVF44" s="56"/>
      <c r="JVG44" s="56"/>
      <c r="JVH44" s="56"/>
      <c r="JVI44" s="56"/>
      <c r="JVJ44" s="56"/>
      <c r="JVK44" s="56"/>
      <c r="JVL44" s="56"/>
      <c r="JVM44" s="56"/>
      <c r="JVN44" s="56"/>
      <c r="JVO44" s="56"/>
      <c r="JVP44" s="56"/>
      <c r="JVQ44" s="56"/>
      <c r="JVR44" s="56"/>
      <c r="JVS44" s="56"/>
      <c r="JVT44" s="56"/>
      <c r="JVU44" s="56"/>
      <c r="JVV44" s="56"/>
      <c r="JVW44" s="56"/>
      <c r="JVX44" s="56"/>
      <c r="JVY44" s="56"/>
      <c r="JVZ44" s="56"/>
      <c r="JWA44" s="56"/>
      <c r="JWB44" s="56"/>
      <c r="JWC44" s="56"/>
      <c r="JWD44" s="56"/>
      <c r="JWE44" s="56"/>
      <c r="JWF44" s="56"/>
      <c r="JWG44" s="56"/>
      <c r="JWH44" s="56"/>
      <c r="JWI44" s="56"/>
      <c r="JWJ44" s="56"/>
      <c r="JWK44" s="56"/>
      <c r="JWL44" s="56"/>
      <c r="JWM44" s="56"/>
      <c r="JWN44" s="56"/>
      <c r="JWO44" s="56"/>
      <c r="JWP44" s="56"/>
      <c r="JWQ44" s="56"/>
      <c r="JWR44" s="56"/>
      <c r="JWS44" s="56"/>
      <c r="JWT44" s="56"/>
      <c r="JWU44" s="56"/>
      <c r="JWV44" s="56"/>
      <c r="JWW44" s="56"/>
      <c r="JWX44" s="56"/>
      <c r="JWY44" s="56"/>
      <c r="JWZ44" s="56"/>
      <c r="JXA44" s="56"/>
      <c r="JXB44" s="56"/>
      <c r="JXC44" s="56"/>
      <c r="JXD44" s="56"/>
      <c r="JXE44" s="56"/>
      <c r="JXF44" s="56"/>
      <c r="JXG44" s="56"/>
      <c r="JXH44" s="56"/>
      <c r="JXI44" s="56"/>
      <c r="JXJ44" s="56"/>
      <c r="JXK44" s="56"/>
      <c r="JXL44" s="56"/>
      <c r="JXM44" s="56"/>
      <c r="JXN44" s="56"/>
      <c r="JXO44" s="56"/>
      <c r="JXP44" s="56"/>
      <c r="JXQ44" s="56"/>
      <c r="JXR44" s="56"/>
      <c r="JXS44" s="56"/>
      <c r="JXT44" s="56"/>
      <c r="JXU44" s="56"/>
      <c r="JXV44" s="56"/>
      <c r="JXW44" s="56"/>
      <c r="JXX44" s="56"/>
      <c r="JXY44" s="56"/>
      <c r="JXZ44" s="56"/>
      <c r="JYA44" s="56"/>
      <c r="JYB44" s="56"/>
      <c r="JYC44" s="56"/>
      <c r="JYD44" s="56"/>
      <c r="JYE44" s="56"/>
      <c r="JYF44" s="56"/>
      <c r="JYG44" s="56"/>
      <c r="JYH44" s="56"/>
      <c r="JYI44" s="56"/>
      <c r="JYJ44" s="56"/>
      <c r="JYK44" s="56"/>
      <c r="JYL44" s="56"/>
      <c r="JYM44" s="56"/>
      <c r="JYN44" s="56"/>
      <c r="JYO44" s="56"/>
      <c r="JYP44" s="56"/>
      <c r="JYQ44" s="56"/>
      <c r="JYR44" s="56"/>
      <c r="JYS44" s="56"/>
      <c r="JYT44" s="56"/>
      <c r="JYU44" s="56"/>
      <c r="JYV44" s="56"/>
      <c r="JYW44" s="56"/>
      <c r="JYX44" s="56"/>
      <c r="JYY44" s="56"/>
      <c r="JYZ44" s="56"/>
      <c r="JZA44" s="56"/>
      <c r="JZB44" s="56"/>
      <c r="JZC44" s="56"/>
      <c r="JZD44" s="56"/>
      <c r="JZE44" s="56"/>
      <c r="JZF44" s="56"/>
      <c r="JZG44" s="56"/>
      <c r="JZH44" s="56"/>
      <c r="JZI44" s="56"/>
      <c r="JZJ44" s="56"/>
      <c r="JZK44" s="56"/>
      <c r="JZL44" s="56"/>
      <c r="JZM44" s="56"/>
      <c r="JZN44" s="56"/>
      <c r="JZO44" s="56"/>
      <c r="JZP44" s="56"/>
      <c r="JZQ44" s="56"/>
      <c r="JZR44" s="56"/>
      <c r="JZS44" s="56"/>
      <c r="JZT44" s="56"/>
      <c r="JZU44" s="56"/>
      <c r="JZV44" s="56"/>
      <c r="JZW44" s="56"/>
      <c r="JZX44" s="56"/>
      <c r="JZY44" s="56"/>
      <c r="JZZ44" s="56"/>
      <c r="KAA44" s="56"/>
      <c r="KAB44" s="56"/>
      <c r="KAC44" s="56"/>
      <c r="KAD44" s="56"/>
      <c r="KAE44" s="56"/>
      <c r="KAF44" s="56"/>
      <c r="KAG44" s="56"/>
      <c r="KAH44" s="56"/>
      <c r="KAI44" s="56"/>
      <c r="KAJ44" s="56"/>
      <c r="KAK44" s="56"/>
      <c r="KAL44" s="56"/>
      <c r="KAM44" s="56"/>
      <c r="KAN44" s="56"/>
      <c r="KAO44" s="56"/>
      <c r="KAP44" s="56"/>
      <c r="KAQ44" s="56"/>
      <c r="KAR44" s="56"/>
      <c r="KAS44" s="56"/>
      <c r="KAT44" s="56"/>
      <c r="KAU44" s="56"/>
      <c r="KAV44" s="56"/>
      <c r="KAW44" s="56"/>
      <c r="KAX44" s="56"/>
      <c r="KAY44" s="56"/>
      <c r="KAZ44" s="56"/>
      <c r="KBA44" s="56"/>
      <c r="KBB44" s="56"/>
      <c r="KBC44" s="56"/>
      <c r="KBD44" s="56"/>
      <c r="KBE44" s="56"/>
      <c r="KBF44" s="56"/>
      <c r="KBG44" s="56"/>
      <c r="KBH44" s="56"/>
      <c r="KBI44" s="56"/>
      <c r="KBJ44" s="56"/>
      <c r="KBK44" s="56"/>
      <c r="KBL44" s="56"/>
      <c r="KBM44" s="56"/>
      <c r="KBN44" s="56"/>
      <c r="KBO44" s="56"/>
      <c r="KBP44" s="56"/>
      <c r="KBQ44" s="56"/>
      <c r="KBR44" s="56"/>
      <c r="KBS44" s="56"/>
      <c r="KBT44" s="56"/>
      <c r="KBU44" s="56"/>
      <c r="KBV44" s="56"/>
      <c r="KBW44" s="56"/>
      <c r="KBX44" s="56"/>
      <c r="KBY44" s="56"/>
      <c r="KBZ44" s="56"/>
      <c r="KCA44" s="56"/>
      <c r="KCB44" s="56"/>
      <c r="KCC44" s="56"/>
      <c r="KCD44" s="56"/>
      <c r="KCE44" s="56"/>
      <c r="KCF44" s="56"/>
      <c r="KCG44" s="56"/>
      <c r="KCH44" s="56"/>
      <c r="KCI44" s="56"/>
      <c r="KCJ44" s="56"/>
      <c r="KCK44" s="56"/>
      <c r="KCL44" s="56"/>
      <c r="KCM44" s="56"/>
      <c r="KCN44" s="56"/>
      <c r="KCO44" s="56"/>
      <c r="KCP44" s="56"/>
      <c r="KCQ44" s="56"/>
      <c r="KCR44" s="56"/>
      <c r="KCS44" s="56"/>
      <c r="KCT44" s="56"/>
      <c r="KCU44" s="56"/>
      <c r="KCV44" s="56"/>
      <c r="KCW44" s="56"/>
      <c r="KCX44" s="56"/>
      <c r="KCY44" s="56"/>
      <c r="KCZ44" s="56"/>
      <c r="KDA44" s="56"/>
      <c r="KDB44" s="56"/>
      <c r="KDC44" s="56"/>
      <c r="KDD44" s="56"/>
      <c r="KDE44" s="56"/>
      <c r="KDF44" s="56"/>
      <c r="KDG44" s="56"/>
      <c r="KDH44" s="56"/>
      <c r="KDI44" s="56"/>
      <c r="KDJ44" s="56"/>
      <c r="KDK44" s="56"/>
      <c r="KDL44" s="56"/>
      <c r="KDM44" s="56"/>
      <c r="KDN44" s="56"/>
      <c r="KDO44" s="56"/>
      <c r="KDP44" s="56"/>
      <c r="KDQ44" s="56"/>
      <c r="KDR44" s="56"/>
      <c r="KDS44" s="56"/>
      <c r="KDT44" s="56"/>
      <c r="KDU44" s="56"/>
      <c r="KDV44" s="56"/>
      <c r="KDW44" s="56"/>
      <c r="KDX44" s="56"/>
      <c r="KDY44" s="56"/>
      <c r="KDZ44" s="56"/>
      <c r="KEA44" s="56"/>
      <c r="KEB44" s="56"/>
      <c r="KEC44" s="56"/>
      <c r="KED44" s="56"/>
      <c r="KEE44" s="56"/>
      <c r="KEF44" s="56"/>
      <c r="KEG44" s="56"/>
      <c r="KEH44" s="56"/>
      <c r="KEI44" s="56"/>
      <c r="KEJ44" s="56"/>
      <c r="KEK44" s="56"/>
      <c r="KEL44" s="56"/>
      <c r="KEM44" s="56"/>
      <c r="KEN44" s="56"/>
      <c r="KEO44" s="56"/>
      <c r="KEP44" s="56"/>
      <c r="KEQ44" s="56"/>
      <c r="KER44" s="56"/>
      <c r="KES44" s="56"/>
      <c r="KET44" s="56"/>
      <c r="KEU44" s="56"/>
      <c r="KEV44" s="56"/>
      <c r="KEW44" s="56"/>
      <c r="KEX44" s="56"/>
      <c r="KEY44" s="56"/>
      <c r="KEZ44" s="56"/>
      <c r="KFA44" s="56"/>
      <c r="KFB44" s="56"/>
      <c r="KFC44" s="56"/>
      <c r="KFD44" s="56"/>
      <c r="KFE44" s="56"/>
      <c r="KFF44" s="56"/>
      <c r="KFG44" s="56"/>
      <c r="KFH44" s="56"/>
      <c r="KFI44" s="56"/>
      <c r="KFJ44" s="56"/>
      <c r="KFK44" s="56"/>
      <c r="KFL44" s="56"/>
      <c r="KFM44" s="56"/>
      <c r="KFN44" s="56"/>
      <c r="KFO44" s="56"/>
      <c r="KFP44" s="56"/>
      <c r="KFQ44" s="56"/>
      <c r="KFR44" s="56"/>
      <c r="KFS44" s="56"/>
      <c r="KFT44" s="56"/>
      <c r="KFU44" s="56"/>
      <c r="KFV44" s="56"/>
      <c r="KFW44" s="56"/>
      <c r="KFX44" s="56"/>
      <c r="KFY44" s="56"/>
      <c r="KFZ44" s="56"/>
      <c r="KGA44" s="56"/>
      <c r="KGB44" s="56"/>
      <c r="KGC44" s="56"/>
      <c r="KGD44" s="56"/>
      <c r="KGE44" s="56"/>
      <c r="KGF44" s="56"/>
      <c r="KGG44" s="56"/>
      <c r="KGH44" s="56"/>
      <c r="KGI44" s="56"/>
      <c r="KGJ44" s="56"/>
      <c r="KGK44" s="56"/>
      <c r="KGL44" s="56"/>
      <c r="KGM44" s="56"/>
      <c r="KGN44" s="56"/>
      <c r="KGO44" s="56"/>
      <c r="KGP44" s="56"/>
      <c r="KGQ44" s="56"/>
      <c r="KGR44" s="56"/>
      <c r="KGS44" s="56"/>
      <c r="KGT44" s="56"/>
      <c r="KGU44" s="56"/>
      <c r="KGV44" s="56"/>
      <c r="KGW44" s="56"/>
      <c r="KGX44" s="56"/>
      <c r="KGY44" s="56"/>
      <c r="KGZ44" s="56"/>
      <c r="KHA44" s="56"/>
      <c r="KHB44" s="56"/>
      <c r="KHC44" s="56"/>
      <c r="KHD44" s="56"/>
      <c r="KHE44" s="56"/>
      <c r="KHF44" s="56"/>
      <c r="KHG44" s="56"/>
      <c r="KHH44" s="56"/>
      <c r="KHI44" s="56"/>
      <c r="KHJ44" s="56"/>
      <c r="KHK44" s="56"/>
      <c r="KHL44" s="56"/>
      <c r="KHM44" s="56"/>
      <c r="KHN44" s="56"/>
      <c r="KHO44" s="56"/>
      <c r="KHP44" s="56"/>
      <c r="KHQ44" s="56"/>
      <c r="KHR44" s="56"/>
      <c r="KHS44" s="56"/>
      <c r="KHT44" s="56"/>
      <c r="KHU44" s="56"/>
      <c r="KHV44" s="56"/>
      <c r="KHW44" s="56"/>
      <c r="KHX44" s="56"/>
      <c r="KHY44" s="56"/>
      <c r="KHZ44" s="56"/>
      <c r="KIA44" s="56"/>
      <c r="KIB44" s="56"/>
      <c r="KIC44" s="56"/>
      <c r="KID44" s="56"/>
      <c r="KIE44" s="56"/>
      <c r="KIF44" s="56"/>
      <c r="KIG44" s="56"/>
      <c r="KIH44" s="56"/>
      <c r="KII44" s="56"/>
      <c r="KIJ44" s="56"/>
      <c r="KIK44" s="56"/>
      <c r="KIL44" s="56"/>
      <c r="KIM44" s="56"/>
      <c r="KIN44" s="56"/>
      <c r="KIO44" s="56"/>
      <c r="KIP44" s="56"/>
      <c r="KIQ44" s="56"/>
      <c r="KIR44" s="56"/>
      <c r="KIS44" s="56"/>
      <c r="KIT44" s="56"/>
      <c r="KIU44" s="56"/>
      <c r="KIV44" s="56"/>
      <c r="KIW44" s="56"/>
      <c r="KIX44" s="56"/>
      <c r="KIY44" s="56"/>
      <c r="KIZ44" s="56"/>
      <c r="KJA44" s="56"/>
      <c r="KJB44" s="56"/>
      <c r="KJC44" s="56"/>
      <c r="KJD44" s="56"/>
      <c r="KJE44" s="56"/>
      <c r="KJF44" s="56"/>
      <c r="KJG44" s="56"/>
      <c r="KJH44" s="56"/>
      <c r="KJI44" s="56"/>
      <c r="KJJ44" s="56"/>
      <c r="KJK44" s="56"/>
      <c r="KJL44" s="56"/>
      <c r="KJM44" s="56"/>
      <c r="KJN44" s="56"/>
      <c r="KJO44" s="56"/>
      <c r="KJP44" s="56"/>
      <c r="KJQ44" s="56"/>
      <c r="KJR44" s="56"/>
      <c r="KJS44" s="56"/>
      <c r="KJT44" s="56"/>
      <c r="KJU44" s="56"/>
      <c r="KJV44" s="56"/>
      <c r="KJW44" s="56"/>
      <c r="KJX44" s="56"/>
      <c r="KJY44" s="56"/>
      <c r="KJZ44" s="56"/>
      <c r="KKA44" s="56"/>
      <c r="KKB44" s="56"/>
      <c r="KKC44" s="56"/>
      <c r="KKD44" s="56"/>
      <c r="KKE44" s="56"/>
      <c r="KKF44" s="56"/>
      <c r="KKG44" s="56"/>
      <c r="KKH44" s="56"/>
      <c r="KKI44" s="56"/>
      <c r="KKJ44" s="56"/>
      <c r="KKK44" s="56"/>
      <c r="KKL44" s="56"/>
      <c r="KKM44" s="56"/>
      <c r="KKN44" s="56"/>
      <c r="KKO44" s="56"/>
      <c r="KKP44" s="56"/>
      <c r="KKQ44" s="56"/>
      <c r="KKR44" s="56"/>
      <c r="KKS44" s="56"/>
      <c r="KKT44" s="56"/>
      <c r="KKU44" s="56"/>
      <c r="KKV44" s="56"/>
      <c r="KKW44" s="56"/>
      <c r="KKX44" s="56"/>
      <c r="KKY44" s="56"/>
      <c r="KKZ44" s="56"/>
      <c r="KLA44" s="56"/>
      <c r="KLB44" s="56"/>
      <c r="KLC44" s="56"/>
      <c r="KLD44" s="56"/>
      <c r="KLE44" s="56"/>
      <c r="KLF44" s="56"/>
      <c r="KLG44" s="56"/>
      <c r="KLH44" s="56"/>
      <c r="KLI44" s="56"/>
      <c r="KLJ44" s="56"/>
      <c r="KLK44" s="56"/>
      <c r="KLL44" s="56"/>
      <c r="KLM44" s="56"/>
      <c r="KLN44" s="56"/>
      <c r="KLO44" s="56"/>
      <c r="KLP44" s="56"/>
      <c r="KLQ44" s="56"/>
      <c r="KLR44" s="56"/>
      <c r="KLS44" s="56"/>
      <c r="KLT44" s="56"/>
      <c r="KLU44" s="56"/>
      <c r="KLV44" s="56"/>
      <c r="KLW44" s="56"/>
      <c r="KLX44" s="56"/>
      <c r="KLY44" s="56"/>
      <c r="KLZ44" s="56"/>
      <c r="KMA44" s="56"/>
      <c r="KMB44" s="56"/>
      <c r="KMC44" s="56"/>
      <c r="KMD44" s="56"/>
      <c r="KME44" s="56"/>
      <c r="KMF44" s="56"/>
      <c r="KMG44" s="56"/>
      <c r="KMH44" s="56"/>
      <c r="KMI44" s="56"/>
      <c r="KMJ44" s="56"/>
      <c r="KMK44" s="56"/>
      <c r="KML44" s="56"/>
      <c r="KMM44" s="56"/>
      <c r="KMN44" s="56"/>
      <c r="KMO44" s="56"/>
      <c r="KMP44" s="56"/>
      <c r="KMQ44" s="56"/>
      <c r="KMR44" s="56"/>
      <c r="KMS44" s="56"/>
      <c r="KMT44" s="56"/>
      <c r="KMU44" s="56"/>
      <c r="KMV44" s="56"/>
      <c r="KMW44" s="56"/>
      <c r="KMX44" s="56"/>
      <c r="KMY44" s="56"/>
      <c r="KMZ44" s="56"/>
      <c r="KNA44" s="56"/>
      <c r="KNB44" s="56"/>
      <c r="KNC44" s="56"/>
      <c r="KND44" s="56"/>
      <c r="KNE44" s="56"/>
      <c r="KNF44" s="56"/>
      <c r="KNG44" s="56"/>
      <c r="KNH44" s="56"/>
      <c r="KNI44" s="56"/>
      <c r="KNJ44" s="56"/>
      <c r="KNK44" s="56"/>
      <c r="KNL44" s="56"/>
      <c r="KNM44" s="56"/>
      <c r="KNN44" s="56"/>
      <c r="KNO44" s="56"/>
      <c r="KNP44" s="56"/>
      <c r="KNQ44" s="56"/>
      <c r="KNR44" s="56"/>
      <c r="KNS44" s="56"/>
      <c r="KNT44" s="56"/>
      <c r="KNU44" s="56"/>
      <c r="KNV44" s="56"/>
      <c r="KNW44" s="56"/>
      <c r="KNX44" s="56"/>
      <c r="KNY44" s="56"/>
      <c r="KNZ44" s="56"/>
      <c r="KOA44" s="56"/>
      <c r="KOB44" s="56"/>
      <c r="KOC44" s="56"/>
      <c r="KOD44" s="56"/>
      <c r="KOE44" s="56"/>
      <c r="KOF44" s="56"/>
      <c r="KOG44" s="56"/>
      <c r="KOH44" s="56"/>
      <c r="KOI44" s="56"/>
      <c r="KOJ44" s="56"/>
      <c r="KOK44" s="56"/>
      <c r="KOL44" s="56"/>
      <c r="KOM44" s="56"/>
      <c r="KON44" s="56"/>
      <c r="KOO44" s="56"/>
      <c r="KOP44" s="56"/>
      <c r="KOQ44" s="56"/>
      <c r="KOR44" s="56"/>
      <c r="KOS44" s="56"/>
      <c r="KOT44" s="56"/>
      <c r="KOU44" s="56"/>
      <c r="KOV44" s="56"/>
      <c r="KOW44" s="56"/>
      <c r="KOX44" s="56"/>
      <c r="KOY44" s="56"/>
      <c r="KOZ44" s="56"/>
      <c r="KPA44" s="56"/>
      <c r="KPB44" s="56"/>
      <c r="KPC44" s="56"/>
      <c r="KPD44" s="56"/>
      <c r="KPE44" s="56"/>
      <c r="KPF44" s="56"/>
      <c r="KPG44" s="56"/>
      <c r="KPH44" s="56"/>
      <c r="KPI44" s="56"/>
      <c r="KPJ44" s="56"/>
      <c r="KPK44" s="56"/>
      <c r="KPL44" s="56"/>
      <c r="KPM44" s="56"/>
      <c r="KPN44" s="56"/>
      <c r="KPO44" s="56"/>
      <c r="KPP44" s="56"/>
      <c r="KPQ44" s="56"/>
      <c r="KPR44" s="56"/>
      <c r="KPS44" s="56"/>
      <c r="KPT44" s="56"/>
      <c r="KPU44" s="56"/>
      <c r="KPV44" s="56"/>
      <c r="KPW44" s="56"/>
      <c r="KPX44" s="56"/>
      <c r="KPY44" s="56"/>
      <c r="KPZ44" s="56"/>
      <c r="KQA44" s="56"/>
      <c r="KQB44" s="56"/>
      <c r="KQC44" s="56"/>
      <c r="KQD44" s="56"/>
      <c r="KQE44" s="56"/>
      <c r="KQF44" s="56"/>
      <c r="KQG44" s="56"/>
      <c r="KQH44" s="56"/>
      <c r="KQI44" s="56"/>
      <c r="KQJ44" s="56"/>
      <c r="KQK44" s="56"/>
      <c r="KQL44" s="56"/>
      <c r="KQM44" s="56"/>
      <c r="KQN44" s="56"/>
      <c r="KQO44" s="56"/>
      <c r="KQP44" s="56"/>
      <c r="KQQ44" s="56"/>
      <c r="KQR44" s="56"/>
      <c r="KQS44" s="56"/>
      <c r="KQT44" s="56"/>
      <c r="KQU44" s="56"/>
      <c r="KQV44" s="56"/>
      <c r="KQW44" s="56"/>
      <c r="KQX44" s="56"/>
      <c r="KQY44" s="56"/>
      <c r="KQZ44" s="56"/>
      <c r="KRA44" s="56"/>
      <c r="KRB44" s="56"/>
      <c r="KRC44" s="56"/>
      <c r="KRD44" s="56"/>
      <c r="KRE44" s="56"/>
      <c r="KRF44" s="56"/>
      <c r="KRG44" s="56"/>
      <c r="KRH44" s="56"/>
      <c r="KRI44" s="56"/>
      <c r="KRJ44" s="56"/>
      <c r="KRK44" s="56"/>
      <c r="KRL44" s="56"/>
      <c r="KRM44" s="56"/>
      <c r="KRN44" s="56"/>
      <c r="KRO44" s="56"/>
      <c r="KRP44" s="56"/>
      <c r="KRQ44" s="56"/>
      <c r="KRR44" s="56"/>
      <c r="KRS44" s="56"/>
      <c r="KRT44" s="56"/>
      <c r="KRU44" s="56"/>
      <c r="KRV44" s="56"/>
      <c r="KRW44" s="56"/>
      <c r="KRX44" s="56"/>
      <c r="KRY44" s="56"/>
      <c r="KRZ44" s="56"/>
      <c r="KSA44" s="56"/>
      <c r="KSB44" s="56"/>
      <c r="KSC44" s="56"/>
      <c r="KSD44" s="56"/>
      <c r="KSE44" s="56"/>
      <c r="KSF44" s="56"/>
      <c r="KSG44" s="56"/>
      <c r="KSH44" s="56"/>
      <c r="KSI44" s="56"/>
      <c r="KSJ44" s="56"/>
      <c r="KSK44" s="56"/>
      <c r="KSL44" s="56"/>
      <c r="KSM44" s="56"/>
      <c r="KSN44" s="56"/>
      <c r="KSO44" s="56"/>
      <c r="KSP44" s="56"/>
      <c r="KSQ44" s="56"/>
      <c r="KSR44" s="56"/>
      <c r="KSS44" s="56"/>
      <c r="KST44" s="56"/>
      <c r="KSU44" s="56"/>
      <c r="KSV44" s="56"/>
      <c r="KSW44" s="56"/>
      <c r="KSX44" s="56"/>
      <c r="KSY44" s="56"/>
      <c r="KSZ44" s="56"/>
      <c r="KTA44" s="56"/>
      <c r="KTB44" s="56"/>
      <c r="KTC44" s="56"/>
      <c r="KTD44" s="56"/>
      <c r="KTE44" s="56"/>
      <c r="KTF44" s="56"/>
      <c r="KTG44" s="56"/>
      <c r="KTH44" s="56"/>
      <c r="KTI44" s="56"/>
      <c r="KTJ44" s="56"/>
      <c r="KTK44" s="56"/>
      <c r="KTL44" s="56"/>
      <c r="KTM44" s="56"/>
      <c r="KTN44" s="56"/>
      <c r="KTO44" s="56"/>
      <c r="KTP44" s="56"/>
      <c r="KTQ44" s="56"/>
      <c r="KTR44" s="56"/>
      <c r="KTS44" s="56"/>
      <c r="KTT44" s="56"/>
      <c r="KTU44" s="56"/>
      <c r="KTV44" s="56"/>
      <c r="KTW44" s="56"/>
      <c r="KTX44" s="56"/>
      <c r="KTY44" s="56"/>
      <c r="KTZ44" s="56"/>
      <c r="KUA44" s="56"/>
      <c r="KUB44" s="56"/>
      <c r="KUC44" s="56"/>
      <c r="KUD44" s="56"/>
      <c r="KUE44" s="56"/>
      <c r="KUF44" s="56"/>
      <c r="KUG44" s="56"/>
      <c r="KUH44" s="56"/>
      <c r="KUI44" s="56"/>
      <c r="KUJ44" s="56"/>
      <c r="KUK44" s="56"/>
      <c r="KUL44" s="56"/>
      <c r="KUM44" s="56"/>
      <c r="KUN44" s="56"/>
      <c r="KUO44" s="56"/>
      <c r="KUP44" s="56"/>
      <c r="KUQ44" s="56"/>
      <c r="KUR44" s="56"/>
      <c r="KUS44" s="56"/>
      <c r="KUT44" s="56"/>
      <c r="KUU44" s="56"/>
      <c r="KUV44" s="56"/>
      <c r="KUW44" s="56"/>
      <c r="KUX44" s="56"/>
      <c r="KUY44" s="56"/>
      <c r="KUZ44" s="56"/>
      <c r="KVA44" s="56"/>
      <c r="KVB44" s="56"/>
      <c r="KVC44" s="56"/>
      <c r="KVD44" s="56"/>
      <c r="KVE44" s="56"/>
      <c r="KVF44" s="56"/>
      <c r="KVG44" s="56"/>
      <c r="KVH44" s="56"/>
      <c r="KVI44" s="56"/>
      <c r="KVJ44" s="56"/>
      <c r="KVK44" s="56"/>
      <c r="KVL44" s="56"/>
      <c r="KVM44" s="56"/>
      <c r="KVN44" s="56"/>
      <c r="KVO44" s="56"/>
      <c r="KVP44" s="56"/>
      <c r="KVQ44" s="56"/>
      <c r="KVR44" s="56"/>
      <c r="KVS44" s="56"/>
      <c r="KVT44" s="56"/>
      <c r="KVU44" s="56"/>
      <c r="KVV44" s="56"/>
      <c r="KVW44" s="56"/>
      <c r="KVX44" s="56"/>
      <c r="KVY44" s="56"/>
      <c r="KVZ44" s="56"/>
      <c r="KWA44" s="56"/>
      <c r="KWB44" s="56"/>
      <c r="KWC44" s="56"/>
      <c r="KWD44" s="56"/>
      <c r="KWE44" s="56"/>
      <c r="KWF44" s="56"/>
      <c r="KWG44" s="56"/>
      <c r="KWH44" s="56"/>
      <c r="KWI44" s="56"/>
      <c r="KWJ44" s="56"/>
      <c r="KWK44" s="56"/>
      <c r="KWL44" s="56"/>
      <c r="KWM44" s="56"/>
      <c r="KWN44" s="56"/>
      <c r="KWO44" s="56"/>
      <c r="KWP44" s="56"/>
      <c r="KWQ44" s="56"/>
      <c r="KWR44" s="56"/>
      <c r="KWS44" s="56"/>
      <c r="KWT44" s="56"/>
      <c r="KWU44" s="56"/>
      <c r="KWV44" s="56"/>
      <c r="KWW44" s="56"/>
      <c r="KWX44" s="56"/>
      <c r="KWY44" s="56"/>
      <c r="KWZ44" s="56"/>
      <c r="KXA44" s="56"/>
      <c r="KXB44" s="56"/>
      <c r="KXC44" s="56"/>
      <c r="KXD44" s="56"/>
      <c r="KXE44" s="56"/>
      <c r="KXF44" s="56"/>
      <c r="KXG44" s="56"/>
      <c r="KXH44" s="56"/>
      <c r="KXI44" s="56"/>
      <c r="KXJ44" s="56"/>
      <c r="KXK44" s="56"/>
      <c r="KXL44" s="56"/>
      <c r="KXM44" s="56"/>
      <c r="KXN44" s="56"/>
      <c r="KXO44" s="56"/>
      <c r="KXP44" s="56"/>
      <c r="KXQ44" s="56"/>
      <c r="KXR44" s="56"/>
      <c r="KXS44" s="56"/>
      <c r="KXT44" s="56"/>
      <c r="KXU44" s="56"/>
      <c r="KXV44" s="56"/>
      <c r="KXW44" s="56"/>
      <c r="KXX44" s="56"/>
      <c r="KXY44" s="56"/>
      <c r="KXZ44" s="56"/>
      <c r="KYA44" s="56"/>
      <c r="KYB44" s="56"/>
      <c r="KYC44" s="56"/>
      <c r="KYD44" s="56"/>
      <c r="KYE44" s="56"/>
      <c r="KYF44" s="56"/>
      <c r="KYG44" s="56"/>
      <c r="KYH44" s="56"/>
      <c r="KYI44" s="56"/>
      <c r="KYJ44" s="56"/>
      <c r="KYK44" s="56"/>
      <c r="KYL44" s="56"/>
      <c r="KYM44" s="56"/>
      <c r="KYN44" s="56"/>
      <c r="KYO44" s="56"/>
      <c r="KYP44" s="56"/>
      <c r="KYQ44" s="56"/>
      <c r="KYR44" s="56"/>
      <c r="KYS44" s="56"/>
      <c r="KYT44" s="56"/>
      <c r="KYU44" s="56"/>
      <c r="KYV44" s="56"/>
      <c r="KYW44" s="56"/>
      <c r="KYX44" s="56"/>
      <c r="KYY44" s="56"/>
      <c r="KYZ44" s="56"/>
      <c r="KZA44" s="56"/>
      <c r="KZB44" s="56"/>
      <c r="KZC44" s="56"/>
      <c r="KZD44" s="56"/>
      <c r="KZE44" s="56"/>
      <c r="KZF44" s="56"/>
      <c r="KZG44" s="56"/>
      <c r="KZH44" s="56"/>
      <c r="KZI44" s="56"/>
      <c r="KZJ44" s="56"/>
      <c r="KZK44" s="56"/>
      <c r="KZL44" s="56"/>
      <c r="KZM44" s="56"/>
      <c r="KZN44" s="56"/>
      <c r="KZO44" s="56"/>
      <c r="KZP44" s="56"/>
      <c r="KZQ44" s="56"/>
      <c r="KZR44" s="56"/>
      <c r="KZS44" s="56"/>
      <c r="KZT44" s="56"/>
      <c r="KZU44" s="56"/>
      <c r="KZV44" s="56"/>
      <c r="KZW44" s="56"/>
      <c r="KZX44" s="56"/>
      <c r="KZY44" s="56"/>
      <c r="KZZ44" s="56"/>
      <c r="LAA44" s="56"/>
      <c r="LAB44" s="56"/>
      <c r="LAC44" s="56"/>
      <c r="LAD44" s="56"/>
      <c r="LAE44" s="56"/>
      <c r="LAF44" s="56"/>
      <c r="LAG44" s="56"/>
      <c r="LAH44" s="56"/>
      <c r="LAI44" s="56"/>
      <c r="LAJ44" s="56"/>
      <c r="LAK44" s="56"/>
      <c r="LAL44" s="56"/>
      <c r="LAM44" s="56"/>
      <c r="LAN44" s="56"/>
      <c r="LAO44" s="56"/>
      <c r="LAP44" s="56"/>
      <c r="LAQ44" s="56"/>
      <c r="LAR44" s="56"/>
      <c r="LAS44" s="56"/>
      <c r="LAT44" s="56"/>
      <c r="LAU44" s="56"/>
      <c r="LAV44" s="56"/>
      <c r="LAW44" s="56"/>
      <c r="LAX44" s="56"/>
      <c r="LAY44" s="56"/>
      <c r="LAZ44" s="56"/>
      <c r="LBA44" s="56"/>
      <c r="LBB44" s="56"/>
      <c r="LBC44" s="56"/>
      <c r="LBD44" s="56"/>
      <c r="LBE44" s="56"/>
      <c r="LBF44" s="56"/>
      <c r="LBG44" s="56"/>
      <c r="LBH44" s="56"/>
      <c r="LBI44" s="56"/>
      <c r="LBJ44" s="56"/>
      <c r="LBK44" s="56"/>
      <c r="LBL44" s="56"/>
      <c r="LBM44" s="56"/>
      <c r="LBN44" s="56"/>
      <c r="LBO44" s="56"/>
      <c r="LBP44" s="56"/>
      <c r="LBQ44" s="56"/>
      <c r="LBR44" s="56"/>
      <c r="LBS44" s="56"/>
      <c r="LBT44" s="56"/>
      <c r="LBU44" s="56"/>
      <c r="LBV44" s="56"/>
      <c r="LBW44" s="56"/>
      <c r="LBX44" s="56"/>
      <c r="LBY44" s="56"/>
      <c r="LBZ44" s="56"/>
      <c r="LCA44" s="56"/>
      <c r="LCB44" s="56"/>
      <c r="LCC44" s="56"/>
      <c r="LCD44" s="56"/>
      <c r="LCE44" s="56"/>
      <c r="LCF44" s="56"/>
      <c r="LCG44" s="56"/>
      <c r="LCH44" s="56"/>
      <c r="LCI44" s="56"/>
      <c r="LCJ44" s="56"/>
      <c r="LCK44" s="56"/>
      <c r="LCL44" s="56"/>
      <c r="LCM44" s="56"/>
      <c r="LCN44" s="56"/>
      <c r="LCO44" s="56"/>
      <c r="LCP44" s="56"/>
      <c r="LCQ44" s="56"/>
      <c r="LCR44" s="56"/>
      <c r="LCS44" s="56"/>
      <c r="LCT44" s="56"/>
      <c r="LCU44" s="56"/>
      <c r="LCV44" s="56"/>
      <c r="LCW44" s="56"/>
      <c r="LCX44" s="56"/>
      <c r="LCY44" s="56"/>
      <c r="LCZ44" s="56"/>
      <c r="LDA44" s="56"/>
      <c r="LDB44" s="56"/>
      <c r="LDC44" s="56"/>
      <c r="LDD44" s="56"/>
      <c r="LDE44" s="56"/>
      <c r="LDF44" s="56"/>
      <c r="LDG44" s="56"/>
      <c r="LDH44" s="56"/>
      <c r="LDI44" s="56"/>
      <c r="LDJ44" s="56"/>
      <c r="LDK44" s="56"/>
      <c r="LDL44" s="56"/>
      <c r="LDM44" s="56"/>
      <c r="LDN44" s="56"/>
      <c r="LDO44" s="56"/>
      <c r="LDP44" s="56"/>
      <c r="LDQ44" s="56"/>
      <c r="LDR44" s="56"/>
      <c r="LDS44" s="56"/>
      <c r="LDT44" s="56"/>
      <c r="LDU44" s="56"/>
      <c r="LDV44" s="56"/>
      <c r="LDW44" s="56"/>
      <c r="LDX44" s="56"/>
      <c r="LDY44" s="56"/>
      <c r="LDZ44" s="56"/>
      <c r="LEA44" s="56"/>
      <c r="LEB44" s="56"/>
      <c r="LEC44" s="56"/>
      <c r="LED44" s="56"/>
      <c r="LEE44" s="56"/>
      <c r="LEF44" s="56"/>
      <c r="LEG44" s="56"/>
      <c r="LEH44" s="56"/>
      <c r="LEI44" s="56"/>
      <c r="LEJ44" s="56"/>
      <c r="LEK44" s="56"/>
      <c r="LEL44" s="56"/>
      <c r="LEM44" s="56"/>
      <c r="LEN44" s="56"/>
      <c r="LEO44" s="56"/>
      <c r="LEP44" s="56"/>
      <c r="LEQ44" s="56"/>
      <c r="LER44" s="56"/>
      <c r="LES44" s="56"/>
      <c r="LET44" s="56"/>
      <c r="LEU44" s="56"/>
      <c r="LEV44" s="56"/>
      <c r="LEW44" s="56"/>
      <c r="LEX44" s="56"/>
      <c r="LEY44" s="56"/>
      <c r="LEZ44" s="56"/>
      <c r="LFA44" s="56"/>
      <c r="LFB44" s="56"/>
      <c r="LFC44" s="56"/>
      <c r="LFD44" s="56"/>
      <c r="LFE44" s="56"/>
      <c r="LFF44" s="56"/>
      <c r="LFG44" s="56"/>
      <c r="LFH44" s="56"/>
      <c r="LFI44" s="56"/>
      <c r="LFJ44" s="56"/>
      <c r="LFK44" s="56"/>
      <c r="LFL44" s="56"/>
      <c r="LFM44" s="56"/>
      <c r="LFN44" s="56"/>
      <c r="LFO44" s="56"/>
      <c r="LFP44" s="56"/>
      <c r="LFQ44" s="56"/>
      <c r="LFR44" s="56"/>
      <c r="LFS44" s="56"/>
      <c r="LFT44" s="56"/>
      <c r="LFU44" s="56"/>
      <c r="LFV44" s="56"/>
      <c r="LFW44" s="56"/>
      <c r="LFX44" s="56"/>
      <c r="LFY44" s="56"/>
      <c r="LFZ44" s="56"/>
      <c r="LGA44" s="56"/>
      <c r="LGB44" s="56"/>
      <c r="LGC44" s="56"/>
      <c r="LGD44" s="56"/>
      <c r="LGE44" s="56"/>
      <c r="LGF44" s="56"/>
      <c r="LGG44" s="56"/>
      <c r="LGH44" s="56"/>
      <c r="LGI44" s="56"/>
      <c r="LGJ44" s="56"/>
      <c r="LGK44" s="56"/>
      <c r="LGL44" s="56"/>
      <c r="LGM44" s="56"/>
      <c r="LGN44" s="56"/>
      <c r="LGO44" s="56"/>
      <c r="LGP44" s="56"/>
      <c r="LGQ44" s="56"/>
      <c r="LGR44" s="56"/>
      <c r="LGS44" s="56"/>
      <c r="LGT44" s="56"/>
      <c r="LGU44" s="56"/>
      <c r="LGV44" s="56"/>
      <c r="LGW44" s="56"/>
      <c r="LGX44" s="56"/>
      <c r="LGY44" s="56"/>
      <c r="LGZ44" s="56"/>
      <c r="LHA44" s="56"/>
      <c r="LHB44" s="56"/>
      <c r="LHC44" s="56"/>
      <c r="LHD44" s="56"/>
      <c r="LHE44" s="56"/>
      <c r="LHF44" s="56"/>
      <c r="LHG44" s="56"/>
      <c r="LHH44" s="56"/>
      <c r="LHI44" s="56"/>
      <c r="LHJ44" s="56"/>
      <c r="LHK44" s="56"/>
      <c r="LHL44" s="56"/>
      <c r="LHM44" s="56"/>
      <c r="LHN44" s="56"/>
      <c r="LHO44" s="56"/>
      <c r="LHP44" s="56"/>
      <c r="LHQ44" s="56"/>
      <c r="LHR44" s="56"/>
      <c r="LHS44" s="56"/>
      <c r="LHT44" s="56"/>
      <c r="LHU44" s="56"/>
      <c r="LHV44" s="56"/>
      <c r="LHW44" s="56"/>
      <c r="LHX44" s="56"/>
      <c r="LHY44" s="56"/>
      <c r="LHZ44" s="56"/>
      <c r="LIA44" s="56"/>
      <c r="LIB44" s="56"/>
      <c r="LIC44" s="56"/>
      <c r="LID44" s="56"/>
      <c r="LIE44" s="56"/>
      <c r="LIF44" s="56"/>
      <c r="LIG44" s="56"/>
      <c r="LIH44" s="56"/>
      <c r="LII44" s="56"/>
      <c r="LIJ44" s="56"/>
      <c r="LIK44" s="56"/>
      <c r="LIL44" s="56"/>
      <c r="LIM44" s="56"/>
      <c r="LIN44" s="56"/>
      <c r="LIO44" s="56"/>
      <c r="LIP44" s="56"/>
      <c r="LIQ44" s="56"/>
      <c r="LIR44" s="56"/>
      <c r="LIS44" s="56"/>
      <c r="LIT44" s="56"/>
      <c r="LIU44" s="56"/>
      <c r="LIV44" s="56"/>
      <c r="LIW44" s="56"/>
      <c r="LIX44" s="56"/>
      <c r="LIY44" s="56"/>
      <c r="LIZ44" s="56"/>
      <c r="LJA44" s="56"/>
      <c r="LJB44" s="56"/>
      <c r="LJC44" s="56"/>
      <c r="LJD44" s="56"/>
      <c r="LJE44" s="56"/>
      <c r="LJF44" s="56"/>
      <c r="LJG44" s="56"/>
      <c r="LJH44" s="56"/>
      <c r="LJI44" s="56"/>
      <c r="LJJ44" s="56"/>
      <c r="LJK44" s="56"/>
      <c r="LJL44" s="56"/>
      <c r="LJM44" s="56"/>
      <c r="LJN44" s="56"/>
      <c r="LJO44" s="56"/>
      <c r="LJP44" s="56"/>
      <c r="LJQ44" s="56"/>
      <c r="LJR44" s="56"/>
      <c r="LJS44" s="56"/>
      <c r="LJT44" s="56"/>
      <c r="LJU44" s="56"/>
      <c r="LJV44" s="56"/>
      <c r="LJW44" s="56"/>
      <c r="LJX44" s="56"/>
      <c r="LJY44" s="56"/>
      <c r="LJZ44" s="56"/>
      <c r="LKA44" s="56"/>
      <c r="LKB44" s="56"/>
      <c r="LKC44" s="56"/>
      <c r="LKD44" s="56"/>
      <c r="LKE44" s="56"/>
      <c r="LKF44" s="56"/>
      <c r="LKG44" s="56"/>
      <c r="LKH44" s="56"/>
      <c r="LKI44" s="56"/>
      <c r="LKJ44" s="56"/>
      <c r="LKK44" s="56"/>
      <c r="LKL44" s="56"/>
      <c r="LKM44" s="56"/>
      <c r="LKN44" s="56"/>
      <c r="LKO44" s="56"/>
      <c r="LKP44" s="56"/>
      <c r="LKQ44" s="56"/>
      <c r="LKR44" s="56"/>
      <c r="LKS44" s="56"/>
      <c r="LKT44" s="56"/>
      <c r="LKU44" s="56"/>
      <c r="LKV44" s="56"/>
      <c r="LKW44" s="56"/>
      <c r="LKX44" s="56"/>
      <c r="LKY44" s="56"/>
      <c r="LKZ44" s="56"/>
      <c r="LLA44" s="56"/>
      <c r="LLB44" s="56"/>
      <c r="LLC44" s="56"/>
      <c r="LLD44" s="56"/>
      <c r="LLE44" s="56"/>
      <c r="LLF44" s="56"/>
      <c r="LLG44" s="56"/>
      <c r="LLH44" s="56"/>
      <c r="LLI44" s="56"/>
      <c r="LLJ44" s="56"/>
      <c r="LLK44" s="56"/>
      <c r="LLL44" s="56"/>
      <c r="LLM44" s="56"/>
      <c r="LLN44" s="56"/>
      <c r="LLO44" s="56"/>
      <c r="LLP44" s="56"/>
      <c r="LLQ44" s="56"/>
      <c r="LLR44" s="56"/>
      <c r="LLS44" s="56"/>
      <c r="LLT44" s="56"/>
      <c r="LLU44" s="56"/>
      <c r="LLV44" s="56"/>
      <c r="LLW44" s="56"/>
      <c r="LLX44" s="56"/>
      <c r="LLY44" s="56"/>
      <c r="LLZ44" s="56"/>
      <c r="LMA44" s="56"/>
      <c r="LMB44" s="56"/>
      <c r="LMC44" s="56"/>
      <c r="LMD44" s="56"/>
      <c r="LME44" s="56"/>
      <c r="LMF44" s="56"/>
      <c r="LMG44" s="56"/>
      <c r="LMH44" s="56"/>
      <c r="LMI44" s="56"/>
      <c r="LMJ44" s="56"/>
      <c r="LMK44" s="56"/>
      <c r="LML44" s="56"/>
      <c r="LMM44" s="56"/>
      <c r="LMN44" s="56"/>
      <c r="LMO44" s="56"/>
      <c r="LMP44" s="56"/>
      <c r="LMQ44" s="56"/>
      <c r="LMR44" s="56"/>
      <c r="LMS44" s="56"/>
      <c r="LMT44" s="56"/>
      <c r="LMU44" s="56"/>
      <c r="LMV44" s="56"/>
      <c r="LMW44" s="56"/>
      <c r="LMX44" s="56"/>
      <c r="LMY44" s="56"/>
      <c r="LMZ44" s="56"/>
      <c r="LNA44" s="56"/>
      <c r="LNB44" s="56"/>
      <c r="LNC44" s="56"/>
      <c r="LND44" s="56"/>
      <c r="LNE44" s="56"/>
      <c r="LNF44" s="56"/>
      <c r="LNG44" s="56"/>
      <c r="LNH44" s="56"/>
      <c r="LNI44" s="56"/>
      <c r="LNJ44" s="56"/>
      <c r="LNK44" s="56"/>
      <c r="LNL44" s="56"/>
      <c r="LNM44" s="56"/>
      <c r="LNN44" s="56"/>
      <c r="LNO44" s="56"/>
      <c r="LNP44" s="56"/>
      <c r="LNQ44" s="56"/>
      <c r="LNR44" s="56"/>
      <c r="LNS44" s="56"/>
      <c r="LNT44" s="56"/>
      <c r="LNU44" s="56"/>
      <c r="LNV44" s="56"/>
      <c r="LNW44" s="56"/>
      <c r="LNX44" s="56"/>
      <c r="LNY44" s="56"/>
      <c r="LNZ44" s="56"/>
      <c r="LOA44" s="56"/>
      <c r="LOB44" s="56"/>
      <c r="LOC44" s="56"/>
      <c r="LOD44" s="56"/>
      <c r="LOE44" s="56"/>
      <c r="LOF44" s="56"/>
      <c r="LOG44" s="56"/>
      <c r="LOH44" s="56"/>
      <c r="LOI44" s="56"/>
      <c r="LOJ44" s="56"/>
      <c r="LOK44" s="56"/>
      <c r="LOL44" s="56"/>
      <c r="LOM44" s="56"/>
      <c r="LON44" s="56"/>
      <c r="LOO44" s="56"/>
      <c r="LOP44" s="56"/>
      <c r="LOQ44" s="56"/>
      <c r="LOR44" s="56"/>
      <c r="LOS44" s="56"/>
      <c r="LOT44" s="56"/>
      <c r="LOU44" s="56"/>
      <c r="LOV44" s="56"/>
      <c r="LOW44" s="56"/>
      <c r="LOX44" s="56"/>
      <c r="LOY44" s="56"/>
      <c r="LOZ44" s="56"/>
      <c r="LPA44" s="56"/>
      <c r="LPB44" s="56"/>
      <c r="LPC44" s="56"/>
      <c r="LPD44" s="56"/>
      <c r="LPE44" s="56"/>
      <c r="LPF44" s="56"/>
      <c r="LPG44" s="56"/>
      <c r="LPH44" s="56"/>
      <c r="LPI44" s="56"/>
      <c r="LPJ44" s="56"/>
      <c r="LPK44" s="56"/>
      <c r="LPL44" s="56"/>
      <c r="LPM44" s="56"/>
      <c r="LPN44" s="56"/>
      <c r="LPO44" s="56"/>
      <c r="LPP44" s="56"/>
      <c r="LPQ44" s="56"/>
      <c r="LPR44" s="56"/>
      <c r="LPS44" s="56"/>
      <c r="LPT44" s="56"/>
      <c r="LPU44" s="56"/>
      <c r="LPV44" s="56"/>
      <c r="LPW44" s="56"/>
      <c r="LPX44" s="56"/>
      <c r="LPY44" s="56"/>
      <c r="LPZ44" s="56"/>
      <c r="LQA44" s="56"/>
      <c r="LQB44" s="56"/>
      <c r="LQC44" s="56"/>
      <c r="LQD44" s="56"/>
      <c r="LQE44" s="56"/>
      <c r="LQF44" s="56"/>
      <c r="LQG44" s="56"/>
      <c r="LQH44" s="56"/>
      <c r="LQI44" s="56"/>
      <c r="LQJ44" s="56"/>
      <c r="LQK44" s="56"/>
      <c r="LQL44" s="56"/>
      <c r="LQM44" s="56"/>
      <c r="LQN44" s="56"/>
      <c r="LQO44" s="56"/>
      <c r="LQP44" s="56"/>
      <c r="LQQ44" s="56"/>
      <c r="LQR44" s="56"/>
      <c r="LQS44" s="56"/>
      <c r="LQT44" s="56"/>
      <c r="LQU44" s="56"/>
      <c r="LQV44" s="56"/>
      <c r="LQW44" s="56"/>
      <c r="LQX44" s="56"/>
      <c r="LQY44" s="56"/>
      <c r="LQZ44" s="56"/>
      <c r="LRA44" s="56"/>
      <c r="LRB44" s="56"/>
      <c r="LRC44" s="56"/>
      <c r="LRD44" s="56"/>
      <c r="LRE44" s="56"/>
      <c r="LRF44" s="56"/>
      <c r="LRG44" s="56"/>
      <c r="LRH44" s="56"/>
      <c r="LRI44" s="56"/>
      <c r="LRJ44" s="56"/>
      <c r="LRK44" s="56"/>
      <c r="LRL44" s="56"/>
      <c r="LRM44" s="56"/>
      <c r="LRN44" s="56"/>
      <c r="LRO44" s="56"/>
      <c r="LRP44" s="56"/>
      <c r="LRQ44" s="56"/>
      <c r="LRR44" s="56"/>
      <c r="LRS44" s="56"/>
      <c r="LRT44" s="56"/>
      <c r="LRU44" s="56"/>
      <c r="LRV44" s="56"/>
      <c r="LRW44" s="56"/>
      <c r="LRX44" s="56"/>
      <c r="LRY44" s="56"/>
      <c r="LRZ44" s="56"/>
      <c r="LSA44" s="56"/>
      <c r="LSB44" s="56"/>
      <c r="LSC44" s="56"/>
      <c r="LSD44" s="56"/>
      <c r="LSE44" s="56"/>
      <c r="LSF44" s="56"/>
      <c r="LSG44" s="56"/>
      <c r="LSH44" s="56"/>
      <c r="LSI44" s="56"/>
      <c r="LSJ44" s="56"/>
      <c r="LSK44" s="56"/>
      <c r="LSL44" s="56"/>
      <c r="LSM44" s="56"/>
      <c r="LSN44" s="56"/>
      <c r="LSO44" s="56"/>
      <c r="LSP44" s="56"/>
      <c r="LSQ44" s="56"/>
      <c r="LSR44" s="56"/>
      <c r="LSS44" s="56"/>
      <c r="LST44" s="56"/>
      <c r="LSU44" s="56"/>
      <c r="LSV44" s="56"/>
      <c r="LSW44" s="56"/>
      <c r="LSX44" s="56"/>
      <c r="LSY44" s="56"/>
      <c r="LSZ44" s="56"/>
      <c r="LTA44" s="56"/>
      <c r="LTB44" s="56"/>
      <c r="LTC44" s="56"/>
      <c r="LTD44" s="56"/>
      <c r="LTE44" s="56"/>
      <c r="LTF44" s="56"/>
      <c r="LTG44" s="56"/>
      <c r="LTH44" s="56"/>
      <c r="LTI44" s="56"/>
      <c r="LTJ44" s="56"/>
      <c r="LTK44" s="56"/>
      <c r="LTL44" s="56"/>
      <c r="LTM44" s="56"/>
      <c r="LTN44" s="56"/>
      <c r="LTO44" s="56"/>
      <c r="LTP44" s="56"/>
      <c r="LTQ44" s="56"/>
      <c r="LTR44" s="56"/>
      <c r="LTS44" s="56"/>
      <c r="LTT44" s="56"/>
      <c r="LTU44" s="56"/>
      <c r="LTV44" s="56"/>
      <c r="LTW44" s="56"/>
      <c r="LTX44" s="56"/>
      <c r="LTY44" s="56"/>
      <c r="LTZ44" s="56"/>
      <c r="LUA44" s="56"/>
      <c r="LUB44" s="56"/>
      <c r="LUC44" s="56"/>
      <c r="LUD44" s="56"/>
      <c r="LUE44" s="56"/>
      <c r="LUF44" s="56"/>
      <c r="LUG44" s="56"/>
      <c r="LUH44" s="56"/>
      <c r="LUI44" s="56"/>
      <c r="LUJ44" s="56"/>
      <c r="LUK44" s="56"/>
      <c r="LUL44" s="56"/>
      <c r="LUM44" s="56"/>
      <c r="LUN44" s="56"/>
      <c r="LUO44" s="56"/>
      <c r="LUP44" s="56"/>
      <c r="LUQ44" s="56"/>
      <c r="LUR44" s="56"/>
      <c r="LUS44" s="56"/>
      <c r="LUT44" s="56"/>
      <c r="LUU44" s="56"/>
      <c r="LUV44" s="56"/>
      <c r="LUW44" s="56"/>
      <c r="LUX44" s="56"/>
      <c r="LUY44" s="56"/>
      <c r="LUZ44" s="56"/>
      <c r="LVA44" s="56"/>
      <c r="LVB44" s="56"/>
      <c r="LVC44" s="56"/>
      <c r="LVD44" s="56"/>
      <c r="LVE44" s="56"/>
      <c r="LVF44" s="56"/>
      <c r="LVG44" s="56"/>
      <c r="LVH44" s="56"/>
      <c r="LVI44" s="56"/>
      <c r="LVJ44" s="56"/>
      <c r="LVK44" s="56"/>
      <c r="LVL44" s="56"/>
      <c r="LVM44" s="56"/>
      <c r="LVN44" s="56"/>
      <c r="LVO44" s="56"/>
      <c r="LVP44" s="56"/>
      <c r="LVQ44" s="56"/>
      <c r="LVR44" s="56"/>
      <c r="LVS44" s="56"/>
      <c r="LVT44" s="56"/>
      <c r="LVU44" s="56"/>
      <c r="LVV44" s="56"/>
      <c r="LVW44" s="56"/>
      <c r="LVX44" s="56"/>
      <c r="LVY44" s="56"/>
      <c r="LVZ44" s="56"/>
      <c r="LWA44" s="56"/>
      <c r="LWB44" s="56"/>
      <c r="LWC44" s="56"/>
      <c r="LWD44" s="56"/>
      <c r="LWE44" s="56"/>
      <c r="LWF44" s="56"/>
      <c r="LWG44" s="56"/>
      <c r="LWH44" s="56"/>
      <c r="LWI44" s="56"/>
      <c r="LWJ44" s="56"/>
      <c r="LWK44" s="56"/>
      <c r="LWL44" s="56"/>
      <c r="LWM44" s="56"/>
      <c r="LWN44" s="56"/>
      <c r="LWO44" s="56"/>
      <c r="LWP44" s="56"/>
      <c r="LWQ44" s="56"/>
      <c r="LWR44" s="56"/>
      <c r="LWS44" s="56"/>
      <c r="LWT44" s="56"/>
      <c r="LWU44" s="56"/>
      <c r="LWV44" s="56"/>
      <c r="LWW44" s="56"/>
      <c r="LWX44" s="56"/>
      <c r="LWY44" s="56"/>
      <c r="LWZ44" s="56"/>
      <c r="LXA44" s="56"/>
      <c r="LXB44" s="56"/>
      <c r="LXC44" s="56"/>
      <c r="LXD44" s="56"/>
      <c r="LXE44" s="56"/>
      <c r="LXF44" s="56"/>
      <c r="LXG44" s="56"/>
      <c r="LXH44" s="56"/>
      <c r="LXI44" s="56"/>
      <c r="LXJ44" s="56"/>
      <c r="LXK44" s="56"/>
      <c r="LXL44" s="56"/>
      <c r="LXM44" s="56"/>
      <c r="LXN44" s="56"/>
      <c r="LXO44" s="56"/>
      <c r="LXP44" s="56"/>
      <c r="LXQ44" s="56"/>
      <c r="LXR44" s="56"/>
      <c r="LXS44" s="56"/>
      <c r="LXT44" s="56"/>
      <c r="LXU44" s="56"/>
      <c r="LXV44" s="56"/>
      <c r="LXW44" s="56"/>
      <c r="LXX44" s="56"/>
      <c r="LXY44" s="56"/>
      <c r="LXZ44" s="56"/>
      <c r="LYA44" s="56"/>
      <c r="LYB44" s="56"/>
      <c r="LYC44" s="56"/>
      <c r="LYD44" s="56"/>
      <c r="LYE44" s="56"/>
      <c r="LYF44" s="56"/>
      <c r="LYG44" s="56"/>
      <c r="LYH44" s="56"/>
      <c r="LYI44" s="56"/>
      <c r="LYJ44" s="56"/>
      <c r="LYK44" s="56"/>
      <c r="LYL44" s="56"/>
      <c r="LYM44" s="56"/>
      <c r="LYN44" s="56"/>
      <c r="LYO44" s="56"/>
      <c r="LYP44" s="56"/>
      <c r="LYQ44" s="56"/>
      <c r="LYR44" s="56"/>
      <c r="LYS44" s="56"/>
      <c r="LYT44" s="56"/>
      <c r="LYU44" s="56"/>
      <c r="LYV44" s="56"/>
      <c r="LYW44" s="56"/>
      <c r="LYX44" s="56"/>
      <c r="LYY44" s="56"/>
      <c r="LYZ44" s="56"/>
      <c r="LZA44" s="56"/>
      <c r="LZB44" s="56"/>
      <c r="LZC44" s="56"/>
      <c r="LZD44" s="56"/>
      <c r="LZE44" s="56"/>
      <c r="LZF44" s="56"/>
      <c r="LZG44" s="56"/>
      <c r="LZH44" s="56"/>
      <c r="LZI44" s="56"/>
      <c r="LZJ44" s="56"/>
      <c r="LZK44" s="56"/>
      <c r="LZL44" s="56"/>
      <c r="LZM44" s="56"/>
      <c r="LZN44" s="56"/>
      <c r="LZO44" s="56"/>
      <c r="LZP44" s="56"/>
      <c r="LZQ44" s="56"/>
      <c r="LZR44" s="56"/>
      <c r="LZS44" s="56"/>
      <c r="LZT44" s="56"/>
      <c r="LZU44" s="56"/>
      <c r="LZV44" s="56"/>
      <c r="LZW44" s="56"/>
      <c r="LZX44" s="56"/>
      <c r="LZY44" s="56"/>
      <c r="LZZ44" s="56"/>
      <c r="MAA44" s="56"/>
      <c r="MAB44" s="56"/>
      <c r="MAC44" s="56"/>
      <c r="MAD44" s="56"/>
      <c r="MAE44" s="56"/>
      <c r="MAF44" s="56"/>
      <c r="MAG44" s="56"/>
      <c r="MAH44" s="56"/>
      <c r="MAI44" s="56"/>
      <c r="MAJ44" s="56"/>
      <c r="MAK44" s="56"/>
      <c r="MAL44" s="56"/>
      <c r="MAM44" s="56"/>
      <c r="MAN44" s="56"/>
      <c r="MAO44" s="56"/>
      <c r="MAP44" s="56"/>
      <c r="MAQ44" s="56"/>
      <c r="MAR44" s="56"/>
      <c r="MAS44" s="56"/>
      <c r="MAT44" s="56"/>
      <c r="MAU44" s="56"/>
      <c r="MAV44" s="56"/>
      <c r="MAW44" s="56"/>
      <c r="MAX44" s="56"/>
      <c r="MAY44" s="56"/>
      <c r="MAZ44" s="56"/>
      <c r="MBA44" s="56"/>
      <c r="MBB44" s="56"/>
      <c r="MBC44" s="56"/>
      <c r="MBD44" s="56"/>
      <c r="MBE44" s="56"/>
      <c r="MBF44" s="56"/>
      <c r="MBG44" s="56"/>
      <c r="MBH44" s="56"/>
      <c r="MBI44" s="56"/>
      <c r="MBJ44" s="56"/>
      <c r="MBK44" s="56"/>
      <c r="MBL44" s="56"/>
      <c r="MBM44" s="56"/>
      <c r="MBN44" s="56"/>
      <c r="MBO44" s="56"/>
      <c r="MBP44" s="56"/>
      <c r="MBQ44" s="56"/>
      <c r="MBR44" s="56"/>
      <c r="MBS44" s="56"/>
      <c r="MBT44" s="56"/>
      <c r="MBU44" s="56"/>
      <c r="MBV44" s="56"/>
      <c r="MBW44" s="56"/>
      <c r="MBX44" s="56"/>
      <c r="MBY44" s="56"/>
      <c r="MBZ44" s="56"/>
      <c r="MCA44" s="56"/>
      <c r="MCB44" s="56"/>
      <c r="MCC44" s="56"/>
      <c r="MCD44" s="56"/>
      <c r="MCE44" s="56"/>
      <c r="MCF44" s="56"/>
      <c r="MCG44" s="56"/>
      <c r="MCH44" s="56"/>
      <c r="MCI44" s="56"/>
      <c r="MCJ44" s="56"/>
      <c r="MCK44" s="56"/>
      <c r="MCL44" s="56"/>
      <c r="MCM44" s="56"/>
      <c r="MCN44" s="56"/>
      <c r="MCO44" s="56"/>
      <c r="MCP44" s="56"/>
      <c r="MCQ44" s="56"/>
      <c r="MCR44" s="56"/>
      <c r="MCS44" s="56"/>
      <c r="MCT44" s="56"/>
      <c r="MCU44" s="56"/>
      <c r="MCV44" s="56"/>
      <c r="MCW44" s="56"/>
      <c r="MCX44" s="56"/>
      <c r="MCY44" s="56"/>
      <c r="MCZ44" s="56"/>
      <c r="MDA44" s="56"/>
      <c r="MDB44" s="56"/>
      <c r="MDC44" s="56"/>
      <c r="MDD44" s="56"/>
      <c r="MDE44" s="56"/>
      <c r="MDF44" s="56"/>
      <c r="MDG44" s="56"/>
      <c r="MDH44" s="56"/>
      <c r="MDI44" s="56"/>
      <c r="MDJ44" s="56"/>
      <c r="MDK44" s="56"/>
      <c r="MDL44" s="56"/>
      <c r="MDM44" s="56"/>
      <c r="MDN44" s="56"/>
      <c r="MDO44" s="56"/>
      <c r="MDP44" s="56"/>
      <c r="MDQ44" s="56"/>
      <c r="MDR44" s="56"/>
      <c r="MDS44" s="56"/>
      <c r="MDT44" s="56"/>
      <c r="MDU44" s="56"/>
      <c r="MDV44" s="56"/>
      <c r="MDW44" s="56"/>
      <c r="MDX44" s="56"/>
      <c r="MDY44" s="56"/>
      <c r="MDZ44" s="56"/>
      <c r="MEA44" s="56"/>
      <c r="MEB44" s="56"/>
      <c r="MEC44" s="56"/>
      <c r="MED44" s="56"/>
      <c r="MEE44" s="56"/>
      <c r="MEF44" s="56"/>
      <c r="MEG44" s="56"/>
      <c r="MEH44" s="56"/>
      <c r="MEI44" s="56"/>
      <c r="MEJ44" s="56"/>
      <c r="MEK44" s="56"/>
      <c r="MEL44" s="56"/>
      <c r="MEM44" s="56"/>
      <c r="MEN44" s="56"/>
      <c r="MEO44" s="56"/>
      <c r="MEP44" s="56"/>
      <c r="MEQ44" s="56"/>
      <c r="MER44" s="56"/>
      <c r="MES44" s="56"/>
      <c r="MET44" s="56"/>
      <c r="MEU44" s="56"/>
      <c r="MEV44" s="56"/>
      <c r="MEW44" s="56"/>
      <c r="MEX44" s="56"/>
      <c r="MEY44" s="56"/>
      <c r="MEZ44" s="56"/>
      <c r="MFA44" s="56"/>
      <c r="MFB44" s="56"/>
      <c r="MFC44" s="56"/>
      <c r="MFD44" s="56"/>
      <c r="MFE44" s="56"/>
      <c r="MFF44" s="56"/>
      <c r="MFG44" s="56"/>
      <c r="MFH44" s="56"/>
      <c r="MFI44" s="56"/>
      <c r="MFJ44" s="56"/>
      <c r="MFK44" s="56"/>
      <c r="MFL44" s="56"/>
      <c r="MFM44" s="56"/>
      <c r="MFN44" s="56"/>
      <c r="MFO44" s="56"/>
      <c r="MFP44" s="56"/>
      <c r="MFQ44" s="56"/>
      <c r="MFR44" s="56"/>
      <c r="MFS44" s="56"/>
      <c r="MFT44" s="56"/>
      <c r="MFU44" s="56"/>
      <c r="MFV44" s="56"/>
      <c r="MFW44" s="56"/>
      <c r="MFX44" s="56"/>
      <c r="MFY44" s="56"/>
      <c r="MFZ44" s="56"/>
      <c r="MGA44" s="56"/>
      <c r="MGB44" s="56"/>
      <c r="MGC44" s="56"/>
      <c r="MGD44" s="56"/>
      <c r="MGE44" s="56"/>
      <c r="MGF44" s="56"/>
      <c r="MGG44" s="56"/>
      <c r="MGH44" s="56"/>
      <c r="MGI44" s="56"/>
      <c r="MGJ44" s="56"/>
      <c r="MGK44" s="56"/>
      <c r="MGL44" s="56"/>
      <c r="MGM44" s="56"/>
      <c r="MGN44" s="56"/>
      <c r="MGO44" s="56"/>
      <c r="MGP44" s="56"/>
      <c r="MGQ44" s="56"/>
      <c r="MGR44" s="56"/>
      <c r="MGS44" s="56"/>
      <c r="MGT44" s="56"/>
      <c r="MGU44" s="56"/>
      <c r="MGV44" s="56"/>
      <c r="MGW44" s="56"/>
      <c r="MGX44" s="56"/>
      <c r="MGY44" s="56"/>
      <c r="MGZ44" s="56"/>
      <c r="MHA44" s="56"/>
      <c r="MHB44" s="56"/>
      <c r="MHC44" s="56"/>
      <c r="MHD44" s="56"/>
      <c r="MHE44" s="56"/>
      <c r="MHF44" s="56"/>
      <c r="MHG44" s="56"/>
      <c r="MHH44" s="56"/>
      <c r="MHI44" s="56"/>
      <c r="MHJ44" s="56"/>
      <c r="MHK44" s="56"/>
      <c r="MHL44" s="56"/>
      <c r="MHM44" s="56"/>
      <c r="MHN44" s="56"/>
      <c r="MHO44" s="56"/>
      <c r="MHP44" s="56"/>
      <c r="MHQ44" s="56"/>
      <c r="MHR44" s="56"/>
      <c r="MHS44" s="56"/>
      <c r="MHT44" s="56"/>
      <c r="MHU44" s="56"/>
      <c r="MHV44" s="56"/>
      <c r="MHW44" s="56"/>
      <c r="MHX44" s="56"/>
      <c r="MHY44" s="56"/>
      <c r="MHZ44" s="56"/>
      <c r="MIA44" s="56"/>
      <c r="MIB44" s="56"/>
      <c r="MIC44" s="56"/>
      <c r="MID44" s="56"/>
      <c r="MIE44" s="56"/>
      <c r="MIF44" s="56"/>
      <c r="MIG44" s="56"/>
      <c r="MIH44" s="56"/>
      <c r="MII44" s="56"/>
      <c r="MIJ44" s="56"/>
      <c r="MIK44" s="56"/>
      <c r="MIL44" s="56"/>
      <c r="MIM44" s="56"/>
      <c r="MIN44" s="56"/>
      <c r="MIO44" s="56"/>
      <c r="MIP44" s="56"/>
      <c r="MIQ44" s="56"/>
      <c r="MIR44" s="56"/>
      <c r="MIS44" s="56"/>
      <c r="MIT44" s="56"/>
      <c r="MIU44" s="56"/>
      <c r="MIV44" s="56"/>
      <c r="MIW44" s="56"/>
      <c r="MIX44" s="56"/>
      <c r="MIY44" s="56"/>
      <c r="MIZ44" s="56"/>
      <c r="MJA44" s="56"/>
      <c r="MJB44" s="56"/>
      <c r="MJC44" s="56"/>
      <c r="MJD44" s="56"/>
      <c r="MJE44" s="56"/>
      <c r="MJF44" s="56"/>
      <c r="MJG44" s="56"/>
      <c r="MJH44" s="56"/>
      <c r="MJI44" s="56"/>
      <c r="MJJ44" s="56"/>
      <c r="MJK44" s="56"/>
      <c r="MJL44" s="56"/>
      <c r="MJM44" s="56"/>
      <c r="MJN44" s="56"/>
      <c r="MJO44" s="56"/>
      <c r="MJP44" s="56"/>
      <c r="MJQ44" s="56"/>
      <c r="MJR44" s="56"/>
      <c r="MJS44" s="56"/>
      <c r="MJT44" s="56"/>
      <c r="MJU44" s="56"/>
      <c r="MJV44" s="56"/>
      <c r="MJW44" s="56"/>
      <c r="MJX44" s="56"/>
      <c r="MJY44" s="56"/>
      <c r="MJZ44" s="56"/>
      <c r="MKA44" s="56"/>
      <c r="MKB44" s="56"/>
      <c r="MKC44" s="56"/>
      <c r="MKD44" s="56"/>
      <c r="MKE44" s="56"/>
      <c r="MKF44" s="56"/>
      <c r="MKG44" s="56"/>
      <c r="MKH44" s="56"/>
      <c r="MKI44" s="56"/>
      <c r="MKJ44" s="56"/>
      <c r="MKK44" s="56"/>
      <c r="MKL44" s="56"/>
      <c r="MKM44" s="56"/>
      <c r="MKN44" s="56"/>
      <c r="MKO44" s="56"/>
      <c r="MKP44" s="56"/>
      <c r="MKQ44" s="56"/>
      <c r="MKR44" s="56"/>
      <c r="MKS44" s="56"/>
      <c r="MKT44" s="56"/>
      <c r="MKU44" s="56"/>
      <c r="MKV44" s="56"/>
      <c r="MKW44" s="56"/>
      <c r="MKX44" s="56"/>
      <c r="MKY44" s="56"/>
      <c r="MKZ44" s="56"/>
      <c r="MLA44" s="56"/>
      <c r="MLB44" s="56"/>
      <c r="MLC44" s="56"/>
      <c r="MLD44" s="56"/>
      <c r="MLE44" s="56"/>
      <c r="MLF44" s="56"/>
      <c r="MLG44" s="56"/>
      <c r="MLH44" s="56"/>
      <c r="MLI44" s="56"/>
      <c r="MLJ44" s="56"/>
      <c r="MLK44" s="56"/>
      <c r="MLL44" s="56"/>
      <c r="MLM44" s="56"/>
      <c r="MLN44" s="56"/>
      <c r="MLO44" s="56"/>
      <c r="MLP44" s="56"/>
      <c r="MLQ44" s="56"/>
      <c r="MLR44" s="56"/>
      <c r="MLS44" s="56"/>
      <c r="MLT44" s="56"/>
      <c r="MLU44" s="56"/>
      <c r="MLV44" s="56"/>
      <c r="MLW44" s="56"/>
      <c r="MLX44" s="56"/>
      <c r="MLY44" s="56"/>
      <c r="MLZ44" s="56"/>
      <c r="MMA44" s="56"/>
      <c r="MMB44" s="56"/>
      <c r="MMC44" s="56"/>
      <c r="MMD44" s="56"/>
      <c r="MME44" s="56"/>
      <c r="MMF44" s="56"/>
      <c r="MMG44" s="56"/>
      <c r="MMH44" s="56"/>
      <c r="MMI44" s="56"/>
      <c r="MMJ44" s="56"/>
      <c r="MMK44" s="56"/>
      <c r="MML44" s="56"/>
      <c r="MMM44" s="56"/>
      <c r="MMN44" s="56"/>
      <c r="MMO44" s="56"/>
      <c r="MMP44" s="56"/>
      <c r="MMQ44" s="56"/>
      <c r="MMR44" s="56"/>
      <c r="MMS44" s="56"/>
      <c r="MMT44" s="56"/>
      <c r="MMU44" s="56"/>
      <c r="MMV44" s="56"/>
      <c r="MMW44" s="56"/>
      <c r="MMX44" s="56"/>
      <c r="MMY44" s="56"/>
      <c r="MMZ44" s="56"/>
      <c r="MNA44" s="56"/>
      <c r="MNB44" s="56"/>
      <c r="MNC44" s="56"/>
      <c r="MND44" s="56"/>
      <c r="MNE44" s="56"/>
      <c r="MNF44" s="56"/>
      <c r="MNG44" s="56"/>
      <c r="MNH44" s="56"/>
      <c r="MNI44" s="56"/>
      <c r="MNJ44" s="56"/>
      <c r="MNK44" s="56"/>
      <c r="MNL44" s="56"/>
      <c r="MNM44" s="56"/>
      <c r="MNN44" s="56"/>
      <c r="MNO44" s="56"/>
      <c r="MNP44" s="56"/>
      <c r="MNQ44" s="56"/>
      <c r="MNR44" s="56"/>
      <c r="MNS44" s="56"/>
      <c r="MNT44" s="56"/>
      <c r="MNU44" s="56"/>
      <c r="MNV44" s="56"/>
      <c r="MNW44" s="56"/>
      <c r="MNX44" s="56"/>
      <c r="MNY44" s="56"/>
      <c r="MNZ44" s="56"/>
      <c r="MOA44" s="56"/>
      <c r="MOB44" s="56"/>
      <c r="MOC44" s="56"/>
      <c r="MOD44" s="56"/>
      <c r="MOE44" s="56"/>
      <c r="MOF44" s="56"/>
      <c r="MOG44" s="56"/>
      <c r="MOH44" s="56"/>
      <c r="MOI44" s="56"/>
      <c r="MOJ44" s="56"/>
      <c r="MOK44" s="56"/>
      <c r="MOL44" s="56"/>
      <c r="MOM44" s="56"/>
      <c r="MON44" s="56"/>
      <c r="MOO44" s="56"/>
      <c r="MOP44" s="56"/>
      <c r="MOQ44" s="56"/>
      <c r="MOR44" s="56"/>
      <c r="MOS44" s="56"/>
      <c r="MOT44" s="56"/>
      <c r="MOU44" s="56"/>
      <c r="MOV44" s="56"/>
      <c r="MOW44" s="56"/>
      <c r="MOX44" s="56"/>
      <c r="MOY44" s="56"/>
      <c r="MOZ44" s="56"/>
      <c r="MPA44" s="56"/>
      <c r="MPB44" s="56"/>
      <c r="MPC44" s="56"/>
      <c r="MPD44" s="56"/>
      <c r="MPE44" s="56"/>
      <c r="MPF44" s="56"/>
      <c r="MPG44" s="56"/>
      <c r="MPH44" s="56"/>
      <c r="MPI44" s="56"/>
      <c r="MPJ44" s="56"/>
      <c r="MPK44" s="56"/>
      <c r="MPL44" s="56"/>
      <c r="MPM44" s="56"/>
      <c r="MPN44" s="56"/>
      <c r="MPO44" s="56"/>
      <c r="MPP44" s="56"/>
      <c r="MPQ44" s="56"/>
      <c r="MPR44" s="56"/>
      <c r="MPS44" s="56"/>
      <c r="MPT44" s="56"/>
      <c r="MPU44" s="56"/>
      <c r="MPV44" s="56"/>
      <c r="MPW44" s="56"/>
      <c r="MPX44" s="56"/>
      <c r="MPY44" s="56"/>
      <c r="MPZ44" s="56"/>
      <c r="MQA44" s="56"/>
      <c r="MQB44" s="56"/>
      <c r="MQC44" s="56"/>
      <c r="MQD44" s="56"/>
      <c r="MQE44" s="56"/>
      <c r="MQF44" s="56"/>
      <c r="MQG44" s="56"/>
      <c r="MQH44" s="56"/>
      <c r="MQI44" s="56"/>
      <c r="MQJ44" s="56"/>
      <c r="MQK44" s="56"/>
      <c r="MQL44" s="56"/>
      <c r="MQM44" s="56"/>
      <c r="MQN44" s="56"/>
      <c r="MQO44" s="56"/>
      <c r="MQP44" s="56"/>
      <c r="MQQ44" s="56"/>
      <c r="MQR44" s="56"/>
      <c r="MQS44" s="56"/>
      <c r="MQT44" s="56"/>
      <c r="MQU44" s="56"/>
      <c r="MQV44" s="56"/>
      <c r="MQW44" s="56"/>
      <c r="MQX44" s="56"/>
      <c r="MQY44" s="56"/>
      <c r="MQZ44" s="56"/>
      <c r="MRA44" s="56"/>
      <c r="MRB44" s="56"/>
      <c r="MRC44" s="56"/>
      <c r="MRD44" s="56"/>
      <c r="MRE44" s="56"/>
      <c r="MRF44" s="56"/>
      <c r="MRG44" s="56"/>
      <c r="MRH44" s="56"/>
      <c r="MRI44" s="56"/>
      <c r="MRJ44" s="56"/>
      <c r="MRK44" s="56"/>
      <c r="MRL44" s="56"/>
      <c r="MRM44" s="56"/>
      <c r="MRN44" s="56"/>
      <c r="MRO44" s="56"/>
      <c r="MRP44" s="56"/>
      <c r="MRQ44" s="56"/>
      <c r="MRR44" s="56"/>
      <c r="MRS44" s="56"/>
      <c r="MRT44" s="56"/>
      <c r="MRU44" s="56"/>
      <c r="MRV44" s="56"/>
      <c r="MRW44" s="56"/>
      <c r="MRX44" s="56"/>
      <c r="MRY44" s="56"/>
      <c r="MRZ44" s="56"/>
      <c r="MSA44" s="56"/>
      <c r="MSB44" s="56"/>
      <c r="MSC44" s="56"/>
      <c r="MSD44" s="56"/>
      <c r="MSE44" s="56"/>
      <c r="MSF44" s="56"/>
      <c r="MSG44" s="56"/>
      <c r="MSH44" s="56"/>
      <c r="MSI44" s="56"/>
      <c r="MSJ44" s="56"/>
      <c r="MSK44" s="56"/>
      <c r="MSL44" s="56"/>
      <c r="MSM44" s="56"/>
      <c r="MSN44" s="56"/>
      <c r="MSO44" s="56"/>
      <c r="MSP44" s="56"/>
      <c r="MSQ44" s="56"/>
      <c r="MSR44" s="56"/>
      <c r="MSS44" s="56"/>
      <c r="MST44" s="56"/>
      <c r="MSU44" s="56"/>
      <c r="MSV44" s="56"/>
      <c r="MSW44" s="56"/>
      <c r="MSX44" s="56"/>
      <c r="MSY44" s="56"/>
      <c r="MSZ44" s="56"/>
      <c r="MTA44" s="56"/>
      <c r="MTB44" s="56"/>
      <c r="MTC44" s="56"/>
      <c r="MTD44" s="56"/>
      <c r="MTE44" s="56"/>
      <c r="MTF44" s="56"/>
      <c r="MTG44" s="56"/>
      <c r="MTH44" s="56"/>
      <c r="MTI44" s="56"/>
      <c r="MTJ44" s="56"/>
      <c r="MTK44" s="56"/>
      <c r="MTL44" s="56"/>
      <c r="MTM44" s="56"/>
      <c r="MTN44" s="56"/>
      <c r="MTO44" s="56"/>
      <c r="MTP44" s="56"/>
      <c r="MTQ44" s="56"/>
      <c r="MTR44" s="56"/>
      <c r="MTS44" s="56"/>
      <c r="MTT44" s="56"/>
      <c r="MTU44" s="56"/>
      <c r="MTV44" s="56"/>
      <c r="MTW44" s="56"/>
      <c r="MTX44" s="56"/>
      <c r="MTY44" s="56"/>
      <c r="MTZ44" s="56"/>
      <c r="MUA44" s="56"/>
      <c r="MUB44" s="56"/>
      <c r="MUC44" s="56"/>
      <c r="MUD44" s="56"/>
      <c r="MUE44" s="56"/>
      <c r="MUF44" s="56"/>
      <c r="MUG44" s="56"/>
      <c r="MUH44" s="56"/>
      <c r="MUI44" s="56"/>
      <c r="MUJ44" s="56"/>
      <c r="MUK44" s="56"/>
      <c r="MUL44" s="56"/>
      <c r="MUM44" s="56"/>
      <c r="MUN44" s="56"/>
      <c r="MUO44" s="56"/>
      <c r="MUP44" s="56"/>
      <c r="MUQ44" s="56"/>
      <c r="MUR44" s="56"/>
      <c r="MUS44" s="56"/>
      <c r="MUT44" s="56"/>
      <c r="MUU44" s="56"/>
      <c r="MUV44" s="56"/>
      <c r="MUW44" s="56"/>
      <c r="MUX44" s="56"/>
      <c r="MUY44" s="56"/>
      <c r="MUZ44" s="56"/>
      <c r="MVA44" s="56"/>
      <c r="MVB44" s="56"/>
      <c r="MVC44" s="56"/>
      <c r="MVD44" s="56"/>
      <c r="MVE44" s="56"/>
      <c r="MVF44" s="56"/>
      <c r="MVG44" s="56"/>
      <c r="MVH44" s="56"/>
      <c r="MVI44" s="56"/>
      <c r="MVJ44" s="56"/>
      <c r="MVK44" s="56"/>
      <c r="MVL44" s="56"/>
      <c r="MVM44" s="56"/>
      <c r="MVN44" s="56"/>
      <c r="MVO44" s="56"/>
      <c r="MVP44" s="56"/>
      <c r="MVQ44" s="56"/>
      <c r="MVR44" s="56"/>
      <c r="MVS44" s="56"/>
      <c r="MVT44" s="56"/>
      <c r="MVU44" s="56"/>
      <c r="MVV44" s="56"/>
      <c r="MVW44" s="56"/>
      <c r="MVX44" s="56"/>
      <c r="MVY44" s="56"/>
      <c r="MVZ44" s="56"/>
      <c r="MWA44" s="56"/>
      <c r="MWB44" s="56"/>
      <c r="MWC44" s="56"/>
      <c r="MWD44" s="56"/>
      <c r="MWE44" s="56"/>
      <c r="MWF44" s="56"/>
      <c r="MWG44" s="56"/>
      <c r="MWH44" s="56"/>
      <c r="MWI44" s="56"/>
      <c r="MWJ44" s="56"/>
      <c r="MWK44" s="56"/>
      <c r="MWL44" s="56"/>
      <c r="MWM44" s="56"/>
      <c r="MWN44" s="56"/>
      <c r="MWO44" s="56"/>
      <c r="MWP44" s="56"/>
      <c r="MWQ44" s="56"/>
      <c r="MWR44" s="56"/>
      <c r="MWS44" s="56"/>
      <c r="MWT44" s="56"/>
      <c r="MWU44" s="56"/>
      <c r="MWV44" s="56"/>
      <c r="MWW44" s="56"/>
      <c r="MWX44" s="56"/>
      <c r="MWY44" s="56"/>
      <c r="MWZ44" s="56"/>
      <c r="MXA44" s="56"/>
      <c r="MXB44" s="56"/>
      <c r="MXC44" s="56"/>
      <c r="MXD44" s="56"/>
      <c r="MXE44" s="56"/>
      <c r="MXF44" s="56"/>
      <c r="MXG44" s="56"/>
      <c r="MXH44" s="56"/>
      <c r="MXI44" s="56"/>
      <c r="MXJ44" s="56"/>
      <c r="MXK44" s="56"/>
      <c r="MXL44" s="56"/>
      <c r="MXM44" s="56"/>
      <c r="MXN44" s="56"/>
      <c r="MXO44" s="56"/>
      <c r="MXP44" s="56"/>
      <c r="MXQ44" s="56"/>
      <c r="MXR44" s="56"/>
      <c r="MXS44" s="56"/>
      <c r="MXT44" s="56"/>
      <c r="MXU44" s="56"/>
      <c r="MXV44" s="56"/>
      <c r="MXW44" s="56"/>
      <c r="MXX44" s="56"/>
      <c r="MXY44" s="56"/>
      <c r="MXZ44" s="56"/>
      <c r="MYA44" s="56"/>
      <c r="MYB44" s="56"/>
      <c r="MYC44" s="56"/>
      <c r="MYD44" s="56"/>
      <c r="MYE44" s="56"/>
      <c r="MYF44" s="56"/>
      <c r="MYG44" s="56"/>
      <c r="MYH44" s="56"/>
      <c r="MYI44" s="56"/>
      <c r="MYJ44" s="56"/>
      <c r="MYK44" s="56"/>
      <c r="MYL44" s="56"/>
      <c r="MYM44" s="56"/>
      <c r="MYN44" s="56"/>
      <c r="MYO44" s="56"/>
      <c r="MYP44" s="56"/>
      <c r="MYQ44" s="56"/>
      <c r="MYR44" s="56"/>
      <c r="MYS44" s="56"/>
      <c r="MYT44" s="56"/>
      <c r="MYU44" s="56"/>
      <c r="MYV44" s="56"/>
      <c r="MYW44" s="56"/>
      <c r="MYX44" s="56"/>
      <c r="MYY44" s="56"/>
      <c r="MYZ44" s="56"/>
      <c r="MZA44" s="56"/>
      <c r="MZB44" s="56"/>
      <c r="MZC44" s="56"/>
      <c r="MZD44" s="56"/>
      <c r="MZE44" s="56"/>
      <c r="MZF44" s="56"/>
      <c r="MZG44" s="56"/>
      <c r="MZH44" s="56"/>
      <c r="MZI44" s="56"/>
      <c r="MZJ44" s="56"/>
      <c r="MZK44" s="56"/>
      <c r="MZL44" s="56"/>
      <c r="MZM44" s="56"/>
      <c r="MZN44" s="56"/>
      <c r="MZO44" s="56"/>
      <c r="MZP44" s="56"/>
      <c r="MZQ44" s="56"/>
      <c r="MZR44" s="56"/>
      <c r="MZS44" s="56"/>
      <c r="MZT44" s="56"/>
      <c r="MZU44" s="56"/>
      <c r="MZV44" s="56"/>
      <c r="MZW44" s="56"/>
      <c r="MZX44" s="56"/>
      <c r="MZY44" s="56"/>
      <c r="MZZ44" s="56"/>
      <c r="NAA44" s="56"/>
      <c r="NAB44" s="56"/>
      <c r="NAC44" s="56"/>
      <c r="NAD44" s="56"/>
      <c r="NAE44" s="56"/>
      <c r="NAF44" s="56"/>
      <c r="NAG44" s="56"/>
      <c r="NAH44" s="56"/>
      <c r="NAI44" s="56"/>
      <c r="NAJ44" s="56"/>
      <c r="NAK44" s="56"/>
      <c r="NAL44" s="56"/>
      <c r="NAM44" s="56"/>
      <c r="NAN44" s="56"/>
      <c r="NAO44" s="56"/>
      <c r="NAP44" s="56"/>
      <c r="NAQ44" s="56"/>
      <c r="NAR44" s="56"/>
      <c r="NAS44" s="56"/>
      <c r="NAT44" s="56"/>
      <c r="NAU44" s="56"/>
      <c r="NAV44" s="56"/>
      <c r="NAW44" s="56"/>
      <c r="NAX44" s="56"/>
      <c r="NAY44" s="56"/>
      <c r="NAZ44" s="56"/>
      <c r="NBA44" s="56"/>
      <c r="NBB44" s="56"/>
      <c r="NBC44" s="56"/>
      <c r="NBD44" s="56"/>
      <c r="NBE44" s="56"/>
      <c r="NBF44" s="56"/>
      <c r="NBG44" s="56"/>
      <c r="NBH44" s="56"/>
      <c r="NBI44" s="56"/>
      <c r="NBJ44" s="56"/>
      <c r="NBK44" s="56"/>
      <c r="NBL44" s="56"/>
      <c r="NBM44" s="56"/>
      <c r="NBN44" s="56"/>
      <c r="NBO44" s="56"/>
      <c r="NBP44" s="56"/>
      <c r="NBQ44" s="56"/>
      <c r="NBR44" s="56"/>
      <c r="NBS44" s="56"/>
      <c r="NBT44" s="56"/>
      <c r="NBU44" s="56"/>
      <c r="NBV44" s="56"/>
      <c r="NBW44" s="56"/>
      <c r="NBX44" s="56"/>
      <c r="NBY44" s="56"/>
      <c r="NBZ44" s="56"/>
      <c r="NCA44" s="56"/>
      <c r="NCB44" s="56"/>
      <c r="NCC44" s="56"/>
      <c r="NCD44" s="56"/>
      <c r="NCE44" s="56"/>
      <c r="NCF44" s="56"/>
      <c r="NCG44" s="56"/>
      <c r="NCH44" s="56"/>
      <c r="NCI44" s="56"/>
      <c r="NCJ44" s="56"/>
      <c r="NCK44" s="56"/>
      <c r="NCL44" s="56"/>
      <c r="NCM44" s="56"/>
      <c r="NCN44" s="56"/>
      <c r="NCO44" s="56"/>
      <c r="NCP44" s="56"/>
      <c r="NCQ44" s="56"/>
      <c r="NCR44" s="56"/>
      <c r="NCS44" s="56"/>
      <c r="NCT44" s="56"/>
      <c r="NCU44" s="56"/>
      <c r="NCV44" s="56"/>
      <c r="NCW44" s="56"/>
      <c r="NCX44" s="56"/>
      <c r="NCY44" s="56"/>
      <c r="NCZ44" s="56"/>
      <c r="NDA44" s="56"/>
      <c r="NDB44" s="56"/>
      <c r="NDC44" s="56"/>
      <c r="NDD44" s="56"/>
      <c r="NDE44" s="56"/>
      <c r="NDF44" s="56"/>
      <c r="NDG44" s="56"/>
      <c r="NDH44" s="56"/>
      <c r="NDI44" s="56"/>
      <c r="NDJ44" s="56"/>
      <c r="NDK44" s="56"/>
      <c r="NDL44" s="56"/>
      <c r="NDM44" s="56"/>
      <c r="NDN44" s="56"/>
      <c r="NDO44" s="56"/>
      <c r="NDP44" s="56"/>
      <c r="NDQ44" s="56"/>
      <c r="NDR44" s="56"/>
      <c r="NDS44" s="56"/>
      <c r="NDT44" s="56"/>
      <c r="NDU44" s="56"/>
      <c r="NDV44" s="56"/>
      <c r="NDW44" s="56"/>
      <c r="NDX44" s="56"/>
      <c r="NDY44" s="56"/>
      <c r="NDZ44" s="56"/>
      <c r="NEA44" s="56"/>
      <c r="NEB44" s="56"/>
      <c r="NEC44" s="56"/>
      <c r="NED44" s="56"/>
      <c r="NEE44" s="56"/>
      <c r="NEF44" s="56"/>
      <c r="NEG44" s="56"/>
      <c r="NEH44" s="56"/>
      <c r="NEI44" s="56"/>
      <c r="NEJ44" s="56"/>
      <c r="NEK44" s="56"/>
      <c r="NEL44" s="56"/>
      <c r="NEM44" s="56"/>
      <c r="NEN44" s="56"/>
      <c r="NEO44" s="56"/>
      <c r="NEP44" s="56"/>
      <c r="NEQ44" s="56"/>
      <c r="NER44" s="56"/>
      <c r="NES44" s="56"/>
      <c r="NET44" s="56"/>
      <c r="NEU44" s="56"/>
      <c r="NEV44" s="56"/>
      <c r="NEW44" s="56"/>
      <c r="NEX44" s="56"/>
      <c r="NEY44" s="56"/>
      <c r="NEZ44" s="56"/>
      <c r="NFA44" s="56"/>
      <c r="NFB44" s="56"/>
      <c r="NFC44" s="56"/>
      <c r="NFD44" s="56"/>
      <c r="NFE44" s="56"/>
      <c r="NFF44" s="56"/>
      <c r="NFG44" s="56"/>
      <c r="NFH44" s="56"/>
      <c r="NFI44" s="56"/>
      <c r="NFJ44" s="56"/>
      <c r="NFK44" s="56"/>
      <c r="NFL44" s="56"/>
      <c r="NFM44" s="56"/>
      <c r="NFN44" s="56"/>
      <c r="NFO44" s="56"/>
      <c r="NFP44" s="56"/>
      <c r="NFQ44" s="56"/>
      <c r="NFR44" s="56"/>
      <c r="NFS44" s="56"/>
      <c r="NFT44" s="56"/>
      <c r="NFU44" s="56"/>
      <c r="NFV44" s="56"/>
      <c r="NFW44" s="56"/>
      <c r="NFX44" s="56"/>
      <c r="NFY44" s="56"/>
      <c r="NFZ44" s="56"/>
      <c r="NGA44" s="56"/>
      <c r="NGB44" s="56"/>
      <c r="NGC44" s="56"/>
      <c r="NGD44" s="56"/>
      <c r="NGE44" s="56"/>
      <c r="NGF44" s="56"/>
      <c r="NGG44" s="56"/>
      <c r="NGH44" s="56"/>
      <c r="NGI44" s="56"/>
      <c r="NGJ44" s="56"/>
      <c r="NGK44" s="56"/>
      <c r="NGL44" s="56"/>
      <c r="NGM44" s="56"/>
      <c r="NGN44" s="56"/>
      <c r="NGO44" s="56"/>
      <c r="NGP44" s="56"/>
      <c r="NGQ44" s="56"/>
      <c r="NGR44" s="56"/>
      <c r="NGS44" s="56"/>
      <c r="NGT44" s="56"/>
      <c r="NGU44" s="56"/>
      <c r="NGV44" s="56"/>
      <c r="NGW44" s="56"/>
      <c r="NGX44" s="56"/>
      <c r="NGY44" s="56"/>
      <c r="NGZ44" s="56"/>
      <c r="NHA44" s="56"/>
      <c r="NHB44" s="56"/>
      <c r="NHC44" s="56"/>
      <c r="NHD44" s="56"/>
      <c r="NHE44" s="56"/>
      <c r="NHF44" s="56"/>
      <c r="NHG44" s="56"/>
      <c r="NHH44" s="56"/>
      <c r="NHI44" s="56"/>
      <c r="NHJ44" s="56"/>
      <c r="NHK44" s="56"/>
      <c r="NHL44" s="56"/>
      <c r="NHM44" s="56"/>
      <c r="NHN44" s="56"/>
      <c r="NHO44" s="56"/>
      <c r="NHP44" s="56"/>
      <c r="NHQ44" s="56"/>
      <c r="NHR44" s="56"/>
      <c r="NHS44" s="56"/>
      <c r="NHT44" s="56"/>
      <c r="NHU44" s="56"/>
      <c r="NHV44" s="56"/>
      <c r="NHW44" s="56"/>
      <c r="NHX44" s="56"/>
      <c r="NHY44" s="56"/>
      <c r="NHZ44" s="56"/>
      <c r="NIA44" s="56"/>
      <c r="NIB44" s="56"/>
      <c r="NIC44" s="56"/>
      <c r="NID44" s="56"/>
      <c r="NIE44" s="56"/>
      <c r="NIF44" s="56"/>
      <c r="NIG44" s="56"/>
      <c r="NIH44" s="56"/>
      <c r="NII44" s="56"/>
      <c r="NIJ44" s="56"/>
      <c r="NIK44" s="56"/>
      <c r="NIL44" s="56"/>
      <c r="NIM44" s="56"/>
      <c r="NIN44" s="56"/>
      <c r="NIO44" s="56"/>
      <c r="NIP44" s="56"/>
      <c r="NIQ44" s="56"/>
      <c r="NIR44" s="56"/>
      <c r="NIS44" s="56"/>
      <c r="NIT44" s="56"/>
      <c r="NIU44" s="56"/>
      <c r="NIV44" s="56"/>
      <c r="NIW44" s="56"/>
      <c r="NIX44" s="56"/>
      <c r="NIY44" s="56"/>
      <c r="NIZ44" s="56"/>
      <c r="NJA44" s="56"/>
      <c r="NJB44" s="56"/>
      <c r="NJC44" s="56"/>
      <c r="NJD44" s="56"/>
      <c r="NJE44" s="56"/>
      <c r="NJF44" s="56"/>
      <c r="NJG44" s="56"/>
      <c r="NJH44" s="56"/>
      <c r="NJI44" s="56"/>
      <c r="NJJ44" s="56"/>
      <c r="NJK44" s="56"/>
      <c r="NJL44" s="56"/>
      <c r="NJM44" s="56"/>
      <c r="NJN44" s="56"/>
      <c r="NJO44" s="56"/>
      <c r="NJP44" s="56"/>
      <c r="NJQ44" s="56"/>
      <c r="NJR44" s="56"/>
      <c r="NJS44" s="56"/>
      <c r="NJT44" s="56"/>
      <c r="NJU44" s="56"/>
      <c r="NJV44" s="56"/>
      <c r="NJW44" s="56"/>
      <c r="NJX44" s="56"/>
      <c r="NJY44" s="56"/>
      <c r="NJZ44" s="56"/>
      <c r="NKA44" s="56"/>
      <c r="NKB44" s="56"/>
      <c r="NKC44" s="56"/>
      <c r="NKD44" s="56"/>
      <c r="NKE44" s="56"/>
      <c r="NKF44" s="56"/>
      <c r="NKG44" s="56"/>
      <c r="NKH44" s="56"/>
      <c r="NKI44" s="56"/>
      <c r="NKJ44" s="56"/>
      <c r="NKK44" s="56"/>
      <c r="NKL44" s="56"/>
      <c r="NKM44" s="56"/>
      <c r="NKN44" s="56"/>
      <c r="NKO44" s="56"/>
      <c r="NKP44" s="56"/>
      <c r="NKQ44" s="56"/>
      <c r="NKR44" s="56"/>
      <c r="NKS44" s="56"/>
      <c r="NKT44" s="56"/>
      <c r="NKU44" s="56"/>
      <c r="NKV44" s="56"/>
      <c r="NKW44" s="56"/>
      <c r="NKX44" s="56"/>
      <c r="NKY44" s="56"/>
      <c r="NKZ44" s="56"/>
      <c r="NLA44" s="56"/>
      <c r="NLB44" s="56"/>
      <c r="NLC44" s="56"/>
      <c r="NLD44" s="56"/>
      <c r="NLE44" s="56"/>
      <c r="NLF44" s="56"/>
      <c r="NLG44" s="56"/>
      <c r="NLH44" s="56"/>
      <c r="NLI44" s="56"/>
      <c r="NLJ44" s="56"/>
      <c r="NLK44" s="56"/>
      <c r="NLL44" s="56"/>
      <c r="NLM44" s="56"/>
      <c r="NLN44" s="56"/>
      <c r="NLO44" s="56"/>
      <c r="NLP44" s="56"/>
      <c r="NLQ44" s="56"/>
      <c r="NLR44" s="56"/>
      <c r="NLS44" s="56"/>
      <c r="NLT44" s="56"/>
      <c r="NLU44" s="56"/>
      <c r="NLV44" s="56"/>
      <c r="NLW44" s="56"/>
      <c r="NLX44" s="56"/>
      <c r="NLY44" s="56"/>
      <c r="NLZ44" s="56"/>
      <c r="NMA44" s="56"/>
      <c r="NMB44" s="56"/>
      <c r="NMC44" s="56"/>
      <c r="NMD44" s="56"/>
      <c r="NME44" s="56"/>
      <c r="NMF44" s="56"/>
      <c r="NMG44" s="56"/>
      <c r="NMH44" s="56"/>
      <c r="NMI44" s="56"/>
      <c r="NMJ44" s="56"/>
      <c r="NMK44" s="56"/>
      <c r="NML44" s="56"/>
      <c r="NMM44" s="56"/>
      <c r="NMN44" s="56"/>
      <c r="NMO44" s="56"/>
      <c r="NMP44" s="56"/>
      <c r="NMQ44" s="56"/>
      <c r="NMR44" s="56"/>
      <c r="NMS44" s="56"/>
      <c r="NMT44" s="56"/>
      <c r="NMU44" s="56"/>
      <c r="NMV44" s="56"/>
      <c r="NMW44" s="56"/>
      <c r="NMX44" s="56"/>
      <c r="NMY44" s="56"/>
      <c r="NMZ44" s="56"/>
      <c r="NNA44" s="56"/>
      <c r="NNB44" s="56"/>
      <c r="NNC44" s="56"/>
      <c r="NND44" s="56"/>
      <c r="NNE44" s="56"/>
      <c r="NNF44" s="56"/>
      <c r="NNG44" s="56"/>
      <c r="NNH44" s="56"/>
      <c r="NNI44" s="56"/>
      <c r="NNJ44" s="56"/>
      <c r="NNK44" s="56"/>
      <c r="NNL44" s="56"/>
      <c r="NNM44" s="56"/>
      <c r="NNN44" s="56"/>
      <c r="NNO44" s="56"/>
      <c r="NNP44" s="56"/>
      <c r="NNQ44" s="56"/>
      <c r="NNR44" s="56"/>
      <c r="NNS44" s="56"/>
      <c r="NNT44" s="56"/>
      <c r="NNU44" s="56"/>
      <c r="NNV44" s="56"/>
      <c r="NNW44" s="56"/>
      <c r="NNX44" s="56"/>
      <c r="NNY44" s="56"/>
      <c r="NNZ44" s="56"/>
      <c r="NOA44" s="56"/>
      <c r="NOB44" s="56"/>
      <c r="NOC44" s="56"/>
      <c r="NOD44" s="56"/>
      <c r="NOE44" s="56"/>
      <c r="NOF44" s="56"/>
      <c r="NOG44" s="56"/>
      <c r="NOH44" s="56"/>
      <c r="NOI44" s="56"/>
      <c r="NOJ44" s="56"/>
      <c r="NOK44" s="56"/>
      <c r="NOL44" s="56"/>
      <c r="NOM44" s="56"/>
      <c r="NON44" s="56"/>
      <c r="NOO44" s="56"/>
      <c r="NOP44" s="56"/>
      <c r="NOQ44" s="56"/>
      <c r="NOR44" s="56"/>
      <c r="NOS44" s="56"/>
      <c r="NOT44" s="56"/>
      <c r="NOU44" s="56"/>
      <c r="NOV44" s="56"/>
      <c r="NOW44" s="56"/>
      <c r="NOX44" s="56"/>
      <c r="NOY44" s="56"/>
      <c r="NOZ44" s="56"/>
      <c r="NPA44" s="56"/>
      <c r="NPB44" s="56"/>
      <c r="NPC44" s="56"/>
      <c r="NPD44" s="56"/>
      <c r="NPE44" s="56"/>
      <c r="NPF44" s="56"/>
      <c r="NPG44" s="56"/>
      <c r="NPH44" s="56"/>
      <c r="NPI44" s="56"/>
      <c r="NPJ44" s="56"/>
      <c r="NPK44" s="56"/>
      <c r="NPL44" s="56"/>
      <c r="NPM44" s="56"/>
      <c r="NPN44" s="56"/>
      <c r="NPO44" s="56"/>
      <c r="NPP44" s="56"/>
      <c r="NPQ44" s="56"/>
      <c r="NPR44" s="56"/>
      <c r="NPS44" s="56"/>
      <c r="NPT44" s="56"/>
      <c r="NPU44" s="56"/>
      <c r="NPV44" s="56"/>
      <c r="NPW44" s="56"/>
      <c r="NPX44" s="56"/>
      <c r="NPY44" s="56"/>
      <c r="NPZ44" s="56"/>
      <c r="NQA44" s="56"/>
      <c r="NQB44" s="56"/>
      <c r="NQC44" s="56"/>
      <c r="NQD44" s="56"/>
      <c r="NQE44" s="56"/>
      <c r="NQF44" s="56"/>
      <c r="NQG44" s="56"/>
      <c r="NQH44" s="56"/>
      <c r="NQI44" s="56"/>
      <c r="NQJ44" s="56"/>
      <c r="NQK44" s="56"/>
      <c r="NQL44" s="56"/>
      <c r="NQM44" s="56"/>
      <c r="NQN44" s="56"/>
      <c r="NQO44" s="56"/>
      <c r="NQP44" s="56"/>
      <c r="NQQ44" s="56"/>
      <c r="NQR44" s="56"/>
      <c r="NQS44" s="56"/>
      <c r="NQT44" s="56"/>
      <c r="NQU44" s="56"/>
      <c r="NQV44" s="56"/>
      <c r="NQW44" s="56"/>
      <c r="NQX44" s="56"/>
      <c r="NQY44" s="56"/>
      <c r="NQZ44" s="56"/>
      <c r="NRA44" s="56"/>
      <c r="NRB44" s="56"/>
      <c r="NRC44" s="56"/>
      <c r="NRD44" s="56"/>
      <c r="NRE44" s="56"/>
      <c r="NRF44" s="56"/>
      <c r="NRG44" s="56"/>
      <c r="NRH44" s="56"/>
      <c r="NRI44" s="56"/>
      <c r="NRJ44" s="56"/>
      <c r="NRK44" s="56"/>
      <c r="NRL44" s="56"/>
      <c r="NRM44" s="56"/>
      <c r="NRN44" s="56"/>
      <c r="NRO44" s="56"/>
      <c r="NRP44" s="56"/>
      <c r="NRQ44" s="56"/>
      <c r="NRR44" s="56"/>
      <c r="NRS44" s="56"/>
      <c r="NRT44" s="56"/>
      <c r="NRU44" s="56"/>
      <c r="NRV44" s="56"/>
      <c r="NRW44" s="56"/>
      <c r="NRX44" s="56"/>
      <c r="NRY44" s="56"/>
      <c r="NRZ44" s="56"/>
      <c r="NSA44" s="56"/>
      <c r="NSB44" s="56"/>
      <c r="NSC44" s="56"/>
      <c r="NSD44" s="56"/>
      <c r="NSE44" s="56"/>
      <c r="NSF44" s="56"/>
      <c r="NSG44" s="56"/>
      <c r="NSH44" s="56"/>
      <c r="NSI44" s="56"/>
      <c r="NSJ44" s="56"/>
      <c r="NSK44" s="56"/>
      <c r="NSL44" s="56"/>
      <c r="NSM44" s="56"/>
      <c r="NSN44" s="56"/>
      <c r="NSO44" s="56"/>
      <c r="NSP44" s="56"/>
      <c r="NSQ44" s="56"/>
      <c r="NSR44" s="56"/>
      <c r="NSS44" s="56"/>
      <c r="NST44" s="56"/>
      <c r="NSU44" s="56"/>
      <c r="NSV44" s="56"/>
      <c r="NSW44" s="56"/>
      <c r="NSX44" s="56"/>
      <c r="NSY44" s="56"/>
      <c r="NSZ44" s="56"/>
      <c r="NTA44" s="56"/>
      <c r="NTB44" s="56"/>
      <c r="NTC44" s="56"/>
      <c r="NTD44" s="56"/>
      <c r="NTE44" s="56"/>
      <c r="NTF44" s="56"/>
      <c r="NTG44" s="56"/>
      <c r="NTH44" s="56"/>
      <c r="NTI44" s="56"/>
      <c r="NTJ44" s="56"/>
      <c r="NTK44" s="56"/>
      <c r="NTL44" s="56"/>
      <c r="NTM44" s="56"/>
      <c r="NTN44" s="56"/>
      <c r="NTO44" s="56"/>
      <c r="NTP44" s="56"/>
      <c r="NTQ44" s="56"/>
      <c r="NTR44" s="56"/>
      <c r="NTS44" s="56"/>
      <c r="NTT44" s="56"/>
      <c r="NTU44" s="56"/>
      <c r="NTV44" s="56"/>
      <c r="NTW44" s="56"/>
      <c r="NTX44" s="56"/>
      <c r="NTY44" s="56"/>
      <c r="NTZ44" s="56"/>
      <c r="NUA44" s="56"/>
      <c r="NUB44" s="56"/>
      <c r="NUC44" s="56"/>
      <c r="NUD44" s="56"/>
      <c r="NUE44" s="56"/>
      <c r="NUF44" s="56"/>
      <c r="NUG44" s="56"/>
      <c r="NUH44" s="56"/>
      <c r="NUI44" s="56"/>
      <c r="NUJ44" s="56"/>
      <c r="NUK44" s="56"/>
      <c r="NUL44" s="56"/>
      <c r="NUM44" s="56"/>
      <c r="NUN44" s="56"/>
      <c r="NUO44" s="56"/>
      <c r="NUP44" s="56"/>
      <c r="NUQ44" s="56"/>
      <c r="NUR44" s="56"/>
      <c r="NUS44" s="56"/>
      <c r="NUT44" s="56"/>
      <c r="NUU44" s="56"/>
      <c r="NUV44" s="56"/>
      <c r="NUW44" s="56"/>
      <c r="NUX44" s="56"/>
      <c r="NUY44" s="56"/>
      <c r="NUZ44" s="56"/>
      <c r="NVA44" s="56"/>
      <c r="NVB44" s="56"/>
      <c r="NVC44" s="56"/>
      <c r="NVD44" s="56"/>
      <c r="NVE44" s="56"/>
      <c r="NVF44" s="56"/>
      <c r="NVG44" s="56"/>
      <c r="NVH44" s="56"/>
      <c r="NVI44" s="56"/>
      <c r="NVJ44" s="56"/>
      <c r="NVK44" s="56"/>
      <c r="NVL44" s="56"/>
      <c r="NVM44" s="56"/>
      <c r="NVN44" s="56"/>
      <c r="NVO44" s="56"/>
      <c r="NVP44" s="56"/>
      <c r="NVQ44" s="56"/>
      <c r="NVR44" s="56"/>
      <c r="NVS44" s="56"/>
      <c r="NVT44" s="56"/>
      <c r="NVU44" s="56"/>
      <c r="NVV44" s="56"/>
      <c r="NVW44" s="56"/>
      <c r="NVX44" s="56"/>
      <c r="NVY44" s="56"/>
      <c r="NVZ44" s="56"/>
      <c r="NWA44" s="56"/>
      <c r="NWB44" s="56"/>
      <c r="NWC44" s="56"/>
      <c r="NWD44" s="56"/>
      <c r="NWE44" s="56"/>
      <c r="NWF44" s="56"/>
      <c r="NWG44" s="56"/>
      <c r="NWH44" s="56"/>
      <c r="NWI44" s="56"/>
      <c r="NWJ44" s="56"/>
      <c r="NWK44" s="56"/>
      <c r="NWL44" s="56"/>
      <c r="NWM44" s="56"/>
      <c r="NWN44" s="56"/>
      <c r="NWO44" s="56"/>
      <c r="NWP44" s="56"/>
      <c r="NWQ44" s="56"/>
      <c r="NWR44" s="56"/>
      <c r="NWS44" s="56"/>
      <c r="NWT44" s="56"/>
      <c r="NWU44" s="56"/>
      <c r="NWV44" s="56"/>
      <c r="NWW44" s="56"/>
      <c r="NWX44" s="56"/>
      <c r="NWY44" s="56"/>
      <c r="NWZ44" s="56"/>
      <c r="NXA44" s="56"/>
      <c r="NXB44" s="56"/>
      <c r="NXC44" s="56"/>
      <c r="NXD44" s="56"/>
      <c r="NXE44" s="56"/>
      <c r="NXF44" s="56"/>
      <c r="NXG44" s="56"/>
      <c r="NXH44" s="56"/>
      <c r="NXI44" s="56"/>
      <c r="NXJ44" s="56"/>
      <c r="NXK44" s="56"/>
      <c r="NXL44" s="56"/>
      <c r="NXM44" s="56"/>
      <c r="NXN44" s="56"/>
      <c r="NXO44" s="56"/>
      <c r="NXP44" s="56"/>
      <c r="NXQ44" s="56"/>
      <c r="NXR44" s="56"/>
      <c r="NXS44" s="56"/>
      <c r="NXT44" s="56"/>
      <c r="NXU44" s="56"/>
      <c r="NXV44" s="56"/>
      <c r="NXW44" s="56"/>
      <c r="NXX44" s="56"/>
      <c r="NXY44" s="56"/>
      <c r="NXZ44" s="56"/>
      <c r="NYA44" s="56"/>
      <c r="NYB44" s="56"/>
      <c r="NYC44" s="56"/>
      <c r="NYD44" s="56"/>
      <c r="NYE44" s="56"/>
      <c r="NYF44" s="56"/>
      <c r="NYG44" s="56"/>
      <c r="NYH44" s="56"/>
      <c r="NYI44" s="56"/>
      <c r="NYJ44" s="56"/>
      <c r="NYK44" s="56"/>
      <c r="NYL44" s="56"/>
      <c r="NYM44" s="56"/>
      <c r="NYN44" s="56"/>
      <c r="NYO44" s="56"/>
      <c r="NYP44" s="56"/>
      <c r="NYQ44" s="56"/>
      <c r="NYR44" s="56"/>
      <c r="NYS44" s="56"/>
      <c r="NYT44" s="56"/>
      <c r="NYU44" s="56"/>
      <c r="NYV44" s="56"/>
      <c r="NYW44" s="56"/>
      <c r="NYX44" s="56"/>
      <c r="NYY44" s="56"/>
      <c r="NYZ44" s="56"/>
      <c r="NZA44" s="56"/>
      <c r="NZB44" s="56"/>
      <c r="NZC44" s="56"/>
      <c r="NZD44" s="56"/>
      <c r="NZE44" s="56"/>
      <c r="NZF44" s="56"/>
      <c r="NZG44" s="56"/>
      <c r="NZH44" s="56"/>
      <c r="NZI44" s="56"/>
      <c r="NZJ44" s="56"/>
      <c r="NZK44" s="56"/>
      <c r="NZL44" s="56"/>
      <c r="NZM44" s="56"/>
      <c r="NZN44" s="56"/>
      <c r="NZO44" s="56"/>
      <c r="NZP44" s="56"/>
      <c r="NZQ44" s="56"/>
      <c r="NZR44" s="56"/>
      <c r="NZS44" s="56"/>
      <c r="NZT44" s="56"/>
      <c r="NZU44" s="56"/>
      <c r="NZV44" s="56"/>
      <c r="NZW44" s="56"/>
      <c r="NZX44" s="56"/>
      <c r="NZY44" s="56"/>
      <c r="NZZ44" s="56"/>
      <c r="OAA44" s="56"/>
      <c r="OAB44" s="56"/>
      <c r="OAC44" s="56"/>
      <c r="OAD44" s="56"/>
      <c r="OAE44" s="56"/>
      <c r="OAF44" s="56"/>
      <c r="OAG44" s="56"/>
      <c r="OAH44" s="56"/>
      <c r="OAI44" s="56"/>
      <c r="OAJ44" s="56"/>
      <c r="OAK44" s="56"/>
      <c r="OAL44" s="56"/>
      <c r="OAM44" s="56"/>
      <c r="OAN44" s="56"/>
      <c r="OAO44" s="56"/>
      <c r="OAP44" s="56"/>
      <c r="OAQ44" s="56"/>
      <c r="OAR44" s="56"/>
      <c r="OAS44" s="56"/>
      <c r="OAT44" s="56"/>
      <c r="OAU44" s="56"/>
      <c r="OAV44" s="56"/>
      <c r="OAW44" s="56"/>
      <c r="OAX44" s="56"/>
      <c r="OAY44" s="56"/>
      <c r="OAZ44" s="56"/>
      <c r="OBA44" s="56"/>
      <c r="OBB44" s="56"/>
      <c r="OBC44" s="56"/>
      <c r="OBD44" s="56"/>
      <c r="OBE44" s="56"/>
      <c r="OBF44" s="56"/>
      <c r="OBG44" s="56"/>
      <c r="OBH44" s="56"/>
      <c r="OBI44" s="56"/>
      <c r="OBJ44" s="56"/>
      <c r="OBK44" s="56"/>
      <c r="OBL44" s="56"/>
      <c r="OBM44" s="56"/>
      <c r="OBN44" s="56"/>
      <c r="OBO44" s="56"/>
      <c r="OBP44" s="56"/>
      <c r="OBQ44" s="56"/>
      <c r="OBR44" s="56"/>
      <c r="OBS44" s="56"/>
      <c r="OBT44" s="56"/>
      <c r="OBU44" s="56"/>
      <c r="OBV44" s="56"/>
      <c r="OBW44" s="56"/>
      <c r="OBX44" s="56"/>
      <c r="OBY44" s="56"/>
      <c r="OBZ44" s="56"/>
      <c r="OCA44" s="56"/>
      <c r="OCB44" s="56"/>
      <c r="OCC44" s="56"/>
      <c r="OCD44" s="56"/>
      <c r="OCE44" s="56"/>
      <c r="OCF44" s="56"/>
      <c r="OCG44" s="56"/>
      <c r="OCH44" s="56"/>
      <c r="OCI44" s="56"/>
      <c r="OCJ44" s="56"/>
      <c r="OCK44" s="56"/>
      <c r="OCL44" s="56"/>
      <c r="OCM44" s="56"/>
      <c r="OCN44" s="56"/>
      <c r="OCO44" s="56"/>
      <c r="OCP44" s="56"/>
      <c r="OCQ44" s="56"/>
      <c r="OCR44" s="56"/>
      <c r="OCS44" s="56"/>
      <c r="OCT44" s="56"/>
      <c r="OCU44" s="56"/>
      <c r="OCV44" s="56"/>
      <c r="OCW44" s="56"/>
      <c r="OCX44" s="56"/>
      <c r="OCY44" s="56"/>
      <c r="OCZ44" s="56"/>
      <c r="ODA44" s="56"/>
      <c r="ODB44" s="56"/>
      <c r="ODC44" s="56"/>
      <c r="ODD44" s="56"/>
      <c r="ODE44" s="56"/>
      <c r="ODF44" s="56"/>
      <c r="ODG44" s="56"/>
      <c r="ODH44" s="56"/>
      <c r="ODI44" s="56"/>
      <c r="ODJ44" s="56"/>
      <c r="ODK44" s="56"/>
      <c r="ODL44" s="56"/>
      <c r="ODM44" s="56"/>
      <c r="ODN44" s="56"/>
      <c r="ODO44" s="56"/>
      <c r="ODP44" s="56"/>
      <c r="ODQ44" s="56"/>
      <c r="ODR44" s="56"/>
      <c r="ODS44" s="56"/>
      <c r="ODT44" s="56"/>
      <c r="ODU44" s="56"/>
      <c r="ODV44" s="56"/>
      <c r="ODW44" s="56"/>
      <c r="ODX44" s="56"/>
      <c r="ODY44" s="56"/>
      <c r="ODZ44" s="56"/>
      <c r="OEA44" s="56"/>
      <c r="OEB44" s="56"/>
      <c r="OEC44" s="56"/>
      <c r="OED44" s="56"/>
      <c r="OEE44" s="56"/>
      <c r="OEF44" s="56"/>
      <c r="OEG44" s="56"/>
      <c r="OEH44" s="56"/>
      <c r="OEI44" s="56"/>
      <c r="OEJ44" s="56"/>
      <c r="OEK44" s="56"/>
      <c r="OEL44" s="56"/>
      <c r="OEM44" s="56"/>
      <c r="OEN44" s="56"/>
      <c r="OEO44" s="56"/>
      <c r="OEP44" s="56"/>
      <c r="OEQ44" s="56"/>
      <c r="OER44" s="56"/>
      <c r="OES44" s="56"/>
      <c r="OET44" s="56"/>
      <c r="OEU44" s="56"/>
      <c r="OEV44" s="56"/>
      <c r="OEW44" s="56"/>
      <c r="OEX44" s="56"/>
      <c r="OEY44" s="56"/>
      <c r="OEZ44" s="56"/>
      <c r="OFA44" s="56"/>
      <c r="OFB44" s="56"/>
      <c r="OFC44" s="56"/>
      <c r="OFD44" s="56"/>
      <c r="OFE44" s="56"/>
      <c r="OFF44" s="56"/>
      <c r="OFG44" s="56"/>
      <c r="OFH44" s="56"/>
      <c r="OFI44" s="56"/>
      <c r="OFJ44" s="56"/>
      <c r="OFK44" s="56"/>
      <c r="OFL44" s="56"/>
      <c r="OFM44" s="56"/>
      <c r="OFN44" s="56"/>
      <c r="OFO44" s="56"/>
      <c r="OFP44" s="56"/>
      <c r="OFQ44" s="56"/>
      <c r="OFR44" s="56"/>
      <c r="OFS44" s="56"/>
      <c r="OFT44" s="56"/>
      <c r="OFU44" s="56"/>
      <c r="OFV44" s="56"/>
      <c r="OFW44" s="56"/>
      <c r="OFX44" s="56"/>
      <c r="OFY44" s="56"/>
      <c r="OFZ44" s="56"/>
      <c r="OGA44" s="56"/>
      <c r="OGB44" s="56"/>
      <c r="OGC44" s="56"/>
      <c r="OGD44" s="56"/>
      <c r="OGE44" s="56"/>
      <c r="OGF44" s="56"/>
      <c r="OGG44" s="56"/>
      <c r="OGH44" s="56"/>
      <c r="OGI44" s="56"/>
      <c r="OGJ44" s="56"/>
      <c r="OGK44" s="56"/>
      <c r="OGL44" s="56"/>
      <c r="OGM44" s="56"/>
      <c r="OGN44" s="56"/>
      <c r="OGO44" s="56"/>
      <c r="OGP44" s="56"/>
      <c r="OGQ44" s="56"/>
      <c r="OGR44" s="56"/>
      <c r="OGS44" s="56"/>
      <c r="OGT44" s="56"/>
      <c r="OGU44" s="56"/>
      <c r="OGV44" s="56"/>
      <c r="OGW44" s="56"/>
      <c r="OGX44" s="56"/>
      <c r="OGY44" s="56"/>
      <c r="OGZ44" s="56"/>
      <c r="OHA44" s="56"/>
      <c r="OHB44" s="56"/>
      <c r="OHC44" s="56"/>
      <c r="OHD44" s="56"/>
      <c r="OHE44" s="56"/>
      <c r="OHF44" s="56"/>
      <c r="OHG44" s="56"/>
      <c r="OHH44" s="56"/>
      <c r="OHI44" s="56"/>
      <c r="OHJ44" s="56"/>
      <c r="OHK44" s="56"/>
      <c r="OHL44" s="56"/>
      <c r="OHM44" s="56"/>
      <c r="OHN44" s="56"/>
      <c r="OHO44" s="56"/>
      <c r="OHP44" s="56"/>
      <c r="OHQ44" s="56"/>
      <c r="OHR44" s="56"/>
      <c r="OHS44" s="56"/>
      <c r="OHT44" s="56"/>
      <c r="OHU44" s="56"/>
      <c r="OHV44" s="56"/>
      <c r="OHW44" s="56"/>
      <c r="OHX44" s="56"/>
      <c r="OHY44" s="56"/>
      <c r="OHZ44" s="56"/>
      <c r="OIA44" s="56"/>
      <c r="OIB44" s="56"/>
      <c r="OIC44" s="56"/>
      <c r="OID44" s="56"/>
      <c r="OIE44" s="56"/>
      <c r="OIF44" s="56"/>
      <c r="OIG44" s="56"/>
      <c r="OIH44" s="56"/>
      <c r="OII44" s="56"/>
      <c r="OIJ44" s="56"/>
      <c r="OIK44" s="56"/>
      <c r="OIL44" s="56"/>
      <c r="OIM44" s="56"/>
      <c r="OIN44" s="56"/>
      <c r="OIO44" s="56"/>
      <c r="OIP44" s="56"/>
      <c r="OIQ44" s="56"/>
      <c r="OIR44" s="56"/>
      <c r="OIS44" s="56"/>
      <c r="OIT44" s="56"/>
      <c r="OIU44" s="56"/>
      <c r="OIV44" s="56"/>
      <c r="OIW44" s="56"/>
      <c r="OIX44" s="56"/>
      <c r="OIY44" s="56"/>
      <c r="OIZ44" s="56"/>
      <c r="OJA44" s="56"/>
      <c r="OJB44" s="56"/>
      <c r="OJC44" s="56"/>
      <c r="OJD44" s="56"/>
      <c r="OJE44" s="56"/>
      <c r="OJF44" s="56"/>
      <c r="OJG44" s="56"/>
      <c r="OJH44" s="56"/>
      <c r="OJI44" s="56"/>
      <c r="OJJ44" s="56"/>
      <c r="OJK44" s="56"/>
      <c r="OJL44" s="56"/>
      <c r="OJM44" s="56"/>
      <c r="OJN44" s="56"/>
      <c r="OJO44" s="56"/>
      <c r="OJP44" s="56"/>
      <c r="OJQ44" s="56"/>
      <c r="OJR44" s="56"/>
      <c r="OJS44" s="56"/>
      <c r="OJT44" s="56"/>
      <c r="OJU44" s="56"/>
      <c r="OJV44" s="56"/>
      <c r="OJW44" s="56"/>
      <c r="OJX44" s="56"/>
      <c r="OJY44" s="56"/>
      <c r="OJZ44" s="56"/>
      <c r="OKA44" s="56"/>
      <c r="OKB44" s="56"/>
      <c r="OKC44" s="56"/>
      <c r="OKD44" s="56"/>
      <c r="OKE44" s="56"/>
      <c r="OKF44" s="56"/>
      <c r="OKG44" s="56"/>
      <c r="OKH44" s="56"/>
      <c r="OKI44" s="56"/>
      <c r="OKJ44" s="56"/>
      <c r="OKK44" s="56"/>
      <c r="OKL44" s="56"/>
      <c r="OKM44" s="56"/>
      <c r="OKN44" s="56"/>
      <c r="OKO44" s="56"/>
      <c r="OKP44" s="56"/>
      <c r="OKQ44" s="56"/>
      <c r="OKR44" s="56"/>
      <c r="OKS44" s="56"/>
      <c r="OKT44" s="56"/>
      <c r="OKU44" s="56"/>
      <c r="OKV44" s="56"/>
      <c r="OKW44" s="56"/>
      <c r="OKX44" s="56"/>
      <c r="OKY44" s="56"/>
      <c r="OKZ44" s="56"/>
      <c r="OLA44" s="56"/>
      <c r="OLB44" s="56"/>
      <c r="OLC44" s="56"/>
      <c r="OLD44" s="56"/>
      <c r="OLE44" s="56"/>
      <c r="OLF44" s="56"/>
      <c r="OLG44" s="56"/>
      <c r="OLH44" s="56"/>
      <c r="OLI44" s="56"/>
      <c r="OLJ44" s="56"/>
      <c r="OLK44" s="56"/>
      <c r="OLL44" s="56"/>
      <c r="OLM44" s="56"/>
      <c r="OLN44" s="56"/>
      <c r="OLO44" s="56"/>
      <c r="OLP44" s="56"/>
      <c r="OLQ44" s="56"/>
      <c r="OLR44" s="56"/>
      <c r="OLS44" s="56"/>
      <c r="OLT44" s="56"/>
      <c r="OLU44" s="56"/>
      <c r="OLV44" s="56"/>
      <c r="OLW44" s="56"/>
      <c r="OLX44" s="56"/>
      <c r="OLY44" s="56"/>
      <c r="OLZ44" s="56"/>
      <c r="OMA44" s="56"/>
      <c r="OMB44" s="56"/>
      <c r="OMC44" s="56"/>
      <c r="OMD44" s="56"/>
      <c r="OME44" s="56"/>
      <c r="OMF44" s="56"/>
      <c r="OMG44" s="56"/>
      <c r="OMH44" s="56"/>
      <c r="OMI44" s="56"/>
      <c r="OMJ44" s="56"/>
      <c r="OMK44" s="56"/>
      <c r="OML44" s="56"/>
      <c r="OMM44" s="56"/>
      <c r="OMN44" s="56"/>
      <c r="OMO44" s="56"/>
      <c r="OMP44" s="56"/>
      <c r="OMQ44" s="56"/>
      <c r="OMR44" s="56"/>
      <c r="OMS44" s="56"/>
      <c r="OMT44" s="56"/>
      <c r="OMU44" s="56"/>
      <c r="OMV44" s="56"/>
      <c r="OMW44" s="56"/>
      <c r="OMX44" s="56"/>
      <c r="OMY44" s="56"/>
      <c r="OMZ44" s="56"/>
      <c r="ONA44" s="56"/>
      <c r="ONB44" s="56"/>
      <c r="ONC44" s="56"/>
      <c r="OND44" s="56"/>
      <c r="ONE44" s="56"/>
      <c r="ONF44" s="56"/>
      <c r="ONG44" s="56"/>
      <c r="ONH44" s="56"/>
      <c r="ONI44" s="56"/>
      <c r="ONJ44" s="56"/>
      <c r="ONK44" s="56"/>
      <c r="ONL44" s="56"/>
      <c r="ONM44" s="56"/>
      <c r="ONN44" s="56"/>
      <c r="ONO44" s="56"/>
      <c r="ONP44" s="56"/>
      <c r="ONQ44" s="56"/>
      <c r="ONR44" s="56"/>
      <c r="ONS44" s="56"/>
      <c r="ONT44" s="56"/>
      <c r="ONU44" s="56"/>
      <c r="ONV44" s="56"/>
      <c r="ONW44" s="56"/>
      <c r="ONX44" s="56"/>
      <c r="ONY44" s="56"/>
      <c r="ONZ44" s="56"/>
      <c r="OOA44" s="56"/>
      <c r="OOB44" s="56"/>
      <c r="OOC44" s="56"/>
      <c r="OOD44" s="56"/>
      <c r="OOE44" s="56"/>
      <c r="OOF44" s="56"/>
      <c r="OOG44" s="56"/>
      <c r="OOH44" s="56"/>
      <c r="OOI44" s="56"/>
      <c r="OOJ44" s="56"/>
      <c r="OOK44" s="56"/>
      <c r="OOL44" s="56"/>
      <c r="OOM44" s="56"/>
      <c r="OON44" s="56"/>
      <c r="OOO44" s="56"/>
      <c r="OOP44" s="56"/>
      <c r="OOQ44" s="56"/>
      <c r="OOR44" s="56"/>
      <c r="OOS44" s="56"/>
      <c r="OOT44" s="56"/>
      <c r="OOU44" s="56"/>
      <c r="OOV44" s="56"/>
      <c r="OOW44" s="56"/>
      <c r="OOX44" s="56"/>
      <c r="OOY44" s="56"/>
      <c r="OOZ44" s="56"/>
      <c r="OPA44" s="56"/>
      <c r="OPB44" s="56"/>
      <c r="OPC44" s="56"/>
      <c r="OPD44" s="56"/>
      <c r="OPE44" s="56"/>
      <c r="OPF44" s="56"/>
      <c r="OPG44" s="56"/>
      <c r="OPH44" s="56"/>
      <c r="OPI44" s="56"/>
      <c r="OPJ44" s="56"/>
      <c r="OPK44" s="56"/>
      <c r="OPL44" s="56"/>
      <c r="OPM44" s="56"/>
      <c r="OPN44" s="56"/>
      <c r="OPO44" s="56"/>
      <c r="OPP44" s="56"/>
      <c r="OPQ44" s="56"/>
      <c r="OPR44" s="56"/>
      <c r="OPS44" s="56"/>
      <c r="OPT44" s="56"/>
      <c r="OPU44" s="56"/>
      <c r="OPV44" s="56"/>
      <c r="OPW44" s="56"/>
      <c r="OPX44" s="56"/>
      <c r="OPY44" s="56"/>
      <c r="OPZ44" s="56"/>
      <c r="OQA44" s="56"/>
      <c r="OQB44" s="56"/>
      <c r="OQC44" s="56"/>
      <c r="OQD44" s="56"/>
      <c r="OQE44" s="56"/>
      <c r="OQF44" s="56"/>
      <c r="OQG44" s="56"/>
      <c r="OQH44" s="56"/>
      <c r="OQI44" s="56"/>
      <c r="OQJ44" s="56"/>
      <c r="OQK44" s="56"/>
      <c r="OQL44" s="56"/>
      <c r="OQM44" s="56"/>
      <c r="OQN44" s="56"/>
      <c r="OQO44" s="56"/>
      <c r="OQP44" s="56"/>
      <c r="OQQ44" s="56"/>
      <c r="OQR44" s="56"/>
      <c r="OQS44" s="56"/>
      <c r="OQT44" s="56"/>
      <c r="OQU44" s="56"/>
      <c r="OQV44" s="56"/>
      <c r="OQW44" s="56"/>
      <c r="OQX44" s="56"/>
      <c r="OQY44" s="56"/>
      <c r="OQZ44" s="56"/>
      <c r="ORA44" s="56"/>
      <c r="ORB44" s="56"/>
      <c r="ORC44" s="56"/>
      <c r="ORD44" s="56"/>
      <c r="ORE44" s="56"/>
      <c r="ORF44" s="56"/>
      <c r="ORG44" s="56"/>
      <c r="ORH44" s="56"/>
      <c r="ORI44" s="56"/>
      <c r="ORJ44" s="56"/>
      <c r="ORK44" s="56"/>
      <c r="ORL44" s="56"/>
      <c r="ORM44" s="56"/>
      <c r="ORN44" s="56"/>
      <c r="ORO44" s="56"/>
      <c r="ORP44" s="56"/>
      <c r="ORQ44" s="56"/>
      <c r="ORR44" s="56"/>
      <c r="ORS44" s="56"/>
      <c r="ORT44" s="56"/>
      <c r="ORU44" s="56"/>
      <c r="ORV44" s="56"/>
      <c r="ORW44" s="56"/>
      <c r="ORX44" s="56"/>
      <c r="ORY44" s="56"/>
      <c r="ORZ44" s="56"/>
      <c r="OSA44" s="56"/>
      <c r="OSB44" s="56"/>
      <c r="OSC44" s="56"/>
      <c r="OSD44" s="56"/>
      <c r="OSE44" s="56"/>
      <c r="OSF44" s="56"/>
      <c r="OSG44" s="56"/>
      <c r="OSH44" s="56"/>
      <c r="OSI44" s="56"/>
      <c r="OSJ44" s="56"/>
      <c r="OSK44" s="56"/>
      <c r="OSL44" s="56"/>
      <c r="OSM44" s="56"/>
      <c r="OSN44" s="56"/>
      <c r="OSO44" s="56"/>
      <c r="OSP44" s="56"/>
      <c r="OSQ44" s="56"/>
      <c r="OSR44" s="56"/>
      <c r="OSS44" s="56"/>
      <c r="OST44" s="56"/>
      <c r="OSU44" s="56"/>
      <c r="OSV44" s="56"/>
      <c r="OSW44" s="56"/>
      <c r="OSX44" s="56"/>
      <c r="OSY44" s="56"/>
      <c r="OSZ44" s="56"/>
      <c r="OTA44" s="56"/>
      <c r="OTB44" s="56"/>
      <c r="OTC44" s="56"/>
      <c r="OTD44" s="56"/>
      <c r="OTE44" s="56"/>
      <c r="OTF44" s="56"/>
      <c r="OTG44" s="56"/>
      <c r="OTH44" s="56"/>
      <c r="OTI44" s="56"/>
      <c r="OTJ44" s="56"/>
      <c r="OTK44" s="56"/>
      <c r="OTL44" s="56"/>
      <c r="OTM44" s="56"/>
      <c r="OTN44" s="56"/>
      <c r="OTO44" s="56"/>
      <c r="OTP44" s="56"/>
      <c r="OTQ44" s="56"/>
      <c r="OTR44" s="56"/>
      <c r="OTS44" s="56"/>
      <c r="OTT44" s="56"/>
      <c r="OTU44" s="56"/>
      <c r="OTV44" s="56"/>
      <c r="OTW44" s="56"/>
      <c r="OTX44" s="56"/>
      <c r="OTY44" s="56"/>
      <c r="OTZ44" s="56"/>
      <c r="OUA44" s="56"/>
      <c r="OUB44" s="56"/>
      <c r="OUC44" s="56"/>
      <c r="OUD44" s="56"/>
      <c r="OUE44" s="56"/>
      <c r="OUF44" s="56"/>
      <c r="OUG44" s="56"/>
      <c r="OUH44" s="56"/>
      <c r="OUI44" s="56"/>
      <c r="OUJ44" s="56"/>
      <c r="OUK44" s="56"/>
      <c r="OUL44" s="56"/>
      <c r="OUM44" s="56"/>
      <c r="OUN44" s="56"/>
      <c r="OUO44" s="56"/>
      <c r="OUP44" s="56"/>
      <c r="OUQ44" s="56"/>
      <c r="OUR44" s="56"/>
      <c r="OUS44" s="56"/>
      <c r="OUT44" s="56"/>
      <c r="OUU44" s="56"/>
      <c r="OUV44" s="56"/>
      <c r="OUW44" s="56"/>
      <c r="OUX44" s="56"/>
      <c r="OUY44" s="56"/>
      <c r="OUZ44" s="56"/>
      <c r="OVA44" s="56"/>
      <c r="OVB44" s="56"/>
      <c r="OVC44" s="56"/>
      <c r="OVD44" s="56"/>
      <c r="OVE44" s="56"/>
      <c r="OVF44" s="56"/>
      <c r="OVG44" s="56"/>
      <c r="OVH44" s="56"/>
      <c r="OVI44" s="56"/>
      <c r="OVJ44" s="56"/>
      <c r="OVK44" s="56"/>
      <c r="OVL44" s="56"/>
      <c r="OVM44" s="56"/>
      <c r="OVN44" s="56"/>
      <c r="OVO44" s="56"/>
      <c r="OVP44" s="56"/>
      <c r="OVQ44" s="56"/>
      <c r="OVR44" s="56"/>
      <c r="OVS44" s="56"/>
      <c r="OVT44" s="56"/>
      <c r="OVU44" s="56"/>
      <c r="OVV44" s="56"/>
      <c r="OVW44" s="56"/>
      <c r="OVX44" s="56"/>
      <c r="OVY44" s="56"/>
      <c r="OVZ44" s="56"/>
      <c r="OWA44" s="56"/>
      <c r="OWB44" s="56"/>
      <c r="OWC44" s="56"/>
      <c r="OWD44" s="56"/>
      <c r="OWE44" s="56"/>
      <c r="OWF44" s="56"/>
      <c r="OWG44" s="56"/>
      <c r="OWH44" s="56"/>
      <c r="OWI44" s="56"/>
      <c r="OWJ44" s="56"/>
      <c r="OWK44" s="56"/>
      <c r="OWL44" s="56"/>
      <c r="OWM44" s="56"/>
      <c r="OWN44" s="56"/>
      <c r="OWO44" s="56"/>
      <c r="OWP44" s="56"/>
      <c r="OWQ44" s="56"/>
      <c r="OWR44" s="56"/>
      <c r="OWS44" s="56"/>
      <c r="OWT44" s="56"/>
      <c r="OWU44" s="56"/>
      <c r="OWV44" s="56"/>
      <c r="OWW44" s="56"/>
      <c r="OWX44" s="56"/>
      <c r="OWY44" s="56"/>
      <c r="OWZ44" s="56"/>
      <c r="OXA44" s="56"/>
      <c r="OXB44" s="56"/>
      <c r="OXC44" s="56"/>
      <c r="OXD44" s="56"/>
      <c r="OXE44" s="56"/>
      <c r="OXF44" s="56"/>
      <c r="OXG44" s="56"/>
      <c r="OXH44" s="56"/>
      <c r="OXI44" s="56"/>
      <c r="OXJ44" s="56"/>
      <c r="OXK44" s="56"/>
      <c r="OXL44" s="56"/>
      <c r="OXM44" s="56"/>
      <c r="OXN44" s="56"/>
      <c r="OXO44" s="56"/>
      <c r="OXP44" s="56"/>
      <c r="OXQ44" s="56"/>
      <c r="OXR44" s="56"/>
      <c r="OXS44" s="56"/>
      <c r="OXT44" s="56"/>
      <c r="OXU44" s="56"/>
      <c r="OXV44" s="56"/>
      <c r="OXW44" s="56"/>
      <c r="OXX44" s="56"/>
      <c r="OXY44" s="56"/>
      <c r="OXZ44" s="56"/>
      <c r="OYA44" s="56"/>
      <c r="OYB44" s="56"/>
      <c r="OYC44" s="56"/>
      <c r="OYD44" s="56"/>
      <c r="OYE44" s="56"/>
      <c r="OYF44" s="56"/>
      <c r="OYG44" s="56"/>
      <c r="OYH44" s="56"/>
      <c r="OYI44" s="56"/>
      <c r="OYJ44" s="56"/>
      <c r="OYK44" s="56"/>
      <c r="OYL44" s="56"/>
      <c r="OYM44" s="56"/>
      <c r="OYN44" s="56"/>
      <c r="OYO44" s="56"/>
      <c r="OYP44" s="56"/>
      <c r="OYQ44" s="56"/>
      <c r="OYR44" s="56"/>
      <c r="OYS44" s="56"/>
      <c r="OYT44" s="56"/>
      <c r="OYU44" s="56"/>
      <c r="OYV44" s="56"/>
      <c r="OYW44" s="56"/>
      <c r="OYX44" s="56"/>
      <c r="OYY44" s="56"/>
      <c r="OYZ44" s="56"/>
      <c r="OZA44" s="56"/>
      <c r="OZB44" s="56"/>
      <c r="OZC44" s="56"/>
      <c r="OZD44" s="56"/>
      <c r="OZE44" s="56"/>
      <c r="OZF44" s="56"/>
      <c r="OZG44" s="56"/>
      <c r="OZH44" s="56"/>
      <c r="OZI44" s="56"/>
      <c r="OZJ44" s="56"/>
      <c r="OZK44" s="56"/>
      <c r="OZL44" s="56"/>
      <c r="OZM44" s="56"/>
      <c r="OZN44" s="56"/>
      <c r="OZO44" s="56"/>
      <c r="OZP44" s="56"/>
      <c r="OZQ44" s="56"/>
      <c r="OZR44" s="56"/>
      <c r="OZS44" s="56"/>
      <c r="OZT44" s="56"/>
      <c r="OZU44" s="56"/>
      <c r="OZV44" s="56"/>
      <c r="OZW44" s="56"/>
      <c r="OZX44" s="56"/>
      <c r="OZY44" s="56"/>
      <c r="OZZ44" s="56"/>
      <c r="PAA44" s="56"/>
      <c r="PAB44" s="56"/>
      <c r="PAC44" s="56"/>
      <c r="PAD44" s="56"/>
      <c r="PAE44" s="56"/>
      <c r="PAF44" s="56"/>
      <c r="PAG44" s="56"/>
      <c r="PAH44" s="56"/>
      <c r="PAI44" s="56"/>
      <c r="PAJ44" s="56"/>
      <c r="PAK44" s="56"/>
      <c r="PAL44" s="56"/>
      <c r="PAM44" s="56"/>
      <c r="PAN44" s="56"/>
      <c r="PAO44" s="56"/>
      <c r="PAP44" s="56"/>
      <c r="PAQ44" s="56"/>
      <c r="PAR44" s="56"/>
      <c r="PAS44" s="56"/>
      <c r="PAT44" s="56"/>
      <c r="PAU44" s="56"/>
      <c r="PAV44" s="56"/>
      <c r="PAW44" s="56"/>
      <c r="PAX44" s="56"/>
      <c r="PAY44" s="56"/>
      <c r="PAZ44" s="56"/>
      <c r="PBA44" s="56"/>
      <c r="PBB44" s="56"/>
      <c r="PBC44" s="56"/>
      <c r="PBD44" s="56"/>
      <c r="PBE44" s="56"/>
      <c r="PBF44" s="56"/>
      <c r="PBG44" s="56"/>
      <c r="PBH44" s="56"/>
      <c r="PBI44" s="56"/>
      <c r="PBJ44" s="56"/>
      <c r="PBK44" s="56"/>
      <c r="PBL44" s="56"/>
      <c r="PBM44" s="56"/>
      <c r="PBN44" s="56"/>
      <c r="PBO44" s="56"/>
      <c r="PBP44" s="56"/>
      <c r="PBQ44" s="56"/>
      <c r="PBR44" s="56"/>
      <c r="PBS44" s="56"/>
      <c r="PBT44" s="56"/>
      <c r="PBU44" s="56"/>
      <c r="PBV44" s="56"/>
      <c r="PBW44" s="56"/>
      <c r="PBX44" s="56"/>
      <c r="PBY44" s="56"/>
      <c r="PBZ44" s="56"/>
      <c r="PCA44" s="56"/>
      <c r="PCB44" s="56"/>
      <c r="PCC44" s="56"/>
      <c r="PCD44" s="56"/>
      <c r="PCE44" s="56"/>
      <c r="PCF44" s="56"/>
      <c r="PCG44" s="56"/>
      <c r="PCH44" s="56"/>
      <c r="PCI44" s="56"/>
      <c r="PCJ44" s="56"/>
      <c r="PCK44" s="56"/>
      <c r="PCL44" s="56"/>
      <c r="PCM44" s="56"/>
      <c r="PCN44" s="56"/>
      <c r="PCO44" s="56"/>
      <c r="PCP44" s="56"/>
      <c r="PCQ44" s="56"/>
      <c r="PCR44" s="56"/>
      <c r="PCS44" s="56"/>
      <c r="PCT44" s="56"/>
      <c r="PCU44" s="56"/>
      <c r="PCV44" s="56"/>
      <c r="PCW44" s="56"/>
      <c r="PCX44" s="56"/>
      <c r="PCY44" s="56"/>
      <c r="PCZ44" s="56"/>
      <c r="PDA44" s="56"/>
      <c r="PDB44" s="56"/>
      <c r="PDC44" s="56"/>
      <c r="PDD44" s="56"/>
      <c r="PDE44" s="56"/>
      <c r="PDF44" s="56"/>
      <c r="PDG44" s="56"/>
      <c r="PDH44" s="56"/>
      <c r="PDI44" s="56"/>
      <c r="PDJ44" s="56"/>
      <c r="PDK44" s="56"/>
      <c r="PDL44" s="56"/>
      <c r="PDM44" s="56"/>
      <c r="PDN44" s="56"/>
      <c r="PDO44" s="56"/>
      <c r="PDP44" s="56"/>
      <c r="PDQ44" s="56"/>
      <c r="PDR44" s="56"/>
      <c r="PDS44" s="56"/>
      <c r="PDT44" s="56"/>
      <c r="PDU44" s="56"/>
      <c r="PDV44" s="56"/>
      <c r="PDW44" s="56"/>
      <c r="PDX44" s="56"/>
      <c r="PDY44" s="56"/>
      <c r="PDZ44" s="56"/>
      <c r="PEA44" s="56"/>
      <c r="PEB44" s="56"/>
      <c r="PEC44" s="56"/>
      <c r="PED44" s="56"/>
      <c r="PEE44" s="56"/>
      <c r="PEF44" s="56"/>
      <c r="PEG44" s="56"/>
      <c r="PEH44" s="56"/>
      <c r="PEI44" s="56"/>
      <c r="PEJ44" s="56"/>
      <c r="PEK44" s="56"/>
      <c r="PEL44" s="56"/>
      <c r="PEM44" s="56"/>
      <c r="PEN44" s="56"/>
      <c r="PEO44" s="56"/>
      <c r="PEP44" s="56"/>
      <c r="PEQ44" s="56"/>
      <c r="PER44" s="56"/>
      <c r="PES44" s="56"/>
      <c r="PET44" s="56"/>
      <c r="PEU44" s="56"/>
      <c r="PEV44" s="56"/>
      <c r="PEW44" s="56"/>
      <c r="PEX44" s="56"/>
      <c r="PEY44" s="56"/>
      <c r="PEZ44" s="56"/>
      <c r="PFA44" s="56"/>
      <c r="PFB44" s="56"/>
      <c r="PFC44" s="56"/>
      <c r="PFD44" s="56"/>
      <c r="PFE44" s="56"/>
      <c r="PFF44" s="56"/>
      <c r="PFG44" s="56"/>
      <c r="PFH44" s="56"/>
      <c r="PFI44" s="56"/>
      <c r="PFJ44" s="56"/>
      <c r="PFK44" s="56"/>
      <c r="PFL44" s="56"/>
      <c r="PFM44" s="56"/>
      <c r="PFN44" s="56"/>
      <c r="PFO44" s="56"/>
      <c r="PFP44" s="56"/>
      <c r="PFQ44" s="56"/>
      <c r="PFR44" s="56"/>
      <c r="PFS44" s="56"/>
      <c r="PFT44" s="56"/>
      <c r="PFU44" s="56"/>
      <c r="PFV44" s="56"/>
      <c r="PFW44" s="56"/>
      <c r="PFX44" s="56"/>
      <c r="PFY44" s="56"/>
      <c r="PFZ44" s="56"/>
      <c r="PGA44" s="56"/>
      <c r="PGB44" s="56"/>
      <c r="PGC44" s="56"/>
      <c r="PGD44" s="56"/>
      <c r="PGE44" s="56"/>
      <c r="PGF44" s="56"/>
      <c r="PGG44" s="56"/>
      <c r="PGH44" s="56"/>
      <c r="PGI44" s="56"/>
      <c r="PGJ44" s="56"/>
      <c r="PGK44" s="56"/>
      <c r="PGL44" s="56"/>
      <c r="PGM44" s="56"/>
      <c r="PGN44" s="56"/>
      <c r="PGO44" s="56"/>
      <c r="PGP44" s="56"/>
      <c r="PGQ44" s="56"/>
      <c r="PGR44" s="56"/>
      <c r="PGS44" s="56"/>
      <c r="PGT44" s="56"/>
      <c r="PGU44" s="56"/>
      <c r="PGV44" s="56"/>
      <c r="PGW44" s="56"/>
      <c r="PGX44" s="56"/>
      <c r="PGY44" s="56"/>
      <c r="PGZ44" s="56"/>
      <c r="PHA44" s="56"/>
      <c r="PHB44" s="56"/>
      <c r="PHC44" s="56"/>
      <c r="PHD44" s="56"/>
      <c r="PHE44" s="56"/>
      <c r="PHF44" s="56"/>
      <c r="PHG44" s="56"/>
      <c r="PHH44" s="56"/>
      <c r="PHI44" s="56"/>
      <c r="PHJ44" s="56"/>
      <c r="PHK44" s="56"/>
      <c r="PHL44" s="56"/>
      <c r="PHM44" s="56"/>
      <c r="PHN44" s="56"/>
      <c r="PHO44" s="56"/>
      <c r="PHP44" s="56"/>
      <c r="PHQ44" s="56"/>
      <c r="PHR44" s="56"/>
      <c r="PHS44" s="56"/>
      <c r="PHT44" s="56"/>
      <c r="PHU44" s="56"/>
      <c r="PHV44" s="56"/>
      <c r="PHW44" s="56"/>
      <c r="PHX44" s="56"/>
      <c r="PHY44" s="56"/>
      <c r="PHZ44" s="56"/>
      <c r="PIA44" s="56"/>
      <c r="PIB44" s="56"/>
      <c r="PIC44" s="56"/>
      <c r="PID44" s="56"/>
      <c r="PIE44" s="56"/>
      <c r="PIF44" s="56"/>
      <c r="PIG44" s="56"/>
      <c r="PIH44" s="56"/>
      <c r="PII44" s="56"/>
      <c r="PIJ44" s="56"/>
      <c r="PIK44" s="56"/>
      <c r="PIL44" s="56"/>
      <c r="PIM44" s="56"/>
      <c r="PIN44" s="56"/>
      <c r="PIO44" s="56"/>
      <c r="PIP44" s="56"/>
      <c r="PIQ44" s="56"/>
      <c r="PIR44" s="56"/>
      <c r="PIS44" s="56"/>
      <c r="PIT44" s="56"/>
      <c r="PIU44" s="56"/>
      <c r="PIV44" s="56"/>
      <c r="PIW44" s="56"/>
      <c r="PIX44" s="56"/>
      <c r="PIY44" s="56"/>
      <c r="PIZ44" s="56"/>
      <c r="PJA44" s="56"/>
      <c r="PJB44" s="56"/>
      <c r="PJC44" s="56"/>
      <c r="PJD44" s="56"/>
      <c r="PJE44" s="56"/>
      <c r="PJF44" s="56"/>
      <c r="PJG44" s="56"/>
      <c r="PJH44" s="56"/>
      <c r="PJI44" s="56"/>
      <c r="PJJ44" s="56"/>
      <c r="PJK44" s="56"/>
      <c r="PJL44" s="56"/>
      <c r="PJM44" s="56"/>
      <c r="PJN44" s="56"/>
      <c r="PJO44" s="56"/>
      <c r="PJP44" s="56"/>
      <c r="PJQ44" s="56"/>
      <c r="PJR44" s="56"/>
      <c r="PJS44" s="56"/>
      <c r="PJT44" s="56"/>
      <c r="PJU44" s="56"/>
      <c r="PJV44" s="56"/>
      <c r="PJW44" s="56"/>
      <c r="PJX44" s="56"/>
      <c r="PJY44" s="56"/>
      <c r="PJZ44" s="56"/>
      <c r="PKA44" s="56"/>
      <c r="PKB44" s="56"/>
      <c r="PKC44" s="56"/>
      <c r="PKD44" s="56"/>
      <c r="PKE44" s="56"/>
      <c r="PKF44" s="56"/>
      <c r="PKG44" s="56"/>
      <c r="PKH44" s="56"/>
      <c r="PKI44" s="56"/>
      <c r="PKJ44" s="56"/>
      <c r="PKK44" s="56"/>
      <c r="PKL44" s="56"/>
      <c r="PKM44" s="56"/>
      <c r="PKN44" s="56"/>
      <c r="PKO44" s="56"/>
      <c r="PKP44" s="56"/>
      <c r="PKQ44" s="56"/>
      <c r="PKR44" s="56"/>
      <c r="PKS44" s="56"/>
      <c r="PKT44" s="56"/>
      <c r="PKU44" s="56"/>
      <c r="PKV44" s="56"/>
      <c r="PKW44" s="56"/>
      <c r="PKX44" s="56"/>
      <c r="PKY44" s="56"/>
      <c r="PKZ44" s="56"/>
      <c r="PLA44" s="56"/>
      <c r="PLB44" s="56"/>
      <c r="PLC44" s="56"/>
      <c r="PLD44" s="56"/>
      <c r="PLE44" s="56"/>
      <c r="PLF44" s="56"/>
      <c r="PLG44" s="56"/>
      <c r="PLH44" s="56"/>
      <c r="PLI44" s="56"/>
      <c r="PLJ44" s="56"/>
      <c r="PLK44" s="56"/>
      <c r="PLL44" s="56"/>
      <c r="PLM44" s="56"/>
      <c r="PLN44" s="56"/>
      <c r="PLO44" s="56"/>
      <c r="PLP44" s="56"/>
      <c r="PLQ44" s="56"/>
      <c r="PLR44" s="56"/>
      <c r="PLS44" s="56"/>
      <c r="PLT44" s="56"/>
      <c r="PLU44" s="56"/>
      <c r="PLV44" s="56"/>
      <c r="PLW44" s="56"/>
      <c r="PLX44" s="56"/>
      <c r="PLY44" s="56"/>
      <c r="PLZ44" s="56"/>
      <c r="PMA44" s="56"/>
      <c r="PMB44" s="56"/>
      <c r="PMC44" s="56"/>
      <c r="PMD44" s="56"/>
      <c r="PME44" s="56"/>
      <c r="PMF44" s="56"/>
      <c r="PMG44" s="56"/>
      <c r="PMH44" s="56"/>
      <c r="PMI44" s="56"/>
      <c r="PMJ44" s="56"/>
      <c r="PMK44" s="56"/>
      <c r="PML44" s="56"/>
      <c r="PMM44" s="56"/>
      <c r="PMN44" s="56"/>
      <c r="PMO44" s="56"/>
      <c r="PMP44" s="56"/>
      <c r="PMQ44" s="56"/>
      <c r="PMR44" s="56"/>
      <c r="PMS44" s="56"/>
      <c r="PMT44" s="56"/>
      <c r="PMU44" s="56"/>
      <c r="PMV44" s="56"/>
      <c r="PMW44" s="56"/>
      <c r="PMX44" s="56"/>
      <c r="PMY44" s="56"/>
      <c r="PMZ44" s="56"/>
      <c r="PNA44" s="56"/>
      <c r="PNB44" s="56"/>
      <c r="PNC44" s="56"/>
      <c r="PND44" s="56"/>
      <c r="PNE44" s="56"/>
      <c r="PNF44" s="56"/>
      <c r="PNG44" s="56"/>
      <c r="PNH44" s="56"/>
      <c r="PNI44" s="56"/>
      <c r="PNJ44" s="56"/>
      <c r="PNK44" s="56"/>
      <c r="PNL44" s="56"/>
      <c r="PNM44" s="56"/>
      <c r="PNN44" s="56"/>
      <c r="PNO44" s="56"/>
      <c r="PNP44" s="56"/>
      <c r="PNQ44" s="56"/>
      <c r="PNR44" s="56"/>
      <c r="PNS44" s="56"/>
      <c r="PNT44" s="56"/>
      <c r="PNU44" s="56"/>
      <c r="PNV44" s="56"/>
      <c r="PNW44" s="56"/>
      <c r="PNX44" s="56"/>
      <c r="PNY44" s="56"/>
      <c r="PNZ44" s="56"/>
      <c r="POA44" s="56"/>
      <c r="POB44" s="56"/>
      <c r="POC44" s="56"/>
      <c r="POD44" s="56"/>
      <c r="POE44" s="56"/>
      <c r="POF44" s="56"/>
      <c r="POG44" s="56"/>
      <c r="POH44" s="56"/>
      <c r="POI44" s="56"/>
      <c r="POJ44" s="56"/>
      <c r="POK44" s="56"/>
      <c r="POL44" s="56"/>
      <c r="POM44" s="56"/>
      <c r="PON44" s="56"/>
      <c r="POO44" s="56"/>
      <c r="POP44" s="56"/>
      <c r="POQ44" s="56"/>
      <c r="POR44" s="56"/>
      <c r="POS44" s="56"/>
      <c r="POT44" s="56"/>
      <c r="POU44" s="56"/>
      <c r="POV44" s="56"/>
      <c r="POW44" s="56"/>
      <c r="POX44" s="56"/>
      <c r="POY44" s="56"/>
      <c r="POZ44" s="56"/>
      <c r="PPA44" s="56"/>
      <c r="PPB44" s="56"/>
      <c r="PPC44" s="56"/>
      <c r="PPD44" s="56"/>
      <c r="PPE44" s="56"/>
      <c r="PPF44" s="56"/>
      <c r="PPG44" s="56"/>
      <c r="PPH44" s="56"/>
      <c r="PPI44" s="56"/>
      <c r="PPJ44" s="56"/>
      <c r="PPK44" s="56"/>
      <c r="PPL44" s="56"/>
      <c r="PPM44" s="56"/>
      <c r="PPN44" s="56"/>
      <c r="PPO44" s="56"/>
      <c r="PPP44" s="56"/>
      <c r="PPQ44" s="56"/>
      <c r="PPR44" s="56"/>
      <c r="PPS44" s="56"/>
      <c r="PPT44" s="56"/>
      <c r="PPU44" s="56"/>
      <c r="PPV44" s="56"/>
      <c r="PPW44" s="56"/>
      <c r="PPX44" s="56"/>
      <c r="PPY44" s="56"/>
      <c r="PPZ44" s="56"/>
      <c r="PQA44" s="56"/>
      <c r="PQB44" s="56"/>
      <c r="PQC44" s="56"/>
      <c r="PQD44" s="56"/>
      <c r="PQE44" s="56"/>
      <c r="PQF44" s="56"/>
      <c r="PQG44" s="56"/>
      <c r="PQH44" s="56"/>
      <c r="PQI44" s="56"/>
      <c r="PQJ44" s="56"/>
      <c r="PQK44" s="56"/>
      <c r="PQL44" s="56"/>
      <c r="PQM44" s="56"/>
      <c r="PQN44" s="56"/>
      <c r="PQO44" s="56"/>
      <c r="PQP44" s="56"/>
      <c r="PQQ44" s="56"/>
      <c r="PQR44" s="56"/>
      <c r="PQS44" s="56"/>
      <c r="PQT44" s="56"/>
      <c r="PQU44" s="56"/>
      <c r="PQV44" s="56"/>
      <c r="PQW44" s="56"/>
      <c r="PQX44" s="56"/>
      <c r="PQY44" s="56"/>
      <c r="PQZ44" s="56"/>
      <c r="PRA44" s="56"/>
      <c r="PRB44" s="56"/>
      <c r="PRC44" s="56"/>
      <c r="PRD44" s="56"/>
      <c r="PRE44" s="56"/>
      <c r="PRF44" s="56"/>
      <c r="PRG44" s="56"/>
      <c r="PRH44" s="56"/>
      <c r="PRI44" s="56"/>
      <c r="PRJ44" s="56"/>
      <c r="PRK44" s="56"/>
      <c r="PRL44" s="56"/>
      <c r="PRM44" s="56"/>
      <c r="PRN44" s="56"/>
      <c r="PRO44" s="56"/>
      <c r="PRP44" s="56"/>
      <c r="PRQ44" s="56"/>
      <c r="PRR44" s="56"/>
      <c r="PRS44" s="56"/>
      <c r="PRT44" s="56"/>
      <c r="PRU44" s="56"/>
      <c r="PRV44" s="56"/>
      <c r="PRW44" s="56"/>
      <c r="PRX44" s="56"/>
      <c r="PRY44" s="56"/>
      <c r="PRZ44" s="56"/>
      <c r="PSA44" s="56"/>
      <c r="PSB44" s="56"/>
      <c r="PSC44" s="56"/>
      <c r="PSD44" s="56"/>
      <c r="PSE44" s="56"/>
      <c r="PSF44" s="56"/>
      <c r="PSG44" s="56"/>
      <c r="PSH44" s="56"/>
      <c r="PSI44" s="56"/>
      <c r="PSJ44" s="56"/>
      <c r="PSK44" s="56"/>
      <c r="PSL44" s="56"/>
      <c r="PSM44" s="56"/>
      <c r="PSN44" s="56"/>
      <c r="PSO44" s="56"/>
      <c r="PSP44" s="56"/>
      <c r="PSQ44" s="56"/>
      <c r="PSR44" s="56"/>
      <c r="PSS44" s="56"/>
      <c r="PST44" s="56"/>
      <c r="PSU44" s="56"/>
      <c r="PSV44" s="56"/>
      <c r="PSW44" s="56"/>
      <c r="PSX44" s="56"/>
      <c r="PSY44" s="56"/>
      <c r="PSZ44" s="56"/>
      <c r="PTA44" s="56"/>
      <c r="PTB44" s="56"/>
      <c r="PTC44" s="56"/>
      <c r="PTD44" s="56"/>
      <c r="PTE44" s="56"/>
      <c r="PTF44" s="56"/>
      <c r="PTG44" s="56"/>
      <c r="PTH44" s="56"/>
      <c r="PTI44" s="56"/>
      <c r="PTJ44" s="56"/>
      <c r="PTK44" s="56"/>
      <c r="PTL44" s="56"/>
      <c r="PTM44" s="56"/>
      <c r="PTN44" s="56"/>
      <c r="PTO44" s="56"/>
      <c r="PTP44" s="56"/>
      <c r="PTQ44" s="56"/>
      <c r="PTR44" s="56"/>
      <c r="PTS44" s="56"/>
      <c r="PTT44" s="56"/>
      <c r="PTU44" s="56"/>
      <c r="PTV44" s="56"/>
      <c r="PTW44" s="56"/>
      <c r="PTX44" s="56"/>
      <c r="PTY44" s="56"/>
      <c r="PTZ44" s="56"/>
      <c r="PUA44" s="56"/>
      <c r="PUB44" s="56"/>
      <c r="PUC44" s="56"/>
      <c r="PUD44" s="56"/>
      <c r="PUE44" s="56"/>
      <c r="PUF44" s="56"/>
      <c r="PUG44" s="56"/>
      <c r="PUH44" s="56"/>
      <c r="PUI44" s="56"/>
      <c r="PUJ44" s="56"/>
      <c r="PUK44" s="56"/>
      <c r="PUL44" s="56"/>
      <c r="PUM44" s="56"/>
      <c r="PUN44" s="56"/>
      <c r="PUO44" s="56"/>
      <c r="PUP44" s="56"/>
      <c r="PUQ44" s="56"/>
      <c r="PUR44" s="56"/>
      <c r="PUS44" s="56"/>
      <c r="PUT44" s="56"/>
      <c r="PUU44" s="56"/>
      <c r="PUV44" s="56"/>
      <c r="PUW44" s="56"/>
      <c r="PUX44" s="56"/>
      <c r="PUY44" s="56"/>
      <c r="PUZ44" s="56"/>
      <c r="PVA44" s="56"/>
      <c r="PVB44" s="56"/>
      <c r="PVC44" s="56"/>
      <c r="PVD44" s="56"/>
      <c r="PVE44" s="56"/>
      <c r="PVF44" s="56"/>
      <c r="PVG44" s="56"/>
      <c r="PVH44" s="56"/>
      <c r="PVI44" s="56"/>
      <c r="PVJ44" s="56"/>
      <c r="PVK44" s="56"/>
      <c r="PVL44" s="56"/>
      <c r="PVM44" s="56"/>
      <c r="PVN44" s="56"/>
      <c r="PVO44" s="56"/>
      <c r="PVP44" s="56"/>
      <c r="PVQ44" s="56"/>
      <c r="PVR44" s="56"/>
      <c r="PVS44" s="56"/>
      <c r="PVT44" s="56"/>
      <c r="PVU44" s="56"/>
      <c r="PVV44" s="56"/>
      <c r="PVW44" s="56"/>
      <c r="PVX44" s="56"/>
      <c r="PVY44" s="56"/>
      <c r="PVZ44" s="56"/>
      <c r="PWA44" s="56"/>
      <c r="PWB44" s="56"/>
      <c r="PWC44" s="56"/>
      <c r="PWD44" s="56"/>
      <c r="PWE44" s="56"/>
      <c r="PWF44" s="56"/>
      <c r="PWG44" s="56"/>
      <c r="PWH44" s="56"/>
      <c r="PWI44" s="56"/>
      <c r="PWJ44" s="56"/>
      <c r="PWK44" s="56"/>
      <c r="PWL44" s="56"/>
      <c r="PWM44" s="56"/>
      <c r="PWN44" s="56"/>
      <c r="PWO44" s="56"/>
      <c r="PWP44" s="56"/>
      <c r="PWQ44" s="56"/>
      <c r="PWR44" s="56"/>
      <c r="PWS44" s="56"/>
      <c r="PWT44" s="56"/>
      <c r="PWU44" s="56"/>
      <c r="PWV44" s="56"/>
      <c r="PWW44" s="56"/>
      <c r="PWX44" s="56"/>
      <c r="PWY44" s="56"/>
      <c r="PWZ44" s="56"/>
      <c r="PXA44" s="56"/>
      <c r="PXB44" s="56"/>
      <c r="PXC44" s="56"/>
      <c r="PXD44" s="56"/>
      <c r="PXE44" s="56"/>
      <c r="PXF44" s="56"/>
      <c r="PXG44" s="56"/>
      <c r="PXH44" s="56"/>
      <c r="PXI44" s="56"/>
      <c r="PXJ44" s="56"/>
      <c r="PXK44" s="56"/>
      <c r="PXL44" s="56"/>
      <c r="PXM44" s="56"/>
      <c r="PXN44" s="56"/>
      <c r="PXO44" s="56"/>
      <c r="PXP44" s="56"/>
      <c r="PXQ44" s="56"/>
      <c r="PXR44" s="56"/>
      <c r="PXS44" s="56"/>
      <c r="PXT44" s="56"/>
      <c r="PXU44" s="56"/>
      <c r="PXV44" s="56"/>
      <c r="PXW44" s="56"/>
      <c r="PXX44" s="56"/>
      <c r="PXY44" s="56"/>
      <c r="PXZ44" s="56"/>
      <c r="PYA44" s="56"/>
      <c r="PYB44" s="56"/>
      <c r="PYC44" s="56"/>
      <c r="PYD44" s="56"/>
      <c r="PYE44" s="56"/>
      <c r="PYF44" s="56"/>
      <c r="PYG44" s="56"/>
      <c r="PYH44" s="56"/>
      <c r="PYI44" s="56"/>
      <c r="PYJ44" s="56"/>
      <c r="PYK44" s="56"/>
      <c r="PYL44" s="56"/>
      <c r="PYM44" s="56"/>
      <c r="PYN44" s="56"/>
      <c r="PYO44" s="56"/>
      <c r="PYP44" s="56"/>
      <c r="PYQ44" s="56"/>
      <c r="PYR44" s="56"/>
      <c r="PYS44" s="56"/>
      <c r="PYT44" s="56"/>
      <c r="PYU44" s="56"/>
      <c r="PYV44" s="56"/>
      <c r="PYW44" s="56"/>
      <c r="PYX44" s="56"/>
      <c r="PYY44" s="56"/>
      <c r="PYZ44" s="56"/>
      <c r="PZA44" s="56"/>
      <c r="PZB44" s="56"/>
      <c r="PZC44" s="56"/>
      <c r="PZD44" s="56"/>
      <c r="PZE44" s="56"/>
      <c r="PZF44" s="56"/>
      <c r="PZG44" s="56"/>
      <c r="PZH44" s="56"/>
      <c r="PZI44" s="56"/>
      <c r="PZJ44" s="56"/>
      <c r="PZK44" s="56"/>
      <c r="PZL44" s="56"/>
      <c r="PZM44" s="56"/>
      <c r="PZN44" s="56"/>
      <c r="PZO44" s="56"/>
      <c r="PZP44" s="56"/>
      <c r="PZQ44" s="56"/>
      <c r="PZR44" s="56"/>
      <c r="PZS44" s="56"/>
      <c r="PZT44" s="56"/>
      <c r="PZU44" s="56"/>
      <c r="PZV44" s="56"/>
      <c r="PZW44" s="56"/>
      <c r="PZX44" s="56"/>
      <c r="PZY44" s="56"/>
      <c r="PZZ44" s="56"/>
      <c r="QAA44" s="56"/>
      <c r="QAB44" s="56"/>
      <c r="QAC44" s="56"/>
      <c r="QAD44" s="56"/>
      <c r="QAE44" s="56"/>
      <c r="QAF44" s="56"/>
      <c r="QAG44" s="56"/>
      <c r="QAH44" s="56"/>
      <c r="QAI44" s="56"/>
      <c r="QAJ44" s="56"/>
      <c r="QAK44" s="56"/>
      <c r="QAL44" s="56"/>
      <c r="QAM44" s="56"/>
      <c r="QAN44" s="56"/>
      <c r="QAO44" s="56"/>
      <c r="QAP44" s="56"/>
      <c r="QAQ44" s="56"/>
      <c r="QAR44" s="56"/>
      <c r="QAS44" s="56"/>
      <c r="QAT44" s="56"/>
      <c r="QAU44" s="56"/>
      <c r="QAV44" s="56"/>
      <c r="QAW44" s="56"/>
      <c r="QAX44" s="56"/>
      <c r="QAY44" s="56"/>
      <c r="QAZ44" s="56"/>
      <c r="QBA44" s="56"/>
      <c r="QBB44" s="56"/>
      <c r="QBC44" s="56"/>
      <c r="QBD44" s="56"/>
      <c r="QBE44" s="56"/>
      <c r="QBF44" s="56"/>
      <c r="QBG44" s="56"/>
      <c r="QBH44" s="56"/>
      <c r="QBI44" s="56"/>
      <c r="QBJ44" s="56"/>
      <c r="QBK44" s="56"/>
      <c r="QBL44" s="56"/>
      <c r="QBM44" s="56"/>
      <c r="QBN44" s="56"/>
      <c r="QBO44" s="56"/>
      <c r="QBP44" s="56"/>
      <c r="QBQ44" s="56"/>
      <c r="QBR44" s="56"/>
      <c r="QBS44" s="56"/>
      <c r="QBT44" s="56"/>
      <c r="QBU44" s="56"/>
      <c r="QBV44" s="56"/>
      <c r="QBW44" s="56"/>
      <c r="QBX44" s="56"/>
      <c r="QBY44" s="56"/>
      <c r="QBZ44" s="56"/>
      <c r="QCA44" s="56"/>
      <c r="QCB44" s="56"/>
      <c r="QCC44" s="56"/>
      <c r="QCD44" s="56"/>
      <c r="QCE44" s="56"/>
      <c r="QCF44" s="56"/>
      <c r="QCG44" s="56"/>
      <c r="QCH44" s="56"/>
      <c r="QCI44" s="56"/>
      <c r="QCJ44" s="56"/>
      <c r="QCK44" s="56"/>
      <c r="QCL44" s="56"/>
      <c r="QCM44" s="56"/>
      <c r="QCN44" s="56"/>
      <c r="QCO44" s="56"/>
      <c r="QCP44" s="56"/>
      <c r="QCQ44" s="56"/>
      <c r="QCR44" s="56"/>
      <c r="QCS44" s="56"/>
      <c r="QCT44" s="56"/>
      <c r="QCU44" s="56"/>
      <c r="QCV44" s="56"/>
      <c r="QCW44" s="56"/>
      <c r="QCX44" s="56"/>
      <c r="QCY44" s="56"/>
      <c r="QCZ44" s="56"/>
      <c r="QDA44" s="56"/>
      <c r="QDB44" s="56"/>
      <c r="QDC44" s="56"/>
      <c r="QDD44" s="56"/>
      <c r="QDE44" s="56"/>
      <c r="QDF44" s="56"/>
      <c r="QDG44" s="56"/>
      <c r="QDH44" s="56"/>
      <c r="QDI44" s="56"/>
      <c r="QDJ44" s="56"/>
      <c r="QDK44" s="56"/>
      <c r="QDL44" s="56"/>
      <c r="QDM44" s="56"/>
      <c r="QDN44" s="56"/>
      <c r="QDO44" s="56"/>
      <c r="QDP44" s="56"/>
      <c r="QDQ44" s="56"/>
      <c r="QDR44" s="56"/>
      <c r="QDS44" s="56"/>
      <c r="QDT44" s="56"/>
      <c r="QDU44" s="56"/>
      <c r="QDV44" s="56"/>
      <c r="QDW44" s="56"/>
      <c r="QDX44" s="56"/>
      <c r="QDY44" s="56"/>
      <c r="QDZ44" s="56"/>
      <c r="QEA44" s="56"/>
      <c r="QEB44" s="56"/>
      <c r="QEC44" s="56"/>
      <c r="QED44" s="56"/>
      <c r="QEE44" s="56"/>
      <c r="QEF44" s="56"/>
      <c r="QEG44" s="56"/>
      <c r="QEH44" s="56"/>
      <c r="QEI44" s="56"/>
      <c r="QEJ44" s="56"/>
      <c r="QEK44" s="56"/>
      <c r="QEL44" s="56"/>
      <c r="QEM44" s="56"/>
      <c r="QEN44" s="56"/>
      <c r="QEO44" s="56"/>
      <c r="QEP44" s="56"/>
      <c r="QEQ44" s="56"/>
      <c r="QER44" s="56"/>
      <c r="QES44" s="56"/>
      <c r="QET44" s="56"/>
      <c r="QEU44" s="56"/>
      <c r="QEV44" s="56"/>
      <c r="QEW44" s="56"/>
      <c r="QEX44" s="56"/>
      <c r="QEY44" s="56"/>
      <c r="QEZ44" s="56"/>
      <c r="QFA44" s="56"/>
      <c r="QFB44" s="56"/>
      <c r="QFC44" s="56"/>
      <c r="QFD44" s="56"/>
      <c r="QFE44" s="56"/>
      <c r="QFF44" s="56"/>
      <c r="QFG44" s="56"/>
      <c r="QFH44" s="56"/>
      <c r="QFI44" s="56"/>
      <c r="QFJ44" s="56"/>
      <c r="QFK44" s="56"/>
      <c r="QFL44" s="56"/>
      <c r="QFM44" s="56"/>
      <c r="QFN44" s="56"/>
      <c r="QFO44" s="56"/>
      <c r="QFP44" s="56"/>
      <c r="QFQ44" s="56"/>
      <c r="QFR44" s="56"/>
      <c r="QFS44" s="56"/>
      <c r="QFT44" s="56"/>
      <c r="QFU44" s="56"/>
      <c r="QFV44" s="56"/>
      <c r="QFW44" s="56"/>
      <c r="QFX44" s="56"/>
      <c r="QFY44" s="56"/>
      <c r="QFZ44" s="56"/>
      <c r="QGA44" s="56"/>
      <c r="QGB44" s="56"/>
      <c r="QGC44" s="56"/>
      <c r="QGD44" s="56"/>
      <c r="QGE44" s="56"/>
      <c r="QGF44" s="56"/>
      <c r="QGG44" s="56"/>
      <c r="QGH44" s="56"/>
      <c r="QGI44" s="56"/>
      <c r="QGJ44" s="56"/>
      <c r="QGK44" s="56"/>
      <c r="QGL44" s="56"/>
      <c r="QGM44" s="56"/>
      <c r="QGN44" s="56"/>
      <c r="QGO44" s="56"/>
      <c r="QGP44" s="56"/>
      <c r="QGQ44" s="56"/>
      <c r="QGR44" s="56"/>
      <c r="QGS44" s="56"/>
      <c r="QGT44" s="56"/>
      <c r="QGU44" s="56"/>
      <c r="QGV44" s="56"/>
      <c r="QGW44" s="56"/>
      <c r="QGX44" s="56"/>
      <c r="QGY44" s="56"/>
      <c r="QGZ44" s="56"/>
      <c r="QHA44" s="56"/>
      <c r="QHB44" s="56"/>
      <c r="QHC44" s="56"/>
      <c r="QHD44" s="56"/>
      <c r="QHE44" s="56"/>
      <c r="QHF44" s="56"/>
      <c r="QHG44" s="56"/>
      <c r="QHH44" s="56"/>
      <c r="QHI44" s="56"/>
      <c r="QHJ44" s="56"/>
      <c r="QHK44" s="56"/>
      <c r="QHL44" s="56"/>
      <c r="QHM44" s="56"/>
      <c r="QHN44" s="56"/>
      <c r="QHO44" s="56"/>
      <c r="QHP44" s="56"/>
      <c r="QHQ44" s="56"/>
      <c r="QHR44" s="56"/>
      <c r="QHS44" s="56"/>
      <c r="QHT44" s="56"/>
      <c r="QHU44" s="56"/>
      <c r="QHV44" s="56"/>
      <c r="QHW44" s="56"/>
      <c r="QHX44" s="56"/>
      <c r="QHY44" s="56"/>
      <c r="QHZ44" s="56"/>
      <c r="QIA44" s="56"/>
      <c r="QIB44" s="56"/>
      <c r="QIC44" s="56"/>
      <c r="QID44" s="56"/>
      <c r="QIE44" s="56"/>
      <c r="QIF44" s="56"/>
      <c r="QIG44" s="56"/>
      <c r="QIH44" s="56"/>
      <c r="QII44" s="56"/>
      <c r="QIJ44" s="56"/>
      <c r="QIK44" s="56"/>
      <c r="QIL44" s="56"/>
      <c r="QIM44" s="56"/>
      <c r="QIN44" s="56"/>
      <c r="QIO44" s="56"/>
      <c r="QIP44" s="56"/>
      <c r="QIQ44" s="56"/>
      <c r="QIR44" s="56"/>
      <c r="QIS44" s="56"/>
      <c r="QIT44" s="56"/>
      <c r="QIU44" s="56"/>
      <c r="QIV44" s="56"/>
      <c r="QIW44" s="56"/>
      <c r="QIX44" s="56"/>
      <c r="QIY44" s="56"/>
      <c r="QIZ44" s="56"/>
      <c r="QJA44" s="56"/>
      <c r="QJB44" s="56"/>
      <c r="QJC44" s="56"/>
      <c r="QJD44" s="56"/>
      <c r="QJE44" s="56"/>
      <c r="QJF44" s="56"/>
      <c r="QJG44" s="56"/>
      <c r="QJH44" s="56"/>
      <c r="QJI44" s="56"/>
      <c r="QJJ44" s="56"/>
      <c r="QJK44" s="56"/>
      <c r="QJL44" s="56"/>
      <c r="QJM44" s="56"/>
      <c r="QJN44" s="56"/>
      <c r="QJO44" s="56"/>
      <c r="QJP44" s="56"/>
      <c r="QJQ44" s="56"/>
      <c r="QJR44" s="56"/>
      <c r="QJS44" s="56"/>
      <c r="QJT44" s="56"/>
      <c r="QJU44" s="56"/>
      <c r="QJV44" s="56"/>
      <c r="QJW44" s="56"/>
      <c r="QJX44" s="56"/>
      <c r="QJY44" s="56"/>
      <c r="QJZ44" s="56"/>
      <c r="QKA44" s="56"/>
      <c r="QKB44" s="56"/>
      <c r="QKC44" s="56"/>
      <c r="QKD44" s="56"/>
      <c r="QKE44" s="56"/>
      <c r="QKF44" s="56"/>
      <c r="QKG44" s="56"/>
      <c r="QKH44" s="56"/>
      <c r="QKI44" s="56"/>
      <c r="QKJ44" s="56"/>
      <c r="QKK44" s="56"/>
      <c r="QKL44" s="56"/>
      <c r="QKM44" s="56"/>
      <c r="QKN44" s="56"/>
      <c r="QKO44" s="56"/>
      <c r="QKP44" s="56"/>
      <c r="QKQ44" s="56"/>
      <c r="QKR44" s="56"/>
      <c r="QKS44" s="56"/>
      <c r="QKT44" s="56"/>
      <c r="QKU44" s="56"/>
      <c r="QKV44" s="56"/>
      <c r="QKW44" s="56"/>
      <c r="QKX44" s="56"/>
      <c r="QKY44" s="56"/>
      <c r="QKZ44" s="56"/>
      <c r="QLA44" s="56"/>
      <c r="QLB44" s="56"/>
      <c r="QLC44" s="56"/>
      <c r="QLD44" s="56"/>
      <c r="QLE44" s="56"/>
      <c r="QLF44" s="56"/>
      <c r="QLG44" s="56"/>
      <c r="QLH44" s="56"/>
      <c r="QLI44" s="56"/>
      <c r="QLJ44" s="56"/>
      <c r="QLK44" s="56"/>
      <c r="QLL44" s="56"/>
      <c r="QLM44" s="56"/>
      <c r="QLN44" s="56"/>
      <c r="QLO44" s="56"/>
      <c r="QLP44" s="56"/>
      <c r="QLQ44" s="56"/>
      <c r="QLR44" s="56"/>
      <c r="QLS44" s="56"/>
      <c r="QLT44" s="56"/>
      <c r="QLU44" s="56"/>
      <c r="QLV44" s="56"/>
      <c r="QLW44" s="56"/>
      <c r="QLX44" s="56"/>
      <c r="QLY44" s="56"/>
      <c r="QLZ44" s="56"/>
      <c r="QMA44" s="56"/>
      <c r="QMB44" s="56"/>
      <c r="QMC44" s="56"/>
      <c r="QMD44" s="56"/>
      <c r="QME44" s="56"/>
      <c r="QMF44" s="56"/>
      <c r="QMG44" s="56"/>
      <c r="QMH44" s="56"/>
      <c r="QMI44" s="56"/>
      <c r="QMJ44" s="56"/>
      <c r="QMK44" s="56"/>
      <c r="QML44" s="56"/>
      <c r="QMM44" s="56"/>
      <c r="QMN44" s="56"/>
      <c r="QMO44" s="56"/>
      <c r="QMP44" s="56"/>
      <c r="QMQ44" s="56"/>
      <c r="QMR44" s="56"/>
      <c r="QMS44" s="56"/>
      <c r="QMT44" s="56"/>
      <c r="QMU44" s="56"/>
      <c r="QMV44" s="56"/>
      <c r="QMW44" s="56"/>
      <c r="QMX44" s="56"/>
      <c r="QMY44" s="56"/>
      <c r="QMZ44" s="56"/>
      <c r="QNA44" s="56"/>
      <c r="QNB44" s="56"/>
      <c r="QNC44" s="56"/>
      <c r="QND44" s="56"/>
      <c r="QNE44" s="56"/>
      <c r="QNF44" s="56"/>
      <c r="QNG44" s="56"/>
      <c r="QNH44" s="56"/>
      <c r="QNI44" s="56"/>
      <c r="QNJ44" s="56"/>
      <c r="QNK44" s="56"/>
      <c r="QNL44" s="56"/>
      <c r="QNM44" s="56"/>
      <c r="QNN44" s="56"/>
      <c r="QNO44" s="56"/>
      <c r="QNP44" s="56"/>
      <c r="QNQ44" s="56"/>
      <c r="QNR44" s="56"/>
      <c r="QNS44" s="56"/>
      <c r="QNT44" s="56"/>
      <c r="QNU44" s="56"/>
      <c r="QNV44" s="56"/>
      <c r="QNW44" s="56"/>
      <c r="QNX44" s="56"/>
      <c r="QNY44" s="56"/>
      <c r="QNZ44" s="56"/>
      <c r="QOA44" s="56"/>
      <c r="QOB44" s="56"/>
      <c r="QOC44" s="56"/>
      <c r="QOD44" s="56"/>
      <c r="QOE44" s="56"/>
      <c r="QOF44" s="56"/>
      <c r="QOG44" s="56"/>
      <c r="QOH44" s="56"/>
      <c r="QOI44" s="56"/>
      <c r="QOJ44" s="56"/>
      <c r="QOK44" s="56"/>
      <c r="QOL44" s="56"/>
      <c r="QOM44" s="56"/>
      <c r="QON44" s="56"/>
      <c r="QOO44" s="56"/>
      <c r="QOP44" s="56"/>
      <c r="QOQ44" s="56"/>
      <c r="QOR44" s="56"/>
      <c r="QOS44" s="56"/>
      <c r="QOT44" s="56"/>
      <c r="QOU44" s="56"/>
      <c r="QOV44" s="56"/>
      <c r="QOW44" s="56"/>
      <c r="QOX44" s="56"/>
      <c r="QOY44" s="56"/>
      <c r="QOZ44" s="56"/>
      <c r="QPA44" s="56"/>
      <c r="QPB44" s="56"/>
      <c r="QPC44" s="56"/>
      <c r="QPD44" s="56"/>
      <c r="QPE44" s="56"/>
      <c r="QPF44" s="56"/>
      <c r="QPG44" s="56"/>
      <c r="QPH44" s="56"/>
      <c r="QPI44" s="56"/>
      <c r="QPJ44" s="56"/>
      <c r="QPK44" s="56"/>
      <c r="QPL44" s="56"/>
      <c r="QPM44" s="56"/>
      <c r="QPN44" s="56"/>
      <c r="QPO44" s="56"/>
      <c r="QPP44" s="56"/>
      <c r="QPQ44" s="56"/>
      <c r="QPR44" s="56"/>
      <c r="QPS44" s="56"/>
      <c r="QPT44" s="56"/>
      <c r="QPU44" s="56"/>
      <c r="QPV44" s="56"/>
      <c r="QPW44" s="56"/>
      <c r="QPX44" s="56"/>
      <c r="QPY44" s="56"/>
      <c r="QPZ44" s="56"/>
      <c r="QQA44" s="56"/>
      <c r="QQB44" s="56"/>
      <c r="QQC44" s="56"/>
      <c r="QQD44" s="56"/>
      <c r="QQE44" s="56"/>
      <c r="QQF44" s="56"/>
      <c r="QQG44" s="56"/>
      <c r="QQH44" s="56"/>
      <c r="QQI44" s="56"/>
      <c r="QQJ44" s="56"/>
      <c r="QQK44" s="56"/>
      <c r="QQL44" s="56"/>
      <c r="QQM44" s="56"/>
      <c r="QQN44" s="56"/>
      <c r="QQO44" s="56"/>
      <c r="QQP44" s="56"/>
      <c r="QQQ44" s="56"/>
      <c r="QQR44" s="56"/>
      <c r="QQS44" s="56"/>
      <c r="QQT44" s="56"/>
      <c r="QQU44" s="56"/>
      <c r="QQV44" s="56"/>
      <c r="QQW44" s="56"/>
      <c r="QQX44" s="56"/>
      <c r="QQY44" s="56"/>
      <c r="QQZ44" s="56"/>
      <c r="QRA44" s="56"/>
      <c r="QRB44" s="56"/>
      <c r="QRC44" s="56"/>
      <c r="QRD44" s="56"/>
      <c r="QRE44" s="56"/>
      <c r="QRF44" s="56"/>
      <c r="QRG44" s="56"/>
      <c r="QRH44" s="56"/>
      <c r="QRI44" s="56"/>
      <c r="QRJ44" s="56"/>
      <c r="QRK44" s="56"/>
      <c r="QRL44" s="56"/>
      <c r="QRM44" s="56"/>
      <c r="QRN44" s="56"/>
      <c r="QRO44" s="56"/>
      <c r="QRP44" s="56"/>
      <c r="QRQ44" s="56"/>
      <c r="QRR44" s="56"/>
      <c r="QRS44" s="56"/>
      <c r="QRT44" s="56"/>
      <c r="QRU44" s="56"/>
      <c r="QRV44" s="56"/>
      <c r="QRW44" s="56"/>
      <c r="QRX44" s="56"/>
      <c r="QRY44" s="56"/>
      <c r="QRZ44" s="56"/>
      <c r="QSA44" s="56"/>
      <c r="QSB44" s="56"/>
      <c r="QSC44" s="56"/>
      <c r="QSD44" s="56"/>
      <c r="QSE44" s="56"/>
      <c r="QSF44" s="56"/>
      <c r="QSG44" s="56"/>
      <c r="QSH44" s="56"/>
      <c r="QSI44" s="56"/>
      <c r="QSJ44" s="56"/>
      <c r="QSK44" s="56"/>
      <c r="QSL44" s="56"/>
      <c r="QSM44" s="56"/>
      <c r="QSN44" s="56"/>
      <c r="QSO44" s="56"/>
      <c r="QSP44" s="56"/>
      <c r="QSQ44" s="56"/>
      <c r="QSR44" s="56"/>
      <c r="QSS44" s="56"/>
      <c r="QST44" s="56"/>
      <c r="QSU44" s="56"/>
      <c r="QSV44" s="56"/>
      <c r="QSW44" s="56"/>
      <c r="QSX44" s="56"/>
      <c r="QSY44" s="56"/>
      <c r="QSZ44" s="56"/>
      <c r="QTA44" s="56"/>
      <c r="QTB44" s="56"/>
      <c r="QTC44" s="56"/>
      <c r="QTD44" s="56"/>
      <c r="QTE44" s="56"/>
      <c r="QTF44" s="56"/>
      <c r="QTG44" s="56"/>
      <c r="QTH44" s="56"/>
      <c r="QTI44" s="56"/>
      <c r="QTJ44" s="56"/>
      <c r="QTK44" s="56"/>
      <c r="QTL44" s="56"/>
      <c r="QTM44" s="56"/>
      <c r="QTN44" s="56"/>
      <c r="QTO44" s="56"/>
      <c r="QTP44" s="56"/>
      <c r="QTQ44" s="56"/>
      <c r="QTR44" s="56"/>
      <c r="QTS44" s="56"/>
      <c r="QTT44" s="56"/>
      <c r="QTU44" s="56"/>
      <c r="QTV44" s="56"/>
      <c r="QTW44" s="56"/>
      <c r="QTX44" s="56"/>
      <c r="QTY44" s="56"/>
      <c r="QTZ44" s="56"/>
      <c r="QUA44" s="56"/>
      <c r="QUB44" s="56"/>
      <c r="QUC44" s="56"/>
      <c r="QUD44" s="56"/>
      <c r="QUE44" s="56"/>
      <c r="QUF44" s="56"/>
      <c r="QUG44" s="56"/>
      <c r="QUH44" s="56"/>
      <c r="QUI44" s="56"/>
      <c r="QUJ44" s="56"/>
      <c r="QUK44" s="56"/>
      <c r="QUL44" s="56"/>
      <c r="QUM44" s="56"/>
      <c r="QUN44" s="56"/>
      <c r="QUO44" s="56"/>
      <c r="QUP44" s="56"/>
      <c r="QUQ44" s="56"/>
      <c r="QUR44" s="56"/>
      <c r="QUS44" s="56"/>
      <c r="QUT44" s="56"/>
      <c r="QUU44" s="56"/>
      <c r="QUV44" s="56"/>
      <c r="QUW44" s="56"/>
      <c r="QUX44" s="56"/>
      <c r="QUY44" s="56"/>
      <c r="QUZ44" s="56"/>
      <c r="QVA44" s="56"/>
      <c r="QVB44" s="56"/>
      <c r="QVC44" s="56"/>
      <c r="QVD44" s="56"/>
      <c r="QVE44" s="56"/>
      <c r="QVF44" s="56"/>
      <c r="QVG44" s="56"/>
      <c r="QVH44" s="56"/>
      <c r="QVI44" s="56"/>
      <c r="QVJ44" s="56"/>
      <c r="QVK44" s="56"/>
      <c r="QVL44" s="56"/>
      <c r="QVM44" s="56"/>
      <c r="QVN44" s="56"/>
      <c r="QVO44" s="56"/>
      <c r="QVP44" s="56"/>
      <c r="QVQ44" s="56"/>
      <c r="QVR44" s="56"/>
      <c r="QVS44" s="56"/>
      <c r="QVT44" s="56"/>
      <c r="QVU44" s="56"/>
      <c r="QVV44" s="56"/>
      <c r="QVW44" s="56"/>
      <c r="QVX44" s="56"/>
      <c r="QVY44" s="56"/>
      <c r="QVZ44" s="56"/>
      <c r="QWA44" s="56"/>
      <c r="QWB44" s="56"/>
      <c r="QWC44" s="56"/>
      <c r="QWD44" s="56"/>
      <c r="QWE44" s="56"/>
      <c r="QWF44" s="56"/>
      <c r="QWG44" s="56"/>
      <c r="QWH44" s="56"/>
      <c r="QWI44" s="56"/>
      <c r="QWJ44" s="56"/>
      <c r="QWK44" s="56"/>
      <c r="QWL44" s="56"/>
      <c r="QWM44" s="56"/>
      <c r="QWN44" s="56"/>
      <c r="QWO44" s="56"/>
      <c r="QWP44" s="56"/>
      <c r="QWQ44" s="56"/>
      <c r="QWR44" s="56"/>
      <c r="QWS44" s="56"/>
      <c r="QWT44" s="56"/>
      <c r="QWU44" s="56"/>
      <c r="QWV44" s="56"/>
      <c r="QWW44" s="56"/>
      <c r="QWX44" s="56"/>
      <c r="QWY44" s="56"/>
      <c r="QWZ44" s="56"/>
      <c r="QXA44" s="56"/>
      <c r="QXB44" s="56"/>
      <c r="QXC44" s="56"/>
      <c r="QXD44" s="56"/>
      <c r="QXE44" s="56"/>
      <c r="QXF44" s="56"/>
      <c r="QXG44" s="56"/>
      <c r="QXH44" s="56"/>
      <c r="QXI44" s="56"/>
      <c r="QXJ44" s="56"/>
      <c r="QXK44" s="56"/>
      <c r="QXL44" s="56"/>
      <c r="QXM44" s="56"/>
      <c r="QXN44" s="56"/>
      <c r="QXO44" s="56"/>
      <c r="QXP44" s="56"/>
      <c r="QXQ44" s="56"/>
      <c r="QXR44" s="56"/>
      <c r="QXS44" s="56"/>
      <c r="QXT44" s="56"/>
      <c r="QXU44" s="56"/>
      <c r="QXV44" s="56"/>
      <c r="QXW44" s="56"/>
      <c r="QXX44" s="56"/>
      <c r="QXY44" s="56"/>
      <c r="QXZ44" s="56"/>
      <c r="QYA44" s="56"/>
      <c r="QYB44" s="56"/>
      <c r="QYC44" s="56"/>
      <c r="QYD44" s="56"/>
      <c r="QYE44" s="56"/>
      <c r="QYF44" s="56"/>
      <c r="QYG44" s="56"/>
      <c r="QYH44" s="56"/>
      <c r="QYI44" s="56"/>
      <c r="QYJ44" s="56"/>
      <c r="QYK44" s="56"/>
      <c r="QYL44" s="56"/>
      <c r="QYM44" s="56"/>
      <c r="QYN44" s="56"/>
      <c r="QYO44" s="56"/>
      <c r="QYP44" s="56"/>
      <c r="QYQ44" s="56"/>
      <c r="QYR44" s="56"/>
      <c r="QYS44" s="56"/>
      <c r="QYT44" s="56"/>
      <c r="QYU44" s="56"/>
      <c r="QYV44" s="56"/>
      <c r="QYW44" s="56"/>
      <c r="QYX44" s="56"/>
      <c r="QYY44" s="56"/>
      <c r="QYZ44" s="56"/>
      <c r="QZA44" s="56"/>
      <c r="QZB44" s="56"/>
      <c r="QZC44" s="56"/>
      <c r="QZD44" s="56"/>
      <c r="QZE44" s="56"/>
      <c r="QZF44" s="56"/>
      <c r="QZG44" s="56"/>
      <c r="QZH44" s="56"/>
      <c r="QZI44" s="56"/>
      <c r="QZJ44" s="56"/>
      <c r="QZK44" s="56"/>
      <c r="QZL44" s="56"/>
      <c r="QZM44" s="56"/>
      <c r="QZN44" s="56"/>
      <c r="QZO44" s="56"/>
      <c r="QZP44" s="56"/>
      <c r="QZQ44" s="56"/>
      <c r="QZR44" s="56"/>
      <c r="QZS44" s="56"/>
      <c r="QZT44" s="56"/>
      <c r="QZU44" s="56"/>
      <c r="QZV44" s="56"/>
      <c r="QZW44" s="56"/>
      <c r="QZX44" s="56"/>
      <c r="QZY44" s="56"/>
      <c r="QZZ44" s="56"/>
      <c r="RAA44" s="56"/>
      <c r="RAB44" s="56"/>
      <c r="RAC44" s="56"/>
      <c r="RAD44" s="56"/>
      <c r="RAE44" s="56"/>
      <c r="RAF44" s="56"/>
      <c r="RAG44" s="56"/>
      <c r="RAH44" s="56"/>
      <c r="RAI44" s="56"/>
      <c r="RAJ44" s="56"/>
      <c r="RAK44" s="56"/>
      <c r="RAL44" s="56"/>
      <c r="RAM44" s="56"/>
      <c r="RAN44" s="56"/>
      <c r="RAO44" s="56"/>
      <c r="RAP44" s="56"/>
      <c r="RAQ44" s="56"/>
      <c r="RAR44" s="56"/>
      <c r="RAS44" s="56"/>
      <c r="RAT44" s="56"/>
      <c r="RAU44" s="56"/>
      <c r="RAV44" s="56"/>
      <c r="RAW44" s="56"/>
      <c r="RAX44" s="56"/>
      <c r="RAY44" s="56"/>
      <c r="RAZ44" s="56"/>
      <c r="RBA44" s="56"/>
      <c r="RBB44" s="56"/>
      <c r="RBC44" s="56"/>
      <c r="RBD44" s="56"/>
      <c r="RBE44" s="56"/>
      <c r="RBF44" s="56"/>
      <c r="RBG44" s="56"/>
      <c r="RBH44" s="56"/>
      <c r="RBI44" s="56"/>
      <c r="RBJ44" s="56"/>
      <c r="RBK44" s="56"/>
      <c r="RBL44" s="56"/>
      <c r="RBM44" s="56"/>
      <c r="RBN44" s="56"/>
      <c r="RBO44" s="56"/>
      <c r="RBP44" s="56"/>
      <c r="RBQ44" s="56"/>
      <c r="RBR44" s="56"/>
      <c r="RBS44" s="56"/>
      <c r="RBT44" s="56"/>
      <c r="RBU44" s="56"/>
      <c r="RBV44" s="56"/>
      <c r="RBW44" s="56"/>
      <c r="RBX44" s="56"/>
      <c r="RBY44" s="56"/>
      <c r="RBZ44" s="56"/>
      <c r="RCA44" s="56"/>
      <c r="RCB44" s="56"/>
      <c r="RCC44" s="56"/>
      <c r="RCD44" s="56"/>
      <c r="RCE44" s="56"/>
      <c r="RCF44" s="56"/>
      <c r="RCG44" s="56"/>
      <c r="RCH44" s="56"/>
      <c r="RCI44" s="56"/>
      <c r="RCJ44" s="56"/>
      <c r="RCK44" s="56"/>
      <c r="RCL44" s="56"/>
      <c r="RCM44" s="56"/>
      <c r="RCN44" s="56"/>
      <c r="RCO44" s="56"/>
      <c r="RCP44" s="56"/>
      <c r="RCQ44" s="56"/>
      <c r="RCR44" s="56"/>
      <c r="RCS44" s="56"/>
      <c r="RCT44" s="56"/>
      <c r="RCU44" s="56"/>
      <c r="RCV44" s="56"/>
      <c r="RCW44" s="56"/>
      <c r="RCX44" s="56"/>
      <c r="RCY44" s="56"/>
      <c r="RCZ44" s="56"/>
      <c r="RDA44" s="56"/>
      <c r="RDB44" s="56"/>
      <c r="RDC44" s="56"/>
      <c r="RDD44" s="56"/>
      <c r="RDE44" s="56"/>
      <c r="RDF44" s="56"/>
      <c r="RDG44" s="56"/>
      <c r="RDH44" s="56"/>
      <c r="RDI44" s="56"/>
      <c r="RDJ44" s="56"/>
      <c r="RDK44" s="56"/>
      <c r="RDL44" s="56"/>
      <c r="RDM44" s="56"/>
      <c r="RDN44" s="56"/>
      <c r="RDO44" s="56"/>
      <c r="RDP44" s="56"/>
      <c r="RDQ44" s="56"/>
      <c r="RDR44" s="56"/>
      <c r="RDS44" s="56"/>
      <c r="RDT44" s="56"/>
      <c r="RDU44" s="56"/>
      <c r="RDV44" s="56"/>
      <c r="RDW44" s="56"/>
      <c r="RDX44" s="56"/>
      <c r="RDY44" s="56"/>
      <c r="RDZ44" s="56"/>
      <c r="REA44" s="56"/>
      <c r="REB44" s="56"/>
      <c r="REC44" s="56"/>
      <c r="RED44" s="56"/>
      <c r="REE44" s="56"/>
      <c r="REF44" s="56"/>
      <c r="REG44" s="56"/>
      <c r="REH44" s="56"/>
      <c r="REI44" s="56"/>
      <c r="REJ44" s="56"/>
      <c r="REK44" s="56"/>
      <c r="REL44" s="56"/>
      <c r="REM44" s="56"/>
      <c r="REN44" s="56"/>
      <c r="REO44" s="56"/>
      <c r="REP44" s="56"/>
      <c r="REQ44" s="56"/>
      <c r="RER44" s="56"/>
      <c r="RES44" s="56"/>
      <c r="RET44" s="56"/>
      <c r="REU44" s="56"/>
      <c r="REV44" s="56"/>
      <c r="REW44" s="56"/>
      <c r="REX44" s="56"/>
      <c r="REY44" s="56"/>
      <c r="REZ44" s="56"/>
      <c r="RFA44" s="56"/>
      <c r="RFB44" s="56"/>
      <c r="RFC44" s="56"/>
      <c r="RFD44" s="56"/>
      <c r="RFE44" s="56"/>
      <c r="RFF44" s="56"/>
      <c r="RFG44" s="56"/>
      <c r="RFH44" s="56"/>
      <c r="RFI44" s="56"/>
      <c r="RFJ44" s="56"/>
      <c r="RFK44" s="56"/>
      <c r="RFL44" s="56"/>
      <c r="RFM44" s="56"/>
      <c r="RFN44" s="56"/>
      <c r="RFO44" s="56"/>
      <c r="RFP44" s="56"/>
      <c r="RFQ44" s="56"/>
      <c r="RFR44" s="56"/>
      <c r="RFS44" s="56"/>
      <c r="RFT44" s="56"/>
      <c r="RFU44" s="56"/>
      <c r="RFV44" s="56"/>
      <c r="RFW44" s="56"/>
      <c r="RFX44" s="56"/>
      <c r="RFY44" s="56"/>
      <c r="RFZ44" s="56"/>
      <c r="RGA44" s="56"/>
      <c r="RGB44" s="56"/>
      <c r="RGC44" s="56"/>
      <c r="RGD44" s="56"/>
      <c r="RGE44" s="56"/>
      <c r="RGF44" s="56"/>
      <c r="RGG44" s="56"/>
      <c r="RGH44" s="56"/>
      <c r="RGI44" s="56"/>
      <c r="RGJ44" s="56"/>
      <c r="RGK44" s="56"/>
      <c r="RGL44" s="56"/>
      <c r="RGM44" s="56"/>
      <c r="RGN44" s="56"/>
      <c r="RGO44" s="56"/>
      <c r="RGP44" s="56"/>
      <c r="RGQ44" s="56"/>
      <c r="RGR44" s="56"/>
      <c r="RGS44" s="56"/>
      <c r="RGT44" s="56"/>
      <c r="RGU44" s="56"/>
      <c r="RGV44" s="56"/>
      <c r="RGW44" s="56"/>
      <c r="RGX44" s="56"/>
      <c r="RGY44" s="56"/>
      <c r="RGZ44" s="56"/>
      <c r="RHA44" s="56"/>
      <c r="RHB44" s="56"/>
      <c r="RHC44" s="56"/>
      <c r="RHD44" s="56"/>
      <c r="RHE44" s="56"/>
      <c r="RHF44" s="56"/>
      <c r="RHG44" s="56"/>
      <c r="RHH44" s="56"/>
      <c r="RHI44" s="56"/>
      <c r="RHJ44" s="56"/>
      <c r="RHK44" s="56"/>
      <c r="RHL44" s="56"/>
      <c r="RHM44" s="56"/>
      <c r="RHN44" s="56"/>
      <c r="RHO44" s="56"/>
      <c r="RHP44" s="56"/>
      <c r="RHQ44" s="56"/>
      <c r="RHR44" s="56"/>
      <c r="RHS44" s="56"/>
      <c r="RHT44" s="56"/>
      <c r="RHU44" s="56"/>
      <c r="RHV44" s="56"/>
      <c r="RHW44" s="56"/>
      <c r="RHX44" s="56"/>
      <c r="RHY44" s="56"/>
      <c r="RHZ44" s="56"/>
      <c r="RIA44" s="56"/>
      <c r="RIB44" s="56"/>
      <c r="RIC44" s="56"/>
      <c r="RID44" s="56"/>
      <c r="RIE44" s="56"/>
      <c r="RIF44" s="56"/>
      <c r="RIG44" s="56"/>
      <c r="RIH44" s="56"/>
      <c r="RII44" s="56"/>
      <c r="RIJ44" s="56"/>
      <c r="RIK44" s="56"/>
      <c r="RIL44" s="56"/>
      <c r="RIM44" s="56"/>
      <c r="RIN44" s="56"/>
      <c r="RIO44" s="56"/>
      <c r="RIP44" s="56"/>
      <c r="RIQ44" s="56"/>
      <c r="RIR44" s="56"/>
      <c r="RIS44" s="56"/>
      <c r="RIT44" s="56"/>
      <c r="RIU44" s="56"/>
      <c r="RIV44" s="56"/>
      <c r="RIW44" s="56"/>
      <c r="RIX44" s="56"/>
      <c r="RIY44" s="56"/>
      <c r="RIZ44" s="56"/>
      <c r="RJA44" s="56"/>
      <c r="RJB44" s="56"/>
      <c r="RJC44" s="56"/>
      <c r="RJD44" s="56"/>
      <c r="RJE44" s="56"/>
      <c r="RJF44" s="56"/>
      <c r="RJG44" s="56"/>
      <c r="RJH44" s="56"/>
      <c r="RJI44" s="56"/>
      <c r="RJJ44" s="56"/>
      <c r="RJK44" s="56"/>
      <c r="RJL44" s="56"/>
      <c r="RJM44" s="56"/>
      <c r="RJN44" s="56"/>
      <c r="RJO44" s="56"/>
      <c r="RJP44" s="56"/>
      <c r="RJQ44" s="56"/>
      <c r="RJR44" s="56"/>
      <c r="RJS44" s="56"/>
      <c r="RJT44" s="56"/>
      <c r="RJU44" s="56"/>
      <c r="RJV44" s="56"/>
      <c r="RJW44" s="56"/>
      <c r="RJX44" s="56"/>
      <c r="RJY44" s="56"/>
      <c r="RJZ44" s="56"/>
      <c r="RKA44" s="56"/>
      <c r="RKB44" s="56"/>
      <c r="RKC44" s="56"/>
      <c r="RKD44" s="56"/>
      <c r="RKE44" s="56"/>
      <c r="RKF44" s="56"/>
      <c r="RKG44" s="56"/>
      <c r="RKH44" s="56"/>
      <c r="RKI44" s="56"/>
      <c r="RKJ44" s="56"/>
      <c r="RKK44" s="56"/>
      <c r="RKL44" s="56"/>
      <c r="RKM44" s="56"/>
      <c r="RKN44" s="56"/>
      <c r="RKO44" s="56"/>
      <c r="RKP44" s="56"/>
      <c r="RKQ44" s="56"/>
      <c r="RKR44" s="56"/>
      <c r="RKS44" s="56"/>
      <c r="RKT44" s="56"/>
      <c r="RKU44" s="56"/>
      <c r="RKV44" s="56"/>
      <c r="RKW44" s="56"/>
      <c r="RKX44" s="56"/>
      <c r="RKY44" s="56"/>
      <c r="RKZ44" s="56"/>
      <c r="RLA44" s="56"/>
      <c r="RLB44" s="56"/>
      <c r="RLC44" s="56"/>
      <c r="RLD44" s="56"/>
      <c r="RLE44" s="56"/>
      <c r="RLF44" s="56"/>
      <c r="RLG44" s="56"/>
      <c r="RLH44" s="56"/>
      <c r="RLI44" s="56"/>
      <c r="RLJ44" s="56"/>
      <c r="RLK44" s="56"/>
      <c r="RLL44" s="56"/>
      <c r="RLM44" s="56"/>
      <c r="RLN44" s="56"/>
      <c r="RLO44" s="56"/>
      <c r="RLP44" s="56"/>
      <c r="RLQ44" s="56"/>
      <c r="RLR44" s="56"/>
      <c r="RLS44" s="56"/>
      <c r="RLT44" s="56"/>
      <c r="RLU44" s="56"/>
      <c r="RLV44" s="56"/>
      <c r="RLW44" s="56"/>
      <c r="RLX44" s="56"/>
      <c r="RLY44" s="56"/>
      <c r="RLZ44" s="56"/>
      <c r="RMA44" s="56"/>
      <c r="RMB44" s="56"/>
      <c r="RMC44" s="56"/>
      <c r="RMD44" s="56"/>
      <c r="RME44" s="56"/>
      <c r="RMF44" s="56"/>
      <c r="RMG44" s="56"/>
      <c r="RMH44" s="56"/>
      <c r="RMI44" s="56"/>
      <c r="RMJ44" s="56"/>
      <c r="RMK44" s="56"/>
      <c r="RML44" s="56"/>
      <c r="RMM44" s="56"/>
      <c r="RMN44" s="56"/>
      <c r="RMO44" s="56"/>
      <c r="RMP44" s="56"/>
      <c r="RMQ44" s="56"/>
      <c r="RMR44" s="56"/>
      <c r="RMS44" s="56"/>
      <c r="RMT44" s="56"/>
      <c r="RMU44" s="56"/>
      <c r="RMV44" s="56"/>
      <c r="RMW44" s="56"/>
      <c r="RMX44" s="56"/>
      <c r="RMY44" s="56"/>
      <c r="RMZ44" s="56"/>
      <c r="RNA44" s="56"/>
      <c r="RNB44" s="56"/>
      <c r="RNC44" s="56"/>
      <c r="RND44" s="56"/>
      <c r="RNE44" s="56"/>
      <c r="RNF44" s="56"/>
      <c r="RNG44" s="56"/>
      <c r="RNH44" s="56"/>
      <c r="RNI44" s="56"/>
      <c r="RNJ44" s="56"/>
      <c r="RNK44" s="56"/>
      <c r="RNL44" s="56"/>
      <c r="RNM44" s="56"/>
      <c r="RNN44" s="56"/>
      <c r="RNO44" s="56"/>
      <c r="RNP44" s="56"/>
      <c r="RNQ44" s="56"/>
      <c r="RNR44" s="56"/>
      <c r="RNS44" s="56"/>
      <c r="RNT44" s="56"/>
      <c r="RNU44" s="56"/>
      <c r="RNV44" s="56"/>
      <c r="RNW44" s="56"/>
      <c r="RNX44" s="56"/>
      <c r="RNY44" s="56"/>
      <c r="RNZ44" s="56"/>
      <c r="ROA44" s="56"/>
      <c r="ROB44" s="56"/>
      <c r="ROC44" s="56"/>
      <c r="ROD44" s="56"/>
      <c r="ROE44" s="56"/>
      <c r="ROF44" s="56"/>
      <c r="ROG44" s="56"/>
      <c r="ROH44" s="56"/>
      <c r="ROI44" s="56"/>
      <c r="ROJ44" s="56"/>
      <c r="ROK44" s="56"/>
      <c r="ROL44" s="56"/>
      <c r="ROM44" s="56"/>
      <c r="RON44" s="56"/>
      <c r="ROO44" s="56"/>
      <c r="ROP44" s="56"/>
      <c r="ROQ44" s="56"/>
      <c r="ROR44" s="56"/>
      <c r="ROS44" s="56"/>
      <c r="ROT44" s="56"/>
      <c r="ROU44" s="56"/>
      <c r="ROV44" s="56"/>
      <c r="ROW44" s="56"/>
      <c r="ROX44" s="56"/>
      <c r="ROY44" s="56"/>
      <c r="ROZ44" s="56"/>
      <c r="RPA44" s="56"/>
      <c r="RPB44" s="56"/>
      <c r="RPC44" s="56"/>
      <c r="RPD44" s="56"/>
      <c r="RPE44" s="56"/>
      <c r="RPF44" s="56"/>
      <c r="RPG44" s="56"/>
      <c r="RPH44" s="56"/>
      <c r="RPI44" s="56"/>
      <c r="RPJ44" s="56"/>
      <c r="RPK44" s="56"/>
      <c r="RPL44" s="56"/>
      <c r="RPM44" s="56"/>
      <c r="RPN44" s="56"/>
      <c r="RPO44" s="56"/>
      <c r="RPP44" s="56"/>
      <c r="RPQ44" s="56"/>
      <c r="RPR44" s="56"/>
      <c r="RPS44" s="56"/>
      <c r="RPT44" s="56"/>
      <c r="RPU44" s="56"/>
      <c r="RPV44" s="56"/>
      <c r="RPW44" s="56"/>
      <c r="RPX44" s="56"/>
      <c r="RPY44" s="56"/>
      <c r="RPZ44" s="56"/>
      <c r="RQA44" s="56"/>
      <c r="RQB44" s="56"/>
      <c r="RQC44" s="56"/>
      <c r="RQD44" s="56"/>
      <c r="RQE44" s="56"/>
      <c r="RQF44" s="56"/>
      <c r="RQG44" s="56"/>
      <c r="RQH44" s="56"/>
      <c r="RQI44" s="56"/>
      <c r="RQJ44" s="56"/>
      <c r="RQK44" s="56"/>
      <c r="RQL44" s="56"/>
      <c r="RQM44" s="56"/>
      <c r="RQN44" s="56"/>
      <c r="RQO44" s="56"/>
      <c r="RQP44" s="56"/>
      <c r="RQQ44" s="56"/>
      <c r="RQR44" s="56"/>
      <c r="RQS44" s="56"/>
      <c r="RQT44" s="56"/>
      <c r="RQU44" s="56"/>
      <c r="RQV44" s="56"/>
      <c r="RQW44" s="56"/>
      <c r="RQX44" s="56"/>
      <c r="RQY44" s="56"/>
      <c r="RQZ44" s="56"/>
      <c r="RRA44" s="56"/>
      <c r="RRB44" s="56"/>
      <c r="RRC44" s="56"/>
      <c r="RRD44" s="56"/>
      <c r="RRE44" s="56"/>
      <c r="RRF44" s="56"/>
      <c r="RRG44" s="56"/>
      <c r="RRH44" s="56"/>
      <c r="RRI44" s="56"/>
      <c r="RRJ44" s="56"/>
      <c r="RRK44" s="56"/>
      <c r="RRL44" s="56"/>
      <c r="RRM44" s="56"/>
      <c r="RRN44" s="56"/>
      <c r="RRO44" s="56"/>
      <c r="RRP44" s="56"/>
      <c r="RRQ44" s="56"/>
      <c r="RRR44" s="56"/>
      <c r="RRS44" s="56"/>
      <c r="RRT44" s="56"/>
      <c r="RRU44" s="56"/>
      <c r="RRV44" s="56"/>
      <c r="RRW44" s="56"/>
      <c r="RRX44" s="56"/>
      <c r="RRY44" s="56"/>
      <c r="RRZ44" s="56"/>
      <c r="RSA44" s="56"/>
      <c r="RSB44" s="56"/>
      <c r="RSC44" s="56"/>
      <c r="RSD44" s="56"/>
      <c r="RSE44" s="56"/>
      <c r="RSF44" s="56"/>
      <c r="RSG44" s="56"/>
      <c r="RSH44" s="56"/>
      <c r="RSI44" s="56"/>
      <c r="RSJ44" s="56"/>
      <c r="RSK44" s="56"/>
      <c r="RSL44" s="56"/>
      <c r="RSM44" s="56"/>
      <c r="RSN44" s="56"/>
      <c r="RSO44" s="56"/>
      <c r="RSP44" s="56"/>
      <c r="RSQ44" s="56"/>
      <c r="RSR44" s="56"/>
      <c r="RSS44" s="56"/>
      <c r="RST44" s="56"/>
      <c r="RSU44" s="56"/>
      <c r="RSV44" s="56"/>
      <c r="RSW44" s="56"/>
      <c r="RSX44" s="56"/>
      <c r="RSY44" s="56"/>
      <c r="RSZ44" s="56"/>
      <c r="RTA44" s="56"/>
      <c r="RTB44" s="56"/>
      <c r="RTC44" s="56"/>
      <c r="RTD44" s="56"/>
      <c r="RTE44" s="56"/>
      <c r="RTF44" s="56"/>
      <c r="RTG44" s="56"/>
      <c r="RTH44" s="56"/>
      <c r="RTI44" s="56"/>
      <c r="RTJ44" s="56"/>
      <c r="RTK44" s="56"/>
      <c r="RTL44" s="56"/>
      <c r="RTM44" s="56"/>
      <c r="RTN44" s="56"/>
      <c r="RTO44" s="56"/>
      <c r="RTP44" s="56"/>
      <c r="RTQ44" s="56"/>
      <c r="RTR44" s="56"/>
      <c r="RTS44" s="56"/>
      <c r="RTT44" s="56"/>
      <c r="RTU44" s="56"/>
      <c r="RTV44" s="56"/>
      <c r="RTW44" s="56"/>
      <c r="RTX44" s="56"/>
      <c r="RTY44" s="56"/>
      <c r="RTZ44" s="56"/>
      <c r="RUA44" s="56"/>
      <c r="RUB44" s="56"/>
      <c r="RUC44" s="56"/>
      <c r="RUD44" s="56"/>
      <c r="RUE44" s="56"/>
      <c r="RUF44" s="56"/>
      <c r="RUG44" s="56"/>
      <c r="RUH44" s="56"/>
      <c r="RUI44" s="56"/>
      <c r="RUJ44" s="56"/>
      <c r="RUK44" s="56"/>
      <c r="RUL44" s="56"/>
      <c r="RUM44" s="56"/>
      <c r="RUN44" s="56"/>
      <c r="RUO44" s="56"/>
      <c r="RUP44" s="56"/>
      <c r="RUQ44" s="56"/>
      <c r="RUR44" s="56"/>
      <c r="RUS44" s="56"/>
      <c r="RUT44" s="56"/>
      <c r="RUU44" s="56"/>
      <c r="RUV44" s="56"/>
      <c r="RUW44" s="56"/>
      <c r="RUX44" s="56"/>
      <c r="RUY44" s="56"/>
      <c r="RUZ44" s="56"/>
      <c r="RVA44" s="56"/>
      <c r="RVB44" s="56"/>
      <c r="RVC44" s="56"/>
      <c r="RVD44" s="56"/>
      <c r="RVE44" s="56"/>
      <c r="RVF44" s="56"/>
      <c r="RVG44" s="56"/>
      <c r="RVH44" s="56"/>
      <c r="RVI44" s="56"/>
      <c r="RVJ44" s="56"/>
      <c r="RVK44" s="56"/>
      <c r="RVL44" s="56"/>
      <c r="RVM44" s="56"/>
      <c r="RVN44" s="56"/>
      <c r="RVO44" s="56"/>
      <c r="RVP44" s="56"/>
      <c r="RVQ44" s="56"/>
      <c r="RVR44" s="56"/>
      <c r="RVS44" s="56"/>
      <c r="RVT44" s="56"/>
      <c r="RVU44" s="56"/>
      <c r="RVV44" s="56"/>
      <c r="RVW44" s="56"/>
      <c r="RVX44" s="56"/>
      <c r="RVY44" s="56"/>
      <c r="RVZ44" s="56"/>
      <c r="RWA44" s="56"/>
      <c r="RWB44" s="56"/>
      <c r="RWC44" s="56"/>
      <c r="RWD44" s="56"/>
      <c r="RWE44" s="56"/>
      <c r="RWF44" s="56"/>
      <c r="RWG44" s="56"/>
      <c r="RWH44" s="56"/>
      <c r="RWI44" s="56"/>
      <c r="RWJ44" s="56"/>
      <c r="RWK44" s="56"/>
      <c r="RWL44" s="56"/>
      <c r="RWM44" s="56"/>
      <c r="RWN44" s="56"/>
      <c r="RWO44" s="56"/>
      <c r="RWP44" s="56"/>
      <c r="RWQ44" s="56"/>
      <c r="RWR44" s="56"/>
      <c r="RWS44" s="56"/>
      <c r="RWT44" s="56"/>
      <c r="RWU44" s="56"/>
      <c r="RWV44" s="56"/>
      <c r="RWW44" s="56"/>
      <c r="RWX44" s="56"/>
      <c r="RWY44" s="56"/>
      <c r="RWZ44" s="56"/>
      <c r="RXA44" s="56"/>
      <c r="RXB44" s="56"/>
      <c r="RXC44" s="56"/>
      <c r="RXD44" s="56"/>
      <c r="RXE44" s="56"/>
      <c r="RXF44" s="56"/>
      <c r="RXG44" s="56"/>
      <c r="RXH44" s="56"/>
      <c r="RXI44" s="56"/>
      <c r="RXJ44" s="56"/>
      <c r="RXK44" s="56"/>
      <c r="RXL44" s="56"/>
      <c r="RXM44" s="56"/>
      <c r="RXN44" s="56"/>
      <c r="RXO44" s="56"/>
      <c r="RXP44" s="56"/>
      <c r="RXQ44" s="56"/>
      <c r="RXR44" s="56"/>
      <c r="RXS44" s="56"/>
      <c r="RXT44" s="56"/>
      <c r="RXU44" s="56"/>
      <c r="RXV44" s="56"/>
      <c r="RXW44" s="56"/>
      <c r="RXX44" s="56"/>
      <c r="RXY44" s="56"/>
      <c r="RXZ44" s="56"/>
      <c r="RYA44" s="56"/>
      <c r="RYB44" s="56"/>
      <c r="RYC44" s="56"/>
      <c r="RYD44" s="56"/>
      <c r="RYE44" s="56"/>
      <c r="RYF44" s="56"/>
      <c r="RYG44" s="56"/>
      <c r="RYH44" s="56"/>
      <c r="RYI44" s="56"/>
      <c r="RYJ44" s="56"/>
      <c r="RYK44" s="56"/>
      <c r="RYL44" s="56"/>
      <c r="RYM44" s="56"/>
      <c r="RYN44" s="56"/>
      <c r="RYO44" s="56"/>
      <c r="RYP44" s="56"/>
      <c r="RYQ44" s="56"/>
      <c r="RYR44" s="56"/>
      <c r="RYS44" s="56"/>
      <c r="RYT44" s="56"/>
      <c r="RYU44" s="56"/>
      <c r="RYV44" s="56"/>
      <c r="RYW44" s="56"/>
      <c r="RYX44" s="56"/>
      <c r="RYY44" s="56"/>
      <c r="RYZ44" s="56"/>
      <c r="RZA44" s="56"/>
      <c r="RZB44" s="56"/>
      <c r="RZC44" s="56"/>
      <c r="RZD44" s="56"/>
      <c r="RZE44" s="56"/>
      <c r="RZF44" s="56"/>
      <c r="RZG44" s="56"/>
      <c r="RZH44" s="56"/>
      <c r="RZI44" s="56"/>
      <c r="RZJ44" s="56"/>
      <c r="RZK44" s="56"/>
      <c r="RZL44" s="56"/>
      <c r="RZM44" s="56"/>
      <c r="RZN44" s="56"/>
      <c r="RZO44" s="56"/>
      <c r="RZP44" s="56"/>
      <c r="RZQ44" s="56"/>
      <c r="RZR44" s="56"/>
      <c r="RZS44" s="56"/>
      <c r="RZT44" s="56"/>
      <c r="RZU44" s="56"/>
      <c r="RZV44" s="56"/>
      <c r="RZW44" s="56"/>
      <c r="RZX44" s="56"/>
      <c r="RZY44" s="56"/>
      <c r="RZZ44" s="56"/>
      <c r="SAA44" s="56"/>
      <c r="SAB44" s="56"/>
      <c r="SAC44" s="56"/>
      <c r="SAD44" s="56"/>
      <c r="SAE44" s="56"/>
      <c r="SAF44" s="56"/>
      <c r="SAG44" s="56"/>
      <c r="SAH44" s="56"/>
      <c r="SAI44" s="56"/>
      <c r="SAJ44" s="56"/>
      <c r="SAK44" s="56"/>
      <c r="SAL44" s="56"/>
      <c r="SAM44" s="56"/>
      <c r="SAN44" s="56"/>
      <c r="SAO44" s="56"/>
      <c r="SAP44" s="56"/>
      <c r="SAQ44" s="56"/>
      <c r="SAR44" s="56"/>
      <c r="SAS44" s="56"/>
      <c r="SAT44" s="56"/>
      <c r="SAU44" s="56"/>
      <c r="SAV44" s="56"/>
      <c r="SAW44" s="56"/>
      <c r="SAX44" s="56"/>
      <c r="SAY44" s="56"/>
      <c r="SAZ44" s="56"/>
      <c r="SBA44" s="56"/>
      <c r="SBB44" s="56"/>
      <c r="SBC44" s="56"/>
      <c r="SBD44" s="56"/>
      <c r="SBE44" s="56"/>
      <c r="SBF44" s="56"/>
      <c r="SBG44" s="56"/>
      <c r="SBH44" s="56"/>
      <c r="SBI44" s="56"/>
      <c r="SBJ44" s="56"/>
      <c r="SBK44" s="56"/>
      <c r="SBL44" s="56"/>
      <c r="SBM44" s="56"/>
      <c r="SBN44" s="56"/>
      <c r="SBO44" s="56"/>
      <c r="SBP44" s="56"/>
      <c r="SBQ44" s="56"/>
      <c r="SBR44" s="56"/>
      <c r="SBS44" s="56"/>
      <c r="SBT44" s="56"/>
      <c r="SBU44" s="56"/>
      <c r="SBV44" s="56"/>
      <c r="SBW44" s="56"/>
      <c r="SBX44" s="56"/>
      <c r="SBY44" s="56"/>
      <c r="SBZ44" s="56"/>
      <c r="SCA44" s="56"/>
      <c r="SCB44" s="56"/>
      <c r="SCC44" s="56"/>
      <c r="SCD44" s="56"/>
      <c r="SCE44" s="56"/>
      <c r="SCF44" s="56"/>
      <c r="SCG44" s="56"/>
      <c r="SCH44" s="56"/>
      <c r="SCI44" s="56"/>
      <c r="SCJ44" s="56"/>
      <c r="SCK44" s="56"/>
      <c r="SCL44" s="56"/>
      <c r="SCM44" s="56"/>
      <c r="SCN44" s="56"/>
      <c r="SCO44" s="56"/>
      <c r="SCP44" s="56"/>
      <c r="SCQ44" s="56"/>
      <c r="SCR44" s="56"/>
      <c r="SCS44" s="56"/>
      <c r="SCT44" s="56"/>
      <c r="SCU44" s="56"/>
      <c r="SCV44" s="56"/>
      <c r="SCW44" s="56"/>
      <c r="SCX44" s="56"/>
      <c r="SCY44" s="56"/>
      <c r="SCZ44" s="56"/>
      <c r="SDA44" s="56"/>
      <c r="SDB44" s="56"/>
      <c r="SDC44" s="56"/>
      <c r="SDD44" s="56"/>
      <c r="SDE44" s="56"/>
      <c r="SDF44" s="56"/>
      <c r="SDG44" s="56"/>
      <c r="SDH44" s="56"/>
      <c r="SDI44" s="56"/>
      <c r="SDJ44" s="56"/>
      <c r="SDK44" s="56"/>
      <c r="SDL44" s="56"/>
      <c r="SDM44" s="56"/>
      <c r="SDN44" s="56"/>
      <c r="SDO44" s="56"/>
      <c r="SDP44" s="56"/>
      <c r="SDQ44" s="56"/>
      <c r="SDR44" s="56"/>
      <c r="SDS44" s="56"/>
      <c r="SDT44" s="56"/>
      <c r="SDU44" s="56"/>
      <c r="SDV44" s="56"/>
      <c r="SDW44" s="56"/>
      <c r="SDX44" s="56"/>
      <c r="SDY44" s="56"/>
      <c r="SDZ44" s="56"/>
      <c r="SEA44" s="56"/>
      <c r="SEB44" s="56"/>
      <c r="SEC44" s="56"/>
      <c r="SED44" s="56"/>
      <c r="SEE44" s="56"/>
      <c r="SEF44" s="56"/>
      <c r="SEG44" s="56"/>
      <c r="SEH44" s="56"/>
      <c r="SEI44" s="56"/>
      <c r="SEJ44" s="56"/>
      <c r="SEK44" s="56"/>
      <c r="SEL44" s="56"/>
      <c r="SEM44" s="56"/>
      <c r="SEN44" s="56"/>
      <c r="SEO44" s="56"/>
      <c r="SEP44" s="56"/>
      <c r="SEQ44" s="56"/>
      <c r="SER44" s="56"/>
      <c r="SES44" s="56"/>
      <c r="SET44" s="56"/>
      <c r="SEU44" s="56"/>
      <c r="SEV44" s="56"/>
      <c r="SEW44" s="56"/>
      <c r="SEX44" s="56"/>
      <c r="SEY44" s="56"/>
      <c r="SEZ44" s="56"/>
      <c r="SFA44" s="56"/>
      <c r="SFB44" s="56"/>
      <c r="SFC44" s="56"/>
      <c r="SFD44" s="56"/>
      <c r="SFE44" s="56"/>
      <c r="SFF44" s="56"/>
      <c r="SFG44" s="56"/>
      <c r="SFH44" s="56"/>
      <c r="SFI44" s="56"/>
      <c r="SFJ44" s="56"/>
      <c r="SFK44" s="56"/>
      <c r="SFL44" s="56"/>
      <c r="SFM44" s="56"/>
      <c r="SFN44" s="56"/>
      <c r="SFO44" s="56"/>
      <c r="SFP44" s="56"/>
      <c r="SFQ44" s="56"/>
      <c r="SFR44" s="56"/>
      <c r="SFS44" s="56"/>
      <c r="SFT44" s="56"/>
      <c r="SFU44" s="56"/>
      <c r="SFV44" s="56"/>
      <c r="SFW44" s="56"/>
      <c r="SFX44" s="56"/>
      <c r="SFY44" s="56"/>
      <c r="SFZ44" s="56"/>
      <c r="SGA44" s="56"/>
      <c r="SGB44" s="56"/>
      <c r="SGC44" s="56"/>
      <c r="SGD44" s="56"/>
      <c r="SGE44" s="56"/>
      <c r="SGF44" s="56"/>
      <c r="SGG44" s="56"/>
      <c r="SGH44" s="56"/>
      <c r="SGI44" s="56"/>
      <c r="SGJ44" s="56"/>
      <c r="SGK44" s="56"/>
      <c r="SGL44" s="56"/>
      <c r="SGM44" s="56"/>
      <c r="SGN44" s="56"/>
      <c r="SGO44" s="56"/>
      <c r="SGP44" s="56"/>
      <c r="SGQ44" s="56"/>
      <c r="SGR44" s="56"/>
      <c r="SGS44" s="56"/>
      <c r="SGT44" s="56"/>
      <c r="SGU44" s="56"/>
      <c r="SGV44" s="56"/>
      <c r="SGW44" s="56"/>
      <c r="SGX44" s="56"/>
      <c r="SGY44" s="56"/>
      <c r="SGZ44" s="56"/>
      <c r="SHA44" s="56"/>
      <c r="SHB44" s="56"/>
      <c r="SHC44" s="56"/>
      <c r="SHD44" s="56"/>
      <c r="SHE44" s="56"/>
      <c r="SHF44" s="56"/>
      <c r="SHG44" s="56"/>
      <c r="SHH44" s="56"/>
      <c r="SHI44" s="56"/>
      <c r="SHJ44" s="56"/>
      <c r="SHK44" s="56"/>
      <c r="SHL44" s="56"/>
      <c r="SHM44" s="56"/>
      <c r="SHN44" s="56"/>
      <c r="SHO44" s="56"/>
      <c r="SHP44" s="56"/>
      <c r="SHQ44" s="56"/>
      <c r="SHR44" s="56"/>
      <c r="SHS44" s="56"/>
      <c r="SHT44" s="56"/>
      <c r="SHU44" s="56"/>
      <c r="SHV44" s="56"/>
      <c r="SHW44" s="56"/>
      <c r="SHX44" s="56"/>
      <c r="SHY44" s="56"/>
      <c r="SHZ44" s="56"/>
      <c r="SIA44" s="56"/>
      <c r="SIB44" s="56"/>
      <c r="SIC44" s="56"/>
      <c r="SID44" s="56"/>
      <c r="SIE44" s="56"/>
      <c r="SIF44" s="56"/>
      <c r="SIG44" s="56"/>
      <c r="SIH44" s="56"/>
      <c r="SII44" s="56"/>
      <c r="SIJ44" s="56"/>
      <c r="SIK44" s="56"/>
      <c r="SIL44" s="56"/>
      <c r="SIM44" s="56"/>
      <c r="SIN44" s="56"/>
      <c r="SIO44" s="56"/>
      <c r="SIP44" s="56"/>
      <c r="SIQ44" s="56"/>
      <c r="SIR44" s="56"/>
      <c r="SIS44" s="56"/>
      <c r="SIT44" s="56"/>
      <c r="SIU44" s="56"/>
      <c r="SIV44" s="56"/>
      <c r="SIW44" s="56"/>
      <c r="SIX44" s="56"/>
      <c r="SIY44" s="56"/>
      <c r="SIZ44" s="56"/>
      <c r="SJA44" s="56"/>
      <c r="SJB44" s="56"/>
      <c r="SJC44" s="56"/>
      <c r="SJD44" s="56"/>
      <c r="SJE44" s="56"/>
      <c r="SJF44" s="56"/>
      <c r="SJG44" s="56"/>
      <c r="SJH44" s="56"/>
      <c r="SJI44" s="56"/>
      <c r="SJJ44" s="56"/>
      <c r="SJK44" s="56"/>
      <c r="SJL44" s="56"/>
      <c r="SJM44" s="56"/>
      <c r="SJN44" s="56"/>
      <c r="SJO44" s="56"/>
      <c r="SJP44" s="56"/>
      <c r="SJQ44" s="56"/>
      <c r="SJR44" s="56"/>
      <c r="SJS44" s="56"/>
      <c r="SJT44" s="56"/>
      <c r="SJU44" s="56"/>
      <c r="SJV44" s="56"/>
      <c r="SJW44" s="56"/>
      <c r="SJX44" s="56"/>
      <c r="SJY44" s="56"/>
      <c r="SJZ44" s="56"/>
      <c r="SKA44" s="56"/>
      <c r="SKB44" s="56"/>
      <c r="SKC44" s="56"/>
      <c r="SKD44" s="56"/>
      <c r="SKE44" s="56"/>
      <c r="SKF44" s="56"/>
      <c r="SKG44" s="56"/>
      <c r="SKH44" s="56"/>
      <c r="SKI44" s="56"/>
      <c r="SKJ44" s="56"/>
      <c r="SKK44" s="56"/>
      <c r="SKL44" s="56"/>
      <c r="SKM44" s="56"/>
      <c r="SKN44" s="56"/>
      <c r="SKO44" s="56"/>
      <c r="SKP44" s="56"/>
      <c r="SKQ44" s="56"/>
      <c r="SKR44" s="56"/>
      <c r="SKS44" s="56"/>
      <c r="SKT44" s="56"/>
      <c r="SKU44" s="56"/>
      <c r="SKV44" s="56"/>
      <c r="SKW44" s="56"/>
      <c r="SKX44" s="56"/>
      <c r="SKY44" s="56"/>
      <c r="SKZ44" s="56"/>
      <c r="SLA44" s="56"/>
      <c r="SLB44" s="56"/>
      <c r="SLC44" s="56"/>
      <c r="SLD44" s="56"/>
      <c r="SLE44" s="56"/>
      <c r="SLF44" s="56"/>
      <c r="SLG44" s="56"/>
      <c r="SLH44" s="56"/>
      <c r="SLI44" s="56"/>
      <c r="SLJ44" s="56"/>
      <c r="SLK44" s="56"/>
      <c r="SLL44" s="56"/>
      <c r="SLM44" s="56"/>
      <c r="SLN44" s="56"/>
      <c r="SLO44" s="56"/>
      <c r="SLP44" s="56"/>
      <c r="SLQ44" s="56"/>
      <c r="SLR44" s="56"/>
      <c r="SLS44" s="56"/>
      <c r="SLT44" s="56"/>
      <c r="SLU44" s="56"/>
      <c r="SLV44" s="56"/>
      <c r="SLW44" s="56"/>
      <c r="SLX44" s="56"/>
      <c r="SLY44" s="56"/>
      <c r="SLZ44" s="56"/>
      <c r="SMA44" s="56"/>
      <c r="SMB44" s="56"/>
      <c r="SMC44" s="56"/>
      <c r="SMD44" s="56"/>
      <c r="SME44" s="56"/>
      <c r="SMF44" s="56"/>
      <c r="SMG44" s="56"/>
      <c r="SMH44" s="56"/>
      <c r="SMI44" s="56"/>
      <c r="SMJ44" s="56"/>
      <c r="SMK44" s="56"/>
      <c r="SML44" s="56"/>
      <c r="SMM44" s="56"/>
      <c r="SMN44" s="56"/>
      <c r="SMO44" s="56"/>
      <c r="SMP44" s="56"/>
      <c r="SMQ44" s="56"/>
      <c r="SMR44" s="56"/>
      <c r="SMS44" s="56"/>
      <c r="SMT44" s="56"/>
      <c r="SMU44" s="56"/>
      <c r="SMV44" s="56"/>
      <c r="SMW44" s="56"/>
      <c r="SMX44" s="56"/>
      <c r="SMY44" s="56"/>
      <c r="SMZ44" s="56"/>
      <c r="SNA44" s="56"/>
      <c r="SNB44" s="56"/>
      <c r="SNC44" s="56"/>
      <c r="SND44" s="56"/>
      <c r="SNE44" s="56"/>
      <c r="SNF44" s="56"/>
      <c r="SNG44" s="56"/>
      <c r="SNH44" s="56"/>
      <c r="SNI44" s="56"/>
      <c r="SNJ44" s="56"/>
      <c r="SNK44" s="56"/>
      <c r="SNL44" s="56"/>
      <c r="SNM44" s="56"/>
      <c r="SNN44" s="56"/>
      <c r="SNO44" s="56"/>
      <c r="SNP44" s="56"/>
      <c r="SNQ44" s="56"/>
      <c r="SNR44" s="56"/>
      <c r="SNS44" s="56"/>
      <c r="SNT44" s="56"/>
      <c r="SNU44" s="56"/>
      <c r="SNV44" s="56"/>
      <c r="SNW44" s="56"/>
      <c r="SNX44" s="56"/>
      <c r="SNY44" s="56"/>
      <c r="SNZ44" s="56"/>
      <c r="SOA44" s="56"/>
      <c r="SOB44" s="56"/>
      <c r="SOC44" s="56"/>
      <c r="SOD44" s="56"/>
      <c r="SOE44" s="56"/>
      <c r="SOF44" s="56"/>
      <c r="SOG44" s="56"/>
      <c r="SOH44" s="56"/>
      <c r="SOI44" s="56"/>
      <c r="SOJ44" s="56"/>
      <c r="SOK44" s="56"/>
      <c r="SOL44" s="56"/>
      <c r="SOM44" s="56"/>
      <c r="SON44" s="56"/>
      <c r="SOO44" s="56"/>
      <c r="SOP44" s="56"/>
      <c r="SOQ44" s="56"/>
      <c r="SOR44" s="56"/>
      <c r="SOS44" s="56"/>
      <c r="SOT44" s="56"/>
      <c r="SOU44" s="56"/>
      <c r="SOV44" s="56"/>
      <c r="SOW44" s="56"/>
      <c r="SOX44" s="56"/>
      <c r="SOY44" s="56"/>
      <c r="SOZ44" s="56"/>
      <c r="SPA44" s="56"/>
      <c r="SPB44" s="56"/>
      <c r="SPC44" s="56"/>
      <c r="SPD44" s="56"/>
      <c r="SPE44" s="56"/>
      <c r="SPF44" s="56"/>
      <c r="SPG44" s="56"/>
      <c r="SPH44" s="56"/>
      <c r="SPI44" s="56"/>
      <c r="SPJ44" s="56"/>
      <c r="SPK44" s="56"/>
      <c r="SPL44" s="56"/>
      <c r="SPM44" s="56"/>
      <c r="SPN44" s="56"/>
      <c r="SPO44" s="56"/>
      <c r="SPP44" s="56"/>
      <c r="SPQ44" s="56"/>
      <c r="SPR44" s="56"/>
      <c r="SPS44" s="56"/>
      <c r="SPT44" s="56"/>
      <c r="SPU44" s="56"/>
      <c r="SPV44" s="56"/>
      <c r="SPW44" s="56"/>
      <c r="SPX44" s="56"/>
      <c r="SPY44" s="56"/>
      <c r="SPZ44" s="56"/>
      <c r="SQA44" s="56"/>
      <c r="SQB44" s="56"/>
      <c r="SQC44" s="56"/>
      <c r="SQD44" s="56"/>
      <c r="SQE44" s="56"/>
      <c r="SQF44" s="56"/>
      <c r="SQG44" s="56"/>
      <c r="SQH44" s="56"/>
      <c r="SQI44" s="56"/>
      <c r="SQJ44" s="56"/>
      <c r="SQK44" s="56"/>
      <c r="SQL44" s="56"/>
      <c r="SQM44" s="56"/>
      <c r="SQN44" s="56"/>
      <c r="SQO44" s="56"/>
      <c r="SQP44" s="56"/>
      <c r="SQQ44" s="56"/>
      <c r="SQR44" s="56"/>
      <c r="SQS44" s="56"/>
      <c r="SQT44" s="56"/>
      <c r="SQU44" s="56"/>
      <c r="SQV44" s="56"/>
      <c r="SQW44" s="56"/>
      <c r="SQX44" s="56"/>
      <c r="SQY44" s="56"/>
      <c r="SQZ44" s="56"/>
      <c r="SRA44" s="56"/>
      <c r="SRB44" s="56"/>
      <c r="SRC44" s="56"/>
      <c r="SRD44" s="56"/>
      <c r="SRE44" s="56"/>
      <c r="SRF44" s="56"/>
      <c r="SRG44" s="56"/>
      <c r="SRH44" s="56"/>
      <c r="SRI44" s="56"/>
      <c r="SRJ44" s="56"/>
      <c r="SRK44" s="56"/>
      <c r="SRL44" s="56"/>
      <c r="SRM44" s="56"/>
      <c r="SRN44" s="56"/>
      <c r="SRO44" s="56"/>
      <c r="SRP44" s="56"/>
      <c r="SRQ44" s="56"/>
      <c r="SRR44" s="56"/>
      <c r="SRS44" s="56"/>
      <c r="SRT44" s="56"/>
      <c r="SRU44" s="56"/>
      <c r="SRV44" s="56"/>
      <c r="SRW44" s="56"/>
      <c r="SRX44" s="56"/>
      <c r="SRY44" s="56"/>
      <c r="SRZ44" s="56"/>
      <c r="SSA44" s="56"/>
      <c r="SSB44" s="56"/>
      <c r="SSC44" s="56"/>
      <c r="SSD44" s="56"/>
      <c r="SSE44" s="56"/>
      <c r="SSF44" s="56"/>
      <c r="SSG44" s="56"/>
      <c r="SSH44" s="56"/>
      <c r="SSI44" s="56"/>
      <c r="SSJ44" s="56"/>
      <c r="SSK44" s="56"/>
      <c r="SSL44" s="56"/>
      <c r="SSM44" s="56"/>
      <c r="SSN44" s="56"/>
      <c r="SSO44" s="56"/>
      <c r="SSP44" s="56"/>
      <c r="SSQ44" s="56"/>
      <c r="SSR44" s="56"/>
      <c r="SSS44" s="56"/>
      <c r="SST44" s="56"/>
      <c r="SSU44" s="56"/>
      <c r="SSV44" s="56"/>
      <c r="SSW44" s="56"/>
      <c r="SSX44" s="56"/>
      <c r="SSY44" s="56"/>
      <c r="SSZ44" s="56"/>
      <c r="STA44" s="56"/>
      <c r="STB44" s="56"/>
      <c r="STC44" s="56"/>
      <c r="STD44" s="56"/>
      <c r="STE44" s="56"/>
      <c r="STF44" s="56"/>
      <c r="STG44" s="56"/>
      <c r="STH44" s="56"/>
      <c r="STI44" s="56"/>
      <c r="STJ44" s="56"/>
      <c r="STK44" s="56"/>
      <c r="STL44" s="56"/>
      <c r="STM44" s="56"/>
      <c r="STN44" s="56"/>
      <c r="STO44" s="56"/>
      <c r="STP44" s="56"/>
      <c r="STQ44" s="56"/>
      <c r="STR44" s="56"/>
      <c r="STS44" s="56"/>
      <c r="STT44" s="56"/>
      <c r="STU44" s="56"/>
      <c r="STV44" s="56"/>
      <c r="STW44" s="56"/>
      <c r="STX44" s="56"/>
      <c r="STY44" s="56"/>
      <c r="STZ44" s="56"/>
      <c r="SUA44" s="56"/>
      <c r="SUB44" s="56"/>
      <c r="SUC44" s="56"/>
      <c r="SUD44" s="56"/>
      <c r="SUE44" s="56"/>
      <c r="SUF44" s="56"/>
      <c r="SUG44" s="56"/>
      <c r="SUH44" s="56"/>
      <c r="SUI44" s="56"/>
      <c r="SUJ44" s="56"/>
      <c r="SUK44" s="56"/>
      <c r="SUL44" s="56"/>
      <c r="SUM44" s="56"/>
      <c r="SUN44" s="56"/>
      <c r="SUO44" s="56"/>
      <c r="SUP44" s="56"/>
      <c r="SUQ44" s="56"/>
      <c r="SUR44" s="56"/>
      <c r="SUS44" s="56"/>
      <c r="SUT44" s="56"/>
      <c r="SUU44" s="56"/>
      <c r="SUV44" s="56"/>
      <c r="SUW44" s="56"/>
      <c r="SUX44" s="56"/>
      <c r="SUY44" s="56"/>
      <c r="SUZ44" s="56"/>
      <c r="SVA44" s="56"/>
      <c r="SVB44" s="56"/>
      <c r="SVC44" s="56"/>
      <c r="SVD44" s="56"/>
      <c r="SVE44" s="56"/>
      <c r="SVF44" s="56"/>
      <c r="SVG44" s="56"/>
      <c r="SVH44" s="56"/>
      <c r="SVI44" s="56"/>
      <c r="SVJ44" s="56"/>
      <c r="SVK44" s="56"/>
      <c r="SVL44" s="56"/>
      <c r="SVM44" s="56"/>
      <c r="SVN44" s="56"/>
      <c r="SVO44" s="56"/>
      <c r="SVP44" s="56"/>
      <c r="SVQ44" s="56"/>
      <c r="SVR44" s="56"/>
      <c r="SVS44" s="56"/>
      <c r="SVT44" s="56"/>
      <c r="SVU44" s="56"/>
      <c r="SVV44" s="56"/>
      <c r="SVW44" s="56"/>
      <c r="SVX44" s="56"/>
      <c r="SVY44" s="56"/>
      <c r="SVZ44" s="56"/>
      <c r="SWA44" s="56"/>
      <c r="SWB44" s="56"/>
      <c r="SWC44" s="56"/>
      <c r="SWD44" s="56"/>
      <c r="SWE44" s="56"/>
      <c r="SWF44" s="56"/>
      <c r="SWG44" s="56"/>
      <c r="SWH44" s="56"/>
      <c r="SWI44" s="56"/>
      <c r="SWJ44" s="56"/>
      <c r="SWK44" s="56"/>
      <c r="SWL44" s="56"/>
      <c r="SWM44" s="56"/>
      <c r="SWN44" s="56"/>
      <c r="SWO44" s="56"/>
      <c r="SWP44" s="56"/>
      <c r="SWQ44" s="56"/>
      <c r="SWR44" s="56"/>
      <c r="SWS44" s="56"/>
      <c r="SWT44" s="56"/>
      <c r="SWU44" s="56"/>
      <c r="SWV44" s="56"/>
      <c r="SWW44" s="56"/>
      <c r="SWX44" s="56"/>
      <c r="SWY44" s="56"/>
      <c r="SWZ44" s="56"/>
      <c r="SXA44" s="56"/>
      <c r="SXB44" s="56"/>
      <c r="SXC44" s="56"/>
      <c r="SXD44" s="56"/>
      <c r="SXE44" s="56"/>
      <c r="SXF44" s="56"/>
      <c r="SXG44" s="56"/>
      <c r="SXH44" s="56"/>
      <c r="SXI44" s="56"/>
      <c r="SXJ44" s="56"/>
      <c r="SXK44" s="56"/>
      <c r="SXL44" s="56"/>
      <c r="SXM44" s="56"/>
      <c r="SXN44" s="56"/>
      <c r="SXO44" s="56"/>
      <c r="SXP44" s="56"/>
      <c r="SXQ44" s="56"/>
      <c r="SXR44" s="56"/>
      <c r="SXS44" s="56"/>
      <c r="SXT44" s="56"/>
      <c r="SXU44" s="56"/>
      <c r="SXV44" s="56"/>
      <c r="SXW44" s="56"/>
      <c r="SXX44" s="56"/>
      <c r="SXY44" s="56"/>
      <c r="SXZ44" s="56"/>
      <c r="SYA44" s="56"/>
      <c r="SYB44" s="56"/>
      <c r="SYC44" s="56"/>
      <c r="SYD44" s="56"/>
      <c r="SYE44" s="56"/>
      <c r="SYF44" s="56"/>
      <c r="SYG44" s="56"/>
      <c r="SYH44" s="56"/>
      <c r="SYI44" s="56"/>
      <c r="SYJ44" s="56"/>
      <c r="SYK44" s="56"/>
      <c r="SYL44" s="56"/>
      <c r="SYM44" s="56"/>
      <c r="SYN44" s="56"/>
      <c r="SYO44" s="56"/>
      <c r="SYP44" s="56"/>
      <c r="SYQ44" s="56"/>
      <c r="SYR44" s="56"/>
      <c r="SYS44" s="56"/>
      <c r="SYT44" s="56"/>
      <c r="SYU44" s="56"/>
      <c r="SYV44" s="56"/>
      <c r="SYW44" s="56"/>
      <c r="SYX44" s="56"/>
      <c r="SYY44" s="56"/>
      <c r="SYZ44" s="56"/>
      <c r="SZA44" s="56"/>
      <c r="SZB44" s="56"/>
      <c r="SZC44" s="56"/>
      <c r="SZD44" s="56"/>
      <c r="SZE44" s="56"/>
      <c r="SZF44" s="56"/>
      <c r="SZG44" s="56"/>
      <c r="SZH44" s="56"/>
      <c r="SZI44" s="56"/>
      <c r="SZJ44" s="56"/>
      <c r="SZK44" s="56"/>
      <c r="SZL44" s="56"/>
      <c r="SZM44" s="56"/>
      <c r="SZN44" s="56"/>
      <c r="SZO44" s="56"/>
      <c r="SZP44" s="56"/>
      <c r="SZQ44" s="56"/>
      <c r="SZR44" s="56"/>
      <c r="SZS44" s="56"/>
      <c r="SZT44" s="56"/>
      <c r="SZU44" s="56"/>
      <c r="SZV44" s="56"/>
      <c r="SZW44" s="56"/>
      <c r="SZX44" s="56"/>
      <c r="SZY44" s="56"/>
      <c r="SZZ44" s="56"/>
      <c r="TAA44" s="56"/>
      <c r="TAB44" s="56"/>
      <c r="TAC44" s="56"/>
      <c r="TAD44" s="56"/>
      <c r="TAE44" s="56"/>
      <c r="TAF44" s="56"/>
      <c r="TAG44" s="56"/>
      <c r="TAH44" s="56"/>
      <c r="TAI44" s="56"/>
      <c r="TAJ44" s="56"/>
      <c r="TAK44" s="56"/>
      <c r="TAL44" s="56"/>
      <c r="TAM44" s="56"/>
      <c r="TAN44" s="56"/>
      <c r="TAO44" s="56"/>
      <c r="TAP44" s="56"/>
      <c r="TAQ44" s="56"/>
      <c r="TAR44" s="56"/>
      <c r="TAS44" s="56"/>
      <c r="TAT44" s="56"/>
      <c r="TAU44" s="56"/>
      <c r="TAV44" s="56"/>
      <c r="TAW44" s="56"/>
      <c r="TAX44" s="56"/>
      <c r="TAY44" s="56"/>
      <c r="TAZ44" s="56"/>
      <c r="TBA44" s="56"/>
      <c r="TBB44" s="56"/>
      <c r="TBC44" s="56"/>
      <c r="TBD44" s="56"/>
      <c r="TBE44" s="56"/>
      <c r="TBF44" s="56"/>
      <c r="TBG44" s="56"/>
      <c r="TBH44" s="56"/>
      <c r="TBI44" s="56"/>
      <c r="TBJ44" s="56"/>
      <c r="TBK44" s="56"/>
      <c r="TBL44" s="56"/>
      <c r="TBM44" s="56"/>
      <c r="TBN44" s="56"/>
      <c r="TBO44" s="56"/>
      <c r="TBP44" s="56"/>
      <c r="TBQ44" s="56"/>
      <c r="TBR44" s="56"/>
      <c r="TBS44" s="56"/>
      <c r="TBT44" s="56"/>
      <c r="TBU44" s="56"/>
      <c r="TBV44" s="56"/>
      <c r="TBW44" s="56"/>
      <c r="TBX44" s="56"/>
      <c r="TBY44" s="56"/>
      <c r="TBZ44" s="56"/>
      <c r="TCA44" s="56"/>
      <c r="TCB44" s="56"/>
      <c r="TCC44" s="56"/>
      <c r="TCD44" s="56"/>
      <c r="TCE44" s="56"/>
      <c r="TCF44" s="56"/>
      <c r="TCG44" s="56"/>
      <c r="TCH44" s="56"/>
      <c r="TCI44" s="56"/>
      <c r="TCJ44" s="56"/>
      <c r="TCK44" s="56"/>
      <c r="TCL44" s="56"/>
      <c r="TCM44" s="56"/>
      <c r="TCN44" s="56"/>
      <c r="TCO44" s="56"/>
      <c r="TCP44" s="56"/>
      <c r="TCQ44" s="56"/>
      <c r="TCR44" s="56"/>
      <c r="TCS44" s="56"/>
      <c r="TCT44" s="56"/>
      <c r="TCU44" s="56"/>
      <c r="TCV44" s="56"/>
      <c r="TCW44" s="56"/>
      <c r="TCX44" s="56"/>
      <c r="TCY44" s="56"/>
      <c r="TCZ44" s="56"/>
      <c r="TDA44" s="56"/>
      <c r="TDB44" s="56"/>
      <c r="TDC44" s="56"/>
      <c r="TDD44" s="56"/>
      <c r="TDE44" s="56"/>
      <c r="TDF44" s="56"/>
      <c r="TDG44" s="56"/>
      <c r="TDH44" s="56"/>
      <c r="TDI44" s="56"/>
      <c r="TDJ44" s="56"/>
      <c r="TDK44" s="56"/>
      <c r="TDL44" s="56"/>
      <c r="TDM44" s="56"/>
      <c r="TDN44" s="56"/>
      <c r="TDO44" s="56"/>
      <c r="TDP44" s="56"/>
      <c r="TDQ44" s="56"/>
      <c r="TDR44" s="56"/>
      <c r="TDS44" s="56"/>
      <c r="TDT44" s="56"/>
      <c r="TDU44" s="56"/>
      <c r="TDV44" s="56"/>
      <c r="TDW44" s="56"/>
      <c r="TDX44" s="56"/>
      <c r="TDY44" s="56"/>
      <c r="TDZ44" s="56"/>
      <c r="TEA44" s="56"/>
      <c r="TEB44" s="56"/>
      <c r="TEC44" s="56"/>
      <c r="TED44" s="56"/>
      <c r="TEE44" s="56"/>
      <c r="TEF44" s="56"/>
      <c r="TEG44" s="56"/>
      <c r="TEH44" s="56"/>
      <c r="TEI44" s="56"/>
      <c r="TEJ44" s="56"/>
      <c r="TEK44" s="56"/>
      <c r="TEL44" s="56"/>
      <c r="TEM44" s="56"/>
      <c r="TEN44" s="56"/>
      <c r="TEO44" s="56"/>
      <c r="TEP44" s="56"/>
      <c r="TEQ44" s="56"/>
      <c r="TER44" s="56"/>
      <c r="TES44" s="56"/>
      <c r="TET44" s="56"/>
      <c r="TEU44" s="56"/>
      <c r="TEV44" s="56"/>
      <c r="TEW44" s="56"/>
      <c r="TEX44" s="56"/>
      <c r="TEY44" s="56"/>
      <c r="TEZ44" s="56"/>
      <c r="TFA44" s="56"/>
      <c r="TFB44" s="56"/>
      <c r="TFC44" s="56"/>
      <c r="TFD44" s="56"/>
      <c r="TFE44" s="56"/>
      <c r="TFF44" s="56"/>
      <c r="TFG44" s="56"/>
      <c r="TFH44" s="56"/>
      <c r="TFI44" s="56"/>
      <c r="TFJ44" s="56"/>
      <c r="TFK44" s="56"/>
      <c r="TFL44" s="56"/>
      <c r="TFM44" s="56"/>
      <c r="TFN44" s="56"/>
      <c r="TFO44" s="56"/>
      <c r="TFP44" s="56"/>
      <c r="TFQ44" s="56"/>
      <c r="TFR44" s="56"/>
      <c r="TFS44" s="56"/>
      <c r="TFT44" s="56"/>
      <c r="TFU44" s="56"/>
      <c r="TFV44" s="56"/>
      <c r="TFW44" s="56"/>
      <c r="TFX44" s="56"/>
      <c r="TFY44" s="56"/>
      <c r="TFZ44" s="56"/>
      <c r="TGA44" s="56"/>
      <c r="TGB44" s="56"/>
      <c r="TGC44" s="56"/>
      <c r="TGD44" s="56"/>
      <c r="TGE44" s="56"/>
      <c r="TGF44" s="56"/>
      <c r="TGG44" s="56"/>
      <c r="TGH44" s="56"/>
      <c r="TGI44" s="56"/>
      <c r="TGJ44" s="56"/>
      <c r="TGK44" s="56"/>
      <c r="TGL44" s="56"/>
      <c r="TGM44" s="56"/>
      <c r="TGN44" s="56"/>
      <c r="TGO44" s="56"/>
      <c r="TGP44" s="56"/>
      <c r="TGQ44" s="56"/>
      <c r="TGR44" s="56"/>
      <c r="TGS44" s="56"/>
      <c r="TGT44" s="56"/>
      <c r="TGU44" s="56"/>
      <c r="TGV44" s="56"/>
      <c r="TGW44" s="56"/>
      <c r="TGX44" s="56"/>
      <c r="TGY44" s="56"/>
      <c r="TGZ44" s="56"/>
      <c r="THA44" s="56"/>
      <c r="THB44" s="56"/>
      <c r="THC44" s="56"/>
      <c r="THD44" s="56"/>
      <c r="THE44" s="56"/>
      <c r="THF44" s="56"/>
      <c r="THG44" s="56"/>
      <c r="THH44" s="56"/>
      <c r="THI44" s="56"/>
      <c r="THJ44" s="56"/>
      <c r="THK44" s="56"/>
      <c r="THL44" s="56"/>
      <c r="THM44" s="56"/>
      <c r="THN44" s="56"/>
      <c r="THO44" s="56"/>
      <c r="THP44" s="56"/>
      <c r="THQ44" s="56"/>
      <c r="THR44" s="56"/>
      <c r="THS44" s="56"/>
      <c r="THT44" s="56"/>
      <c r="THU44" s="56"/>
      <c r="THV44" s="56"/>
      <c r="THW44" s="56"/>
      <c r="THX44" s="56"/>
      <c r="THY44" s="56"/>
      <c r="THZ44" s="56"/>
      <c r="TIA44" s="56"/>
      <c r="TIB44" s="56"/>
      <c r="TIC44" s="56"/>
      <c r="TID44" s="56"/>
      <c r="TIE44" s="56"/>
      <c r="TIF44" s="56"/>
      <c r="TIG44" s="56"/>
      <c r="TIH44" s="56"/>
      <c r="TII44" s="56"/>
      <c r="TIJ44" s="56"/>
      <c r="TIK44" s="56"/>
      <c r="TIL44" s="56"/>
      <c r="TIM44" s="56"/>
      <c r="TIN44" s="56"/>
      <c r="TIO44" s="56"/>
      <c r="TIP44" s="56"/>
      <c r="TIQ44" s="56"/>
      <c r="TIR44" s="56"/>
      <c r="TIS44" s="56"/>
      <c r="TIT44" s="56"/>
      <c r="TIU44" s="56"/>
      <c r="TIV44" s="56"/>
      <c r="TIW44" s="56"/>
      <c r="TIX44" s="56"/>
      <c r="TIY44" s="56"/>
      <c r="TIZ44" s="56"/>
      <c r="TJA44" s="56"/>
      <c r="TJB44" s="56"/>
      <c r="TJC44" s="56"/>
      <c r="TJD44" s="56"/>
      <c r="TJE44" s="56"/>
      <c r="TJF44" s="56"/>
      <c r="TJG44" s="56"/>
      <c r="TJH44" s="56"/>
      <c r="TJI44" s="56"/>
      <c r="TJJ44" s="56"/>
      <c r="TJK44" s="56"/>
      <c r="TJL44" s="56"/>
      <c r="TJM44" s="56"/>
      <c r="TJN44" s="56"/>
      <c r="TJO44" s="56"/>
      <c r="TJP44" s="56"/>
      <c r="TJQ44" s="56"/>
      <c r="TJR44" s="56"/>
      <c r="TJS44" s="56"/>
      <c r="TJT44" s="56"/>
      <c r="TJU44" s="56"/>
      <c r="TJV44" s="56"/>
      <c r="TJW44" s="56"/>
      <c r="TJX44" s="56"/>
      <c r="TJY44" s="56"/>
      <c r="TJZ44" s="56"/>
      <c r="TKA44" s="56"/>
      <c r="TKB44" s="56"/>
      <c r="TKC44" s="56"/>
      <c r="TKD44" s="56"/>
      <c r="TKE44" s="56"/>
      <c r="TKF44" s="56"/>
      <c r="TKG44" s="56"/>
      <c r="TKH44" s="56"/>
      <c r="TKI44" s="56"/>
      <c r="TKJ44" s="56"/>
      <c r="TKK44" s="56"/>
      <c r="TKL44" s="56"/>
      <c r="TKM44" s="56"/>
      <c r="TKN44" s="56"/>
      <c r="TKO44" s="56"/>
      <c r="TKP44" s="56"/>
      <c r="TKQ44" s="56"/>
      <c r="TKR44" s="56"/>
      <c r="TKS44" s="56"/>
      <c r="TKT44" s="56"/>
      <c r="TKU44" s="56"/>
      <c r="TKV44" s="56"/>
      <c r="TKW44" s="56"/>
      <c r="TKX44" s="56"/>
      <c r="TKY44" s="56"/>
      <c r="TKZ44" s="56"/>
      <c r="TLA44" s="56"/>
      <c r="TLB44" s="56"/>
      <c r="TLC44" s="56"/>
      <c r="TLD44" s="56"/>
      <c r="TLE44" s="56"/>
      <c r="TLF44" s="56"/>
      <c r="TLG44" s="56"/>
      <c r="TLH44" s="56"/>
      <c r="TLI44" s="56"/>
      <c r="TLJ44" s="56"/>
      <c r="TLK44" s="56"/>
      <c r="TLL44" s="56"/>
      <c r="TLM44" s="56"/>
      <c r="TLN44" s="56"/>
      <c r="TLO44" s="56"/>
      <c r="TLP44" s="56"/>
      <c r="TLQ44" s="56"/>
      <c r="TLR44" s="56"/>
      <c r="TLS44" s="56"/>
      <c r="TLT44" s="56"/>
      <c r="TLU44" s="56"/>
      <c r="TLV44" s="56"/>
      <c r="TLW44" s="56"/>
      <c r="TLX44" s="56"/>
      <c r="TLY44" s="56"/>
      <c r="TLZ44" s="56"/>
      <c r="TMA44" s="56"/>
      <c r="TMB44" s="56"/>
      <c r="TMC44" s="56"/>
      <c r="TMD44" s="56"/>
      <c r="TME44" s="56"/>
      <c r="TMF44" s="56"/>
      <c r="TMG44" s="56"/>
      <c r="TMH44" s="56"/>
      <c r="TMI44" s="56"/>
      <c r="TMJ44" s="56"/>
      <c r="TMK44" s="56"/>
      <c r="TML44" s="56"/>
      <c r="TMM44" s="56"/>
      <c r="TMN44" s="56"/>
      <c r="TMO44" s="56"/>
      <c r="TMP44" s="56"/>
      <c r="TMQ44" s="56"/>
      <c r="TMR44" s="56"/>
      <c r="TMS44" s="56"/>
      <c r="TMT44" s="56"/>
      <c r="TMU44" s="56"/>
      <c r="TMV44" s="56"/>
      <c r="TMW44" s="56"/>
      <c r="TMX44" s="56"/>
      <c r="TMY44" s="56"/>
      <c r="TMZ44" s="56"/>
      <c r="TNA44" s="56"/>
      <c r="TNB44" s="56"/>
      <c r="TNC44" s="56"/>
      <c r="TND44" s="56"/>
      <c r="TNE44" s="56"/>
      <c r="TNF44" s="56"/>
      <c r="TNG44" s="56"/>
      <c r="TNH44" s="56"/>
      <c r="TNI44" s="56"/>
      <c r="TNJ44" s="56"/>
      <c r="TNK44" s="56"/>
      <c r="TNL44" s="56"/>
      <c r="TNM44" s="56"/>
      <c r="TNN44" s="56"/>
      <c r="TNO44" s="56"/>
      <c r="TNP44" s="56"/>
      <c r="TNQ44" s="56"/>
      <c r="TNR44" s="56"/>
      <c r="TNS44" s="56"/>
      <c r="TNT44" s="56"/>
      <c r="TNU44" s="56"/>
      <c r="TNV44" s="56"/>
      <c r="TNW44" s="56"/>
      <c r="TNX44" s="56"/>
      <c r="TNY44" s="56"/>
      <c r="TNZ44" s="56"/>
      <c r="TOA44" s="56"/>
      <c r="TOB44" s="56"/>
      <c r="TOC44" s="56"/>
      <c r="TOD44" s="56"/>
      <c r="TOE44" s="56"/>
      <c r="TOF44" s="56"/>
      <c r="TOG44" s="56"/>
      <c r="TOH44" s="56"/>
      <c r="TOI44" s="56"/>
      <c r="TOJ44" s="56"/>
      <c r="TOK44" s="56"/>
      <c r="TOL44" s="56"/>
      <c r="TOM44" s="56"/>
      <c r="TON44" s="56"/>
      <c r="TOO44" s="56"/>
      <c r="TOP44" s="56"/>
      <c r="TOQ44" s="56"/>
      <c r="TOR44" s="56"/>
      <c r="TOS44" s="56"/>
      <c r="TOT44" s="56"/>
      <c r="TOU44" s="56"/>
      <c r="TOV44" s="56"/>
      <c r="TOW44" s="56"/>
      <c r="TOX44" s="56"/>
      <c r="TOY44" s="56"/>
      <c r="TOZ44" s="56"/>
      <c r="TPA44" s="56"/>
      <c r="TPB44" s="56"/>
      <c r="TPC44" s="56"/>
      <c r="TPD44" s="56"/>
      <c r="TPE44" s="56"/>
      <c r="TPF44" s="56"/>
      <c r="TPG44" s="56"/>
      <c r="TPH44" s="56"/>
      <c r="TPI44" s="56"/>
      <c r="TPJ44" s="56"/>
      <c r="TPK44" s="56"/>
      <c r="TPL44" s="56"/>
      <c r="TPM44" s="56"/>
      <c r="TPN44" s="56"/>
      <c r="TPO44" s="56"/>
      <c r="TPP44" s="56"/>
      <c r="TPQ44" s="56"/>
      <c r="TPR44" s="56"/>
      <c r="TPS44" s="56"/>
      <c r="TPT44" s="56"/>
      <c r="TPU44" s="56"/>
      <c r="TPV44" s="56"/>
      <c r="TPW44" s="56"/>
      <c r="TPX44" s="56"/>
      <c r="TPY44" s="56"/>
      <c r="TPZ44" s="56"/>
      <c r="TQA44" s="56"/>
      <c r="TQB44" s="56"/>
      <c r="TQC44" s="56"/>
      <c r="TQD44" s="56"/>
      <c r="TQE44" s="56"/>
      <c r="TQF44" s="56"/>
      <c r="TQG44" s="56"/>
      <c r="TQH44" s="56"/>
      <c r="TQI44" s="56"/>
      <c r="TQJ44" s="56"/>
      <c r="TQK44" s="56"/>
      <c r="TQL44" s="56"/>
      <c r="TQM44" s="56"/>
      <c r="TQN44" s="56"/>
      <c r="TQO44" s="56"/>
      <c r="TQP44" s="56"/>
      <c r="TQQ44" s="56"/>
      <c r="TQR44" s="56"/>
      <c r="TQS44" s="56"/>
      <c r="TQT44" s="56"/>
      <c r="TQU44" s="56"/>
      <c r="TQV44" s="56"/>
      <c r="TQW44" s="56"/>
      <c r="TQX44" s="56"/>
      <c r="TQY44" s="56"/>
      <c r="TQZ44" s="56"/>
      <c r="TRA44" s="56"/>
      <c r="TRB44" s="56"/>
      <c r="TRC44" s="56"/>
      <c r="TRD44" s="56"/>
      <c r="TRE44" s="56"/>
      <c r="TRF44" s="56"/>
      <c r="TRG44" s="56"/>
      <c r="TRH44" s="56"/>
      <c r="TRI44" s="56"/>
      <c r="TRJ44" s="56"/>
      <c r="TRK44" s="56"/>
      <c r="TRL44" s="56"/>
      <c r="TRM44" s="56"/>
      <c r="TRN44" s="56"/>
      <c r="TRO44" s="56"/>
      <c r="TRP44" s="56"/>
      <c r="TRQ44" s="56"/>
      <c r="TRR44" s="56"/>
      <c r="TRS44" s="56"/>
      <c r="TRT44" s="56"/>
      <c r="TRU44" s="56"/>
      <c r="TRV44" s="56"/>
      <c r="TRW44" s="56"/>
      <c r="TRX44" s="56"/>
      <c r="TRY44" s="56"/>
      <c r="TRZ44" s="56"/>
      <c r="TSA44" s="56"/>
      <c r="TSB44" s="56"/>
      <c r="TSC44" s="56"/>
      <c r="TSD44" s="56"/>
      <c r="TSE44" s="56"/>
      <c r="TSF44" s="56"/>
      <c r="TSG44" s="56"/>
      <c r="TSH44" s="56"/>
      <c r="TSI44" s="56"/>
      <c r="TSJ44" s="56"/>
      <c r="TSK44" s="56"/>
      <c r="TSL44" s="56"/>
      <c r="TSM44" s="56"/>
      <c r="TSN44" s="56"/>
      <c r="TSO44" s="56"/>
      <c r="TSP44" s="56"/>
      <c r="TSQ44" s="56"/>
      <c r="TSR44" s="56"/>
      <c r="TSS44" s="56"/>
      <c r="TST44" s="56"/>
      <c r="TSU44" s="56"/>
      <c r="TSV44" s="56"/>
      <c r="TSW44" s="56"/>
      <c r="TSX44" s="56"/>
      <c r="TSY44" s="56"/>
      <c r="TSZ44" s="56"/>
      <c r="TTA44" s="56"/>
      <c r="TTB44" s="56"/>
      <c r="TTC44" s="56"/>
      <c r="TTD44" s="56"/>
      <c r="TTE44" s="56"/>
      <c r="TTF44" s="56"/>
      <c r="TTG44" s="56"/>
      <c r="TTH44" s="56"/>
      <c r="TTI44" s="56"/>
      <c r="TTJ44" s="56"/>
      <c r="TTK44" s="56"/>
      <c r="TTL44" s="56"/>
      <c r="TTM44" s="56"/>
      <c r="TTN44" s="56"/>
      <c r="TTO44" s="56"/>
      <c r="TTP44" s="56"/>
      <c r="TTQ44" s="56"/>
      <c r="TTR44" s="56"/>
      <c r="TTS44" s="56"/>
      <c r="TTT44" s="56"/>
      <c r="TTU44" s="56"/>
      <c r="TTV44" s="56"/>
      <c r="TTW44" s="56"/>
      <c r="TTX44" s="56"/>
      <c r="TTY44" s="56"/>
      <c r="TTZ44" s="56"/>
      <c r="TUA44" s="56"/>
      <c r="TUB44" s="56"/>
      <c r="TUC44" s="56"/>
      <c r="TUD44" s="56"/>
      <c r="TUE44" s="56"/>
      <c r="TUF44" s="56"/>
      <c r="TUG44" s="56"/>
      <c r="TUH44" s="56"/>
      <c r="TUI44" s="56"/>
      <c r="TUJ44" s="56"/>
      <c r="TUK44" s="56"/>
      <c r="TUL44" s="56"/>
      <c r="TUM44" s="56"/>
      <c r="TUN44" s="56"/>
      <c r="TUO44" s="56"/>
      <c r="TUP44" s="56"/>
      <c r="TUQ44" s="56"/>
      <c r="TUR44" s="56"/>
      <c r="TUS44" s="56"/>
      <c r="TUT44" s="56"/>
      <c r="TUU44" s="56"/>
      <c r="TUV44" s="56"/>
      <c r="TUW44" s="56"/>
      <c r="TUX44" s="56"/>
      <c r="TUY44" s="56"/>
      <c r="TUZ44" s="56"/>
      <c r="TVA44" s="56"/>
      <c r="TVB44" s="56"/>
      <c r="TVC44" s="56"/>
      <c r="TVD44" s="56"/>
      <c r="TVE44" s="56"/>
      <c r="TVF44" s="56"/>
      <c r="TVG44" s="56"/>
      <c r="TVH44" s="56"/>
      <c r="TVI44" s="56"/>
      <c r="TVJ44" s="56"/>
      <c r="TVK44" s="56"/>
      <c r="TVL44" s="56"/>
      <c r="TVM44" s="56"/>
      <c r="TVN44" s="56"/>
      <c r="TVO44" s="56"/>
      <c r="TVP44" s="56"/>
      <c r="TVQ44" s="56"/>
      <c r="TVR44" s="56"/>
      <c r="TVS44" s="56"/>
      <c r="TVT44" s="56"/>
      <c r="TVU44" s="56"/>
      <c r="TVV44" s="56"/>
      <c r="TVW44" s="56"/>
      <c r="TVX44" s="56"/>
      <c r="TVY44" s="56"/>
      <c r="TVZ44" s="56"/>
      <c r="TWA44" s="56"/>
      <c r="TWB44" s="56"/>
      <c r="TWC44" s="56"/>
      <c r="TWD44" s="56"/>
      <c r="TWE44" s="56"/>
      <c r="TWF44" s="56"/>
      <c r="TWG44" s="56"/>
      <c r="TWH44" s="56"/>
      <c r="TWI44" s="56"/>
      <c r="TWJ44" s="56"/>
      <c r="TWK44" s="56"/>
      <c r="TWL44" s="56"/>
      <c r="TWM44" s="56"/>
      <c r="TWN44" s="56"/>
      <c r="TWO44" s="56"/>
      <c r="TWP44" s="56"/>
      <c r="TWQ44" s="56"/>
      <c r="TWR44" s="56"/>
      <c r="TWS44" s="56"/>
      <c r="TWT44" s="56"/>
      <c r="TWU44" s="56"/>
      <c r="TWV44" s="56"/>
      <c r="TWW44" s="56"/>
      <c r="TWX44" s="56"/>
      <c r="TWY44" s="56"/>
      <c r="TWZ44" s="56"/>
      <c r="TXA44" s="56"/>
      <c r="TXB44" s="56"/>
      <c r="TXC44" s="56"/>
      <c r="TXD44" s="56"/>
      <c r="TXE44" s="56"/>
      <c r="TXF44" s="56"/>
      <c r="TXG44" s="56"/>
      <c r="TXH44" s="56"/>
      <c r="TXI44" s="56"/>
      <c r="TXJ44" s="56"/>
      <c r="TXK44" s="56"/>
      <c r="TXL44" s="56"/>
      <c r="TXM44" s="56"/>
      <c r="TXN44" s="56"/>
      <c r="TXO44" s="56"/>
      <c r="TXP44" s="56"/>
      <c r="TXQ44" s="56"/>
      <c r="TXR44" s="56"/>
      <c r="TXS44" s="56"/>
      <c r="TXT44" s="56"/>
      <c r="TXU44" s="56"/>
      <c r="TXV44" s="56"/>
      <c r="TXW44" s="56"/>
      <c r="TXX44" s="56"/>
      <c r="TXY44" s="56"/>
      <c r="TXZ44" s="56"/>
      <c r="TYA44" s="56"/>
      <c r="TYB44" s="56"/>
      <c r="TYC44" s="56"/>
      <c r="TYD44" s="56"/>
      <c r="TYE44" s="56"/>
      <c r="TYF44" s="56"/>
      <c r="TYG44" s="56"/>
      <c r="TYH44" s="56"/>
      <c r="TYI44" s="56"/>
      <c r="TYJ44" s="56"/>
      <c r="TYK44" s="56"/>
      <c r="TYL44" s="56"/>
      <c r="TYM44" s="56"/>
      <c r="TYN44" s="56"/>
      <c r="TYO44" s="56"/>
      <c r="TYP44" s="56"/>
      <c r="TYQ44" s="56"/>
      <c r="TYR44" s="56"/>
      <c r="TYS44" s="56"/>
      <c r="TYT44" s="56"/>
      <c r="TYU44" s="56"/>
      <c r="TYV44" s="56"/>
      <c r="TYW44" s="56"/>
      <c r="TYX44" s="56"/>
      <c r="TYY44" s="56"/>
      <c r="TYZ44" s="56"/>
      <c r="TZA44" s="56"/>
      <c r="TZB44" s="56"/>
      <c r="TZC44" s="56"/>
      <c r="TZD44" s="56"/>
      <c r="TZE44" s="56"/>
      <c r="TZF44" s="56"/>
      <c r="TZG44" s="56"/>
      <c r="TZH44" s="56"/>
      <c r="TZI44" s="56"/>
      <c r="TZJ44" s="56"/>
      <c r="TZK44" s="56"/>
      <c r="TZL44" s="56"/>
      <c r="TZM44" s="56"/>
      <c r="TZN44" s="56"/>
      <c r="TZO44" s="56"/>
      <c r="TZP44" s="56"/>
      <c r="TZQ44" s="56"/>
      <c r="TZR44" s="56"/>
      <c r="TZS44" s="56"/>
      <c r="TZT44" s="56"/>
      <c r="TZU44" s="56"/>
      <c r="TZV44" s="56"/>
      <c r="TZW44" s="56"/>
      <c r="TZX44" s="56"/>
      <c r="TZY44" s="56"/>
      <c r="TZZ44" s="56"/>
      <c r="UAA44" s="56"/>
      <c r="UAB44" s="56"/>
      <c r="UAC44" s="56"/>
      <c r="UAD44" s="56"/>
      <c r="UAE44" s="56"/>
      <c r="UAF44" s="56"/>
      <c r="UAG44" s="56"/>
      <c r="UAH44" s="56"/>
      <c r="UAI44" s="56"/>
      <c r="UAJ44" s="56"/>
      <c r="UAK44" s="56"/>
      <c r="UAL44" s="56"/>
      <c r="UAM44" s="56"/>
      <c r="UAN44" s="56"/>
      <c r="UAO44" s="56"/>
      <c r="UAP44" s="56"/>
      <c r="UAQ44" s="56"/>
      <c r="UAR44" s="56"/>
      <c r="UAS44" s="56"/>
      <c r="UAT44" s="56"/>
      <c r="UAU44" s="56"/>
      <c r="UAV44" s="56"/>
      <c r="UAW44" s="56"/>
      <c r="UAX44" s="56"/>
      <c r="UAY44" s="56"/>
      <c r="UAZ44" s="56"/>
      <c r="UBA44" s="56"/>
      <c r="UBB44" s="56"/>
      <c r="UBC44" s="56"/>
      <c r="UBD44" s="56"/>
      <c r="UBE44" s="56"/>
      <c r="UBF44" s="56"/>
      <c r="UBG44" s="56"/>
      <c r="UBH44" s="56"/>
      <c r="UBI44" s="56"/>
      <c r="UBJ44" s="56"/>
      <c r="UBK44" s="56"/>
      <c r="UBL44" s="56"/>
      <c r="UBM44" s="56"/>
      <c r="UBN44" s="56"/>
      <c r="UBO44" s="56"/>
      <c r="UBP44" s="56"/>
      <c r="UBQ44" s="56"/>
      <c r="UBR44" s="56"/>
      <c r="UBS44" s="56"/>
      <c r="UBT44" s="56"/>
      <c r="UBU44" s="56"/>
      <c r="UBV44" s="56"/>
      <c r="UBW44" s="56"/>
      <c r="UBX44" s="56"/>
      <c r="UBY44" s="56"/>
      <c r="UBZ44" s="56"/>
      <c r="UCA44" s="56"/>
      <c r="UCB44" s="56"/>
      <c r="UCC44" s="56"/>
      <c r="UCD44" s="56"/>
      <c r="UCE44" s="56"/>
      <c r="UCF44" s="56"/>
      <c r="UCG44" s="56"/>
      <c r="UCH44" s="56"/>
      <c r="UCI44" s="56"/>
      <c r="UCJ44" s="56"/>
      <c r="UCK44" s="56"/>
      <c r="UCL44" s="56"/>
      <c r="UCM44" s="56"/>
      <c r="UCN44" s="56"/>
      <c r="UCO44" s="56"/>
      <c r="UCP44" s="56"/>
      <c r="UCQ44" s="56"/>
      <c r="UCR44" s="56"/>
      <c r="UCS44" s="56"/>
      <c r="UCT44" s="56"/>
      <c r="UCU44" s="56"/>
      <c r="UCV44" s="56"/>
      <c r="UCW44" s="56"/>
      <c r="UCX44" s="56"/>
      <c r="UCY44" s="56"/>
      <c r="UCZ44" s="56"/>
      <c r="UDA44" s="56"/>
      <c r="UDB44" s="56"/>
      <c r="UDC44" s="56"/>
      <c r="UDD44" s="56"/>
      <c r="UDE44" s="56"/>
      <c r="UDF44" s="56"/>
      <c r="UDG44" s="56"/>
      <c r="UDH44" s="56"/>
      <c r="UDI44" s="56"/>
      <c r="UDJ44" s="56"/>
      <c r="UDK44" s="56"/>
      <c r="UDL44" s="56"/>
      <c r="UDM44" s="56"/>
      <c r="UDN44" s="56"/>
      <c r="UDO44" s="56"/>
      <c r="UDP44" s="56"/>
      <c r="UDQ44" s="56"/>
      <c r="UDR44" s="56"/>
      <c r="UDS44" s="56"/>
      <c r="UDT44" s="56"/>
      <c r="UDU44" s="56"/>
      <c r="UDV44" s="56"/>
      <c r="UDW44" s="56"/>
      <c r="UDX44" s="56"/>
      <c r="UDY44" s="56"/>
      <c r="UDZ44" s="56"/>
      <c r="UEA44" s="56"/>
      <c r="UEB44" s="56"/>
      <c r="UEC44" s="56"/>
      <c r="UED44" s="56"/>
      <c r="UEE44" s="56"/>
      <c r="UEF44" s="56"/>
      <c r="UEG44" s="56"/>
      <c r="UEH44" s="56"/>
      <c r="UEI44" s="56"/>
      <c r="UEJ44" s="56"/>
      <c r="UEK44" s="56"/>
      <c r="UEL44" s="56"/>
      <c r="UEM44" s="56"/>
      <c r="UEN44" s="56"/>
      <c r="UEO44" s="56"/>
      <c r="UEP44" s="56"/>
      <c r="UEQ44" s="56"/>
      <c r="UER44" s="56"/>
      <c r="UES44" s="56"/>
      <c r="UET44" s="56"/>
      <c r="UEU44" s="56"/>
      <c r="UEV44" s="56"/>
      <c r="UEW44" s="56"/>
      <c r="UEX44" s="56"/>
      <c r="UEY44" s="56"/>
      <c r="UEZ44" s="56"/>
      <c r="UFA44" s="56"/>
      <c r="UFB44" s="56"/>
      <c r="UFC44" s="56"/>
      <c r="UFD44" s="56"/>
      <c r="UFE44" s="56"/>
      <c r="UFF44" s="56"/>
      <c r="UFG44" s="56"/>
      <c r="UFH44" s="56"/>
      <c r="UFI44" s="56"/>
      <c r="UFJ44" s="56"/>
      <c r="UFK44" s="56"/>
      <c r="UFL44" s="56"/>
      <c r="UFM44" s="56"/>
      <c r="UFN44" s="56"/>
      <c r="UFO44" s="56"/>
      <c r="UFP44" s="56"/>
      <c r="UFQ44" s="56"/>
      <c r="UFR44" s="56"/>
      <c r="UFS44" s="56"/>
      <c r="UFT44" s="56"/>
      <c r="UFU44" s="56"/>
      <c r="UFV44" s="56"/>
      <c r="UFW44" s="56"/>
      <c r="UFX44" s="56"/>
      <c r="UFY44" s="56"/>
      <c r="UFZ44" s="56"/>
      <c r="UGA44" s="56"/>
      <c r="UGB44" s="56"/>
      <c r="UGC44" s="56"/>
      <c r="UGD44" s="56"/>
      <c r="UGE44" s="56"/>
      <c r="UGF44" s="56"/>
      <c r="UGG44" s="56"/>
      <c r="UGH44" s="56"/>
      <c r="UGI44" s="56"/>
      <c r="UGJ44" s="56"/>
      <c r="UGK44" s="56"/>
      <c r="UGL44" s="56"/>
      <c r="UGM44" s="56"/>
      <c r="UGN44" s="56"/>
      <c r="UGO44" s="56"/>
      <c r="UGP44" s="56"/>
      <c r="UGQ44" s="56"/>
      <c r="UGR44" s="56"/>
      <c r="UGS44" s="56"/>
      <c r="UGT44" s="56"/>
      <c r="UGU44" s="56"/>
      <c r="UGV44" s="56"/>
      <c r="UGW44" s="56"/>
      <c r="UGX44" s="56"/>
      <c r="UGY44" s="56"/>
      <c r="UGZ44" s="56"/>
      <c r="UHA44" s="56"/>
      <c r="UHB44" s="56"/>
      <c r="UHC44" s="56"/>
      <c r="UHD44" s="56"/>
      <c r="UHE44" s="56"/>
      <c r="UHF44" s="56"/>
      <c r="UHG44" s="56"/>
      <c r="UHH44" s="56"/>
      <c r="UHI44" s="56"/>
      <c r="UHJ44" s="56"/>
      <c r="UHK44" s="56"/>
      <c r="UHL44" s="56"/>
      <c r="UHM44" s="56"/>
      <c r="UHN44" s="56"/>
      <c r="UHO44" s="56"/>
      <c r="UHP44" s="56"/>
      <c r="UHQ44" s="56"/>
      <c r="UHR44" s="56"/>
      <c r="UHS44" s="56"/>
      <c r="UHT44" s="56"/>
      <c r="UHU44" s="56"/>
      <c r="UHV44" s="56"/>
      <c r="UHW44" s="56"/>
      <c r="UHX44" s="56"/>
      <c r="UHY44" s="56"/>
      <c r="UHZ44" s="56"/>
      <c r="UIA44" s="56"/>
      <c r="UIB44" s="56"/>
      <c r="UIC44" s="56"/>
      <c r="UID44" s="56"/>
      <c r="UIE44" s="56"/>
      <c r="UIF44" s="56"/>
      <c r="UIG44" s="56"/>
      <c r="UIH44" s="56"/>
      <c r="UII44" s="56"/>
      <c r="UIJ44" s="56"/>
      <c r="UIK44" s="56"/>
      <c r="UIL44" s="56"/>
      <c r="UIM44" s="56"/>
      <c r="UIN44" s="56"/>
      <c r="UIO44" s="56"/>
      <c r="UIP44" s="56"/>
      <c r="UIQ44" s="56"/>
      <c r="UIR44" s="56"/>
      <c r="UIS44" s="56"/>
      <c r="UIT44" s="56"/>
      <c r="UIU44" s="56"/>
      <c r="UIV44" s="56"/>
      <c r="UIW44" s="56"/>
      <c r="UIX44" s="56"/>
      <c r="UIY44" s="56"/>
      <c r="UIZ44" s="56"/>
      <c r="UJA44" s="56"/>
      <c r="UJB44" s="56"/>
      <c r="UJC44" s="56"/>
      <c r="UJD44" s="56"/>
      <c r="UJE44" s="56"/>
      <c r="UJF44" s="56"/>
      <c r="UJG44" s="56"/>
      <c r="UJH44" s="56"/>
      <c r="UJI44" s="56"/>
      <c r="UJJ44" s="56"/>
      <c r="UJK44" s="56"/>
      <c r="UJL44" s="56"/>
      <c r="UJM44" s="56"/>
      <c r="UJN44" s="56"/>
      <c r="UJO44" s="56"/>
      <c r="UJP44" s="56"/>
      <c r="UJQ44" s="56"/>
      <c r="UJR44" s="56"/>
      <c r="UJS44" s="56"/>
      <c r="UJT44" s="56"/>
      <c r="UJU44" s="56"/>
      <c r="UJV44" s="56"/>
      <c r="UJW44" s="56"/>
      <c r="UJX44" s="56"/>
      <c r="UJY44" s="56"/>
      <c r="UJZ44" s="56"/>
      <c r="UKA44" s="56"/>
      <c r="UKB44" s="56"/>
      <c r="UKC44" s="56"/>
      <c r="UKD44" s="56"/>
      <c r="UKE44" s="56"/>
      <c r="UKF44" s="56"/>
      <c r="UKG44" s="56"/>
      <c r="UKH44" s="56"/>
      <c r="UKI44" s="56"/>
      <c r="UKJ44" s="56"/>
      <c r="UKK44" s="56"/>
      <c r="UKL44" s="56"/>
      <c r="UKM44" s="56"/>
      <c r="UKN44" s="56"/>
      <c r="UKO44" s="56"/>
      <c r="UKP44" s="56"/>
      <c r="UKQ44" s="56"/>
      <c r="UKR44" s="56"/>
      <c r="UKS44" s="56"/>
      <c r="UKT44" s="56"/>
      <c r="UKU44" s="56"/>
      <c r="UKV44" s="56"/>
      <c r="UKW44" s="56"/>
      <c r="UKX44" s="56"/>
      <c r="UKY44" s="56"/>
      <c r="UKZ44" s="56"/>
      <c r="ULA44" s="56"/>
      <c r="ULB44" s="56"/>
      <c r="ULC44" s="56"/>
      <c r="ULD44" s="56"/>
      <c r="ULE44" s="56"/>
      <c r="ULF44" s="56"/>
      <c r="ULG44" s="56"/>
      <c r="ULH44" s="56"/>
      <c r="ULI44" s="56"/>
      <c r="ULJ44" s="56"/>
      <c r="ULK44" s="56"/>
      <c r="ULL44" s="56"/>
      <c r="ULM44" s="56"/>
      <c r="ULN44" s="56"/>
      <c r="ULO44" s="56"/>
      <c r="ULP44" s="56"/>
      <c r="ULQ44" s="56"/>
      <c r="ULR44" s="56"/>
      <c r="ULS44" s="56"/>
      <c r="ULT44" s="56"/>
      <c r="ULU44" s="56"/>
      <c r="ULV44" s="56"/>
      <c r="ULW44" s="56"/>
      <c r="ULX44" s="56"/>
      <c r="ULY44" s="56"/>
      <c r="ULZ44" s="56"/>
      <c r="UMA44" s="56"/>
      <c r="UMB44" s="56"/>
      <c r="UMC44" s="56"/>
      <c r="UMD44" s="56"/>
      <c r="UME44" s="56"/>
      <c r="UMF44" s="56"/>
      <c r="UMG44" s="56"/>
      <c r="UMH44" s="56"/>
      <c r="UMI44" s="56"/>
      <c r="UMJ44" s="56"/>
      <c r="UMK44" s="56"/>
      <c r="UML44" s="56"/>
      <c r="UMM44" s="56"/>
      <c r="UMN44" s="56"/>
      <c r="UMO44" s="56"/>
      <c r="UMP44" s="56"/>
      <c r="UMQ44" s="56"/>
      <c r="UMR44" s="56"/>
      <c r="UMS44" s="56"/>
      <c r="UMT44" s="56"/>
      <c r="UMU44" s="56"/>
      <c r="UMV44" s="56"/>
      <c r="UMW44" s="56"/>
      <c r="UMX44" s="56"/>
      <c r="UMY44" s="56"/>
      <c r="UMZ44" s="56"/>
      <c r="UNA44" s="56"/>
      <c r="UNB44" s="56"/>
      <c r="UNC44" s="56"/>
      <c r="UND44" s="56"/>
      <c r="UNE44" s="56"/>
      <c r="UNF44" s="56"/>
      <c r="UNG44" s="56"/>
      <c r="UNH44" s="56"/>
      <c r="UNI44" s="56"/>
      <c r="UNJ44" s="56"/>
      <c r="UNK44" s="56"/>
      <c r="UNL44" s="56"/>
      <c r="UNM44" s="56"/>
      <c r="UNN44" s="56"/>
      <c r="UNO44" s="56"/>
      <c r="UNP44" s="56"/>
      <c r="UNQ44" s="56"/>
      <c r="UNR44" s="56"/>
      <c r="UNS44" s="56"/>
      <c r="UNT44" s="56"/>
      <c r="UNU44" s="56"/>
      <c r="UNV44" s="56"/>
      <c r="UNW44" s="56"/>
      <c r="UNX44" s="56"/>
      <c r="UNY44" s="56"/>
      <c r="UNZ44" s="56"/>
      <c r="UOA44" s="56"/>
      <c r="UOB44" s="56"/>
      <c r="UOC44" s="56"/>
      <c r="UOD44" s="56"/>
      <c r="UOE44" s="56"/>
      <c r="UOF44" s="56"/>
      <c r="UOG44" s="56"/>
      <c r="UOH44" s="56"/>
      <c r="UOI44" s="56"/>
      <c r="UOJ44" s="56"/>
      <c r="UOK44" s="56"/>
      <c r="UOL44" s="56"/>
      <c r="UOM44" s="56"/>
      <c r="UON44" s="56"/>
      <c r="UOO44" s="56"/>
      <c r="UOP44" s="56"/>
      <c r="UOQ44" s="56"/>
      <c r="UOR44" s="56"/>
      <c r="UOS44" s="56"/>
      <c r="UOT44" s="56"/>
      <c r="UOU44" s="56"/>
      <c r="UOV44" s="56"/>
      <c r="UOW44" s="56"/>
      <c r="UOX44" s="56"/>
      <c r="UOY44" s="56"/>
      <c r="UOZ44" s="56"/>
      <c r="UPA44" s="56"/>
      <c r="UPB44" s="56"/>
      <c r="UPC44" s="56"/>
      <c r="UPD44" s="56"/>
      <c r="UPE44" s="56"/>
      <c r="UPF44" s="56"/>
      <c r="UPG44" s="56"/>
      <c r="UPH44" s="56"/>
      <c r="UPI44" s="56"/>
      <c r="UPJ44" s="56"/>
      <c r="UPK44" s="56"/>
      <c r="UPL44" s="56"/>
      <c r="UPM44" s="56"/>
      <c r="UPN44" s="56"/>
      <c r="UPO44" s="56"/>
      <c r="UPP44" s="56"/>
      <c r="UPQ44" s="56"/>
      <c r="UPR44" s="56"/>
      <c r="UPS44" s="56"/>
      <c r="UPT44" s="56"/>
      <c r="UPU44" s="56"/>
      <c r="UPV44" s="56"/>
      <c r="UPW44" s="56"/>
      <c r="UPX44" s="56"/>
      <c r="UPY44" s="56"/>
      <c r="UPZ44" s="56"/>
      <c r="UQA44" s="56"/>
      <c r="UQB44" s="56"/>
      <c r="UQC44" s="56"/>
      <c r="UQD44" s="56"/>
      <c r="UQE44" s="56"/>
      <c r="UQF44" s="56"/>
      <c r="UQG44" s="56"/>
      <c r="UQH44" s="56"/>
      <c r="UQI44" s="56"/>
      <c r="UQJ44" s="56"/>
      <c r="UQK44" s="56"/>
      <c r="UQL44" s="56"/>
      <c r="UQM44" s="56"/>
      <c r="UQN44" s="56"/>
      <c r="UQO44" s="56"/>
      <c r="UQP44" s="56"/>
      <c r="UQQ44" s="56"/>
      <c r="UQR44" s="56"/>
      <c r="UQS44" s="56"/>
      <c r="UQT44" s="56"/>
      <c r="UQU44" s="56"/>
      <c r="UQV44" s="56"/>
      <c r="UQW44" s="56"/>
      <c r="UQX44" s="56"/>
      <c r="UQY44" s="56"/>
      <c r="UQZ44" s="56"/>
      <c r="URA44" s="56"/>
      <c r="URB44" s="56"/>
      <c r="URC44" s="56"/>
      <c r="URD44" s="56"/>
      <c r="URE44" s="56"/>
      <c r="URF44" s="56"/>
      <c r="URG44" s="56"/>
      <c r="URH44" s="56"/>
      <c r="URI44" s="56"/>
      <c r="URJ44" s="56"/>
      <c r="URK44" s="56"/>
      <c r="URL44" s="56"/>
      <c r="URM44" s="56"/>
      <c r="URN44" s="56"/>
      <c r="URO44" s="56"/>
      <c r="URP44" s="56"/>
      <c r="URQ44" s="56"/>
      <c r="URR44" s="56"/>
      <c r="URS44" s="56"/>
      <c r="URT44" s="56"/>
      <c r="URU44" s="56"/>
      <c r="URV44" s="56"/>
      <c r="URW44" s="56"/>
      <c r="URX44" s="56"/>
      <c r="URY44" s="56"/>
      <c r="URZ44" s="56"/>
      <c r="USA44" s="56"/>
      <c r="USB44" s="56"/>
      <c r="USC44" s="56"/>
      <c r="USD44" s="56"/>
      <c r="USE44" s="56"/>
      <c r="USF44" s="56"/>
      <c r="USG44" s="56"/>
      <c r="USH44" s="56"/>
      <c r="USI44" s="56"/>
      <c r="USJ44" s="56"/>
      <c r="USK44" s="56"/>
      <c r="USL44" s="56"/>
      <c r="USM44" s="56"/>
      <c r="USN44" s="56"/>
      <c r="USO44" s="56"/>
      <c r="USP44" s="56"/>
      <c r="USQ44" s="56"/>
      <c r="USR44" s="56"/>
      <c r="USS44" s="56"/>
      <c r="UST44" s="56"/>
      <c r="USU44" s="56"/>
      <c r="USV44" s="56"/>
      <c r="USW44" s="56"/>
      <c r="USX44" s="56"/>
      <c r="USY44" s="56"/>
      <c r="USZ44" s="56"/>
      <c r="UTA44" s="56"/>
      <c r="UTB44" s="56"/>
      <c r="UTC44" s="56"/>
      <c r="UTD44" s="56"/>
      <c r="UTE44" s="56"/>
      <c r="UTF44" s="56"/>
      <c r="UTG44" s="56"/>
      <c r="UTH44" s="56"/>
      <c r="UTI44" s="56"/>
      <c r="UTJ44" s="56"/>
      <c r="UTK44" s="56"/>
      <c r="UTL44" s="56"/>
      <c r="UTM44" s="56"/>
      <c r="UTN44" s="56"/>
      <c r="UTO44" s="56"/>
      <c r="UTP44" s="56"/>
      <c r="UTQ44" s="56"/>
      <c r="UTR44" s="56"/>
      <c r="UTS44" s="56"/>
      <c r="UTT44" s="56"/>
      <c r="UTU44" s="56"/>
      <c r="UTV44" s="56"/>
      <c r="UTW44" s="56"/>
      <c r="UTX44" s="56"/>
      <c r="UTY44" s="56"/>
      <c r="UTZ44" s="56"/>
      <c r="UUA44" s="56"/>
      <c r="UUB44" s="56"/>
      <c r="UUC44" s="56"/>
      <c r="UUD44" s="56"/>
      <c r="UUE44" s="56"/>
      <c r="UUF44" s="56"/>
      <c r="UUG44" s="56"/>
      <c r="UUH44" s="56"/>
      <c r="UUI44" s="56"/>
      <c r="UUJ44" s="56"/>
      <c r="UUK44" s="56"/>
      <c r="UUL44" s="56"/>
      <c r="UUM44" s="56"/>
      <c r="UUN44" s="56"/>
      <c r="UUO44" s="56"/>
      <c r="UUP44" s="56"/>
      <c r="UUQ44" s="56"/>
      <c r="UUR44" s="56"/>
      <c r="UUS44" s="56"/>
      <c r="UUT44" s="56"/>
      <c r="UUU44" s="56"/>
      <c r="UUV44" s="56"/>
      <c r="UUW44" s="56"/>
      <c r="UUX44" s="56"/>
      <c r="UUY44" s="56"/>
      <c r="UUZ44" s="56"/>
      <c r="UVA44" s="56"/>
      <c r="UVB44" s="56"/>
      <c r="UVC44" s="56"/>
      <c r="UVD44" s="56"/>
      <c r="UVE44" s="56"/>
      <c r="UVF44" s="56"/>
      <c r="UVG44" s="56"/>
      <c r="UVH44" s="56"/>
      <c r="UVI44" s="56"/>
      <c r="UVJ44" s="56"/>
      <c r="UVK44" s="56"/>
      <c r="UVL44" s="56"/>
      <c r="UVM44" s="56"/>
      <c r="UVN44" s="56"/>
      <c r="UVO44" s="56"/>
      <c r="UVP44" s="56"/>
      <c r="UVQ44" s="56"/>
      <c r="UVR44" s="56"/>
      <c r="UVS44" s="56"/>
      <c r="UVT44" s="56"/>
      <c r="UVU44" s="56"/>
      <c r="UVV44" s="56"/>
      <c r="UVW44" s="56"/>
      <c r="UVX44" s="56"/>
      <c r="UVY44" s="56"/>
      <c r="UVZ44" s="56"/>
      <c r="UWA44" s="56"/>
      <c r="UWB44" s="56"/>
      <c r="UWC44" s="56"/>
      <c r="UWD44" s="56"/>
      <c r="UWE44" s="56"/>
      <c r="UWF44" s="56"/>
      <c r="UWG44" s="56"/>
      <c r="UWH44" s="56"/>
      <c r="UWI44" s="56"/>
      <c r="UWJ44" s="56"/>
      <c r="UWK44" s="56"/>
      <c r="UWL44" s="56"/>
      <c r="UWM44" s="56"/>
      <c r="UWN44" s="56"/>
      <c r="UWO44" s="56"/>
      <c r="UWP44" s="56"/>
      <c r="UWQ44" s="56"/>
      <c r="UWR44" s="56"/>
      <c r="UWS44" s="56"/>
      <c r="UWT44" s="56"/>
      <c r="UWU44" s="56"/>
      <c r="UWV44" s="56"/>
      <c r="UWW44" s="56"/>
      <c r="UWX44" s="56"/>
      <c r="UWY44" s="56"/>
      <c r="UWZ44" s="56"/>
      <c r="UXA44" s="56"/>
      <c r="UXB44" s="56"/>
      <c r="UXC44" s="56"/>
      <c r="UXD44" s="56"/>
      <c r="UXE44" s="56"/>
      <c r="UXF44" s="56"/>
      <c r="UXG44" s="56"/>
      <c r="UXH44" s="56"/>
      <c r="UXI44" s="56"/>
      <c r="UXJ44" s="56"/>
      <c r="UXK44" s="56"/>
      <c r="UXL44" s="56"/>
      <c r="UXM44" s="56"/>
      <c r="UXN44" s="56"/>
      <c r="UXO44" s="56"/>
      <c r="UXP44" s="56"/>
      <c r="UXQ44" s="56"/>
      <c r="UXR44" s="56"/>
      <c r="UXS44" s="56"/>
      <c r="UXT44" s="56"/>
      <c r="UXU44" s="56"/>
      <c r="UXV44" s="56"/>
      <c r="UXW44" s="56"/>
      <c r="UXX44" s="56"/>
      <c r="UXY44" s="56"/>
      <c r="UXZ44" s="56"/>
      <c r="UYA44" s="56"/>
      <c r="UYB44" s="56"/>
      <c r="UYC44" s="56"/>
      <c r="UYD44" s="56"/>
      <c r="UYE44" s="56"/>
      <c r="UYF44" s="56"/>
      <c r="UYG44" s="56"/>
      <c r="UYH44" s="56"/>
      <c r="UYI44" s="56"/>
      <c r="UYJ44" s="56"/>
      <c r="UYK44" s="56"/>
      <c r="UYL44" s="56"/>
      <c r="UYM44" s="56"/>
      <c r="UYN44" s="56"/>
      <c r="UYO44" s="56"/>
      <c r="UYP44" s="56"/>
      <c r="UYQ44" s="56"/>
      <c r="UYR44" s="56"/>
      <c r="UYS44" s="56"/>
      <c r="UYT44" s="56"/>
      <c r="UYU44" s="56"/>
      <c r="UYV44" s="56"/>
      <c r="UYW44" s="56"/>
      <c r="UYX44" s="56"/>
      <c r="UYY44" s="56"/>
      <c r="UYZ44" s="56"/>
      <c r="UZA44" s="56"/>
      <c r="UZB44" s="56"/>
      <c r="UZC44" s="56"/>
      <c r="UZD44" s="56"/>
      <c r="UZE44" s="56"/>
      <c r="UZF44" s="56"/>
      <c r="UZG44" s="56"/>
      <c r="UZH44" s="56"/>
      <c r="UZI44" s="56"/>
      <c r="UZJ44" s="56"/>
      <c r="UZK44" s="56"/>
      <c r="UZL44" s="56"/>
      <c r="UZM44" s="56"/>
      <c r="UZN44" s="56"/>
      <c r="UZO44" s="56"/>
      <c r="UZP44" s="56"/>
      <c r="UZQ44" s="56"/>
      <c r="UZR44" s="56"/>
      <c r="UZS44" s="56"/>
      <c r="UZT44" s="56"/>
      <c r="UZU44" s="56"/>
      <c r="UZV44" s="56"/>
      <c r="UZW44" s="56"/>
      <c r="UZX44" s="56"/>
      <c r="UZY44" s="56"/>
      <c r="UZZ44" s="56"/>
      <c r="VAA44" s="56"/>
      <c r="VAB44" s="56"/>
      <c r="VAC44" s="56"/>
      <c r="VAD44" s="56"/>
      <c r="VAE44" s="56"/>
      <c r="VAF44" s="56"/>
      <c r="VAG44" s="56"/>
      <c r="VAH44" s="56"/>
      <c r="VAI44" s="56"/>
      <c r="VAJ44" s="56"/>
      <c r="VAK44" s="56"/>
      <c r="VAL44" s="56"/>
      <c r="VAM44" s="56"/>
      <c r="VAN44" s="56"/>
      <c r="VAO44" s="56"/>
      <c r="VAP44" s="56"/>
      <c r="VAQ44" s="56"/>
      <c r="VAR44" s="56"/>
      <c r="VAS44" s="56"/>
      <c r="VAT44" s="56"/>
      <c r="VAU44" s="56"/>
      <c r="VAV44" s="56"/>
      <c r="VAW44" s="56"/>
      <c r="VAX44" s="56"/>
      <c r="VAY44" s="56"/>
      <c r="VAZ44" s="56"/>
      <c r="VBA44" s="56"/>
      <c r="VBB44" s="56"/>
      <c r="VBC44" s="56"/>
      <c r="VBD44" s="56"/>
      <c r="VBE44" s="56"/>
      <c r="VBF44" s="56"/>
      <c r="VBG44" s="56"/>
      <c r="VBH44" s="56"/>
      <c r="VBI44" s="56"/>
      <c r="VBJ44" s="56"/>
      <c r="VBK44" s="56"/>
      <c r="VBL44" s="56"/>
      <c r="VBM44" s="56"/>
      <c r="VBN44" s="56"/>
      <c r="VBO44" s="56"/>
      <c r="VBP44" s="56"/>
      <c r="VBQ44" s="56"/>
      <c r="VBR44" s="56"/>
      <c r="VBS44" s="56"/>
      <c r="VBT44" s="56"/>
      <c r="VBU44" s="56"/>
      <c r="VBV44" s="56"/>
      <c r="VBW44" s="56"/>
      <c r="VBX44" s="56"/>
      <c r="VBY44" s="56"/>
      <c r="VBZ44" s="56"/>
      <c r="VCA44" s="56"/>
      <c r="VCB44" s="56"/>
      <c r="VCC44" s="56"/>
      <c r="VCD44" s="56"/>
      <c r="VCE44" s="56"/>
      <c r="VCF44" s="56"/>
      <c r="VCG44" s="56"/>
      <c r="VCH44" s="56"/>
      <c r="VCI44" s="56"/>
      <c r="VCJ44" s="56"/>
      <c r="VCK44" s="56"/>
      <c r="VCL44" s="56"/>
      <c r="VCM44" s="56"/>
      <c r="VCN44" s="56"/>
      <c r="VCO44" s="56"/>
      <c r="VCP44" s="56"/>
      <c r="VCQ44" s="56"/>
      <c r="VCR44" s="56"/>
      <c r="VCS44" s="56"/>
      <c r="VCT44" s="56"/>
      <c r="VCU44" s="56"/>
      <c r="VCV44" s="56"/>
      <c r="VCW44" s="56"/>
      <c r="VCX44" s="56"/>
      <c r="VCY44" s="56"/>
      <c r="VCZ44" s="56"/>
      <c r="VDA44" s="56"/>
      <c r="VDB44" s="56"/>
      <c r="VDC44" s="56"/>
      <c r="VDD44" s="56"/>
      <c r="VDE44" s="56"/>
      <c r="VDF44" s="56"/>
      <c r="VDG44" s="56"/>
      <c r="VDH44" s="56"/>
      <c r="VDI44" s="56"/>
      <c r="VDJ44" s="56"/>
      <c r="VDK44" s="56"/>
      <c r="VDL44" s="56"/>
      <c r="VDM44" s="56"/>
      <c r="VDN44" s="56"/>
      <c r="VDO44" s="56"/>
      <c r="VDP44" s="56"/>
      <c r="VDQ44" s="56"/>
      <c r="VDR44" s="56"/>
      <c r="VDS44" s="56"/>
      <c r="VDT44" s="56"/>
      <c r="VDU44" s="56"/>
      <c r="VDV44" s="56"/>
      <c r="VDW44" s="56"/>
      <c r="VDX44" s="56"/>
      <c r="VDY44" s="56"/>
      <c r="VDZ44" s="56"/>
      <c r="VEA44" s="56"/>
      <c r="VEB44" s="56"/>
      <c r="VEC44" s="56"/>
      <c r="VED44" s="56"/>
      <c r="VEE44" s="56"/>
      <c r="VEF44" s="56"/>
      <c r="VEG44" s="56"/>
      <c r="VEH44" s="56"/>
      <c r="VEI44" s="56"/>
      <c r="VEJ44" s="56"/>
      <c r="VEK44" s="56"/>
      <c r="VEL44" s="56"/>
      <c r="VEM44" s="56"/>
      <c r="VEN44" s="56"/>
      <c r="VEO44" s="56"/>
      <c r="VEP44" s="56"/>
      <c r="VEQ44" s="56"/>
      <c r="VER44" s="56"/>
      <c r="VES44" s="56"/>
      <c r="VET44" s="56"/>
      <c r="VEU44" s="56"/>
      <c r="VEV44" s="56"/>
      <c r="VEW44" s="56"/>
      <c r="VEX44" s="56"/>
      <c r="VEY44" s="56"/>
      <c r="VEZ44" s="56"/>
      <c r="VFA44" s="56"/>
      <c r="VFB44" s="56"/>
      <c r="VFC44" s="56"/>
      <c r="VFD44" s="56"/>
      <c r="VFE44" s="56"/>
      <c r="VFF44" s="56"/>
      <c r="VFG44" s="56"/>
      <c r="VFH44" s="56"/>
      <c r="VFI44" s="56"/>
      <c r="VFJ44" s="56"/>
      <c r="VFK44" s="56"/>
      <c r="VFL44" s="56"/>
      <c r="VFM44" s="56"/>
      <c r="VFN44" s="56"/>
      <c r="VFO44" s="56"/>
      <c r="VFP44" s="56"/>
      <c r="VFQ44" s="56"/>
      <c r="VFR44" s="56"/>
      <c r="VFS44" s="56"/>
      <c r="VFT44" s="56"/>
      <c r="VFU44" s="56"/>
      <c r="VFV44" s="56"/>
      <c r="VFW44" s="56"/>
      <c r="VFX44" s="56"/>
      <c r="VFY44" s="56"/>
      <c r="VFZ44" s="56"/>
      <c r="VGA44" s="56"/>
      <c r="VGB44" s="56"/>
      <c r="VGC44" s="56"/>
      <c r="VGD44" s="56"/>
      <c r="VGE44" s="56"/>
      <c r="VGF44" s="56"/>
      <c r="VGG44" s="56"/>
      <c r="VGH44" s="56"/>
      <c r="VGI44" s="56"/>
      <c r="VGJ44" s="56"/>
      <c r="VGK44" s="56"/>
      <c r="VGL44" s="56"/>
      <c r="VGM44" s="56"/>
      <c r="VGN44" s="56"/>
      <c r="VGO44" s="56"/>
      <c r="VGP44" s="56"/>
      <c r="VGQ44" s="56"/>
      <c r="VGR44" s="56"/>
      <c r="VGS44" s="56"/>
      <c r="VGT44" s="56"/>
      <c r="VGU44" s="56"/>
      <c r="VGV44" s="56"/>
      <c r="VGW44" s="56"/>
      <c r="VGX44" s="56"/>
      <c r="VGY44" s="56"/>
      <c r="VGZ44" s="56"/>
      <c r="VHA44" s="56"/>
      <c r="VHB44" s="56"/>
      <c r="VHC44" s="56"/>
      <c r="VHD44" s="56"/>
      <c r="VHE44" s="56"/>
      <c r="VHF44" s="56"/>
      <c r="VHG44" s="56"/>
      <c r="VHH44" s="56"/>
      <c r="VHI44" s="56"/>
      <c r="VHJ44" s="56"/>
      <c r="VHK44" s="56"/>
      <c r="VHL44" s="56"/>
      <c r="VHM44" s="56"/>
      <c r="VHN44" s="56"/>
      <c r="VHO44" s="56"/>
      <c r="VHP44" s="56"/>
      <c r="VHQ44" s="56"/>
      <c r="VHR44" s="56"/>
      <c r="VHS44" s="56"/>
      <c r="VHT44" s="56"/>
      <c r="VHU44" s="56"/>
      <c r="VHV44" s="56"/>
      <c r="VHW44" s="56"/>
      <c r="VHX44" s="56"/>
      <c r="VHY44" s="56"/>
      <c r="VHZ44" s="56"/>
      <c r="VIA44" s="56"/>
      <c r="VIB44" s="56"/>
      <c r="VIC44" s="56"/>
      <c r="VID44" s="56"/>
      <c r="VIE44" s="56"/>
      <c r="VIF44" s="56"/>
      <c r="VIG44" s="56"/>
      <c r="VIH44" s="56"/>
      <c r="VII44" s="56"/>
      <c r="VIJ44" s="56"/>
      <c r="VIK44" s="56"/>
      <c r="VIL44" s="56"/>
      <c r="VIM44" s="56"/>
      <c r="VIN44" s="56"/>
      <c r="VIO44" s="56"/>
      <c r="VIP44" s="56"/>
      <c r="VIQ44" s="56"/>
      <c r="VIR44" s="56"/>
      <c r="VIS44" s="56"/>
      <c r="VIT44" s="56"/>
      <c r="VIU44" s="56"/>
      <c r="VIV44" s="56"/>
      <c r="VIW44" s="56"/>
      <c r="VIX44" s="56"/>
      <c r="VIY44" s="56"/>
      <c r="VIZ44" s="56"/>
      <c r="VJA44" s="56"/>
      <c r="VJB44" s="56"/>
      <c r="VJC44" s="56"/>
      <c r="VJD44" s="56"/>
      <c r="VJE44" s="56"/>
      <c r="VJF44" s="56"/>
      <c r="VJG44" s="56"/>
      <c r="VJH44" s="56"/>
      <c r="VJI44" s="56"/>
      <c r="VJJ44" s="56"/>
      <c r="VJK44" s="56"/>
      <c r="VJL44" s="56"/>
      <c r="VJM44" s="56"/>
      <c r="VJN44" s="56"/>
      <c r="VJO44" s="56"/>
      <c r="VJP44" s="56"/>
      <c r="VJQ44" s="56"/>
      <c r="VJR44" s="56"/>
      <c r="VJS44" s="56"/>
      <c r="VJT44" s="56"/>
      <c r="VJU44" s="56"/>
      <c r="VJV44" s="56"/>
      <c r="VJW44" s="56"/>
      <c r="VJX44" s="56"/>
      <c r="VJY44" s="56"/>
      <c r="VJZ44" s="56"/>
      <c r="VKA44" s="56"/>
      <c r="VKB44" s="56"/>
      <c r="VKC44" s="56"/>
      <c r="VKD44" s="56"/>
      <c r="VKE44" s="56"/>
      <c r="VKF44" s="56"/>
      <c r="VKG44" s="56"/>
      <c r="VKH44" s="56"/>
      <c r="VKI44" s="56"/>
      <c r="VKJ44" s="56"/>
      <c r="VKK44" s="56"/>
      <c r="VKL44" s="56"/>
      <c r="VKM44" s="56"/>
      <c r="VKN44" s="56"/>
      <c r="VKO44" s="56"/>
      <c r="VKP44" s="56"/>
      <c r="VKQ44" s="56"/>
      <c r="VKR44" s="56"/>
      <c r="VKS44" s="56"/>
      <c r="VKT44" s="56"/>
      <c r="VKU44" s="56"/>
      <c r="VKV44" s="56"/>
      <c r="VKW44" s="56"/>
      <c r="VKX44" s="56"/>
      <c r="VKY44" s="56"/>
      <c r="VKZ44" s="56"/>
      <c r="VLA44" s="56"/>
      <c r="VLB44" s="56"/>
      <c r="VLC44" s="56"/>
      <c r="VLD44" s="56"/>
      <c r="VLE44" s="56"/>
      <c r="VLF44" s="56"/>
      <c r="VLG44" s="56"/>
      <c r="VLH44" s="56"/>
      <c r="VLI44" s="56"/>
      <c r="VLJ44" s="56"/>
      <c r="VLK44" s="56"/>
      <c r="VLL44" s="56"/>
      <c r="VLM44" s="56"/>
      <c r="VLN44" s="56"/>
      <c r="VLO44" s="56"/>
      <c r="VLP44" s="56"/>
      <c r="VLQ44" s="56"/>
      <c r="VLR44" s="56"/>
      <c r="VLS44" s="56"/>
      <c r="VLT44" s="56"/>
      <c r="VLU44" s="56"/>
      <c r="VLV44" s="56"/>
      <c r="VLW44" s="56"/>
      <c r="VLX44" s="56"/>
      <c r="VLY44" s="56"/>
      <c r="VLZ44" s="56"/>
      <c r="VMA44" s="56"/>
      <c r="VMB44" s="56"/>
      <c r="VMC44" s="56"/>
      <c r="VMD44" s="56"/>
      <c r="VME44" s="56"/>
      <c r="VMF44" s="56"/>
      <c r="VMG44" s="56"/>
      <c r="VMH44" s="56"/>
      <c r="VMI44" s="56"/>
      <c r="VMJ44" s="56"/>
      <c r="VMK44" s="56"/>
      <c r="VML44" s="56"/>
      <c r="VMM44" s="56"/>
      <c r="VMN44" s="56"/>
      <c r="VMO44" s="56"/>
      <c r="VMP44" s="56"/>
      <c r="VMQ44" s="56"/>
      <c r="VMR44" s="56"/>
      <c r="VMS44" s="56"/>
      <c r="VMT44" s="56"/>
      <c r="VMU44" s="56"/>
      <c r="VMV44" s="56"/>
      <c r="VMW44" s="56"/>
      <c r="VMX44" s="56"/>
      <c r="VMY44" s="56"/>
      <c r="VMZ44" s="56"/>
      <c r="VNA44" s="56"/>
      <c r="VNB44" s="56"/>
      <c r="VNC44" s="56"/>
      <c r="VND44" s="56"/>
      <c r="VNE44" s="56"/>
      <c r="VNF44" s="56"/>
      <c r="VNG44" s="56"/>
      <c r="VNH44" s="56"/>
      <c r="VNI44" s="56"/>
      <c r="VNJ44" s="56"/>
      <c r="VNK44" s="56"/>
      <c r="VNL44" s="56"/>
      <c r="VNM44" s="56"/>
      <c r="VNN44" s="56"/>
      <c r="VNO44" s="56"/>
      <c r="VNP44" s="56"/>
      <c r="VNQ44" s="56"/>
      <c r="VNR44" s="56"/>
      <c r="VNS44" s="56"/>
      <c r="VNT44" s="56"/>
      <c r="VNU44" s="56"/>
      <c r="VNV44" s="56"/>
      <c r="VNW44" s="56"/>
      <c r="VNX44" s="56"/>
      <c r="VNY44" s="56"/>
      <c r="VNZ44" s="56"/>
      <c r="VOA44" s="56"/>
      <c r="VOB44" s="56"/>
      <c r="VOC44" s="56"/>
      <c r="VOD44" s="56"/>
      <c r="VOE44" s="56"/>
      <c r="VOF44" s="56"/>
      <c r="VOG44" s="56"/>
      <c r="VOH44" s="56"/>
      <c r="VOI44" s="56"/>
      <c r="VOJ44" s="56"/>
      <c r="VOK44" s="56"/>
      <c r="VOL44" s="56"/>
      <c r="VOM44" s="56"/>
      <c r="VON44" s="56"/>
      <c r="VOO44" s="56"/>
      <c r="VOP44" s="56"/>
      <c r="VOQ44" s="56"/>
      <c r="VOR44" s="56"/>
      <c r="VOS44" s="56"/>
      <c r="VOT44" s="56"/>
      <c r="VOU44" s="56"/>
      <c r="VOV44" s="56"/>
      <c r="VOW44" s="56"/>
      <c r="VOX44" s="56"/>
      <c r="VOY44" s="56"/>
      <c r="VOZ44" s="56"/>
      <c r="VPA44" s="56"/>
      <c r="VPB44" s="56"/>
      <c r="VPC44" s="56"/>
      <c r="VPD44" s="56"/>
      <c r="VPE44" s="56"/>
      <c r="VPF44" s="56"/>
      <c r="VPG44" s="56"/>
      <c r="VPH44" s="56"/>
      <c r="VPI44" s="56"/>
      <c r="VPJ44" s="56"/>
      <c r="VPK44" s="56"/>
      <c r="VPL44" s="56"/>
      <c r="VPM44" s="56"/>
      <c r="VPN44" s="56"/>
      <c r="VPO44" s="56"/>
      <c r="VPP44" s="56"/>
      <c r="VPQ44" s="56"/>
      <c r="VPR44" s="56"/>
      <c r="VPS44" s="56"/>
      <c r="VPT44" s="56"/>
      <c r="VPU44" s="56"/>
      <c r="VPV44" s="56"/>
      <c r="VPW44" s="56"/>
      <c r="VPX44" s="56"/>
      <c r="VPY44" s="56"/>
      <c r="VPZ44" s="56"/>
      <c r="VQA44" s="56"/>
      <c r="VQB44" s="56"/>
      <c r="VQC44" s="56"/>
      <c r="VQD44" s="56"/>
      <c r="VQE44" s="56"/>
      <c r="VQF44" s="56"/>
      <c r="VQG44" s="56"/>
      <c r="VQH44" s="56"/>
      <c r="VQI44" s="56"/>
      <c r="VQJ44" s="56"/>
      <c r="VQK44" s="56"/>
      <c r="VQL44" s="56"/>
      <c r="VQM44" s="56"/>
      <c r="VQN44" s="56"/>
      <c r="VQO44" s="56"/>
      <c r="VQP44" s="56"/>
      <c r="VQQ44" s="56"/>
      <c r="VQR44" s="56"/>
      <c r="VQS44" s="56"/>
      <c r="VQT44" s="56"/>
      <c r="VQU44" s="56"/>
      <c r="VQV44" s="56"/>
      <c r="VQW44" s="56"/>
      <c r="VQX44" s="56"/>
      <c r="VQY44" s="56"/>
      <c r="VQZ44" s="56"/>
      <c r="VRA44" s="56"/>
      <c r="VRB44" s="56"/>
      <c r="VRC44" s="56"/>
      <c r="VRD44" s="56"/>
      <c r="VRE44" s="56"/>
      <c r="VRF44" s="56"/>
      <c r="VRG44" s="56"/>
      <c r="VRH44" s="56"/>
      <c r="VRI44" s="56"/>
      <c r="VRJ44" s="56"/>
      <c r="VRK44" s="56"/>
      <c r="VRL44" s="56"/>
      <c r="VRM44" s="56"/>
      <c r="VRN44" s="56"/>
      <c r="VRO44" s="56"/>
      <c r="VRP44" s="56"/>
      <c r="VRQ44" s="56"/>
      <c r="VRR44" s="56"/>
      <c r="VRS44" s="56"/>
      <c r="VRT44" s="56"/>
      <c r="VRU44" s="56"/>
      <c r="VRV44" s="56"/>
      <c r="VRW44" s="56"/>
      <c r="VRX44" s="56"/>
      <c r="VRY44" s="56"/>
      <c r="VRZ44" s="56"/>
      <c r="VSA44" s="56"/>
      <c r="VSB44" s="56"/>
      <c r="VSC44" s="56"/>
      <c r="VSD44" s="56"/>
      <c r="VSE44" s="56"/>
      <c r="VSF44" s="56"/>
      <c r="VSG44" s="56"/>
      <c r="VSH44" s="56"/>
      <c r="VSI44" s="56"/>
      <c r="VSJ44" s="56"/>
      <c r="VSK44" s="56"/>
      <c r="VSL44" s="56"/>
      <c r="VSM44" s="56"/>
      <c r="VSN44" s="56"/>
      <c r="VSO44" s="56"/>
      <c r="VSP44" s="56"/>
      <c r="VSQ44" s="56"/>
      <c r="VSR44" s="56"/>
      <c r="VSS44" s="56"/>
      <c r="VST44" s="56"/>
      <c r="VSU44" s="56"/>
      <c r="VSV44" s="56"/>
      <c r="VSW44" s="56"/>
      <c r="VSX44" s="56"/>
      <c r="VSY44" s="56"/>
      <c r="VSZ44" s="56"/>
      <c r="VTA44" s="56"/>
      <c r="VTB44" s="56"/>
      <c r="VTC44" s="56"/>
      <c r="VTD44" s="56"/>
      <c r="VTE44" s="56"/>
      <c r="VTF44" s="56"/>
      <c r="VTG44" s="56"/>
      <c r="VTH44" s="56"/>
      <c r="VTI44" s="56"/>
      <c r="VTJ44" s="56"/>
      <c r="VTK44" s="56"/>
      <c r="VTL44" s="56"/>
      <c r="VTM44" s="56"/>
      <c r="VTN44" s="56"/>
      <c r="VTO44" s="56"/>
      <c r="VTP44" s="56"/>
      <c r="VTQ44" s="56"/>
      <c r="VTR44" s="56"/>
      <c r="VTS44" s="56"/>
      <c r="VTT44" s="56"/>
      <c r="VTU44" s="56"/>
      <c r="VTV44" s="56"/>
      <c r="VTW44" s="56"/>
      <c r="VTX44" s="56"/>
      <c r="VTY44" s="56"/>
      <c r="VTZ44" s="56"/>
      <c r="VUA44" s="56"/>
      <c r="VUB44" s="56"/>
      <c r="VUC44" s="56"/>
      <c r="VUD44" s="56"/>
      <c r="VUE44" s="56"/>
      <c r="VUF44" s="56"/>
      <c r="VUG44" s="56"/>
      <c r="VUH44" s="56"/>
      <c r="VUI44" s="56"/>
      <c r="VUJ44" s="56"/>
      <c r="VUK44" s="56"/>
      <c r="VUL44" s="56"/>
      <c r="VUM44" s="56"/>
      <c r="VUN44" s="56"/>
      <c r="VUO44" s="56"/>
      <c r="VUP44" s="56"/>
      <c r="VUQ44" s="56"/>
      <c r="VUR44" s="56"/>
      <c r="VUS44" s="56"/>
      <c r="VUT44" s="56"/>
      <c r="VUU44" s="56"/>
      <c r="VUV44" s="56"/>
      <c r="VUW44" s="56"/>
      <c r="VUX44" s="56"/>
      <c r="VUY44" s="56"/>
      <c r="VUZ44" s="56"/>
      <c r="VVA44" s="56"/>
      <c r="VVB44" s="56"/>
      <c r="VVC44" s="56"/>
      <c r="VVD44" s="56"/>
      <c r="VVE44" s="56"/>
      <c r="VVF44" s="56"/>
      <c r="VVG44" s="56"/>
      <c r="VVH44" s="56"/>
      <c r="VVI44" s="56"/>
      <c r="VVJ44" s="56"/>
      <c r="VVK44" s="56"/>
      <c r="VVL44" s="56"/>
      <c r="VVM44" s="56"/>
      <c r="VVN44" s="56"/>
      <c r="VVO44" s="56"/>
      <c r="VVP44" s="56"/>
      <c r="VVQ44" s="56"/>
      <c r="VVR44" s="56"/>
      <c r="VVS44" s="56"/>
      <c r="VVT44" s="56"/>
      <c r="VVU44" s="56"/>
      <c r="VVV44" s="56"/>
      <c r="VVW44" s="56"/>
      <c r="VVX44" s="56"/>
      <c r="VVY44" s="56"/>
      <c r="VVZ44" s="56"/>
      <c r="VWA44" s="56"/>
      <c r="VWB44" s="56"/>
      <c r="VWC44" s="56"/>
      <c r="VWD44" s="56"/>
      <c r="VWE44" s="56"/>
      <c r="VWF44" s="56"/>
      <c r="VWG44" s="56"/>
      <c r="VWH44" s="56"/>
      <c r="VWI44" s="56"/>
      <c r="VWJ44" s="56"/>
      <c r="VWK44" s="56"/>
      <c r="VWL44" s="56"/>
      <c r="VWM44" s="56"/>
      <c r="VWN44" s="56"/>
      <c r="VWO44" s="56"/>
      <c r="VWP44" s="56"/>
      <c r="VWQ44" s="56"/>
      <c r="VWR44" s="56"/>
      <c r="VWS44" s="56"/>
      <c r="VWT44" s="56"/>
      <c r="VWU44" s="56"/>
      <c r="VWV44" s="56"/>
      <c r="VWW44" s="56"/>
      <c r="VWX44" s="56"/>
      <c r="VWY44" s="56"/>
      <c r="VWZ44" s="56"/>
      <c r="VXA44" s="56"/>
      <c r="VXB44" s="56"/>
      <c r="VXC44" s="56"/>
      <c r="VXD44" s="56"/>
      <c r="VXE44" s="56"/>
      <c r="VXF44" s="56"/>
      <c r="VXG44" s="56"/>
      <c r="VXH44" s="56"/>
      <c r="VXI44" s="56"/>
      <c r="VXJ44" s="56"/>
      <c r="VXK44" s="56"/>
      <c r="VXL44" s="56"/>
      <c r="VXM44" s="56"/>
      <c r="VXN44" s="56"/>
      <c r="VXO44" s="56"/>
      <c r="VXP44" s="56"/>
      <c r="VXQ44" s="56"/>
      <c r="VXR44" s="56"/>
      <c r="VXS44" s="56"/>
      <c r="VXT44" s="56"/>
      <c r="VXU44" s="56"/>
      <c r="VXV44" s="56"/>
      <c r="VXW44" s="56"/>
      <c r="VXX44" s="56"/>
      <c r="VXY44" s="56"/>
      <c r="VXZ44" s="56"/>
      <c r="VYA44" s="56"/>
      <c r="VYB44" s="56"/>
      <c r="VYC44" s="56"/>
      <c r="VYD44" s="56"/>
      <c r="VYE44" s="56"/>
      <c r="VYF44" s="56"/>
      <c r="VYG44" s="56"/>
      <c r="VYH44" s="56"/>
      <c r="VYI44" s="56"/>
      <c r="VYJ44" s="56"/>
      <c r="VYK44" s="56"/>
      <c r="VYL44" s="56"/>
      <c r="VYM44" s="56"/>
      <c r="VYN44" s="56"/>
      <c r="VYO44" s="56"/>
      <c r="VYP44" s="56"/>
      <c r="VYQ44" s="56"/>
      <c r="VYR44" s="56"/>
      <c r="VYS44" s="56"/>
      <c r="VYT44" s="56"/>
      <c r="VYU44" s="56"/>
      <c r="VYV44" s="56"/>
      <c r="VYW44" s="56"/>
      <c r="VYX44" s="56"/>
      <c r="VYY44" s="56"/>
      <c r="VYZ44" s="56"/>
      <c r="VZA44" s="56"/>
      <c r="VZB44" s="56"/>
      <c r="VZC44" s="56"/>
      <c r="VZD44" s="56"/>
      <c r="VZE44" s="56"/>
      <c r="VZF44" s="56"/>
      <c r="VZG44" s="56"/>
      <c r="VZH44" s="56"/>
      <c r="VZI44" s="56"/>
      <c r="VZJ44" s="56"/>
      <c r="VZK44" s="56"/>
      <c r="VZL44" s="56"/>
      <c r="VZM44" s="56"/>
      <c r="VZN44" s="56"/>
      <c r="VZO44" s="56"/>
      <c r="VZP44" s="56"/>
      <c r="VZQ44" s="56"/>
      <c r="VZR44" s="56"/>
      <c r="VZS44" s="56"/>
      <c r="VZT44" s="56"/>
      <c r="VZU44" s="56"/>
      <c r="VZV44" s="56"/>
      <c r="VZW44" s="56"/>
      <c r="VZX44" s="56"/>
      <c r="VZY44" s="56"/>
      <c r="VZZ44" s="56"/>
      <c r="WAA44" s="56"/>
      <c r="WAB44" s="56"/>
      <c r="WAC44" s="56"/>
      <c r="WAD44" s="56"/>
      <c r="WAE44" s="56"/>
      <c r="WAF44" s="56"/>
      <c r="WAG44" s="56"/>
      <c r="WAH44" s="56"/>
      <c r="WAI44" s="56"/>
      <c r="WAJ44" s="56"/>
      <c r="WAK44" s="56"/>
      <c r="WAL44" s="56"/>
      <c r="WAM44" s="56"/>
      <c r="WAN44" s="56"/>
      <c r="WAO44" s="56"/>
      <c r="WAP44" s="56"/>
      <c r="WAQ44" s="56"/>
      <c r="WAR44" s="56"/>
      <c r="WAS44" s="56"/>
      <c r="WAT44" s="56"/>
      <c r="WAU44" s="56"/>
      <c r="WAV44" s="56"/>
      <c r="WAW44" s="56"/>
      <c r="WAX44" s="56"/>
      <c r="WAY44" s="56"/>
      <c r="WAZ44" s="56"/>
      <c r="WBA44" s="56"/>
      <c r="WBB44" s="56"/>
      <c r="WBC44" s="56"/>
      <c r="WBD44" s="56"/>
      <c r="WBE44" s="56"/>
      <c r="WBF44" s="56"/>
      <c r="WBG44" s="56"/>
      <c r="WBH44" s="56"/>
      <c r="WBI44" s="56"/>
      <c r="WBJ44" s="56"/>
      <c r="WBK44" s="56"/>
      <c r="WBL44" s="56"/>
      <c r="WBM44" s="56"/>
      <c r="WBN44" s="56"/>
      <c r="WBO44" s="56"/>
      <c r="WBP44" s="56"/>
      <c r="WBQ44" s="56"/>
      <c r="WBR44" s="56"/>
      <c r="WBS44" s="56"/>
      <c r="WBT44" s="56"/>
      <c r="WBU44" s="56"/>
      <c r="WBV44" s="56"/>
      <c r="WBW44" s="56"/>
      <c r="WBX44" s="56"/>
      <c r="WBY44" s="56"/>
      <c r="WBZ44" s="56"/>
      <c r="WCA44" s="56"/>
      <c r="WCB44" s="56"/>
      <c r="WCC44" s="56"/>
      <c r="WCD44" s="56"/>
      <c r="WCE44" s="56"/>
      <c r="WCF44" s="56"/>
      <c r="WCG44" s="56"/>
      <c r="WCH44" s="56"/>
      <c r="WCI44" s="56"/>
      <c r="WCJ44" s="56"/>
      <c r="WCK44" s="56"/>
      <c r="WCL44" s="56"/>
      <c r="WCM44" s="56"/>
      <c r="WCN44" s="56"/>
      <c r="WCO44" s="56"/>
      <c r="WCP44" s="56"/>
      <c r="WCQ44" s="56"/>
      <c r="WCR44" s="56"/>
      <c r="WCS44" s="56"/>
      <c r="WCT44" s="56"/>
      <c r="WCU44" s="56"/>
      <c r="WCV44" s="56"/>
      <c r="WCW44" s="56"/>
      <c r="WCX44" s="56"/>
      <c r="WCY44" s="56"/>
      <c r="WCZ44" s="56"/>
      <c r="WDA44" s="56"/>
      <c r="WDB44" s="56"/>
      <c r="WDC44" s="56"/>
      <c r="WDD44" s="56"/>
      <c r="WDE44" s="56"/>
      <c r="WDF44" s="56"/>
      <c r="WDG44" s="56"/>
      <c r="WDH44" s="56"/>
      <c r="WDI44" s="56"/>
      <c r="WDJ44" s="56"/>
      <c r="WDK44" s="56"/>
      <c r="WDL44" s="56"/>
      <c r="WDM44" s="56"/>
      <c r="WDN44" s="56"/>
      <c r="WDO44" s="56"/>
      <c r="WDP44" s="56"/>
      <c r="WDQ44" s="56"/>
      <c r="WDR44" s="56"/>
      <c r="WDS44" s="56"/>
      <c r="WDT44" s="56"/>
      <c r="WDU44" s="56"/>
      <c r="WDV44" s="56"/>
      <c r="WDW44" s="56"/>
      <c r="WDX44" s="56"/>
      <c r="WDY44" s="56"/>
      <c r="WDZ44" s="56"/>
      <c r="WEA44" s="56"/>
      <c r="WEB44" s="56"/>
      <c r="WEC44" s="56"/>
      <c r="WED44" s="56"/>
      <c r="WEE44" s="56"/>
      <c r="WEF44" s="56"/>
      <c r="WEG44" s="56"/>
      <c r="WEH44" s="56"/>
      <c r="WEI44" s="56"/>
      <c r="WEJ44" s="56"/>
      <c r="WEK44" s="56"/>
      <c r="WEL44" s="56"/>
      <c r="WEM44" s="56"/>
      <c r="WEN44" s="56"/>
      <c r="WEO44" s="56"/>
      <c r="WEP44" s="56"/>
      <c r="WEQ44" s="56"/>
      <c r="WER44" s="56"/>
      <c r="WES44" s="56"/>
      <c r="WET44" s="56"/>
      <c r="WEU44" s="56"/>
      <c r="WEV44" s="56"/>
      <c r="WEW44" s="56"/>
      <c r="WEX44" s="56"/>
      <c r="WEY44" s="56"/>
      <c r="WEZ44" s="56"/>
      <c r="WFA44" s="56"/>
      <c r="WFB44" s="56"/>
      <c r="WFC44" s="56"/>
      <c r="WFD44" s="56"/>
      <c r="WFE44" s="56"/>
      <c r="WFF44" s="56"/>
      <c r="WFG44" s="56"/>
      <c r="WFH44" s="56"/>
      <c r="WFI44" s="56"/>
      <c r="WFJ44" s="56"/>
      <c r="WFK44" s="56"/>
      <c r="WFL44" s="56"/>
      <c r="WFM44" s="56"/>
      <c r="WFN44" s="56"/>
      <c r="WFO44" s="56"/>
      <c r="WFP44" s="56"/>
      <c r="WFQ44" s="56"/>
      <c r="WFR44" s="56"/>
      <c r="WFS44" s="56"/>
      <c r="WFT44" s="56"/>
      <c r="WFU44" s="56"/>
      <c r="WFV44" s="56"/>
      <c r="WFW44" s="56"/>
      <c r="WFX44" s="56"/>
      <c r="WFY44" s="56"/>
      <c r="WFZ44" s="56"/>
      <c r="WGA44" s="56"/>
      <c r="WGB44" s="56"/>
      <c r="WGC44" s="56"/>
      <c r="WGD44" s="56"/>
      <c r="WGE44" s="56"/>
      <c r="WGF44" s="56"/>
      <c r="WGG44" s="56"/>
      <c r="WGH44" s="56"/>
      <c r="WGI44" s="56"/>
      <c r="WGJ44" s="56"/>
      <c r="WGK44" s="56"/>
      <c r="WGL44" s="56"/>
      <c r="WGM44" s="56"/>
      <c r="WGN44" s="56"/>
      <c r="WGO44" s="56"/>
      <c r="WGP44" s="56"/>
      <c r="WGQ44" s="56"/>
      <c r="WGR44" s="56"/>
      <c r="WGS44" s="56"/>
      <c r="WGT44" s="56"/>
      <c r="WGU44" s="56"/>
      <c r="WGV44" s="56"/>
      <c r="WGW44" s="56"/>
      <c r="WGX44" s="56"/>
      <c r="WGY44" s="56"/>
      <c r="WGZ44" s="56"/>
      <c r="WHA44" s="56"/>
      <c r="WHB44" s="56"/>
      <c r="WHC44" s="56"/>
      <c r="WHD44" s="56"/>
      <c r="WHE44" s="56"/>
      <c r="WHF44" s="56"/>
      <c r="WHG44" s="56"/>
      <c r="WHH44" s="56"/>
      <c r="WHI44" s="56"/>
      <c r="WHJ44" s="56"/>
      <c r="WHK44" s="56"/>
      <c r="WHL44" s="56"/>
      <c r="WHM44" s="56"/>
      <c r="WHN44" s="56"/>
      <c r="WHO44" s="56"/>
      <c r="WHP44" s="56"/>
      <c r="WHQ44" s="56"/>
      <c r="WHR44" s="56"/>
      <c r="WHS44" s="56"/>
      <c r="WHT44" s="56"/>
      <c r="WHU44" s="56"/>
      <c r="WHV44" s="56"/>
      <c r="WHW44" s="56"/>
      <c r="WHX44" s="56"/>
      <c r="WHY44" s="56"/>
      <c r="WHZ44" s="56"/>
      <c r="WIA44" s="56"/>
      <c r="WIB44" s="56"/>
      <c r="WIC44" s="56"/>
      <c r="WID44" s="56"/>
      <c r="WIE44" s="56"/>
      <c r="WIF44" s="56"/>
      <c r="WIG44" s="56"/>
      <c r="WIH44" s="56"/>
      <c r="WII44" s="56"/>
      <c r="WIJ44" s="56"/>
      <c r="WIK44" s="56"/>
      <c r="WIL44" s="56"/>
      <c r="WIM44" s="56"/>
      <c r="WIN44" s="56"/>
      <c r="WIO44" s="56"/>
      <c r="WIP44" s="56"/>
      <c r="WIQ44" s="56"/>
      <c r="WIR44" s="56"/>
      <c r="WIS44" s="56"/>
      <c r="WIT44" s="56"/>
      <c r="WIU44" s="56"/>
      <c r="WIV44" s="56"/>
      <c r="WIW44" s="56"/>
      <c r="WIX44" s="56"/>
      <c r="WIY44" s="56"/>
      <c r="WIZ44" s="56"/>
      <c r="WJA44" s="56"/>
      <c r="WJB44" s="56"/>
      <c r="WJC44" s="56"/>
      <c r="WJD44" s="56"/>
      <c r="WJE44" s="56"/>
      <c r="WJF44" s="56"/>
      <c r="WJG44" s="56"/>
      <c r="WJH44" s="56"/>
      <c r="WJI44" s="56"/>
      <c r="WJJ44" s="56"/>
      <c r="WJK44" s="56"/>
      <c r="WJL44" s="56"/>
      <c r="WJM44" s="56"/>
      <c r="WJN44" s="56"/>
      <c r="WJO44" s="56"/>
      <c r="WJP44" s="56"/>
      <c r="WJQ44" s="56"/>
      <c r="WJR44" s="56"/>
      <c r="WJS44" s="56"/>
      <c r="WJT44" s="56"/>
      <c r="WJU44" s="56"/>
      <c r="WJV44" s="56"/>
      <c r="WJW44" s="56"/>
      <c r="WJX44" s="56"/>
      <c r="WJY44" s="56"/>
      <c r="WJZ44" s="56"/>
      <c r="WKA44" s="56"/>
      <c r="WKB44" s="56"/>
      <c r="WKC44" s="56"/>
      <c r="WKD44" s="56"/>
      <c r="WKE44" s="56"/>
      <c r="WKF44" s="56"/>
      <c r="WKG44" s="56"/>
      <c r="WKH44" s="56"/>
      <c r="WKI44" s="56"/>
      <c r="WKJ44" s="56"/>
      <c r="WKK44" s="56"/>
      <c r="WKL44" s="56"/>
      <c r="WKM44" s="56"/>
      <c r="WKN44" s="56"/>
      <c r="WKO44" s="56"/>
      <c r="WKP44" s="56"/>
      <c r="WKQ44" s="56"/>
      <c r="WKR44" s="56"/>
      <c r="WKS44" s="56"/>
      <c r="WKT44" s="56"/>
      <c r="WKU44" s="56"/>
      <c r="WKV44" s="56"/>
      <c r="WKW44" s="56"/>
      <c r="WKX44" s="56"/>
      <c r="WKY44" s="56"/>
      <c r="WKZ44" s="56"/>
      <c r="WLA44" s="56"/>
      <c r="WLB44" s="56"/>
      <c r="WLC44" s="56"/>
      <c r="WLD44" s="56"/>
      <c r="WLE44" s="56"/>
      <c r="WLF44" s="56"/>
      <c r="WLG44" s="56"/>
      <c r="WLH44" s="56"/>
      <c r="WLI44" s="56"/>
      <c r="WLJ44" s="56"/>
      <c r="WLK44" s="56"/>
      <c r="WLL44" s="56"/>
      <c r="WLM44" s="56"/>
      <c r="WLN44" s="56"/>
      <c r="WLO44" s="56"/>
      <c r="WLP44" s="56"/>
      <c r="WLQ44" s="56"/>
      <c r="WLR44" s="56"/>
      <c r="WLS44" s="56"/>
      <c r="WLT44" s="56"/>
      <c r="WLU44" s="56"/>
      <c r="WLV44" s="56"/>
      <c r="WLW44" s="56"/>
      <c r="WLX44" s="56"/>
      <c r="WLY44" s="56"/>
      <c r="WLZ44" s="56"/>
      <c r="WMA44" s="56"/>
      <c r="WMB44" s="56"/>
      <c r="WMC44" s="56"/>
      <c r="WMD44" s="56"/>
      <c r="WME44" s="56"/>
      <c r="WMF44" s="56"/>
      <c r="WMG44" s="56"/>
      <c r="WMH44" s="56"/>
      <c r="WMI44" s="56"/>
      <c r="WMJ44" s="56"/>
      <c r="WMK44" s="56"/>
      <c r="WML44" s="56"/>
      <c r="WMM44" s="56"/>
      <c r="WMN44" s="56"/>
      <c r="WMO44" s="56"/>
      <c r="WMP44" s="56"/>
      <c r="WMQ44" s="56"/>
      <c r="WMR44" s="56"/>
      <c r="WMS44" s="56"/>
      <c r="WMT44" s="56"/>
      <c r="WMU44" s="56"/>
      <c r="WMV44" s="56"/>
      <c r="WMW44" s="56"/>
      <c r="WMX44" s="56"/>
      <c r="WMY44" s="56"/>
      <c r="WMZ44" s="56"/>
      <c r="WNA44" s="56"/>
      <c r="WNB44" s="56"/>
      <c r="WNC44" s="56"/>
      <c r="WND44" s="56"/>
      <c r="WNE44" s="56"/>
      <c r="WNF44" s="56"/>
      <c r="WNG44" s="56"/>
      <c r="WNH44" s="56"/>
      <c r="WNI44" s="56"/>
      <c r="WNJ44" s="56"/>
      <c r="WNK44" s="56"/>
      <c r="WNL44" s="56"/>
      <c r="WNM44" s="56"/>
      <c r="WNN44" s="56"/>
      <c r="WNO44" s="56"/>
      <c r="WNP44" s="56"/>
      <c r="WNQ44" s="56"/>
      <c r="WNR44" s="56"/>
      <c r="WNS44" s="56"/>
      <c r="WNT44" s="56"/>
      <c r="WNU44" s="56"/>
      <c r="WNV44" s="56"/>
      <c r="WNW44" s="56"/>
      <c r="WNX44" s="56"/>
      <c r="WNY44" s="56"/>
      <c r="WNZ44" s="56"/>
      <c r="WOA44" s="56"/>
      <c r="WOB44" s="56"/>
      <c r="WOC44" s="56"/>
      <c r="WOD44" s="56"/>
      <c r="WOE44" s="56"/>
      <c r="WOF44" s="56"/>
      <c r="WOG44" s="56"/>
      <c r="WOH44" s="56"/>
      <c r="WOI44" s="56"/>
      <c r="WOJ44" s="56"/>
      <c r="WOK44" s="56"/>
      <c r="WOL44" s="56"/>
      <c r="WOM44" s="56"/>
      <c r="WON44" s="56"/>
      <c r="WOO44" s="56"/>
      <c r="WOP44" s="56"/>
      <c r="WOQ44" s="56"/>
      <c r="WOR44" s="56"/>
      <c r="WOS44" s="56"/>
      <c r="WOT44" s="56"/>
      <c r="WOU44" s="56"/>
      <c r="WOV44" s="56"/>
      <c r="WOW44" s="56"/>
      <c r="WOX44" s="56"/>
      <c r="WOY44" s="56"/>
      <c r="WOZ44" s="56"/>
      <c r="WPA44" s="56"/>
      <c r="WPB44" s="56"/>
      <c r="WPC44" s="56"/>
      <c r="WPD44" s="56"/>
      <c r="WPE44" s="56"/>
      <c r="WPF44" s="56"/>
      <c r="WPG44" s="56"/>
      <c r="WPH44" s="56"/>
      <c r="WPI44" s="56"/>
      <c r="WPJ44" s="56"/>
      <c r="WPK44" s="56"/>
      <c r="WPL44" s="56"/>
      <c r="WPM44" s="56"/>
      <c r="WPN44" s="56"/>
      <c r="WPO44" s="56"/>
      <c r="WPP44" s="56"/>
      <c r="WPQ44" s="56"/>
      <c r="WPR44" s="56"/>
      <c r="WPS44" s="56"/>
      <c r="WPT44" s="56"/>
      <c r="WPU44" s="56"/>
      <c r="WPV44" s="56"/>
      <c r="WPW44" s="56"/>
      <c r="WPX44" s="56"/>
      <c r="WPY44" s="56"/>
      <c r="WPZ44" s="56"/>
      <c r="WQA44" s="56"/>
      <c r="WQB44" s="56"/>
      <c r="WQC44" s="56"/>
      <c r="WQD44" s="56"/>
      <c r="WQE44" s="56"/>
      <c r="WQF44" s="56"/>
      <c r="WQG44" s="56"/>
      <c r="WQH44" s="56"/>
      <c r="WQI44" s="56"/>
      <c r="WQJ44" s="56"/>
      <c r="WQK44" s="56"/>
      <c r="WQL44" s="56"/>
      <c r="WQM44" s="56"/>
      <c r="WQN44" s="56"/>
      <c r="WQO44" s="56"/>
      <c r="WQP44" s="56"/>
      <c r="WQQ44" s="56"/>
      <c r="WQR44" s="56"/>
      <c r="WQS44" s="56"/>
      <c r="WQT44" s="56"/>
      <c r="WQU44" s="56"/>
      <c r="WQV44" s="56"/>
      <c r="WQW44" s="56"/>
      <c r="WQX44" s="56"/>
      <c r="WQY44" s="56"/>
      <c r="WQZ44" s="56"/>
      <c r="WRA44" s="56"/>
      <c r="WRB44" s="56"/>
      <c r="WRC44" s="56"/>
      <c r="WRD44" s="56"/>
      <c r="WRE44" s="56"/>
      <c r="WRF44" s="56"/>
      <c r="WRG44" s="56"/>
      <c r="WRH44" s="56"/>
      <c r="WRI44" s="56"/>
      <c r="WRJ44" s="56"/>
      <c r="WRK44" s="56"/>
      <c r="WRL44" s="56"/>
      <c r="WRM44" s="56"/>
      <c r="WRN44" s="56"/>
      <c r="WRO44" s="56"/>
      <c r="WRP44" s="56"/>
      <c r="WRQ44" s="56"/>
      <c r="WRR44" s="56"/>
      <c r="WRS44" s="56"/>
      <c r="WRT44" s="56"/>
      <c r="WRU44" s="56"/>
      <c r="WRV44" s="56"/>
      <c r="WRW44" s="56"/>
      <c r="WRX44" s="56"/>
      <c r="WRY44" s="56"/>
      <c r="WRZ44" s="56"/>
      <c r="WSA44" s="56"/>
      <c r="WSB44" s="56"/>
      <c r="WSC44" s="56"/>
      <c r="WSD44" s="56"/>
      <c r="WSE44" s="56"/>
      <c r="WSF44" s="56"/>
      <c r="WSG44" s="56"/>
      <c r="WSH44" s="56"/>
      <c r="WSI44" s="56"/>
      <c r="WSJ44" s="56"/>
      <c r="WSK44" s="56"/>
      <c r="WSL44" s="56"/>
      <c r="WSM44" s="56"/>
      <c r="WSN44" s="56"/>
      <c r="WSO44" s="56"/>
      <c r="WSP44" s="56"/>
      <c r="WSQ44" s="56"/>
      <c r="WSR44" s="56"/>
      <c r="WSS44" s="56"/>
      <c r="WST44" s="56"/>
      <c r="WSU44" s="56"/>
      <c r="WSV44" s="56"/>
      <c r="WSW44" s="56"/>
      <c r="WSX44" s="56"/>
      <c r="WSY44" s="56"/>
      <c r="WSZ44" s="56"/>
      <c r="WTA44" s="56"/>
      <c r="WTB44" s="56"/>
      <c r="WTC44" s="56"/>
      <c r="WTD44" s="56"/>
      <c r="WTE44" s="56"/>
      <c r="WTF44" s="56"/>
      <c r="WTG44" s="56"/>
      <c r="WTH44" s="56"/>
      <c r="WTI44" s="56"/>
      <c r="WTJ44" s="56"/>
      <c r="WTK44" s="56"/>
      <c r="WTL44" s="56"/>
      <c r="WTM44" s="56"/>
      <c r="WTN44" s="56"/>
      <c r="WTO44" s="56"/>
      <c r="WTP44" s="56"/>
      <c r="WTQ44" s="56"/>
      <c r="WTR44" s="56"/>
      <c r="WTS44" s="56"/>
      <c r="WTT44" s="56"/>
      <c r="WTU44" s="56"/>
      <c r="WTV44" s="56"/>
      <c r="WTW44" s="56"/>
      <c r="WTX44" s="56"/>
      <c r="WTY44" s="56"/>
      <c r="WTZ44" s="56"/>
      <c r="WUA44" s="56"/>
      <c r="WUB44" s="56"/>
      <c r="WUC44" s="56"/>
      <c r="WUD44" s="56"/>
      <c r="WUE44" s="56"/>
      <c r="WUF44" s="56"/>
      <c r="WUG44" s="56"/>
      <c r="WUH44" s="56"/>
      <c r="WUI44" s="56"/>
      <c r="WUJ44" s="56"/>
      <c r="WUK44" s="56"/>
      <c r="WUL44" s="56"/>
      <c r="WUM44" s="56"/>
      <c r="WUN44" s="56"/>
      <c r="WUO44" s="56"/>
      <c r="WUP44" s="56"/>
      <c r="WUQ44" s="56"/>
      <c r="WUR44" s="56"/>
      <c r="WUS44" s="56"/>
      <c r="WUT44" s="56"/>
      <c r="WUU44" s="56"/>
      <c r="WUV44" s="56"/>
      <c r="WUW44" s="56"/>
      <c r="WUX44" s="56"/>
      <c r="WUY44" s="56"/>
      <c r="WUZ44" s="56"/>
      <c r="WVA44" s="56"/>
      <c r="WVB44" s="56"/>
      <c r="WVC44" s="56"/>
      <c r="WVD44" s="56"/>
      <c r="WVE44" s="56"/>
      <c r="WVF44" s="56"/>
      <c r="WVG44" s="56"/>
      <c r="WVH44" s="56"/>
      <c r="WVI44" s="56"/>
      <c r="WVJ44" s="56"/>
      <c r="WVK44" s="56"/>
      <c r="WVL44" s="56"/>
      <c r="WVM44" s="56"/>
      <c r="WVN44" s="56"/>
      <c r="WVO44" s="56"/>
      <c r="WVP44" s="56"/>
      <c r="WVQ44" s="56"/>
      <c r="WVR44" s="56"/>
      <c r="WVS44" s="56"/>
      <c r="WVT44" s="56"/>
      <c r="WVU44" s="56"/>
      <c r="WVV44" s="56"/>
      <c r="WVW44" s="56"/>
      <c r="WVX44" s="56"/>
      <c r="WVY44" s="56"/>
      <c r="WVZ44" s="56"/>
      <c r="WWA44" s="56"/>
      <c r="WWB44" s="56"/>
      <c r="WWC44" s="56"/>
      <c r="WWD44" s="56"/>
      <c r="WWE44" s="56"/>
      <c r="WWF44" s="56"/>
      <c r="WWG44" s="56"/>
      <c r="WWH44" s="56"/>
      <c r="WWI44" s="56"/>
      <c r="WWJ44" s="56"/>
      <c r="WWK44" s="56"/>
      <c r="WWL44" s="56"/>
      <c r="WWM44" s="56"/>
      <c r="WWN44" s="56"/>
      <c r="WWO44" s="56"/>
      <c r="WWP44" s="56"/>
      <c r="WWQ44" s="56"/>
      <c r="WWR44" s="56"/>
      <c r="WWS44" s="56"/>
      <c r="WWT44" s="56"/>
      <c r="WWU44" s="56"/>
      <c r="WWV44" s="56"/>
      <c r="WWW44" s="56"/>
      <c r="WWX44" s="56"/>
      <c r="WWY44" s="56"/>
      <c r="WWZ44" s="56"/>
      <c r="WXA44" s="56"/>
      <c r="WXB44" s="56"/>
      <c r="WXC44" s="56"/>
      <c r="WXD44" s="56"/>
      <c r="WXE44" s="56"/>
      <c r="WXF44" s="56"/>
      <c r="WXG44" s="56"/>
      <c r="WXH44" s="56"/>
      <c r="WXI44" s="56"/>
      <c r="WXJ44" s="56"/>
      <c r="WXK44" s="56"/>
      <c r="WXL44" s="56"/>
      <c r="WXM44" s="56"/>
      <c r="WXN44" s="56"/>
      <c r="WXO44" s="56"/>
      <c r="WXP44" s="56"/>
      <c r="WXQ44" s="56"/>
      <c r="WXR44" s="56"/>
      <c r="WXS44" s="56"/>
      <c r="WXT44" s="56"/>
      <c r="WXU44" s="56"/>
      <c r="WXV44" s="56"/>
      <c r="WXW44" s="56"/>
      <c r="WXX44" s="56"/>
      <c r="WXY44" s="56"/>
      <c r="WXZ44" s="56"/>
      <c r="WYA44" s="56"/>
      <c r="WYB44" s="56"/>
      <c r="WYC44" s="56"/>
      <c r="WYD44" s="56"/>
      <c r="WYE44" s="56"/>
      <c r="WYF44" s="56"/>
      <c r="WYG44" s="56"/>
      <c r="WYH44" s="56"/>
      <c r="WYI44" s="56"/>
      <c r="WYJ44" s="56"/>
      <c r="WYK44" s="56"/>
      <c r="WYL44" s="56"/>
      <c r="WYM44" s="56"/>
      <c r="WYN44" s="56"/>
      <c r="WYO44" s="56"/>
      <c r="WYP44" s="56"/>
      <c r="WYQ44" s="56"/>
      <c r="WYR44" s="56"/>
      <c r="WYS44" s="56"/>
      <c r="WYT44" s="56"/>
      <c r="WYU44" s="56"/>
      <c r="WYV44" s="56"/>
      <c r="WYW44" s="56"/>
      <c r="WYX44" s="56"/>
      <c r="WYY44" s="56"/>
      <c r="WYZ44" s="56"/>
      <c r="WZA44" s="56"/>
      <c r="WZB44" s="56"/>
      <c r="WZC44" s="56"/>
      <c r="WZD44" s="56"/>
      <c r="WZE44" s="56"/>
      <c r="WZF44" s="56"/>
      <c r="WZG44" s="56"/>
      <c r="WZH44" s="56"/>
      <c r="WZI44" s="56"/>
      <c r="WZJ44" s="56"/>
      <c r="WZK44" s="56"/>
      <c r="WZL44" s="56"/>
      <c r="WZM44" s="56"/>
      <c r="WZN44" s="56"/>
      <c r="WZO44" s="56"/>
      <c r="WZP44" s="56"/>
      <c r="WZQ44" s="56"/>
      <c r="WZR44" s="56"/>
      <c r="WZS44" s="56"/>
      <c r="WZT44" s="56"/>
      <c r="WZU44" s="56"/>
      <c r="WZV44" s="56"/>
      <c r="WZW44" s="56"/>
      <c r="WZX44" s="56"/>
      <c r="WZY44" s="56"/>
      <c r="WZZ44" s="56"/>
      <c r="XAA44" s="56"/>
      <c r="XAB44" s="56"/>
      <c r="XAC44" s="56"/>
      <c r="XAD44" s="56"/>
      <c r="XAE44" s="56"/>
      <c r="XAF44" s="56"/>
      <c r="XAG44" s="56"/>
      <c r="XAH44" s="56"/>
      <c r="XAI44" s="56"/>
      <c r="XAJ44" s="56"/>
      <c r="XAK44" s="56"/>
      <c r="XAL44" s="56"/>
      <c r="XAM44" s="56"/>
      <c r="XAN44" s="56"/>
      <c r="XAO44" s="56"/>
      <c r="XAP44" s="56"/>
      <c r="XAQ44" s="56"/>
      <c r="XAR44" s="56"/>
      <c r="XAS44" s="56"/>
      <c r="XAT44" s="56"/>
      <c r="XAU44" s="56"/>
      <c r="XAV44" s="56"/>
      <c r="XAW44" s="56"/>
      <c r="XAX44" s="56"/>
      <c r="XAY44" s="56"/>
      <c r="XAZ44" s="56"/>
      <c r="XBA44" s="56"/>
      <c r="XBB44" s="56"/>
      <c r="XBC44" s="56"/>
      <c r="XBD44" s="56"/>
      <c r="XBE44" s="56"/>
      <c r="XBF44" s="56"/>
      <c r="XBG44" s="56"/>
      <c r="XBH44" s="56"/>
      <c r="XBI44" s="56"/>
      <c r="XBJ44" s="56"/>
      <c r="XBK44" s="56"/>
      <c r="XBL44" s="56"/>
      <c r="XBM44" s="56"/>
      <c r="XBN44" s="56"/>
      <c r="XBO44" s="56"/>
      <c r="XBP44" s="56"/>
      <c r="XBQ44" s="56"/>
      <c r="XBR44" s="56"/>
      <c r="XBS44" s="56"/>
      <c r="XBT44" s="56"/>
      <c r="XBU44" s="56"/>
      <c r="XBV44" s="56"/>
      <c r="XBW44" s="56"/>
      <c r="XBX44" s="56"/>
      <c r="XBY44" s="56"/>
      <c r="XBZ44" s="56"/>
      <c r="XCA44" s="56"/>
      <c r="XCB44" s="56"/>
      <c r="XCC44" s="56"/>
      <c r="XCD44" s="56"/>
      <c r="XCE44" s="56"/>
      <c r="XCF44" s="56"/>
      <c r="XCG44" s="56"/>
      <c r="XCH44" s="56"/>
      <c r="XCI44" s="56"/>
      <c r="XCJ44" s="56"/>
      <c r="XCK44" s="56"/>
      <c r="XCL44" s="56"/>
      <c r="XCM44" s="56"/>
      <c r="XCN44" s="56"/>
      <c r="XCO44" s="56"/>
    </row>
    <row r="45" spans="1:16317" s="56" customFormat="1" ht="15.95" customHeight="1">
      <c r="A45" s="111"/>
      <c r="B45" s="109" t="s">
        <v>36</v>
      </c>
      <c r="C45" s="110">
        <v>1</v>
      </c>
      <c r="D45" s="110">
        <v>8000</v>
      </c>
    </row>
    <row r="46" spans="1:16317" s="56" customFormat="1" ht="15.95" customHeight="1">
      <c r="A46" s="111"/>
      <c r="B46" s="109" t="s">
        <v>45</v>
      </c>
      <c r="C46" s="110">
        <v>6</v>
      </c>
      <c r="D46" s="110">
        <v>408590.26</v>
      </c>
    </row>
    <row r="47" spans="1:16317" s="56" customFormat="1" ht="15.95" customHeight="1">
      <c r="A47" s="112" t="s">
        <v>21</v>
      </c>
      <c r="B47" s="113" t="s">
        <v>0</v>
      </c>
      <c r="C47" s="57">
        <f>SUM(C39:C46)</f>
        <v>36</v>
      </c>
      <c r="D47" s="57">
        <f>SUM(D39:D46)</f>
        <v>4370189.26</v>
      </c>
    </row>
    <row r="48" spans="1:16317" s="56" customFormat="1" ht="15.95" customHeight="1">
      <c r="A48" s="116" t="s">
        <v>63</v>
      </c>
      <c r="B48" s="109" t="s">
        <v>42</v>
      </c>
      <c r="C48" s="110">
        <v>1</v>
      </c>
      <c r="D48" s="110">
        <v>19200</v>
      </c>
    </row>
    <row r="49" spans="1:4" s="56" customFormat="1" ht="15.95" customHeight="1">
      <c r="A49" s="135"/>
      <c r="B49" s="109" t="s">
        <v>3</v>
      </c>
      <c r="C49" s="110">
        <v>13</v>
      </c>
      <c r="D49" s="110">
        <v>5454220.25</v>
      </c>
    </row>
    <row r="50" spans="1:4" s="56" customFormat="1" ht="15.95" customHeight="1">
      <c r="A50" s="135"/>
      <c r="B50" s="109" t="s">
        <v>85</v>
      </c>
      <c r="C50" s="110">
        <v>19</v>
      </c>
      <c r="D50" s="110">
        <v>7316844.7800000003</v>
      </c>
    </row>
    <row r="51" spans="1:4" s="56" customFormat="1" ht="15.95" customHeight="1">
      <c r="A51" s="135"/>
      <c r="B51" s="109" t="s">
        <v>86</v>
      </c>
      <c r="C51" s="110">
        <v>3</v>
      </c>
      <c r="D51" s="110">
        <v>1470767</v>
      </c>
    </row>
    <row r="52" spans="1:4" s="56" customFormat="1" ht="15.95" customHeight="1">
      <c r="A52" s="135"/>
      <c r="B52" s="109" t="s">
        <v>87</v>
      </c>
      <c r="C52" s="110">
        <v>7</v>
      </c>
      <c r="D52" s="110">
        <v>38152</v>
      </c>
    </row>
    <row r="53" spans="1:4" s="56" customFormat="1" ht="15.95" customHeight="1">
      <c r="A53" s="135"/>
      <c r="B53" s="109" t="s">
        <v>88</v>
      </c>
      <c r="C53" s="110">
        <v>7</v>
      </c>
      <c r="D53" s="110">
        <v>1219644.73</v>
      </c>
    </row>
    <row r="54" spans="1:4" s="56" customFormat="1" ht="15.95" customHeight="1">
      <c r="A54" s="135"/>
      <c r="B54" s="109" t="s">
        <v>89</v>
      </c>
      <c r="C54" s="110">
        <v>2</v>
      </c>
      <c r="D54" s="110">
        <v>24688.83</v>
      </c>
    </row>
    <row r="55" spans="1:4" s="56" customFormat="1" ht="15.95" customHeight="1">
      <c r="A55" s="135"/>
      <c r="B55" s="109" t="s">
        <v>90</v>
      </c>
      <c r="C55" s="110">
        <v>4</v>
      </c>
      <c r="D55" s="110">
        <v>33000</v>
      </c>
    </row>
    <row r="56" spans="1:4" s="56" customFormat="1" ht="15.95" customHeight="1">
      <c r="A56" s="135"/>
      <c r="B56" s="109" t="s">
        <v>77</v>
      </c>
      <c r="C56" s="110">
        <v>1</v>
      </c>
      <c r="D56" s="110">
        <v>21058.44</v>
      </c>
    </row>
    <row r="57" spans="1:4" s="56" customFormat="1" ht="15.95" customHeight="1">
      <c r="A57" s="135"/>
      <c r="B57" s="109" t="s">
        <v>91</v>
      </c>
      <c r="C57" s="110">
        <v>12</v>
      </c>
      <c r="D57" s="110">
        <v>923321.36</v>
      </c>
    </row>
    <row r="58" spans="1:4" s="56" customFormat="1" ht="15.95" customHeight="1">
      <c r="A58" s="135"/>
      <c r="B58" s="109" t="s">
        <v>92</v>
      </c>
      <c r="C58" s="110">
        <v>2</v>
      </c>
      <c r="D58" s="110">
        <v>39756.6</v>
      </c>
    </row>
    <row r="59" spans="1:4" s="56" customFormat="1" ht="15.95" customHeight="1">
      <c r="A59" s="135"/>
      <c r="B59" s="109" t="s">
        <v>93</v>
      </c>
      <c r="C59" s="110">
        <v>4</v>
      </c>
      <c r="D59" s="110">
        <v>218444.4</v>
      </c>
    </row>
    <row r="60" spans="1:4" s="56" customFormat="1" ht="15.95" customHeight="1">
      <c r="A60" s="135"/>
      <c r="B60" s="109" t="s">
        <v>94</v>
      </c>
      <c r="C60" s="110">
        <v>9</v>
      </c>
      <c r="D60" s="110">
        <v>1591123.01</v>
      </c>
    </row>
    <row r="61" spans="1:4" s="56" customFormat="1" ht="15.95" customHeight="1">
      <c r="A61" s="111"/>
      <c r="B61" s="109" t="s">
        <v>69</v>
      </c>
      <c r="C61" s="110">
        <v>1</v>
      </c>
      <c r="D61" s="110">
        <v>76459.58</v>
      </c>
    </row>
    <row r="62" spans="1:4" s="56" customFormat="1" ht="15.95" customHeight="1">
      <c r="A62" s="111"/>
      <c r="B62" s="109" t="s">
        <v>95</v>
      </c>
      <c r="C62" s="110">
        <v>13</v>
      </c>
      <c r="D62" s="110">
        <v>3100088.04</v>
      </c>
    </row>
    <row r="63" spans="1:4" s="56" customFormat="1" ht="15.95" customHeight="1">
      <c r="A63" s="111"/>
      <c r="B63" s="109" t="s">
        <v>96</v>
      </c>
      <c r="C63" s="110">
        <v>6</v>
      </c>
      <c r="D63" s="110">
        <v>1482127.73</v>
      </c>
    </row>
    <row r="64" spans="1:4" s="56" customFormat="1" ht="15.95" customHeight="1">
      <c r="A64" s="111"/>
      <c r="B64" s="109" t="s">
        <v>97</v>
      </c>
      <c r="C64" s="110">
        <v>2</v>
      </c>
      <c r="D64" s="110">
        <v>194611</v>
      </c>
    </row>
    <row r="65" spans="1:4" s="56" customFormat="1" ht="15.95" customHeight="1">
      <c r="A65" s="111"/>
      <c r="B65" s="109" t="s">
        <v>98</v>
      </c>
      <c r="C65" s="110">
        <v>29</v>
      </c>
      <c r="D65" s="110">
        <v>9623309.4000000004</v>
      </c>
    </row>
    <row r="66" spans="1:4" s="56" customFormat="1" ht="15.95" customHeight="1">
      <c r="A66" s="111"/>
      <c r="B66" s="109" t="s">
        <v>99</v>
      </c>
      <c r="C66" s="110">
        <v>1</v>
      </c>
      <c r="D66" s="110">
        <v>380094</v>
      </c>
    </row>
    <row r="67" spans="1:4" s="56" customFormat="1" ht="15.95" customHeight="1">
      <c r="A67" s="111"/>
      <c r="B67" s="109" t="s">
        <v>100</v>
      </c>
      <c r="C67" s="110">
        <v>12</v>
      </c>
      <c r="D67" s="110">
        <v>3175596.23</v>
      </c>
    </row>
    <row r="68" spans="1:4" s="56" customFormat="1" ht="15.95" customHeight="1">
      <c r="A68" s="111"/>
      <c r="B68" s="109" t="s">
        <v>46</v>
      </c>
      <c r="C68" s="110">
        <v>24</v>
      </c>
      <c r="D68" s="110">
        <v>3462125</v>
      </c>
    </row>
    <row r="69" spans="1:4" s="56" customFormat="1" ht="15.95" customHeight="1">
      <c r="A69" s="111"/>
      <c r="B69" s="109" t="s">
        <v>101</v>
      </c>
      <c r="C69" s="110">
        <v>4</v>
      </c>
      <c r="D69" s="110">
        <v>791550.48</v>
      </c>
    </row>
    <row r="70" spans="1:4" s="56" customFormat="1" ht="15.95" customHeight="1">
      <c r="A70" s="111"/>
      <c r="B70" s="109" t="s">
        <v>102</v>
      </c>
      <c r="C70" s="110">
        <v>2</v>
      </c>
      <c r="D70" s="110">
        <v>27105</v>
      </c>
    </row>
    <row r="71" spans="1:4" s="56" customFormat="1" ht="15.95" customHeight="1">
      <c r="A71" s="111"/>
      <c r="B71" s="109" t="s">
        <v>103</v>
      </c>
      <c r="C71" s="110">
        <v>3</v>
      </c>
      <c r="D71" s="110">
        <v>600151.28</v>
      </c>
    </row>
    <row r="72" spans="1:4" s="56" customFormat="1" ht="15.95" customHeight="1">
      <c r="A72" s="111"/>
      <c r="B72" s="109" t="s">
        <v>104</v>
      </c>
      <c r="C72" s="110">
        <v>5</v>
      </c>
      <c r="D72" s="110">
        <v>582431.4</v>
      </c>
    </row>
    <row r="73" spans="1:4" s="56" customFormat="1" ht="15.95" customHeight="1">
      <c r="A73" s="111"/>
      <c r="B73" s="109" t="s">
        <v>28</v>
      </c>
      <c r="C73" s="110">
        <v>4</v>
      </c>
      <c r="D73" s="110">
        <v>640774.88</v>
      </c>
    </row>
    <row r="74" spans="1:4" s="56" customFormat="1" ht="15.95" customHeight="1">
      <c r="A74" s="111"/>
      <c r="B74" s="109" t="s">
        <v>105</v>
      </c>
      <c r="C74" s="110">
        <v>1</v>
      </c>
      <c r="D74" s="110">
        <v>50332</v>
      </c>
    </row>
    <row r="75" spans="1:4" s="56" customFormat="1" ht="15.95" customHeight="1">
      <c r="A75" s="111"/>
      <c r="B75" s="109" t="s">
        <v>106</v>
      </c>
      <c r="C75" s="110">
        <v>1</v>
      </c>
      <c r="D75" s="110">
        <v>336158</v>
      </c>
    </row>
    <row r="76" spans="1:4" s="56" customFormat="1" ht="15.95" customHeight="1">
      <c r="A76" s="111"/>
      <c r="B76" s="109" t="s">
        <v>107</v>
      </c>
      <c r="C76" s="110">
        <v>44</v>
      </c>
      <c r="D76" s="110">
        <v>13560932.25</v>
      </c>
    </row>
    <row r="77" spans="1:4" s="56" customFormat="1" ht="15.95" customHeight="1">
      <c r="A77" s="111"/>
      <c r="B77" s="109" t="s">
        <v>4</v>
      </c>
      <c r="C77" s="110">
        <v>18</v>
      </c>
      <c r="D77" s="110">
        <v>1996623.98</v>
      </c>
    </row>
    <row r="78" spans="1:4" s="56" customFormat="1" ht="15.95" customHeight="1">
      <c r="A78" s="111"/>
      <c r="B78" s="109" t="s">
        <v>108</v>
      </c>
      <c r="C78" s="110">
        <v>4</v>
      </c>
      <c r="D78" s="110">
        <v>55363.71</v>
      </c>
    </row>
    <row r="79" spans="1:4" s="56" customFormat="1" ht="15.95" customHeight="1">
      <c r="A79" s="111"/>
      <c r="B79" s="109" t="s">
        <v>109</v>
      </c>
      <c r="C79" s="110">
        <v>4</v>
      </c>
      <c r="D79" s="110">
        <v>188353.6</v>
      </c>
    </row>
    <row r="80" spans="1:4" s="56" customFormat="1" ht="15.95" customHeight="1">
      <c r="A80" s="111"/>
      <c r="B80" s="109" t="s">
        <v>110</v>
      </c>
      <c r="C80" s="110">
        <v>8</v>
      </c>
      <c r="D80" s="110">
        <v>163068.59</v>
      </c>
    </row>
    <row r="81" spans="1:16317" s="56" customFormat="1" ht="15.95" customHeight="1">
      <c r="A81" s="111"/>
      <c r="B81" s="109" t="s">
        <v>5</v>
      </c>
      <c r="C81" s="110">
        <v>14</v>
      </c>
      <c r="D81" s="110">
        <v>4315829.72</v>
      </c>
    </row>
    <row r="82" spans="1:16317" s="56" customFormat="1" ht="15.95" customHeight="1">
      <c r="A82" s="111"/>
      <c r="B82" s="109" t="s">
        <v>6</v>
      </c>
      <c r="C82" s="110">
        <v>32</v>
      </c>
      <c r="D82" s="110">
        <v>14983978.33</v>
      </c>
    </row>
    <row r="83" spans="1:16317" s="56" customFormat="1" ht="15.95" customHeight="1">
      <c r="A83" s="111"/>
      <c r="B83" s="109" t="s">
        <v>70</v>
      </c>
      <c r="C83" s="110">
        <v>0</v>
      </c>
      <c r="D83" s="110">
        <v>0</v>
      </c>
    </row>
    <row r="84" spans="1:16317" s="56" customFormat="1" ht="15.95" customHeight="1">
      <c r="A84" s="111"/>
      <c r="B84" s="109" t="s">
        <v>111</v>
      </c>
      <c r="C84" s="110">
        <v>1</v>
      </c>
      <c r="D84" s="110">
        <v>524444</v>
      </c>
    </row>
    <row r="85" spans="1:16317" s="24" customFormat="1" ht="15.95" customHeight="1">
      <c r="A85" s="111"/>
      <c r="B85" s="109" t="s">
        <v>40</v>
      </c>
      <c r="C85" s="110">
        <v>5</v>
      </c>
      <c r="D85" s="110">
        <v>725640.44</v>
      </c>
      <c r="E85" s="56"/>
      <c r="F85" s="56"/>
      <c r="G85" s="56"/>
      <c r="H85" s="56"/>
      <c r="I85" s="56"/>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c r="DQ85" s="56"/>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c r="GX85" s="56"/>
      <c r="GY85" s="56"/>
      <c r="GZ85" s="56"/>
      <c r="HA85" s="56"/>
      <c r="HB85" s="56"/>
      <c r="HC85" s="56"/>
      <c r="HD85" s="56"/>
      <c r="HE85" s="56"/>
      <c r="HF85" s="56"/>
      <c r="HG85" s="56"/>
      <c r="HH85" s="56"/>
      <c r="HI85" s="56"/>
      <c r="HJ85" s="56"/>
      <c r="HK85" s="56"/>
      <c r="HL85" s="56"/>
      <c r="HM85" s="56"/>
      <c r="HN85" s="56"/>
      <c r="HO85" s="56"/>
      <c r="HP85" s="56"/>
      <c r="HQ85" s="56"/>
      <c r="HR85" s="56"/>
      <c r="HS85" s="56"/>
      <c r="HT85" s="56"/>
      <c r="HU85" s="56"/>
      <c r="HV85" s="56"/>
      <c r="HW85" s="56"/>
      <c r="HX85" s="56"/>
      <c r="HY85" s="56"/>
      <c r="HZ85" s="56"/>
      <c r="IA85" s="56"/>
      <c r="IB85" s="56"/>
      <c r="IC85" s="56"/>
      <c r="ID85" s="56"/>
      <c r="IE85" s="56"/>
      <c r="IF85" s="56"/>
      <c r="IG85" s="56"/>
      <c r="IH85" s="56"/>
      <c r="II85" s="56"/>
      <c r="IJ85" s="56"/>
      <c r="IK85" s="56"/>
      <c r="IL85" s="56"/>
      <c r="IM85" s="56"/>
      <c r="IN85" s="56"/>
      <c r="IO85" s="56"/>
      <c r="IP85" s="56"/>
      <c r="IQ85" s="56"/>
      <c r="IR85" s="56"/>
      <c r="IS85" s="56"/>
      <c r="IT85" s="56"/>
      <c r="IU85" s="56"/>
      <c r="IV85" s="56"/>
      <c r="IW85" s="56"/>
      <c r="IX85" s="56"/>
      <c r="IY85" s="56"/>
      <c r="IZ85" s="56"/>
      <c r="JA85" s="56"/>
      <c r="JB85" s="56"/>
      <c r="JC85" s="56"/>
      <c r="JD85" s="56"/>
      <c r="JE85" s="56"/>
      <c r="JF85" s="56"/>
      <c r="JG85" s="56"/>
      <c r="JH85" s="56"/>
      <c r="JI85" s="56"/>
      <c r="JJ85" s="56"/>
      <c r="JK85" s="56"/>
      <c r="JL85" s="56"/>
      <c r="JM85" s="56"/>
      <c r="JN85" s="56"/>
      <c r="JO85" s="56"/>
      <c r="JP85" s="56"/>
      <c r="JQ85" s="56"/>
      <c r="JR85" s="56"/>
      <c r="JS85" s="56"/>
      <c r="JT85" s="56"/>
      <c r="JU85" s="56"/>
      <c r="JV85" s="56"/>
      <c r="JW85" s="56"/>
      <c r="JX85" s="56"/>
      <c r="JY85" s="56"/>
      <c r="JZ85" s="56"/>
      <c r="KA85" s="56"/>
      <c r="KB85" s="56"/>
      <c r="KC85" s="56"/>
      <c r="KD85" s="56"/>
      <c r="KE85" s="56"/>
      <c r="KF85" s="56"/>
      <c r="KG85" s="56"/>
      <c r="KH85" s="56"/>
      <c r="KI85" s="56"/>
      <c r="KJ85" s="56"/>
      <c r="KK85" s="56"/>
      <c r="KL85" s="56"/>
      <c r="KM85" s="56"/>
      <c r="KN85" s="56"/>
      <c r="KO85" s="56"/>
      <c r="KP85" s="56"/>
      <c r="KQ85" s="56"/>
      <c r="KR85" s="56"/>
      <c r="KS85" s="56"/>
      <c r="KT85" s="56"/>
      <c r="KU85" s="56"/>
      <c r="KV85" s="56"/>
      <c r="KW85" s="56"/>
      <c r="KX85" s="56"/>
      <c r="KY85" s="56"/>
      <c r="KZ85" s="56"/>
      <c r="LA85" s="56"/>
      <c r="LB85" s="56"/>
      <c r="LC85" s="56"/>
      <c r="LD85" s="56"/>
      <c r="LE85" s="56"/>
      <c r="LF85" s="56"/>
      <c r="LG85" s="56"/>
      <c r="LH85" s="56"/>
      <c r="LI85" s="56"/>
      <c r="LJ85" s="56"/>
      <c r="LK85" s="56"/>
      <c r="LL85" s="56"/>
      <c r="LM85" s="56"/>
      <c r="LN85" s="56"/>
      <c r="LO85" s="56"/>
      <c r="LP85" s="56"/>
      <c r="LQ85" s="56"/>
      <c r="LR85" s="56"/>
      <c r="LS85" s="56"/>
      <c r="LT85" s="56"/>
      <c r="LU85" s="56"/>
      <c r="LV85" s="56"/>
      <c r="LW85" s="56"/>
      <c r="LX85" s="56"/>
      <c r="LY85" s="56"/>
      <c r="LZ85" s="56"/>
      <c r="MA85" s="56"/>
      <c r="MB85" s="56"/>
      <c r="MC85" s="56"/>
      <c r="MD85" s="56"/>
      <c r="ME85" s="56"/>
      <c r="MF85" s="56"/>
      <c r="MG85" s="56"/>
      <c r="MH85" s="56"/>
      <c r="MI85" s="56"/>
      <c r="MJ85" s="56"/>
      <c r="MK85" s="56"/>
      <c r="ML85" s="56"/>
      <c r="MM85" s="56"/>
      <c r="MN85" s="56"/>
      <c r="MO85" s="56"/>
      <c r="MP85" s="56"/>
      <c r="MQ85" s="56"/>
      <c r="MR85" s="56"/>
      <c r="MS85" s="56"/>
      <c r="MT85" s="56"/>
      <c r="MU85" s="56"/>
      <c r="MV85" s="56"/>
      <c r="MW85" s="56"/>
      <c r="MX85" s="56"/>
      <c r="MY85" s="56"/>
      <c r="MZ85" s="56"/>
      <c r="NA85" s="56"/>
      <c r="NB85" s="56"/>
      <c r="NC85" s="56"/>
      <c r="ND85" s="56"/>
      <c r="NE85" s="56"/>
      <c r="NF85" s="56"/>
      <c r="NG85" s="56"/>
      <c r="NH85" s="56"/>
      <c r="NI85" s="56"/>
      <c r="NJ85" s="56"/>
      <c r="NK85" s="56"/>
      <c r="NL85" s="56"/>
      <c r="NM85" s="56"/>
      <c r="NN85" s="56"/>
      <c r="NO85" s="56"/>
      <c r="NP85" s="56"/>
      <c r="NQ85" s="56"/>
      <c r="NR85" s="56"/>
      <c r="NS85" s="56"/>
      <c r="NT85" s="56"/>
      <c r="NU85" s="56"/>
      <c r="NV85" s="56"/>
      <c r="NW85" s="56"/>
      <c r="NX85" s="56"/>
      <c r="NY85" s="56"/>
      <c r="NZ85" s="56"/>
      <c r="OA85" s="56"/>
      <c r="OB85" s="56"/>
      <c r="OC85" s="56"/>
      <c r="OD85" s="56"/>
      <c r="OE85" s="56"/>
      <c r="OF85" s="56"/>
      <c r="OG85" s="56"/>
      <c r="OH85" s="56"/>
      <c r="OI85" s="56"/>
      <c r="OJ85" s="56"/>
      <c r="OK85" s="56"/>
      <c r="OL85" s="56"/>
      <c r="OM85" s="56"/>
      <c r="ON85" s="56"/>
      <c r="OO85" s="56"/>
      <c r="OP85" s="56"/>
      <c r="OQ85" s="56"/>
      <c r="OR85" s="56"/>
      <c r="OS85" s="56"/>
      <c r="OT85" s="56"/>
      <c r="OU85" s="56"/>
      <c r="OV85" s="56"/>
      <c r="OW85" s="56"/>
      <c r="OX85" s="56"/>
      <c r="OY85" s="56"/>
      <c r="OZ85" s="56"/>
      <c r="PA85" s="56"/>
      <c r="PB85" s="56"/>
      <c r="PC85" s="56"/>
      <c r="PD85" s="56"/>
      <c r="PE85" s="56"/>
      <c r="PF85" s="56"/>
      <c r="PG85" s="56"/>
      <c r="PH85" s="56"/>
      <c r="PI85" s="56"/>
      <c r="PJ85" s="56"/>
      <c r="PK85" s="56"/>
      <c r="PL85" s="56"/>
      <c r="PM85" s="56"/>
      <c r="PN85" s="56"/>
      <c r="PO85" s="56"/>
      <c r="PP85" s="56"/>
      <c r="PQ85" s="56"/>
      <c r="PR85" s="56"/>
      <c r="PS85" s="56"/>
      <c r="PT85" s="56"/>
      <c r="PU85" s="56"/>
      <c r="PV85" s="56"/>
      <c r="PW85" s="56"/>
      <c r="PX85" s="56"/>
      <c r="PY85" s="56"/>
      <c r="PZ85" s="56"/>
      <c r="QA85" s="56"/>
      <c r="QB85" s="56"/>
      <c r="QC85" s="56"/>
      <c r="QD85" s="56"/>
      <c r="QE85" s="56"/>
      <c r="QF85" s="56"/>
      <c r="QG85" s="56"/>
      <c r="QH85" s="56"/>
      <c r="QI85" s="56"/>
      <c r="QJ85" s="56"/>
      <c r="QK85" s="56"/>
      <c r="QL85" s="56"/>
      <c r="QM85" s="56"/>
      <c r="QN85" s="56"/>
      <c r="QO85" s="56"/>
      <c r="QP85" s="56"/>
      <c r="QQ85" s="56"/>
      <c r="QR85" s="56"/>
      <c r="QS85" s="56"/>
      <c r="QT85" s="56"/>
      <c r="QU85" s="56"/>
      <c r="QV85" s="56"/>
      <c r="QW85" s="56"/>
      <c r="QX85" s="56"/>
      <c r="QY85" s="56"/>
      <c r="QZ85" s="56"/>
      <c r="RA85" s="56"/>
      <c r="RB85" s="56"/>
      <c r="RC85" s="56"/>
      <c r="RD85" s="56"/>
      <c r="RE85" s="56"/>
      <c r="RF85" s="56"/>
      <c r="RG85" s="56"/>
      <c r="RH85" s="56"/>
      <c r="RI85" s="56"/>
      <c r="RJ85" s="56"/>
      <c r="RK85" s="56"/>
      <c r="RL85" s="56"/>
      <c r="RM85" s="56"/>
      <c r="RN85" s="56"/>
      <c r="RO85" s="56"/>
      <c r="RP85" s="56"/>
      <c r="RQ85" s="56"/>
      <c r="RR85" s="56"/>
      <c r="RS85" s="56"/>
      <c r="RT85" s="56"/>
      <c r="RU85" s="56"/>
      <c r="RV85" s="56"/>
      <c r="RW85" s="56"/>
      <c r="RX85" s="56"/>
      <c r="RY85" s="56"/>
      <c r="RZ85" s="56"/>
      <c r="SA85" s="56"/>
      <c r="SB85" s="56"/>
      <c r="SC85" s="56"/>
      <c r="SD85" s="56"/>
      <c r="SE85" s="56"/>
      <c r="SF85" s="56"/>
      <c r="SG85" s="56"/>
      <c r="SH85" s="56"/>
      <c r="SI85" s="56"/>
      <c r="SJ85" s="56"/>
      <c r="SK85" s="56"/>
      <c r="SL85" s="56"/>
      <c r="SM85" s="56"/>
      <c r="SN85" s="56"/>
      <c r="SO85" s="56"/>
      <c r="SP85" s="56"/>
      <c r="SQ85" s="56"/>
      <c r="SR85" s="56"/>
      <c r="SS85" s="56"/>
      <c r="ST85" s="56"/>
      <c r="SU85" s="56"/>
      <c r="SV85" s="56"/>
      <c r="SW85" s="56"/>
      <c r="SX85" s="56"/>
      <c r="SY85" s="56"/>
      <c r="SZ85" s="56"/>
      <c r="TA85" s="56"/>
      <c r="TB85" s="56"/>
      <c r="TC85" s="56"/>
      <c r="TD85" s="56"/>
      <c r="TE85" s="56"/>
      <c r="TF85" s="56"/>
      <c r="TG85" s="56"/>
      <c r="TH85" s="56"/>
      <c r="TI85" s="56"/>
      <c r="TJ85" s="56"/>
      <c r="TK85" s="56"/>
      <c r="TL85" s="56"/>
      <c r="TM85" s="56"/>
      <c r="TN85" s="56"/>
      <c r="TO85" s="56"/>
      <c r="TP85" s="56"/>
      <c r="TQ85" s="56"/>
      <c r="TR85" s="56"/>
      <c r="TS85" s="56"/>
      <c r="TT85" s="56"/>
      <c r="TU85" s="56"/>
      <c r="TV85" s="56"/>
      <c r="TW85" s="56"/>
      <c r="TX85" s="56"/>
      <c r="TY85" s="56"/>
      <c r="TZ85" s="56"/>
      <c r="UA85" s="56"/>
      <c r="UB85" s="56"/>
      <c r="UC85" s="56"/>
      <c r="UD85" s="56"/>
      <c r="UE85" s="56"/>
      <c r="UF85" s="56"/>
      <c r="UG85" s="56"/>
      <c r="UH85" s="56"/>
      <c r="UI85" s="56"/>
      <c r="UJ85" s="56"/>
      <c r="UK85" s="56"/>
      <c r="UL85" s="56"/>
      <c r="UM85" s="56"/>
      <c r="UN85" s="56"/>
      <c r="UO85" s="56"/>
      <c r="UP85" s="56"/>
      <c r="UQ85" s="56"/>
      <c r="UR85" s="56"/>
      <c r="US85" s="56"/>
      <c r="UT85" s="56"/>
      <c r="UU85" s="56"/>
      <c r="UV85" s="56"/>
      <c r="UW85" s="56"/>
      <c r="UX85" s="56"/>
      <c r="UY85" s="56"/>
      <c r="UZ85" s="56"/>
      <c r="VA85" s="56"/>
      <c r="VB85" s="56"/>
      <c r="VC85" s="56"/>
      <c r="VD85" s="56"/>
      <c r="VE85" s="56"/>
      <c r="VF85" s="56"/>
      <c r="VG85" s="56"/>
      <c r="VH85" s="56"/>
      <c r="VI85" s="56"/>
      <c r="VJ85" s="56"/>
      <c r="VK85" s="56"/>
      <c r="VL85" s="56"/>
      <c r="VM85" s="56"/>
      <c r="VN85" s="56"/>
      <c r="VO85" s="56"/>
      <c r="VP85" s="56"/>
      <c r="VQ85" s="56"/>
      <c r="VR85" s="56"/>
      <c r="VS85" s="56"/>
      <c r="VT85" s="56"/>
      <c r="VU85" s="56"/>
      <c r="VV85" s="56"/>
      <c r="VW85" s="56"/>
      <c r="VX85" s="56"/>
      <c r="VY85" s="56"/>
      <c r="VZ85" s="56"/>
      <c r="WA85" s="56"/>
      <c r="WB85" s="56"/>
      <c r="WC85" s="56"/>
      <c r="WD85" s="56"/>
      <c r="WE85" s="56"/>
      <c r="WF85" s="56"/>
      <c r="WG85" s="56"/>
      <c r="WH85" s="56"/>
      <c r="WI85" s="56"/>
      <c r="WJ85" s="56"/>
      <c r="WK85" s="56"/>
      <c r="WL85" s="56"/>
      <c r="WM85" s="56"/>
      <c r="WN85" s="56"/>
      <c r="WO85" s="56"/>
      <c r="WP85" s="56"/>
      <c r="WQ85" s="56"/>
      <c r="WR85" s="56"/>
      <c r="WS85" s="56"/>
      <c r="WT85" s="56"/>
      <c r="WU85" s="56"/>
      <c r="WV85" s="56"/>
      <c r="WW85" s="56"/>
      <c r="WX85" s="56"/>
      <c r="WY85" s="56"/>
      <c r="WZ85" s="56"/>
      <c r="XA85" s="56"/>
      <c r="XB85" s="56"/>
      <c r="XC85" s="56"/>
      <c r="XD85" s="56"/>
      <c r="XE85" s="56"/>
      <c r="XF85" s="56"/>
      <c r="XG85" s="56"/>
      <c r="XH85" s="56"/>
      <c r="XI85" s="56"/>
      <c r="XJ85" s="56"/>
      <c r="XK85" s="56"/>
      <c r="XL85" s="56"/>
      <c r="XM85" s="56"/>
      <c r="XN85" s="56"/>
      <c r="XO85" s="56"/>
      <c r="XP85" s="56"/>
      <c r="XQ85" s="56"/>
      <c r="XR85" s="56"/>
      <c r="XS85" s="56"/>
      <c r="XT85" s="56"/>
      <c r="XU85" s="56"/>
      <c r="XV85" s="56"/>
      <c r="XW85" s="56"/>
      <c r="XX85" s="56"/>
      <c r="XY85" s="56"/>
      <c r="XZ85" s="56"/>
      <c r="YA85" s="56"/>
      <c r="YB85" s="56"/>
      <c r="YC85" s="56"/>
      <c r="YD85" s="56"/>
      <c r="YE85" s="56"/>
      <c r="YF85" s="56"/>
      <c r="YG85" s="56"/>
      <c r="YH85" s="56"/>
      <c r="YI85" s="56"/>
      <c r="YJ85" s="56"/>
      <c r="YK85" s="56"/>
      <c r="YL85" s="56"/>
      <c r="YM85" s="56"/>
      <c r="YN85" s="56"/>
      <c r="YO85" s="56"/>
      <c r="YP85" s="56"/>
      <c r="YQ85" s="56"/>
      <c r="YR85" s="56"/>
      <c r="YS85" s="56"/>
      <c r="YT85" s="56"/>
      <c r="YU85" s="56"/>
      <c r="YV85" s="56"/>
      <c r="YW85" s="56"/>
      <c r="YX85" s="56"/>
      <c r="YY85" s="56"/>
      <c r="YZ85" s="56"/>
      <c r="ZA85" s="56"/>
      <c r="ZB85" s="56"/>
      <c r="ZC85" s="56"/>
      <c r="ZD85" s="56"/>
      <c r="ZE85" s="56"/>
      <c r="ZF85" s="56"/>
      <c r="ZG85" s="56"/>
      <c r="ZH85" s="56"/>
      <c r="ZI85" s="56"/>
      <c r="ZJ85" s="56"/>
      <c r="ZK85" s="56"/>
      <c r="ZL85" s="56"/>
      <c r="ZM85" s="56"/>
      <c r="ZN85" s="56"/>
      <c r="ZO85" s="56"/>
      <c r="ZP85" s="56"/>
      <c r="ZQ85" s="56"/>
      <c r="ZR85" s="56"/>
      <c r="ZS85" s="56"/>
      <c r="ZT85" s="56"/>
      <c r="ZU85" s="56"/>
      <c r="ZV85" s="56"/>
      <c r="ZW85" s="56"/>
      <c r="ZX85" s="56"/>
      <c r="ZY85" s="56"/>
      <c r="ZZ85" s="56"/>
      <c r="AAA85" s="56"/>
      <c r="AAB85" s="56"/>
      <c r="AAC85" s="56"/>
      <c r="AAD85" s="56"/>
      <c r="AAE85" s="56"/>
      <c r="AAF85" s="56"/>
      <c r="AAG85" s="56"/>
      <c r="AAH85" s="56"/>
      <c r="AAI85" s="56"/>
      <c r="AAJ85" s="56"/>
      <c r="AAK85" s="56"/>
      <c r="AAL85" s="56"/>
      <c r="AAM85" s="56"/>
      <c r="AAN85" s="56"/>
      <c r="AAO85" s="56"/>
      <c r="AAP85" s="56"/>
      <c r="AAQ85" s="56"/>
      <c r="AAR85" s="56"/>
      <c r="AAS85" s="56"/>
      <c r="AAT85" s="56"/>
      <c r="AAU85" s="56"/>
      <c r="AAV85" s="56"/>
      <c r="AAW85" s="56"/>
      <c r="AAX85" s="56"/>
      <c r="AAY85" s="56"/>
      <c r="AAZ85" s="56"/>
      <c r="ABA85" s="56"/>
      <c r="ABB85" s="56"/>
      <c r="ABC85" s="56"/>
      <c r="ABD85" s="56"/>
      <c r="ABE85" s="56"/>
      <c r="ABF85" s="56"/>
      <c r="ABG85" s="56"/>
      <c r="ABH85" s="56"/>
      <c r="ABI85" s="56"/>
      <c r="ABJ85" s="56"/>
      <c r="ABK85" s="56"/>
      <c r="ABL85" s="56"/>
      <c r="ABM85" s="56"/>
      <c r="ABN85" s="56"/>
      <c r="ABO85" s="56"/>
      <c r="ABP85" s="56"/>
      <c r="ABQ85" s="56"/>
      <c r="ABR85" s="56"/>
      <c r="ABS85" s="56"/>
      <c r="ABT85" s="56"/>
      <c r="ABU85" s="56"/>
      <c r="ABV85" s="56"/>
      <c r="ABW85" s="56"/>
      <c r="ABX85" s="56"/>
      <c r="ABY85" s="56"/>
      <c r="ABZ85" s="56"/>
      <c r="ACA85" s="56"/>
      <c r="ACB85" s="56"/>
      <c r="ACC85" s="56"/>
      <c r="ACD85" s="56"/>
      <c r="ACE85" s="56"/>
      <c r="ACF85" s="56"/>
      <c r="ACG85" s="56"/>
      <c r="ACH85" s="56"/>
      <c r="ACI85" s="56"/>
      <c r="ACJ85" s="56"/>
      <c r="ACK85" s="56"/>
      <c r="ACL85" s="56"/>
      <c r="ACM85" s="56"/>
      <c r="ACN85" s="56"/>
      <c r="ACO85" s="56"/>
      <c r="ACP85" s="56"/>
      <c r="ACQ85" s="56"/>
      <c r="ACR85" s="56"/>
      <c r="ACS85" s="56"/>
      <c r="ACT85" s="56"/>
      <c r="ACU85" s="56"/>
      <c r="ACV85" s="56"/>
      <c r="ACW85" s="56"/>
      <c r="ACX85" s="56"/>
      <c r="ACY85" s="56"/>
      <c r="ACZ85" s="56"/>
      <c r="ADA85" s="56"/>
      <c r="ADB85" s="56"/>
      <c r="ADC85" s="56"/>
      <c r="ADD85" s="56"/>
      <c r="ADE85" s="56"/>
      <c r="ADF85" s="56"/>
      <c r="ADG85" s="56"/>
      <c r="ADH85" s="56"/>
      <c r="ADI85" s="56"/>
      <c r="ADJ85" s="56"/>
      <c r="ADK85" s="56"/>
      <c r="ADL85" s="56"/>
      <c r="ADM85" s="56"/>
      <c r="ADN85" s="56"/>
      <c r="ADO85" s="56"/>
      <c r="ADP85" s="56"/>
      <c r="ADQ85" s="56"/>
      <c r="ADR85" s="56"/>
      <c r="ADS85" s="56"/>
      <c r="ADT85" s="56"/>
      <c r="ADU85" s="56"/>
      <c r="ADV85" s="56"/>
      <c r="ADW85" s="56"/>
      <c r="ADX85" s="56"/>
      <c r="ADY85" s="56"/>
      <c r="ADZ85" s="56"/>
      <c r="AEA85" s="56"/>
      <c r="AEB85" s="56"/>
      <c r="AEC85" s="56"/>
      <c r="AED85" s="56"/>
      <c r="AEE85" s="56"/>
      <c r="AEF85" s="56"/>
      <c r="AEG85" s="56"/>
      <c r="AEH85" s="56"/>
      <c r="AEI85" s="56"/>
      <c r="AEJ85" s="56"/>
      <c r="AEK85" s="56"/>
      <c r="AEL85" s="56"/>
      <c r="AEM85" s="56"/>
      <c r="AEN85" s="56"/>
      <c r="AEO85" s="56"/>
      <c r="AEP85" s="56"/>
      <c r="AEQ85" s="56"/>
      <c r="AER85" s="56"/>
      <c r="AES85" s="56"/>
      <c r="AET85" s="56"/>
      <c r="AEU85" s="56"/>
      <c r="AEV85" s="56"/>
      <c r="AEW85" s="56"/>
      <c r="AEX85" s="56"/>
      <c r="AEY85" s="56"/>
      <c r="AEZ85" s="56"/>
      <c r="AFA85" s="56"/>
      <c r="AFB85" s="56"/>
      <c r="AFC85" s="56"/>
      <c r="AFD85" s="56"/>
      <c r="AFE85" s="56"/>
      <c r="AFF85" s="56"/>
      <c r="AFG85" s="56"/>
      <c r="AFH85" s="56"/>
      <c r="AFI85" s="56"/>
      <c r="AFJ85" s="56"/>
      <c r="AFK85" s="56"/>
      <c r="AFL85" s="56"/>
      <c r="AFM85" s="56"/>
      <c r="AFN85" s="56"/>
      <c r="AFO85" s="56"/>
      <c r="AFP85" s="56"/>
      <c r="AFQ85" s="56"/>
      <c r="AFR85" s="56"/>
      <c r="AFS85" s="56"/>
      <c r="AFT85" s="56"/>
      <c r="AFU85" s="56"/>
      <c r="AFV85" s="56"/>
      <c r="AFW85" s="56"/>
      <c r="AFX85" s="56"/>
      <c r="AFY85" s="56"/>
      <c r="AFZ85" s="56"/>
      <c r="AGA85" s="56"/>
      <c r="AGB85" s="56"/>
      <c r="AGC85" s="56"/>
      <c r="AGD85" s="56"/>
      <c r="AGE85" s="56"/>
      <c r="AGF85" s="56"/>
      <c r="AGG85" s="56"/>
      <c r="AGH85" s="56"/>
      <c r="AGI85" s="56"/>
      <c r="AGJ85" s="56"/>
      <c r="AGK85" s="56"/>
      <c r="AGL85" s="56"/>
      <c r="AGM85" s="56"/>
      <c r="AGN85" s="56"/>
      <c r="AGO85" s="56"/>
      <c r="AGP85" s="56"/>
      <c r="AGQ85" s="56"/>
      <c r="AGR85" s="56"/>
      <c r="AGS85" s="56"/>
      <c r="AGT85" s="56"/>
      <c r="AGU85" s="56"/>
      <c r="AGV85" s="56"/>
      <c r="AGW85" s="56"/>
      <c r="AGX85" s="56"/>
      <c r="AGY85" s="56"/>
      <c r="AGZ85" s="56"/>
      <c r="AHA85" s="56"/>
      <c r="AHB85" s="56"/>
      <c r="AHC85" s="56"/>
      <c r="AHD85" s="56"/>
      <c r="AHE85" s="56"/>
      <c r="AHF85" s="56"/>
      <c r="AHG85" s="56"/>
      <c r="AHH85" s="56"/>
      <c r="AHI85" s="56"/>
      <c r="AHJ85" s="56"/>
      <c r="AHK85" s="56"/>
      <c r="AHL85" s="56"/>
      <c r="AHM85" s="56"/>
      <c r="AHN85" s="56"/>
      <c r="AHO85" s="56"/>
      <c r="AHP85" s="56"/>
      <c r="AHQ85" s="56"/>
      <c r="AHR85" s="56"/>
      <c r="AHS85" s="56"/>
      <c r="AHT85" s="56"/>
      <c r="AHU85" s="56"/>
      <c r="AHV85" s="56"/>
      <c r="AHW85" s="56"/>
      <c r="AHX85" s="56"/>
      <c r="AHY85" s="56"/>
      <c r="AHZ85" s="56"/>
      <c r="AIA85" s="56"/>
      <c r="AIB85" s="56"/>
      <c r="AIC85" s="56"/>
      <c r="AID85" s="56"/>
      <c r="AIE85" s="56"/>
      <c r="AIF85" s="56"/>
      <c r="AIG85" s="56"/>
      <c r="AIH85" s="56"/>
      <c r="AII85" s="56"/>
      <c r="AIJ85" s="56"/>
      <c r="AIK85" s="56"/>
      <c r="AIL85" s="56"/>
      <c r="AIM85" s="56"/>
      <c r="AIN85" s="56"/>
      <c r="AIO85" s="56"/>
      <c r="AIP85" s="56"/>
      <c r="AIQ85" s="56"/>
      <c r="AIR85" s="56"/>
      <c r="AIS85" s="56"/>
      <c r="AIT85" s="56"/>
      <c r="AIU85" s="56"/>
      <c r="AIV85" s="56"/>
      <c r="AIW85" s="56"/>
      <c r="AIX85" s="56"/>
      <c r="AIY85" s="56"/>
      <c r="AIZ85" s="56"/>
      <c r="AJA85" s="56"/>
      <c r="AJB85" s="56"/>
      <c r="AJC85" s="56"/>
      <c r="AJD85" s="56"/>
      <c r="AJE85" s="56"/>
      <c r="AJF85" s="56"/>
      <c r="AJG85" s="56"/>
      <c r="AJH85" s="56"/>
      <c r="AJI85" s="56"/>
      <c r="AJJ85" s="56"/>
      <c r="AJK85" s="56"/>
      <c r="AJL85" s="56"/>
      <c r="AJM85" s="56"/>
      <c r="AJN85" s="56"/>
      <c r="AJO85" s="56"/>
      <c r="AJP85" s="56"/>
      <c r="AJQ85" s="56"/>
      <c r="AJR85" s="56"/>
      <c r="AJS85" s="56"/>
      <c r="AJT85" s="56"/>
      <c r="AJU85" s="56"/>
      <c r="AJV85" s="56"/>
      <c r="AJW85" s="56"/>
      <c r="AJX85" s="56"/>
      <c r="AJY85" s="56"/>
      <c r="AJZ85" s="56"/>
      <c r="AKA85" s="56"/>
      <c r="AKB85" s="56"/>
      <c r="AKC85" s="56"/>
      <c r="AKD85" s="56"/>
      <c r="AKE85" s="56"/>
      <c r="AKF85" s="56"/>
      <c r="AKG85" s="56"/>
      <c r="AKH85" s="56"/>
      <c r="AKI85" s="56"/>
      <c r="AKJ85" s="56"/>
      <c r="AKK85" s="56"/>
      <c r="AKL85" s="56"/>
      <c r="AKM85" s="56"/>
      <c r="AKN85" s="56"/>
      <c r="AKO85" s="56"/>
      <c r="AKP85" s="56"/>
      <c r="AKQ85" s="56"/>
      <c r="AKR85" s="56"/>
      <c r="AKS85" s="56"/>
      <c r="AKT85" s="56"/>
      <c r="AKU85" s="56"/>
      <c r="AKV85" s="56"/>
      <c r="AKW85" s="56"/>
      <c r="AKX85" s="56"/>
      <c r="AKY85" s="56"/>
      <c r="AKZ85" s="56"/>
      <c r="ALA85" s="56"/>
      <c r="ALB85" s="56"/>
      <c r="ALC85" s="56"/>
      <c r="ALD85" s="56"/>
      <c r="ALE85" s="56"/>
      <c r="ALF85" s="56"/>
      <c r="ALG85" s="56"/>
      <c r="ALH85" s="56"/>
      <c r="ALI85" s="56"/>
      <c r="ALJ85" s="56"/>
      <c r="ALK85" s="56"/>
      <c r="ALL85" s="56"/>
      <c r="ALM85" s="56"/>
      <c r="ALN85" s="56"/>
      <c r="ALO85" s="56"/>
      <c r="ALP85" s="56"/>
      <c r="ALQ85" s="56"/>
      <c r="ALR85" s="56"/>
      <c r="ALS85" s="56"/>
      <c r="ALT85" s="56"/>
      <c r="ALU85" s="56"/>
      <c r="ALV85" s="56"/>
      <c r="ALW85" s="56"/>
      <c r="ALX85" s="56"/>
      <c r="ALY85" s="56"/>
      <c r="ALZ85" s="56"/>
      <c r="AMA85" s="56"/>
      <c r="AMB85" s="56"/>
      <c r="AMC85" s="56"/>
      <c r="AMD85" s="56"/>
      <c r="AME85" s="56"/>
      <c r="AMF85" s="56"/>
      <c r="AMG85" s="56"/>
      <c r="AMH85" s="56"/>
      <c r="AMI85" s="56"/>
      <c r="AMJ85" s="56"/>
      <c r="AMK85" s="56"/>
      <c r="AML85" s="56"/>
      <c r="AMM85" s="56"/>
      <c r="AMN85" s="56"/>
      <c r="AMO85" s="56"/>
      <c r="AMP85" s="56"/>
      <c r="AMQ85" s="56"/>
      <c r="AMR85" s="56"/>
      <c r="AMS85" s="56"/>
      <c r="AMT85" s="56"/>
      <c r="AMU85" s="56"/>
      <c r="AMV85" s="56"/>
      <c r="AMW85" s="56"/>
      <c r="AMX85" s="56"/>
      <c r="AMY85" s="56"/>
      <c r="AMZ85" s="56"/>
      <c r="ANA85" s="56"/>
      <c r="ANB85" s="56"/>
      <c r="ANC85" s="56"/>
      <c r="AND85" s="56"/>
      <c r="ANE85" s="56"/>
      <c r="ANF85" s="56"/>
      <c r="ANG85" s="56"/>
      <c r="ANH85" s="56"/>
      <c r="ANI85" s="56"/>
      <c r="ANJ85" s="56"/>
      <c r="ANK85" s="56"/>
      <c r="ANL85" s="56"/>
      <c r="ANM85" s="56"/>
      <c r="ANN85" s="56"/>
      <c r="ANO85" s="56"/>
      <c r="ANP85" s="56"/>
      <c r="ANQ85" s="56"/>
      <c r="ANR85" s="56"/>
      <c r="ANS85" s="56"/>
      <c r="ANT85" s="56"/>
      <c r="ANU85" s="56"/>
      <c r="ANV85" s="56"/>
      <c r="ANW85" s="56"/>
      <c r="ANX85" s="56"/>
      <c r="ANY85" s="56"/>
      <c r="ANZ85" s="56"/>
      <c r="AOA85" s="56"/>
      <c r="AOB85" s="56"/>
      <c r="AOC85" s="56"/>
      <c r="AOD85" s="56"/>
      <c r="AOE85" s="56"/>
      <c r="AOF85" s="56"/>
      <c r="AOG85" s="56"/>
      <c r="AOH85" s="56"/>
      <c r="AOI85" s="56"/>
      <c r="AOJ85" s="56"/>
      <c r="AOK85" s="56"/>
      <c r="AOL85" s="56"/>
      <c r="AOM85" s="56"/>
      <c r="AON85" s="56"/>
      <c r="AOO85" s="56"/>
      <c r="AOP85" s="56"/>
      <c r="AOQ85" s="56"/>
      <c r="AOR85" s="56"/>
      <c r="AOS85" s="56"/>
      <c r="AOT85" s="56"/>
      <c r="AOU85" s="56"/>
      <c r="AOV85" s="56"/>
      <c r="AOW85" s="56"/>
      <c r="AOX85" s="56"/>
      <c r="AOY85" s="56"/>
      <c r="AOZ85" s="56"/>
      <c r="APA85" s="56"/>
      <c r="APB85" s="56"/>
      <c r="APC85" s="56"/>
      <c r="APD85" s="56"/>
      <c r="APE85" s="56"/>
      <c r="APF85" s="56"/>
      <c r="APG85" s="56"/>
      <c r="APH85" s="56"/>
      <c r="API85" s="56"/>
      <c r="APJ85" s="56"/>
      <c r="APK85" s="56"/>
      <c r="APL85" s="56"/>
      <c r="APM85" s="56"/>
      <c r="APN85" s="56"/>
      <c r="APO85" s="56"/>
      <c r="APP85" s="56"/>
      <c r="APQ85" s="56"/>
      <c r="APR85" s="56"/>
      <c r="APS85" s="56"/>
      <c r="APT85" s="56"/>
      <c r="APU85" s="56"/>
      <c r="APV85" s="56"/>
      <c r="APW85" s="56"/>
      <c r="APX85" s="56"/>
      <c r="APY85" s="56"/>
      <c r="APZ85" s="56"/>
      <c r="AQA85" s="56"/>
      <c r="AQB85" s="56"/>
      <c r="AQC85" s="56"/>
      <c r="AQD85" s="56"/>
      <c r="AQE85" s="56"/>
      <c r="AQF85" s="56"/>
      <c r="AQG85" s="56"/>
      <c r="AQH85" s="56"/>
      <c r="AQI85" s="56"/>
      <c r="AQJ85" s="56"/>
      <c r="AQK85" s="56"/>
      <c r="AQL85" s="56"/>
      <c r="AQM85" s="56"/>
      <c r="AQN85" s="56"/>
      <c r="AQO85" s="56"/>
      <c r="AQP85" s="56"/>
      <c r="AQQ85" s="56"/>
      <c r="AQR85" s="56"/>
      <c r="AQS85" s="56"/>
      <c r="AQT85" s="56"/>
      <c r="AQU85" s="56"/>
      <c r="AQV85" s="56"/>
      <c r="AQW85" s="56"/>
      <c r="AQX85" s="56"/>
      <c r="AQY85" s="56"/>
      <c r="AQZ85" s="56"/>
      <c r="ARA85" s="56"/>
      <c r="ARB85" s="56"/>
      <c r="ARC85" s="56"/>
      <c r="ARD85" s="56"/>
      <c r="ARE85" s="56"/>
      <c r="ARF85" s="56"/>
      <c r="ARG85" s="56"/>
      <c r="ARH85" s="56"/>
      <c r="ARI85" s="56"/>
      <c r="ARJ85" s="56"/>
      <c r="ARK85" s="56"/>
      <c r="ARL85" s="56"/>
      <c r="ARM85" s="56"/>
      <c r="ARN85" s="56"/>
      <c r="ARO85" s="56"/>
      <c r="ARP85" s="56"/>
      <c r="ARQ85" s="56"/>
      <c r="ARR85" s="56"/>
      <c r="ARS85" s="56"/>
      <c r="ART85" s="56"/>
      <c r="ARU85" s="56"/>
      <c r="ARV85" s="56"/>
      <c r="ARW85" s="56"/>
      <c r="ARX85" s="56"/>
      <c r="ARY85" s="56"/>
      <c r="ARZ85" s="56"/>
      <c r="ASA85" s="56"/>
      <c r="ASB85" s="56"/>
      <c r="ASC85" s="56"/>
      <c r="ASD85" s="56"/>
      <c r="ASE85" s="56"/>
      <c r="ASF85" s="56"/>
      <c r="ASG85" s="56"/>
      <c r="ASH85" s="56"/>
      <c r="ASI85" s="56"/>
      <c r="ASJ85" s="56"/>
      <c r="ASK85" s="56"/>
      <c r="ASL85" s="56"/>
      <c r="ASM85" s="56"/>
      <c r="ASN85" s="56"/>
      <c r="ASO85" s="56"/>
      <c r="ASP85" s="56"/>
      <c r="ASQ85" s="56"/>
      <c r="ASR85" s="56"/>
      <c r="ASS85" s="56"/>
      <c r="AST85" s="56"/>
      <c r="ASU85" s="56"/>
      <c r="ASV85" s="56"/>
      <c r="ASW85" s="56"/>
      <c r="ASX85" s="56"/>
      <c r="ASY85" s="56"/>
      <c r="ASZ85" s="56"/>
      <c r="ATA85" s="56"/>
      <c r="ATB85" s="56"/>
      <c r="ATC85" s="56"/>
      <c r="ATD85" s="56"/>
      <c r="ATE85" s="56"/>
      <c r="ATF85" s="56"/>
      <c r="ATG85" s="56"/>
      <c r="ATH85" s="56"/>
      <c r="ATI85" s="56"/>
      <c r="ATJ85" s="56"/>
      <c r="ATK85" s="56"/>
      <c r="ATL85" s="56"/>
      <c r="ATM85" s="56"/>
      <c r="ATN85" s="56"/>
      <c r="ATO85" s="56"/>
      <c r="ATP85" s="56"/>
      <c r="ATQ85" s="56"/>
      <c r="ATR85" s="56"/>
      <c r="ATS85" s="56"/>
      <c r="ATT85" s="56"/>
      <c r="ATU85" s="56"/>
      <c r="ATV85" s="56"/>
      <c r="ATW85" s="56"/>
      <c r="ATX85" s="56"/>
      <c r="ATY85" s="56"/>
      <c r="ATZ85" s="56"/>
      <c r="AUA85" s="56"/>
      <c r="AUB85" s="56"/>
      <c r="AUC85" s="56"/>
      <c r="AUD85" s="56"/>
      <c r="AUE85" s="56"/>
      <c r="AUF85" s="56"/>
      <c r="AUG85" s="56"/>
      <c r="AUH85" s="56"/>
      <c r="AUI85" s="56"/>
      <c r="AUJ85" s="56"/>
      <c r="AUK85" s="56"/>
      <c r="AUL85" s="56"/>
      <c r="AUM85" s="56"/>
      <c r="AUN85" s="56"/>
      <c r="AUO85" s="56"/>
      <c r="AUP85" s="56"/>
      <c r="AUQ85" s="56"/>
      <c r="AUR85" s="56"/>
      <c r="AUS85" s="56"/>
      <c r="AUT85" s="56"/>
      <c r="AUU85" s="56"/>
      <c r="AUV85" s="56"/>
      <c r="AUW85" s="56"/>
      <c r="AUX85" s="56"/>
      <c r="AUY85" s="56"/>
      <c r="AUZ85" s="56"/>
      <c r="AVA85" s="56"/>
      <c r="AVB85" s="56"/>
      <c r="AVC85" s="56"/>
      <c r="AVD85" s="56"/>
      <c r="AVE85" s="56"/>
      <c r="AVF85" s="56"/>
      <c r="AVG85" s="56"/>
      <c r="AVH85" s="56"/>
      <c r="AVI85" s="56"/>
      <c r="AVJ85" s="56"/>
      <c r="AVK85" s="56"/>
      <c r="AVL85" s="56"/>
      <c r="AVM85" s="56"/>
      <c r="AVN85" s="56"/>
      <c r="AVO85" s="56"/>
      <c r="AVP85" s="56"/>
      <c r="AVQ85" s="56"/>
      <c r="AVR85" s="56"/>
      <c r="AVS85" s="56"/>
      <c r="AVT85" s="56"/>
      <c r="AVU85" s="56"/>
      <c r="AVV85" s="56"/>
      <c r="AVW85" s="56"/>
      <c r="AVX85" s="56"/>
      <c r="AVY85" s="56"/>
      <c r="AVZ85" s="56"/>
      <c r="AWA85" s="56"/>
      <c r="AWB85" s="56"/>
      <c r="AWC85" s="56"/>
      <c r="AWD85" s="56"/>
      <c r="AWE85" s="56"/>
      <c r="AWF85" s="56"/>
      <c r="AWG85" s="56"/>
      <c r="AWH85" s="56"/>
      <c r="AWI85" s="56"/>
      <c r="AWJ85" s="56"/>
      <c r="AWK85" s="56"/>
      <c r="AWL85" s="56"/>
      <c r="AWM85" s="56"/>
      <c r="AWN85" s="56"/>
      <c r="AWO85" s="56"/>
      <c r="AWP85" s="56"/>
      <c r="AWQ85" s="56"/>
      <c r="AWR85" s="56"/>
      <c r="AWS85" s="56"/>
      <c r="AWT85" s="56"/>
      <c r="AWU85" s="56"/>
      <c r="AWV85" s="56"/>
      <c r="AWW85" s="56"/>
      <c r="AWX85" s="56"/>
      <c r="AWY85" s="56"/>
      <c r="AWZ85" s="56"/>
      <c r="AXA85" s="56"/>
      <c r="AXB85" s="56"/>
      <c r="AXC85" s="56"/>
      <c r="AXD85" s="56"/>
      <c r="AXE85" s="56"/>
      <c r="AXF85" s="56"/>
      <c r="AXG85" s="56"/>
      <c r="AXH85" s="56"/>
      <c r="AXI85" s="56"/>
      <c r="AXJ85" s="56"/>
      <c r="AXK85" s="56"/>
      <c r="AXL85" s="56"/>
      <c r="AXM85" s="56"/>
      <c r="AXN85" s="56"/>
      <c r="AXO85" s="56"/>
      <c r="AXP85" s="56"/>
      <c r="AXQ85" s="56"/>
      <c r="AXR85" s="56"/>
      <c r="AXS85" s="56"/>
      <c r="AXT85" s="56"/>
      <c r="AXU85" s="56"/>
      <c r="AXV85" s="56"/>
      <c r="AXW85" s="56"/>
      <c r="AXX85" s="56"/>
      <c r="AXY85" s="56"/>
      <c r="AXZ85" s="56"/>
      <c r="AYA85" s="56"/>
      <c r="AYB85" s="56"/>
      <c r="AYC85" s="56"/>
      <c r="AYD85" s="56"/>
      <c r="AYE85" s="56"/>
      <c r="AYF85" s="56"/>
      <c r="AYG85" s="56"/>
      <c r="AYH85" s="56"/>
      <c r="AYI85" s="56"/>
      <c r="AYJ85" s="56"/>
      <c r="AYK85" s="56"/>
      <c r="AYL85" s="56"/>
      <c r="AYM85" s="56"/>
      <c r="AYN85" s="56"/>
      <c r="AYO85" s="56"/>
      <c r="AYP85" s="56"/>
      <c r="AYQ85" s="56"/>
      <c r="AYR85" s="56"/>
      <c r="AYS85" s="56"/>
      <c r="AYT85" s="56"/>
      <c r="AYU85" s="56"/>
      <c r="AYV85" s="56"/>
      <c r="AYW85" s="56"/>
      <c r="AYX85" s="56"/>
      <c r="AYY85" s="56"/>
      <c r="AYZ85" s="56"/>
      <c r="AZA85" s="56"/>
      <c r="AZB85" s="56"/>
      <c r="AZC85" s="56"/>
      <c r="AZD85" s="56"/>
      <c r="AZE85" s="56"/>
      <c r="AZF85" s="56"/>
      <c r="AZG85" s="56"/>
      <c r="AZH85" s="56"/>
      <c r="AZI85" s="56"/>
      <c r="AZJ85" s="56"/>
      <c r="AZK85" s="56"/>
      <c r="AZL85" s="56"/>
      <c r="AZM85" s="56"/>
      <c r="AZN85" s="56"/>
      <c r="AZO85" s="56"/>
      <c r="AZP85" s="56"/>
      <c r="AZQ85" s="56"/>
      <c r="AZR85" s="56"/>
      <c r="AZS85" s="56"/>
      <c r="AZT85" s="56"/>
      <c r="AZU85" s="56"/>
      <c r="AZV85" s="56"/>
      <c r="AZW85" s="56"/>
      <c r="AZX85" s="56"/>
      <c r="AZY85" s="56"/>
      <c r="AZZ85" s="56"/>
      <c r="BAA85" s="56"/>
      <c r="BAB85" s="56"/>
      <c r="BAC85" s="56"/>
      <c r="BAD85" s="56"/>
      <c r="BAE85" s="56"/>
      <c r="BAF85" s="56"/>
      <c r="BAG85" s="56"/>
      <c r="BAH85" s="56"/>
      <c r="BAI85" s="56"/>
      <c r="BAJ85" s="56"/>
      <c r="BAK85" s="56"/>
      <c r="BAL85" s="56"/>
      <c r="BAM85" s="56"/>
      <c r="BAN85" s="56"/>
      <c r="BAO85" s="56"/>
      <c r="BAP85" s="56"/>
      <c r="BAQ85" s="56"/>
      <c r="BAR85" s="56"/>
      <c r="BAS85" s="56"/>
      <c r="BAT85" s="56"/>
      <c r="BAU85" s="56"/>
      <c r="BAV85" s="56"/>
      <c r="BAW85" s="56"/>
      <c r="BAX85" s="56"/>
      <c r="BAY85" s="56"/>
      <c r="BAZ85" s="56"/>
      <c r="BBA85" s="56"/>
      <c r="BBB85" s="56"/>
      <c r="BBC85" s="56"/>
      <c r="BBD85" s="56"/>
      <c r="BBE85" s="56"/>
      <c r="BBF85" s="56"/>
      <c r="BBG85" s="56"/>
      <c r="BBH85" s="56"/>
      <c r="BBI85" s="56"/>
      <c r="BBJ85" s="56"/>
      <c r="BBK85" s="56"/>
      <c r="BBL85" s="56"/>
      <c r="BBM85" s="56"/>
      <c r="BBN85" s="56"/>
      <c r="BBO85" s="56"/>
      <c r="BBP85" s="56"/>
      <c r="BBQ85" s="56"/>
      <c r="BBR85" s="56"/>
      <c r="BBS85" s="56"/>
      <c r="BBT85" s="56"/>
      <c r="BBU85" s="56"/>
      <c r="BBV85" s="56"/>
      <c r="BBW85" s="56"/>
      <c r="BBX85" s="56"/>
      <c r="BBY85" s="56"/>
      <c r="BBZ85" s="56"/>
      <c r="BCA85" s="56"/>
      <c r="BCB85" s="56"/>
      <c r="BCC85" s="56"/>
      <c r="BCD85" s="56"/>
      <c r="BCE85" s="56"/>
      <c r="BCF85" s="56"/>
      <c r="BCG85" s="56"/>
      <c r="BCH85" s="56"/>
      <c r="BCI85" s="56"/>
      <c r="BCJ85" s="56"/>
      <c r="BCK85" s="56"/>
      <c r="BCL85" s="56"/>
      <c r="BCM85" s="56"/>
      <c r="BCN85" s="56"/>
      <c r="BCO85" s="56"/>
      <c r="BCP85" s="56"/>
      <c r="BCQ85" s="56"/>
      <c r="BCR85" s="56"/>
      <c r="BCS85" s="56"/>
      <c r="BCT85" s="56"/>
      <c r="BCU85" s="56"/>
      <c r="BCV85" s="56"/>
      <c r="BCW85" s="56"/>
      <c r="BCX85" s="56"/>
      <c r="BCY85" s="56"/>
      <c r="BCZ85" s="56"/>
      <c r="BDA85" s="56"/>
      <c r="BDB85" s="56"/>
      <c r="BDC85" s="56"/>
      <c r="BDD85" s="56"/>
      <c r="BDE85" s="56"/>
      <c r="BDF85" s="56"/>
      <c r="BDG85" s="56"/>
      <c r="BDH85" s="56"/>
      <c r="BDI85" s="56"/>
      <c r="BDJ85" s="56"/>
      <c r="BDK85" s="56"/>
      <c r="BDL85" s="56"/>
      <c r="BDM85" s="56"/>
      <c r="BDN85" s="56"/>
      <c r="BDO85" s="56"/>
      <c r="BDP85" s="56"/>
      <c r="BDQ85" s="56"/>
      <c r="BDR85" s="56"/>
      <c r="BDS85" s="56"/>
      <c r="BDT85" s="56"/>
      <c r="BDU85" s="56"/>
      <c r="BDV85" s="56"/>
      <c r="BDW85" s="56"/>
      <c r="BDX85" s="56"/>
      <c r="BDY85" s="56"/>
      <c r="BDZ85" s="56"/>
      <c r="BEA85" s="56"/>
      <c r="BEB85" s="56"/>
      <c r="BEC85" s="56"/>
      <c r="BED85" s="56"/>
      <c r="BEE85" s="56"/>
      <c r="BEF85" s="56"/>
      <c r="BEG85" s="56"/>
      <c r="BEH85" s="56"/>
      <c r="BEI85" s="56"/>
      <c r="BEJ85" s="56"/>
      <c r="BEK85" s="56"/>
      <c r="BEL85" s="56"/>
      <c r="BEM85" s="56"/>
      <c r="BEN85" s="56"/>
      <c r="BEO85" s="56"/>
      <c r="BEP85" s="56"/>
      <c r="BEQ85" s="56"/>
      <c r="BER85" s="56"/>
      <c r="BES85" s="56"/>
      <c r="BET85" s="56"/>
      <c r="BEU85" s="56"/>
      <c r="BEV85" s="56"/>
      <c r="BEW85" s="56"/>
      <c r="BEX85" s="56"/>
      <c r="BEY85" s="56"/>
      <c r="BEZ85" s="56"/>
      <c r="BFA85" s="56"/>
      <c r="BFB85" s="56"/>
      <c r="BFC85" s="56"/>
      <c r="BFD85" s="56"/>
      <c r="BFE85" s="56"/>
      <c r="BFF85" s="56"/>
      <c r="BFG85" s="56"/>
      <c r="BFH85" s="56"/>
      <c r="BFI85" s="56"/>
      <c r="BFJ85" s="56"/>
      <c r="BFK85" s="56"/>
      <c r="BFL85" s="56"/>
      <c r="BFM85" s="56"/>
      <c r="BFN85" s="56"/>
      <c r="BFO85" s="56"/>
      <c r="BFP85" s="56"/>
      <c r="BFQ85" s="56"/>
      <c r="BFR85" s="56"/>
      <c r="BFS85" s="56"/>
      <c r="BFT85" s="56"/>
      <c r="BFU85" s="56"/>
      <c r="BFV85" s="56"/>
      <c r="BFW85" s="56"/>
      <c r="BFX85" s="56"/>
      <c r="BFY85" s="56"/>
      <c r="BFZ85" s="56"/>
      <c r="BGA85" s="56"/>
      <c r="BGB85" s="56"/>
      <c r="BGC85" s="56"/>
      <c r="BGD85" s="56"/>
      <c r="BGE85" s="56"/>
      <c r="BGF85" s="56"/>
      <c r="BGG85" s="56"/>
      <c r="BGH85" s="56"/>
      <c r="BGI85" s="56"/>
      <c r="BGJ85" s="56"/>
      <c r="BGK85" s="56"/>
      <c r="BGL85" s="56"/>
      <c r="BGM85" s="56"/>
      <c r="BGN85" s="56"/>
      <c r="BGO85" s="56"/>
      <c r="BGP85" s="56"/>
      <c r="BGQ85" s="56"/>
      <c r="BGR85" s="56"/>
      <c r="BGS85" s="56"/>
      <c r="BGT85" s="56"/>
      <c r="BGU85" s="56"/>
      <c r="BGV85" s="56"/>
      <c r="BGW85" s="56"/>
      <c r="BGX85" s="56"/>
      <c r="BGY85" s="56"/>
      <c r="BGZ85" s="56"/>
      <c r="BHA85" s="56"/>
      <c r="BHB85" s="56"/>
      <c r="BHC85" s="56"/>
      <c r="BHD85" s="56"/>
      <c r="BHE85" s="56"/>
      <c r="BHF85" s="56"/>
      <c r="BHG85" s="56"/>
      <c r="BHH85" s="56"/>
      <c r="BHI85" s="56"/>
      <c r="BHJ85" s="56"/>
      <c r="BHK85" s="56"/>
      <c r="BHL85" s="56"/>
      <c r="BHM85" s="56"/>
      <c r="BHN85" s="56"/>
      <c r="BHO85" s="56"/>
      <c r="BHP85" s="56"/>
      <c r="BHQ85" s="56"/>
      <c r="BHR85" s="56"/>
      <c r="BHS85" s="56"/>
      <c r="BHT85" s="56"/>
      <c r="BHU85" s="56"/>
      <c r="BHV85" s="56"/>
      <c r="BHW85" s="56"/>
      <c r="BHX85" s="56"/>
      <c r="BHY85" s="56"/>
      <c r="BHZ85" s="56"/>
      <c r="BIA85" s="56"/>
      <c r="BIB85" s="56"/>
      <c r="BIC85" s="56"/>
      <c r="BID85" s="56"/>
      <c r="BIE85" s="56"/>
      <c r="BIF85" s="56"/>
      <c r="BIG85" s="56"/>
      <c r="BIH85" s="56"/>
      <c r="BII85" s="56"/>
      <c r="BIJ85" s="56"/>
      <c r="BIK85" s="56"/>
      <c r="BIL85" s="56"/>
      <c r="BIM85" s="56"/>
      <c r="BIN85" s="56"/>
      <c r="BIO85" s="56"/>
      <c r="BIP85" s="56"/>
      <c r="BIQ85" s="56"/>
      <c r="BIR85" s="56"/>
      <c r="BIS85" s="56"/>
      <c r="BIT85" s="56"/>
      <c r="BIU85" s="56"/>
      <c r="BIV85" s="56"/>
      <c r="BIW85" s="56"/>
      <c r="BIX85" s="56"/>
      <c r="BIY85" s="56"/>
      <c r="BIZ85" s="56"/>
      <c r="BJA85" s="56"/>
      <c r="BJB85" s="56"/>
      <c r="BJC85" s="56"/>
      <c r="BJD85" s="56"/>
      <c r="BJE85" s="56"/>
      <c r="BJF85" s="56"/>
      <c r="BJG85" s="56"/>
      <c r="BJH85" s="56"/>
      <c r="BJI85" s="56"/>
      <c r="BJJ85" s="56"/>
      <c r="BJK85" s="56"/>
      <c r="BJL85" s="56"/>
      <c r="BJM85" s="56"/>
      <c r="BJN85" s="56"/>
      <c r="BJO85" s="56"/>
      <c r="BJP85" s="56"/>
      <c r="BJQ85" s="56"/>
      <c r="BJR85" s="56"/>
      <c r="BJS85" s="56"/>
      <c r="BJT85" s="56"/>
      <c r="BJU85" s="56"/>
      <c r="BJV85" s="56"/>
      <c r="BJW85" s="56"/>
      <c r="BJX85" s="56"/>
      <c r="BJY85" s="56"/>
      <c r="BJZ85" s="56"/>
      <c r="BKA85" s="56"/>
      <c r="BKB85" s="56"/>
      <c r="BKC85" s="56"/>
      <c r="BKD85" s="56"/>
      <c r="BKE85" s="56"/>
      <c r="BKF85" s="56"/>
      <c r="BKG85" s="56"/>
      <c r="BKH85" s="56"/>
      <c r="BKI85" s="56"/>
      <c r="BKJ85" s="56"/>
      <c r="BKK85" s="56"/>
      <c r="BKL85" s="56"/>
      <c r="BKM85" s="56"/>
      <c r="BKN85" s="56"/>
      <c r="BKO85" s="56"/>
      <c r="BKP85" s="56"/>
      <c r="BKQ85" s="56"/>
      <c r="BKR85" s="56"/>
      <c r="BKS85" s="56"/>
      <c r="BKT85" s="56"/>
      <c r="BKU85" s="56"/>
      <c r="BKV85" s="56"/>
      <c r="BKW85" s="56"/>
      <c r="BKX85" s="56"/>
      <c r="BKY85" s="56"/>
      <c r="BKZ85" s="56"/>
      <c r="BLA85" s="56"/>
      <c r="BLB85" s="56"/>
      <c r="BLC85" s="56"/>
      <c r="BLD85" s="56"/>
      <c r="BLE85" s="56"/>
      <c r="BLF85" s="56"/>
      <c r="BLG85" s="56"/>
      <c r="BLH85" s="56"/>
      <c r="BLI85" s="56"/>
      <c r="BLJ85" s="56"/>
      <c r="BLK85" s="56"/>
      <c r="BLL85" s="56"/>
      <c r="BLM85" s="56"/>
      <c r="BLN85" s="56"/>
      <c r="BLO85" s="56"/>
      <c r="BLP85" s="56"/>
      <c r="BLQ85" s="56"/>
      <c r="BLR85" s="56"/>
      <c r="BLS85" s="56"/>
      <c r="BLT85" s="56"/>
      <c r="BLU85" s="56"/>
      <c r="BLV85" s="56"/>
      <c r="BLW85" s="56"/>
      <c r="BLX85" s="56"/>
      <c r="BLY85" s="56"/>
      <c r="BLZ85" s="56"/>
      <c r="BMA85" s="56"/>
      <c r="BMB85" s="56"/>
      <c r="BMC85" s="56"/>
      <c r="BMD85" s="56"/>
      <c r="BME85" s="56"/>
      <c r="BMF85" s="56"/>
      <c r="BMG85" s="56"/>
      <c r="BMH85" s="56"/>
      <c r="BMI85" s="56"/>
      <c r="BMJ85" s="56"/>
      <c r="BMK85" s="56"/>
      <c r="BML85" s="56"/>
      <c r="BMM85" s="56"/>
      <c r="BMN85" s="56"/>
      <c r="BMO85" s="56"/>
      <c r="BMP85" s="56"/>
      <c r="BMQ85" s="56"/>
      <c r="BMR85" s="56"/>
      <c r="BMS85" s="56"/>
      <c r="BMT85" s="56"/>
      <c r="BMU85" s="56"/>
      <c r="BMV85" s="56"/>
      <c r="BMW85" s="56"/>
      <c r="BMX85" s="56"/>
      <c r="BMY85" s="56"/>
      <c r="BMZ85" s="56"/>
      <c r="BNA85" s="56"/>
      <c r="BNB85" s="56"/>
      <c r="BNC85" s="56"/>
      <c r="BND85" s="56"/>
      <c r="BNE85" s="56"/>
      <c r="BNF85" s="56"/>
      <c r="BNG85" s="56"/>
      <c r="BNH85" s="56"/>
      <c r="BNI85" s="56"/>
      <c r="BNJ85" s="56"/>
      <c r="BNK85" s="56"/>
      <c r="BNL85" s="56"/>
      <c r="BNM85" s="56"/>
      <c r="BNN85" s="56"/>
      <c r="BNO85" s="56"/>
      <c r="BNP85" s="56"/>
      <c r="BNQ85" s="56"/>
      <c r="BNR85" s="56"/>
      <c r="BNS85" s="56"/>
      <c r="BNT85" s="56"/>
      <c r="BNU85" s="56"/>
      <c r="BNV85" s="56"/>
      <c r="BNW85" s="56"/>
      <c r="BNX85" s="56"/>
      <c r="BNY85" s="56"/>
      <c r="BNZ85" s="56"/>
      <c r="BOA85" s="56"/>
      <c r="BOB85" s="56"/>
      <c r="BOC85" s="56"/>
      <c r="BOD85" s="56"/>
      <c r="BOE85" s="56"/>
      <c r="BOF85" s="56"/>
      <c r="BOG85" s="56"/>
      <c r="BOH85" s="56"/>
      <c r="BOI85" s="56"/>
      <c r="BOJ85" s="56"/>
      <c r="BOK85" s="56"/>
      <c r="BOL85" s="56"/>
      <c r="BOM85" s="56"/>
      <c r="BON85" s="56"/>
      <c r="BOO85" s="56"/>
      <c r="BOP85" s="56"/>
      <c r="BOQ85" s="56"/>
      <c r="BOR85" s="56"/>
      <c r="BOS85" s="56"/>
      <c r="BOT85" s="56"/>
      <c r="BOU85" s="56"/>
      <c r="BOV85" s="56"/>
      <c r="BOW85" s="56"/>
      <c r="BOX85" s="56"/>
      <c r="BOY85" s="56"/>
      <c r="BOZ85" s="56"/>
      <c r="BPA85" s="56"/>
      <c r="BPB85" s="56"/>
      <c r="BPC85" s="56"/>
      <c r="BPD85" s="56"/>
      <c r="BPE85" s="56"/>
      <c r="BPF85" s="56"/>
      <c r="BPG85" s="56"/>
      <c r="BPH85" s="56"/>
      <c r="BPI85" s="56"/>
      <c r="BPJ85" s="56"/>
      <c r="BPK85" s="56"/>
      <c r="BPL85" s="56"/>
      <c r="BPM85" s="56"/>
      <c r="BPN85" s="56"/>
      <c r="BPO85" s="56"/>
      <c r="BPP85" s="56"/>
      <c r="BPQ85" s="56"/>
      <c r="BPR85" s="56"/>
      <c r="BPS85" s="56"/>
      <c r="BPT85" s="56"/>
      <c r="BPU85" s="56"/>
      <c r="BPV85" s="56"/>
      <c r="BPW85" s="56"/>
      <c r="BPX85" s="56"/>
      <c r="BPY85" s="56"/>
      <c r="BPZ85" s="56"/>
      <c r="BQA85" s="56"/>
      <c r="BQB85" s="56"/>
      <c r="BQC85" s="56"/>
      <c r="BQD85" s="56"/>
      <c r="BQE85" s="56"/>
      <c r="BQF85" s="56"/>
      <c r="BQG85" s="56"/>
      <c r="BQH85" s="56"/>
      <c r="BQI85" s="56"/>
      <c r="BQJ85" s="56"/>
      <c r="BQK85" s="56"/>
      <c r="BQL85" s="56"/>
      <c r="BQM85" s="56"/>
      <c r="BQN85" s="56"/>
      <c r="BQO85" s="56"/>
      <c r="BQP85" s="56"/>
      <c r="BQQ85" s="56"/>
      <c r="BQR85" s="56"/>
      <c r="BQS85" s="56"/>
      <c r="BQT85" s="56"/>
      <c r="BQU85" s="56"/>
      <c r="BQV85" s="56"/>
      <c r="BQW85" s="56"/>
      <c r="BQX85" s="56"/>
      <c r="BQY85" s="56"/>
      <c r="BQZ85" s="56"/>
      <c r="BRA85" s="56"/>
      <c r="BRB85" s="56"/>
      <c r="BRC85" s="56"/>
      <c r="BRD85" s="56"/>
      <c r="BRE85" s="56"/>
      <c r="BRF85" s="56"/>
      <c r="BRG85" s="56"/>
      <c r="BRH85" s="56"/>
      <c r="BRI85" s="56"/>
      <c r="BRJ85" s="56"/>
      <c r="BRK85" s="56"/>
      <c r="BRL85" s="56"/>
      <c r="BRM85" s="56"/>
      <c r="BRN85" s="56"/>
      <c r="BRO85" s="56"/>
      <c r="BRP85" s="56"/>
      <c r="BRQ85" s="56"/>
      <c r="BRR85" s="56"/>
      <c r="BRS85" s="56"/>
      <c r="BRT85" s="56"/>
      <c r="BRU85" s="56"/>
      <c r="BRV85" s="56"/>
      <c r="BRW85" s="56"/>
      <c r="BRX85" s="56"/>
      <c r="BRY85" s="56"/>
      <c r="BRZ85" s="56"/>
      <c r="BSA85" s="56"/>
      <c r="BSB85" s="56"/>
      <c r="BSC85" s="56"/>
      <c r="BSD85" s="56"/>
      <c r="BSE85" s="56"/>
      <c r="BSF85" s="56"/>
      <c r="BSG85" s="56"/>
      <c r="BSH85" s="56"/>
      <c r="BSI85" s="56"/>
      <c r="BSJ85" s="56"/>
      <c r="BSK85" s="56"/>
      <c r="BSL85" s="56"/>
      <c r="BSM85" s="56"/>
      <c r="BSN85" s="56"/>
      <c r="BSO85" s="56"/>
      <c r="BSP85" s="56"/>
      <c r="BSQ85" s="56"/>
      <c r="BSR85" s="56"/>
      <c r="BSS85" s="56"/>
      <c r="BST85" s="56"/>
      <c r="BSU85" s="56"/>
      <c r="BSV85" s="56"/>
      <c r="BSW85" s="56"/>
      <c r="BSX85" s="56"/>
      <c r="BSY85" s="56"/>
      <c r="BSZ85" s="56"/>
      <c r="BTA85" s="56"/>
      <c r="BTB85" s="56"/>
      <c r="BTC85" s="56"/>
      <c r="BTD85" s="56"/>
      <c r="BTE85" s="56"/>
      <c r="BTF85" s="56"/>
      <c r="BTG85" s="56"/>
      <c r="BTH85" s="56"/>
      <c r="BTI85" s="56"/>
      <c r="BTJ85" s="56"/>
      <c r="BTK85" s="56"/>
      <c r="BTL85" s="56"/>
      <c r="BTM85" s="56"/>
      <c r="BTN85" s="56"/>
      <c r="BTO85" s="56"/>
      <c r="BTP85" s="56"/>
      <c r="BTQ85" s="56"/>
      <c r="BTR85" s="56"/>
      <c r="BTS85" s="56"/>
      <c r="BTT85" s="56"/>
      <c r="BTU85" s="56"/>
      <c r="BTV85" s="56"/>
      <c r="BTW85" s="56"/>
      <c r="BTX85" s="56"/>
      <c r="BTY85" s="56"/>
      <c r="BTZ85" s="56"/>
      <c r="BUA85" s="56"/>
      <c r="BUB85" s="56"/>
      <c r="BUC85" s="56"/>
      <c r="BUD85" s="56"/>
      <c r="BUE85" s="56"/>
      <c r="BUF85" s="56"/>
      <c r="BUG85" s="56"/>
      <c r="BUH85" s="56"/>
      <c r="BUI85" s="56"/>
      <c r="BUJ85" s="56"/>
      <c r="BUK85" s="56"/>
      <c r="BUL85" s="56"/>
      <c r="BUM85" s="56"/>
      <c r="BUN85" s="56"/>
      <c r="BUO85" s="56"/>
      <c r="BUP85" s="56"/>
      <c r="BUQ85" s="56"/>
      <c r="BUR85" s="56"/>
      <c r="BUS85" s="56"/>
      <c r="BUT85" s="56"/>
      <c r="BUU85" s="56"/>
      <c r="BUV85" s="56"/>
      <c r="BUW85" s="56"/>
      <c r="BUX85" s="56"/>
      <c r="BUY85" s="56"/>
      <c r="BUZ85" s="56"/>
      <c r="BVA85" s="56"/>
      <c r="BVB85" s="56"/>
      <c r="BVC85" s="56"/>
      <c r="BVD85" s="56"/>
      <c r="BVE85" s="56"/>
      <c r="BVF85" s="56"/>
      <c r="BVG85" s="56"/>
      <c r="BVH85" s="56"/>
      <c r="BVI85" s="56"/>
      <c r="BVJ85" s="56"/>
      <c r="BVK85" s="56"/>
      <c r="BVL85" s="56"/>
      <c r="BVM85" s="56"/>
      <c r="BVN85" s="56"/>
      <c r="BVO85" s="56"/>
      <c r="BVP85" s="56"/>
      <c r="BVQ85" s="56"/>
      <c r="BVR85" s="56"/>
      <c r="BVS85" s="56"/>
      <c r="BVT85" s="56"/>
      <c r="BVU85" s="56"/>
      <c r="BVV85" s="56"/>
      <c r="BVW85" s="56"/>
      <c r="BVX85" s="56"/>
      <c r="BVY85" s="56"/>
      <c r="BVZ85" s="56"/>
      <c r="BWA85" s="56"/>
      <c r="BWB85" s="56"/>
      <c r="BWC85" s="56"/>
      <c r="BWD85" s="56"/>
      <c r="BWE85" s="56"/>
      <c r="BWF85" s="56"/>
      <c r="BWG85" s="56"/>
      <c r="BWH85" s="56"/>
      <c r="BWI85" s="56"/>
      <c r="BWJ85" s="56"/>
      <c r="BWK85" s="56"/>
      <c r="BWL85" s="56"/>
      <c r="BWM85" s="56"/>
      <c r="BWN85" s="56"/>
      <c r="BWO85" s="56"/>
      <c r="BWP85" s="56"/>
      <c r="BWQ85" s="56"/>
      <c r="BWR85" s="56"/>
      <c r="BWS85" s="56"/>
      <c r="BWT85" s="56"/>
      <c r="BWU85" s="56"/>
      <c r="BWV85" s="56"/>
      <c r="BWW85" s="56"/>
      <c r="BWX85" s="56"/>
      <c r="BWY85" s="56"/>
      <c r="BWZ85" s="56"/>
      <c r="BXA85" s="56"/>
      <c r="BXB85" s="56"/>
      <c r="BXC85" s="56"/>
      <c r="BXD85" s="56"/>
      <c r="BXE85" s="56"/>
      <c r="BXF85" s="56"/>
      <c r="BXG85" s="56"/>
      <c r="BXH85" s="56"/>
      <c r="BXI85" s="56"/>
      <c r="BXJ85" s="56"/>
      <c r="BXK85" s="56"/>
      <c r="BXL85" s="56"/>
      <c r="BXM85" s="56"/>
      <c r="BXN85" s="56"/>
      <c r="BXO85" s="56"/>
      <c r="BXP85" s="56"/>
      <c r="BXQ85" s="56"/>
      <c r="BXR85" s="56"/>
      <c r="BXS85" s="56"/>
      <c r="BXT85" s="56"/>
      <c r="BXU85" s="56"/>
      <c r="BXV85" s="56"/>
      <c r="BXW85" s="56"/>
      <c r="BXX85" s="56"/>
      <c r="BXY85" s="56"/>
      <c r="BXZ85" s="56"/>
      <c r="BYA85" s="56"/>
      <c r="BYB85" s="56"/>
      <c r="BYC85" s="56"/>
      <c r="BYD85" s="56"/>
      <c r="BYE85" s="56"/>
      <c r="BYF85" s="56"/>
      <c r="BYG85" s="56"/>
      <c r="BYH85" s="56"/>
      <c r="BYI85" s="56"/>
      <c r="BYJ85" s="56"/>
      <c r="BYK85" s="56"/>
      <c r="BYL85" s="56"/>
      <c r="BYM85" s="56"/>
      <c r="BYN85" s="56"/>
      <c r="BYO85" s="56"/>
      <c r="BYP85" s="56"/>
      <c r="BYQ85" s="56"/>
      <c r="BYR85" s="56"/>
      <c r="BYS85" s="56"/>
      <c r="BYT85" s="56"/>
      <c r="BYU85" s="56"/>
      <c r="BYV85" s="56"/>
      <c r="BYW85" s="56"/>
      <c r="BYX85" s="56"/>
      <c r="BYY85" s="56"/>
      <c r="BYZ85" s="56"/>
      <c r="BZA85" s="56"/>
      <c r="BZB85" s="56"/>
      <c r="BZC85" s="56"/>
      <c r="BZD85" s="56"/>
      <c r="BZE85" s="56"/>
      <c r="BZF85" s="56"/>
      <c r="BZG85" s="56"/>
      <c r="BZH85" s="56"/>
      <c r="BZI85" s="56"/>
      <c r="BZJ85" s="56"/>
      <c r="BZK85" s="56"/>
      <c r="BZL85" s="56"/>
      <c r="BZM85" s="56"/>
      <c r="BZN85" s="56"/>
      <c r="BZO85" s="56"/>
      <c r="BZP85" s="56"/>
      <c r="BZQ85" s="56"/>
      <c r="BZR85" s="56"/>
      <c r="BZS85" s="56"/>
      <c r="BZT85" s="56"/>
      <c r="BZU85" s="56"/>
      <c r="BZV85" s="56"/>
      <c r="BZW85" s="56"/>
      <c r="BZX85" s="56"/>
      <c r="BZY85" s="56"/>
      <c r="BZZ85" s="56"/>
      <c r="CAA85" s="56"/>
      <c r="CAB85" s="56"/>
      <c r="CAC85" s="56"/>
      <c r="CAD85" s="56"/>
      <c r="CAE85" s="56"/>
      <c r="CAF85" s="56"/>
      <c r="CAG85" s="56"/>
      <c r="CAH85" s="56"/>
      <c r="CAI85" s="56"/>
      <c r="CAJ85" s="56"/>
      <c r="CAK85" s="56"/>
      <c r="CAL85" s="56"/>
      <c r="CAM85" s="56"/>
      <c r="CAN85" s="56"/>
      <c r="CAO85" s="56"/>
      <c r="CAP85" s="56"/>
      <c r="CAQ85" s="56"/>
      <c r="CAR85" s="56"/>
      <c r="CAS85" s="56"/>
      <c r="CAT85" s="56"/>
      <c r="CAU85" s="56"/>
      <c r="CAV85" s="56"/>
      <c r="CAW85" s="56"/>
      <c r="CAX85" s="56"/>
      <c r="CAY85" s="56"/>
      <c r="CAZ85" s="56"/>
      <c r="CBA85" s="56"/>
      <c r="CBB85" s="56"/>
      <c r="CBC85" s="56"/>
      <c r="CBD85" s="56"/>
      <c r="CBE85" s="56"/>
      <c r="CBF85" s="56"/>
      <c r="CBG85" s="56"/>
      <c r="CBH85" s="56"/>
      <c r="CBI85" s="56"/>
      <c r="CBJ85" s="56"/>
      <c r="CBK85" s="56"/>
      <c r="CBL85" s="56"/>
      <c r="CBM85" s="56"/>
      <c r="CBN85" s="56"/>
      <c r="CBO85" s="56"/>
      <c r="CBP85" s="56"/>
      <c r="CBQ85" s="56"/>
      <c r="CBR85" s="56"/>
      <c r="CBS85" s="56"/>
      <c r="CBT85" s="56"/>
      <c r="CBU85" s="56"/>
      <c r="CBV85" s="56"/>
      <c r="CBW85" s="56"/>
      <c r="CBX85" s="56"/>
      <c r="CBY85" s="56"/>
      <c r="CBZ85" s="56"/>
      <c r="CCA85" s="56"/>
      <c r="CCB85" s="56"/>
      <c r="CCC85" s="56"/>
      <c r="CCD85" s="56"/>
      <c r="CCE85" s="56"/>
      <c r="CCF85" s="56"/>
      <c r="CCG85" s="56"/>
      <c r="CCH85" s="56"/>
      <c r="CCI85" s="56"/>
      <c r="CCJ85" s="56"/>
      <c r="CCK85" s="56"/>
      <c r="CCL85" s="56"/>
      <c r="CCM85" s="56"/>
      <c r="CCN85" s="56"/>
      <c r="CCO85" s="56"/>
      <c r="CCP85" s="56"/>
      <c r="CCQ85" s="56"/>
      <c r="CCR85" s="56"/>
      <c r="CCS85" s="56"/>
      <c r="CCT85" s="56"/>
      <c r="CCU85" s="56"/>
      <c r="CCV85" s="56"/>
      <c r="CCW85" s="56"/>
      <c r="CCX85" s="56"/>
      <c r="CCY85" s="56"/>
      <c r="CCZ85" s="56"/>
      <c r="CDA85" s="56"/>
      <c r="CDB85" s="56"/>
      <c r="CDC85" s="56"/>
      <c r="CDD85" s="56"/>
      <c r="CDE85" s="56"/>
      <c r="CDF85" s="56"/>
      <c r="CDG85" s="56"/>
      <c r="CDH85" s="56"/>
      <c r="CDI85" s="56"/>
      <c r="CDJ85" s="56"/>
      <c r="CDK85" s="56"/>
      <c r="CDL85" s="56"/>
      <c r="CDM85" s="56"/>
      <c r="CDN85" s="56"/>
      <c r="CDO85" s="56"/>
      <c r="CDP85" s="56"/>
      <c r="CDQ85" s="56"/>
      <c r="CDR85" s="56"/>
      <c r="CDS85" s="56"/>
      <c r="CDT85" s="56"/>
      <c r="CDU85" s="56"/>
      <c r="CDV85" s="56"/>
      <c r="CDW85" s="56"/>
      <c r="CDX85" s="56"/>
      <c r="CDY85" s="56"/>
      <c r="CDZ85" s="56"/>
      <c r="CEA85" s="56"/>
      <c r="CEB85" s="56"/>
      <c r="CEC85" s="56"/>
      <c r="CED85" s="56"/>
      <c r="CEE85" s="56"/>
      <c r="CEF85" s="56"/>
      <c r="CEG85" s="56"/>
      <c r="CEH85" s="56"/>
      <c r="CEI85" s="56"/>
      <c r="CEJ85" s="56"/>
      <c r="CEK85" s="56"/>
      <c r="CEL85" s="56"/>
      <c r="CEM85" s="56"/>
      <c r="CEN85" s="56"/>
      <c r="CEO85" s="56"/>
      <c r="CEP85" s="56"/>
      <c r="CEQ85" s="56"/>
      <c r="CER85" s="56"/>
      <c r="CES85" s="56"/>
      <c r="CET85" s="56"/>
      <c r="CEU85" s="56"/>
      <c r="CEV85" s="56"/>
      <c r="CEW85" s="56"/>
      <c r="CEX85" s="56"/>
      <c r="CEY85" s="56"/>
      <c r="CEZ85" s="56"/>
      <c r="CFA85" s="56"/>
      <c r="CFB85" s="56"/>
      <c r="CFC85" s="56"/>
      <c r="CFD85" s="56"/>
      <c r="CFE85" s="56"/>
      <c r="CFF85" s="56"/>
      <c r="CFG85" s="56"/>
      <c r="CFH85" s="56"/>
      <c r="CFI85" s="56"/>
      <c r="CFJ85" s="56"/>
      <c r="CFK85" s="56"/>
      <c r="CFL85" s="56"/>
      <c r="CFM85" s="56"/>
      <c r="CFN85" s="56"/>
      <c r="CFO85" s="56"/>
      <c r="CFP85" s="56"/>
      <c r="CFQ85" s="56"/>
      <c r="CFR85" s="56"/>
      <c r="CFS85" s="56"/>
      <c r="CFT85" s="56"/>
      <c r="CFU85" s="56"/>
      <c r="CFV85" s="56"/>
      <c r="CFW85" s="56"/>
      <c r="CFX85" s="56"/>
      <c r="CFY85" s="56"/>
      <c r="CFZ85" s="56"/>
      <c r="CGA85" s="56"/>
      <c r="CGB85" s="56"/>
      <c r="CGC85" s="56"/>
      <c r="CGD85" s="56"/>
      <c r="CGE85" s="56"/>
      <c r="CGF85" s="56"/>
      <c r="CGG85" s="56"/>
      <c r="CGH85" s="56"/>
      <c r="CGI85" s="56"/>
      <c r="CGJ85" s="56"/>
      <c r="CGK85" s="56"/>
      <c r="CGL85" s="56"/>
      <c r="CGM85" s="56"/>
      <c r="CGN85" s="56"/>
      <c r="CGO85" s="56"/>
      <c r="CGP85" s="56"/>
      <c r="CGQ85" s="56"/>
      <c r="CGR85" s="56"/>
      <c r="CGS85" s="56"/>
      <c r="CGT85" s="56"/>
      <c r="CGU85" s="56"/>
      <c r="CGV85" s="56"/>
      <c r="CGW85" s="56"/>
      <c r="CGX85" s="56"/>
      <c r="CGY85" s="56"/>
      <c r="CGZ85" s="56"/>
      <c r="CHA85" s="56"/>
      <c r="CHB85" s="56"/>
      <c r="CHC85" s="56"/>
      <c r="CHD85" s="56"/>
      <c r="CHE85" s="56"/>
      <c r="CHF85" s="56"/>
      <c r="CHG85" s="56"/>
      <c r="CHH85" s="56"/>
      <c r="CHI85" s="56"/>
      <c r="CHJ85" s="56"/>
      <c r="CHK85" s="56"/>
      <c r="CHL85" s="56"/>
      <c r="CHM85" s="56"/>
      <c r="CHN85" s="56"/>
      <c r="CHO85" s="56"/>
      <c r="CHP85" s="56"/>
      <c r="CHQ85" s="56"/>
      <c r="CHR85" s="56"/>
      <c r="CHS85" s="56"/>
      <c r="CHT85" s="56"/>
      <c r="CHU85" s="56"/>
      <c r="CHV85" s="56"/>
      <c r="CHW85" s="56"/>
      <c r="CHX85" s="56"/>
      <c r="CHY85" s="56"/>
      <c r="CHZ85" s="56"/>
      <c r="CIA85" s="56"/>
      <c r="CIB85" s="56"/>
      <c r="CIC85" s="56"/>
      <c r="CID85" s="56"/>
      <c r="CIE85" s="56"/>
      <c r="CIF85" s="56"/>
      <c r="CIG85" s="56"/>
      <c r="CIH85" s="56"/>
      <c r="CII85" s="56"/>
      <c r="CIJ85" s="56"/>
      <c r="CIK85" s="56"/>
      <c r="CIL85" s="56"/>
      <c r="CIM85" s="56"/>
      <c r="CIN85" s="56"/>
      <c r="CIO85" s="56"/>
      <c r="CIP85" s="56"/>
      <c r="CIQ85" s="56"/>
      <c r="CIR85" s="56"/>
      <c r="CIS85" s="56"/>
      <c r="CIT85" s="56"/>
      <c r="CIU85" s="56"/>
      <c r="CIV85" s="56"/>
      <c r="CIW85" s="56"/>
      <c r="CIX85" s="56"/>
      <c r="CIY85" s="56"/>
      <c r="CIZ85" s="56"/>
      <c r="CJA85" s="56"/>
      <c r="CJB85" s="56"/>
      <c r="CJC85" s="56"/>
      <c r="CJD85" s="56"/>
      <c r="CJE85" s="56"/>
      <c r="CJF85" s="56"/>
      <c r="CJG85" s="56"/>
      <c r="CJH85" s="56"/>
      <c r="CJI85" s="56"/>
      <c r="CJJ85" s="56"/>
      <c r="CJK85" s="56"/>
      <c r="CJL85" s="56"/>
      <c r="CJM85" s="56"/>
      <c r="CJN85" s="56"/>
      <c r="CJO85" s="56"/>
      <c r="CJP85" s="56"/>
      <c r="CJQ85" s="56"/>
      <c r="CJR85" s="56"/>
      <c r="CJS85" s="56"/>
      <c r="CJT85" s="56"/>
      <c r="CJU85" s="56"/>
      <c r="CJV85" s="56"/>
      <c r="CJW85" s="56"/>
      <c r="CJX85" s="56"/>
      <c r="CJY85" s="56"/>
      <c r="CJZ85" s="56"/>
      <c r="CKA85" s="56"/>
      <c r="CKB85" s="56"/>
      <c r="CKC85" s="56"/>
      <c r="CKD85" s="56"/>
      <c r="CKE85" s="56"/>
      <c r="CKF85" s="56"/>
      <c r="CKG85" s="56"/>
      <c r="CKH85" s="56"/>
      <c r="CKI85" s="56"/>
      <c r="CKJ85" s="56"/>
      <c r="CKK85" s="56"/>
      <c r="CKL85" s="56"/>
      <c r="CKM85" s="56"/>
      <c r="CKN85" s="56"/>
      <c r="CKO85" s="56"/>
      <c r="CKP85" s="56"/>
      <c r="CKQ85" s="56"/>
      <c r="CKR85" s="56"/>
      <c r="CKS85" s="56"/>
      <c r="CKT85" s="56"/>
      <c r="CKU85" s="56"/>
      <c r="CKV85" s="56"/>
      <c r="CKW85" s="56"/>
      <c r="CKX85" s="56"/>
      <c r="CKY85" s="56"/>
      <c r="CKZ85" s="56"/>
      <c r="CLA85" s="56"/>
      <c r="CLB85" s="56"/>
      <c r="CLC85" s="56"/>
      <c r="CLD85" s="56"/>
      <c r="CLE85" s="56"/>
      <c r="CLF85" s="56"/>
      <c r="CLG85" s="56"/>
      <c r="CLH85" s="56"/>
      <c r="CLI85" s="56"/>
      <c r="CLJ85" s="56"/>
      <c r="CLK85" s="56"/>
      <c r="CLL85" s="56"/>
      <c r="CLM85" s="56"/>
      <c r="CLN85" s="56"/>
      <c r="CLO85" s="56"/>
      <c r="CLP85" s="56"/>
      <c r="CLQ85" s="56"/>
      <c r="CLR85" s="56"/>
      <c r="CLS85" s="56"/>
      <c r="CLT85" s="56"/>
      <c r="CLU85" s="56"/>
      <c r="CLV85" s="56"/>
      <c r="CLW85" s="56"/>
      <c r="CLX85" s="56"/>
      <c r="CLY85" s="56"/>
      <c r="CLZ85" s="56"/>
      <c r="CMA85" s="56"/>
      <c r="CMB85" s="56"/>
      <c r="CMC85" s="56"/>
      <c r="CMD85" s="56"/>
      <c r="CME85" s="56"/>
      <c r="CMF85" s="56"/>
      <c r="CMG85" s="56"/>
      <c r="CMH85" s="56"/>
      <c r="CMI85" s="56"/>
      <c r="CMJ85" s="56"/>
      <c r="CMK85" s="56"/>
      <c r="CML85" s="56"/>
      <c r="CMM85" s="56"/>
      <c r="CMN85" s="56"/>
      <c r="CMO85" s="56"/>
      <c r="CMP85" s="56"/>
      <c r="CMQ85" s="56"/>
      <c r="CMR85" s="56"/>
      <c r="CMS85" s="56"/>
      <c r="CMT85" s="56"/>
      <c r="CMU85" s="56"/>
      <c r="CMV85" s="56"/>
      <c r="CMW85" s="56"/>
      <c r="CMX85" s="56"/>
      <c r="CMY85" s="56"/>
      <c r="CMZ85" s="56"/>
      <c r="CNA85" s="56"/>
      <c r="CNB85" s="56"/>
      <c r="CNC85" s="56"/>
      <c r="CND85" s="56"/>
      <c r="CNE85" s="56"/>
      <c r="CNF85" s="56"/>
      <c r="CNG85" s="56"/>
      <c r="CNH85" s="56"/>
      <c r="CNI85" s="56"/>
      <c r="CNJ85" s="56"/>
      <c r="CNK85" s="56"/>
      <c r="CNL85" s="56"/>
      <c r="CNM85" s="56"/>
      <c r="CNN85" s="56"/>
      <c r="CNO85" s="56"/>
      <c r="CNP85" s="56"/>
      <c r="CNQ85" s="56"/>
      <c r="CNR85" s="56"/>
      <c r="CNS85" s="56"/>
      <c r="CNT85" s="56"/>
      <c r="CNU85" s="56"/>
      <c r="CNV85" s="56"/>
      <c r="CNW85" s="56"/>
      <c r="CNX85" s="56"/>
      <c r="CNY85" s="56"/>
      <c r="CNZ85" s="56"/>
      <c r="COA85" s="56"/>
      <c r="COB85" s="56"/>
      <c r="COC85" s="56"/>
      <c r="COD85" s="56"/>
      <c r="COE85" s="56"/>
      <c r="COF85" s="56"/>
      <c r="COG85" s="56"/>
      <c r="COH85" s="56"/>
      <c r="COI85" s="56"/>
      <c r="COJ85" s="56"/>
      <c r="COK85" s="56"/>
      <c r="COL85" s="56"/>
      <c r="COM85" s="56"/>
      <c r="CON85" s="56"/>
      <c r="COO85" s="56"/>
      <c r="COP85" s="56"/>
      <c r="COQ85" s="56"/>
      <c r="COR85" s="56"/>
      <c r="COS85" s="56"/>
      <c r="COT85" s="56"/>
      <c r="COU85" s="56"/>
      <c r="COV85" s="56"/>
      <c r="COW85" s="56"/>
      <c r="COX85" s="56"/>
      <c r="COY85" s="56"/>
      <c r="COZ85" s="56"/>
      <c r="CPA85" s="56"/>
      <c r="CPB85" s="56"/>
      <c r="CPC85" s="56"/>
      <c r="CPD85" s="56"/>
      <c r="CPE85" s="56"/>
      <c r="CPF85" s="56"/>
      <c r="CPG85" s="56"/>
      <c r="CPH85" s="56"/>
      <c r="CPI85" s="56"/>
      <c r="CPJ85" s="56"/>
      <c r="CPK85" s="56"/>
      <c r="CPL85" s="56"/>
      <c r="CPM85" s="56"/>
      <c r="CPN85" s="56"/>
      <c r="CPO85" s="56"/>
      <c r="CPP85" s="56"/>
      <c r="CPQ85" s="56"/>
      <c r="CPR85" s="56"/>
      <c r="CPS85" s="56"/>
      <c r="CPT85" s="56"/>
      <c r="CPU85" s="56"/>
      <c r="CPV85" s="56"/>
      <c r="CPW85" s="56"/>
      <c r="CPX85" s="56"/>
      <c r="CPY85" s="56"/>
      <c r="CPZ85" s="56"/>
      <c r="CQA85" s="56"/>
      <c r="CQB85" s="56"/>
      <c r="CQC85" s="56"/>
      <c r="CQD85" s="56"/>
      <c r="CQE85" s="56"/>
      <c r="CQF85" s="56"/>
      <c r="CQG85" s="56"/>
      <c r="CQH85" s="56"/>
      <c r="CQI85" s="56"/>
      <c r="CQJ85" s="56"/>
      <c r="CQK85" s="56"/>
      <c r="CQL85" s="56"/>
      <c r="CQM85" s="56"/>
      <c r="CQN85" s="56"/>
      <c r="CQO85" s="56"/>
      <c r="CQP85" s="56"/>
      <c r="CQQ85" s="56"/>
      <c r="CQR85" s="56"/>
      <c r="CQS85" s="56"/>
      <c r="CQT85" s="56"/>
      <c r="CQU85" s="56"/>
      <c r="CQV85" s="56"/>
      <c r="CQW85" s="56"/>
      <c r="CQX85" s="56"/>
      <c r="CQY85" s="56"/>
      <c r="CQZ85" s="56"/>
      <c r="CRA85" s="56"/>
      <c r="CRB85" s="56"/>
      <c r="CRC85" s="56"/>
      <c r="CRD85" s="56"/>
      <c r="CRE85" s="56"/>
      <c r="CRF85" s="56"/>
      <c r="CRG85" s="56"/>
      <c r="CRH85" s="56"/>
      <c r="CRI85" s="56"/>
      <c r="CRJ85" s="56"/>
      <c r="CRK85" s="56"/>
      <c r="CRL85" s="56"/>
      <c r="CRM85" s="56"/>
      <c r="CRN85" s="56"/>
      <c r="CRO85" s="56"/>
      <c r="CRP85" s="56"/>
      <c r="CRQ85" s="56"/>
      <c r="CRR85" s="56"/>
      <c r="CRS85" s="56"/>
      <c r="CRT85" s="56"/>
      <c r="CRU85" s="56"/>
      <c r="CRV85" s="56"/>
      <c r="CRW85" s="56"/>
      <c r="CRX85" s="56"/>
      <c r="CRY85" s="56"/>
      <c r="CRZ85" s="56"/>
      <c r="CSA85" s="56"/>
      <c r="CSB85" s="56"/>
      <c r="CSC85" s="56"/>
      <c r="CSD85" s="56"/>
      <c r="CSE85" s="56"/>
      <c r="CSF85" s="56"/>
      <c r="CSG85" s="56"/>
      <c r="CSH85" s="56"/>
      <c r="CSI85" s="56"/>
      <c r="CSJ85" s="56"/>
      <c r="CSK85" s="56"/>
      <c r="CSL85" s="56"/>
      <c r="CSM85" s="56"/>
      <c r="CSN85" s="56"/>
      <c r="CSO85" s="56"/>
      <c r="CSP85" s="56"/>
      <c r="CSQ85" s="56"/>
      <c r="CSR85" s="56"/>
      <c r="CSS85" s="56"/>
      <c r="CST85" s="56"/>
      <c r="CSU85" s="56"/>
      <c r="CSV85" s="56"/>
      <c r="CSW85" s="56"/>
      <c r="CSX85" s="56"/>
      <c r="CSY85" s="56"/>
      <c r="CSZ85" s="56"/>
      <c r="CTA85" s="56"/>
      <c r="CTB85" s="56"/>
      <c r="CTC85" s="56"/>
      <c r="CTD85" s="56"/>
      <c r="CTE85" s="56"/>
      <c r="CTF85" s="56"/>
      <c r="CTG85" s="56"/>
      <c r="CTH85" s="56"/>
      <c r="CTI85" s="56"/>
      <c r="CTJ85" s="56"/>
      <c r="CTK85" s="56"/>
      <c r="CTL85" s="56"/>
      <c r="CTM85" s="56"/>
      <c r="CTN85" s="56"/>
      <c r="CTO85" s="56"/>
      <c r="CTP85" s="56"/>
      <c r="CTQ85" s="56"/>
      <c r="CTR85" s="56"/>
      <c r="CTS85" s="56"/>
      <c r="CTT85" s="56"/>
      <c r="CTU85" s="56"/>
      <c r="CTV85" s="56"/>
      <c r="CTW85" s="56"/>
      <c r="CTX85" s="56"/>
      <c r="CTY85" s="56"/>
      <c r="CTZ85" s="56"/>
      <c r="CUA85" s="56"/>
      <c r="CUB85" s="56"/>
      <c r="CUC85" s="56"/>
      <c r="CUD85" s="56"/>
      <c r="CUE85" s="56"/>
      <c r="CUF85" s="56"/>
      <c r="CUG85" s="56"/>
      <c r="CUH85" s="56"/>
      <c r="CUI85" s="56"/>
      <c r="CUJ85" s="56"/>
      <c r="CUK85" s="56"/>
      <c r="CUL85" s="56"/>
      <c r="CUM85" s="56"/>
      <c r="CUN85" s="56"/>
      <c r="CUO85" s="56"/>
      <c r="CUP85" s="56"/>
      <c r="CUQ85" s="56"/>
      <c r="CUR85" s="56"/>
      <c r="CUS85" s="56"/>
      <c r="CUT85" s="56"/>
      <c r="CUU85" s="56"/>
      <c r="CUV85" s="56"/>
      <c r="CUW85" s="56"/>
      <c r="CUX85" s="56"/>
      <c r="CUY85" s="56"/>
      <c r="CUZ85" s="56"/>
      <c r="CVA85" s="56"/>
      <c r="CVB85" s="56"/>
      <c r="CVC85" s="56"/>
      <c r="CVD85" s="56"/>
      <c r="CVE85" s="56"/>
      <c r="CVF85" s="56"/>
      <c r="CVG85" s="56"/>
      <c r="CVH85" s="56"/>
      <c r="CVI85" s="56"/>
      <c r="CVJ85" s="56"/>
      <c r="CVK85" s="56"/>
      <c r="CVL85" s="56"/>
      <c r="CVM85" s="56"/>
      <c r="CVN85" s="56"/>
      <c r="CVO85" s="56"/>
      <c r="CVP85" s="56"/>
      <c r="CVQ85" s="56"/>
      <c r="CVR85" s="56"/>
      <c r="CVS85" s="56"/>
      <c r="CVT85" s="56"/>
      <c r="CVU85" s="56"/>
      <c r="CVV85" s="56"/>
      <c r="CVW85" s="56"/>
      <c r="CVX85" s="56"/>
      <c r="CVY85" s="56"/>
      <c r="CVZ85" s="56"/>
      <c r="CWA85" s="56"/>
      <c r="CWB85" s="56"/>
      <c r="CWC85" s="56"/>
      <c r="CWD85" s="56"/>
      <c r="CWE85" s="56"/>
      <c r="CWF85" s="56"/>
      <c r="CWG85" s="56"/>
      <c r="CWH85" s="56"/>
      <c r="CWI85" s="56"/>
      <c r="CWJ85" s="56"/>
      <c r="CWK85" s="56"/>
      <c r="CWL85" s="56"/>
      <c r="CWM85" s="56"/>
      <c r="CWN85" s="56"/>
      <c r="CWO85" s="56"/>
      <c r="CWP85" s="56"/>
      <c r="CWQ85" s="56"/>
      <c r="CWR85" s="56"/>
      <c r="CWS85" s="56"/>
      <c r="CWT85" s="56"/>
      <c r="CWU85" s="56"/>
      <c r="CWV85" s="56"/>
      <c r="CWW85" s="56"/>
      <c r="CWX85" s="56"/>
      <c r="CWY85" s="56"/>
      <c r="CWZ85" s="56"/>
      <c r="CXA85" s="56"/>
      <c r="CXB85" s="56"/>
      <c r="CXC85" s="56"/>
      <c r="CXD85" s="56"/>
      <c r="CXE85" s="56"/>
      <c r="CXF85" s="56"/>
      <c r="CXG85" s="56"/>
      <c r="CXH85" s="56"/>
      <c r="CXI85" s="56"/>
      <c r="CXJ85" s="56"/>
      <c r="CXK85" s="56"/>
      <c r="CXL85" s="56"/>
      <c r="CXM85" s="56"/>
      <c r="CXN85" s="56"/>
      <c r="CXO85" s="56"/>
      <c r="CXP85" s="56"/>
      <c r="CXQ85" s="56"/>
      <c r="CXR85" s="56"/>
      <c r="CXS85" s="56"/>
      <c r="CXT85" s="56"/>
      <c r="CXU85" s="56"/>
      <c r="CXV85" s="56"/>
      <c r="CXW85" s="56"/>
      <c r="CXX85" s="56"/>
      <c r="CXY85" s="56"/>
      <c r="CXZ85" s="56"/>
      <c r="CYA85" s="56"/>
      <c r="CYB85" s="56"/>
      <c r="CYC85" s="56"/>
      <c r="CYD85" s="56"/>
      <c r="CYE85" s="56"/>
      <c r="CYF85" s="56"/>
      <c r="CYG85" s="56"/>
      <c r="CYH85" s="56"/>
      <c r="CYI85" s="56"/>
      <c r="CYJ85" s="56"/>
      <c r="CYK85" s="56"/>
      <c r="CYL85" s="56"/>
      <c r="CYM85" s="56"/>
      <c r="CYN85" s="56"/>
      <c r="CYO85" s="56"/>
      <c r="CYP85" s="56"/>
      <c r="CYQ85" s="56"/>
      <c r="CYR85" s="56"/>
      <c r="CYS85" s="56"/>
      <c r="CYT85" s="56"/>
      <c r="CYU85" s="56"/>
      <c r="CYV85" s="56"/>
      <c r="CYW85" s="56"/>
      <c r="CYX85" s="56"/>
      <c r="CYY85" s="56"/>
      <c r="CYZ85" s="56"/>
      <c r="CZA85" s="56"/>
      <c r="CZB85" s="56"/>
      <c r="CZC85" s="56"/>
      <c r="CZD85" s="56"/>
      <c r="CZE85" s="56"/>
      <c r="CZF85" s="56"/>
      <c r="CZG85" s="56"/>
      <c r="CZH85" s="56"/>
      <c r="CZI85" s="56"/>
      <c r="CZJ85" s="56"/>
      <c r="CZK85" s="56"/>
      <c r="CZL85" s="56"/>
      <c r="CZM85" s="56"/>
      <c r="CZN85" s="56"/>
      <c r="CZO85" s="56"/>
      <c r="CZP85" s="56"/>
      <c r="CZQ85" s="56"/>
      <c r="CZR85" s="56"/>
      <c r="CZS85" s="56"/>
      <c r="CZT85" s="56"/>
      <c r="CZU85" s="56"/>
      <c r="CZV85" s="56"/>
      <c r="CZW85" s="56"/>
      <c r="CZX85" s="56"/>
      <c r="CZY85" s="56"/>
      <c r="CZZ85" s="56"/>
      <c r="DAA85" s="56"/>
      <c r="DAB85" s="56"/>
      <c r="DAC85" s="56"/>
      <c r="DAD85" s="56"/>
      <c r="DAE85" s="56"/>
      <c r="DAF85" s="56"/>
      <c r="DAG85" s="56"/>
      <c r="DAH85" s="56"/>
      <c r="DAI85" s="56"/>
      <c r="DAJ85" s="56"/>
      <c r="DAK85" s="56"/>
      <c r="DAL85" s="56"/>
      <c r="DAM85" s="56"/>
      <c r="DAN85" s="56"/>
      <c r="DAO85" s="56"/>
      <c r="DAP85" s="56"/>
      <c r="DAQ85" s="56"/>
      <c r="DAR85" s="56"/>
      <c r="DAS85" s="56"/>
      <c r="DAT85" s="56"/>
      <c r="DAU85" s="56"/>
      <c r="DAV85" s="56"/>
      <c r="DAW85" s="56"/>
      <c r="DAX85" s="56"/>
      <c r="DAY85" s="56"/>
      <c r="DAZ85" s="56"/>
      <c r="DBA85" s="56"/>
      <c r="DBB85" s="56"/>
      <c r="DBC85" s="56"/>
      <c r="DBD85" s="56"/>
      <c r="DBE85" s="56"/>
      <c r="DBF85" s="56"/>
      <c r="DBG85" s="56"/>
      <c r="DBH85" s="56"/>
      <c r="DBI85" s="56"/>
      <c r="DBJ85" s="56"/>
      <c r="DBK85" s="56"/>
      <c r="DBL85" s="56"/>
      <c r="DBM85" s="56"/>
      <c r="DBN85" s="56"/>
      <c r="DBO85" s="56"/>
      <c r="DBP85" s="56"/>
      <c r="DBQ85" s="56"/>
      <c r="DBR85" s="56"/>
      <c r="DBS85" s="56"/>
      <c r="DBT85" s="56"/>
      <c r="DBU85" s="56"/>
      <c r="DBV85" s="56"/>
      <c r="DBW85" s="56"/>
      <c r="DBX85" s="56"/>
      <c r="DBY85" s="56"/>
      <c r="DBZ85" s="56"/>
      <c r="DCA85" s="56"/>
      <c r="DCB85" s="56"/>
      <c r="DCC85" s="56"/>
      <c r="DCD85" s="56"/>
      <c r="DCE85" s="56"/>
      <c r="DCF85" s="56"/>
      <c r="DCG85" s="56"/>
      <c r="DCH85" s="56"/>
      <c r="DCI85" s="56"/>
      <c r="DCJ85" s="56"/>
      <c r="DCK85" s="56"/>
      <c r="DCL85" s="56"/>
      <c r="DCM85" s="56"/>
      <c r="DCN85" s="56"/>
      <c r="DCO85" s="56"/>
      <c r="DCP85" s="56"/>
      <c r="DCQ85" s="56"/>
      <c r="DCR85" s="56"/>
      <c r="DCS85" s="56"/>
      <c r="DCT85" s="56"/>
      <c r="DCU85" s="56"/>
      <c r="DCV85" s="56"/>
      <c r="DCW85" s="56"/>
      <c r="DCX85" s="56"/>
      <c r="DCY85" s="56"/>
      <c r="DCZ85" s="56"/>
      <c r="DDA85" s="56"/>
      <c r="DDB85" s="56"/>
      <c r="DDC85" s="56"/>
      <c r="DDD85" s="56"/>
      <c r="DDE85" s="56"/>
      <c r="DDF85" s="56"/>
      <c r="DDG85" s="56"/>
      <c r="DDH85" s="56"/>
      <c r="DDI85" s="56"/>
      <c r="DDJ85" s="56"/>
      <c r="DDK85" s="56"/>
      <c r="DDL85" s="56"/>
      <c r="DDM85" s="56"/>
      <c r="DDN85" s="56"/>
      <c r="DDO85" s="56"/>
      <c r="DDP85" s="56"/>
      <c r="DDQ85" s="56"/>
      <c r="DDR85" s="56"/>
      <c r="DDS85" s="56"/>
      <c r="DDT85" s="56"/>
      <c r="DDU85" s="56"/>
      <c r="DDV85" s="56"/>
      <c r="DDW85" s="56"/>
      <c r="DDX85" s="56"/>
      <c r="DDY85" s="56"/>
      <c r="DDZ85" s="56"/>
      <c r="DEA85" s="56"/>
      <c r="DEB85" s="56"/>
      <c r="DEC85" s="56"/>
      <c r="DED85" s="56"/>
      <c r="DEE85" s="56"/>
      <c r="DEF85" s="56"/>
      <c r="DEG85" s="56"/>
      <c r="DEH85" s="56"/>
      <c r="DEI85" s="56"/>
      <c r="DEJ85" s="56"/>
      <c r="DEK85" s="56"/>
      <c r="DEL85" s="56"/>
      <c r="DEM85" s="56"/>
      <c r="DEN85" s="56"/>
      <c r="DEO85" s="56"/>
      <c r="DEP85" s="56"/>
      <c r="DEQ85" s="56"/>
      <c r="DER85" s="56"/>
      <c r="DES85" s="56"/>
      <c r="DET85" s="56"/>
      <c r="DEU85" s="56"/>
      <c r="DEV85" s="56"/>
      <c r="DEW85" s="56"/>
      <c r="DEX85" s="56"/>
      <c r="DEY85" s="56"/>
      <c r="DEZ85" s="56"/>
      <c r="DFA85" s="56"/>
      <c r="DFB85" s="56"/>
      <c r="DFC85" s="56"/>
      <c r="DFD85" s="56"/>
      <c r="DFE85" s="56"/>
      <c r="DFF85" s="56"/>
      <c r="DFG85" s="56"/>
      <c r="DFH85" s="56"/>
      <c r="DFI85" s="56"/>
      <c r="DFJ85" s="56"/>
      <c r="DFK85" s="56"/>
      <c r="DFL85" s="56"/>
      <c r="DFM85" s="56"/>
      <c r="DFN85" s="56"/>
      <c r="DFO85" s="56"/>
      <c r="DFP85" s="56"/>
      <c r="DFQ85" s="56"/>
      <c r="DFR85" s="56"/>
      <c r="DFS85" s="56"/>
      <c r="DFT85" s="56"/>
      <c r="DFU85" s="56"/>
      <c r="DFV85" s="56"/>
      <c r="DFW85" s="56"/>
      <c r="DFX85" s="56"/>
      <c r="DFY85" s="56"/>
      <c r="DFZ85" s="56"/>
      <c r="DGA85" s="56"/>
      <c r="DGB85" s="56"/>
      <c r="DGC85" s="56"/>
      <c r="DGD85" s="56"/>
      <c r="DGE85" s="56"/>
      <c r="DGF85" s="56"/>
      <c r="DGG85" s="56"/>
      <c r="DGH85" s="56"/>
      <c r="DGI85" s="56"/>
      <c r="DGJ85" s="56"/>
      <c r="DGK85" s="56"/>
      <c r="DGL85" s="56"/>
      <c r="DGM85" s="56"/>
      <c r="DGN85" s="56"/>
      <c r="DGO85" s="56"/>
      <c r="DGP85" s="56"/>
      <c r="DGQ85" s="56"/>
      <c r="DGR85" s="56"/>
      <c r="DGS85" s="56"/>
      <c r="DGT85" s="56"/>
      <c r="DGU85" s="56"/>
      <c r="DGV85" s="56"/>
      <c r="DGW85" s="56"/>
      <c r="DGX85" s="56"/>
      <c r="DGY85" s="56"/>
      <c r="DGZ85" s="56"/>
      <c r="DHA85" s="56"/>
      <c r="DHB85" s="56"/>
      <c r="DHC85" s="56"/>
      <c r="DHD85" s="56"/>
      <c r="DHE85" s="56"/>
      <c r="DHF85" s="56"/>
      <c r="DHG85" s="56"/>
      <c r="DHH85" s="56"/>
      <c r="DHI85" s="56"/>
      <c r="DHJ85" s="56"/>
      <c r="DHK85" s="56"/>
      <c r="DHL85" s="56"/>
      <c r="DHM85" s="56"/>
      <c r="DHN85" s="56"/>
      <c r="DHO85" s="56"/>
      <c r="DHP85" s="56"/>
      <c r="DHQ85" s="56"/>
      <c r="DHR85" s="56"/>
      <c r="DHS85" s="56"/>
      <c r="DHT85" s="56"/>
      <c r="DHU85" s="56"/>
      <c r="DHV85" s="56"/>
      <c r="DHW85" s="56"/>
      <c r="DHX85" s="56"/>
      <c r="DHY85" s="56"/>
      <c r="DHZ85" s="56"/>
      <c r="DIA85" s="56"/>
      <c r="DIB85" s="56"/>
      <c r="DIC85" s="56"/>
      <c r="DID85" s="56"/>
      <c r="DIE85" s="56"/>
      <c r="DIF85" s="56"/>
      <c r="DIG85" s="56"/>
      <c r="DIH85" s="56"/>
      <c r="DII85" s="56"/>
      <c r="DIJ85" s="56"/>
      <c r="DIK85" s="56"/>
      <c r="DIL85" s="56"/>
      <c r="DIM85" s="56"/>
      <c r="DIN85" s="56"/>
      <c r="DIO85" s="56"/>
      <c r="DIP85" s="56"/>
      <c r="DIQ85" s="56"/>
      <c r="DIR85" s="56"/>
      <c r="DIS85" s="56"/>
      <c r="DIT85" s="56"/>
      <c r="DIU85" s="56"/>
      <c r="DIV85" s="56"/>
      <c r="DIW85" s="56"/>
      <c r="DIX85" s="56"/>
      <c r="DIY85" s="56"/>
      <c r="DIZ85" s="56"/>
      <c r="DJA85" s="56"/>
      <c r="DJB85" s="56"/>
      <c r="DJC85" s="56"/>
      <c r="DJD85" s="56"/>
      <c r="DJE85" s="56"/>
      <c r="DJF85" s="56"/>
      <c r="DJG85" s="56"/>
      <c r="DJH85" s="56"/>
      <c r="DJI85" s="56"/>
      <c r="DJJ85" s="56"/>
      <c r="DJK85" s="56"/>
      <c r="DJL85" s="56"/>
      <c r="DJM85" s="56"/>
      <c r="DJN85" s="56"/>
      <c r="DJO85" s="56"/>
      <c r="DJP85" s="56"/>
      <c r="DJQ85" s="56"/>
      <c r="DJR85" s="56"/>
      <c r="DJS85" s="56"/>
      <c r="DJT85" s="56"/>
      <c r="DJU85" s="56"/>
      <c r="DJV85" s="56"/>
      <c r="DJW85" s="56"/>
      <c r="DJX85" s="56"/>
      <c r="DJY85" s="56"/>
      <c r="DJZ85" s="56"/>
      <c r="DKA85" s="56"/>
      <c r="DKB85" s="56"/>
      <c r="DKC85" s="56"/>
      <c r="DKD85" s="56"/>
      <c r="DKE85" s="56"/>
      <c r="DKF85" s="56"/>
      <c r="DKG85" s="56"/>
      <c r="DKH85" s="56"/>
      <c r="DKI85" s="56"/>
      <c r="DKJ85" s="56"/>
      <c r="DKK85" s="56"/>
      <c r="DKL85" s="56"/>
      <c r="DKM85" s="56"/>
      <c r="DKN85" s="56"/>
      <c r="DKO85" s="56"/>
      <c r="DKP85" s="56"/>
      <c r="DKQ85" s="56"/>
      <c r="DKR85" s="56"/>
      <c r="DKS85" s="56"/>
      <c r="DKT85" s="56"/>
      <c r="DKU85" s="56"/>
      <c r="DKV85" s="56"/>
      <c r="DKW85" s="56"/>
      <c r="DKX85" s="56"/>
      <c r="DKY85" s="56"/>
      <c r="DKZ85" s="56"/>
      <c r="DLA85" s="56"/>
      <c r="DLB85" s="56"/>
      <c r="DLC85" s="56"/>
      <c r="DLD85" s="56"/>
      <c r="DLE85" s="56"/>
      <c r="DLF85" s="56"/>
      <c r="DLG85" s="56"/>
      <c r="DLH85" s="56"/>
      <c r="DLI85" s="56"/>
      <c r="DLJ85" s="56"/>
      <c r="DLK85" s="56"/>
      <c r="DLL85" s="56"/>
      <c r="DLM85" s="56"/>
      <c r="DLN85" s="56"/>
      <c r="DLO85" s="56"/>
      <c r="DLP85" s="56"/>
      <c r="DLQ85" s="56"/>
      <c r="DLR85" s="56"/>
      <c r="DLS85" s="56"/>
      <c r="DLT85" s="56"/>
      <c r="DLU85" s="56"/>
      <c r="DLV85" s="56"/>
      <c r="DLW85" s="56"/>
      <c r="DLX85" s="56"/>
      <c r="DLY85" s="56"/>
      <c r="DLZ85" s="56"/>
      <c r="DMA85" s="56"/>
      <c r="DMB85" s="56"/>
      <c r="DMC85" s="56"/>
      <c r="DMD85" s="56"/>
      <c r="DME85" s="56"/>
      <c r="DMF85" s="56"/>
      <c r="DMG85" s="56"/>
      <c r="DMH85" s="56"/>
      <c r="DMI85" s="56"/>
      <c r="DMJ85" s="56"/>
      <c r="DMK85" s="56"/>
      <c r="DML85" s="56"/>
      <c r="DMM85" s="56"/>
      <c r="DMN85" s="56"/>
      <c r="DMO85" s="56"/>
      <c r="DMP85" s="56"/>
      <c r="DMQ85" s="56"/>
      <c r="DMR85" s="56"/>
      <c r="DMS85" s="56"/>
      <c r="DMT85" s="56"/>
      <c r="DMU85" s="56"/>
      <c r="DMV85" s="56"/>
      <c r="DMW85" s="56"/>
      <c r="DMX85" s="56"/>
      <c r="DMY85" s="56"/>
      <c r="DMZ85" s="56"/>
      <c r="DNA85" s="56"/>
      <c r="DNB85" s="56"/>
      <c r="DNC85" s="56"/>
      <c r="DND85" s="56"/>
      <c r="DNE85" s="56"/>
      <c r="DNF85" s="56"/>
      <c r="DNG85" s="56"/>
      <c r="DNH85" s="56"/>
      <c r="DNI85" s="56"/>
      <c r="DNJ85" s="56"/>
      <c r="DNK85" s="56"/>
      <c r="DNL85" s="56"/>
      <c r="DNM85" s="56"/>
      <c r="DNN85" s="56"/>
      <c r="DNO85" s="56"/>
      <c r="DNP85" s="56"/>
      <c r="DNQ85" s="56"/>
      <c r="DNR85" s="56"/>
      <c r="DNS85" s="56"/>
      <c r="DNT85" s="56"/>
      <c r="DNU85" s="56"/>
      <c r="DNV85" s="56"/>
      <c r="DNW85" s="56"/>
      <c r="DNX85" s="56"/>
      <c r="DNY85" s="56"/>
      <c r="DNZ85" s="56"/>
      <c r="DOA85" s="56"/>
      <c r="DOB85" s="56"/>
      <c r="DOC85" s="56"/>
      <c r="DOD85" s="56"/>
      <c r="DOE85" s="56"/>
      <c r="DOF85" s="56"/>
      <c r="DOG85" s="56"/>
      <c r="DOH85" s="56"/>
      <c r="DOI85" s="56"/>
      <c r="DOJ85" s="56"/>
      <c r="DOK85" s="56"/>
      <c r="DOL85" s="56"/>
      <c r="DOM85" s="56"/>
      <c r="DON85" s="56"/>
      <c r="DOO85" s="56"/>
      <c r="DOP85" s="56"/>
      <c r="DOQ85" s="56"/>
      <c r="DOR85" s="56"/>
      <c r="DOS85" s="56"/>
      <c r="DOT85" s="56"/>
      <c r="DOU85" s="56"/>
      <c r="DOV85" s="56"/>
      <c r="DOW85" s="56"/>
      <c r="DOX85" s="56"/>
      <c r="DOY85" s="56"/>
      <c r="DOZ85" s="56"/>
      <c r="DPA85" s="56"/>
      <c r="DPB85" s="56"/>
      <c r="DPC85" s="56"/>
      <c r="DPD85" s="56"/>
      <c r="DPE85" s="56"/>
      <c r="DPF85" s="56"/>
      <c r="DPG85" s="56"/>
      <c r="DPH85" s="56"/>
      <c r="DPI85" s="56"/>
      <c r="DPJ85" s="56"/>
      <c r="DPK85" s="56"/>
      <c r="DPL85" s="56"/>
      <c r="DPM85" s="56"/>
      <c r="DPN85" s="56"/>
      <c r="DPO85" s="56"/>
      <c r="DPP85" s="56"/>
      <c r="DPQ85" s="56"/>
      <c r="DPR85" s="56"/>
      <c r="DPS85" s="56"/>
      <c r="DPT85" s="56"/>
      <c r="DPU85" s="56"/>
      <c r="DPV85" s="56"/>
      <c r="DPW85" s="56"/>
      <c r="DPX85" s="56"/>
      <c r="DPY85" s="56"/>
      <c r="DPZ85" s="56"/>
      <c r="DQA85" s="56"/>
      <c r="DQB85" s="56"/>
      <c r="DQC85" s="56"/>
      <c r="DQD85" s="56"/>
      <c r="DQE85" s="56"/>
      <c r="DQF85" s="56"/>
      <c r="DQG85" s="56"/>
      <c r="DQH85" s="56"/>
      <c r="DQI85" s="56"/>
      <c r="DQJ85" s="56"/>
      <c r="DQK85" s="56"/>
      <c r="DQL85" s="56"/>
      <c r="DQM85" s="56"/>
      <c r="DQN85" s="56"/>
      <c r="DQO85" s="56"/>
      <c r="DQP85" s="56"/>
      <c r="DQQ85" s="56"/>
      <c r="DQR85" s="56"/>
      <c r="DQS85" s="56"/>
      <c r="DQT85" s="56"/>
      <c r="DQU85" s="56"/>
      <c r="DQV85" s="56"/>
      <c r="DQW85" s="56"/>
      <c r="DQX85" s="56"/>
      <c r="DQY85" s="56"/>
      <c r="DQZ85" s="56"/>
      <c r="DRA85" s="56"/>
      <c r="DRB85" s="56"/>
      <c r="DRC85" s="56"/>
      <c r="DRD85" s="56"/>
      <c r="DRE85" s="56"/>
      <c r="DRF85" s="56"/>
      <c r="DRG85" s="56"/>
      <c r="DRH85" s="56"/>
      <c r="DRI85" s="56"/>
      <c r="DRJ85" s="56"/>
      <c r="DRK85" s="56"/>
      <c r="DRL85" s="56"/>
      <c r="DRM85" s="56"/>
      <c r="DRN85" s="56"/>
      <c r="DRO85" s="56"/>
      <c r="DRP85" s="56"/>
      <c r="DRQ85" s="56"/>
      <c r="DRR85" s="56"/>
      <c r="DRS85" s="56"/>
      <c r="DRT85" s="56"/>
      <c r="DRU85" s="56"/>
      <c r="DRV85" s="56"/>
      <c r="DRW85" s="56"/>
      <c r="DRX85" s="56"/>
      <c r="DRY85" s="56"/>
      <c r="DRZ85" s="56"/>
      <c r="DSA85" s="56"/>
      <c r="DSB85" s="56"/>
      <c r="DSC85" s="56"/>
      <c r="DSD85" s="56"/>
      <c r="DSE85" s="56"/>
      <c r="DSF85" s="56"/>
      <c r="DSG85" s="56"/>
      <c r="DSH85" s="56"/>
      <c r="DSI85" s="56"/>
      <c r="DSJ85" s="56"/>
      <c r="DSK85" s="56"/>
      <c r="DSL85" s="56"/>
      <c r="DSM85" s="56"/>
      <c r="DSN85" s="56"/>
      <c r="DSO85" s="56"/>
      <c r="DSP85" s="56"/>
      <c r="DSQ85" s="56"/>
      <c r="DSR85" s="56"/>
      <c r="DSS85" s="56"/>
      <c r="DST85" s="56"/>
      <c r="DSU85" s="56"/>
      <c r="DSV85" s="56"/>
      <c r="DSW85" s="56"/>
      <c r="DSX85" s="56"/>
      <c r="DSY85" s="56"/>
      <c r="DSZ85" s="56"/>
      <c r="DTA85" s="56"/>
      <c r="DTB85" s="56"/>
      <c r="DTC85" s="56"/>
      <c r="DTD85" s="56"/>
      <c r="DTE85" s="56"/>
      <c r="DTF85" s="56"/>
      <c r="DTG85" s="56"/>
      <c r="DTH85" s="56"/>
      <c r="DTI85" s="56"/>
      <c r="DTJ85" s="56"/>
      <c r="DTK85" s="56"/>
      <c r="DTL85" s="56"/>
      <c r="DTM85" s="56"/>
      <c r="DTN85" s="56"/>
      <c r="DTO85" s="56"/>
      <c r="DTP85" s="56"/>
      <c r="DTQ85" s="56"/>
      <c r="DTR85" s="56"/>
      <c r="DTS85" s="56"/>
      <c r="DTT85" s="56"/>
      <c r="DTU85" s="56"/>
      <c r="DTV85" s="56"/>
      <c r="DTW85" s="56"/>
      <c r="DTX85" s="56"/>
      <c r="DTY85" s="56"/>
      <c r="DTZ85" s="56"/>
      <c r="DUA85" s="56"/>
      <c r="DUB85" s="56"/>
      <c r="DUC85" s="56"/>
      <c r="DUD85" s="56"/>
      <c r="DUE85" s="56"/>
      <c r="DUF85" s="56"/>
      <c r="DUG85" s="56"/>
      <c r="DUH85" s="56"/>
      <c r="DUI85" s="56"/>
      <c r="DUJ85" s="56"/>
      <c r="DUK85" s="56"/>
      <c r="DUL85" s="56"/>
      <c r="DUM85" s="56"/>
      <c r="DUN85" s="56"/>
      <c r="DUO85" s="56"/>
      <c r="DUP85" s="56"/>
      <c r="DUQ85" s="56"/>
      <c r="DUR85" s="56"/>
      <c r="DUS85" s="56"/>
      <c r="DUT85" s="56"/>
      <c r="DUU85" s="56"/>
      <c r="DUV85" s="56"/>
      <c r="DUW85" s="56"/>
      <c r="DUX85" s="56"/>
      <c r="DUY85" s="56"/>
      <c r="DUZ85" s="56"/>
      <c r="DVA85" s="56"/>
      <c r="DVB85" s="56"/>
      <c r="DVC85" s="56"/>
      <c r="DVD85" s="56"/>
      <c r="DVE85" s="56"/>
      <c r="DVF85" s="56"/>
      <c r="DVG85" s="56"/>
      <c r="DVH85" s="56"/>
      <c r="DVI85" s="56"/>
      <c r="DVJ85" s="56"/>
      <c r="DVK85" s="56"/>
      <c r="DVL85" s="56"/>
      <c r="DVM85" s="56"/>
      <c r="DVN85" s="56"/>
      <c r="DVO85" s="56"/>
      <c r="DVP85" s="56"/>
      <c r="DVQ85" s="56"/>
      <c r="DVR85" s="56"/>
      <c r="DVS85" s="56"/>
      <c r="DVT85" s="56"/>
      <c r="DVU85" s="56"/>
      <c r="DVV85" s="56"/>
      <c r="DVW85" s="56"/>
      <c r="DVX85" s="56"/>
      <c r="DVY85" s="56"/>
      <c r="DVZ85" s="56"/>
      <c r="DWA85" s="56"/>
      <c r="DWB85" s="56"/>
      <c r="DWC85" s="56"/>
      <c r="DWD85" s="56"/>
      <c r="DWE85" s="56"/>
      <c r="DWF85" s="56"/>
      <c r="DWG85" s="56"/>
      <c r="DWH85" s="56"/>
      <c r="DWI85" s="56"/>
      <c r="DWJ85" s="56"/>
      <c r="DWK85" s="56"/>
      <c r="DWL85" s="56"/>
      <c r="DWM85" s="56"/>
      <c r="DWN85" s="56"/>
      <c r="DWO85" s="56"/>
      <c r="DWP85" s="56"/>
      <c r="DWQ85" s="56"/>
      <c r="DWR85" s="56"/>
      <c r="DWS85" s="56"/>
      <c r="DWT85" s="56"/>
      <c r="DWU85" s="56"/>
      <c r="DWV85" s="56"/>
      <c r="DWW85" s="56"/>
      <c r="DWX85" s="56"/>
      <c r="DWY85" s="56"/>
      <c r="DWZ85" s="56"/>
      <c r="DXA85" s="56"/>
      <c r="DXB85" s="56"/>
      <c r="DXC85" s="56"/>
      <c r="DXD85" s="56"/>
      <c r="DXE85" s="56"/>
      <c r="DXF85" s="56"/>
      <c r="DXG85" s="56"/>
      <c r="DXH85" s="56"/>
      <c r="DXI85" s="56"/>
      <c r="DXJ85" s="56"/>
      <c r="DXK85" s="56"/>
      <c r="DXL85" s="56"/>
      <c r="DXM85" s="56"/>
      <c r="DXN85" s="56"/>
      <c r="DXO85" s="56"/>
      <c r="DXP85" s="56"/>
      <c r="DXQ85" s="56"/>
      <c r="DXR85" s="56"/>
      <c r="DXS85" s="56"/>
      <c r="DXT85" s="56"/>
      <c r="DXU85" s="56"/>
      <c r="DXV85" s="56"/>
      <c r="DXW85" s="56"/>
      <c r="DXX85" s="56"/>
      <c r="DXY85" s="56"/>
      <c r="DXZ85" s="56"/>
      <c r="DYA85" s="56"/>
      <c r="DYB85" s="56"/>
      <c r="DYC85" s="56"/>
      <c r="DYD85" s="56"/>
      <c r="DYE85" s="56"/>
      <c r="DYF85" s="56"/>
      <c r="DYG85" s="56"/>
      <c r="DYH85" s="56"/>
      <c r="DYI85" s="56"/>
      <c r="DYJ85" s="56"/>
      <c r="DYK85" s="56"/>
      <c r="DYL85" s="56"/>
      <c r="DYM85" s="56"/>
      <c r="DYN85" s="56"/>
      <c r="DYO85" s="56"/>
      <c r="DYP85" s="56"/>
      <c r="DYQ85" s="56"/>
      <c r="DYR85" s="56"/>
      <c r="DYS85" s="56"/>
      <c r="DYT85" s="56"/>
      <c r="DYU85" s="56"/>
      <c r="DYV85" s="56"/>
      <c r="DYW85" s="56"/>
      <c r="DYX85" s="56"/>
      <c r="DYY85" s="56"/>
      <c r="DYZ85" s="56"/>
      <c r="DZA85" s="56"/>
      <c r="DZB85" s="56"/>
      <c r="DZC85" s="56"/>
      <c r="DZD85" s="56"/>
      <c r="DZE85" s="56"/>
      <c r="DZF85" s="56"/>
      <c r="DZG85" s="56"/>
      <c r="DZH85" s="56"/>
      <c r="DZI85" s="56"/>
      <c r="DZJ85" s="56"/>
      <c r="DZK85" s="56"/>
      <c r="DZL85" s="56"/>
      <c r="DZM85" s="56"/>
      <c r="DZN85" s="56"/>
      <c r="DZO85" s="56"/>
      <c r="DZP85" s="56"/>
      <c r="DZQ85" s="56"/>
      <c r="DZR85" s="56"/>
      <c r="DZS85" s="56"/>
      <c r="DZT85" s="56"/>
      <c r="DZU85" s="56"/>
      <c r="DZV85" s="56"/>
      <c r="DZW85" s="56"/>
      <c r="DZX85" s="56"/>
      <c r="DZY85" s="56"/>
      <c r="DZZ85" s="56"/>
      <c r="EAA85" s="56"/>
      <c r="EAB85" s="56"/>
      <c r="EAC85" s="56"/>
      <c r="EAD85" s="56"/>
      <c r="EAE85" s="56"/>
      <c r="EAF85" s="56"/>
      <c r="EAG85" s="56"/>
      <c r="EAH85" s="56"/>
      <c r="EAI85" s="56"/>
      <c r="EAJ85" s="56"/>
      <c r="EAK85" s="56"/>
      <c r="EAL85" s="56"/>
      <c r="EAM85" s="56"/>
      <c r="EAN85" s="56"/>
      <c r="EAO85" s="56"/>
      <c r="EAP85" s="56"/>
      <c r="EAQ85" s="56"/>
      <c r="EAR85" s="56"/>
      <c r="EAS85" s="56"/>
      <c r="EAT85" s="56"/>
      <c r="EAU85" s="56"/>
      <c r="EAV85" s="56"/>
      <c r="EAW85" s="56"/>
      <c r="EAX85" s="56"/>
      <c r="EAY85" s="56"/>
      <c r="EAZ85" s="56"/>
      <c r="EBA85" s="56"/>
      <c r="EBB85" s="56"/>
      <c r="EBC85" s="56"/>
      <c r="EBD85" s="56"/>
      <c r="EBE85" s="56"/>
      <c r="EBF85" s="56"/>
      <c r="EBG85" s="56"/>
      <c r="EBH85" s="56"/>
      <c r="EBI85" s="56"/>
      <c r="EBJ85" s="56"/>
      <c r="EBK85" s="56"/>
      <c r="EBL85" s="56"/>
      <c r="EBM85" s="56"/>
      <c r="EBN85" s="56"/>
      <c r="EBO85" s="56"/>
      <c r="EBP85" s="56"/>
      <c r="EBQ85" s="56"/>
      <c r="EBR85" s="56"/>
      <c r="EBS85" s="56"/>
      <c r="EBT85" s="56"/>
      <c r="EBU85" s="56"/>
      <c r="EBV85" s="56"/>
      <c r="EBW85" s="56"/>
      <c r="EBX85" s="56"/>
      <c r="EBY85" s="56"/>
      <c r="EBZ85" s="56"/>
      <c r="ECA85" s="56"/>
      <c r="ECB85" s="56"/>
      <c r="ECC85" s="56"/>
      <c r="ECD85" s="56"/>
      <c r="ECE85" s="56"/>
      <c r="ECF85" s="56"/>
      <c r="ECG85" s="56"/>
      <c r="ECH85" s="56"/>
      <c r="ECI85" s="56"/>
      <c r="ECJ85" s="56"/>
      <c r="ECK85" s="56"/>
      <c r="ECL85" s="56"/>
      <c r="ECM85" s="56"/>
      <c r="ECN85" s="56"/>
      <c r="ECO85" s="56"/>
      <c r="ECP85" s="56"/>
      <c r="ECQ85" s="56"/>
      <c r="ECR85" s="56"/>
      <c r="ECS85" s="56"/>
      <c r="ECT85" s="56"/>
      <c r="ECU85" s="56"/>
      <c r="ECV85" s="56"/>
      <c r="ECW85" s="56"/>
      <c r="ECX85" s="56"/>
      <c r="ECY85" s="56"/>
      <c r="ECZ85" s="56"/>
      <c r="EDA85" s="56"/>
      <c r="EDB85" s="56"/>
      <c r="EDC85" s="56"/>
      <c r="EDD85" s="56"/>
      <c r="EDE85" s="56"/>
      <c r="EDF85" s="56"/>
      <c r="EDG85" s="56"/>
      <c r="EDH85" s="56"/>
      <c r="EDI85" s="56"/>
      <c r="EDJ85" s="56"/>
      <c r="EDK85" s="56"/>
      <c r="EDL85" s="56"/>
      <c r="EDM85" s="56"/>
      <c r="EDN85" s="56"/>
      <c r="EDO85" s="56"/>
      <c r="EDP85" s="56"/>
      <c r="EDQ85" s="56"/>
      <c r="EDR85" s="56"/>
      <c r="EDS85" s="56"/>
      <c r="EDT85" s="56"/>
      <c r="EDU85" s="56"/>
      <c r="EDV85" s="56"/>
      <c r="EDW85" s="56"/>
      <c r="EDX85" s="56"/>
      <c r="EDY85" s="56"/>
      <c r="EDZ85" s="56"/>
      <c r="EEA85" s="56"/>
      <c r="EEB85" s="56"/>
      <c r="EEC85" s="56"/>
      <c r="EED85" s="56"/>
      <c r="EEE85" s="56"/>
      <c r="EEF85" s="56"/>
      <c r="EEG85" s="56"/>
      <c r="EEH85" s="56"/>
      <c r="EEI85" s="56"/>
      <c r="EEJ85" s="56"/>
      <c r="EEK85" s="56"/>
      <c r="EEL85" s="56"/>
      <c r="EEM85" s="56"/>
      <c r="EEN85" s="56"/>
      <c r="EEO85" s="56"/>
      <c r="EEP85" s="56"/>
      <c r="EEQ85" s="56"/>
      <c r="EER85" s="56"/>
      <c r="EES85" s="56"/>
      <c r="EET85" s="56"/>
      <c r="EEU85" s="56"/>
      <c r="EEV85" s="56"/>
      <c r="EEW85" s="56"/>
      <c r="EEX85" s="56"/>
      <c r="EEY85" s="56"/>
      <c r="EEZ85" s="56"/>
      <c r="EFA85" s="56"/>
      <c r="EFB85" s="56"/>
      <c r="EFC85" s="56"/>
      <c r="EFD85" s="56"/>
      <c r="EFE85" s="56"/>
      <c r="EFF85" s="56"/>
      <c r="EFG85" s="56"/>
      <c r="EFH85" s="56"/>
      <c r="EFI85" s="56"/>
      <c r="EFJ85" s="56"/>
      <c r="EFK85" s="56"/>
      <c r="EFL85" s="56"/>
      <c r="EFM85" s="56"/>
      <c r="EFN85" s="56"/>
      <c r="EFO85" s="56"/>
      <c r="EFP85" s="56"/>
      <c r="EFQ85" s="56"/>
      <c r="EFR85" s="56"/>
      <c r="EFS85" s="56"/>
      <c r="EFT85" s="56"/>
      <c r="EFU85" s="56"/>
      <c r="EFV85" s="56"/>
      <c r="EFW85" s="56"/>
      <c r="EFX85" s="56"/>
      <c r="EFY85" s="56"/>
      <c r="EFZ85" s="56"/>
      <c r="EGA85" s="56"/>
      <c r="EGB85" s="56"/>
      <c r="EGC85" s="56"/>
      <c r="EGD85" s="56"/>
      <c r="EGE85" s="56"/>
      <c r="EGF85" s="56"/>
      <c r="EGG85" s="56"/>
      <c r="EGH85" s="56"/>
      <c r="EGI85" s="56"/>
      <c r="EGJ85" s="56"/>
      <c r="EGK85" s="56"/>
      <c r="EGL85" s="56"/>
      <c r="EGM85" s="56"/>
      <c r="EGN85" s="56"/>
      <c r="EGO85" s="56"/>
      <c r="EGP85" s="56"/>
      <c r="EGQ85" s="56"/>
      <c r="EGR85" s="56"/>
      <c r="EGS85" s="56"/>
      <c r="EGT85" s="56"/>
      <c r="EGU85" s="56"/>
      <c r="EGV85" s="56"/>
      <c r="EGW85" s="56"/>
      <c r="EGX85" s="56"/>
      <c r="EGY85" s="56"/>
      <c r="EGZ85" s="56"/>
      <c r="EHA85" s="56"/>
      <c r="EHB85" s="56"/>
      <c r="EHC85" s="56"/>
      <c r="EHD85" s="56"/>
      <c r="EHE85" s="56"/>
      <c r="EHF85" s="56"/>
      <c r="EHG85" s="56"/>
      <c r="EHH85" s="56"/>
      <c r="EHI85" s="56"/>
      <c r="EHJ85" s="56"/>
      <c r="EHK85" s="56"/>
      <c r="EHL85" s="56"/>
      <c r="EHM85" s="56"/>
      <c r="EHN85" s="56"/>
      <c r="EHO85" s="56"/>
      <c r="EHP85" s="56"/>
      <c r="EHQ85" s="56"/>
      <c r="EHR85" s="56"/>
      <c r="EHS85" s="56"/>
      <c r="EHT85" s="56"/>
      <c r="EHU85" s="56"/>
      <c r="EHV85" s="56"/>
      <c r="EHW85" s="56"/>
      <c r="EHX85" s="56"/>
      <c r="EHY85" s="56"/>
      <c r="EHZ85" s="56"/>
      <c r="EIA85" s="56"/>
      <c r="EIB85" s="56"/>
      <c r="EIC85" s="56"/>
      <c r="EID85" s="56"/>
      <c r="EIE85" s="56"/>
      <c r="EIF85" s="56"/>
      <c r="EIG85" s="56"/>
      <c r="EIH85" s="56"/>
      <c r="EII85" s="56"/>
      <c r="EIJ85" s="56"/>
      <c r="EIK85" s="56"/>
      <c r="EIL85" s="56"/>
      <c r="EIM85" s="56"/>
      <c r="EIN85" s="56"/>
      <c r="EIO85" s="56"/>
      <c r="EIP85" s="56"/>
      <c r="EIQ85" s="56"/>
      <c r="EIR85" s="56"/>
      <c r="EIS85" s="56"/>
      <c r="EIT85" s="56"/>
      <c r="EIU85" s="56"/>
      <c r="EIV85" s="56"/>
      <c r="EIW85" s="56"/>
      <c r="EIX85" s="56"/>
      <c r="EIY85" s="56"/>
      <c r="EIZ85" s="56"/>
      <c r="EJA85" s="56"/>
      <c r="EJB85" s="56"/>
      <c r="EJC85" s="56"/>
      <c r="EJD85" s="56"/>
      <c r="EJE85" s="56"/>
      <c r="EJF85" s="56"/>
      <c r="EJG85" s="56"/>
      <c r="EJH85" s="56"/>
      <c r="EJI85" s="56"/>
      <c r="EJJ85" s="56"/>
      <c r="EJK85" s="56"/>
      <c r="EJL85" s="56"/>
      <c r="EJM85" s="56"/>
      <c r="EJN85" s="56"/>
      <c r="EJO85" s="56"/>
      <c r="EJP85" s="56"/>
      <c r="EJQ85" s="56"/>
      <c r="EJR85" s="56"/>
      <c r="EJS85" s="56"/>
      <c r="EJT85" s="56"/>
      <c r="EJU85" s="56"/>
      <c r="EJV85" s="56"/>
      <c r="EJW85" s="56"/>
      <c r="EJX85" s="56"/>
      <c r="EJY85" s="56"/>
      <c r="EJZ85" s="56"/>
      <c r="EKA85" s="56"/>
      <c r="EKB85" s="56"/>
      <c r="EKC85" s="56"/>
      <c r="EKD85" s="56"/>
      <c r="EKE85" s="56"/>
      <c r="EKF85" s="56"/>
      <c r="EKG85" s="56"/>
      <c r="EKH85" s="56"/>
      <c r="EKI85" s="56"/>
      <c r="EKJ85" s="56"/>
      <c r="EKK85" s="56"/>
      <c r="EKL85" s="56"/>
      <c r="EKM85" s="56"/>
      <c r="EKN85" s="56"/>
      <c r="EKO85" s="56"/>
      <c r="EKP85" s="56"/>
      <c r="EKQ85" s="56"/>
      <c r="EKR85" s="56"/>
      <c r="EKS85" s="56"/>
      <c r="EKT85" s="56"/>
      <c r="EKU85" s="56"/>
      <c r="EKV85" s="56"/>
      <c r="EKW85" s="56"/>
      <c r="EKX85" s="56"/>
      <c r="EKY85" s="56"/>
      <c r="EKZ85" s="56"/>
      <c r="ELA85" s="56"/>
      <c r="ELB85" s="56"/>
      <c r="ELC85" s="56"/>
      <c r="ELD85" s="56"/>
      <c r="ELE85" s="56"/>
      <c r="ELF85" s="56"/>
      <c r="ELG85" s="56"/>
      <c r="ELH85" s="56"/>
      <c r="ELI85" s="56"/>
      <c r="ELJ85" s="56"/>
      <c r="ELK85" s="56"/>
      <c r="ELL85" s="56"/>
      <c r="ELM85" s="56"/>
      <c r="ELN85" s="56"/>
      <c r="ELO85" s="56"/>
      <c r="ELP85" s="56"/>
      <c r="ELQ85" s="56"/>
      <c r="ELR85" s="56"/>
      <c r="ELS85" s="56"/>
      <c r="ELT85" s="56"/>
      <c r="ELU85" s="56"/>
      <c r="ELV85" s="56"/>
      <c r="ELW85" s="56"/>
      <c r="ELX85" s="56"/>
      <c r="ELY85" s="56"/>
      <c r="ELZ85" s="56"/>
      <c r="EMA85" s="56"/>
      <c r="EMB85" s="56"/>
      <c r="EMC85" s="56"/>
      <c r="EMD85" s="56"/>
      <c r="EME85" s="56"/>
      <c r="EMF85" s="56"/>
      <c r="EMG85" s="56"/>
      <c r="EMH85" s="56"/>
      <c r="EMI85" s="56"/>
      <c r="EMJ85" s="56"/>
      <c r="EMK85" s="56"/>
      <c r="EML85" s="56"/>
      <c r="EMM85" s="56"/>
      <c r="EMN85" s="56"/>
      <c r="EMO85" s="56"/>
      <c r="EMP85" s="56"/>
      <c r="EMQ85" s="56"/>
      <c r="EMR85" s="56"/>
      <c r="EMS85" s="56"/>
      <c r="EMT85" s="56"/>
      <c r="EMU85" s="56"/>
      <c r="EMV85" s="56"/>
      <c r="EMW85" s="56"/>
      <c r="EMX85" s="56"/>
      <c r="EMY85" s="56"/>
      <c r="EMZ85" s="56"/>
      <c r="ENA85" s="56"/>
      <c r="ENB85" s="56"/>
      <c r="ENC85" s="56"/>
      <c r="END85" s="56"/>
      <c r="ENE85" s="56"/>
      <c r="ENF85" s="56"/>
      <c r="ENG85" s="56"/>
      <c r="ENH85" s="56"/>
      <c r="ENI85" s="56"/>
      <c r="ENJ85" s="56"/>
      <c r="ENK85" s="56"/>
      <c r="ENL85" s="56"/>
      <c r="ENM85" s="56"/>
      <c r="ENN85" s="56"/>
      <c r="ENO85" s="56"/>
      <c r="ENP85" s="56"/>
      <c r="ENQ85" s="56"/>
      <c r="ENR85" s="56"/>
      <c r="ENS85" s="56"/>
      <c r="ENT85" s="56"/>
      <c r="ENU85" s="56"/>
      <c r="ENV85" s="56"/>
      <c r="ENW85" s="56"/>
      <c r="ENX85" s="56"/>
      <c r="ENY85" s="56"/>
      <c r="ENZ85" s="56"/>
      <c r="EOA85" s="56"/>
      <c r="EOB85" s="56"/>
      <c r="EOC85" s="56"/>
      <c r="EOD85" s="56"/>
      <c r="EOE85" s="56"/>
      <c r="EOF85" s="56"/>
      <c r="EOG85" s="56"/>
      <c r="EOH85" s="56"/>
      <c r="EOI85" s="56"/>
      <c r="EOJ85" s="56"/>
      <c r="EOK85" s="56"/>
      <c r="EOL85" s="56"/>
      <c r="EOM85" s="56"/>
      <c r="EON85" s="56"/>
      <c r="EOO85" s="56"/>
      <c r="EOP85" s="56"/>
      <c r="EOQ85" s="56"/>
      <c r="EOR85" s="56"/>
      <c r="EOS85" s="56"/>
      <c r="EOT85" s="56"/>
      <c r="EOU85" s="56"/>
      <c r="EOV85" s="56"/>
      <c r="EOW85" s="56"/>
      <c r="EOX85" s="56"/>
      <c r="EOY85" s="56"/>
      <c r="EOZ85" s="56"/>
      <c r="EPA85" s="56"/>
      <c r="EPB85" s="56"/>
      <c r="EPC85" s="56"/>
      <c r="EPD85" s="56"/>
      <c r="EPE85" s="56"/>
      <c r="EPF85" s="56"/>
      <c r="EPG85" s="56"/>
      <c r="EPH85" s="56"/>
      <c r="EPI85" s="56"/>
      <c r="EPJ85" s="56"/>
      <c r="EPK85" s="56"/>
      <c r="EPL85" s="56"/>
      <c r="EPM85" s="56"/>
      <c r="EPN85" s="56"/>
      <c r="EPO85" s="56"/>
      <c r="EPP85" s="56"/>
      <c r="EPQ85" s="56"/>
      <c r="EPR85" s="56"/>
      <c r="EPS85" s="56"/>
      <c r="EPT85" s="56"/>
      <c r="EPU85" s="56"/>
      <c r="EPV85" s="56"/>
      <c r="EPW85" s="56"/>
      <c r="EPX85" s="56"/>
      <c r="EPY85" s="56"/>
      <c r="EPZ85" s="56"/>
      <c r="EQA85" s="56"/>
      <c r="EQB85" s="56"/>
      <c r="EQC85" s="56"/>
      <c r="EQD85" s="56"/>
      <c r="EQE85" s="56"/>
      <c r="EQF85" s="56"/>
      <c r="EQG85" s="56"/>
      <c r="EQH85" s="56"/>
      <c r="EQI85" s="56"/>
      <c r="EQJ85" s="56"/>
      <c r="EQK85" s="56"/>
      <c r="EQL85" s="56"/>
      <c r="EQM85" s="56"/>
      <c r="EQN85" s="56"/>
      <c r="EQO85" s="56"/>
      <c r="EQP85" s="56"/>
      <c r="EQQ85" s="56"/>
      <c r="EQR85" s="56"/>
      <c r="EQS85" s="56"/>
      <c r="EQT85" s="56"/>
      <c r="EQU85" s="56"/>
      <c r="EQV85" s="56"/>
      <c r="EQW85" s="56"/>
      <c r="EQX85" s="56"/>
      <c r="EQY85" s="56"/>
      <c r="EQZ85" s="56"/>
      <c r="ERA85" s="56"/>
      <c r="ERB85" s="56"/>
      <c r="ERC85" s="56"/>
      <c r="ERD85" s="56"/>
      <c r="ERE85" s="56"/>
      <c r="ERF85" s="56"/>
      <c r="ERG85" s="56"/>
      <c r="ERH85" s="56"/>
      <c r="ERI85" s="56"/>
      <c r="ERJ85" s="56"/>
      <c r="ERK85" s="56"/>
      <c r="ERL85" s="56"/>
      <c r="ERM85" s="56"/>
      <c r="ERN85" s="56"/>
      <c r="ERO85" s="56"/>
      <c r="ERP85" s="56"/>
      <c r="ERQ85" s="56"/>
      <c r="ERR85" s="56"/>
      <c r="ERS85" s="56"/>
      <c r="ERT85" s="56"/>
      <c r="ERU85" s="56"/>
      <c r="ERV85" s="56"/>
      <c r="ERW85" s="56"/>
      <c r="ERX85" s="56"/>
      <c r="ERY85" s="56"/>
      <c r="ERZ85" s="56"/>
      <c r="ESA85" s="56"/>
      <c r="ESB85" s="56"/>
      <c r="ESC85" s="56"/>
      <c r="ESD85" s="56"/>
      <c r="ESE85" s="56"/>
      <c r="ESF85" s="56"/>
      <c r="ESG85" s="56"/>
      <c r="ESH85" s="56"/>
      <c r="ESI85" s="56"/>
      <c r="ESJ85" s="56"/>
      <c r="ESK85" s="56"/>
      <c r="ESL85" s="56"/>
      <c r="ESM85" s="56"/>
      <c r="ESN85" s="56"/>
      <c r="ESO85" s="56"/>
      <c r="ESP85" s="56"/>
      <c r="ESQ85" s="56"/>
      <c r="ESR85" s="56"/>
      <c r="ESS85" s="56"/>
      <c r="EST85" s="56"/>
      <c r="ESU85" s="56"/>
      <c r="ESV85" s="56"/>
      <c r="ESW85" s="56"/>
      <c r="ESX85" s="56"/>
      <c r="ESY85" s="56"/>
      <c r="ESZ85" s="56"/>
      <c r="ETA85" s="56"/>
      <c r="ETB85" s="56"/>
      <c r="ETC85" s="56"/>
      <c r="ETD85" s="56"/>
      <c r="ETE85" s="56"/>
      <c r="ETF85" s="56"/>
      <c r="ETG85" s="56"/>
      <c r="ETH85" s="56"/>
      <c r="ETI85" s="56"/>
      <c r="ETJ85" s="56"/>
      <c r="ETK85" s="56"/>
      <c r="ETL85" s="56"/>
      <c r="ETM85" s="56"/>
      <c r="ETN85" s="56"/>
      <c r="ETO85" s="56"/>
      <c r="ETP85" s="56"/>
      <c r="ETQ85" s="56"/>
      <c r="ETR85" s="56"/>
      <c r="ETS85" s="56"/>
      <c r="ETT85" s="56"/>
      <c r="ETU85" s="56"/>
      <c r="ETV85" s="56"/>
      <c r="ETW85" s="56"/>
      <c r="ETX85" s="56"/>
      <c r="ETY85" s="56"/>
      <c r="ETZ85" s="56"/>
      <c r="EUA85" s="56"/>
      <c r="EUB85" s="56"/>
      <c r="EUC85" s="56"/>
      <c r="EUD85" s="56"/>
      <c r="EUE85" s="56"/>
      <c r="EUF85" s="56"/>
      <c r="EUG85" s="56"/>
      <c r="EUH85" s="56"/>
      <c r="EUI85" s="56"/>
      <c r="EUJ85" s="56"/>
      <c r="EUK85" s="56"/>
      <c r="EUL85" s="56"/>
      <c r="EUM85" s="56"/>
      <c r="EUN85" s="56"/>
      <c r="EUO85" s="56"/>
      <c r="EUP85" s="56"/>
      <c r="EUQ85" s="56"/>
      <c r="EUR85" s="56"/>
      <c r="EUS85" s="56"/>
      <c r="EUT85" s="56"/>
      <c r="EUU85" s="56"/>
      <c r="EUV85" s="56"/>
      <c r="EUW85" s="56"/>
      <c r="EUX85" s="56"/>
      <c r="EUY85" s="56"/>
      <c r="EUZ85" s="56"/>
      <c r="EVA85" s="56"/>
      <c r="EVB85" s="56"/>
      <c r="EVC85" s="56"/>
      <c r="EVD85" s="56"/>
      <c r="EVE85" s="56"/>
      <c r="EVF85" s="56"/>
      <c r="EVG85" s="56"/>
      <c r="EVH85" s="56"/>
      <c r="EVI85" s="56"/>
      <c r="EVJ85" s="56"/>
      <c r="EVK85" s="56"/>
      <c r="EVL85" s="56"/>
      <c r="EVM85" s="56"/>
      <c r="EVN85" s="56"/>
      <c r="EVO85" s="56"/>
      <c r="EVP85" s="56"/>
      <c r="EVQ85" s="56"/>
      <c r="EVR85" s="56"/>
      <c r="EVS85" s="56"/>
      <c r="EVT85" s="56"/>
      <c r="EVU85" s="56"/>
      <c r="EVV85" s="56"/>
      <c r="EVW85" s="56"/>
      <c r="EVX85" s="56"/>
      <c r="EVY85" s="56"/>
      <c r="EVZ85" s="56"/>
      <c r="EWA85" s="56"/>
      <c r="EWB85" s="56"/>
      <c r="EWC85" s="56"/>
      <c r="EWD85" s="56"/>
      <c r="EWE85" s="56"/>
      <c r="EWF85" s="56"/>
      <c r="EWG85" s="56"/>
      <c r="EWH85" s="56"/>
      <c r="EWI85" s="56"/>
      <c r="EWJ85" s="56"/>
      <c r="EWK85" s="56"/>
      <c r="EWL85" s="56"/>
      <c r="EWM85" s="56"/>
      <c r="EWN85" s="56"/>
      <c r="EWO85" s="56"/>
      <c r="EWP85" s="56"/>
      <c r="EWQ85" s="56"/>
      <c r="EWR85" s="56"/>
      <c r="EWS85" s="56"/>
      <c r="EWT85" s="56"/>
      <c r="EWU85" s="56"/>
      <c r="EWV85" s="56"/>
      <c r="EWW85" s="56"/>
      <c r="EWX85" s="56"/>
      <c r="EWY85" s="56"/>
      <c r="EWZ85" s="56"/>
      <c r="EXA85" s="56"/>
      <c r="EXB85" s="56"/>
      <c r="EXC85" s="56"/>
      <c r="EXD85" s="56"/>
      <c r="EXE85" s="56"/>
      <c r="EXF85" s="56"/>
      <c r="EXG85" s="56"/>
      <c r="EXH85" s="56"/>
      <c r="EXI85" s="56"/>
      <c r="EXJ85" s="56"/>
      <c r="EXK85" s="56"/>
      <c r="EXL85" s="56"/>
      <c r="EXM85" s="56"/>
      <c r="EXN85" s="56"/>
      <c r="EXO85" s="56"/>
      <c r="EXP85" s="56"/>
      <c r="EXQ85" s="56"/>
      <c r="EXR85" s="56"/>
      <c r="EXS85" s="56"/>
      <c r="EXT85" s="56"/>
      <c r="EXU85" s="56"/>
      <c r="EXV85" s="56"/>
      <c r="EXW85" s="56"/>
      <c r="EXX85" s="56"/>
      <c r="EXY85" s="56"/>
      <c r="EXZ85" s="56"/>
      <c r="EYA85" s="56"/>
      <c r="EYB85" s="56"/>
      <c r="EYC85" s="56"/>
      <c r="EYD85" s="56"/>
      <c r="EYE85" s="56"/>
      <c r="EYF85" s="56"/>
      <c r="EYG85" s="56"/>
      <c r="EYH85" s="56"/>
      <c r="EYI85" s="56"/>
      <c r="EYJ85" s="56"/>
      <c r="EYK85" s="56"/>
      <c r="EYL85" s="56"/>
      <c r="EYM85" s="56"/>
      <c r="EYN85" s="56"/>
      <c r="EYO85" s="56"/>
      <c r="EYP85" s="56"/>
      <c r="EYQ85" s="56"/>
      <c r="EYR85" s="56"/>
      <c r="EYS85" s="56"/>
      <c r="EYT85" s="56"/>
      <c r="EYU85" s="56"/>
      <c r="EYV85" s="56"/>
      <c r="EYW85" s="56"/>
      <c r="EYX85" s="56"/>
      <c r="EYY85" s="56"/>
      <c r="EYZ85" s="56"/>
      <c r="EZA85" s="56"/>
      <c r="EZB85" s="56"/>
      <c r="EZC85" s="56"/>
      <c r="EZD85" s="56"/>
      <c r="EZE85" s="56"/>
      <c r="EZF85" s="56"/>
      <c r="EZG85" s="56"/>
      <c r="EZH85" s="56"/>
      <c r="EZI85" s="56"/>
      <c r="EZJ85" s="56"/>
      <c r="EZK85" s="56"/>
      <c r="EZL85" s="56"/>
      <c r="EZM85" s="56"/>
      <c r="EZN85" s="56"/>
      <c r="EZO85" s="56"/>
      <c r="EZP85" s="56"/>
      <c r="EZQ85" s="56"/>
      <c r="EZR85" s="56"/>
      <c r="EZS85" s="56"/>
      <c r="EZT85" s="56"/>
      <c r="EZU85" s="56"/>
      <c r="EZV85" s="56"/>
      <c r="EZW85" s="56"/>
      <c r="EZX85" s="56"/>
      <c r="EZY85" s="56"/>
      <c r="EZZ85" s="56"/>
      <c r="FAA85" s="56"/>
      <c r="FAB85" s="56"/>
      <c r="FAC85" s="56"/>
      <c r="FAD85" s="56"/>
      <c r="FAE85" s="56"/>
      <c r="FAF85" s="56"/>
      <c r="FAG85" s="56"/>
      <c r="FAH85" s="56"/>
      <c r="FAI85" s="56"/>
      <c r="FAJ85" s="56"/>
      <c r="FAK85" s="56"/>
      <c r="FAL85" s="56"/>
      <c r="FAM85" s="56"/>
      <c r="FAN85" s="56"/>
      <c r="FAO85" s="56"/>
      <c r="FAP85" s="56"/>
      <c r="FAQ85" s="56"/>
      <c r="FAR85" s="56"/>
      <c r="FAS85" s="56"/>
      <c r="FAT85" s="56"/>
      <c r="FAU85" s="56"/>
      <c r="FAV85" s="56"/>
      <c r="FAW85" s="56"/>
      <c r="FAX85" s="56"/>
      <c r="FAY85" s="56"/>
      <c r="FAZ85" s="56"/>
      <c r="FBA85" s="56"/>
      <c r="FBB85" s="56"/>
      <c r="FBC85" s="56"/>
      <c r="FBD85" s="56"/>
      <c r="FBE85" s="56"/>
      <c r="FBF85" s="56"/>
      <c r="FBG85" s="56"/>
      <c r="FBH85" s="56"/>
      <c r="FBI85" s="56"/>
      <c r="FBJ85" s="56"/>
      <c r="FBK85" s="56"/>
      <c r="FBL85" s="56"/>
      <c r="FBM85" s="56"/>
      <c r="FBN85" s="56"/>
      <c r="FBO85" s="56"/>
      <c r="FBP85" s="56"/>
      <c r="FBQ85" s="56"/>
      <c r="FBR85" s="56"/>
      <c r="FBS85" s="56"/>
      <c r="FBT85" s="56"/>
      <c r="FBU85" s="56"/>
      <c r="FBV85" s="56"/>
      <c r="FBW85" s="56"/>
      <c r="FBX85" s="56"/>
      <c r="FBY85" s="56"/>
      <c r="FBZ85" s="56"/>
      <c r="FCA85" s="56"/>
      <c r="FCB85" s="56"/>
      <c r="FCC85" s="56"/>
      <c r="FCD85" s="56"/>
      <c r="FCE85" s="56"/>
      <c r="FCF85" s="56"/>
      <c r="FCG85" s="56"/>
      <c r="FCH85" s="56"/>
      <c r="FCI85" s="56"/>
      <c r="FCJ85" s="56"/>
      <c r="FCK85" s="56"/>
      <c r="FCL85" s="56"/>
      <c r="FCM85" s="56"/>
      <c r="FCN85" s="56"/>
      <c r="FCO85" s="56"/>
      <c r="FCP85" s="56"/>
      <c r="FCQ85" s="56"/>
      <c r="FCR85" s="56"/>
      <c r="FCS85" s="56"/>
      <c r="FCT85" s="56"/>
      <c r="FCU85" s="56"/>
      <c r="FCV85" s="56"/>
      <c r="FCW85" s="56"/>
      <c r="FCX85" s="56"/>
      <c r="FCY85" s="56"/>
      <c r="FCZ85" s="56"/>
      <c r="FDA85" s="56"/>
      <c r="FDB85" s="56"/>
      <c r="FDC85" s="56"/>
      <c r="FDD85" s="56"/>
      <c r="FDE85" s="56"/>
      <c r="FDF85" s="56"/>
      <c r="FDG85" s="56"/>
      <c r="FDH85" s="56"/>
      <c r="FDI85" s="56"/>
      <c r="FDJ85" s="56"/>
      <c r="FDK85" s="56"/>
      <c r="FDL85" s="56"/>
      <c r="FDM85" s="56"/>
      <c r="FDN85" s="56"/>
      <c r="FDO85" s="56"/>
      <c r="FDP85" s="56"/>
      <c r="FDQ85" s="56"/>
      <c r="FDR85" s="56"/>
      <c r="FDS85" s="56"/>
      <c r="FDT85" s="56"/>
      <c r="FDU85" s="56"/>
      <c r="FDV85" s="56"/>
      <c r="FDW85" s="56"/>
      <c r="FDX85" s="56"/>
      <c r="FDY85" s="56"/>
      <c r="FDZ85" s="56"/>
      <c r="FEA85" s="56"/>
      <c r="FEB85" s="56"/>
      <c r="FEC85" s="56"/>
      <c r="FED85" s="56"/>
      <c r="FEE85" s="56"/>
      <c r="FEF85" s="56"/>
      <c r="FEG85" s="56"/>
      <c r="FEH85" s="56"/>
      <c r="FEI85" s="56"/>
      <c r="FEJ85" s="56"/>
      <c r="FEK85" s="56"/>
      <c r="FEL85" s="56"/>
      <c r="FEM85" s="56"/>
      <c r="FEN85" s="56"/>
      <c r="FEO85" s="56"/>
      <c r="FEP85" s="56"/>
      <c r="FEQ85" s="56"/>
      <c r="FER85" s="56"/>
      <c r="FES85" s="56"/>
      <c r="FET85" s="56"/>
      <c r="FEU85" s="56"/>
      <c r="FEV85" s="56"/>
      <c r="FEW85" s="56"/>
      <c r="FEX85" s="56"/>
      <c r="FEY85" s="56"/>
      <c r="FEZ85" s="56"/>
      <c r="FFA85" s="56"/>
      <c r="FFB85" s="56"/>
      <c r="FFC85" s="56"/>
      <c r="FFD85" s="56"/>
      <c r="FFE85" s="56"/>
      <c r="FFF85" s="56"/>
      <c r="FFG85" s="56"/>
      <c r="FFH85" s="56"/>
      <c r="FFI85" s="56"/>
      <c r="FFJ85" s="56"/>
      <c r="FFK85" s="56"/>
      <c r="FFL85" s="56"/>
      <c r="FFM85" s="56"/>
      <c r="FFN85" s="56"/>
      <c r="FFO85" s="56"/>
      <c r="FFP85" s="56"/>
      <c r="FFQ85" s="56"/>
      <c r="FFR85" s="56"/>
      <c r="FFS85" s="56"/>
      <c r="FFT85" s="56"/>
      <c r="FFU85" s="56"/>
      <c r="FFV85" s="56"/>
      <c r="FFW85" s="56"/>
      <c r="FFX85" s="56"/>
      <c r="FFY85" s="56"/>
      <c r="FFZ85" s="56"/>
      <c r="FGA85" s="56"/>
      <c r="FGB85" s="56"/>
      <c r="FGC85" s="56"/>
      <c r="FGD85" s="56"/>
      <c r="FGE85" s="56"/>
      <c r="FGF85" s="56"/>
      <c r="FGG85" s="56"/>
      <c r="FGH85" s="56"/>
      <c r="FGI85" s="56"/>
      <c r="FGJ85" s="56"/>
      <c r="FGK85" s="56"/>
      <c r="FGL85" s="56"/>
      <c r="FGM85" s="56"/>
      <c r="FGN85" s="56"/>
      <c r="FGO85" s="56"/>
      <c r="FGP85" s="56"/>
      <c r="FGQ85" s="56"/>
      <c r="FGR85" s="56"/>
      <c r="FGS85" s="56"/>
      <c r="FGT85" s="56"/>
      <c r="FGU85" s="56"/>
      <c r="FGV85" s="56"/>
      <c r="FGW85" s="56"/>
      <c r="FGX85" s="56"/>
      <c r="FGY85" s="56"/>
      <c r="FGZ85" s="56"/>
      <c r="FHA85" s="56"/>
      <c r="FHB85" s="56"/>
      <c r="FHC85" s="56"/>
      <c r="FHD85" s="56"/>
      <c r="FHE85" s="56"/>
      <c r="FHF85" s="56"/>
      <c r="FHG85" s="56"/>
      <c r="FHH85" s="56"/>
      <c r="FHI85" s="56"/>
      <c r="FHJ85" s="56"/>
      <c r="FHK85" s="56"/>
      <c r="FHL85" s="56"/>
      <c r="FHM85" s="56"/>
      <c r="FHN85" s="56"/>
      <c r="FHO85" s="56"/>
      <c r="FHP85" s="56"/>
      <c r="FHQ85" s="56"/>
      <c r="FHR85" s="56"/>
      <c r="FHS85" s="56"/>
      <c r="FHT85" s="56"/>
      <c r="FHU85" s="56"/>
      <c r="FHV85" s="56"/>
      <c r="FHW85" s="56"/>
      <c r="FHX85" s="56"/>
      <c r="FHY85" s="56"/>
      <c r="FHZ85" s="56"/>
      <c r="FIA85" s="56"/>
      <c r="FIB85" s="56"/>
      <c r="FIC85" s="56"/>
      <c r="FID85" s="56"/>
      <c r="FIE85" s="56"/>
      <c r="FIF85" s="56"/>
      <c r="FIG85" s="56"/>
      <c r="FIH85" s="56"/>
      <c r="FII85" s="56"/>
      <c r="FIJ85" s="56"/>
      <c r="FIK85" s="56"/>
      <c r="FIL85" s="56"/>
      <c r="FIM85" s="56"/>
      <c r="FIN85" s="56"/>
      <c r="FIO85" s="56"/>
      <c r="FIP85" s="56"/>
      <c r="FIQ85" s="56"/>
      <c r="FIR85" s="56"/>
      <c r="FIS85" s="56"/>
      <c r="FIT85" s="56"/>
      <c r="FIU85" s="56"/>
      <c r="FIV85" s="56"/>
      <c r="FIW85" s="56"/>
      <c r="FIX85" s="56"/>
      <c r="FIY85" s="56"/>
      <c r="FIZ85" s="56"/>
      <c r="FJA85" s="56"/>
      <c r="FJB85" s="56"/>
      <c r="FJC85" s="56"/>
      <c r="FJD85" s="56"/>
      <c r="FJE85" s="56"/>
      <c r="FJF85" s="56"/>
      <c r="FJG85" s="56"/>
      <c r="FJH85" s="56"/>
      <c r="FJI85" s="56"/>
      <c r="FJJ85" s="56"/>
      <c r="FJK85" s="56"/>
      <c r="FJL85" s="56"/>
      <c r="FJM85" s="56"/>
      <c r="FJN85" s="56"/>
      <c r="FJO85" s="56"/>
      <c r="FJP85" s="56"/>
      <c r="FJQ85" s="56"/>
      <c r="FJR85" s="56"/>
      <c r="FJS85" s="56"/>
      <c r="FJT85" s="56"/>
      <c r="FJU85" s="56"/>
      <c r="FJV85" s="56"/>
      <c r="FJW85" s="56"/>
      <c r="FJX85" s="56"/>
      <c r="FJY85" s="56"/>
      <c r="FJZ85" s="56"/>
      <c r="FKA85" s="56"/>
      <c r="FKB85" s="56"/>
      <c r="FKC85" s="56"/>
      <c r="FKD85" s="56"/>
      <c r="FKE85" s="56"/>
      <c r="FKF85" s="56"/>
      <c r="FKG85" s="56"/>
      <c r="FKH85" s="56"/>
      <c r="FKI85" s="56"/>
      <c r="FKJ85" s="56"/>
      <c r="FKK85" s="56"/>
      <c r="FKL85" s="56"/>
      <c r="FKM85" s="56"/>
      <c r="FKN85" s="56"/>
      <c r="FKO85" s="56"/>
      <c r="FKP85" s="56"/>
      <c r="FKQ85" s="56"/>
      <c r="FKR85" s="56"/>
      <c r="FKS85" s="56"/>
      <c r="FKT85" s="56"/>
      <c r="FKU85" s="56"/>
      <c r="FKV85" s="56"/>
      <c r="FKW85" s="56"/>
      <c r="FKX85" s="56"/>
      <c r="FKY85" s="56"/>
      <c r="FKZ85" s="56"/>
      <c r="FLA85" s="56"/>
      <c r="FLB85" s="56"/>
      <c r="FLC85" s="56"/>
      <c r="FLD85" s="56"/>
      <c r="FLE85" s="56"/>
      <c r="FLF85" s="56"/>
      <c r="FLG85" s="56"/>
      <c r="FLH85" s="56"/>
      <c r="FLI85" s="56"/>
      <c r="FLJ85" s="56"/>
      <c r="FLK85" s="56"/>
      <c r="FLL85" s="56"/>
      <c r="FLM85" s="56"/>
      <c r="FLN85" s="56"/>
      <c r="FLO85" s="56"/>
      <c r="FLP85" s="56"/>
      <c r="FLQ85" s="56"/>
      <c r="FLR85" s="56"/>
      <c r="FLS85" s="56"/>
      <c r="FLT85" s="56"/>
      <c r="FLU85" s="56"/>
      <c r="FLV85" s="56"/>
      <c r="FLW85" s="56"/>
      <c r="FLX85" s="56"/>
      <c r="FLY85" s="56"/>
      <c r="FLZ85" s="56"/>
      <c r="FMA85" s="56"/>
      <c r="FMB85" s="56"/>
      <c r="FMC85" s="56"/>
      <c r="FMD85" s="56"/>
      <c r="FME85" s="56"/>
      <c r="FMF85" s="56"/>
      <c r="FMG85" s="56"/>
      <c r="FMH85" s="56"/>
      <c r="FMI85" s="56"/>
      <c r="FMJ85" s="56"/>
      <c r="FMK85" s="56"/>
      <c r="FML85" s="56"/>
      <c r="FMM85" s="56"/>
      <c r="FMN85" s="56"/>
      <c r="FMO85" s="56"/>
      <c r="FMP85" s="56"/>
      <c r="FMQ85" s="56"/>
      <c r="FMR85" s="56"/>
      <c r="FMS85" s="56"/>
      <c r="FMT85" s="56"/>
      <c r="FMU85" s="56"/>
      <c r="FMV85" s="56"/>
      <c r="FMW85" s="56"/>
      <c r="FMX85" s="56"/>
      <c r="FMY85" s="56"/>
      <c r="FMZ85" s="56"/>
      <c r="FNA85" s="56"/>
      <c r="FNB85" s="56"/>
      <c r="FNC85" s="56"/>
      <c r="FND85" s="56"/>
      <c r="FNE85" s="56"/>
      <c r="FNF85" s="56"/>
      <c r="FNG85" s="56"/>
      <c r="FNH85" s="56"/>
      <c r="FNI85" s="56"/>
      <c r="FNJ85" s="56"/>
      <c r="FNK85" s="56"/>
      <c r="FNL85" s="56"/>
      <c r="FNM85" s="56"/>
      <c r="FNN85" s="56"/>
      <c r="FNO85" s="56"/>
      <c r="FNP85" s="56"/>
      <c r="FNQ85" s="56"/>
      <c r="FNR85" s="56"/>
      <c r="FNS85" s="56"/>
      <c r="FNT85" s="56"/>
      <c r="FNU85" s="56"/>
      <c r="FNV85" s="56"/>
      <c r="FNW85" s="56"/>
      <c r="FNX85" s="56"/>
      <c r="FNY85" s="56"/>
      <c r="FNZ85" s="56"/>
      <c r="FOA85" s="56"/>
      <c r="FOB85" s="56"/>
      <c r="FOC85" s="56"/>
      <c r="FOD85" s="56"/>
      <c r="FOE85" s="56"/>
      <c r="FOF85" s="56"/>
      <c r="FOG85" s="56"/>
      <c r="FOH85" s="56"/>
      <c r="FOI85" s="56"/>
      <c r="FOJ85" s="56"/>
      <c r="FOK85" s="56"/>
      <c r="FOL85" s="56"/>
      <c r="FOM85" s="56"/>
      <c r="FON85" s="56"/>
      <c r="FOO85" s="56"/>
      <c r="FOP85" s="56"/>
      <c r="FOQ85" s="56"/>
      <c r="FOR85" s="56"/>
      <c r="FOS85" s="56"/>
      <c r="FOT85" s="56"/>
      <c r="FOU85" s="56"/>
      <c r="FOV85" s="56"/>
      <c r="FOW85" s="56"/>
      <c r="FOX85" s="56"/>
      <c r="FOY85" s="56"/>
      <c r="FOZ85" s="56"/>
      <c r="FPA85" s="56"/>
      <c r="FPB85" s="56"/>
      <c r="FPC85" s="56"/>
      <c r="FPD85" s="56"/>
      <c r="FPE85" s="56"/>
      <c r="FPF85" s="56"/>
      <c r="FPG85" s="56"/>
      <c r="FPH85" s="56"/>
      <c r="FPI85" s="56"/>
      <c r="FPJ85" s="56"/>
      <c r="FPK85" s="56"/>
      <c r="FPL85" s="56"/>
      <c r="FPM85" s="56"/>
      <c r="FPN85" s="56"/>
      <c r="FPO85" s="56"/>
      <c r="FPP85" s="56"/>
      <c r="FPQ85" s="56"/>
      <c r="FPR85" s="56"/>
      <c r="FPS85" s="56"/>
      <c r="FPT85" s="56"/>
      <c r="FPU85" s="56"/>
      <c r="FPV85" s="56"/>
      <c r="FPW85" s="56"/>
      <c r="FPX85" s="56"/>
      <c r="FPY85" s="56"/>
      <c r="FPZ85" s="56"/>
      <c r="FQA85" s="56"/>
      <c r="FQB85" s="56"/>
      <c r="FQC85" s="56"/>
      <c r="FQD85" s="56"/>
      <c r="FQE85" s="56"/>
      <c r="FQF85" s="56"/>
      <c r="FQG85" s="56"/>
      <c r="FQH85" s="56"/>
      <c r="FQI85" s="56"/>
      <c r="FQJ85" s="56"/>
      <c r="FQK85" s="56"/>
      <c r="FQL85" s="56"/>
      <c r="FQM85" s="56"/>
      <c r="FQN85" s="56"/>
      <c r="FQO85" s="56"/>
      <c r="FQP85" s="56"/>
      <c r="FQQ85" s="56"/>
      <c r="FQR85" s="56"/>
      <c r="FQS85" s="56"/>
      <c r="FQT85" s="56"/>
      <c r="FQU85" s="56"/>
      <c r="FQV85" s="56"/>
      <c r="FQW85" s="56"/>
      <c r="FQX85" s="56"/>
      <c r="FQY85" s="56"/>
      <c r="FQZ85" s="56"/>
      <c r="FRA85" s="56"/>
      <c r="FRB85" s="56"/>
      <c r="FRC85" s="56"/>
      <c r="FRD85" s="56"/>
      <c r="FRE85" s="56"/>
      <c r="FRF85" s="56"/>
      <c r="FRG85" s="56"/>
      <c r="FRH85" s="56"/>
      <c r="FRI85" s="56"/>
      <c r="FRJ85" s="56"/>
      <c r="FRK85" s="56"/>
      <c r="FRL85" s="56"/>
      <c r="FRM85" s="56"/>
      <c r="FRN85" s="56"/>
      <c r="FRO85" s="56"/>
      <c r="FRP85" s="56"/>
      <c r="FRQ85" s="56"/>
      <c r="FRR85" s="56"/>
      <c r="FRS85" s="56"/>
      <c r="FRT85" s="56"/>
      <c r="FRU85" s="56"/>
      <c r="FRV85" s="56"/>
      <c r="FRW85" s="56"/>
      <c r="FRX85" s="56"/>
      <c r="FRY85" s="56"/>
      <c r="FRZ85" s="56"/>
      <c r="FSA85" s="56"/>
      <c r="FSB85" s="56"/>
      <c r="FSC85" s="56"/>
      <c r="FSD85" s="56"/>
      <c r="FSE85" s="56"/>
      <c r="FSF85" s="56"/>
      <c r="FSG85" s="56"/>
      <c r="FSH85" s="56"/>
      <c r="FSI85" s="56"/>
      <c r="FSJ85" s="56"/>
      <c r="FSK85" s="56"/>
      <c r="FSL85" s="56"/>
      <c r="FSM85" s="56"/>
      <c r="FSN85" s="56"/>
      <c r="FSO85" s="56"/>
      <c r="FSP85" s="56"/>
      <c r="FSQ85" s="56"/>
      <c r="FSR85" s="56"/>
      <c r="FSS85" s="56"/>
      <c r="FST85" s="56"/>
      <c r="FSU85" s="56"/>
      <c r="FSV85" s="56"/>
      <c r="FSW85" s="56"/>
      <c r="FSX85" s="56"/>
      <c r="FSY85" s="56"/>
      <c r="FSZ85" s="56"/>
      <c r="FTA85" s="56"/>
      <c r="FTB85" s="56"/>
      <c r="FTC85" s="56"/>
      <c r="FTD85" s="56"/>
      <c r="FTE85" s="56"/>
      <c r="FTF85" s="56"/>
      <c r="FTG85" s="56"/>
      <c r="FTH85" s="56"/>
      <c r="FTI85" s="56"/>
      <c r="FTJ85" s="56"/>
      <c r="FTK85" s="56"/>
      <c r="FTL85" s="56"/>
      <c r="FTM85" s="56"/>
      <c r="FTN85" s="56"/>
      <c r="FTO85" s="56"/>
      <c r="FTP85" s="56"/>
      <c r="FTQ85" s="56"/>
      <c r="FTR85" s="56"/>
      <c r="FTS85" s="56"/>
      <c r="FTT85" s="56"/>
      <c r="FTU85" s="56"/>
      <c r="FTV85" s="56"/>
      <c r="FTW85" s="56"/>
      <c r="FTX85" s="56"/>
      <c r="FTY85" s="56"/>
      <c r="FTZ85" s="56"/>
      <c r="FUA85" s="56"/>
      <c r="FUB85" s="56"/>
      <c r="FUC85" s="56"/>
      <c r="FUD85" s="56"/>
      <c r="FUE85" s="56"/>
      <c r="FUF85" s="56"/>
      <c r="FUG85" s="56"/>
      <c r="FUH85" s="56"/>
      <c r="FUI85" s="56"/>
      <c r="FUJ85" s="56"/>
      <c r="FUK85" s="56"/>
      <c r="FUL85" s="56"/>
      <c r="FUM85" s="56"/>
      <c r="FUN85" s="56"/>
      <c r="FUO85" s="56"/>
      <c r="FUP85" s="56"/>
      <c r="FUQ85" s="56"/>
      <c r="FUR85" s="56"/>
      <c r="FUS85" s="56"/>
      <c r="FUT85" s="56"/>
      <c r="FUU85" s="56"/>
      <c r="FUV85" s="56"/>
      <c r="FUW85" s="56"/>
      <c r="FUX85" s="56"/>
      <c r="FUY85" s="56"/>
      <c r="FUZ85" s="56"/>
      <c r="FVA85" s="56"/>
      <c r="FVB85" s="56"/>
      <c r="FVC85" s="56"/>
      <c r="FVD85" s="56"/>
      <c r="FVE85" s="56"/>
      <c r="FVF85" s="56"/>
      <c r="FVG85" s="56"/>
      <c r="FVH85" s="56"/>
      <c r="FVI85" s="56"/>
      <c r="FVJ85" s="56"/>
      <c r="FVK85" s="56"/>
      <c r="FVL85" s="56"/>
      <c r="FVM85" s="56"/>
      <c r="FVN85" s="56"/>
      <c r="FVO85" s="56"/>
      <c r="FVP85" s="56"/>
      <c r="FVQ85" s="56"/>
      <c r="FVR85" s="56"/>
      <c r="FVS85" s="56"/>
      <c r="FVT85" s="56"/>
      <c r="FVU85" s="56"/>
      <c r="FVV85" s="56"/>
      <c r="FVW85" s="56"/>
      <c r="FVX85" s="56"/>
      <c r="FVY85" s="56"/>
      <c r="FVZ85" s="56"/>
      <c r="FWA85" s="56"/>
      <c r="FWB85" s="56"/>
      <c r="FWC85" s="56"/>
      <c r="FWD85" s="56"/>
      <c r="FWE85" s="56"/>
      <c r="FWF85" s="56"/>
      <c r="FWG85" s="56"/>
      <c r="FWH85" s="56"/>
      <c r="FWI85" s="56"/>
      <c r="FWJ85" s="56"/>
      <c r="FWK85" s="56"/>
      <c r="FWL85" s="56"/>
      <c r="FWM85" s="56"/>
      <c r="FWN85" s="56"/>
      <c r="FWO85" s="56"/>
      <c r="FWP85" s="56"/>
      <c r="FWQ85" s="56"/>
      <c r="FWR85" s="56"/>
      <c r="FWS85" s="56"/>
      <c r="FWT85" s="56"/>
      <c r="FWU85" s="56"/>
      <c r="FWV85" s="56"/>
      <c r="FWW85" s="56"/>
      <c r="FWX85" s="56"/>
      <c r="FWY85" s="56"/>
      <c r="FWZ85" s="56"/>
      <c r="FXA85" s="56"/>
      <c r="FXB85" s="56"/>
      <c r="FXC85" s="56"/>
      <c r="FXD85" s="56"/>
      <c r="FXE85" s="56"/>
      <c r="FXF85" s="56"/>
      <c r="FXG85" s="56"/>
      <c r="FXH85" s="56"/>
      <c r="FXI85" s="56"/>
      <c r="FXJ85" s="56"/>
      <c r="FXK85" s="56"/>
      <c r="FXL85" s="56"/>
      <c r="FXM85" s="56"/>
      <c r="FXN85" s="56"/>
      <c r="FXO85" s="56"/>
      <c r="FXP85" s="56"/>
      <c r="FXQ85" s="56"/>
      <c r="FXR85" s="56"/>
      <c r="FXS85" s="56"/>
      <c r="FXT85" s="56"/>
      <c r="FXU85" s="56"/>
      <c r="FXV85" s="56"/>
      <c r="FXW85" s="56"/>
      <c r="FXX85" s="56"/>
      <c r="FXY85" s="56"/>
      <c r="FXZ85" s="56"/>
      <c r="FYA85" s="56"/>
      <c r="FYB85" s="56"/>
      <c r="FYC85" s="56"/>
      <c r="FYD85" s="56"/>
      <c r="FYE85" s="56"/>
      <c r="FYF85" s="56"/>
      <c r="FYG85" s="56"/>
      <c r="FYH85" s="56"/>
      <c r="FYI85" s="56"/>
      <c r="FYJ85" s="56"/>
      <c r="FYK85" s="56"/>
      <c r="FYL85" s="56"/>
      <c r="FYM85" s="56"/>
      <c r="FYN85" s="56"/>
      <c r="FYO85" s="56"/>
      <c r="FYP85" s="56"/>
      <c r="FYQ85" s="56"/>
      <c r="FYR85" s="56"/>
      <c r="FYS85" s="56"/>
      <c r="FYT85" s="56"/>
      <c r="FYU85" s="56"/>
      <c r="FYV85" s="56"/>
      <c r="FYW85" s="56"/>
      <c r="FYX85" s="56"/>
      <c r="FYY85" s="56"/>
      <c r="FYZ85" s="56"/>
      <c r="FZA85" s="56"/>
      <c r="FZB85" s="56"/>
      <c r="FZC85" s="56"/>
      <c r="FZD85" s="56"/>
      <c r="FZE85" s="56"/>
      <c r="FZF85" s="56"/>
      <c r="FZG85" s="56"/>
      <c r="FZH85" s="56"/>
      <c r="FZI85" s="56"/>
      <c r="FZJ85" s="56"/>
      <c r="FZK85" s="56"/>
      <c r="FZL85" s="56"/>
      <c r="FZM85" s="56"/>
      <c r="FZN85" s="56"/>
      <c r="FZO85" s="56"/>
      <c r="FZP85" s="56"/>
      <c r="FZQ85" s="56"/>
      <c r="FZR85" s="56"/>
      <c r="FZS85" s="56"/>
      <c r="FZT85" s="56"/>
      <c r="FZU85" s="56"/>
      <c r="FZV85" s="56"/>
      <c r="FZW85" s="56"/>
      <c r="FZX85" s="56"/>
      <c r="FZY85" s="56"/>
      <c r="FZZ85" s="56"/>
      <c r="GAA85" s="56"/>
      <c r="GAB85" s="56"/>
      <c r="GAC85" s="56"/>
      <c r="GAD85" s="56"/>
      <c r="GAE85" s="56"/>
      <c r="GAF85" s="56"/>
      <c r="GAG85" s="56"/>
      <c r="GAH85" s="56"/>
      <c r="GAI85" s="56"/>
      <c r="GAJ85" s="56"/>
      <c r="GAK85" s="56"/>
      <c r="GAL85" s="56"/>
      <c r="GAM85" s="56"/>
      <c r="GAN85" s="56"/>
      <c r="GAO85" s="56"/>
      <c r="GAP85" s="56"/>
      <c r="GAQ85" s="56"/>
      <c r="GAR85" s="56"/>
      <c r="GAS85" s="56"/>
      <c r="GAT85" s="56"/>
      <c r="GAU85" s="56"/>
      <c r="GAV85" s="56"/>
      <c r="GAW85" s="56"/>
      <c r="GAX85" s="56"/>
      <c r="GAY85" s="56"/>
      <c r="GAZ85" s="56"/>
      <c r="GBA85" s="56"/>
      <c r="GBB85" s="56"/>
      <c r="GBC85" s="56"/>
      <c r="GBD85" s="56"/>
      <c r="GBE85" s="56"/>
      <c r="GBF85" s="56"/>
      <c r="GBG85" s="56"/>
      <c r="GBH85" s="56"/>
      <c r="GBI85" s="56"/>
      <c r="GBJ85" s="56"/>
      <c r="GBK85" s="56"/>
      <c r="GBL85" s="56"/>
      <c r="GBM85" s="56"/>
      <c r="GBN85" s="56"/>
      <c r="GBO85" s="56"/>
      <c r="GBP85" s="56"/>
      <c r="GBQ85" s="56"/>
      <c r="GBR85" s="56"/>
      <c r="GBS85" s="56"/>
      <c r="GBT85" s="56"/>
      <c r="GBU85" s="56"/>
      <c r="GBV85" s="56"/>
      <c r="GBW85" s="56"/>
      <c r="GBX85" s="56"/>
      <c r="GBY85" s="56"/>
      <c r="GBZ85" s="56"/>
      <c r="GCA85" s="56"/>
      <c r="GCB85" s="56"/>
      <c r="GCC85" s="56"/>
      <c r="GCD85" s="56"/>
      <c r="GCE85" s="56"/>
      <c r="GCF85" s="56"/>
      <c r="GCG85" s="56"/>
      <c r="GCH85" s="56"/>
      <c r="GCI85" s="56"/>
      <c r="GCJ85" s="56"/>
      <c r="GCK85" s="56"/>
      <c r="GCL85" s="56"/>
      <c r="GCM85" s="56"/>
      <c r="GCN85" s="56"/>
      <c r="GCO85" s="56"/>
      <c r="GCP85" s="56"/>
      <c r="GCQ85" s="56"/>
      <c r="GCR85" s="56"/>
      <c r="GCS85" s="56"/>
      <c r="GCT85" s="56"/>
      <c r="GCU85" s="56"/>
      <c r="GCV85" s="56"/>
      <c r="GCW85" s="56"/>
      <c r="GCX85" s="56"/>
      <c r="GCY85" s="56"/>
      <c r="GCZ85" s="56"/>
      <c r="GDA85" s="56"/>
      <c r="GDB85" s="56"/>
      <c r="GDC85" s="56"/>
      <c r="GDD85" s="56"/>
      <c r="GDE85" s="56"/>
      <c r="GDF85" s="56"/>
      <c r="GDG85" s="56"/>
      <c r="GDH85" s="56"/>
      <c r="GDI85" s="56"/>
      <c r="GDJ85" s="56"/>
      <c r="GDK85" s="56"/>
      <c r="GDL85" s="56"/>
      <c r="GDM85" s="56"/>
      <c r="GDN85" s="56"/>
      <c r="GDO85" s="56"/>
      <c r="GDP85" s="56"/>
      <c r="GDQ85" s="56"/>
      <c r="GDR85" s="56"/>
      <c r="GDS85" s="56"/>
      <c r="GDT85" s="56"/>
      <c r="GDU85" s="56"/>
      <c r="GDV85" s="56"/>
      <c r="GDW85" s="56"/>
      <c r="GDX85" s="56"/>
      <c r="GDY85" s="56"/>
      <c r="GDZ85" s="56"/>
      <c r="GEA85" s="56"/>
      <c r="GEB85" s="56"/>
      <c r="GEC85" s="56"/>
      <c r="GED85" s="56"/>
      <c r="GEE85" s="56"/>
      <c r="GEF85" s="56"/>
      <c r="GEG85" s="56"/>
      <c r="GEH85" s="56"/>
      <c r="GEI85" s="56"/>
      <c r="GEJ85" s="56"/>
      <c r="GEK85" s="56"/>
      <c r="GEL85" s="56"/>
      <c r="GEM85" s="56"/>
      <c r="GEN85" s="56"/>
      <c r="GEO85" s="56"/>
      <c r="GEP85" s="56"/>
      <c r="GEQ85" s="56"/>
      <c r="GER85" s="56"/>
      <c r="GES85" s="56"/>
      <c r="GET85" s="56"/>
      <c r="GEU85" s="56"/>
      <c r="GEV85" s="56"/>
      <c r="GEW85" s="56"/>
      <c r="GEX85" s="56"/>
      <c r="GEY85" s="56"/>
      <c r="GEZ85" s="56"/>
      <c r="GFA85" s="56"/>
      <c r="GFB85" s="56"/>
      <c r="GFC85" s="56"/>
      <c r="GFD85" s="56"/>
      <c r="GFE85" s="56"/>
      <c r="GFF85" s="56"/>
      <c r="GFG85" s="56"/>
      <c r="GFH85" s="56"/>
      <c r="GFI85" s="56"/>
      <c r="GFJ85" s="56"/>
      <c r="GFK85" s="56"/>
      <c r="GFL85" s="56"/>
      <c r="GFM85" s="56"/>
      <c r="GFN85" s="56"/>
      <c r="GFO85" s="56"/>
      <c r="GFP85" s="56"/>
      <c r="GFQ85" s="56"/>
      <c r="GFR85" s="56"/>
      <c r="GFS85" s="56"/>
      <c r="GFT85" s="56"/>
      <c r="GFU85" s="56"/>
      <c r="GFV85" s="56"/>
      <c r="GFW85" s="56"/>
      <c r="GFX85" s="56"/>
      <c r="GFY85" s="56"/>
      <c r="GFZ85" s="56"/>
      <c r="GGA85" s="56"/>
      <c r="GGB85" s="56"/>
      <c r="GGC85" s="56"/>
      <c r="GGD85" s="56"/>
      <c r="GGE85" s="56"/>
      <c r="GGF85" s="56"/>
      <c r="GGG85" s="56"/>
      <c r="GGH85" s="56"/>
      <c r="GGI85" s="56"/>
      <c r="GGJ85" s="56"/>
      <c r="GGK85" s="56"/>
      <c r="GGL85" s="56"/>
      <c r="GGM85" s="56"/>
      <c r="GGN85" s="56"/>
      <c r="GGO85" s="56"/>
      <c r="GGP85" s="56"/>
      <c r="GGQ85" s="56"/>
      <c r="GGR85" s="56"/>
      <c r="GGS85" s="56"/>
      <c r="GGT85" s="56"/>
      <c r="GGU85" s="56"/>
      <c r="GGV85" s="56"/>
      <c r="GGW85" s="56"/>
      <c r="GGX85" s="56"/>
      <c r="GGY85" s="56"/>
      <c r="GGZ85" s="56"/>
      <c r="GHA85" s="56"/>
      <c r="GHB85" s="56"/>
      <c r="GHC85" s="56"/>
      <c r="GHD85" s="56"/>
      <c r="GHE85" s="56"/>
      <c r="GHF85" s="56"/>
      <c r="GHG85" s="56"/>
      <c r="GHH85" s="56"/>
      <c r="GHI85" s="56"/>
      <c r="GHJ85" s="56"/>
      <c r="GHK85" s="56"/>
      <c r="GHL85" s="56"/>
      <c r="GHM85" s="56"/>
      <c r="GHN85" s="56"/>
      <c r="GHO85" s="56"/>
      <c r="GHP85" s="56"/>
      <c r="GHQ85" s="56"/>
      <c r="GHR85" s="56"/>
      <c r="GHS85" s="56"/>
      <c r="GHT85" s="56"/>
      <c r="GHU85" s="56"/>
      <c r="GHV85" s="56"/>
      <c r="GHW85" s="56"/>
      <c r="GHX85" s="56"/>
      <c r="GHY85" s="56"/>
      <c r="GHZ85" s="56"/>
      <c r="GIA85" s="56"/>
      <c r="GIB85" s="56"/>
      <c r="GIC85" s="56"/>
      <c r="GID85" s="56"/>
      <c r="GIE85" s="56"/>
      <c r="GIF85" s="56"/>
      <c r="GIG85" s="56"/>
      <c r="GIH85" s="56"/>
      <c r="GII85" s="56"/>
      <c r="GIJ85" s="56"/>
      <c r="GIK85" s="56"/>
      <c r="GIL85" s="56"/>
      <c r="GIM85" s="56"/>
      <c r="GIN85" s="56"/>
      <c r="GIO85" s="56"/>
      <c r="GIP85" s="56"/>
      <c r="GIQ85" s="56"/>
      <c r="GIR85" s="56"/>
      <c r="GIS85" s="56"/>
      <c r="GIT85" s="56"/>
      <c r="GIU85" s="56"/>
      <c r="GIV85" s="56"/>
      <c r="GIW85" s="56"/>
      <c r="GIX85" s="56"/>
      <c r="GIY85" s="56"/>
      <c r="GIZ85" s="56"/>
      <c r="GJA85" s="56"/>
      <c r="GJB85" s="56"/>
      <c r="GJC85" s="56"/>
      <c r="GJD85" s="56"/>
      <c r="GJE85" s="56"/>
      <c r="GJF85" s="56"/>
      <c r="GJG85" s="56"/>
      <c r="GJH85" s="56"/>
      <c r="GJI85" s="56"/>
      <c r="GJJ85" s="56"/>
      <c r="GJK85" s="56"/>
      <c r="GJL85" s="56"/>
      <c r="GJM85" s="56"/>
      <c r="GJN85" s="56"/>
      <c r="GJO85" s="56"/>
      <c r="GJP85" s="56"/>
      <c r="GJQ85" s="56"/>
      <c r="GJR85" s="56"/>
      <c r="GJS85" s="56"/>
      <c r="GJT85" s="56"/>
      <c r="GJU85" s="56"/>
      <c r="GJV85" s="56"/>
      <c r="GJW85" s="56"/>
      <c r="GJX85" s="56"/>
      <c r="GJY85" s="56"/>
      <c r="GJZ85" s="56"/>
      <c r="GKA85" s="56"/>
      <c r="GKB85" s="56"/>
      <c r="GKC85" s="56"/>
      <c r="GKD85" s="56"/>
      <c r="GKE85" s="56"/>
      <c r="GKF85" s="56"/>
      <c r="GKG85" s="56"/>
      <c r="GKH85" s="56"/>
      <c r="GKI85" s="56"/>
      <c r="GKJ85" s="56"/>
      <c r="GKK85" s="56"/>
      <c r="GKL85" s="56"/>
      <c r="GKM85" s="56"/>
      <c r="GKN85" s="56"/>
      <c r="GKO85" s="56"/>
      <c r="GKP85" s="56"/>
      <c r="GKQ85" s="56"/>
      <c r="GKR85" s="56"/>
      <c r="GKS85" s="56"/>
      <c r="GKT85" s="56"/>
      <c r="GKU85" s="56"/>
      <c r="GKV85" s="56"/>
      <c r="GKW85" s="56"/>
      <c r="GKX85" s="56"/>
      <c r="GKY85" s="56"/>
      <c r="GKZ85" s="56"/>
      <c r="GLA85" s="56"/>
      <c r="GLB85" s="56"/>
      <c r="GLC85" s="56"/>
      <c r="GLD85" s="56"/>
      <c r="GLE85" s="56"/>
      <c r="GLF85" s="56"/>
      <c r="GLG85" s="56"/>
      <c r="GLH85" s="56"/>
      <c r="GLI85" s="56"/>
      <c r="GLJ85" s="56"/>
      <c r="GLK85" s="56"/>
      <c r="GLL85" s="56"/>
      <c r="GLM85" s="56"/>
      <c r="GLN85" s="56"/>
      <c r="GLO85" s="56"/>
      <c r="GLP85" s="56"/>
      <c r="GLQ85" s="56"/>
      <c r="GLR85" s="56"/>
      <c r="GLS85" s="56"/>
      <c r="GLT85" s="56"/>
      <c r="GLU85" s="56"/>
      <c r="GLV85" s="56"/>
      <c r="GLW85" s="56"/>
      <c r="GLX85" s="56"/>
      <c r="GLY85" s="56"/>
      <c r="GLZ85" s="56"/>
      <c r="GMA85" s="56"/>
      <c r="GMB85" s="56"/>
      <c r="GMC85" s="56"/>
      <c r="GMD85" s="56"/>
      <c r="GME85" s="56"/>
      <c r="GMF85" s="56"/>
      <c r="GMG85" s="56"/>
      <c r="GMH85" s="56"/>
      <c r="GMI85" s="56"/>
      <c r="GMJ85" s="56"/>
      <c r="GMK85" s="56"/>
      <c r="GML85" s="56"/>
      <c r="GMM85" s="56"/>
      <c r="GMN85" s="56"/>
      <c r="GMO85" s="56"/>
      <c r="GMP85" s="56"/>
      <c r="GMQ85" s="56"/>
      <c r="GMR85" s="56"/>
      <c r="GMS85" s="56"/>
      <c r="GMT85" s="56"/>
      <c r="GMU85" s="56"/>
      <c r="GMV85" s="56"/>
      <c r="GMW85" s="56"/>
      <c r="GMX85" s="56"/>
      <c r="GMY85" s="56"/>
      <c r="GMZ85" s="56"/>
      <c r="GNA85" s="56"/>
      <c r="GNB85" s="56"/>
      <c r="GNC85" s="56"/>
      <c r="GND85" s="56"/>
      <c r="GNE85" s="56"/>
      <c r="GNF85" s="56"/>
      <c r="GNG85" s="56"/>
      <c r="GNH85" s="56"/>
      <c r="GNI85" s="56"/>
      <c r="GNJ85" s="56"/>
      <c r="GNK85" s="56"/>
      <c r="GNL85" s="56"/>
      <c r="GNM85" s="56"/>
      <c r="GNN85" s="56"/>
      <c r="GNO85" s="56"/>
      <c r="GNP85" s="56"/>
      <c r="GNQ85" s="56"/>
      <c r="GNR85" s="56"/>
      <c r="GNS85" s="56"/>
      <c r="GNT85" s="56"/>
      <c r="GNU85" s="56"/>
      <c r="GNV85" s="56"/>
      <c r="GNW85" s="56"/>
      <c r="GNX85" s="56"/>
      <c r="GNY85" s="56"/>
      <c r="GNZ85" s="56"/>
      <c r="GOA85" s="56"/>
      <c r="GOB85" s="56"/>
      <c r="GOC85" s="56"/>
      <c r="GOD85" s="56"/>
      <c r="GOE85" s="56"/>
      <c r="GOF85" s="56"/>
      <c r="GOG85" s="56"/>
      <c r="GOH85" s="56"/>
      <c r="GOI85" s="56"/>
      <c r="GOJ85" s="56"/>
      <c r="GOK85" s="56"/>
      <c r="GOL85" s="56"/>
      <c r="GOM85" s="56"/>
      <c r="GON85" s="56"/>
      <c r="GOO85" s="56"/>
      <c r="GOP85" s="56"/>
      <c r="GOQ85" s="56"/>
      <c r="GOR85" s="56"/>
      <c r="GOS85" s="56"/>
      <c r="GOT85" s="56"/>
      <c r="GOU85" s="56"/>
      <c r="GOV85" s="56"/>
      <c r="GOW85" s="56"/>
      <c r="GOX85" s="56"/>
      <c r="GOY85" s="56"/>
      <c r="GOZ85" s="56"/>
      <c r="GPA85" s="56"/>
      <c r="GPB85" s="56"/>
      <c r="GPC85" s="56"/>
      <c r="GPD85" s="56"/>
      <c r="GPE85" s="56"/>
      <c r="GPF85" s="56"/>
      <c r="GPG85" s="56"/>
      <c r="GPH85" s="56"/>
      <c r="GPI85" s="56"/>
      <c r="GPJ85" s="56"/>
      <c r="GPK85" s="56"/>
      <c r="GPL85" s="56"/>
      <c r="GPM85" s="56"/>
      <c r="GPN85" s="56"/>
      <c r="GPO85" s="56"/>
      <c r="GPP85" s="56"/>
      <c r="GPQ85" s="56"/>
      <c r="GPR85" s="56"/>
      <c r="GPS85" s="56"/>
      <c r="GPT85" s="56"/>
      <c r="GPU85" s="56"/>
      <c r="GPV85" s="56"/>
      <c r="GPW85" s="56"/>
      <c r="GPX85" s="56"/>
      <c r="GPY85" s="56"/>
      <c r="GPZ85" s="56"/>
      <c r="GQA85" s="56"/>
      <c r="GQB85" s="56"/>
      <c r="GQC85" s="56"/>
      <c r="GQD85" s="56"/>
      <c r="GQE85" s="56"/>
      <c r="GQF85" s="56"/>
      <c r="GQG85" s="56"/>
      <c r="GQH85" s="56"/>
      <c r="GQI85" s="56"/>
      <c r="GQJ85" s="56"/>
      <c r="GQK85" s="56"/>
      <c r="GQL85" s="56"/>
      <c r="GQM85" s="56"/>
      <c r="GQN85" s="56"/>
      <c r="GQO85" s="56"/>
      <c r="GQP85" s="56"/>
      <c r="GQQ85" s="56"/>
      <c r="GQR85" s="56"/>
      <c r="GQS85" s="56"/>
      <c r="GQT85" s="56"/>
      <c r="GQU85" s="56"/>
      <c r="GQV85" s="56"/>
      <c r="GQW85" s="56"/>
      <c r="GQX85" s="56"/>
      <c r="GQY85" s="56"/>
      <c r="GQZ85" s="56"/>
      <c r="GRA85" s="56"/>
      <c r="GRB85" s="56"/>
      <c r="GRC85" s="56"/>
      <c r="GRD85" s="56"/>
      <c r="GRE85" s="56"/>
      <c r="GRF85" s="56"/>
      <c r="GRG85" s="56"/>
      <c r="GRH85" s="56"/>
      <c r="GRI85" s="56"/>
      <c r="GRJ85" s="56"/>
      <c r="GRK85" s="56"/>
      <c r="GRL85" s="56"/>
      <c r="GRM85" s="56"/>
      <c r="GRN85" s="56"/>
      <c r="GRO85" s="56"/>
      <c r="GRP85" s="56"/>
      <c r="GRQ85" s="56"/>
      <c r="GRR85" s="56"/>
      <c r="GRS85" s="56"/>
      <c r="GRT85" s="56"/>
      <c r="GRU85" s="56"/>
      <c r="GRV85" s="56"/>
      <c r="GRW85" s="56"/>
      <c r="GRX85" s="56"/>
      <c r="GRY85" s="56"/>
      <c r="GRZ85" s="56"/>
      <c r="GSA85" s="56"/>
      <c r="GSB85" s="56"/>
      <c r="GSC85" s="56"/>
      <c r="GSD85" s="56"/>
      <c r="GSE85" s="56"/>
      <c r="GSF85" s="56"/>
      <c r="GSG85" s="56"/>
      <c r="GSH85" s="56"/>
      <c r="GSI85" s="56"/>
      <c r="GSJ85" s="56"/>
      <c r="GSK85" s="56"/>
      <c r="GSL85" s="56"/>
      <c r="GSM85" s="56"/>
      <c r="GSN85" s="56"/>
      <c r="GSO85" s="56"/>
      <c r="GSP85" s="56"/>
      <c r="GSQ85" s="56"/>
      <c r="GSR85" s="56"/>
      <c r="GSS85" s="56"/>
      <c r="GST85" s="56"/>
      <c r="GSU85" s="56"/>
      <c r="GSV85" s="56"/>
      <c r="GSW85" s="56"/>
      <c r="GSX85" s="56"/>
      <c r="GSY85" s="56"/>
      <c r="GSZ85" s="56"/>
      <c r="GTA85" s="56"/>
      <c r="GTB85" s="56"/>
      <c r="GTC85" s="56"/>
      <c r="GTD85" s="56"/>
      <c r="GTE85" s="56"/>
      <c r="GTF85" s="56"/>
      <c r="GTG85" s="56"/>
      <c r="GTH85" s="56"/>
      <c r="GTI85" s="56"/>
      <c r="GTJ85" s="56"/>
      <c r="GTK85" s="56"/>
      <c r="GTL85" s="56"/>
      <c r="GTM85" s="56"/>
      <c r="GTN85" s="56"/>
      <c r="GTO85" s="56"/>
      <c r="GTP85" s="56"/>
      <c r="GTQ85" s="56"/>
      <c r="GTR85" s="56"/>
      <c r="GTS85" s="56"/>
      <c r="GTT85" s="56"/>
      <c r="GTU85" s="56"/>
      <c r="GTV85" s="56"/>
      <c r="GTW85" s="56"/>
      <c r="GTX85" s="56"/>
      <c r="GTY85" s="56"/>
      <c r="GTZ85" s="56"/>
      <c r="GUA85" s="56"/>
      <c r="GUB85" s="56"/>
      <c r="GUC85" s="56"/>
      <c r="GUD85" s="56"/>
      <c r="GUE85" s="56"/>
      <c r="GUF85" s="56"/>
      <c r="GUG85" s="56"/>
      <c r="GUH85" s="56"/>
      <c r="GUI85" s="56"/>
      <c r="GUJ85" s="56"/>
      <c r="GUK85" s="56"/>
      <c r="GUL85" s="56"/>
      <c r="GUM85" s="56"/>
      <c r="GUN85" s="56"/>
      <c r="GUO85" s="56"/>
      <c r="GUP85" s="56"/>
      <c r="GUQ85" s="56"/>
      <c r="GUR85" s="56"/>
      <c r="GUS85" s="56"/>
      <c r="GUT85" s="56"/>
      <c r="GUU85" s="56"/>
      <c r="GUV85" s="56"/>
      <c r="GUW85" s="56"/>
      <c r="GUX85" s="56"/>
      <c r="GUY85" s="56"/>
      <c r="GUZ85" s="56"/>
      <c r="GVA85" s="56"/>
      <c r="GVB85" s="56"/>
      <c r="GVC85" s="56"/>
      <c r="GVD85" s="56"/>
      <c r="GVE85" s="56"/>
      <c r="GVF85" s="56"/>
      <c r="GVG85" s="56"/>
      <c r="GVH85" s="56"/>
      <c r="GVI85" s="56"/>
      <c r="GVJ85" s="56"/>
      <c r="GVK85" s="56"/>
      <c r="GVL85" s="56"/>
      <c r="GVM85" s="56"/>
      <c r="GVN85" s="56"/>
      <c r="GVO85" s="56"/>
      <c r="GVP85" s="56"/>
      <c r="GVQ85" s="56"/>
      <c r="GVR85" s="56"/>
      <c r="GVS85" s="56"/>
      <c r="GVT85" s="56"/>
      <c r="GVU85" s="56"/>
      <c r="GVV85" s="56"/>
      <c r="GVW85" s="56"/>
      <c r="GVX85" s="56"/>
      <c r="GVY85" s="56"/>
      <c r="GVZ85" s="56"/>
      <c r="GWA85" s="56"/>
      <c r="GWB85" s="56"/>
      <c r="GWC85" s="56"/>
      <c r="GWD85" s="56"/>
      <c r="GWE85" s="56"/>
      <c r="GWF85" s="56"/>
      <c r="GWG85" s="56"/>
      <c r="GWH85" s="56"/>
      <c r="GWI85" s="56"/>
      <c r="GWJ85" s="56"/>
      <c r="GWK85" s="56"/>
      <c r="GWL85" s="56"/>
      <c r="GWM85" s="56"/>
      <c r="GWN85" s="56"/>
      <c r="GWO85" s="56"/>
      <c r="GWP85" s="56"/>
      <c r="GWQ85" s="56"/>
      <c r="GWR85" s="56"/>
      <c r="GWS85" s="56"/>
      <c r="GWT85" s="56"/>
      <c r="GWU85" s="56"/>
      <c r="GWV85" s="56"/>
      <c r="GWW85" s="56"/>
      <c r="GWX85" s="56"/>
      <c r="GWY85" s="56"/>
      <c r="GWZ85" s="56"/>
      <c r="GXA85" s="56"/>
      <c r="GXB85" s="56"/>
      <c r="GXC85" s="56"/>
      <c r="GXD85" s="56"/>
      <c r="GXE85" s="56"/>
      <c r="GXF85" s="56"/>
      <c r="GXG85" s="56"/>
      <c r="GXH85" s="56"/>
      <c r="GXI85" s="56"/>
      <c r="GXJ85" s="56"/>
      <c r="GXK85" s="56"/>
      <c r="GXL85" s="56"/>
      <c r="GXM85" s="56"/>
      <c r="GXN85" s="56"/>
      <c r="GXO85" s="56"/>
      <c r="GXP85" s="56"/>
      <c r="GXQ85" s="56"/>
      <c r="GXR85" s="56"/>
      <c r="GXS85" s="56"/>
      <c r="GXT85" s="56"/>
      <c r="GXU85" s="56"/>
      <c r="GXV85" s="56"/>
      <c r="GXW85" s="56"/>
      <c r="GXX85" s="56"/>
      <c r="GXY85" s="56"/>
      <c r="GXZ85" s="56"/>
      <c r="GYA85" s="56"/>
      <c r="GYB85" s="56"/>
      <c r="GYC85" s="56"/>
      <c r="GYD85" s="56"/>
      <c r="GYE85" s="56"/>
      <c r="GYF85" s="56"/>
      <c r="GYG85" s="56"/>
      <c r="GYH85" s="56"/>
      <c r="GYI85" s="56"/>
      <c r="GYJ85" s="56"/>
      <c r="GYK85" s="56"/>
      <c r="GYL85" s="56"/>
      <c r="GYM85" s="56"/>
      <c r="GYN85" s="56"/>
      <c r="GYO85" s="56"/>
      <c r="GYP85" s="56"/>
      <c r="GYQ85" s="56"/>
      <c r="GYR85" s="56"/>
      <c r="GYS85" s="56"/>
      <c r="GYT85" s="56"/>
      <c r="GYU85" s="56"/>
      <c r="GYV85" s="56"/>
      <c r="GYW85" s="56"/>
      <c r="GYX85" s="56"/>
      <c r="GYY85" s="56"/>
      <c r="GYZ85" s="56"/>
      <c r="GZA85" s="56"/>
      <c r="GZB85" s="56"/>
      <c r="GZC85" s="56"/>
      <c r="GZD85" s="56"/>
      <c r="GZE85" s="56"/>
      <c r="GZF85" s="56"/>
      <c r="GZG85" s="56"/>
      <c r="GZH85" s="56"/>
      <c r="GZI85" s="56"/>
      <c r="GZJ85" s="56"/>
      <c r="GZK85" s="56"/>
      <c r="GZL85" s="56"/>
      <c r="GZM85" s="56"/>
      <c r="GZN85" s="56"/>
      <c r="GZO85" s="56"/>
      <c r="GZP85" s="56"/>
      <c r="GZQ85" s="56"/>
      <c r="GZR85" s="56"/>
      <c r="GZS85" s="56"/>
      <c r="GZT85" s="56"/>
      <c r="GZU85" s="56"/>
      <c r="GZV85" s="56"/>
      <c r="GZW85" s="56"/>
      <c r="GZX85" s="56"/>
      <c r="GZY85" s="56"/>
      <c r="GZZ85" s="56"/>
      <c r="HAA85" s="56"/>
      <c r="HAB85" s="56"/>
      <c r="HAC85" s="56"/>
      <c r="HAD85" s="56"/>
      <c r="HAE85" s="56"/>
      <c r="HAF85" s="56"/>
      <c r="HAG85" s="56"/>
      <c r="HAH85" s="56"/>
      <c r="HAI85" s="56"/>
      <c r="HAJ85" s="56"/>
      <c r="HAK85" s="56"/>
      <c r="HAL85" s="56"/>
      <c r="HAM85" s="56"/>
      <c r="HAN85" s="56"/>
      <c r="HAO85" s="56"/>
      <c r="HAP85" s="56"/>
      <c r="HAQ85" s="56"/>
      <c r="HAR85" s="56"/>
      <c r="HAS85" s="56"/>
      <c r="HAT85" s="56"/>
      <c r="HAU85" s="56"/>
      <c r="HAV85" s="56"/>
      <c r="HAW85" s="56"/>
      <c r="HAX85" s="56"/>
      <c r="HAY85" s="56"/>
      <c r="HAZ85" s="56"/>
      <c r="HBA85" s="56"/>
      <c r="HBB85" s="56"/>
      <c r="HBC85" s="56"/>
      <c r="HBD85" s="56"/>
      <c r="HBE85" s="56"/>
      <c r="HBF85" s="56"/>
      <c r="HBG85" s="56"/>
      <c r="HBH85" s="56"/>
      <c r="HBI85" s="56"/>
      <c r="HBJ85" s="56"/>
      <c r="HBK85" s="56"/>
      <c r="HBL85" s="56"/>
      <c r="HBM85" s="56"/>
      <c r="HBN85" s="56"/>
      <c r="HBO85" s="56"/>
      <c r="HBP85" s="56"/>
      <c r="HBQ85" s="56"/>
      <c r="HBR85" s="56"/>
      <c r="HBS85" s="56"/>
      <c r="HBT85" s="56"/>
      <c r="HBU85" s="56"/>
      <c r="HBV85" s="56"/>
      <c r="HBW85" s="56"/>
      <c r="HBX85" s="56"/>
      <c r="HBY85" s="56"/>
      <c r="HBZ85" s="56"/>
      <c r="HCA85" s="56"/>
      <c r="HCB85" s="56"/>
      <c r="HCC85" s="56"/>
      <c r="HCD85" s="56"/>
      <c r="HCE85" s="56"/>
      <c r="HCF85" s="56"/>
      <c r="HCG85" s="56"/>
      <c r="HCH85" s="56"/>
      <c r="HCI85" s="56"/>
      <c r="HCJ85" s="56"/>
      <c r="HCK85" s="56"/>
      <c r="HCL85" s="56"/>
      <c r="HCM85" s="56"/>
      <c r="HCN85" s="56"/>
      <c r="HCO85" s="56"/>
      <c r="HCP85" s="56"/>
      <c r="HCQ85" s="56"/>
      <c r="HCR85" s="56"/>
      <c r="HCS85" s="56"/>
      <c r="HCT85" s="56"/>
      <c r="HCU85" s="56"/>
      <c r="HCV85" s="56"/>
      <c r="HCW85" s="56"/>
      <c r="HCX85" s="56"/>
      <c r="HCY85" s="56"/>
      <c r="HCZ85" s="56"/>
      <c r="HDA85" s="56"/>
      <c r="HDB85" s="56"/>
      <c r="HDC85" s="56"/>
      <c r="HDD85" s="56"/>
      <c r="HDE85" s="56"/>
      <c r="HDF85" s="56"/>
      <c r="HDG85" s="56"/>
      <c r="HDH85" s="56"/>
      <c r="HDI85" s="56"/>
      <c r="HDJ85" s="56"/>
      <c r="HDK85" s="56"/>
      <c r="HDL85" s="56"/>
      <c r="HDM85" s="56"/>
      <c r="HDN85" s="56"/>
      <c r="HDO85" s="56"/>
      <c r="HDP85" s="56"/>
      <c r="HDQ85" s="56"/>
      <c r="HDR85" s="56"/>
      <c r="HDS85" s="56"/>
      <c r="HDT85" s="56"/>
      <c r="HDU85" s="56"/>
      <c r="HDV85" s="56"/>
      <c r="HDW85" s="56"/>
      <c r="HDX85" s="56"/>
      <c r="HDY85" s="56"/>
      <c r="HDZ85" s="56"/>
      <c r="HEA85" s="56"/>
      <c r="HEB85" s="56"/>
      <c r="HEC85" s="56"/>
      <c r="HED85" s="56"/>
      <c r="HEE85" s="56"/>
      <c r="HEF85" s="56"/>
      <c r="HEG85" s="56"/>
      <c r="HEH85" s="56"/>
      <c r="HEI85" s="56"/>
      <c r="HEJ85" s="56"/>
      <c r="HEK85" s="56"/>
      <c r="HEL85" s="56"/>
      <c r="HEM85" s="56"/>
      <c r="HEN85" s="56"/>
      <c r="HEO85" s="56"/>
      <c r="HEP85" s="56"/>
      <c r="HEQ85" s="56"/>
      <c r="HER85" s="56"/>
      <c r="HES85" s="56"/>
      <c r="HET85" s="56"/>
      <c r="HEU85" s="56"/>
      <c r="HEV85" s="56"/>
      <c r="HEW85" s="56"/>
      <c r="HEX85" s="56"/>
      <c r="HEY85" s="56"/>
      <c r="HEZ85" s="56"/>
      <c r="HFA85" s="56"/>
      <c r="HFB85" s="56"/>
      <c r="HFC85" s="56"/>
      <c r="HFD85" s="56"/>
      <c r="HFE85" s="56"/>
      <c r="HFF85" s="56"/>
      <c r="HFG85" s="56"/>
      <c r="HFH85" s="56"/>
      <c r="HFI85" s="56"/>
      <c r="HFJ85" s="56"/>
      <c r="HFK85" s="56"/>
      <c r="HFL85" s="56"/>
      <c r="HFM85" s="56"/>
      <c r="HFN85" s="56"/>
      <c r="HFO85" s="56"/>
      <c r="HFP85" s="56"/>
      <c r="HFQ85" s="56"/>
      <c r="HFR85" s="56"/>
      <c r="HFS85" s="56"/>
      <c r="HFT85" s="56"/>
      <c r="HFU85" s="56"/>
      <c r="HFV85" s="56"/>
      <c r="HFW85" s="56"/>
      <c r="HFX85" s="56"/>
      <c r="HFY85" s="56"/>
      <c r="HFZ85" s="56"/>
      <c r="HGA85" s="56"/>
      <c r="HGB85" s="56"/>
      <c r="HGC85" s="56"/>
      <c r="HGD85" s="56"/>
      <c r="HGE85" s="56"/>
      <c r="HGF85" s="56"/>
      <c r="HGG85" s="56"/>
      <c r="HGH85" s="56"/>
      <c r="HGI85" s="56"/>
      <c r="HGJ85" s="56"/>
      <c r="HGK85" s="56"/>
      <c r="HGL85" s="56"/>
      <c r="HGM85" s="56"/>
      <c r="HGN85" s="56"/>
      <c r="HGO85" s="56"/>
      <c r="HGP85" s="56"/>
      <c r="HGQ85" s="56"/>
      <c r="HGR85" s="56"/>
      <c r="HGS85" s="56"/>
      <c r="HGT85" s="56"/>
      <c r="HGU85" s="56"/>
      <c r="HGV85" s="56"/>
      <c r="HGW85" s="56"/>
      <c r="HGX85" s="56"/>
      <c r="HGY85" s="56"/>
      <c r="HGZ85" s="56"/>
      <c r="HHA85" s="56"/>
      <c r="HHB85" s="56"/>
      <c r="HHC85" s="56"/>
      <c r="HHD85" s="56"/>
      <c r="HHE85" s="56"/>
      <c r="HHF85" s="56"/>
      <c r="HHG85" s="56"/>
      <c r="HHH85" s="56"/>
      <c r="HHI85" s="56"/>
      <c r="HHJ85" s="56"/>
      <c r="HHK85" s="56"/>
      <c r="HHL85" s="56"/>
      <c r="HHM85" s="56"/>
      <c r="HHN85" s="56"/>
      <c r="HHO85" s="56"/>
      <c r="HHP85" s="56"/>
      <c r="HHQ85" s="56"/>
      <c r="HHR85" s="56"/>
      <c r="HHS85" s="56"/>
      <c r="HHT85" s="56"/>
      <c r="HHU85" s="56"/>
      <c r="HHV85" s="56"/>
      <c r="HHW85" s="56"/>
      <c r="HHX85" s="56"/>
      <c r="HHY85" s="56"/>
      <c r="HHZ85" s="56"/>
      <c r="HIA85" s="56"/>
      <c r="HIB85" s="56"/>
      <c r="HIC85" s="56"/>
      <c r="HID85" s="56"/>
      <c r="HIE85" s="56"/>
      <c r="HIF85" s="56"/>
      <c r="HIG85" s="56"/>
      <c r="HIH85" s="56"/>
      <c r="HII85" s="56"/>
      <c r="HIJ85" s="56"/>
      <c r="HIK85" s="56"/>
      <c r="HIL85" s="56"/>
      <c r="HIM85" s="56"/>
      <c r="HIN85" s="56"/>
      <c r="HIO85" s="56"/>
      <c r="HIP85" s="56"/>
      <c r="HIQ85" s="56"/>
      <c r="HIR85" s="56"/>
      <c r="HIS85" s="56"/>
      <c r="HIT85" s="56"/>
      <c r="HIU85" s="56"/>
      <c r="HIV85" s="56"/>
      <c r="HIW85" s="56"/>
      <c r="HIX85" s="56"/>
      <c r="HIY85" s="56"/>
      <c r="HIZ85" s="56"/>
      <c r="HJA85" s="56"/>
      <c r="HJB85" s="56"/>
      <c r="HJC85" s="56"/>
      <c r="HJD85" s="56"/>
      <c r="HJE85" s="56"/>
      <c r="HJF85" s="56"/>
      <c r="HJG85" s="56"/>
      <c r="HJH85" s="56"/>
      <c r="HJI85" s="56"/>
      <c r="HJJ85" s="56"/>
      <c r="HJK85" s="56"/>
      <c r="HJL85" s="56"/>
      <c r="HJM85" s="56"/>
      <c r="HJN85" s="56"/>
      <c r="HJO85" s="56"/>
      <c r="HJP85" s="56"/>
      <c r="HJQ85" s="56"/>
      <c r="HJR85" s="56"/>
      <c r="HJS85" s="56"/>
      <c r="HJT85" s="56"/>
      <c r="HJU85" s="56"/>
      <c r="HJV85" s="56"/>
      <c r="HJW85" s="56"/>
      <c r="HJX85" s="56"/>
      <c r="HJY85" s="56"/>
      <c r="HJZ85" s="56"/>
      <c r="HKA85" s="56"/>
      <c r="HKB85" s="56"/>
      <c r="HKC85" s="56"/>
      <c r="HKD85" s="56"/>
      <c r="HKE85" s="56"/>
      <c r="HKF85" s="56"/>
      <c r="HKG85" s="56"/>
      <c r="HKH85" s="56"/>
      <c r="HKI85" s="56"/>
      <c r="HKJ85" s="56"/>
      <c r="HKK85" s="56"/>
      <c r="HKL85" s="56"/>
      <c r="HKM85" s="56"/>
      <c r="HKN85" s="56"/>
      <c r="HKO85" s="56"/>
      <c r="HKP85" s="56"/>
      <c r="HKQ85" s="56"/>
      <c r="HKR85" s="56"/>
      <c r="HKS85" s="56"/>
      <c r="HKT85" s="56"/>
      <c r="HKU85" s="56"/>
      <c r="HKV85" s="56"/>
      <c r="HKW85" s="56"/>
      <c r="HKX85" s="56"/>
      <c r="HKY85" s="56"/>
      <c r="HKZ85" s="56"/>
      <c r="HLA85" s="56"/>
      <c r="HLB85" s="56"/>
      <c r="HLC85" s="56"/>
      <c r="HLD85" s="56"/>
      <c r="HLE85" s="56"/>
      <c r="HLF85" s="56"/>
      <c r="HLG85" s="56"/>
      <c r="HLH85" s="56"/>
      <c r="HLI85" s="56"/>
      <c r="HLJ85" s="56"/>
      <c r="HLK85" s="56"/>
      <c r="HLL85" s="56"/>
      <c r="HLM85" s="56"/>
      <c r="HLN85" s="56"/>
      <c r="HLO85" s="56"/>
      <c r="HLP85" s="56"/>
      <c r="HLQ85" s="56"/>
      <c r="HLR85" s="56"/>
      <c r="HLS85" s="56"/>
      <c r="HLT85" s="56"/>
      <c r="HLU85" s="56"/>
      <c r="HLV85" s="56"/>
      <c r="HLW85" s="56"/>
      <c r="HLX85" s="56"/>
      <c r="HLY85" s="56"/>
      <c r="HLZ85" s="56"/>
      <c r="HMA85" s="56"/>
      <c r="HMB85" s="56"/>
      <c r="HMC85" s="56"/>
      <c r="HMD85" s="56"/>
      <c r="HME85" s="56"/>
      <c r="HMF85" s="56"/>
      <c r="HMG85" s="56"/>
      <c r="HMH85" s="56"/>
      <c r="HMI85" s="56"/>
      <c r="HMJ85" s="56"/>
      <c r="HMK85" s="56"/>
      <c r="HML85" s="56"/>
      <c r="HMM85" s="56"/>
      <c r="HMN85" s="56"/>
      <c r="HMO85" s="56"/>
      <c r="HMP85" s="56"/>
      <c r="HMQ85" s="56"/>
      <c r="HMR85" s="56"/>
      <c r="HMS85" s="56"/>
      <c r="HMT85" s="56"/>
      <c r="HMU85" s="56"/>
      <c r="HMV85" s="56"/>
      <c r="HMW85" s="56"/>
      <c r="HMX85" s="56"/>
      <c r="HMY85" s="56"/>
      <c r="HMZ85" s="56"/>
      <c r="HNA85" s="56"/>
      <c r="HNB85" s="56"/>
      <c r="HNC85" s="56"/>
      <c r="HND85" s="56"/>
      <c r="HNE85" s="56"/>
      <c r="HNF85" s="56"/>
      <c r="HNG85" s="56"/>
      <c r="HNH85" s="56"/>
      <c r="HNI85" s="56"/>
      <c r="HNJ85" s="56"/>
      <c r="HNK85" s="56"/>
      <c r="HNL85" s="56"/>
      <c r="HNM85" s="56"/>
      <c r="HNN85" s="56"/>
      <c r="HNO85" s="56"/>
      <c r="HNP85" s="56"/>
      <c r="HNQ85" s="56"/>
      <c r="HNR85" s="56"/>
      <c r="HNS85" s="56"/>
      <c r="HNT85" s="56"/>
      <c r="HNU85" s="56"/>
      <c r="HNV85" s="56"/>
      <c r="HNW85" s="56"/>
      <c r="HNX85" s="56"/>
      <c r="HNY85" s="56"/>
      <c r="HNZ85" s="56"/>
      <c r="HOA85" s="56"/>
      <c r="HOB85" s="56"/>
      <c r="HOC85" s="56"/>
      <c r="HOD85" s="56"/>
      <c r="HOE85" s="56"/>
      <c r="HOF85" s="56"/>
      <c r="HOG85" s="56"/>
      <c r="HOH85" s="56"/>
      <c r="HOI85" s="56"/>
      <c r="HOJ85" s="56"/>
      <c r="HOK85" s="56"/>
      <c r="HOL85" s="56"/>
      <c r="HOM85" s="56"/>
      <c r="HON85" s="56"/>
      <c r="HOO85" s="56"/>
      <c r="HOP85" s="56"/>
      <c r="HOQ85" s="56"/>
      <c r="HOR85" s="56"/>
      <c r="HOS85" s="56"/>
      <c r="HOT85" s="56"/>
      <c r="HOU85" s="56"/>
      <c r="HOV85" s="56"/>
      <c r="HOW85" s="56"/>
      <c r="HOX85" s="56"/>
      <c r="HOY85" s="56"/>
      <c r="HOZ85" s="56"/>
      <c r="HPA85" s="56"/>
      <c r="HPB85" s="56"/>
      <c r="HPC85" s="56"/>
      <c r="HPD85" s="56"/>
      <c r="HPE85" s="56"/>
      <c r="HPF85" s="56"/>
      <c r="HPG85" s="56"/>
      <c r="HPH85" s="56"/>
      <c r="HPI85" s="56"/>
      <c r="HPJ85" s="56"/>
      <c r="HPK85" s="56"/>
      <c r="HPL85" s="56"/>
      <c r="HPM85" s="56"/>
      <c r="HPN85" s="56"/>
      <c r="HPO85" s="56"/>
      <c r="HPP85" s="56"/>
      <c r="HPQ85" s="56"/>
      <c r="HPR85" s="56"/>
      <c r="HPS85" s="56"/>
      <c r="HPT85" s="56"/>
      <c r="HPU85" s="56"/>
      <c r="HPV85" s="56"/>
      <c r="HPW85" s="56"/>
      <c r="HPX85" s="56"/>
      <c r="HPY85" s="56"/>
      <c r="HPZ85" s="56"/>
      <c r="HQA85" s="56"/>
      <c r="HQB85" s="56"/>
      <c r="HQC85" s="56"/>
      <c r="HQD85" s="56"/>
      <c r="HQE85" s="56"/>
      <c r="HQF85" s="56"/>
      <c r="HQG85" s="56"/>
      <c r="HQH85" s="56"/>
      <c r="HQI85" s="56"/>
      <c r="HQJ85" s="56"/>
      <c r="HQK85" s="56"/>
      <c r="HQL85" s="56"/>
      <c r="HQM85" s="56"/>
      <c r="HQN85" s="56"/>
      <c r="HQO85" s="56"/>
      <c r="HQP85" s="56"/>
      <c r="HQQ85" s="56"/>
      <c r="HQR85" s="56"/>
      <c r="HQS85" s="56"/>
      <c r="HQT85" s="56"/>
      <c r="HQU85" s="56"/>
      <c r="HQV85" s="56"/>
      <c r="HQW85" s="56"/>
      <c r="HQX85" s="56"/>
      <c r="HQY85" s="56"/>
      <c r="HQZ85" s="56"/>
      <c r="HRA85" s="56"/>
      <c r="HRB85" s="56"/>
      <c r="HRC85" s="56"/>
      <c r="HRD85" s="56"/>
      <c r="HRE85" s="56"/>
      <c r="HRF85" s="56"/>
      <c r="HRG85" s="56"/>
      <c r="HRH85" s="56"/>
      <c r="HRI85" s="56"/>
      <c r="HRJ85" s="56"/>
      <c r="HRK85" s="56"/>
      <c r="HRL85" s="56"/>
      <c r="HRM85" s="56"/>
      <c r="HRN85" s="56"/>
      <c r="HRO85" s="56"/>
      <c r="HRP85" s="56"/>
      <c r="HRQ85" s="56"/>
      <c r="HRR85" s="56"/>
      <c r="HRS85" s="56"/>
      <c r="HRT85" s="56"/>
      <c r="HRU85" s="56"/>
      <c r="HRV85" s="56"/>
      <c r="HRW85" s="56"/>
      <c r="HRX85" s="56"/>
      <c r="HRY85" s="56"/>
      <c r="HRZ85" s="56"/>
      <c r="HSA85" s="56"/>
      <c r="HSB85" s="56"/>
      <c r="HSC85" s="56"/>
      <c r="HSD85" s="56"/>
      <c r="HSE85" s="56"/>
      <c r="HSF85" s="56"/>
      <c r="HSG85" s="56"/>
      <c r="HSH85" s="56"/>
      <c r="HSI85" s="56"/>
      <c r="HSJ85" s="56"/>
      <c r="HSK85" s="56"/>
      <c r="HSL85" s="56"/>
      <c r="HSM85" s="56"/>
      <c r="HSN85" s="56"/>
      <c r="HSO85" s="56"/>
      <c r="HSP85" s="56"/>
      <c r="HSQ85" s="56"/>
      <c r="HSR85" s="56"/>
      <c r="HSS85" s="56"/>
      <c r="HST85" s="56"/>
      <c r="HSU85" s="56"/>
      <c r="HSV85" s="56"/>
      <c r="HSW85" s="56"/>
      <c r="HSX85" s="56"/>
      <c r="HSY85" s="56"/>
      <c r="HSZ85" s="56"/>
      <c r="HTA85" s="56"/>
      <c r="HTB85" s="56"/>
      <c r="HTC85" s="56"/>
      <c r="HTD85" s="56"/>
      <c r="HTE85" s="56"/>
      <c r="HTF85" s="56"/>
      <c r="HTG85" s="56"/>
      <c r="HTH85" s="56"/>
      <c r="HTI85" s="56"/>
      <c r="HTJ85" s="56"/>
      <c r="HTK85" s="56"/>
      <c r="HTL85" s="56"/>
      <c r="HTM85" s="56"/>
      <c r="HTN85" s="56"/>
      <c r="HTO85" s="56"/>
      <c r="HTP85" s="56"/>
      <c r="HTQ85" s="56"/>
      <c r="HTR85" s="56"/>
      <c r="HTS85" s="56"/>
      <c r="HTT85" s="56"/>
      <c r="HTU85" s="56"/>
      <c r="HTV85" s="56"/>
      <c r="HTW85" s="56"/>
      <c r="HTX85" s="56"/>
      <c r="HTY85" s="56"/>
      <c r="HTZ85" s="56"/>
      <c r="HUA85" s="56"/>
      <c r="HUB85" s="56"/>
      <c r="HUC85" s="56"/>
      <c r="HUD85" s="56"/>
      <c r="HUE85" s="56"/>
      <c r="HUF85" s="56"/>
      <c r="HUG85" s="56"/>
      <c r="HUH85" s="56"/>
      <c r="HUI85" s="56"/>
      <c r="HUJ85" s="56"/>
      <c r="HUK85" s="56"/>
      <c r="HUL85" s="56"/>
      <c r="HUM85" s="56"/>
      <c r="HUN85" s="56"/>
      <c r="HUO85" s="56"/>
      <c r="HUP85" s="56"/>
      <c r="HUQ85" s="56"/>
      <c r="HUR85" s="56"/>
      <c r="HUS85" s="56"/>
      <c r="HUT85" s="56"/>
      <c r="HUU85" s="56"/>
      <c r="HUV85" s="56"/>
      <c r="HUW85" s="56"/>
      <c r="HUX85" s="56"/>
      <c r="HUY85" s="56"/>
      <c r="HUZ85" s="56"/>
      <c r="HVA85" s="56"/>
      <c r="HVB85" s="56"/>
      <c r="HVC85" s="56"/>
      <c r="HVD85" s="56"/>
      <c r="HVE85" s="56"/>
      <c r="HVF85" s="56"/>
      <c r="HVG85" s="56"/>
      <c r="HVH85" s="56"/>
      <c r="HVI85" s="56"/>
      <c r="HVJ85" s="56"/>
      <c r="HVK85" s="56"/>
      <c r="HVL85" s="56"/>
      <c r="HVM85" s="56"/>
      <c r="HVN85" s="56"/>
      <c r="HVO85" s="56"/>
      <c r="HVP85" s="56"/>
      <c r="HVQ85" s="56"/>
      <c r="HVR85" s="56"/>
      <c r="HVS85" s="56"/>
      <c r="HVT85" s="56"/>
      <c r="HVU85" s="56"/>
      <c r="HVV85" s="56"/>
      <c r="HVW85" s="56"/>
      <c r="HVX85" s="56"/>
      <c r="HVY85" s="56"/>
      <c r="HVZ85" s="56"/>
      <c r="HWA85" s="56"/>
      <c r="HWB85" s="56"/>
      <c r="HWC85" s="56"/>
      <c r="HWD85" s="56"/>
      <c r="HWE85" s="56"/>
      <c r="HWF85" s="56"/>
      <c r="HWG85" s="56"/>
      <c r="HWH85" s="56"/>
      <c r="HWI85" s="56"/>
      <c r="HWJ85" s="56"/>
      <c r="HWK85" s="56"/>
      <c r="HWL85" s="56"/>
      <c r="HWM85" s="56"/>
      <c r="HWN85" s="56"/>
      <c r="HWO85" s="56"/>
      <c r="HWP85" s="56"/>
      <c r="HWQ85" s="56"/>
      <c r="HWR85" s="56"/>
      <c r="HWS85" s="56"/>
      <c r="HWT85" s="56"/>
      <c r="HWU85" s="56"/>
      <c r="HWV85" s="56"/>
      <c r="HWW85" s="56"/>
      <c r="HWX85" s="56"/>
      <c r="HWY85" s="56"/>
      <c r="HWZ85" s="56"/>
      <c r="HXA85" s="56"/>
      <c r="HXB85" s="56"/>
      <c r="HXC85" s="56"/>
      <c r="HXD85" s="56"/>
      <c r="HXE85" s="56"/>
      <c r="HXF85" s="56"/>
      <c r="HXG85" s="56"/>
      <c r="HXH85" s="56"/>
      <c r="HXI85" s="56"/>
      <c r="HXJ85" s="56"/>
      <c r="HXK85" s="56"/>
      <c r="HXL85" s="56"/>
      <c r="HXM85" s="56"/>
      <c r="HXN85" s="56"/>
      <c r="HXO85" s="56"/>
      <c r="HXP85" s="56"/>
      <c r="HXQ85" s="56"/>
      <c r="HXR85" s="56"/>
      <c r="HXS85" s="56"/>
      <c r="HXT85" s="56"/>
      <c r="HXU85" s="56"/>
      <c r="HXV85" s="56"/>
      <c r="HXW85" s="56"/>
      <c r="HXX85" s="56"/>
      <c r="HXY85" s="56"/>
      <c r="HXZ85" s="56"/>
      <c r="HYA85" s="56"/>
      <c r="HYB85" s="56"/>
      <c r="HYC85" s="56"/>
      <c r="HYD85" s="56"/>
      <c r="HYE85" s="56"/>
      <c r="HYF85" s="56"/>
      <c r="HYG85" s="56"/>
      <c r="HYH85" s="56"/>
      <c r="HYI85" s="56"/>
      <c r="HYJ85" s="56"/>
      <c r="HYK85" s="56"/>
      <c r="HYL85" s="56"/>
      <c r="HYM85" s="56"/>
      <c r="HYN85" s="56"/>
      <c r="HYO85" s="56"/>
      <c r="HYP85" s="56"/>
      <c r="HYQ85" s="56"/>
      <c r="HYR85" s="56"/>
      <c r="HYS85" s="56"/>
      <c r="HYT85" s="56"/>
      <c r="HYU85" s="56"/>
      <c r="HYV85" s="56"/>
      <c r="HYW85" s="56"/>
      <c r="HYX85" s="56"/>
      <c r="HYY85" s="56"/>
      <c r="HYZ85" s="56"/>
      <c r="HZA85" s="56"/>
      <c r="HZB85" s="56"/>
      <c r="HZC85" s="56"/>
      <c r="HZD85" s="56"/>
      <c r="HZE85" s="56"/>
      <c r="HZF85" s="56"/>
      <c r="HZG85" s="56"/>
      <c r="HZH85" s="56"/>
      <c r="HZI85" s="56"/>
      <c r="HZJ85" s="56"/>
      <c r="HZK85" s="56"/>
      <c r="HZL85" s="56"/>
      <c r="HZM85" s="56"/>
      <c r="HZN85" s="56"/>
      <c r="HZO85" s="56"/>
      <c r="HZP85" s="56"/>
      <c r="HZQ85" s="56"/>
      <c r="HZR85" s="56"/>
      <c r="HZS85" s="56"/>
      <c r="HZT85" s="56"/>
      <c r="HZU85" s="56"/>
      <c r="HZV85" s="56"/>
      <c r="HZW85" s="56"/>
      <c r="HZX85" s="56"/>
      <c r="HZY85" s="56"/>
      <c r="HZZ85" s="56"/>
      <c r="IAA85" s="56"/>
      <c r="IAB85" s="56"/>
      <c r="IAC85" s="56"/>
      <c r="IAD85" s="56"/>
      <c r="IAE85" s="56"/>
      <c r="IAF85" s="56"/>
      <c r="IAG85" s="56"/>
      <c r="IAH85" s="56"/>
      <c r="IAI85" s="56"/>
      <c r="IAJ85" s="56"/>
      <c r="IAK85" s="56"/>
      <c r="IAL85" s="56"/>
      <c r="IAM85" s="56"/>
      <c r="IAN85" s="56"/>
      <c r="IAO85" s="56"/>
      <c r="IAP85" s="56"/>
      <c r="IAQ85" s="56"/>
      <c r="IAR85" s="56"/>
      <c r="IAS85" s="56"/>
      <c r="IAT85" s="56"/>
      <c r="IAU85" s="56"/>
      <c r="IAV85" s="56"/>
      <c r="IAW85" s="56"/>
      <c r="IAX85" s="56"/>
      <c r="IAY85" s="56"/>
      <c r="IAZ85" s="56"/>
      <c r="IBA85" s="56"/>
      <c r="IBB85" s="56"/>
      <c r="IBC85" s="56"/>
      <c r="IBD85" s="56"/>
      <c r="IBE85" s="56"/>
      <c r="IBF85" s="56"/>
      <c r="IBG85" s="56"/>
      <c r="IBH85" s="56"/>
      <c r="IBI85" s="56"/>
      <c r="IBJ85" s="56"/>
      <c r="IBK85" s="56"/>
      <c r="IBL85" s="56"/>
      <c r="IBM85" s="56"/>
      <c r="IBN85" s="56"/>
      <c r="IBO85" s="56"/>
      <c r="IBP85" s="56"/>
      <c r="IBQ85" s="56"/>
      <c r="IBR85" s="56"/>
      <c r="IBS85" s="56"/>
      <c r="IBT85" s="56"/>
      <c r="IBU85" s="56"/>
      <c r="IBV85" s="56"/>
      <c r="IBW85" s="56"/>
      <c r="IBX85" s="56"/>
      <c r="IBY85" s="56"/>
      <c r="IBZ85" s="56"/>
      <c r="ICA85" s="56"/>
      <c r="ICB85" s="56"/>
      <c r="ICC85" s="56"/>
      <c r="ICD85" s="56"/>
      <c r="ICE85" s="56"/>
      <c r="ICF85" s="56"/>
      <c r="ICG85" s="56"/>
      <c r="ICH85" s="56"/>
      <c r="ICI85" s="56"/>
      <c r="ICJ85" s="56"/>
      <c r="ICK85" s="56"/>
      <c r="ICL85" s="56"/>
      <c r="ICM85" s="56"/>
      <c r="ICN85" s="56"/>
      <c r="ICO85" s="56"/>
      <c r="ICP85" s="56"/>
      <c r="ICQ85" s="56"/>
      <c r="ICR85" s="56"/>
      <c r="ICS85" s="56"/>
      <c r="ICT85" s="56"/>
      <c r="ICU85" s="56"/>
      <c r="ICV85" s="56"/>
      <c r="ICW85" s="56"/>
      <c r="ICX85" s="56"/>
      <c r="ICY85" s="56"/>
      <c r="ICZ85" s="56"/>
      <c r="IDA85" s="56"/>
      <c r="IDB85" s="56"/>
      <c r="IDC85" s="56"/>
      <c r="IDD85" s="56"/>
      <c r="IDE85" s="56"/>
      <c r="IDF85" s="56"/>
      <c r="IDG85" s="56"/>
      <c r="IDH85" s="56"/>
      <c r="IDI85" s="56"/>
      <c r="IDJ85" s="56"/>
      <c r="IDK85" s="56"/>
      <c r="IDL85" s="56"/>
      <c r="IDM85" s="56"/>
      <c r="IDN85" s="56"/>
      <c r="IDO85" s="56"/>
      <c r="IDP85" s="56"/>
      <c r="IDQ85" s="56"/>
      <c r="IDR85" s="56"/>
      <c r="IDS85" s="56"/>
      <c r="IDT85" s="56"/>
      <c r="IDU85" s="56"/>
      <c r="IDV85" s="56"/>
      <c r="IDW85" s="56"/>
      <c r="IDX85" s="56"/>
      <c r="IDY85" s="56"/>
      <c r="IDZ85" s="56"/>
      <c r="IEA85" s="56"/>
      <c r="IEB85" s="56"/>
      <c r="IEC85" s="56"/>
      <c r="IED85" s="56"/>
      <c r="IEE85" s="56"/>
      <c r="IEF85" s="56"/>
      <c r="IEG85" s="56"/>
      <c r="IEH85" s="56"/>
      <c r="IEI85" s="56"/>
      <c r="IEJ85" s="56"/>
      <c r="IEK85" s="56"/>
      <c r="IEL85" s="56"/>
      <c r="IEM85" s="56"/>
      <c r="IEN85" s="56"/>
      <c r="IEO85" s="56"/>
      <c r="IEP85" s="56"/>
      <c r="IEQ85" s="56"/>
      <c r="IER85" s="56"/>
      <c r="IES85" s="56"/>
      <c r="IET85" s="56"/>
      <c r="IEU85" s="56"/>
      <c r="IEV85" s="56"/>
      <c r="IEW85" s="56"/>
      <c r="IEX85" s="56"/>
      <c r="IEY85" s="56"/>
      <c r="IEZ85" s="56"/>
      <c r="IFA85" s="56"/>
      <c r="IFB85" s="56"/>
      <c r="IFC85" s="56"/>
      <c r="IFD85" s="56"/>
      <c r="IFE85" s="56"/>
      <c r="IFF85" s="56"/>
      <c r="IFG85" s="56"/>
      <c r="IFH85" s="56"/>
      <c r="IFI85" s="56"/>
      <c r="IFJ85" s="56"/>
      <c r="IFK85" s="56"/>
      <c r="IFL85" s="56"/>
      <c r="IFM85" s="56"/>
      <c r="IFN85" s="56"/>
      <c r="IFO85" s="56"/>
      <c r="IFP85" s="56"/>
      <c r="IFQ85" s="56"/>
      <c r="IFR85" s="56"/>
      <c r="IFS85" s="56"/>
      <c r="IFT85" s="56"/>
      <c r="IFU85" s="56"/>
      <c r="IFV85" s="56"/>
      <c r="IFW85" s="56"/>
      <c r="IFX85" s="56"/>
      <c r="IFY85" s="56"/>
      <c r="IFZ85" s="56"/>
      <c r="IGA85" s="56"/>
      <c r="IGB85" s="56"/>
      <c r="IGC85" s="56"/>
      <c r="IGD85" s="56"/>
      <c r="IGE85" s="56"/>
      <c r="IGF85" s="56"/>
      <c r="IGG85" s="56"/>
      <c r="IGH85" s="56"/>
      <c r="IGI85" s="56"/>
      <c r="IGJ85" s="56"/>
      <c r="IGK85" s="56"/>
      <c r="IGL85" s="56"/>
      <c r="IGM85" s="56"/>
      <c r="IGN85" s="56"/>
      <c r="IGO85" s="56"/>
      <c r="IGP85" s="56"/>
      <c r="IGQ85" s="56"/>
      <c r="IGR85" s="56"/>
      <c r="IGS85" s="56"/>
      <c r="IGT85" s="56"/>
      <c r="IGU85" s="56"/>
      <c r="IGV85" s="56"/>
      <c r="IGW85" s="56"/>
      <c r="IGX85" s="56"/>
      <c r="IGY85" s="56"/>
      <c r="IGZ85" s="56"/>
      <c r="IHA85" s="56"/>
      <c r="IHB85" s="56"/>
      <c r="IHC85" s="56"/>
      <c r="IHD85" s="56"/>
      <c r="IHE85" s="56"/>
      <c r="IHF85" s="56"/>
      <c r="IHG85" s="56"/>
      <c r="IHH85" s="56"/>
      <c r="IHI85" s="56"/>
      <c r="IHJ85" s="56"/>
      <c r="IHK85" s="56"/>
      <c r="IHL85" s="56"/>
      <c r="IHM85" s="56"/>
      <c r="IHN85" s="56"/>
      <c r="IHO85" s="56"/>
      <c r="IHP85" s="56"/>
      <c r="IHQ85" s="56"/>
      <c r="IHR85" s="56"/>
      <c r="IHS85" s="56"/>
      <c r="IHT85" s="56"/>
      <c r="IHU85" s="56"/>
      <c r="IHV85" s="56"/>
      <c r="IHW85" s="56"/>
      <c r="IHX85" s="56"/>
      <c r="IHY85" s="56"/>
      <c r="IHZ85" s="56"/>
      <c r="IIA85" s="56"/>
      <c r="IIB85" s="56"/>
      <c r="IIC85" s="56"/>
      <c r="IID85" s="56"/>
      <c r="IIE85" s="56"/>
      <c r="IIF85" s="56"/>
      <c r="IIG85" s="56"/>
      <c r="IIH85" s="56"/>
      <c r="III85" s="56"/>
      <c r="IIJ85" s="56"/>
      <c r="IIK85" s="56"/>
      <c r="IIL85" s="56"/>
      <c r="IIM85" s="56"/>
      <c r="IIN85" s="56"/>
      <c r="IIO85" s="56"/>
      <c r="IIP85" s="56"/>
      <c r="IIQ85" s="56"/>
      <c r="IIR85" s="56"/>
      <c r="IIS85" s="56"/>
      <c r="IIT85" s="56"/>
      <c r="IIU85" s="56"/>
      <c r="IIV85" s="56"/>
      <c r="IIW85" s="56"/>
      <c r="IIX85" s="56"/>
      <c r="IIY85" s="56"/>
      <c r="IIZ85" s="56"/>
      <c r="IJA85" s="56"/>
      <c r="IJB85" s="56"/>
      <c r="IJC85" s="56"/>
      <c r="IJD85" s="56"/>
      <c r="IJE85" s="56"/>
      <c r="IJF85" s="56"/>
      <c r="IJG85" s="56"/>
      <c r="IJH85" s="56"/>
      <c r="IJI85" s="56"/>
      <c r="IJJ85" s="56"/>
      <c r="IJK85" s="56"/>
      <c r="IJL85" s="56"/>
      <c r="IJM85" s="56"/>
      <c r="IJN85" s="56"/>
      <c r="IJO85" s="56"/>
      <c r="IJP85" s="56"/>
      <c r="IJQ85" s="56"/>
      <c r="IJR85" s="56"/>
      <c r="IJS85" s="56"/>
      <c r="IJT85" s="56"/>
      <c r="IJU85" s="56"/>
      <c r="IJV85" s="56"/>
      <c r="IJW85" s="56"/>
      <c r="IJX85" s="56"/>
      <c r="IJY85" s="56"/>
      <c r="IJZ85" s="56"/>
      <c r="IKA85" s="56"/>
      <c r="IKB85" s="56"/>
      <c r="IKC85" s="56"/>
      <c r="IKD85" s="56"/>
      <c r="IKE85" s="56"/>
      <c r="IKF85" s="56"/>
      <c r="IKG85" s="56"/>
      <c r="IKH85" s="56"/>
      <c r="IKI85" s="56"/>
      <c r="IKJ85" s="56"/>
      <c r="IKK85" s="56"/>
      <c r="IKL85" s="56"/>
      <c r="IKM85" s="56"/>
      <c r="IKN85" s="56"/>
      <c r="IKO85" s="56"/>
      <c r="IKP85" s="56"/>
      <c r="IKQ85" s="56"/>
      <c r="IKR85" s="56"/>
      <c r="IKS85" s="56"/>
      <c r="IKT85" s="56"/>
      <c r="IKU85" s="56"/>
      <c r="IKV85" s="56"/>
      <c r="IKW85" s="56"/>
      <c r="IKX85" s="56"/>
      <c r="IKY85" s="56"/>
      <c r="IKZ85" s="56"/>
      <c r="ILA85" s="56"/>
      <c r="ILB85" s="56"/>
      <c r="ILC85" s="56"/>
      <c r="ILD85" s="56"/>
      <c r="ILE85" s="56"/>
      <c r="ILF85" s="56"/>
      <c r="ILG85" s="56"/>
      <c r="ILH85" s="56"/>
      <c r="ILI85" s="56"/>
      <c r="ILJ85" s="56"/>
      <c r="ILK85" s="56"/>
      <c r="ILL85" s="56"/>
      <c r="ILM85" s="56"/>
      <c r="ILN85" s="56"/>
      <c r="ILO85" s="56"/>
      <c r="ILP85" s="56"/>
      <c r="ILQ85" s="56"/>
      <c r="ILR85" s="56"/>
      <c r="ILS85" s="56"/>
      <c r="ILT85" s="56"/>
      <c r="ILU85" s="56"/>
      <c r="ILV85" s="56"/>
      <c r="ILW85" s="56"/>
      <c r="ILX85" s="56"/>
      <c r="ILY85" s="56"/>
      <c r="ILZ85" s="56"/>
      <c r="IMA85" s="56"/>
      <c r="IMB85" s="56"/>
      <c r="IMC85" s="56"/>
      <c r="IMD85" s="56"/>
      <c r="IME85" s="56"/>
      <c r="IMF85" s="56"/>
      <c r="IMG85" s="56"/>
      <c r="IMH85" s="56"/>
      <c r="IMI85" s="56"/>
      <c r="IMJ85" s="56"/>
      <c r="IMK85" s="56"/>
      <c r="IML85" s="56"/>
      <c r="IMM85" s="56"/>
      <c r="IMN85" s="56"/>
      <c r="IMO85" s="56"/>
      <c r="IMP85" s="56"/>
      <c r="IMQ85" s="56"/>
      <c r="IMR85" s="56"/>
      <c r="IMS85" s="56"/>
      <c r="IMT85" s="56"/>
      <c r="IMU85" s="56"/>
      <c r="IMV85" s="56"/>
      <c r="IMW85" s="56"/>
      <c r="IMX85" s="56"/>
      <c r="IMY85" s="56"/>
      <c r="IMZ85" s="56"/>
      <c r="INA85" s="56"/>
      <c r="INB85" s="56"/>
      <c r="INC85" s="56"/>
      <c r="IND85" s="56"/>
      <c r="INE85" s="56"/>
      <c r="INF85" s="56"/>
      <c r="ING85" s="56"/>
      <c r="INH85" s="56"/>
      <c r="INI85" s="56"/>
      <c r="INJ85" s="56"/>
      <c r="INK85" s="56"/>
      <c r="INL85" s="56"/>
      <c r="INM85" s="56"/>
      <c r="INN85" s="56"/>
      <c r="INO85" s="56"/>
      <c r="INP85" s="56"/>
      <c r="INQ85" s="56"/>
      <c r="INR85" s="56"/>
      <c r="INS85" s="56"/>
      <c r="INT85" s="56"/>
      <c r="INU85" s="56"/>
      <c r="INV85" s="56"/>
      <c r="INW85" s="56"/>
      <c r="INX85" s="56"/>
      <c r="INY85" s="56"/>
      <c r="INZ85" s="56"/>
      <c r="IOA85" s="56"/>
      <c r="IOB85" s="56"/>
      <c r="IOC85" s="56"/>
      <c r="IOD85" s="56"/>
      <c r="IOE85" s="56"/>
      <c r="IOF85" s="56"/>
      <c r="IOG85" s="56"/>
      <c r="IOH85" s="56"/>
      <c r="IOI85" s="56"/>
      <c r="IOJ85" s="56"/>
      <c r="IOK85" s="56"/>
      <c r="IOL85" s="56"/>
      <c r="IOM85" s="56"/>
      <c r="ION85" s="56"/>
      <c r="IOO85" s="56"/>
      <c r="IOP85" s="56"/>
      <c r="IOQ85" s="56"/>
      <c r="IOR85" s="56"/>
      <c r="IOS85" s="56"/>
      <c r="IOT85" s="56"/>
      <c r="IOU85" s="56"/>
      <c r="IOV85" s="56"/>
      <c r="IOW85" s="56"/>
      <c r="IOX85" s="56"/>
      <c r="IOY85" s="56"/>
      <c r="IOZ85" s="56"/>
      <c r="IPA85" s="56"/>
      <c r="IPB85" s="56"/>
      <c r="IPC85" s="56"/>
      <c r="IPD85" s="56"/>
      <c r="IPE85" s="56"/>
      <c r="IPF85" s="56"/>
      <c r="IPG85" s="56"/>
      <c r="IPH85" s="56"/>
      <c r="IPI85" s="56"/>
      <c r="IPJ85" s="56"/>
      <c r="IPK85" s="56"/>
      <c r="IPL85" s="56"/>
      <c r="IPM85" s="56"/>
      <c r="IPN85" s="56"/>
      <c r="IPO85" s="56"/>
      <c r="IPP85" s="56"/>
      <c r="IPQ85" s="56"/>
      <c r="IPR85" s="56"/>
      <c r="IPS85" s="56"/>
      <c r="IPT85" s="56"/>
      <c r="IPU85" s="56"/>
      <c r="IPV85" s="56"/>
      <c r="IPW85" s="56"/>
      <c r="IPX85" s="56"/>
      <c r="IPY85" s="56"/>
      <c r="IPZ85" s="56"/>
      <c r="IQA85" s="56"/>
      <c r="IQB85" s="56"/>
      <c r="IQC85" s="56"/>
      <c r="IQD85" s="56"/>
      <c r="IQE85" s="56"/>
      <c r="IQF85" s="56"/>
      <c r="IQG85" s="56"/>
      <c r="IQH85" s="56"/>
      <c r="IQI85" s="56"/>
      <c r="IQJ85" s="56"/>
      <c r="IQK85" s="56"/>
      <c r="IQL85" s="56"/>
      <c r="IQM85" s="56"/>
      <c r="IQN85" s="56"/>
      <c r="IQO85" s="56"/>
      <c r="IQP85" s="56"/>
      <c r="IQQ85" s="56"/>
      <c r="IQR85" s="56"/>
      <c r="IQS85" s="56"/>
      <c r="IQT85" s="56"/>
      <c r="IQU85" s="56"/>
      <c r="IQV85" s="56"/>
      <c r="IQW85" s="56"/>
      <c r="IQX85" s="56"/>
      <c r="IQY85" s="56"/>
      <c r="IQZ85" s="56"/>
      <c r="IRA85" s="56"/>
      <c r="IRB85" s="56"/>
      <c r="IRC85" s="56"/>
      <c r="IRD85" s="56"/>
      <c r="IRE85" s="56"/>
      <c r="IRF85" s="56"/>
      <c r="IRG85" s="56"/>
      <c r="IRH85" s="56"/>
      <c r="IRI85" s="56"/>
      <c r="IRJ85" s="56"/>
      <c r="IRK85" s="56"/>
      <c r="IRL85" s="56"/>
      <c r="IRM85" s="56"/>
      <c r="IRN85" s="56"/>
      <c r="IRO85" s="56"/>
      <c r="IRP85" s="56"/>
      <c r="IRQ85" s="56"/>
      <c r="IRR85" s="56"/>
      <c r="IRS85" s="56"/>
      <c r="IRT85" s="56"/>
      <c r="IRU85" s="56"/>
      <c r="IRV85" s="56"/>
      <c r="IRW85" s="56"/>
      <c r="IRX85" s="56"/>
      <c r="IRY85" s="56"/>
      <c r="IRZ85" s="56"/>
      <c r="ISA85" s="56"/>
      <c r="ISB85" s="56"/>
      <c r="ISC85" s="56"/>
      <c r="ISD85" s="56"/>
      <c r="ISE85" s="56"/>
      <c r="ISF85" s="56"/>
      <c r="ISG85" s="56"/>
      <c r="ISH85" s="56"/>
      <c r="ISI85" s="56"/>
      <c r="ISJ85" s="56"/>
      <c r="ISK85" s="56"/>
      <c r="ISL85" s="56"/>
      <c r="ISM85" s="56"/>
      <c r="ISN85" s="56"/>
      <c r="ISO85" s="56"/>
      <c r="ISP85" s="56"/>
      <c r="ISQ85" s="56"/>
      <c r="ISR85" s="56"/>
      <c r="ISS85" s="56"/>
      <c r="IST85" s="56"/>
      <c r="ISU85" s="56"/>
      <c r="ISV85" s="56"/>
      <c r="ISW85" s="56"/>
      <c r="ISX85" s="56"/>
      <c r="ISY85" s="56"/>
      <c r="ISZ85" s="56"/>
      <c r="ITA85" s="56"/>
      <c r="ITB85" s="56"/>
      <c r="ITC85" s="56"/>
      <c r="ITD85" s="56"/>
      <c r="ITE85" s="56"/>
      <c r="ITF85" s="56"/>
      <c r="ITG85" s="56"/>
      <c r="ITH85" s="56"/>
      <c r="ITI85" s="56"/>
      <c r="ITJ85" s="56"/>
      <c r="ITK85" s="56"/>
      <c r="ITL85" s="56"/>
      <c r="ITM85" s="56"/>
      <c r="ITN85" s="56"/>
      <c r="ITO85" s="56"/>
      <c r="ITP85" s="56"/>
      <c r="ITQ85" s="56"/>
      <c r="ITR85" s="56"/>
      <c r="ITS85" s="56"/>
      <c r="ITT85" s="56"/>
      <c r="ITU85" s="56"/>
      <c r="ITV85" s="56"/>
      <c r="ITW85" s="56"/>
      <c r="ITX85" s="56"/>
      <c r="ITY85" s="56"/>
      <c r="ITZ85" s="56"/>
      <c r="IUA85" s="56"/>
      <c r="IUB85" s="56"/>
      <c r="IUC85" s="56"/>
      <c r="IUD85" s="56"/>
      <c r="IUE85" s="56"/>
      <c r="IUF85" s="56"/>
      <c r="IUG85" s="56"/>
      <c r="IUH85" s="56"/>
      <c r="IUI85" s="56"/>
      <c r="IUJ85" s="56"/>
      <c r="IUK85" s="56"/>
      <c r="IUL85" s="56"/>
      <c r="IUM85" s="56"/>
      <c r="IUN85" s="56"/>
      <c r="IUO85" s="56"/>
      <c r="IUP85" s="56"/>
      <c r="IUQ85" s="56"/>
      <c r="IUR85" s="56"/>
      <c r="IUS85" s="56"/>
      <c r="IUT85" s="56"/>
      <c r="IUU85" s="56"/>
      <c r="IUV85" s="56"/>
      <c r="IUW85" s="56"/>
      <c r="IUX85" s="56"/>
      <c r="IUY85" s="56"/>
      <c r="IUZ85" s="56"/>
      <c r="IVA85" s="56"/>
      <c r="IVB85" s="56"/>
      <c r="IVC85" s="56"/>
      <c r="IVD85" s="56"/>
      <c r="IVE85" s="56"/>
      <c r="IVF85" s="56"/>
      <c r="IVG85" s="56"/>
      <c r="IVH85" s="56"/>
      <c r="IVI85" s="56"/>
      <c r="IVJ85" s="56"/>
      <c r="IVK85" s="56"/>
      <c r="IVL85" s="56"/>
      <c r="IVM85" s="56"/>
      <c r="IVN85" s="56"/>
      <c r="IVO85" s="56"/>
      <c r="IVP85" s="56"/>
      <c r="IVQ85" s="56"/>
      <c r="IVR85" s="56"/>
      <c r="IVS85" s="56"/>
      <c r="IVT85" s="56"/>
      <c r="IVU85" s="56"/>
      <c r="IVV85" s="56"/>
      <c r="IVW85" s="56"/>
      <c r="IVX85" s="56"/>
      <c r="IVY85" s="56"/>
      <c r="IVZ85" s="56"/>
      <c r="IWA85" s="56"/>
      <c r="IWB85" s="56"/>
      <c r="IWC85" s="56"/>
      <c r="IWD85" s="56"/>
      <c r="IWE85" s="56"/>
      <c r="IWF85" s="56"/>
      <c r="IWG85" s="56"/>
      <c r="IWH85" s="56"/>
      <c r="IWI85" s="56"/>
      <c r="IWJ85" s="56"/>
      <c r="IWK85" s="56"/>
      <c r="IWL85" s="56"/>
      <c r="IWM85" s="56"/>
      <c r="IWN85" s="56"/>
      <c r="IWO85" s="56"/>
      <c r="IWP85" s="56"/>
      <c r="IWQ85" s="56"/>
      <c r="IWR85" s="56"/>
      <c r="IWS85" s="56"/>
      <c r="IWT85" s="56"/>
      <c r="IWU85" s="56"/>
      <c r="IWV85" s="56"/>
      <c r="IWW85" s="56"/>
      <c r="IWX85" s="56"/>
      <c r="IWY85" s="56"/>
      <c r="IWZ85" s="56"/>
      <c r="IXA85" s="56"/>
      <c r="IXB85" s="56"/>
      <c r="IXC85" s="56"/>
      <c r="IXD85" s="56"/>
      <c r="IXE85" s="56"/>
      <c r="IXF85" s="56"/>
      <c r="IXG85" s="56"/>
      <c r="IXH85" s="56"/>
      <c r="IXI85" s="56"/>
      <c r="IXJ85" s="56"/>
      <c r="IXK85" s="56"/>
      <c r="IXL85" s="56"/>
      <c r="IXM85" s="56"/>
      <c r="IXN85" s="56"/>
      <c r="IXO85" s="56"/>
      <c r="IXP85" s="56"/>
      <c r="IXQ85" s="56"/>
      <c r="IXR85" s="56"/>
      <c r="IXS85" s="56"/>
      <c r="IXT85" s="56"/>
      <c r="IXU85" s="56"/>
      <c r="IXV85" s="56"/>
      <c r="IXW85" s="56"/>
      <c r="IXX85" s="56"/>
      <c r="IXY85" s="56"/>
      <c r="IXZ85" s="56"/>
      <c r="IYA85" s="56"/>
      <c r="IYB85" s="56"/>
      <c r="IYC85" s="56"/>
      <c r="IYD85" s="56"/>
      <c r="IYE85" s="56"/>
      <c r="IYF85" s="56"/>
      <c r="IYG85" s="56"/>
      <c r="IYH85" s="56"/>
      <c r="IYI85" s="56"/>
      <c r="IYJ85" s="56"/>
      <c r="IYK85" s="56"/>
      <c r="IYL85" s="56"/>
      <c r="IYM85" s="56"/>
      <c r="IYN85" s="56"/>
      <c r="IYO85" s="56"/>
      <c r="IYP85" s="56"/>
      <c r="IYQ85" s="56"/>
      <c r="IYR85" s="56"/>
      <c r="IYS85" s="56"/>
      <c r="IYT85" s="56"/>
      <c r="IYU85" s="56"/>
      <c r="IYV85" s="56"/>
      <c r="IYW85" s="56"/>
      <c r="IYX85" s="56"/>
      <c r="IYY85" s="56"/>
      <c r="IYZ85" s="56"/>
      <c r="IZA85" s="56"/>
      <c r="IZB85" s="56"/>
      <c r="IZC85" s="56"/>
      <c r="IZD85" s="56"/>
      <c r="IZE85" s="56"/>
      <c r="IZF85" s="56"/>
      <c r="IZG85" s="56"/>
      <c r="IZH85" s="56"/>
      <c r="IZI85" s="56"/>
      <c r="IZJ85" s="56"/>
      <c r="IZK85" s="56"/>
      <c r="IZL85" s="56"/>
      <c r="IZM85" s="56"/>
      <c r="IZN85" s="56"/>
      <c r="IZO85" s="56"/>
      <c r="IZP85" s="56"/>
      <c r="IZQ85" s="56"/>
      <c r="IZR85" s="56"/>
      <c r="IZS85" s="56"/>
      <c r="IZT85" s="56"/>
      <c r="IZU85" s="56"/>
      <c r="IZV85" s="56"/>
      <c r="IZW85" s="56"/>
      <c r="IZX85" s="56"/>
      <c r="IZY85" s="56"/>
      <c r="IZZ85" s="56"/>
      <c r="JAA85" s="56"/>
      <c r="JAB85" s="56"/>
      <c r="JAC85" s="56"/>
      <c r="JAD85" s="56"/>
      <c r="JAE85" s="56"/>
      <c r="JAF85" s="56"/>
      <c r="JAG85" s="56"/>
      <c r="JAH85" s="56"/>
      <c r="JAI85" s="56"/>
      <c r="JAJ85" s="56"/>
      <c r="JAK85" s="56"/>
      <c r="JAL85" s="56"/>
      <c r="JAM85" s="56"/>
      <c r="JAN85" s="56"/>
      <c r="JAO85" s="56"/>
      <c r="JAP85" s="56"/>
      <c r="JAQ85" s="56"/>
      <c r="JAR85" s="56"/>
      <c r="JAS85" s="56"/>
      <c r="JAT85" s="56"/>
      <c r="JAU85" s="56"/>
      <c r="JAV85" s="56"/>
      <c r="JAW85" s="56"/>
      <c r="JAX85" s="56"/>
      <c r="JAY85" s="56"/>
      <c r="JAZ85" s="56"/>
      <c r="JBA85" s="56"/>
      <c r="JBB85" s="56"/>
      <c r="JBC85" s="56"/>
      <c r="JBD85" s="56"/>
      <c r="JBE85" s="56"/>
      <c r="JBF85" s="56"/>
      <c r="JBG85" s="56"/>
      <c r="JBH85" s="56"/>
      <c r="JBI85" s="56"/>
      <c r="JBJ85" s="56"/>
      <c r="JBK85" s="56"/>
      <c r="JBL85" s="56"/>
      <c r="JBM85" s="56"/>
      <c r="JBN85" s="56"/>
      <c r="JBO85" s="56"/>
      <c r="JBP85" s="56"/>
      <c r="JBQ85" s="56"/>
      <c r="JBR85" s="56"/>
      <c r="JBS85" s="56"/>
      <c r="JBT85" s="56"/>
      <c r="JBU85" s="56"/>
      <c r="JBV85" s="56"/>
      <c r="JBW85" s="56"/>
      <c r="JBX85" s="56"/>
      <c r="JBY85" s="56"/>
      <c r="JBZ85" s="56"/>
      <c r="JCA85" s="56"/>
      <c r="JCB85" s="56"/>
      <c r="JCC85" s="56"/>
      <c r="JCD85" s="56"/>
      <c r="JCE85" s="56"/>
      <c r="JCF85" s="56"/>
      <c r="JCG85" s="56"/>
      <c r="JCH85" s="56"/>
      <c r="JCI85" s="56"/>
      <c r="JCJ85" s="56"/>
      <c r="JCK85" s="56"/>
      <c r="JCL85" s="56"/>
      <c r="JCM85" s="56"/>
      <c r="JCN85" s="56"/>
      <c r="JCO85" s="56"/>
      <c r="JCP85" s="56"/>
      <c r="JCQ85" s="56"/>
      <c r="JCR85" s="56"/>
      <c r="JCS85" s="56"/>
      <c r="JCT85" s="56"/>
      <c r="JCU85" s="56"/>
      <c r="JCV85" s="56"/>
      <c r="JCW85" s="56"/>
      <c r="JCX85" s="56"/>
      <c r="JCY85" s="56"/>
      <c r="JCZ85" s="56"/>
      <c r="JDA85" s="56"/>
      <c r="JDB85" s="56"/>
      <c r="JDC85" s="56"/>
      <c r="JDD85" s="56"/>
      <c r="JDE85" s="56"/>
      <c r="JDF85" s="56"/>
      <c r="JDG85" s="56"/>
      <c r="JDH85" s="56"/>
      <c r="JDI85" s="56"/>
      <c r="JDJ85" s="56"/>
      <c r="JDK85" s="56"/>
      <c r="JDL85" s="56"/>
      <c r="JDM85" s="56"/>
      <c r="JDN85" s="56"/>
      <c r="JDO85" s="56"/>
      <c r="JDP85" s="56"/>
      <c r="JDQ85" s="56"/>
      <c r="JDR85" s="56"/>
      <c r="JDS85" s="56"/>
      <c r="JDT85" s="56"/>
      <c r="JDU85" s="56"/>
      <c r="JDV85" s="56"/>
      <c r="JDW85" s="56"/>
      <c r="JDX85" s="56"/>
      <c r="JDY85" s="56"/>
      <c r="JDZ85" s="56"/>
      <c r="JEA85" s="56"/>
      <c r="JEB85" s="56"/>
      <c r="JEC85" s="56"/>
      <c r="JED85" s="56"/>
      <c r="JEE85" s="56"/>
      <c r="JEF85" s="56"/>
      <c r="JEG85" s="56"/>
      <c r="JEH85" s="56"/>
      <c r="JEI85" s="56"/>
      <c r="JEJ85" s="56"/>
      <c r="JEK85" s="56"/>
      <c r="JEL85" s="56"/>
      <c r="JEM85" s="56"/>
      <c r="JEN85" s="56"/>
      <c r="JEO85" s="56"/>
      <c r="JEP85" s="56"/>
      <c r="JEQ85" s="56"/>
      <c r="JER85" s="56"/>
      <c r="JES85" s="56"/>
      <c r="JET85" s="56"/>
      <c r="JEU85" s="56"/>
      <c r="JEV85" s="56"/>
      <c r="JEW85" s="56"/>
      <c r="JEX85" s="56"/>
      <c r="JEY85" s="56"/>
      <c r="JEZ85" s="56"/>
      <c r="JFA85" s="56"/>
      <c r="JFB85" s="56"/>
      <c r="JFC85" s="56"/>
      <c r="JFD85" s="56"/>
      <c r="JFE85" s="56"/>
      <c r="JFF85" s="56"/>
      <c r="JFG85" s="56"/>
      <c r="JFH85" s="56"/>
      <c r="JFI85" s="56"/>
      <c r="JFJ85" s="56"/>
      <c r="JFK85" s="56"/>
      <c r="JFL85" s="56"/>
      <c r="JFM85" s="56"/>
      <c r="JFN85" s="56"/>
      <c r="JFO85" s="56"/>
      <c r="JFP85" s="56"/>
      <c r="JFQ85" s="56"/>
      <c r="JFR85" s="56"/>
      <c r="JFS85" s="56"/>
      <c r="JFT85" s="56"/>
      <c r="JFU85" s="56"/>
      <c r="JFV85" s="56"/>
      <c r="JFW85" s="56"/>
      <c r="JFX85" s="56"/>
      <c r="JFY85" s="56"/>
      <c r="JFZ85" s="56"/>
      <c r="JGA85" s="56"/>
      <c r="JGB85" s="56"/>
      <c r="JGC85" s="56"/>
      <c r="JGD85" s="56"/>
      <c r="JGE85" s="56"/>
      <c r="JGF85" s="56"/>
      <c r="JGG85" s="56"/>
      <c r="JGH85" s="56"/>
      <c r="JGI85" s="56"/>
      <c r="JGJ85" s="56"/>
      <c r="JGK85" s="56"/>
      <c r="JGL85" s="56"/>
      <c r="JGM85" s="56"/>
      <c r="JGN85" s="56"/>
      <c r="JGO85" s="56"/>
      <c r="JGP85" s="56"/>
      <c r="JGQ85" s="56"/>
      <c r="JGR85" s="56"/>
      <c r="JGS85" s="56"/>
      <c r="JGT85" s="56"/>
      <c r="JGU85" s="56"/>
      <c r="JGV85" s="56"/>
      <c r="JGW85" s="56"/>
      <c r="JGX85" s="56"/>
      <c r="JGY85" s="56"/>
      <c r="JGZ85" s="56"/>
      <c r="JHA85" s="56"/>
      <c r="JHB85" s="56"/>
      <c r="JHC85" s="56"/>
      <c r="JHD85" s="56"/>
      <c r="JHE85" s="56"/>
      <c r="JHF85" s="56"/>
      <c r="JHG85" s="56"/>
      <c r="JHH85" s="56"/>
      <c r="JHI85" s="56"/>
      <c r="JHJ85" s="56"/>
      <c r="JHK85" s="56"/>
      <c r="JHL85" s="56"/>
      <c r="JHM85" s="56"/>
      <c r="JHN85" s="56"/>
      <c r="JHO85" s="56"/>
      <c r="JHP85" s="56"/>
      <c r="JHQ85" s="56"/>
      <c r="JHR85" s="56"/>
      <c r="JHS85" s="56"/>
      <c r="JHT85" s="56"/>
      <c r="JHU85" s="56"/>
      <c r="JHV85" s="56"/>
      <c r="JHW85" s="56"/>
      <c r="JHX85" s="56"/>
      <c r="JHY85" s="56"/>
      <c r="JHZ85" s="56"/>
      <c r="JIA85" s="56"/>
      <c r="JIB85" s="56"/>
      <c r="JIC85" s="56"/>
      <c r="JID85" s="56"/>
      <c r="JIE85" s="56"/>
      <c r="JIF85" s="56"/>
      <c r="JIG85" s="56"/>
      <c r="JIH85" s="56"/>
      <c r="JII85" s="56"/>
      <c r="JIJ85" s="56"/>
      <c r="JIK85" s="56"/>
      <c r="JIL85" s="56"/>
      <c r="JIM85" s="56"/>
      <c r="JIN85" s="56"/>
      <c r="JIO85" s="56"/>
      <c r="JIP85" s="56"/>
      <c r="JIQ85" s="56"/>
      <c r="JIR85" s="56"/>
      <c r="JIS85" s="56"/>
      <c r="JIT85" s="56"/>
      <c r="JIU85" s="56"/>
      <c r="JIV85" s="56"/>
      <c r="JIW85" s="56"/>
      <c r="JIX85" s="56"/>
      <c r="JIY85" s="56"/>
      <c r="JIZ85" s="56"/>
      <c r="JJA85" s="56"/>
      <c r="JJB85" s="56"/>
      <c r="JJC85" s="56"/>
      <c r="JJD85" s="56"/>
      <c r="JJE85" s="56"/>
      <c r="JJF85" s="56"/>
      <c r="JJG85" s="56"/>
      <c r="JJH85" s="56"/>
      <c r="JJI85" s="56"/>
      <c r="JJJ85" s="56"/>
      <c r="JJK85" s="56"/>
      <c r="JJL85" s="56"/>
      <c r="JJM85" s="56"/>
      <c r="JJN85" s="56"/>
      <c r="JJO85" s="56"/>
      <c r="JJP85" s="56"/>
      <c r="JJQ85" s="56"/>
      <c r="JJR85" s="56"/>
      <c r="JJS85" s="56"/>
      <c r="JJT85" s="56"/>
      <c r="JJU85" s="56"/>
      <c r="JJV85" s="56"/>
      <c r="JJW85" s="56"/>
      <c r="JJX85" s="56"/>
      <c r="JJY85" s="56"/>
      <c r="JJZ85" s="56"/>
      <c r="JKA85" s="56"/>
      <c r="JKB85" s="56"/>
      <c r="JKC85" s="56"/>
      <c r="JKD85" s="56"/>
      <c r="JKE85" s="56"/>
      <c r="JKF85" s="56"/>
      <c r="JKG85" s="56"/>
      <c r="JKH85" s="56"/>
      <c r="JKI85" s="56"/>
      <c r="JKJ85" s="56"/>
      <c r="JKK85" s="56"/>
      <c r="JKL85" s="56"/>
      <c r="JKM85" s="56"/>
      <c r="JKN85" s="56"/>
      <c r="JKO85" s="56"/>
      <c r="JKP85" s="56"/>
      <c r="JKQ85" s="56"/>
      <c r="JKR85" s="56"/>
      <c r="JKS85" s="56"/>
      <c r="JKT85" s="56"/>
      <c r="JKU85" s="56"/>
      <c r="JKV85" s="56"/>
      <c r="JKW85" s="56"/>
      <c r="JKX85" s="56"/>
      <c r="JKY85" s="56"/>
      <c r="JKZ85" s="56"/>
      <c r="JLA85" s="56"/>
      <c r="JLB85" s="56"/>
      <c r="JLC85" s="56"/>
      <c r="JLD85" s="56"/>
      <c r="JLE85" s="56"/>
      <c r="JLF85" s="56"/>
      <c r="JLG85" s="56"/>
      <c r="JLH85" s="56"/>
      <c r="JLI85" s="56"/>
      <c r="JLJ85" s="56"/>
      <c r="JLK85" s="56"/>
      <c r="JLL85" s="56"/>
      <c r="JLM85" s="56"/>
      <c r="JLN85" s="56"/>
      <c r="JLO85" s="56"/>
      <c r="JLP85" s="56"/>
      <c r="JLQ85" s="56"/>
      <c r="JLR85" s="56"/>
      <c r="JLS85" s="56"/>
      <c r="JLT85" s="56"/>
      <c r="JLU85" s="56"/>
      <c r="JLV85" s="56"/>
      <c r="JLW85" s="56"/>
      <c r="JLX85" s="56"/>
      <c r="JLY85" s="56"/>
      <c r="JLZ85" s="56"/>
      <c r="JMA85" s="56"/>
      <c r="JMB85" s="56"/>
      <c r="JMC85" s="56"/>
      <c r="JMD85" s="56"/>
      <c r="JME85" s="56"/>
      <c r="JMF85" s="56"/>
      <c r="JMG85" s="56"/>
      <c r="JMH85" s="56"/>
      <c r="JMI85" s="56"/>
      <c r="JMJ85" s="56"/>
      <c r="JMK85" s="56"/>
      <c r="JML85" s="56"/>
      <c r="JMM85" s="56"/>
      <c r="JMN85" s="56"/>
      <c r="JMO85" s="56"/>
      <c r="JMP85" s="56"/>
      <c r="JMQ85" s="56"/>
      <c r="JMR85" s="56"/>
      <c r="JMS85" s="56"/>
      <c r="JMT85" s="56"/>
      <c r="JMU85" s="56"/>
      <c r="JMV85" s="56"/>
      <c r="JMW85" s="56"/>
      <c r="JMX85" s="56"/>
      <c r="JMY85" s="56"/>
      <c r="JMZ85" s="56"/>
      <c r="JNA85" s="56"/>
      <c r="JNB85" s="56"/>
      <c r="JNC85" s="56"/>
      <c r="JND85" s="56"/>
      <c r="JNE85" s="56"/>
      <c r="JNF85" s="56"/>
      <c r="JNG85" s="56"/>
      <c r="JNH85" s="56"/>
      <c r="JNI85" s="56"/>
      <c r="JNJ85" s="56"/>
      <c r="JNK85" s="56"/>
      <c r="JNL85" s="56"/>
      <c r="JNM85" s="56"/>
      <c r="JNN85" s="56"/>
      <c r="JNO85" s="56"/>
      <c r="JNP85" s="56"/>
      <c r="JNQ85" s="56"/>
      <c r="JNR85" s="56"/>
      <c r="JNS85" s="56"/>
      <c r="JNT85" s="56"/>
      <c r="JNU85" s="56"/>
      <c r="JNV85" s="56"/>
      <c r="JNW85" s="56"/>
      <c r="JNX85" s="56"/>
      <c r="JNY85" s="56"/>
      <c r="JNZ85" s="56"/>
      <c r="JOA85" s="56"/>
      <c r="JOB85" s="56"/>
      <c r="JOC85" s="56"/>
      <c r="JOD85" s="56"/>
      <c r="JOE85" s="56"/>
      <c r="JOF85" s="56"/>
      <c r="JOG85" s="56"/>
      <c r="JOH85" s="56"/>
      <c r="JOI85" s="56"/>
      <c r="JOJ85" s="56"/>
      <c r="JOK85" s="56"/>
      <c r="JOL85" s="56"/>
      <c r="JOM85" s="56"/>
      <c r="JON85" s="56"/>
      <c r="JOO85" s="56"/>
      <c r="JOP85" s="56"/>
      <c r="JOQ85" s="56"/>
      <c r="JOR85" s="56"/>
      <c r="JOS85" s="56"/>
      <c r="JOT85" s="56"/>
      <c r="JOU85" s="56"/>
      <c r="JOV85" s="56"/>
      <c r="JOW85" s="56"/>
      <c r="JOX85" s="56"/>
      <c r="JOY85" s="56"/>
      <c r="JOZ85" s="56"/>
      <c r="JPA85" s="56"/>
      <c r="JPB85" s="56"/>
      <c r="JPC85" s="56"/>
      <c r="JPD85" s="56"/>
      <c r="JPE85" s="56"/>
      <c r="JPF85" s="56"/>
      <c r="JPG85" s="56"/>
      <c r="JPH85" s="56"/>
      <c r="JPI85" s="56"/>
      <c r="JPJ85" s="56"/>
      <c r="JPK85" s="56"/>
      <c r="JPL85" s="56"/>
      <c r="JPM85" s="56"/>
      <c r="JPN85" s="56"/>
      <c r="JPO85" s="56"/>
      <c r="JPP85" s="56"/>
      <c r="JPQ85" s="56"/>
      <c r="JPR85" s="56"/>
      <c r="JPS85" s="56"/>
      <c r="JPT85" s="56"/>
      <c r="JPU85" s="56"/>
      <c r="JPV85" s="56"/>
      <c r="JPW85" s="56"/>
      <c r="JPX85" s="56"/>
      <c r="JPY85" s="56"/>
      <c r="JPZ85" s="56"/>
      <c r="JQA85" s="56"/>
      <c r="JQB85" s="56"/>
      <c r="JQC85" s="56"/>
      <c r="JQD85" s="56"/>
      <c r="JQE85" s="56"/>
      <c r="JQF85" s="56"/>
      <c r="JQG85" s="56"/>
      <c r="JQH85" s="56"/>
      <c r="JQI85" s="56"/>
      <c r="JQJ85" s="56"/>
      <c r="JQK85" s="56"/>
      <c r="JQL85" s="56"/>
      <c r="JQM85" s="56"/>
      <c r="JQN85" s="56"/>
      <c r="JQO85" s="56"/>
      <c r="JQP85" s="56"/>
      <c r="JQQ85" s="56"/>
      <c r="JQR85" s="56"/>
      <c r="JQS85" s="56"/>
      <c r="JQT85" s="56"/>
      <c r="JQU85" s="56"/>
      <c r="JQV85" s="56"/>
      <c r="JQW85" s="56"/>
      <c r="JQX85" s="56"/>
      <c r="JQY85" s="56"/>
      <c r="JQZ85" s="56"/>
      <c r="JRA85" s="56"/>
      <c r="JRB85" s="56"/>
      <c r="JRC85" s="56"/>
      <c r="JRD85" s="56"/>
      <c r="JRE85" s="56"/>
      <c r="JRF85" s="56"/>
      <c r="JRG85" s="56"/>
      <c r="JRH85" s="56"/>
      <c r="JRI85" s="56"/>
      <c r="JRJ85" s="56"/>
      <c r="JRK85" s="56"/>
      <c r="JRL85" s="56"/>
      <c r="JRM85" s="56"/>
      <c r="JRN85" s="56"/>
      <c r="JRO85" s="56"/>
      <c r="JRP85" s="56"/>
      <c r="JRQ85" s="56"/>
      <c r="JRR85" s="56"/>
      <c r="JRS85" s="56"/>
      <c r="JRT85" s="56"/>
      <c r="JRU85" s="56"/>
      <c r="JRV85" s="56"/>
      <c r="JRW85" s="56"/>
      <c r="JRX85" s="56"/>
      <c r="JRY85" s="56"/>
      <c r="JRZ85" s="56"/>
      <c r="JSA85" s="56"/>
      <c r="JSB85" s="56"/>
      <c r="JSC85" s="56"/>
      <c r="JSD85" s="56"/>
      <c r="JSE85" s="56"/>
      <c r="JSF85" s="56"/>
      <c r="JSG85" s="56"/>
      <c r="JSH85" s="56"/>
      <c r="JSI85" s="56"/>
      <c r="JSJ85" s="56"/>
      <c r="JSK85" s="56"/>
      <c r="JSL85" s="56"/>
      <c r="JSM85" s="56"/>
      <c r="JSN85" s="56"/>
      <c r="JSO85" s="56"/>
      <c r="JSP85" s="56"/>
      <c r="JSQ85" s="56"/>
      <c r="JSR85" s="56"/>
      <c r="JSS85" s="56"/>
      <c r="JST85" s="56"/>
      <c r="JSU85" s="56"/>
      <c r="JSV85" s="56"/>
      <c r="JSW85" s="56"/>
      <c r="JSX85" s="56"/>
      <c r="JSY85" s="56"/>
      <c r="JSZ85" s="56"/>
      <c r="JTA85" s="56"/>
      <c r="JTB85" s="56"/>
      <c r="JTC85" s="56"/>
      <c r="JTD85" s="56"/>
      <c r="JTE85" s="56"/>
      <c r="JTF85" s="56"/>
      <c r="JTG85" s="56"/>
      <c r="JTH85" s="56"/>
      <c r="JTI85" s="56"/>
      <c r="JTJ85" s="56"/>
      <c r="JTK85" s="56"/>
      <c r="JTL85" s="56"/>
      <c r="JTM85" s="56"/>
      <c r="JTN85" s="56"/>
      <c r="JTO85" s="56"/>
      <c r="JTP85" s="56"/>
      <c r="JTQ85" s="56"/>
      <c r="JTR85" s="56"/>
      <c r="JTS85" s="56"/>
      <c r="JTT85" s="56"/>
      <c r="JTU85" s="56"/>
      <c r="JTV85" s="56"/>
      <c r="JTW85" s="56"/>
      <c r="JTX85" s="56"/>
      <c r="JTY85" s="56"/>
      <c r="JTZ85" s="56"/>
      <c r="JUA85" s="56"/>
      <c r="JUB85" s="56"/>
      <c r="JUC85" s="56"/>
      <c r="JUD85" s="56"/>
      <c r="JUE85" s="56"/>
      <c r="JUF85" s="56"/>
      <c r="JUG85" s="56"/>
      <c r="JUH85" s="56"/>
      <c r="JUI85" s="56"/>
      <c r="JUJ85" s="56"/>
      <c r="JUK85" s="56"/>
      <c r="JUL85" s="56"/>
      <c r="JUM85" s="56"/>
      <c r="JUN85" s="56"/>
      <c r="JUO85" s="56"/>
      <c r="JUP85" s="56"/>
      <c r="JUQ85" s="56"/>
      <c r="JUR85" s="56"/>
      <c r="JUS85" s="56"/>
      <c r="JUT85" s="56"/>
      <c r="JUU85" s="56"/>
      <c r="JUV85" s="56"/>
      <c r="JUW85" s="56"/>
      <c r="JUX85" s="56"/>
      <c r="JUY85" s="56"/>
      <c r="JUZ85" s="56"/>
      <c r="JVA85" s="56"/>
      <c r="JVB85" s="56"/>
      <c r="JVC85" s="56"/>
      <c r="JVD85" s="56"/>
      <c r="JVE85" s="56"/>
      <c r="JVF85" s="56"/>
      <c r="JVG85" s="56"/>
      <c r="JVH85" s="56"/>
      <c r="JVI85" s="56"/>
      <c r="JVJ85" s="56"/>
      <c r="JVK85" s="56"/>
      <c r="JVL85" s="56"/>
      <c r="JVM85" s="56"/>
      <c r="JVN85" s="56"/>
      <c r="JVO85" s="56"/>
      <c r="JVP85" s="56"/>
      <c r="JVQ85" s="56"/>
      <c r="JVR85" s="56"/>
      <c r="JVS85" s="56"/>
      <c r="JVT85" s="56"/>
      <c r="JVU85" s="56"/>
      <c r="JVV85" s="56"/>
      <c r="JVW85" s="56"/>
      <c r="JVX85" s="56"/>
      <c r="JVY85" s="56"/>
      <c r="JVZ85" s="56"/>
      <c r="JWA85" s="56"/>
      <c r="JWB85" s="56"/>
      <c r="JWC85" s="56"/>
      <c r="JWD85" s="56"/>
      <c r="JWE85" s="56"/>
      <c r="JWF85" s="56"/>
      <c r="JWG85" s="56"/>
      <c r="JWH85" s="56"/>
      <c r="JWI85" s="56"/>
      <c r="JWJ85" s="56"/>
      <c r="JWK85" s="56"/>
      <c r="JWL85" s="56"/>
      <c r="JWM85" s="56"/>
      <c r="JWN85" s="56"/>
      <c r="JWO85" s="56"/>
      <c r="JWP85" s="56"/>
      <c r="JWQ85" s="56"/>
      <c r="JWR85" s="56"/>
      <c r="JWS85" s="56"/>
      <c r="JWT85" s="56"/>
      <c r="JWU85" s="56"/>
      <c r="JWV85" s="56"/>
      <c r="JWW85" s="56"/>
      <c r="JWX85" s="56"/>
      <c r="JWY85" s="56"/>
      <c r="JWZ85" s="56"/>
      <c r="JXA85" s="56"/>
      <c r="JXB85" s="56"/>
      <c r="JXC85" s="56"/>
      <c r="JXD85" s="56"/>
      <c r="JXE85" s="56"/>
      <c r="JXF85" s="56"/>
      <c r="JXG85" s="56"/>
      <c r="JXH85" s="56"/>
      <c r="JXI85" s="56"/>
      <c r="JXJ85" s="56"/>
      <c r="JXK85" s="56"/>
      <c r="JXL85" s="56"/>
      <c r="JXM85" s="56"/>
      <c r="JXN85" s="56"/>
      <c r="JXO85" s="56"/>
      <c r="JXP85" s="56"/>
      <c r="JXQ85" s="56"/>
      <c r="JXR85" s="56"/>
      <c r="JXS85" s="56"/>
      <c r="JXT85" s="56"/>
      <c r="JXU85" s="56"/>
      <c r="JXV85" s="56"/>
      <c r="JXW85" s="56"/>
      <c r="JXX85" s="56"/>
      <c r="JXY85" s="56"/>
      <c r="JXZ85" s="56"/>
      <c r="JYA85" s="56"/>
      <c r="JYB85" s="56"/>
      <c r="JYC85" s="56"/>
      <c r="JYD85" s="56"/>
      <c r="JYE85" s="56"/>
      <c r="JYF85" s="56"/>
      <c r="JYG85" s="56"/>
      <c r="JYH85" s="56"/>
      <c r="JYI85" s="56"/>
      <c r="JYJ85" s="56"/>
      <c r="JYK85" s="56"/>
      <c r="JYL85" s="56"/>
      <c r="JYM85" s="56"/>
      <c r="JYN85" s="56"/>
      <c r="JYO85" s="56"/>
      <c r="JYP85" s="56"/>
      <c r="JYQ85" s="56"/>
      <c r="JYR85" s="56"/>
      <c r="JYS85" s="56"/>
      <c r="JYT85" s="56"/>
      <c r="JYU85" s="56"/>
      <c r="JYV85" s="56"/>
      <c r="JYW85" s="56"/>
      <c r="JYX85" s="56"/>
      <c r="JYY85" s="56"/>
      <c r="JYZ85" s="56"/>
      <c r="JZA85" s="56"/>
      <c r="JZB85" s="56"/>
      <c r="JZC85" s="56"/>
      <c r="JZD85" s="56"/>
      <c r="JZE85" s="56"/>
      <c r="JZF85" s="56"/>
      <c r="JZG85" s="56"/>
      <c r="JZH85" s="56"/>
      <c r="JZI85" s="56"/>
      <c r="JZJ85" s="56"/>
      <c r="JZK85" s="56"/>
      <c r="JZL85" s="56"/>
      <c r="JZM85" s="56"/>
      <c r="JZN85" s="56"/>
      <c r="JZO85" s="56"/>
      <c r="JZP85" s="56"/>
      <c r="JZQ85" s="56"/>
      <c r="JZR85" s="56"/>
      <c r="JZS85" s="56"/>
      <c r="JZT85" s="56"/>
      <c r="JZU85" s="56"/>
      <c r="JZV85" s="56"/>
      <c r="JZW85" s="56"/>
      <c r="JZX85" s="56"/>
      <c r="JZY85" s="56"/>
      <c r="JZZ85" s="56"/>
      <c r="KAA85" s="56"/>
      <c r="KAB85" s="56"/>
      <c r="KAC85" s="56"/>
      <c r="KAD85" s="56"/>
      <c r="KAE85" s="56"/>
      <c r="KAF85" s="56"/>
      <c r="KAG85" s="56"/>
      <c r="KAH85" s="56"/>
      <c r="KAI85" s="56"/>
      <c r="KAJ85" s="56"/>
      <c r="KAK85" s="56"/>
      <c r="KAL85" s="56"/>
      <c r="KAM85" s="56"/>
      <c r="KAN85" s="56"/>
      <c r="KAO85" s="56"/>
      <c r="KAP85" s="56"/>
      <c r="KAQ85" s="56"/>
      <c r="KAR85" s="56"/>
      <c r="KAS85" s="56"/>
      <c r="KAT85" s="56"/>
      <c r="KAU85" s="56"/>
      <c r="KAV85" s="56"/>
      <c r="KAW85" s="56"/>
      <c r="KAX85" s="56"/>
      <c r="KAY85" s="56"/>
      <c r="KAZ85" s="56"/>
      <c r="KBA85" s="56"/>
      <c r="KBB85" s="56"/>
      <c r="KBC85" s="56"/>
      <c r="KBD85" s="56"/>
      <c r="KBE85" s="56"/>
      <c r="KBF85" s="56"/>
      <c r="KBG85" s="56"/>
      <c r="KBH85" s="56"/>
      <c r="KBI85" s="56"/>
      <c r="KBJ85" s="56"/>
      <c r="KBK85" s="56"/>
      <c r="KBL85" s="56"/>
      <c r="KBM85" s="56"/>
      <c r="KBN85" s="56"/>
      <c r="KBO85" s="56"/>
      <c r="KBP85" s="56"/>
      <c r="KBQ85" s="56"/>
      <c r="KBR85" s="56"/>
      <c r="KBS85" s="56"/>
      <c r="KBT85" s="56"/>
      <c r="KBU85" s="56"/>
      <c r="KBV85" s="56"/>
      <c r="KBW85" s="56"/>
      <c r="KBX85" s="56"/>
      <c r="KBY85" s="56"/>
      <c r="KBZ85" s="56"/>
      <c r="KCA85" s="56"/>
      <c r="KCB85" s="56"/>
      <c r="KCC85" s="56"/>
      <c r="KCD85" s="56"/>
      <c r="KCE85" s="56"/>
      <c r="KCF85" s="56"/>
      <c r="KCG85" s="56"/>
      <c r="KCH85" s="56"/>
      <c r="KCI85" s="56"/>
      <c r="KCJ85" s="56"/>
      <c r="KCK85" s="56"/>
      <c r="KCL85" s="56"/>
      <c r="KCM85" s="56"/>
      <c r="KCN85" s="56"/>
      <c r="KCO85" s="56"/>
      <c r="KCP85" s="56"/>
      <c r="KCQ85" s="56"/>
      <c r="KCR85" s="56"/>
      <c r="KCS85" s="56"/>
      <c r="KCT85" s="56"/>
      <c r="KCU85" s="56"/>
      <c r="KCV85" s="56"/>
      <c r="KCW85" s="56"/>
      <c r="KCX85" s="56"/>
      <c r="KCY85" s="56"/>
      <c r="KCZ85" s="56"/>
      <c r="KDA85" s="56"/>
      <c r="KDB85" s="56"/>
      <c r="KDC85" s="56"/>
      <c r="KDD85" s="56"/>
      <c r="KDE85" s="56"/>
      <c r="KDF85" s="56"/>
      <c r="KDG85" s="56"/>
      <c r="KDH85" s="56"/>
      <c r="KDI85" s="56"/>
      <c r="KDJ85" s="56"/>
      <c r="KDK85" s="56"/>
      <c r="KDL85" s="56"/>
      <c r="KDM85" s="56"/>
      <c r="KDN85" s="56"/>
      <c r="KDO85" s="56"/>
      <c r="KDP85" s="56"/>
      <c r="KDQ85" s="56"/>
      <c r="KDR85" s="56"/>
      <c r="KDS85" s="56"/>
      <c r="KDT85" s="56"/>
      <c r="KDU85" s="56"/>
      <c r="KDV85" s="56"/>
      <c r="KDW85" s="56"/>
      <c r="KDX85" s="56"/>
      <c r="KDY85" s="56"/>
      <c r="KDZ85" s="56"/>
      <c r="KEA85" s="56"/>
      <c r="KEB85" s="56"/>
      <c r="KEC85" s="56"/>
      <c r="KED85" s="56"/>
      <c r="KEE85" s="56"/>
      <c r="KEF85" s="56"/>
      <c r="KEG85" s="56"/>
      <c r="KEH85" s="56"/>
      <c r="KEI85" s="56"/>
      <c r="KEJ85" s="56"/>
      <c r="KEK85" s="56"/>
      <c r="KEL85" s="56"/>
      <c r="KEM85" s="56"/>
      <c r="KEN85" s="56"/>
      <c r="KEO85" s="56"/>
      <c r="KEP85" s="56"/>
      <c r="KEQ85" s="56"/>
      <c r="KER85" s="56"/>
      <c r="KES85" s="56"/>
      <c r="KET85" s="56"/>
      <c r="KEU85" s="56"/>
      <c r="KEV85" s="56"/>
      <c r="KEW85" s="56"/>
      <c r="KEX85" s="56"/>
      <c r="KEY85" s="56"/>
      <c r="KEZ85" s="56"/>
      <c r="KFA85" s="56"/>
      <c r="KFB85" s="56"/>
      <c r="KFC85" s="56"/>
      <c r="KFD85" s="56"/>
      <c r="KFE85" s="56"/>
      <c r="KFF85" s="56"/>
      <c r="KFG85" s="56"/>
      <c r="KFH85" s="56"/>
      <c r="KFI85" s="56"/>
      <c r="KFJ85" s="56"/>
      <c r="KFK85" s="56"/>
      <c r="KFL85" s="56"/>
      <c r="KFM85" s="56"/>
      <c r="KFN85" s="56"/>
      <c r="KFO85" s="56"/>
      <c r="KFP85" s="56"/>
      <c r="KFQ85" s="56"/>
      <c r="KFR85" s="56"/>
      <c r="KFS85" s="56"/>
      <c r="KFT85" s="56"/>
      <c r="KFU85" s="56"/>
      <c r="KFV85" s="56"/>
      <c r="KFW85" s="56"/>
      <c r="KFX85" s="56"/>
      <c r="KFY85" s="56"/>
      <c r="KFZ85" s="56"/>
      <c r="KGA85" s="56"/>
      <c r="KGB85" s="56"/>
      <c r="KGC85" s="56"/>
      <c r="KGD85" s="56"/>
      <c r="KGE85" s="56"/>
      <c r="KGF85" s="56"/>
      <c r="KGG85" s="56"/>
      <c r="KGH85" s="56"/>
      <c r="KGI85" s="56"/>
      <c r="KGJ85" s="56"/>
      <c r="KGK85" s="56"/>
      <c r="KGL85" s="56"/>
      <c r="KGM85" s="56"/>
      <c r="KGN85" s="56"/>
      <c r="KGO85" s="56"/>
      <c r="KGP85" s="56"/>
      <c r="KGQ85" s="56"/>
      <c r="KGR85" s="56"/>
      <c r="KGS85" s="56"/>
      <c r="KGT85" s="56"/>
      <c r="KGU85" s="56"/>
      <c r="KGV85" s="56"/>
      <c r="KGW85" s="56"/>
      <c r="KGX85" s="56"/>
      <c r="KGY85" s="56"/>
      <c r="KGZ85" s="56"/>
      <c r="KHA85" s="56"/>
      <c r="KHB85" s="56"/>
      <c r="KHC85" s="56"/>
      <c r="KHD85" s="56"/>
      <c r="KHE85" s="56"/>
      <c r="KHF85" s="56"/>
      <c r="KHG85" s="56"/>
      <c r="KHH85" s="56"/>
      <c r="KHI85" s="56"/>
      <c r="KHJ85" s="56"/>
      <c r="KHK85" s="56"/>
      <c r="KHL85" s="56"/>
      <c r="KHM85" s="56"/>
      <c r="KHN85" s="56"/>
      <c r="KHO85" s="56"/>
      <c r="KHP85" s="56"/>
      <c r="KHQ85" s="56"/>
      <c r="KHR85" s="56"/>
      <c r="KHS85" s="56"/>
      <c r="KHT85" s="56"/>
      <c r="KHU85" s="56"/>
      <c r="KHV85" s="56"/>
      <c r="KHW85" s="56"/>
      <c r="KHX85" s="56"/>
      <c r="KHY85" s="56"/>
      <c r="KHZ85" s="56"/>
      <c r="KIA85" s="56"/>
      <c r="KIB85" s="56"/>
      <c r="KIC85" s="56"/>
      <c r="KID85" s="56"/>
      <c r="KIE85" s="56"/>
      <c r="KIF85" s="56"/>
      <c r="KIG85" s="56"/>
      <c r="KIH85" s="56"/>
      <c r="KII85" s="56"/>
      <c r="KIJ85" s="56"/>
      <c r="KIK85" s="56"/>
      <c r="KIL85" s="56"/>
      <c r="KIM85" s="56"/>
      <c r="KIN85" s="56"/>
      <c r="KIO85" s="56"/>
      <c r="KIP85" s="56"/>
      <c r="KIQ85" s="56"/>
      <c r="KIR85" s="56"/>
      <c r="KIS85" s="56"/>
      <c r="KIT85" s="56"/>
      <c r="KIU85" s="56"/>
      <c r="KIV85" s="56"/>
      <c r="KIW85" s="56"/>
      <c r="KIX85" s="56"/>
      <c r="KIY85" s="56"/>
      <c r="KIZ85" s="56"/>
      <c r="KJA85" s="56"/>
      <c r="KJB85" s="56"/>
      <c r="KJC85" s="56"/>
      <c r="KJD85" s="56"/>
      <c r="KJE85" s="56"/>
      <c r="KJF85" s="56"/>
      <c r="KJG85" s="56"/>
      <c r="KJH85" s="56"/>
      <c r="KJI85" s="56"/>
      <c r="KJJ85" s="56"/>
      <c r="KJK85" s="56"/>
      <c r="KJL85" s="56"/>
      <c r="KJM85" s="56"/>
      <c r="KJN85" s="56"/>
      <c r="KJO85" s="56"/>
      <c r="KJP85" s="56"/>
      <c r="KJQ85" s="56"/>
      <c r="KJR85" s="56"/>
      <c r="KJS85" s="56"/>
      <c r="KJT85" s="56"/>
      <c r="KJU85" s="56"/>
      <c r="KJV85" s="56"/>
      <c r="KJW85" s="56"/>
      <c r="KJX85" s="56"/>
      <c r="KJY85" s="56"/>
      <c r="KJZ85" s="56"/>
      <c r="KKA85" s="56"/>
      <c r="KKB85" s="56"/>
      <c r="KKC85" s="56"/>
      <c r="KKD85" s="56"/>
      <c r="KKE85" s="56"/>
      <c r="KKF85" s="56"/>
      <c r="KKG85" s="56"/>
      <c r="KKH85" s="56"/>
      <c r="KKI85" s="56"/>
      <c r="KKJ85" s="56"/>
      <c r="KKK85" s="56"/>
      <c r="KKL85" s="56"/>
      <c r="KKM85" s="56"/>
      <c r="KKN85" s="56"/>
      <c r="KKO85" s="56"/>
      <c r="KKP85" s="56"/>
      <c r="KKQ85" s="56"/>
      <c r="KKR85" s="56"/>
      <c r="KKS85" s="56"/>
      <c r="KKT85" s="56"/>
      <c r="KKU85" s="56"/>
      <c r="KKV85" s="56"/>
      <c r="KKW85" s="56"/>
      <c r="KKX85" s="56"/>
      <c r="KKY85" s="56"/>
      <c r="KKZ85" s="56"/>
      <c r="KLA85" s="56"/>
      <c r="KLB85" s="56"/>
      <c r="KLC85" s="56"/>
      <c r="KLD85" s="56"/>
      <c r="KLE85" s="56"/>
      <c r="KLF85" s="56"/>
      <c r="KLG85" s="56"/>
      <c r="KLH85" s="56"/>
      <c r="KLI85" s="56"/>
      <c r="KLJ85" s="56"/>
      <c r="KLK85" s="56"/>
      <c r="KLL85" s="56"/>
      <c r="KLM85" s="56"/>
      <c r="KLN85" s="56"/>
      <c r="KLO85" s="56"/>
      <c r="KLP85" s="56"/>
      <c r="KLQ85" s="56"/>
      <c r="KLR85" s="56"/>
      <c r="KLS85" s="56"/>
      <c r="KLT85" s="56"/>
      <c r="KLU85" s="56"/>
      <c r="KLV85" s="56"/>
      <c r="KLW85" s="56"/>
      <c r="KLX85" s="56"/>
      <c r="KLY85" s="56"/>
      <c r="KLZ85" s="56"/>
      <c r="KMA85" s="56"/>
      <c r="KMB85" s="56"/>
      <c r="KMC85" s="56"/>
      <c r="KMD85" s="56"/>
      <c r="KME85" s="56"/>
      <c r="KMF85" s="56"/>
      <c r="KMG85" s="56"/>
      <c r="KMH85" s="56"/>
      <c r="KMI85" s="56"/>
      <c r="KMJ85" s="56"/>
      <c r="KMK85" s="56"/>
      <c r="KML85" s="56"/>
      <c r="KMM85" s="56"/>
      <c r="KMN85" s="56"/>
      <c r="KMO85" s="56"/>
      <c r="KMP85" s="56"/>
      <c r="KMQ85" s="56"/>
      <c r="KMR85" s="56"/>
      <c r="KMS85" s="56"/>
      <c r="KMT85" s="56"/>
      <c r="KMU85" s="56"/>
      <c r="KMV85" s="56"/>
      <c r="KMW85" s="56"/>
      <c r="KMX85" s="56"/>
      <c r="KMY85" s="56"/>
      <c r="KMZ85" s="56"/>
      <c r="KNA85" s="56"/>
      <c r="KNB85" s="56"/>
      <c r="KNC85" s="56"/>
      <c r="KND85" s="56"/>
      <c r="KNE85" s="56"/>
      <c r="KNF85" s="56"/>
      <c r="KNG85" s="56"/>
      <c r="KNH85" s="56"/>
      <c r="KNI85" s="56"/>
      <c r="KNJ85" s="56"/>
      <c r="KNK85" s="56"/>
      <c r="KNL85" s="56"/>
      <c r="KNM85" s="56"/>
      <c r="KNN85" s="56"/>
      <c r="KNO85" s="56"/>
      <c r="KNP85" s="56"/>
      <c r="KNQ85" s="56"/>
      <c r="KNR85" s="56"/>
      <c r="KNS85" s="56"/>
      <c r="KNT85" s="56"/>
      <c r="KNU85" s="56"/>
      <c r="KNV85" s="56"/>
      <c r="KNW85" s="56"/>
      <c r="KNX85" s="56"/>
      <c r="KNY85" s="56"/>
      <c r="KNZ85" s="56"/>
      <c r="KOA85" s="56"/>
      <c r="KOB85" s="56"/>
      <c r="KOC85" s="56"/>
      <c r="KOD85" s="56"/>
      <c r="KOE85" s="56"/>
      <c r="KOF85" s="56"/>
      <c r="KOG85" s="56"/>
      <c r="KOH85" s="56"/>
      <c r="KOI85" s="56"/>
      <c r="KOJ85" s="56"/>
      <c r="KOK85" s="56"/>
      <c r="KOL85" s="56"/>
      <c r="KOM85" s="56"/>
      <c r="KON85" s="56"/>
      <c r="KOO85" s="56"/>
      <c r="KOP85" s="56"/>
      <c r="KOQ85" s="56"/>
      <c r="KOR85" s="56"/>
      <c r="KOS85" s="56"/>
      <c r="KOT85" s="56"/>
      <c r="KOU85" s="56"/>
      <c r="KOV85" s="56"/>
      <c r="KOW85" s="56"/>
      <c r="KOX85" s="56"/>
      <c r="KOY85" s="56"/>
      <c r="KOZ85" s="56"/>
      <c r="KPA85" s="56"/>
      <c r="KPB85" s="56"/>
      <c r="KPC85" s="56"/>
      <c r="KPD85" s="56"/>
      <c r="KPE85" s="56"/>
      <c r="KPF85" s="56"/>
      <c r="KPG85" s="56"/>
      <c r="KPH85" s="56"/>
      <c r="KPI85" s="56"/>
      <c r="KPJ85" s="56"/>
      <c r="KPK85" s="56"/>
      <c r="KPL85" s="56"/>
      <c r="KPM85" s="56"/>
      <c r="KPN85" s="56"/>
      <c r="KPO85" s="56"/>
      <c r="KPP85" s="56"/>
      <c r="KPQ85" s="56"/>
      <c r="KPR85" s="56"/>
      <c r="KPS85" s="56"/>
      <c r="KPT85" s="56"/>
      <c r="KPU85" s="56"/>
      <c r="KPV85" s="56"/>
      <c r="KPW85" s="56"/>
      <c r="KPX85" s="56"/>
      <c r="KPY85" s="56"/>
      <c r="KPZ85" s="56"/>
      <c r="KQA85" s="56"/>
      <c r="KQB85" s="56"/>
      <c r="KQC85" s="56"/>
      <c r="KQD85" s="56"/>
      <c r="KQE85" s="56"/>
      <c r="KQF85" s="56"/>
      <c r="KQG85" s="56"/>
      <c r="KQH85" s="56"/>
      <c r="KQI85" s="56"/>
      <c r="KQJ85" s="56"/>
      <c r="KQK85" s="56"/>
      <c r="KQL85" s="56"/>
      <c r="KQM85" s="56"/>
      <c r="KQN85" s="56"/>
      <c r="KQO85" s="56"/>
      <c r="KQP85" s="56"/>
      <c r="KQQ85" s="56"/>
      <c r="KQR85" s="56"/>
      <c r="KQS85" s="56"/>
      <c r="KQT85" s="56"/>
      <c r="KQU85" s="56"/>
      <c r="KQV85" s="56"/>
      <c r="KQW85" s="56"/>
      <c r="KQX85" s="56"/>
      <c r="KQY85" s="56"/>
      <c r="KQZ85" s="56"/>
      <c r="KRA85" s="56"/>
      <c r="KRB85" s="56"/>
      <c r="KRC85" s="56"/>
      <c r="KRD85" s="56"/>
      <c r="KRE85" s="56"/>
      <c r="KRF85" s="56"/>
      <c r="KRG85" s="56"/>
      <c r="KRH85" s="56"/>
      <c r="KRI85" s="56"/>
      <c r="KRJ85" s="56"/>
      <c r="KRK85" s="56"/>
      <c r="KRL85" s="56"/>
      <c r="KRM85" s="56"/>
      <c r="KRN85" s="56"/>
      <c r="KRO85" s="56"/>
      <c r="KRP85" s="56"/>
      <c r="KRQ85" s="56"/>
      <c r="KRR85" s="56"/>
      <c r="KRS85" s="56"/>
      <c r="KRT85" s="56"/>
      <c r="KRU85" s="56"/>
      <c r="KRV85" s="56"/>
      <c r="KRW85" s="56"/>
      <c r="KRX85" s="56"/>
      <c r="KRY85" s="56"/>
      <c r="KRZ85" s="56"/>
      <c r="KSA85" s="56"/>
      <c r="KSB85" s="56"/>
      <c r="KSC85" s="56"/>
      <c r="KSD85" s="56"/>
      <c r="KSE85" s="56"/>
      <c r="KSF85" s="56"/>
      <c r="KSG85" s="56"/>
      <c r="KSH85" s="56"/>
      <c r="KSI85" s="56"/>
      <c r="KSJ85" s="56"/>
      <c r="KSK85" s="56"/>
      <c r="KSL85" s="56"/>
      <c r="KSM85" s="56"/>
      <c r="KSN85" s="56"/>
      <c r="KSO85" s="56"/>
      <c r="KSP85" s="56"/>
      <c r="KSQ85" s="56"/>
      <c r="KSR85" s="56"/>
      <c r="KSS85" s="56"/>
      <c r="KST85" s="56"/>
      <c r="KSU85" s="56"/>
      <c r="KSV85" s="56"/>
      <c r="KSW85" s="56"/>
      <c r="KSX85" s="56"/>
      <c r="KSY85" s="56"/>
      <c r="KSZ85" s="56"/>
      <c r="KTA85" s="56"/>
      <c r="KTB85" s="56"/>
      <c r="KTC85" s="56"/>
      <c r="KTD85" s="56"/>
      <c r="KTE85" s="56"/>
      <c r="KTF85" s="56"/>
      <c r="KTG85" s="56"/>
      <c r="KTH85" s="56"/>
      <c r="KTI85" s="56"/>
      <c r="KTJ85" s="56"/>
      <c r="KTK85" s="56"/>
      <c r="KTL85" s="56"/>
      <c r="KTM85" s="56"/>
      <c r="KTN85" s="56"/>
      <c r="KTO85" s="56"/>
      <c r="KTP85" s="56"/>
      <c r="KTQ85" s="56"/>
      <c r="KTR85" s="56"/>
      <c r="KTS85" s="56"/>
      <c r="KTT85" s="56"/>
      <c r="KTU85" s="56"/>
      <c r="KTV85" s="56"/>
      <c r="KTW85" s="56"/>
      <c r="KTX85" s="56"/>
      <c r="KTY85" s="56"/>
      <c r="KTZ85" s="56"/>
      <c r="KUA85" s="56"/>
      <c r="KUB85" s="56"/>
      <c r="KUC85" s="56"/>
      <c r="KUD85" s="56"/>
      <c r="KUE85" s="56"/>
      <c r="KUF85" s="56"/>
      <c r="KUG85" s="56"/>
      <c r="KUH85" s="56"/>
      <c r="KUI85" s="56"/>
      <c r="KUJ85" s="56"/>
      <c r="KUK85" s="56"/>
      <c r="KUL85" s="56"/>
      <c r="KUM85" s="56"/>
      <c r="KUN85" s="56"/>
      <c r="KUO85" s="56"/>
      <c r="KUP85" s="56"/>
      <c r="KUQ85" s="56"/>
      <c r="KUR85" s="56"/>
      <c r="KUS85" s="56"/>
      <c r="KUT85" s="56"/>
      <c r="KUU85" s="56"/>
      <c r="KUV85" s="56"/>
      <c r="KUW85" s="56"/>
      <c r="KUX85" s="56"/>
      <c r="KUY85" s="56"/>
      <c r="KUZ85" s="56"/>
      <c r="KVA85" s="56"/>
      <c r="KVB85" s="56"/>
      <c r="KVC85" s="56"/>
      <c r="KVD85" s="56"/>
      <c r="KVE85" s="56"/>
      <c r="KVF85" s="56"/>
      <c r="KVG85" s="56"/>
      <c r="KVH85" s="56"/>
      <c r="KVI85" s="56"/>
      <c r="KVJ85" s="56"/>
      <c r="KVK85" s="56"/>
      <c r="KVL85" s="56"/>
      <c r="KVM85" s="56"/>
      <c r="KVN85" s="56"/>
      <c r="KVO85" s="56"/>
      <c r="KVP85" s="56"/>
      <c r="KVQ85" s="56"/>
      <c r="KVR85" s="56"/>
      <c r="KVS85" s="56"/>
      <c r="KVT85" s="56"/>
      <c r="KVU85" s="56"/>
      <c r="KVV85" s="56"/>
      <c r="KVW85" s="56"/>
      <c r="KVX85" s="56"/>
      <c r="KVY85" s="56"/>
      <c r="KVZ85" s="56"/>
      <c r="KWA85" s="56"/>
      <c r="KWB85" s="56"/>
      <c r="KWC85" s="56"/>
      <c r="KWD85" s="56"/>
      <c r="KWE85" s="56"/>
      <c r="KWF85" s="56"/>
      <c r="KWG85" s="56"/>
      <c r="KWH85" s="56"/>
      <c r="KWI85" s="56"/>
      <c r="KWJ85" s="56"/>
      <c r="KWK85" s="56"/>
      <c r="KWL85" s="56"/>
      <c r="KWM85" s="56"/>
      <c r="KWN85" s="56"/>
      <c r="KWO85" s="56"/>
      <c r="KWP85" s="56"/>
      <c r="KWQ85" s="56"/>
      <c r="KWR85" s="56"/>
      <c r="KWS85" s="56"/>
      <c r="KWT85" s="56"/>
      <c r="KWU85" s="56"/>
      <c r="KWV85" s="56"/>
      <c r="KWW85" s="56"/>
      <c r="KWX85" s="56"/>
      <c r="KWY85" s="56"/>
      <c r="KWZ85" s="56"/>
      <c r="KXA85" s="56"/>
      <c r="KXB85" s="56"/>
      <c r="KXC85" s="56"/>
      <c r="KXD85" s="56"/>
      <c r="KXE85" s="56"/>
      <c r="KXF85" s="56"/>
      <c r="KXG85" s="56"/>
      <c r="KXH85" s="56"/>
      <c r="KXI85" s="56"/>
      <c r="KXJ85" s="56"/>
      <c r="KXK85" s="56"/>
      <c r="KXL85" s="56"/>
      <c r="KXM85" s="56"/>
      <c r="KXN85" s="56"/>
      <c r="KXO85" s="56"/>
      <c r="KXP85" s="56"/>
      <c r="KXQ85" s="56"/>
      <c r="KXR85" s="56"/>
      <c r="KXS85" s="56"/>
      <c r="KXT85" s="56"/>
      <c r="KXU85" s="56"/>
      <c r="KXV85" s="56"/>
      <c r="KXW85" s="56"/>
      <c r="KXX85" s="56"/>
      <c r="KXY85" s="56"/>
      <c r="KXZ85" s="56"/>
      <c r="KYA85" s="56"/>
      <c r="KYB85" s="56"/>
      <c r="KYC85" s="56"/>
      <c r="KYD85" s="56"/>
      <c r="KYE85" s="56"/>
      <c r="KYF85" s="56"/>
      <c r="KYG85" s="56"/>
      <c r="KYH85" s="56"/>
      <c r="KYI85" s="56"/>
      <c r="KYJ85" s="56"/>
      <c r="KYK85" s="56"/>
      <c r="KYL85" s="56"/>
      <c r="KYM85" s="56"/>
      <c r="KYN85" s="56"/>
      <c r="KYO85" s="56"/>
      <c r="KYP85" s="56"/>
      <c r="KYQ85" s="56"/>
      <c r="KYR85" s="56"/>
      <c r="KYS85" s="56"/>
      <c r="KYT85" s="56"/>
      <c r="KYU85" s="56"/>
      <c r="KYV85" s="56"/>
      <c r="KYW85" s="56"/>
      <c r="KYX85" s="56"/>
      <c r="KYY85" s="56"/>
      <c r="KYZ85" s="56"/>
      <c r="KZA85" s="56"/>
      <c r="KZB85" s="56"/>
      <c r="KZC85" s="56"/>
      <c r="KZD85" s="56"/>
      <c r="KZE85" s="56"/>
      <c r="KZF85" s="56"/>
      <c r="KZG85" s="56"/>
      <c r="KZH85" s="56"/>
      <c r="KZI85" s="56"/>
      <c r="KZJ85" s="56"/>
      <c r="KZK85" s="56"/>
      <c r="KZL85" s="56"/>
      <c r="KZM85" s="56"/>
      <c r="KZN85" s="56"/>
      <c r="KZO85" s="56"/>
      <c r="KZP85" s="56"/>
      <c r="KZQ85" s="56"/>
      <c r="KZR85" s="56"/>
      <c r="KZS85" s="56"/>
      <c r="KZT85" s="56"/>
      <c r="KZU85" s="56"/>
      <c r="KZV85" s="56"/>
      <c r="KZW85" s="56"/>
      <c r="KZX85" s="56"/>
      <c r="KZY85" s="56"/>
      <c r="KZZ85" s="56"/>
      <c r="LAA85" s="56"/>
      <c r="LAB85" s="56"/>
      <c r="LAC85" s="56"/>
      <c r="LAD85" s="56"/>
      <c r="LAE85" s="56"/>
      <c r="LAF85" s="56"/>
      <c r="LAG85" s="56"/>
      <c r="LAH85" s="56"/>
      <c r="LAI85" s="56"/>
      <c r="LAJ85" s="56"/>
      <c r="LAK85" s="56"/>
      <c r="LAL85" s="56"/>
      <c r="LAM85" s="56"/>
      <c r="LAN85" s="56"/>
      <c r="LAO85" s="56"/>
      <c r="LAP85" s="56"/>
      <c r="LAQ85" s="56"/>
      <c r="LAR85" s="56"/>
      <c r="LAS85" s="56"/>
      <c r="LAT85" s="56"/>
      <c r="LAU85" s="56"/>
      <c r="LAV85" s="56"/>
      <c r="LAW85" s="56"/>
      <c r="LAX85" s="56"/>
      <c r="LAY85" s="56"/>
      <c r="LAZ85" s="56"/>
      <c r="LBA85" s="56"/>
      <c r="LBB85" s="56"/>
      <c r="LBC85" s="56"/>
      <c r="LBD85" s="56"/>
      <c r="LBE85" s="56"/>
      <c r="LBF85" s="56"/>
      <c r="LBG85" s="56"/>
      <c r="LBH85" s="56"/>
      <c r="LBI85" s="56"/>
      <c r="LBJ85" s="56"/>
      <c r="LBK85" s="56"/>
      <c r="LBL85" s="56"/>
      <c r="LBM85" s="56"/>
      <c r="LBN85" s="56"/>
      <c r="LBO85" s="56"/>
      <c r="LBP85" s="56"/>
      <c r="LBQ85" s="56"/>
      <c r="LBR85" s="56"/>
      <c r="LBS85" s="56"/>
      <c r="LBT85" s="56"/>
      <c r="LBU85" s="56"/>
      <c r="LBV85" s="56"/>
      <c r="LBW85" s="56"/>
      <c r="LBX85" s="56"/>
      <c r="LBY85" s="56"/>
      <c r="LBZ85" s="56"/>
      <c r="LCA85" s="56"/>
      <c r="LCB85" s="56"/>
      <c r="LCC85" s="56"/>
      <c r="LCD85" s="56"/>
      <c r="LCE85" s="56"/>
      <c r="LCF85" s="56"/>
      <c r="LCG85" s="56"/>
      <c r="LCH85" s="56"/>
      <c r="LCI85" s="56"/>
      <c r="LCJ85" s="56"/>
      <c r="LCK85" s="56"/>
      <c r="LCL85" s="56"/>
      <c r="LCM85" s="56"/>
      <c r="LCN85" s="56"/>
      <c r="LCO85" s="56"/>
      <c r="LCP85" s="56"/>
      <c r="LCQ85" s="56"/>
      <c r="LCR85" s="56"/>
      <c r="LCS85" s="56"/>
      <c r="LCT85" s="56"/>
      <c r="LCU85" s="56"/>
      <c r="LCV85" s="56"/>
      <c r="LCW85" s="56"/>
      <c r="LCX85" s="56"/>
      <c r="LCY85" s="56"/>
      <c r="LCZ85" s="56"/>
      <c r="LDA85" s="56"/>
      <c r="LDB85" s="56"/>
      <c r="LDC85" s="56"/>
      <c r="LDD85" s="56"/>
      <c r="LDE85" s="56"/>
      <c r="LDF85" s="56"/>
      <c r="LDG85" s="56"/>
      <c r="LDH85" s="56"/>
      <c r="LDI85" s="56"/>
      <c r="LDJ85" s="56"/>
      <c r="LDK85" s="56"/>
      <c r="LDL85" s="56"/>
      <c r="LDM85" s="56"/>
      <c r="LDN85" s="56"/>
      <c r="LDO85" s="56"/>
      <c r="LDP85" s="56"/>
      <c r="LDQ85" s="56"/>
      <c r="LDR85" s="56"/>
      <c r="LDS85" s="56"/>
      <c r="LDT85" s="56"/>
      <c r="LDU85" s="56"/>
      <c r="LDV85" s="56"/>
      <c r="LDW85" s="56"/>
      <c r="LDX85" s="56"/>
      <c r="LDY85" s="56"/>
      <c r="LDZ85" s="56"/>
      <c r="LEA85" s="56"/>
      <c r="LEB85" s="56"/>
      <c r="LEC85" s="56"/>
      <c r="LED85" s="56"/>
      <c r="LEE85" s="56"/>
      <c r="LEF85" s="56"/>
      <c r="LEG85" s="56"/>
      <c r="LEH85" s="56"/>
      <c r="LEI85" s="56"/>
      <c r="LEJ85" s="56"/>
      <c r="LEK85" s="56"/>
      <c r="LEL85" s="56"/>
      <c r="LEM85" s="56"/>
      <c r="LEN85" s="56"/>
      <c r="LEO85" s="56"/>
      <c r="LEP85" s="56"/>
      <c r="LEQ85" s="56"/>
      <c r="LER85" s="56"/>
      <c r="LES85" s="56"/>
      <c r="LET85" s="56"/>
      <c r="LEU85" s="56"/>
      <c r="LEV85" s="56"/>
      <c r="LEW85" s="56"/>
      <c r="LEX85" s="56"/>
      <c r="LEY85" s="56"/>
      <c r="LEZ85" s="56"/>
      <c r="LFA85" s="56"/>
      <c r="LFB85" s="56"/>
      <c r="LFC85" s="56"/>
      <c r="LFD85" s="56"/>
      <c r="LFE85" s="56"/>
      <c r="LFF85" s="56"/>
      <c r="LFG85" s="56"/>
      <c r="LFH85" s="56"/>
      <c r="LFI85" s="56"/>
      <c r="LFJ85" s="56"/>
      <c r="LFK85" s="56"/>
      <c r="LFL85" s="56"/>
      <c r="LFM85" s="56"/>
      <c r="LFN85" s="56"/>
      <c r="LFO85" s="56"/>
      <c r="LFP85" s="56"/>
      <c r="LFQ85" s="56"/>
      <c r="LFR85" s="56"/>
      <c r="LFS85" s="56"/>
      <c r="LFT85" s="56"/>
      <c r="LFU85" s="56"/>
      <c r="LFV85" s="56"/>
      <c r="LFW85" s="56"/>
      <c r="LFX85" s="56"/>
      <c r="LFY85" s="56"/>
      <c r="LFZ85" s="56"/>
      <c r="LGA85" s="56"/>
      <c r="LGB85" s="56"/>
      <c r="LGC85" s="56"/>
      <c r="LGD85" s="56"/>
      <c r="LGE85" s="56"/>
      <c r="LGF85" s="56"/>
      <c r="LGG85" s="56"/>
      <c r="LGH85" s="56"/>
      <c r="LGI85" s="56"/>
      <c r="LGJ85" s="56"/>
      <c r="LGK85" s="56"/>
      <c r="LGL85" s="56"/>
      <c r="LGM85" s="56"/>
      <c r="LGN85" s="56"/>
      <c r="LGO85" s="56"/>
      <c r="LGP85" s="56"/>
      <c r="LGQ85" s="56"/>
      <c r="LGR85" s="56"/>
      <c r="LGS85" s="56"/>
      <c r="LGT85" s="56"/>
      <c r="LGU85" s="56"/>
      <c r="LGV85" s="56"/>
      <c r="LGW85" s="56"/>
      <c r="LGX85" s="56"/>
      <c r="LGY85" s="56"/>
      <c r="LGZ85" s="56"/>
      <c r="LHA85" s="56"/>
      <c r="LHB85" s="56"/>
      <c r="LHC85" s="56"/>
      <c r="LHD85" s="56"/>
      <c r="LHE85" s="56"/>
      <c r="LHF85" s="56"/>
      <c r="LHG85" s="56"/>
      <c r="LHH85" s="56"/>
      <c r="LHI85" s="56"/>
      <c r="LHJ85" s="56"/>
      <c r="LHK85" s="56"/>
      <c r="LHL85" s="56"/>
      <c r="LHM85" s="56"/>
      <c r="LHN85" s="56"/>
      <c r="LHO85" s="56"/>
      <c r="LHP85" s="56"/>
      <c r="LHQ85" s="56"/>
      <c r="LHR85" s="56"/>
      <c r="LHS85" s="56"/>
      <c r="LHT85" s="56"/>
      <c r="LHU85" s="56"/>
      <c r="LHV85" s="56"/>
      <c r="LHW85" s="56"/>
      <c r="LHX85" s="56"/>
      <c r="LHY85" s="56"/>
      <c r="LHZ85" s="56"/>
      <c r="LIA85" s="56"/>
      <c r="LIB85" s="56"/>
      <c r="LIC85" s="56"/>
      <c r="LID85" s="56"/>
      <c r="LIE85" s="56"/>
      <c r="LIF85" s="56"/>
      <c r="LIG85" s="56"/>
      <c r="LIH85" s="56"/>
      <c r="LII85" s="56"/>
      <c r="LIJ85" s="56"/>
      <c r="LIK85" s="56"/>
      <c r="LIL85" s="56"/>
      <c r="LIM85" s="56"/>
      <c r="LIN85" s="56"/>
      <c r="LIO85" s="56"/>
      <c r="LIP85" s="56"/>
      <c r="LIQ85" s="56"/>
      <c r="LIR85" s="56"/>
      <c r="LIS85" s="56"/>
      <c r="LIT85" s="56"/>
      <c r="LIU85" s="56"/>
      <c r="LIV85" s="56"/>
      <c r="LIW85" s="56"/>
      <c r="LIX85" s="56"/>
      <c r="LIY85" s="56"/>
      <c r="LIZ85" s="56"/>
      <c r="LJA85" s="56"/>
      <c r="LJB85" s="56"/>
      <c r="LJC85" s="56"/>
      <c r="LJD85" s="56"/>
      <c r="LJE85" s="56"/>
      <c r="LJF85" s="56"/>
      <c r="LJG85" s="56"/>
      <c r="LJH85" s="56"/>
      <c r="LJI85" s="56"/>
      <c r="LJJ85" s="56"/>
      <c r="LJK85" s="56"/>
      <c r="LJL85" s="56"/>
      <c r="LJM85" s="56"/>
      <c r="LJN85" s="56"/>
      <c r="LJO85" s="56"/>
      <c r="LJP85" s="56"/>
      <c r="LJQ85" s="56"/>
      <c r="LJR85" s="56"/>
      <c r="LJS85" s="56"/>
      <c r="LJT85" s="56"/>
      <c r="LJU85" s="56"/>
      <c r="LJV85" s="56"/>
      <c r="LJW85" s="56"/>
      <c r="LJX85" s="56"/>
      <c r="LJY85" s="56"/>
      <c r="LJZ85" s="56"/>
      <c r="LKA85" s="56"/>
      <c r="LKB85" s="56"/>
      <c r="LKC85" s="56"/>
      <c r="LKD85" s="56"/>
      <c r="LKE85" s="56"/>
      <c r="LKF85" s="56"/>
      <c r="LKG85" s="56"/>
      <c r="LKH85" s="56"/>
      <c r="LKI85" s="56"/>
      <c r="LKJ85" s="56"/>
      <c r="LKK85" s="56"/>
      <c r="LKL85" s="56"/>
      <c r="LKM85" s="56"/>
      <c r="LKN85" s="56"/>
      <c r="LKO85" s="56"/>
      <c r="LKP85" s="56"/>
      <c r="LKQ85" s="56"/>
      <c r="LKR85" s="56"/>
      <c r="LKS85" s="56"/>
      <c r="LKT85" s="56"/>
      <c r="LKU85" s="56"/>
      <c r="LKV85" s="56"/>
      <c r="LKW85" s="56"/>
      <c r="LKX85" s="56"/>
      <c r="LKY85" s="56"/>
      <c r="LKZ85" s="56"/>
      <c r="LLA85" s="56"/>
      <c r="LLB85" s="56"/>
      <c r="LLC85" s="56"/>
      <c r="LLD85" s="56"/>
      <c r="LLE85" s="56"/>
      <c r="LLF85" s="56"/>
      <c r="LLG85" s="56"/>
      <c r="LLH85" s="56"/>
      <c r="LLI85" s="56"/>
      <c r="LLJ85" s="56"/>
      <c r="LLK85" s="56"/>
      <c r="LLL85" s="56"/>
      <c r="LLM85" s="56"/>
      <c r="LLN85" s="56"/>
      <c r="LLO85" s="56"/>
      <c r="LLP85" s="56"/>
      <c r="LLQ85" s="56"/>
      <c r="LLR85" s="56"/>
      <c r="LLS85" s="56"/>
      <c r="LLT85" s="56"/>
      <c r="LLU85" s="56"/>
      <c r="LLV85" s="56"/>
      <c r="LLW85" s="56"/>
      <c r="LLX85" s="56"/>
      <c r="LLY85" s="56"/>
      <c r="LLZ85" s="56"/>
      <c r="LMA85" s="56"/>
      <c r="LMB85" s="56"/>
      <c r="LMC85" s="56"/>
      <c r="LMD85" s="56"/>
      <c r="LME85" s="56"/>
      <c r="LMF85" s="56"/>
      <c r="LMG85" s="56"/>
      <c r="LMH85" s="56"/>
      <c r="LMI85" s="56"/>
      <c r="LMJ85" s="56"/>
      <c r="LMK85" s="56"/>
      <c r="LML85" s="56"/>
      <c r="LMM85" s="56"/>
      <c r="LMN85" s="56"/>
      <c r="LMO85" s="56"/>
      <c r="LMP85" s="56"/>
      <c r="LMQ85" s="56"/>
      <c r="LMR85" s="56"/>
      <c r="LMS85" s="56"/>
      <c r="LMT85" s="56"/>
      <c r="LMU85" s="56"/>
      <c r="LMV85" s="56"/>
      <c r="LMW85" s="56"/>
      <c r="LMX85" s="56"/>
      <c r="LMY85" s="56"/>
      <c r="LMZ85" s="56"/>
      <c r="LNA85" s="56"/>
      <c r="LNB85" s="56"/>
      <c r="LNC85" s="56"/>
      <c r="LND85" s="56"/>
      <c r="LNE85" s="56"/>
      <c r="LNF85" s="56"/>
      <c r="LNG85" s="56"/>
      <c r="LNH85" s="56"/>
      <c r="LNI85" s="56"/>
      <c r="LNJ85" s="56"/>
      <c r="LNK85" s="56"/>
      <c r="LNL85" s="56"/>
      <c r="LNM85" s="56"/>
      <c r="LNN85" s="56"/>
      <c r="LNO85" s="56"/>
      <c r="LNP85" s="56"/>
      <c r="LNQ85" s="56"/>
      <c r="LNR85" s="56"/>
      <c r="LNS85" s="56"/>
      <c r="LNT85" s="56"/>
      <c r="LNU85" s="56"/>
      <c r="LNV85" s="56"/>
      <c r="LNW85" s="56"/>
      <c r="LNX85" s="56"/>
      <c r="LNY85" s="56"/>
      <c r="LNZ85" s="56"/>
      <c r="LOA85" s="56"/>
      <c r="LOB85" s="56"/>
      <c r="LOC85" s="56"/>
      <c r="LOD85" s="56"/>
      <c r="LOE85" s="56"/>
      <c r="LOF85" s="56"/>
      <c r="LOG85" s="56"/>
      <c r="LOH85" s="56"/>
      <c r="LOI85" s="56"/>
      <c r="LOJ85" s="56"/>
      <c r="LOK85" s="56"/>
      <c r="LOL85" s="56"/>
      <c r="LOM85" s="56"/>
      <c r="LON85" s="56"/>
      <c r="LOO85" s="56"/>
      <c r="LOP85" s="56"/>
      <c r="LOQ85" s="56"/>
      <c r="LOR85" s="56"/>
      <c r="LOS85" s="56"/>
      <c r="LOT85" s="56"/>
      <c r="LOU85" s="56"/>
      <c r="LOV85" s="56"/>
      <c r="LOW85" s="56"/>
      <c r="LOX85" s="56"/>
      <c r="LOY85" s="56"/>
      <c r="LOZ85" s="56"/>
      <c r="LPA85" s="56"/>
      <c r="LPB85" s="56"/>
      <c r="LPC85" s="56"/>
      <c r="LPD85" s="56"/>
      <c r="LPE85" s="56"/>
      <c r="LPF85" s="56"/>
      <c r="LPG85" s="56"/>
      <c r="LPH85" s="56"/>
      <c r="LPI85" s="56"/>
      <c r="LPJ85" s="56"/>
      <c r="LPK85" s="56"/>
      <c r="LPL85" s="56"/>
      <c r="LPM85" s="56"/>
      <c r="LPN85" s="56"/>
      <c r="LPO85" s="56"/>
      <c r="LPP85" s="56"/>
      <c r="LPQ85" s="56"/>
      <c r="LPR85" s="56"/>
      <c r="LPS85" s="56"/>
      <c r="LPT85" s="56"/>
      <c r="LPU85" s="56"/>
      <c r="LPV85" s="56"/>
      <c r="LPW85" s="56"/>
      <c r="LPX85" s="56"/>
      <c r="LPY85" s="56"/>
      <c r="LPZ85" s="56"/>
      <c r="LQA85" s="56"/>
      <c r="LQB85" s="56"/>
      <c r="LQC85" s="56"/>
      <c r="LQD85" s="56"/>
      <c r="LQE85" s="56"/>
      <c r="LQF85" s="56"/>
      <c r="LQG85" s="56"/>
      <c r="LQH85" s="56"/>
      <c r="LQI85" s="56"/>
      <c r="LQJ85" s="56"/>
      <c r="LQK85" s="56"/>
      <c r="LQL85" s="56"/>
      <c r="LQM85" s="56"/>
      <c r="LQN85" s="56"/>
      <c r="LQO85" s="56"/>
      <c r="LQP85" s="56"/>
      <c r="LQQ85" s="56"/>
      <c r="LQR85" s="56"/>
      <c r="LQS85" s="56"/>
      <c r="LQT85" s="56"/>
      <c r="LQU85" s="56"/>
      <c r="LQV85" s="56"/>
      <c r="LQW85" s="56"/>
      <c r="LQX85" s="56"/>
      <c r="LQY85" s="56"/>
      <c r="LQZ85" s="56"/>
      <c r="LRA85" s="56"/>
      <c r="LRB85" s="56"/>
      <c r="LRC85" s="56"/>
      <c r="LRD85" s="56"/>
      <c r="LRE85" s="56"/>
      <c r="LRF85" s="56"/>
      <c r="LRG85" s="56"/>
      <c r="LRH85" s="56"/>
      <c r="LRI85" s="56"/>
      <c r="LRJ85" s="56"/>
      <c r="LRK85" s="56"/>
      <c r="LRL85" s="56"/>
      <c r="LRM85" s="56"/>
      <c r="LRN85" s="56"/>
      <c r="LRO85" s="56"/>
      <c r="LRP85" s="56"/>
      <c r="LRQ85" s="56"/>
      <c r="LRR85" s="56"/>
      <c r="LRS85" s="56"/>
      <c r="LRT85" s="56"/>
      <c r="LRU85" s="56"/>
      <c r="LRV85" s="56"/>
      <c r="LRW85" s="56"/>
      <c r="LRX85" s="56"/>
      <c r="LRY85" s="56"/>
      <c r="LRZ85" s="56"/>
      <c r="LSA85" s="56"/>
      <c r="LSB85" s="56"/>
      <c r="LSC85" s="56"/>
      <c r="LSD85" s="56"/>
      <c r="LSE85" s="56"/>
      <c r="LSF85" s="56"/>
      <c r="LSG85" s="56"/>
      <c r="LSH85" s="56"/>
      <c r="LSI85" s="56"/>
      <c r="LSJ85" s="56"/>
      <c r="LSK85" s="56"/>
      <c r="LSL85" s="56"/>
      <c r="LSM85" s="56"/>
      <c r="LSN85" s="56"/>
      <c r="LSO85" s="56"/>
      <c r="LSP85" s="56"/>
      <c r="LSQ85" s="56"/>
      <c r="LSR85" s="56"/>
      <c r="LSS85" s="56"/>
      <c r="LST85" s="56"/>
      <c r="LSU85" s="56"/>
      <c r="LSV85" s="56"/>
      <c r="LSW85" s="56"/>
      <c r="LSX85" s="56"/>
      <c r="LSY85" s="56"/>
      <c r="LSZ85" s="56"/>
      <c r="LTA85" s="56"/>
      <c r="LTB85" s="56"/>
      <c r="LTC85" s="56"/>
      <c r="LTD85" s="56"/>
      <c r="LTE85" s="56"/>
      <c r="LTF85" s="56"/>
      <c r="LTG85" s="56"/>
      <c r="LTH85" s="56"/>
      <c r="LTI85" s="56"/>
      <c r="LTJ85" s="56"/>
      <c r="LTK85" s="56"/>
      <c r="LTL85" s="56"/>
      <c r="LTM85" s="56"/>
      <c r="LTN85" s="56"/>
      <c r="LTO85" s="56"/>
      <c r="LTP85" s="56"/>
      <c r="LTQ85" s="56"/>
      <c r="LTR85" s="56"/>
      <c r="LTS85" s="56"/>
      <c r="LTT85" s="56"/>
      <c r="LTU85" s="56"/>
      <c r="LTV85" s="56"/>
      <c r="LTW85" s="56"/>
      <c r="LTX85" s="56"/>
      <c r="LTY85" s="56"/>
      <c r="LTZ85" s="56"/>
      <c r="LUA85" s="56"/>
      <c r="LUB85" s="56"/>
      <c r="LUC85" s="56"/>
      <c r="LUD85" s="56"/>
      <c r="LUE85" s="56"/>
      <c r="LUF85" s="56"/>
      <c r="LUG85" s="56"/>
      <c r="LUH85" s="56"/>
      <c r="LUI85" s="56"/>
      <c r="LUJ85" s="56"/>
      <c r="LUK85" s="56"/>
      <c r="LUL85" s="56"/>
      <c r="LUM85" s="56"/>
      <c r="LUN85" s="56"/>
      <c r="LUO85" s="56"/>
      <c r="LUP85" s="56"/>
      <c r="LUQ85" s="56"/>
      <c r="LUR85" s="56"/>
      <c r="LUS85" s="56"/>
      <c r="LUT85" s="56"/>
      <c r="LUU85" s="56"/>
      <c r="LUV85" s="56"/>
      <c r="LUW85" s="56"/>
      <c r="LUX85" s="56"/>
      <c r="LUY85" s="56"/>
      <c r="LUZ85" s="56"/>
      <c r="LVA85" s="56"/>
      <c r="LVB85" s="56"/>
      <c r="LVC85" s="56"/>
      <c r="LVD85" s="56"/>
      <c r="LVE85" s="56"/>
      <c r="LVF85" s="56"/>
      <c r="LVG85" s="56"/>
      <c r="LVH85" s="56"/>
      <c r="LVI85" s="56"/>
      <c r="LVJ85" s="56"/>
      <c r="LVK85" s="56"/>
      <c r="LVL85" s="56"/>
      <c r="LVM85" s="56"/>
      <c r="LVN85" s="56"/>
      <c r="LVO85" s="56"/>
      <c r="LVP85" s="56"/>
      <c r="LVQ85" s="56"/>
      <c r="LVR85" s="56"/>
      <c r="LVS85" s="56"/>
      <c r="LVT85" s="56"/>
      <c r="LVU85" s="56"/>
      <c r="LVV85" s="56"/>
      <c r="LVW85" s="56"/>
      <c r="LVX85" s="56"/>
      <c r="LVY85" s="56"/>
      <c r="LVZ85" s="56"/>
      <c r="LWA85" s="56"/>
      <c r="LWB85" s="56"/>
      <c r="LWC85" s="56"/>
      <c r="LWD85" s="56"/>
      <c r="LWE85" s="56"/>
      <c r="LWF85" s="56"/>
      <c r="LWG85" s="56"/>
      <c r="LWH85" s="56"/>
      <c r="LWI85" s="56"/>
      <c r="LWJ85" s="56"/>
      <c r="LWK85" s="56"/>
      <c r="LWL85" s="56"/>
      <c r="LWM85" s="56"/>
      <c r="LWN85" s="56"/>
      <c r="LWO85" s="56"/>
      <c r="LWP85" s="56"/>
      <c r="LWQ85" s="56"/>
      <c r="LWR85" s="56"/>
      <c r="LWS85" s="56"/>
      <c r="LWT85" s="56"/>
      <c r="LWU85" s="56"/>
      <c r="LWV85" s="56"/>
      <c r="LWW85" s="56"/>
      <c r="LWX85" s="56"/>
      <c r="LWY85" s="56"/>
      <c r="LWZ85" s="56"/>
      <c r="LXA85" s="56"/>
      <c r="LXB85" s="56"/>
      <c r="LXC85" s="56"/>
      <c r="LXD85" s="56"/>
      <c r="LXE85" s="56"/>
      <c r="LXF85" s="56"/>
      <c r="LXG85" s="56"/>
      <c r="LXH85" s="56"/>
      <c r="LXI85" s="56"/>
      <c r="LXJ85" s="56"/>
      <c r="LXK85" s="56"/>
      <c r="LXL85" s="56"/>
      <c r="LXM85" s="56"/>
      <c r="LXN85" s="56"/>
      <c r="LXO85" s="56"/>
      <c r="LXP85" s="56"/>
      <c r="LXQ85" s="56"/>
      <c r="LXR85" s="56"/>
      <c r="LXS85" s="56"/>
      <c r="LXT85" s="56"/>
      <c r="LXU85" s="56"/>
      <c r="LXV85" s="56"/>
      <c r="LXW85" s="56"/>
      <c r="LXX85" s="56"/>
      <c r="LXY85" s="56"/>
      <c r="LXZ85" s="56"/>
      <c r="LYA85" s="56"/>
      <c r="LYB85" s="56"/>
      <c r="LYC85" s="56"/>
      <c r="LYD85" s="56"/>
      <c r="LYE85" s="56"/>
      <c r="LYF85" s="56"/>
      <c r="LYG85" s="56"/>
      <c r="LYH85" s="56"/>
      <c r="LYI85" s="56"/>
      <c r="LYJ85" s="56"/>
      <c r="LYK85" s="56"/>
      <c r="LYL85" s="56"/>
      <c r="LYM85" s="56"/>
      <c r="LYN85" s="56"/>
      <c r="LYO85" s="56"/>
      <c r="LYP85" s="56"/>
      <c r="LYQ85" s="56"/>
      <c r="LYR85" s="56"/>
      <c r="LYS85" s="56"/>
      <c r="LYT85" s="56"/>
      <c r="LYU85" s="56"/>
      <c r="LYV85" s="56"/>
      <c r="LYW85" s="56"/>
      <c r="LYX85" s="56"/>
      <c r="LYY85" s="56"/>
      <c r="LYZ85" s="56"/>
      <c r="LZA85" s="56"/>
      <c r="LZB85" s="56"/>
      <c r="LZC85" s="56"/>
      <c r="LZD85" s="56"/>
      <c r="LZE85" s="56"/>
      <c r="LZF85" s="56"/>
      <c r="LZG85" s="56"/>
      <c r="LZH85" s="56"/>
      <c r="LZI85" s="56"/>
      <c r="LZJ85" s="56"/>
      <c r="LZK85" s="56"/>
      <c r="LZL85" s="56"/>
      <c r="LZM85" s="56"/>
      <c r="LZN85" s="56"/>
      <c r="LZO85" s="56"/>
      <c r="LZP85" s="56"/>
      <c r="LZQ85" s="56"/>
      <c r="LZR85" s="56"/>
      <c r="LZS85" s="56"/>
      <c r="LZT85" s="56"/>
      <c r="LZU85" s="56"/>
      <c r="LZV85" s="56"/>
      <c r="LZW85" s="56"/>
      <c r="LZX85" s="56"/>
      <c r="LZY85" s="56"/>
      <c r="LZZ85" s="56"/>
      <c r="MAA85" s="56"/>
      <c r="MAB85" s="56"/>
      <c r="MAC85" s="56"/>
      <c r="MAD85" s="56"/>
      <c r="MAE85" s="56"/>
      <c r="MAF85" s="56"/>
      <c r="MAG85" s="56"/>
      <c r="MAH85" s="56"/>
      <c r="MAI85" s="56"/>
      <c r="MAJ85" s="56"/>
      <c r="MAK85" s="56"/>
      <c r="MAL85" s="56"/>
      <c r="MAM85" s="56"/>
      <c r="MAN85" s="56"/>
      <c r="MAO85" s="56"/>
      <c r="MAP85" s="56"/>
      <c r="MAQ85" s="56"/>
      <c r="MAR85" s="56"/>
      <c r="MAS85" s="56"/>
      <c r="MAT85" s="56"/>
      <c r="MAU85" s="56"/>
      <c r="MAV85" s="56"/>
      <c r="MAW85" s="56"/>
      <c r="MAX85" s="56"/>
      <c r="MAY85" s="56"/>
      <c r="MAZ85" s="56"/>
      <c r="MBA85" s="56"/>
      <c r="MBB85" s="56"/>
      <c r="MBC85" s="56"/>
      <c r="MBD85" s="56"/>
      <c r="MBE85" s="56"/>
      <c r="MBF85" s="56"/>
      <c r="MBG85" s="56"/>
      <c r="MBH85" s="56"/>
      <c r="MBI85" s="56"/>
      <c r="MBJ85" s="56"/>
      <c r="MBK85" s="56"/>
      <c r="MBL85" s="56"/>
      <c r="MBM85" s="56"/>
      <c r="MBN85" s="56"/>
      <c r="MBO85" s="56"/>
      <c r="MBP85" s="56"/>
      <c r="MBQ85" s="56"/>
      <c r="MBR85" s="56"/>
      <c r="MBS85" s="56"/>
      <c r="MBT85" s="56"/>
      <c r="MBU85" s="56"/>
      <c r="MBV85" s="56"/>
      <c r="MBW85" s="56"/>
      <c r="MBX85" s="56"/>
      <c r="MBY85" s="56"/>
      <c r="MBZ85" s="56"/>
      <c r="MCA85" s="56"/>
      <c r="MCB85" s="56"/>
      <c r="MCC85" s="56"/>
      <c r="MCD85" s="56"/>
      <c r="MCE85" s="56"/>
      <c r="MCF85" s="56"/>
      <c r="MCG85" s="56"/>
      <c r="MCH85" s="56"/>
      <c r="MCI85" s="56"/>
      <c r="MCJ85" s="56"/>
      <c r="MCK85" s="56"/>
      <c r="MCL85" s="56"/>
      <c r="MCM85" s="56"/>
      <c r="MCN85" s="56"/>
      <c r="MCO85" s="56"/>
      <c r="MCP85" s="56"/>
      <c r="MCQ85" s="56"/>
      <c r="MCR85" s="56"/>
      <c r="MCS85" s="56"/>
      <c r="MCT85" s="56"/>
      <c r="MCU85" s="56"/>
      <c r="MCV85" s="56"/>
      <c r="MCW85" s="56"/>
      <c r="MCX85" s="56"/>
      <c r="MCY85" s="56"/>
      <c r="MCZ85" s="56"/>
      <c r="MDA85" s="56"/>
      <c r="MDB85" s="56"/>
      <c r="MDC85" s="56"/>
      <c r="MDD85" s="56"/>
      <c r="MDE85" s="56"/>
      <c r="MDF85" s="56"/>
      <c r="MDG85" s="56"/>
      <c r="MDH85" s="56"/>
      <c r="MDI85" s="56"/>
      <c r="MDJ85" s="56"/>
      <c r="MDK85" s="56"/>
      <c r="MDL85" s="56"/>
      <c r="MDM85" s="56"/>
      <c r="MDN85" s="56"/>
      <c r="MDO85" s="56"/>
      <c r="MDP85" s="56"/>
      <c r="MDQ85" s="56"/>
      <c r="MDR85" s="56"/>
      <c r="MDS85" s="56"/>
      <c r="MDT85" s="56"/>
      <c r="MDU85" s="56"/>
      <c r="MDV85" s="56"/>
      <c r="MDW85" s="56"/>
      <c r="MDX85" s="56"/>
      <c r="MDY85" s="56"/>
      <c r="MDZ85" s="56"/>
      <c r="MEA85" s="56"/>
      <c r="MEB85" s="56"/>
      <c r="MEC85" s="56"/>
      <c r="MED85" s="56"/>
      <c r="MEE85" s="56"/>
      <c r="MEF85" s="56"/>
      <c r="MEG85" s="56"/>
      <c r="MEH85" s="56"/>
      <c r="MEI85" s="56"/>
      <c r="MEJ85" s="56"/>
      <c r="MEK85" s="56"/>
      <c r="MEL85" s="56"/>
      <c r="MEM85" s="56"/>
      <c r="MEN85" s="56"/>
      <c r="MEO85" s="56"/>
      <c r="MEP85" s="56"/>
      <c r="MEQ85" s="56"/>
      <c r="MER85" s="56"/>
      <c r="MES85" s="56"/>
      <c r="MET85" s="56"/>
      <c r="MEU85" s="56"/>
      <c r="MEV85" s="56"/>
      <c r="MEW85" s="56"/>
      <c r="MEX85" s="56"/>
      <c r="MEY85" s="56"/>
      <c r="MEZ85" s="56"/>
      <c r="MFA85" s="56"/>
      <c r="MFB85" s="56"/>
      <c r="MFC85" s="56"/>
      <c r="MFD85" s="56"/>
      <c r="MFE85" s="56"/>
      <c r="MFF85" s="56"/>
      <c r="MFG85" s="56"/>
      <c r="MFH85" s="56"/>
      <c r="MFI85" s="56"/>
      <c r="MFJ85" s="56"/>
      <c r="MFK85" s="56"/>
      <c r="MFL85" s="56"/>
      <c r="MFM85" s="56"/>
      <c r="MFN85" s="56"/>
      <c r="MFO85" s="56"/>
      <c r="MFP85" s="56"/>
      <c r="MFQ85" s="56"/>
      <c r="MFR85" s="56"/>
      <c r="MFS85" s="56"/>
      <c r="MFT85" s="56"/>
      <c r="MFU85" s="56"/>
      <c r="MFV85" s="56"/>
      <c r="MFW85" s="56"/>
      <c r="MFX85" s="56"/>
      <c r="MFY85" s="56"/>
      <c r="MFZ85" s="56"/>
      <c r="MGA85" s="56"/>
      <c r="MGB85" s="56"/>
      <c r="MGC85" s="56"/>
      <c r="MGD85" s="56"/>
      <c r="MGE85" s="56"/>
      <c r="MGF85" s="56"/>
      <c r="MGG85" s="56"/>
      <c r="MGH85" s="56"/>
      <c r="MGI85" s="56"/>
      <c r="MGJ85" s="56"/>
      <c r="MGK85" s="56"/>
      <c r="MGL85" s="56"/>
      <c r="MGM85" s="56"/>
      <c r="MGN85" s="56"/>
      <c r="MGO85" s="56"/>
      <c r="MGP85" s="56"/>
      <c r="MGQ85" s="56"/>
      <c r="MGR85" s="56"/>
      <c r="MGS85" s="56"/>
      <c r="MGT85" s="56"/>
      <c r="MGU85" s="56"/>
      <c r="MGV85" s="56"/>
      <c r="MGW85" s="56"/>
      <c r="MGX85" s="56"/>
      <c r="MGY85" s="56"/>
      <c r="MGZ85" s="56"/>
      <c r="MHA85" s="56"/>
      <c r="MHB85" s="56"/>
      <c r="MHC85" s="56"/>
      <c r="MHD85" s="56"/>
      <c r="MHE85" s="56"/>
      <c r="MHF85" s="56"/>
      <c r="MHG85" s="56"/>
      <c r="MHH85" s="56"/>
      <c r="MHI85" s="56"/>
      <c r="MHJ85" s="56"/>
      <c r="MHK85" s="56"/>
      <c r="MHL85" s="56"/>
      <c r="MHM85" s="56"/>
      <c r="MHN85" s="56"/>
      <c r="MHO85" s="56"/>
      <c r="MHP85" s="56"/>
      <c r="MHQ85" s="56"/>
      <c r="MHR85" s="56"/>
      <c r="MHS85" s="56"/>
      <c r="MHT85" s="56"/>
      <c r="MHU85" s="56"/>
      <c r="MHV85" s="56"/>
      <c r="MHW85" s="56"/>
      <c r="MHX85" s="56"/>
      <c r="MHY85" s="56"/>
      <c r="MHZ85" s="56"/>
      <c r="MIA85" s="56"/>
      <c r="MIB85" s="56"/>
      <c r="MIC85" s="56"/>
      <c r="MID85" s="56"/>
      <c r="MIE85" s="56"/>
      <c r="MIF85" s="56"/>
      <c r="MIG85" s="56"/>
      <c r="MIH85" s="56"/>
      <c r="MII85" s="56"/>
      <c r="MIJ85" s="56"/>
      <c r="MIK85" s="56"/>
      <c r="MIL85" s="56"/>
      <c r="MIM85" s="56"/>
      <c r="MIN85" s="56"/>
      <c r="MIO85" s="56"/>
      <c r="MIP85" s="56"/>
      <c r="MIQ85" s="56"/>
      <c r="MIR85" s="56"/>
      <c r="MIS85" s="56"/>
      <c r="MIT85" s="56"/>
      <c r="MIU85" s="56"/>
      <c r="MIV85" s="56"/>
      <c r="MIW85" s="56"/>
      <c r="MIX85" s="56"/>
      <c r="MIY85" s="56"/>
      <c r="MIZ85" s="56"/>
      <c r="MJA85" s="56"/>
      <c r="MJB85" s="56"/>
      <c r="MJC85" s="56"/>
      <c r="MJD85" s="56"/>
      <c r="MJE85" s="56"/>
      <c r="MJF85" s="56"/>
      <c r="MJG85" s="56"/>
      <c r="MJH85" s="56"/>
      <c r="MJI85" s="56"/>
      <c r="MJJ85" s="56"/>
      <c r="MJK85" s="56"/>
      <c r="MJL85" s="56"/>
      <c r="MJM85" s="56"/>
      <c r="MJN85" s="56"/>
      <c r="MJO85" s="56"/>
      <c r="MJP85" s="56"/>
      <c r="MJQ85" s="56"/>
      <c r="MJR85" s="56"/>
      <c r="MJS85" s="56"/>
      <c r="MJT85" s="56"/>
      <c r="MJU85" s="56"/>
      <c r="MJV85" s="56"/>
      <c r="MJW85" s="56"/>
      <c r="MJX85" s="56"/>
      <c r="MJY85" s="56"/>
      <c r="MJZ85" s="56"/>
      <c r="MKA85" s="56"/>
      <c r="MKB85" s="56"/>
      <c r="MKC85" s="56"/>
      <c r="MKD85" s="56"/>
      <c r="MKE85" s="56"/>
      <c r="MKF85" s="56"/>
      <c r="MKG85" s="56"/>
      <c r="MKH85" s="56"/>
      <c r="MKI85" s="56"/>
      <c r="MKJ85" s="56"/>
      <c r="MKK85" s="56"/>
      <c r="MKL85" s="56"/>
      <c r="MKM85" s="56"/>
      <c r="MKN85" s="56"/>
      <c r="MKO85" s="56"/>
      <c r="MKP85" s="56"/>
      <c r="MKQ85" s="56"/>
      <c r="MKR85" s="56"/>
      <c r="MKS85" s="56"/>
      <c r="MKT85" s="56"/>
      <c r="MKU85" s="56"/>
      <c r="MKV85" s="56"/>
      <c r="MKW85" s="56"/>
      <c r="MKX85" s="56"/>
      <c r="MKY85" s="56"/>
      <c r="MKZ85" s="56"/>
      <c r="MLA85" s="56"/>
      <c r="MLB85" s="56"/>
      <c r="MLC85" s="56"/>
      <c r="MLD85" s="56"/>
      <c r="MLE85" s="56"/>
      <c r="MLF85" s="56"/>
      <c r="MLG85" s="56"/>
      <c r="MLH85" s="56"/>
      <c r="MLI85" s="56"/>
      <c r="MLJ85" s="56"/>
      <c r="MLK85" s="56"/>
      <c r="MLL85" s="56"/>
      <c r="MLM85" s="56"/>
      <c r="MLN85" s="56"/>
      <c r="MLO85" s="56"/>
      <c r="MLP85" s="56"/>
      <c r="MLQ85" s="56"/>
      <c r="MLR85" s="56"/>
      <c r="MLS85" s="56"/>
      <c r="MLT85" s="56"/>
      <c r="MLU85" s="56"/>
      <c r="MLV85" s="56"/>
      <c r="MLW85" s="56"/>
      <c r="MLX85" s="56"/>
      <c r="MLY85" s="56"/>
      <c r="MLZ85" s="56"/>
      <c r="MMA85" s="56"/>
      <c r="MMB85" s="56"/>
      <c r="MMC85" s="56"/>
      <c r="MMD85" s="56"/>
      <c r="MME85" s="56"/>
      <c r="MMF85" s="56"/>
      <c r="MMG85" s="56"/>
      <c r="MMH85" s="56"/>
      <c r="MMI85" s="56"/>
      <c r="MMJ85" s="56"/>
      <c r="MMK85" s="56"/>
      <c r="MML85" s="56"/>
      <c r="MMM85" s="56"/>
      <c r="MMN85" s="56"/>
      <c r="MMO85" s="56"/>
      <c r="MMP85" s="56"/>
      <c r="MMQ85" s="56"/>
      <c r="MMR85" s="56"/>
      <c r="MMS85" s="56"/>
      <c r="MMT85" s="56"/>
      <c r="MMU85" s="56"/>
      <c r="MMV85" s="56"/>
      <c r="MMW85" s="56"/>
      <c r="MMX85" s="56"/>
      <c r="MMY85" s="56"/>
      <c r="MMZ85" s="56"/>
      <c r="MNA85" s="56"/>
      <c r="MNB85" s="56"/>
      <c r="MNC85" s="56"/>
      <c r="MND85" s="56"/>
      <c r="MNE85" s="56"/>
      <c r="MNF85" s="56"/>
      <c r="MNG85" s="56"/>
      <c r="MNH85" s="56"/>
      <c r="MNI85" s="56"/>
      <c r="MNJ85" s="56"/>
      <c r="MNK85" s="56"/>
      <c r="MNL85" s="56"/>
      <c r="MNM85" s="56"/>
      <c r="MNN85" s="56"/>
      <c r="MNO85" s="56"/>
      <c r="MNP85" s="56"/>
      <c r="MNQ85" s="56"/>
      <c r="MNR85" s="56"/>
      <c r="MNS85" s="56"/>
      <c r="MNT85" s="56"/>
      <c r="MNU85" s="56"/>
      <c r="MNV85" s="56"/>
      <c r="MNW85" s="56"/>
      <c r="MNX85" s="56"/>
      <c r="MNY85" s="56"/>
      <c r="MNZ85" s="56"/>
      <c r="MOA85" s="56"/>
      <c r="MOB85" s="56"/>
      <c r="MOC85" s="56"/>
      <c r="MOD85" s="56"/>
      <c r="MOE85" s="56"/>
      <c r="MOF85" s="56"/>
      <c r="MOG85" s="56"/>
      <c r="MOH85" s="56"/>
      <c r="MOI85" s="56"/>
      <c r="MOJ85" s="56"/>
      <c r="MOK85" s="56"/>
      <c r="MOL85" s="56"/>
      <c r="MOM85" s="56"/>
      <c r="MON85" s="56"/>
      <c r="MOO85" s="56"/>
      <c r="MOP85" s="56"/>
      <c r="MOQ85" s="56"/>
      <c r="MOR85" s="56"/>
      <c r="MOS85" s="56"/>
      <c r="MOT85" s="56"/>
      <c r="MOU85" s="56"/>
      <c r="MOV85" s="56"/>
      <c r="MOW85" s="56"/>
      <c r="MOX85" s="56"/>
      <c r="MOY85" s="56"/>
      <c r="MOZ85" s="56"/>
      <c r="MPA85" s="56"/>
      <c r="MPB85" s="56"/>
      <c r="MPC85" s="56"/>
      <c r="MPD85" s="56"/>
      <c r="MPE85" s="56"/>
      <c r="MPF85" s="56"/>
      <c r="MPG85" s="56"/>
      <c r="MPH85" s="56"/>
      <c r="MPI85" s="56"/>
      <c r="MPJ85" s="56"/>
      <c r="MPK85" s="56"/>
      <c r="MPL85" s="56"/>
      <c r="MPM85" s="56"/>
      <c r="MPN85" s="56"/>
      <c r="MPO85" s="56"/>
      <c r="MPP85" s="56"/>
      <c r="MPQ85" s="56"/>
      <c r="MPR85" s="56"/>
      <c r="MPS85" s="56"/>
      <c r="MPT85" s="56"/>
      <c r="MPU85" s="56"/>
      <c r="MPV85" s="56"/>
      <c r="MPW85" s="56"/>
      <c r="MPX85" s="56"/>
      <c r="MPY85" s="56"/>
      <c r="MPZ85" s="56"/>
      <c r="MQA85" s="56"/>
      <c r="MQB85" s="56"/>
      <c r="MQC85" s="56"/>
      <c r="MQD85" s="56"/>
      <c r="MQE85" s="56"/>
      <c r="MQF85" s="56"/>
      <c r="MQG85" s="56"/>
      <c r="MQH85" s="56"/>
      <c r="MQI85" s="56"/>
      <c r="MQJ85" s="56"/>
      <c r="MQK85" s="56"/>
      <c r="MQL85" s="56"/>
      <c r="MQM85" s="56"/>
      <c r="MQN85" s="56"/>
      <c r="MQO85" s="56"/>
      <c r="MQP85" s="56"/>
      <c r="MQQ85" s="56"/>
      <c r="MQR85" s="56"/>
      <c r="MQS85" s="56"/>
      <c r="MQT85" s="56"/>
      <c r="MQU85" s="56"/>
      <c r="MQV85" s="56"/>
      <c r="MQW85" s="56"/>
      <c r="MQX85" s="56"/>
      <c r="MQY85" s="56"/>
      <c r="MQZ85" s="56"/>
      <c r="MRA85" s="56"/>
      <c r="MRB85" s="56"/>
      <c r="MRC85" s="56"/>
      <c r="MRD85" s="56"/>
      <c r="MRE85" s="56"/>
      <c r="MRF85" s="56"/>
      <c r="MRG85" s="56"/>
      <c r="MRH85" s="56"/>
      <c r="MRI85" s="56"/>
      <c r="MRJ85" s="56"/>
      <c r="MRK85" s="56"/>
      <c r="MRL85" s="56"/>
      <c r="MRM85" s="56"/>
      <c r="MRN85" s="56"/>
      <c r="MRO85" s="56"/>
      <c r="MRP85" s="56"/>
      <c r="MRQ85" s="56"/>
      <c r="MRR85" s="56"/>
      <c r="MRS85" s="56"/>
      <c r="MRT85" s="56"/>
      <c r="MRU85" s="56"/>
      <c r="MRV85" s="56"/>
      <c r="MRW85" s="56"/>
      <c r="MRX85" s="56"/>
      <c r="MRY85" s="56"/>
      <c r="MRZ85" s="56"/>
      <c r="MSA85" s="56"/>
      <c r="MSB85" s="56"/>
      <c r="MSC85" s="56"/>
      <c r="MSD85" s="56"/>
      <c r="MSE85" s="56"/>
      <c r="MSF85" s="56"/>
      <c r="MSG85" s="56"/>
      <c r="MSH85" s="56"/>
      <c r="MSI85" s="56"/>
      <c r="MSJ85" s="56"/>
      <c r="MSK85" s="56"/>
      <c r="MSL85" s="56"/>
      <c r="MSM85" s="56"/>
      <c r="MSN85" s="56"/>
      <c r="MSO85" s="56"/>
      <c r="MSP85" s="56"/>
      <c r="MSQ85" s="56"/>
      <c r="MSR85" s="56"/>
      <c r="MSS85" s="56"/>
      <c r="MST85" s="56"/>
      <c r="MSU85" s="56"/>
      <c r="MSV85" s="56"/>
      <c r="MSW85" s="56"/>
      <c r="MSX85" s="56"/>
      <c r="MSY85" s="56"/>
      <c r="MSZ85" s="56"/>
      <c r="MTA85" s="56"/>
      <c r="MTB85" s="56"/>
      <c r="MTC85" s="56"/>
      <c r="MTD85" s="56"/>
      <c r="MTE85" s="56"/>
      <c r="MTF85" s="56"/>
      <c r="MTG85" s="56"/>
      <c r="MTH85" s="56"/>
      <c r="MTI85" s="56"/>
      <c r="MTJ85" s="56"/>
      <c r="MTK85" s="56"/>
      <c r="MTL85" s="56"/>
      <c r="MTM85" s="56"/>
      <c r="MTN85" s="56"/>
      <c r="MTO85" s="56"/>
      <c r="MTP85" s="56"/>
      <c r="MTQ85" s="56"/>
      <c r="MTR85" s="56"/>
      <c r="MTS85" s="56"/>
      <c r="MTT85" s="56"/>
      <c r="MTU85" s="56"/>
      <c r="MTV85" s="56"/>
      <c r="MTW85" s="56"/>
      <c r="MTX85" s="56"/>
      <c r="MTY85" s="56"/>
      <c r="MTZ85" s="56"/>
      <c r="MUA85" s="56"/>
      <c r="MUB85" s="56"/>
      <c r="MUC85" s="56"/>
      <c r="MUD85" s="56"/>
      <c r="MUE85" s="56"/>
      <c r="MUF85" s="56"/>
      <c r="MUG85" s="56"/>
      <c r="MUH85" s="56"/>
      <c r="MUI85" s="56"/>
      <c r="MUJ85" s="56"/>
      <c r="MUK85" s="56"/>
      <c r="MUL85" s="56"/>
      <c r="MUM85" s="56"/>
      <c r="MUN85" s="56"/>
      <c r="MUO85" s="56"/>
      <c r="MUP85" s="56"/>
      <c r="MUQ85" s="56"/>
      <c r="MUR85" s="56"/>
      <c r="MUS85" s="56"/>
      <c r="MUT85" s="56"/>
      <c r="MUU85" s="56"/>
      <c r="MUV85" s="56"/>
      <c r="MUW85" s="56"/>
      <c r="MUX85" s="56"/>
      <c r="MUY85" s="56"/>
      <c r="MUZ85" s="56"/>
      <c r="MVA85" s="56"/>
      <c r="MVB85" s="56"/>
      <c r="MVC85" s="56"/>
      <c r="MVD85" s="56"/>
      <c r="MVE85" s="56"/>
      <c r="MVF85" s="56"/>
      <c r="MVG85" s="56"/>
      <c r="MVH85" s="56"/>
      <c r="MVI85" s="56"/>
      <c r="MVJ85" s="56"/>
      <c r="MVK85" s="56"/>
      <c r="MVL85" s="56"/>
      <c r="MVM85" s="56"/>
      <c r="MVN85" s="56"/>
      <c r="MVO85" s="56"/>
      <c r="MVP85" s="56"/>
      <c r="MVQ85" s="56"/>
      <c r="MVR85" s="56"/>
      <c r="MVS85" s="56"/>
      <c r="MVT85" s="56"/>
      <c r="MVU85" s="56"/>
      <c r="MVV85" s="56"/>
      <c r="MVW85" s="56"/>
      <c r="MVX85" s="56"/>
      <c r="MVY85" s="56"/>
      <c r="MVZ85" s="56"/>
      <c r="MWA85" s="56"/>
      <c r="MWB85" s="56"/>
      <c r="MWC85" s="56"/>
      <c r="MWD85" s="56"/>
      <c r="MWE85" s="56"/>
      <c r="MWF85" s="56"/>
      <c r="MWG85" s="56"/>
      <c r="MWH85" s="56"/>
      <c r="MWI85" s="56"/>
      <c r="MWJ85" s="56"/>
      <c r="MWK85" s="56"/>
      <c r="MWL85" s="56"/>
      <c r="MWM85" s="56"/>
      <c r="MWN85" s="56"/>
      <c r="MWO85" s="56"/>
      <c r="MWP85" s="56"/>
      <c r="MWQ85" s="56"/>
      <c r="MWR85" s="56"/>
      <c r="MWS85" s="56"/>
      <c r="MWT85" s="56"/>
      <c r="MWU85" s="56"/>
      <c r="MWV85" s="56"/>
      <c r="MWW85" s="56"/>
      <c r="MWX85" s="56"/>
      <c r="MWY85" s="56"/>
      <c r="MWZ85" s="56"/>
      <c r="MXA85" s="56"/>
      <c r="MXB85" s="56"/>
      <c r="MXC85" s="56"/>
      <c r="MXD85" s="56"/>
      <c r="MXE85" s="56"/>
      <c r="MXF85" s="56"/>
      <c r="MXG85" s="56"/>
      <c r="MXH85" s="56"/>
      <c r="MXI85" s="56"/>
      <c r="MXJ85" s="56"/>
      <c r="MXK85" s="56"/>
      <c r="MXL85" s="56"/>
      <c r="MXM85" s="56"/>
      <c r="MXN85" s="56"/>
      <c r="MXO85" s="56"/>
      <c r="MXP85" s="56"/>
      <c r="MXQ85" s="56"/>
      <c r="MXR85" s="56"/>
      <c r="MXS85" s="56"/>
      <c r="MXT85" s="56"/>
      <c r="MXU85" s="56"/>
      <c r="MXV85" s="56"/>
      <c r="MXW85" s="56"/>
      <c r="MXX85" s="56"/>
      <c r="MXY85" s="56"/>
      <c r="MXZ85" s="56"/>
      <c r="MYA85" s="56"/>
      <c r="MYB85" s="56"/>
      <c r="MYC85" s="56"/>
      <c r="MYD85" s="56"/>
      <c r="MYE85" s="56"/>
      <c r="MYF85" s="56"/>
      <c r="MYG85" s="56"/>
      <c r="MYH85" s="56"/>
      <c r="MYI85" s="56"/>
      <c r="MYJ85" s="56"/>
      <c r="MYK85" s="56"/>
      <c r="MYL85" s="56"/>
      <c r="MYM85" s="56"/>
      <c r="MYN85" s="56"/>
      <c r="MYO85" s="56"/>
      <c r="MYP85" s="56"/>
      <c r="MYQ85" s="56"/>
      <c r="MYR85" s="56"/>
      <c r="MYS85" s="56"/>
      <c r="MYT85" s="56"/>
      <c r="MYU85" s="56"/>
      <c r="MYV85" s="56"/>
      <c r="MYW85" s="56"/>
      <c r="MYX85" s="56"/>
      <c r="MYY85" s="56"/>
      <c r="MYZ85" s="56"/>
      <c r="MZA85" s="56"/>
      <c r="MZB85" s="56"/>
      <c r="MZC85" s="56"/>
      <c r="MZD85" s="56"/>
      <c r="MZE85" s="56"/>
      <c r="MZF85" s="56"/>
      <c r="MZG85" s="56"/>
      <c r="MZH85" s="56"/>
      <c r="MZI85" s="56"/>
      <c r="MZJ85" s="56"/>
      <c r="MZK85" s="56"/>
      <c r="MZL85" s="56"/>
      <c r="MZM85" s="56"/>
      <c r="MZN85" s="56"/>
      <c r="MZO85" s="56"/>
      <c r="MZP85" s="56"/>
      <c r="MZQ85" s="56"/>
      <c r="MZR85" s="56"/>
      <c r="MZS85" s="56"/>
      <c r="MZT85" s="56"/>
      <c r="MZU85" s="56"/>
      <c r="MZV85" s="56"/>
      <c r="MZW85" s="56"/>
      <c r="MZX85" s="56"/>
      <c r="MZY85" s="56"/>
      <c r="MZZ85" s="56"/>
      <c r="NAA85" s="56"/>
      <c r="NAB85" s="56"/>
      <c r="NAC85" s="56"/>
      <c r="NAD85" s="56"/>
      <c r="NAE85" s="56"/>
      <c r="NAF85" s="56"/>
      <c r="NAG85" s="56"/>
      <c r="NAH85" s="56"/>
      <c r="NAI85" s="56"/>
      <c r="NAJ85" s="56"/>
      <c r="NAK85" s="56"/>
      <c r="NAL85" s="56"/>
      <c r="NAM85" s="56"/>
      <c r="NAN85" s="56"/>
      <c r="NAO85" s="56"/>
      <c r="NAP85" s="56"/>
      <c r="NAQ85" s="56"/>
      <c r="NAR85" s="56"/>
      <c r="NAS85" s="56"/>
      <c r="NAT85" s="56"/>
      <c r="NAU85" s="56"/>
      <c r="NAV85" s="56"/>
      <c r="NAW85" s="56"/>
      <c r="NAX85" s="56"/>
      <c r="NAY85" s="56"/>
      <c r="NAZ85" s="56"/>
      <c r="NBA85" s="56"/>
      <c r="NBB85" s="56"/>
      <c r="NBC85" s="56"/>
      <c r="NBD85" s="56"/>
      <c r="NBE85" s="56"/>
      <c r="NBF85" s="56"/>
      <c r="NBG85" s="56"/>
      <c r="NBH85" s="56"/>
      <c r="NBI85" s="56"/>
      <c r="NBJ85" s="56"/>
      <c r="NBK85" s="56"/>
      <c r="NBL85" s="56"/>
      <c r="NBM85" s="56"/>
      <c r="NBN85" s="56"/>
      <c r="NBO85" s="56"/>
      <c r="NBP85" s="56"/>
      <c r="NBQ85" s="56"/>
      <c r="NBR85" s="56"/>
      <c r="NBS85" s="56"/>
      <c r="NBT85" s="56"/>
      <c r="NBU85" s="56"/>
      <c r="NBV85" s="56"/>
      <c r="NBW85" s="56"/>
      <c r="NBX85" s="56"/>
      <c r="NBY85" s="56"/>
      <c r="NBZ85" s="56"/>
      <c r="NCA85" s="56"/>
      <c r="NCB85" s="56"/>
      <c r="NCC85" s="56"/>
      <c r="NCD85" s="56"/>
      <c r="NCE85" s="56"/>
      <c r="NCF85" s="56"/>
      <c r="NCG85" s="56"/>
      <c r="NCH85" s="56"/>
      <c r="NCI85" s="56"/>
      <c r="NCJ85" s="56"/>
      <c r="NCK85" s="56"/>
      <c r="NCL85" s="56"/>
      <c r="NCM85" s="56"/>
      <c r="NCN85" s="56"/>
      <c r="NCO85" s="56"/>
      <c r="NCP85" s="56"/>
      <c r="NCQ85" s="56"/>
      <c r="NCR85" s="56"/>
      <c r="NCS85" s="56"/>
      <c r="NCT85" s="56"/>
      <c r="NCU85" s="56"/>
      <c r="NCV85" s="56"/>
      <c r="NCW85" s="56"/>
      <c r="NCX85" s="56"/>
      <c r="NCY85" s="56"/>
      <c r="NCZ85" s="56"/>
      <c r="NDA85" s="56"/>
      <c r="NDB85" s="56"/>
      <c r="NDC85" s="56"/>
      <c r="NDD85" s="56"/>
      <c r="NDE85" s="56"/>
      <c r="NDF85" s="56"/>
      <c r="NDG85" s="56"/>
      <c r="NDH85" s="56"/>
      <c r="NDI85" s="56"/>
      <c r="NDJ85" s="56"/>
      <c r="NDK85" s="56"/>
      <c r="NDL85" s="56"/>
      <c r="NDM85" s="56"/>
      <c r="NDN85" s="56"/>
      <c r="NDO85" s="56"/>
      <c r="NDP85" s="56"/>
      <c r="NDQ85" s="56"/>
      <c r="NDR85" s="56"/>
      <c r="NDS85" s="56"/>
      <c r="NDT85" s="56"/>
      <c r="NDU85" s="56"/>
      <c r="NDV85" s="56"/>
      <c r="NDW85" s="56"/>
      <c r="NDX85" s="56"/>
      <c r="NDY85" s="56"/>
      <c r="NDZ85" s="56"/>
      <c r="NEA85" s="56"/>
      <c r="NEB85" s="56"/>
      <c r="NEC85" s="56"/>
      <c r="NED85" s="56"/>
      <c r="NEE85" s="56"/>
      <c r="NEF85" s="56"/>
      <c r="NEG85" s="56"/>
      <c r="NEH85" s="56"/>
      <c r="NEI85" s="56"/>
      <c r="NEJ85" s="56"/>
      <c r="NEK85" s="56"/>
      <c r="NEL85" s="56"/>
      <c r="NEM85" s="56"/>
      <c r="NEN85" s="56"/>
      <c r="NEO85" s="56"/>
      <c r="NEP85" s="56"/>
      <c r="NEQ85" s="56"/>
      <c r="NER85" s="56"/>
      <c r="NES85" s="56"/>
      <c r="NET85" s="56"/>
      <c r="NEU85" s="56"/>
      <c r="NEV85" s="56"/>
      <c r="NEW85" s="56"/>
      <c r="NEX85" s="56"/>
      <c r="NEY85" s="56"/>
      <c r="NEZ85" s="56"/>
      <c r="NFA85" s="56"/>
      <c r="NFB85" s="56"/>
      <c r="NFC85" s="56"/>
      <c r="NFD85" s="56"/>
      <c r="NFE85" s="56"/>
      <c r="NFF85" s="56"/>
      <c r="NFG85" s="56"/>
      <c r="NFH85" s="56"/>
      <c r="NFI85" s="56"/>
      <c r="NFJ85" s="56"/>
      <c r="NFK85" s="56"/>
      <c r="NFL85" s="56"/>
      <c r="NFM85" s="56"/>
      <c r="NFN85" s="56"/>
      <c r="NFO85" s="56"/>
      <c r="NFP85" s="56"/>
      <c r="NFQ85" s="56"/>
      <c r="NFR85" s="56"/>
      <c r="NFS85" s="56"/>
      <c r="NFT85" s="56"/>
      <c r="NFU85" s="56"/>
      <c r="NFV85" s="56"/>
      <c r="NFW85" s="56"/>
      <c r="NFX85" s="56"/>
      <c r="NFY85" s="56"/>
      <c r="NFZ85" s="56"/>
      <c r="NGA85" s="56"/>
      <c r="NGB85" s="56"/>
      <c r="NGC85" s="56"/>
      <c r="NGD85" s="56"/>
      <c r="NGE85" s="56"/>
      <c r="NGF85" s="56"/>
      <c r="NGG85" s="56"/>
      <c r="NGH85" s="56"/>
      <c r="NGI85" s="56"/>
      <c r="NGJ85" s="56"/>
      <c r="NGK85" s="56"/>
      <c r="NGL85" s="56"/>
      <c r="NGM85" s="56"/>
      <c r="NGN85" s="56"/>
      <c r="NGO85" s="56"/>
      <c r="NGP85" s="56"/>
      <c r="NGQ85" s="56"/>
      <c r="NGR85" s="56"/>
      <c r="NGS85" s="56"/>
      <c r="NGT85" s="56"/>
      <c r="NGU85" s="56"/>
      <c r="NGV85" s="56"/>
      <c r="NGW85" s="56"/>
      <c r="NGX85" s="56"/>
      <c r="NGY85" s="56"/>
      <c r="NGZ85" s="56"/>
      <c r="NHA85" s="56"/>
      <c r="NHB85" s="56"/>
      <c r="NHC85" s="56"/>
      <c r="NHD85" s="56"/>
      <c r="NHE85" s="56"/>
      <c r="NHF85" s="56"/>
      <c r="NHG85" s="56"/>
      <c r="NHH85" s="56"/>
      <c r="NHI85" s="56"/>
      <c r="NHJ85" s="56"/>
      <c r="NHK85" s="56"/>
      <c r="NHL85" s="56"/>
      <c r="NHM85" s="56"/>
      <c r="NHN85" s="56"/>
      <c r="NHO85" s="56"/>
      <c r="NHP85" s="56"/>
      <c r="NHQ85" s="56"/>
      <c r="NHR85" s="56"/>
      <c r="NHS85" s="56"/>
      <c r="NHT85" s="56"/>
      <c r="NHU85" s="56"/>
      <c r="NHV85" s="56"/>
      <c r="NHW85" s="56"/>
      <c r="NHX85" s="56"/>
      <c r="NHY85" s="56"/>
      <c r="NHZ85" s="56"/>
      <c r="NIA85" s="56"/>
      <c r="NIB85" s="56"/>
      <c r="NIC85" s="56"/>
      <c r="NID85" s="56"/>
      <c r="NIE85" s="56"/>
      <c r="NIF85" s="56"/>
      <c r="NIG85" s="56"/>
      <c r="NIH85" s="56"/>
      <c r="NII85" s="56"/>
      <c r="NIJ85" s="56"/>
      <c r="NIK85" s="56"/>
      <c r="NIL85" s="56"/>
      <c r="NIM85" s="56"/>
      <c r="NIN85" s="56"/>
      <c r="NIO85" s="56"/>
      <c r="NIP85" s="56"/>
      <c r="NIQ85" s="56"/>
      <c r="NIR85" s="56"/>
      <c r="NIS85" s="56"/>
      <c r="NIT85" s="56"/>
      <c r="NIU85" s="56"/>
      <c r="NIV85" s="56"/>
      <c r="NIW85" s="56"/>
      <c r="NIX85" s="56"/>
      <c r="NIY85" s="56"/>
      <c r="NIZ85" s="56"/>
      <c r="NJA85" s="56"/>
      <c r="NJB85" s="56"/>
      <c r="NJC85" s="56"/>
      <c r="NJD85" s="56"/>
      <c r="NJE85" s="56"/>
      <c r="NJF85" s="56"/>
      <c r="NJG85" s="56"/>
      <c r="NJH85" s="56"/>
      <c r="NJI85" s="56"/>
      <c r="NJJ85" s="56"/>
      <c r="NJK85" s="56"/>
      <c r="NJL85" s="56"/>
      <c r="NJM85" s="56"/>
      <c r="NJN85" s="56"/>
      <c r="NJO85" s="56"/>
      <c r="NJP85" s="56"/>
      <c r="NJQ85" s="56"/>
      <c r="NJR85" s="56"/>
      <c r="NJS85" s="56"/>
      <c r="NJT85" s="56"/>
      <c r="NJU85" s="56"/>
      <c r="NJV85" s="56"/>
      <c r="NJW85" s="56"/>
      <c r="NJX85" s="56"/>
      <c r="NJY85" s="56"/>
      <c r="NJZ85" s="56"/>
      <c r="NKA85" s="56"/>
      <c r="NKB85" s="56"/>
      <c r="NKC85" s="56"/>
      <c r="NKD85" s="56"/>
      <c r="NKE85" s="56"/>
      <c r="NKF85" s="56"/>
      <c r="NKG85" s="56"/>
      <c r="NKH85" s="56"/>
      <c r="NKI85" s="56"/>
      <c r="NKJ85" s="56"/>
      <c r="NKK85" s="56"/>
      <c r="NKL85" s="56"/>
      <c r="NKM85" s="56"/>
      <c r="NKN85" s="56"/>
      <c r="NKO85" s="56"/>
      <c r="NKP85" s="56"/>
      <c r="NKQ85" s="56"/>
      <c r="NKR85" s="56"/>
      <c r="NKS85" s="56"/>
      <c r="NKT85" s="56"/>
      <c r="NKU85" s="56"/>
      <c r="NKV85" s="56"/>
      <c r="NKW85" s="56"/>
      <c r="NKX85" s="56"/>
      <c r="NKY85" s="56"/>
      <c r="NKZ85" s="56"/>
      <c r="NLA85" s="56"/>
      <c r="NLB85" s="56"/>
      <c r="NLC85" s="56"/>
      <c r="NLD85" s="56"/>
      <c r="NLE85" s="56"/>
      <c r="NLF85" s="56"/>
      <c r="NLG85" s="56"/>
      <c r="NLH85" s="56"/>
      <c r="NLI85" s="56"/>
      <c r="NLJ85" s="56"/>
      <c r="NLK85" s="56"/>
      <c r="NLL85" s="56"/>
      <c r="NLM85" s="56"/>
      <c r="NLN85" s="56"/>
      <c r="NLO85" s="56"/>
      <c r="NLP85" s="56"/>
      <c r="NLQ85" s="56"/>
      <c r="NLR85" s="56"/>
      <c r="NLS85" s="56"/>
      <c r="NLT85" s="56"/>
      <c r="NLU85" s="56"/>
      <c r="NLV85" s="56"/>
      <c r="NLW85" s="56"/>
      <c r="NLX85" s="56"/>
      <c r="NLY85" s="56"/>
      <c r="NLZ85" s="56"/>
      <c r="NMA85" s="56"/>
      <c r="NMB85" s="56"/>
      <c r="NMC85" s="56"/>
      <c r="NMD85" s="56"/>
      <c r="NME85" s="56"/>
      <c r="NMF85" s="56"/>
      <c r="NMG85" s="56"/>
      <c r="NMH85" s="56"/>
      <c r="NMI85" s="56"/>
      <c r="NMJ85" s="56"/>
      <c r="NMK85" s="56"/>
      <c r="NML85" s="56"/>
      <c r="NMM85" s="56"/>
      <c r="NMN85" s="56"/>
      <c r="NMO85" s="56"/>
      <c r="NMP85" s="56"/>
      <c r="NMQ85" s="56"/>
      <c r="NMR85" s="56"/>
      <c r="NMS85" s="56"/>
      <c r="NMT85" s="56"/>
      <c r="NMU85" s="56"/>
      <c r="NMV85" s="56"/>
      <c r="NMW85" s="56"/>
      <c r="NMX85" s="56"/>
      <c r="NMY85" s="56"/>
      <c r="NMZ85" s="56"/>
      <c r="NNA85" s="56"/>
      <c r="NNB85" s="56"/>
      <c r="NNC85" s="56"/>
      <c r="NND85" s="56"/>
      <c r="NNE85" s="56"/>
      <c r="NNF85" s="56"/>
      <c r="NNG85" s="56"/>
      <c r="NNH85" s="56"/>
      <c r="NNI85" s="56"/>
      <c r="NNJ85" s="56"/>
      <c r="NNK85" s="56"/>
      <c r="NNL85" s="56"/>
      <c r="NNM85" s="56"/>
      <c r="NNN85" s="56"/>
      <c r="NNO85" s="56"/>
      <c r="NNP85" s="56"/>
      <c r="NNQ85" s="56"/>
      <c r="NNR85" s="56"/>
      <c r="NNS85" s="56"/>
      <c r="NNT85" s="56"/>
      <c r="NNU85" s="56"/>
      <c r="NNV85" s="56"/>
      <c r="NNW85" s="56"/>
      <c r="NNX85" s="56"/>
      <c r="NNY85" s="56"/>
      <c r="NNZ85" s="56"/>
      <c r="NOA85" s="56"/>
      <c r="NOB85" s="56"/>
      <c r="NOC85" s="56"/>
      <c r="NOD85" s="56"/>
      <c r="NOE85" s="56"/>
      <c r="NOF85" s="56"/>
      <c r="NOG85" s="56"/>
      <c r="NOH85" s="56"/>
      <c r="NOI85" s="56"/>
      <c r="NOJ85" s="56"/>
      <c r="NOK85" s="56"/>
      <c r="NOL85" s="56"/>
      <c r="NOM85" s="56"/>
      <c r="NON85" s="56"/>
      <c r="NOO85" s="56"/>
      <c r="NOP85" s="56"/>
      <c r="NOQ85" s="56"/>
      <c r="NOR85" s="56"/>
      <c r="NOS85" s="56"/>
      <c r="NOT85" s="56"/>
      <c r="NOU85" s="56"/>
      <c r="NOV85" s="56"/>
      <c r="NOW85" s="56"/>
      <c r="NOX85" s="56"/>
      <c r="NOY85" s="56"/>
      <c r="NOZ85" s="56"/>
      <c r="NPA85" s="56"/>
      <c r="NPB85" s="56"/>
      <c r="NPC85" s="56"/>
      <c r="NPD85" s="56"/>
      <c r="NPE85" s="56"/>
      <c r="NPF85" s="56"/>
      <c r="NPG85" s="56"/>
      <c r="NPH85" s="56"/>
      <c r="NPI85" s="56"/>
      <c r="NPJ85" s="56"/>
      <c r="NPK85" s="56"/>
      <c r="NPL85" s="56"/>
      <c r="NPM85" s="56"/>
      <c r="NPN85" s="56"/>
      <c r="NPO85" s="56"/>
      <c r="NPP85" s="56"/>
      <c r="NPQ85" s="56"/>
      <c r="NPR85" s="56"/>
      <c r="NPS85" s="56"/>
      <c r="NPT85" s="56"/>
      <c r="NPU85" s="56"/>
      <c r="NPV85" s="56"/>
      <c r="NPW85" s="56"/>
      <c r="NPX85" s="56"/>
      <c r="NPY85" s="56"/>
      <c r="NPZ85" s="56"/>
      <c r="NQA85" s="56"/>
      <c r="NQB85" s="56"/>
      <c r="NQC85" s="56"/>
      <c r="NQD85" s="56"/>
      <c r="NQE85" s="56"/>
      <c r="NQF85" s="56"/>
      <c r="NQG85" s="56"/>
      <c r="NQH85" s="56"/>
      <c r="NQI85" s="56"/>
      <c r="NQJ85" s="56"/>
      <c r="NQK85" s="56"/>
      <c r="NQL85" s="56"/>
      <c r="NQM85" s="56"/>
      <c r="NQN85" s="56"/>
      <c r="NQO85" s="56"/>
      <c r="NQP85" s="56"/>
      <c r="NQQ85" s="56"/>
      <c r="NQR85" s="56"/>
      <c r="NQS85" s="56"/>
      <c r="NQT85" s="56"/>
      <c r="NQU85" s="56"/>
      <c r="NQV85" s="56"/>
      <c r="NQW85" s="56"/>
      <c r="NQX85" s="56"/>
      <c r="NQY85" s="56"/>
      <c r="NQZ85" s="56"/>
      <c r="NRA85" s="56"/>
      <c r="NRB85" s="56"/>
      <c r="NRC85" s="56"/>
      <c r="NRD85" s="56"/>
      <c r="NRE85" s="56"/>
      <c r="NRF85" s="56"/>
      <c r="NRG85" s="56"/>
      <c r="NRH85" s="56"/>
      <c r="NRI85" s="56"/>
      <c r="NRJ85" s="56"/>
      <c r="NRK85" s="56"/>
      <c r="NRL85" s="56"/>
      <c r="NRM85" s="56"/>
      <c r="NRN85" s="56"/>
      <c r="NRO85" s="56"/>
      <c r="NRP85" s="56"/>
      <c r="NRQ85" s="56"/>
      <c r="NRR85" s="56"/>
      <c r="NRS85" s="56"/>
      <c r="NRT85" s="56"/>
      <c r="NRU85" s="56"/>
      <c r="NRV85" s="56"/>
      <c r="NRW85" s="56"/>
      <c r="NRX85" s="56"/>
      <c r="NRY85" s="56"/>
      <c r="NRZ85" s="56"/>
      <c r="NSA85" s="56"/>
      <c r="NSB85" s="56"/>
      <c r="NSC85" s="56"/>
      <c r="NSD85" s="56"/>
      <c r="NSE85" s="56"/>
      <c r="NSF85" s="56"/>
      <c r="NSG85" s="56"/>
      <c r="NSH85" s="56"/>
      <c r="NSI85" s="56"/>
      <c r="NSJ85" s="56"/>
      <c r="NSK85" s="56"/>
      <c r="NSL85" s="56"/>
      <c r="NSM85" s="56"/>
      <c r="NSN85" s="56"/>
      <c r="NSO85" s="56"/>
      <c r="NSP85" s="56"/>
      <c r="NSQ85" s="56"/>
      <c r="NSR85" s="56"/>
      <c r="NSS85" s="56"/>
      <c r="NST85" s="56"/>
      <c r="NSU85" s="56"/>
      <c r="NSV85" s="56"/>
      <c r="NSW85" s="56"/>
      <c r="NSX85" s="56"/>
      <c r="NSY85" s="56"/>
      <c r="NSZ85" s="56"/>
      <c r="NTA85" s="56"/>
      <c r="NTB85" s="56"/>
      <c r="NTC85" s="56"/>
      <c r="NTD85" s="56"/>
      <c r="NTE85" s="56"/>
      <c r="NTF85" s="56"/>
      <c r="NTG85" s="56"/>
      <c r="NTH85" s="56"/>
      <c r="NTI85" s="56"/>
      <c r="NTJ85" s="56"/>
      <c r="NTK85" s="56"/>
      <c r="NTL85" s="56"/>
      <c r="NTM85" s="56"/>
      <c r="NTN85" s="56"/>
      <c r="NTO85" s="56"/>
      <c r="NTP85" s="56"/>
      <c r="NTQ85" s="56"/>
      <c r="NTR85" s="56"/>
      <c r="NTS85" s="56"/>
      <c r="NTT85" s="56"/>
      <c r="NTU85" s="56"/>
      <c r="NTV85" s="56"/>
      <c r="NTW85" s="56"/>
      <c r="NTX85" s="56"/>
      <c r="NTY85" s="56"/>
      <c r="NTZ85" s="56"/>
      <c r="NUA85" s="56"/>
      <c r="NUB85" s="56"/>
      <c r="NUC85" s="56"/>
      <c r="NUD85" s="56"/>
      <c r="NUE85" s="56"/>
      <c r="NUF85" s="56"/>
      <c r="NUG85" s="56"/>
      <c r="NUH85" s="56"/>
      <c r="NUI85" s="56"/>
      <c r="NUJ85" s="56"/>
      <c r="NUK85" s="56"/>
      <c r="NUL85" s="56"/>
      <c r="NUM85" s="56"/>
      <c r="NUN85" s="56"/>
      <c r="NUO85" s="56"/>
      <c r="NUP85" s="56"/>
      <c r="NUQ85" s="56"/>
      <c r="NUR85" s="56"/>
      <c r="NUS85" s="56"/>
      <c r="NUT85" s="56"/>
      <c r="NUU85" s="56"/>
      <c r="NUV85" s="56"/>
      <c r="NUW85" s="56"/>
      <c r="NUX85" s="56"/>
      <c r="NUY85" s="56"/>
      <c r="NUZ85" s="56"/>
      <c r="NVA85" s="56"/>
      <c r="NVB85" s="56"/>
      <c r="NVC85" s="56"/>
      <c r="NVD85" s="56"/>
      <c r="NVE85" s="56"/>
      <c r="NVF85" s="56"/>
      <c r="NVG85" s="56"/>
      <c r="NVH85" s="56"/>
      <c r="NVI85" s="56"/>
      <c r="NVJ85" s="56"/>
      <c r="NVK85" s="56"/>
      <c r="NVL85" s="56"/>
      <c r="NVM85" s="56"/>
      <c r="NVN85" s="56"/>
      <c r="NVO85" s="56"/>
      <c r="NVP85" s="56"/>
      <c r="NVQ85" s="56"/>
      <c r="NVR85" s="56"/>
      <c r="NVS85" s="56"/>
      <c r="NVT85" s="56"/>
      <c r="NVU85" s="56"/>
      <c r="NVV85" s="56"/>
      <c r="NVW85" s="56"/>
      <c r="NVX85" s="56"/>
      <c r="NVY85" s="56"/>
      <c r="NVZ85" s="56"/>
      <c r="NWA85" s="56"/>
      <c r="NWB85" s="56"/>
      <c r="NWC85" s="56"/>
      <c r="NWD85" s="56"/>
      <c r="NWE85" s="56"/>
      <c r="NWF85" s="56"/>
      <c r="NWG85" s="56"/>
      <c r="NWH85" s="56"/>
      <c r="NWI85" s="56"/>
      <c r="NWJ85" s="56"/>
      <c r="NWK85" s="56"/>
      <c r="NWL85" s="56"/>
      <c r="NWM85" s="56"/>
      <c r="NWN85" s="56"/>
      <c r="NWO85" s="56"/>
      <c r="NWP85" s="56"/>
      <c r="NWQ85" s="56"/>
      <c r="NWR85" s="56"/>
      <c r="NWS85" s="56"/>
      <c r="NWT85" s="56"/>
      <c r="NWU85" s="56"/>
      <c r="NWV85" s="56"/>
      <c r="NWW85" s="56"/>
      <c r="NWX85" s="56"/>
      <c r="NWY85" s="56"/>
      <c r="NWZ85" s="56"/>
      <c r="NXA85" s="56"/>
      <c r="NXB85" s="56"/>
      <c r="NXC85" s="56"/>
      <c r="NXD85" s="56"/>
      <c r="NXE85" s="56"/>
      <c r="NXF85" s="56"/>
      <c r="NXG85" s="56"/>
      <c r="NXH85" s="56"/>
      <c r="NXI85" s="56"/>
      <c r="NXJ85" s="56"/>
      <c r="NXK85" s="56"/>
      <c r="NXL85" s="56"/>
      <c r="NXM85" s="56"/>
      <c r="NXN85" s="56"/>
      <c r="NXO85" s="56"/>
      <c r="NXP85" s="56"/>
      <c r="NXQ85" s="56"/>
      <c r="NXR85" s="56"/>
      <c r="NXS85" s="56"/>
      <c r="NXT85" s="56"/>
      <c r="NXU85" s="56"/>
      <c r="NXV85" s="56"/>
      <c r="NXW85" s="56"/>
      <c r="NXX85" s="56"/>
      <c r="NXY85" s="56"/>
      <c r="NXZ85" s="56"/>
      <c r="NYA85" s="56"/>
      <c r="NYB85" s="56"/>
      <c r="NYC85" s="56"/>
      <c r="NYD85" s="56"/>
      <c r="NYE85" s="56"/>
      <c r="NYF85" s="56"/>
      <c r="NYG85" s="56"/>
      <c r="NYH85" s="56"/>
      <c r="NYI85" s="56"/>
      <c r="NYJ85" s="56"/>
      <c r="NYK85" s="56"/>
      <c r="NYL85" s="56"/>
      <c r="NYM85" s="56"/>
      <c r="NYN85" s="56"/>
      <c r="NYO85" s="56"/>
      <c r="NYP85" s="56"/>
      <c r="NYQ85" s="56"/>
      <c r="NYR85" s="56"/>
      <c r="NYS85" s="56"/>
      <c r="NYT85" s="56"/>
      <c r="NYU85" s="56"/>
      <c r="NYV85" s="56"/>
      <c r="NYW85" s="56"/>
      <c r="NYX85" s="56"/>
      <c r="NYY85" s="56"/>
      <c r="NYZ85" s="56"/>
      <c r="NZA85" s="56"/>
      <c r="NZB85" s="56"/>
      <c r="NZC85" s="56"/>
      <c r="NZD85" s="56"/>
      <c r="NZE85" s="56"/>
      <c r="NZF85" s="56"/>
      <c r="NZG85" s="56"/>
      <c r="NZH85" s="56"/>
      <c r="NZI85" s="56"/>
      <c r="NZJ85" s="56"/>
      <c r="NZK85" s="56"/>
      <c r="NZL85" s="56"/>
      <c r="NZM85" s="56"/>
      <c r="NZN85" s="56"/>
      <c r="NZO85" s="56"/>
      <c r="NZP85" s="56"/>
      <c r="NZQ85" s="56"/>
      <c r="NZR85" s="56"/>
      <c r="NZS85" s="56"/>
      <c r="NZT85" s="56"/>
      <c r="NZU85" s="56"/>
      <c r="NZV85" s="56"/>
      <c r="NZW85" s="56"/>
      <c r="NZX85" s="56"/>
      <c r="NZY85" s="56"/>
      <c r="NZZ85" s="56"/>
      <c r="OAA85" s="56"/>
      <c r="OAB85" s="56"/>
      <c r="OAC85" s="56"/>
      <c r="OAD85" s="56"/>
      <c r="OAE85" s="56"/>
      <c r="OAF85" s="56"/>
      <c r="OAG85" s="56"/>
      <c r="OAH85" s="56"/>
      <c r="OAI85" s="56"/>
      <c r="OAJ85" s="56"/>
      <c r="OAK85" s="56"/>
      <c r="OAL85" s="56"/>
      <c r="OAM85" s="56"/>
      <c r="OAN85" s="56"/>
      <c r="OAO85" s="56"/>
      <c r="OAP85" s="56"/>
      <c r="OAQ85" s="56"/>
      <c r="OAR85" s="56"/>
      <c r="OAS85" s="56"/>
      <c r="OAT85" s="56"/>
      <c r="OAU85" s="56"/>
      <c r="OAV85" s="56"/>
      <c r="OAW85" s="56"/>
      <c r="OAX85" s="56"/>
      <c r="OAY85" s="56"/>
      <c r="OAZ85" s="56"/>
      <c r="OBA85" s="56"/>
      <c r="OBB85" s="56"/>
      <c r="OBC85" s="56"/>
      <c r="OBD85" s="56"/>
      <c r="OBE85" s="56"/>
      <c r="OBF85" s="56"/>
      <c r="OBG85" s="56"/>
      <c r="OBH85" s="56"/>
      <c r="OBI85" s="56"/>
      <c r="OBJ85" s="56"/>
      <c r="OBK85" s="56"/>
      <c r="OBL85" s="56"/>
      <c r="OBM85" s="56"/>
      <c r="OBN85" s="56"/>
      <c r="OBO85" s="56"/>
      <c r="OBP85" s="56"/>
      <c r="OBQ85" s="56"/>
      <c r="OBR85" s="56"/>
      <c r="OBS85" s="56"/>
      <c r="OBT85" s="56"/>
      <c r="OBU85" s="56"/>
      <c r="OBV85" s="56"/>
      <c r="OBW85" s="56"/>
      <c r="OBX85" s="56"/>
      <c r="OBY85" s="56"/>
      <c r="OBZ85" s="56"/>
      <c r="OCA85" s="56"/>
      <c r="OCB85" s="56"/>
      <c r="OCC85" s="56"/>
      <c r="OCD85" s="56"/>
      <c r="OCE85" s="56"/>
      <c r="OCF85" s="56"/>
      <c r="OCG85" s="56"/>
      <c r="OCH85" s="56"/>
      <c r="OCI85" s="56"/>
      <c r="OCJ85" s="56"/>
      <c r="OCK85" s="56"/>
      <c r="OCL85" s="56"/>
      <c r="OCM85" s="56"/>
      <c r="OCN85" s="56"/>
      <c r="OCO85" s="56"/>
      <c r="OCP85" s="56"/>
      <c r="OCQ85" s="56"/>
      <c r="OCR85" s="56"/>
      <c r="OCS85" s="56"/>
      <c r="OCT85" s="56"/>
      <c r="OCU85" s="56"/>
      <c r="OCV85" s="56"/>
      <c r="OCW85" s="56"/>
      <c r="OCX85" s="56"/>
      <c r="OCY85" s="56"/>
      <c r="OCZ85" s="56"/>
      <c r="ODA85" s="56"/>
      <c r="ODB85" s="56"/>
      <c r="ODC85" s="56"/>
      <c r="ODD85" s="56"/>
      <c r="ODE85" s="56"/>
      <c r="ODF85" s="56"/>
      <c r="ODG85" s="56"/>
      <c r="ODH85" s="56"/>
      <c r="ODI85" s="56"/>
      <c r="ODJ85" s="56"/>
      <c r="ODK85" s="56"/>
      <c r="ODL85" s="56"/>
      <c r="ODM85" s="56"/>
      <c r="ODN85" s="56"/>
      <c r="ODO85" s="56"/>
      <c r="ODP85" s="56"/>
      <c r="ODQ85" s="56"/>
      <c r="ODR85" s="56"/>
      <c r="ODS85" s="56"/>
      <c r="ODT85" s="56"/>
      <c r="ODU85" s="56"/>
      <c r="ODV85" s="56"/>
      <c r="ODW85" s="56"/>
      <c r="ODX85" s="56"/>
      <c r="ODY85" s="56"/>
      <c r="ODZ85" s="56"/>
      <c r="OEA85" s="56"/>
      <c r="OEB85" s="56"/>
      <c r="OEC85" s="56"/>
      <c r="OED85" s="56"/>
      <c r="OEE85" s="56"/>
      <c r="OEF85" s="56"/>
      <c r="OEG85" s="56"/>
      <c r="OEH85" s="56"/>
      <c r="OEI85" s="56"/>
      <c r="OEJ85" s="56"/>
      <c r="OEK85" s="56"/>
      <c r="OEL85" s="56"/>
      <c r="OEM85" s="56"/>
      <c r="OEN85" s="56"/>
      <c r="OEO85" s="56"/>
      <c r="OEP85" s="56"/>
      <c r="OEQ85" s="56"/>
      <c r="OER85" s="56"/>
      <c r="OES85" s="56"/>
      <c r="OET85" s="56"/>
      <c r="OEU85" s="56"/>
      <c r="OEV85" s="56"/>
      <c r="OEW85" s="56"/>
      <c r="OEX85" s="56"/>
      <c r="OEY85" s="56"/>
      <c r="OEZ85" s="56"/>
      <c r="OFA85" s="56"/>
      <c r="OFB85" s="56"/>
      <c r="OFC85" s="56"/>
      <c r="OFD85" s="56"/>
      <c r="OFE85" s="56"/>
      <c r="OFF85" s="56"/>
      <c r="OFG85" s="56"/>
      <c r="OFH85" s="56"/>
      <c r="OFI85" s="56"/>
      <c r="OFJ85" s="56"/>
      <c r="OFK85" s="56"/>
      <c r="OFL85" s="56"/>
      <c r="OFM85" s="56"/>
      <c r="OFN85" s="56"/>
      <c r="OFO85" s="56"/>
      <c r="OFP85" s="56"/>
      <c r="OFQ85" s="56"/>
      <c r="OFR85" s="56"/>
      <c r="OFS85" s="56"/>
      <c r="OFT85" s="56"/>
      <c r="OFU85" s="56"/>
      <c r="OFV85" s="56"/>
      <c r="OFW85" s="56"/>
      <c r="OFX85" s="56"/>
      <c r="OFY85" s="56"/>
      <c r="OFZ85" s="56"/>
      <c r="OGA85" s="56"/>
      <c r="OGB85" s="56"/>
      <c r="OGC85" s="56"/>
      <c r="OGD85" s="56"/>
      <c r="OGE85" s="56"/>
      <c r="OGF85" s="56"/>
      <c r="OGG85" s="56"/>
      <c r="OGH85" s="56"/>
      <c r="OGI85" s="56"/>
      <c r="OGJ85" s="56"/>
      <c r="OGK85" s="56"/>
      <c r="OGL85" s="56"/>
      <c r="OGM85" s="56"/>
      <c r="OGN85" s="56"/>
      <c r="OGO85" s="56"/>
      <c r="OGP85" s="56"/>
      <c r="OGQ85" s="56"/>
      <c r="OGR85" s="56"/>
      <c r="OGS85" s="56"/>
      <c r="OGT85" s="56"/>
      <c r="OGU85" s="56"/>
      <c r="OGV85" s="56"/>
      <c r="OGW85" s="56"/>
      <c r="OGX85" s="56"/>
      <c r="OGY85" s="56"/>
      <c r="OGZ85" s="56"/>
      <c r="OHA85" s="56"/>
      <c r="OHB85" s="56"/>
      <c r="OHC85" s="56"/>
      <c r="OHD85" s="56"/>
      <c r="OHE85" s="56"/>
      <c r="OHF85" s="56"/>
      <c r="OHG85" s="56"/>
      <c r="OHH85" s="56"/>
      <c r="OHI85" s="56"/>
      <c r="OHJ85" s="56"/>
      <c r="OHK85" s="56"/>
      <c r="OHL85" s="56"/>
      <c r="OHM85" s="56"/>
      <c r="OHN85" s="56"/>
      <c r="OHO85" s="56"/>
      <c r="OHP85" s="56"/>
      <c r="OHQ85" s="56"/>
      <c r="OHR85" s="56"/>
      <c r="OHS85" s="56"/>
      <c r="OHT85" s="56"/>
      <c r="OHU85" s="56"/>
      <c r="OHV85" s="56"/>
      <c r="OHW85" s="56"/>
      <c r="OHX85" s="56"/>
      <c r="OHY85" s="56"/>
      <c r="OHZ85" s="56"/>
      <c r="OIA85" s="56"/>
      <c r="OIB85" s="56"/>
      <c r="OIC85" s="56"/>
      <c r="OID85" s="56"/>
      <c r="OIE85" s="56"/>
      <c r="OIF85" s="56"/>
      <c r="OIG85" s="56"/>
      <c r="OIH85" s="56"/>
      <c r="OII85" s="56"/>
      <c r="OIJ85" s="56"/>
      <c r="OIK85" s="56"/>
      <c r="OIL85" s="56"/>
      <c r="OIM85" s="56"/>
      <c r="OIN85" s="56"/>
      <c r="OIO85" s="56"/>
      <c r="OIP85" s="56"/>
      <c r="OIQ85" s="56"/>
      <c r="OIR85" s="56"/>
      <c r="OIS85" s="56"/>
      <c r="OIT85" s="56"/>
      <c r="OIU85" s="56"/>
      <c r="OIV85" s="56"/>
      <c r="OIW85" s="56"/>
      <c r="OIX85" s="56"/>
      <c r="OIY85" s="56"/>
      <c r="OIZ85" s="56"/>
      <c r="OJA85" s="56"/>
      <c r="OJB85" s="56"/>
      <c r="OJC85" s="56"/>
      <c r="OJD85" s="56"/>
      <c r="OJE85" s="56"/>
      <c r="OJF85" s="56"/>
      <c r="OJG85" s="56"/>
      <c r="OJH85" s="56"/>
      <c r="OJI85" s="56"/>
      <c r="OJJ85" s="56"/>
      <c r="OJK85" s="56"/>
      <c r="OJL85" s="56"/>
      <c r="OJM85" s="56"/>
      <c r="OJN85" s="56"/>
      <c r="OJO85" s="56"/>
      <c r="OJP85" s="56"/>
      <c r="OJQ85" s="56"/>
      <c r="OJR85" s="56"/>
      <c r="OJS85" s="56"/>
      <c r="OJT85" s="56"/>
      <c r="OJU85" s="56"/>
      <c r="OJV85" s="56"/>
      <c r="OJW85" s="56"/>
      <c r="OJX85" s="56"/>
      <c r="OJY85" s="56"/>
      <c r="OJZ85" s="56"/>
      <c r="OKA85" s="56"/>
      <c r="OKB85" s="56"/>
      <c r="OKC85" s="56"/>
      <c r="OKD85" s="56"/>
      <c r="OKE85" s="56"/>
      <c r="OKF85" s="56"/>
      <c r="OKG85" s="56"/>
      <c r="OKH85" s="56"/>
      <c r="OKI85" s="56"/>
      <c r="OKJ85" s="56"/>
      <c r="OKK85" s="56"/>
      <c r="OKL85" s="56"/>
      <c r="OKM85" s="56"/>
      <c r="OKN85" s="56"/>
      <c r="OKO85" s="56"/>
      <c r="OKP85" s="56"/>
      <c r="OKQ85" s="56"/>
      <c r="OKR85" s="56"/>
      <c r="OKS85" s="56"/>
      <c r="OKT85" s="56"/>
      <c r="OKU85" s="56"/>
      <c r="OKV85" s="56"/>
      <c r="OKW85" s="56"/>
      <c r="OKX85" s="56"/>
      <c r="OKY85" s="56"/>
      <c r="OKZ85" s="56"/>
      <c r="OLA85" s="56"/>
      <c r="OLB85" s="56"/>
      <c r="OLC85" s="56"/>
      <c r="OLD85" s="56"/>
      <c r="OLE85" s="56"/>
      <c r="OLF85" s="56"/>
      <c r="OLG85" s="56"/>
      <c r="OLH85" s="56"/>
      <c r="OLI85" s="56"/>
      <c r="OLJ85" s="56"/>
      <c r="OLK85" s="56"/>
      <c r="OLL85" s="56"/>
      <c r="OLM85" s="56"/>
      <c r="OLN85" s="56"/>
      <c r="OLO85" s="56"/>
      <c r="OLP85" s="56"/>
      <c r="OLQ85" s="56"/>
      <c r="OLR85" s="56"/>
      <c r="OLS85" s="56"/>
      <c r="OLT85" s="56"/>
      <c r="OLU85" s="56"/>
      <c r="OLV85" s="56"/>
      <c r="OLW85" s="56"/>
      <c r="OLX85" s="56"/>
      <c r="OLY85" s="56"/>
      <c r="OLZ85" s="56"/>
      <c r="OMA85" s="56"/>
      <c r="OMB85" s="56"/>
      <c r="OMC85" s="56"/>
      <c r="OMD85" s="56"/>
      <c r="OME85" s="56"/>
      <c r="OMF85" s="56"/>
      <c r="OMG85" s="56"/>
      <c r="OMH85" s="56"/>
      <c r="OMI85" s="56"/>
      <c r="OMJ85" s="56"/>
      <c r="OMK85" s="56"/>
      <c r="OML85" s="56"/>
      <c r="OMM85" s="56"/>
      <c r="OMN85" s="56"/>
      <c r="OMO85" s="56"/>
      <c r="OMP85" s="56"/>
      <c r="OMQ85" s="56"/>
      <c r="OMR85" s="56"/>
      <c r="OMS85" s="56"/>
      <c r="OMT85" s="56"/>
      <c r="OMU85" s="56"/>
      <c r="OMV85" s="56"/>
      <c r="OMW85" s="56"/>
      <c r="OMX85" s="56"/>
      <c r="OMY85" s="56"/>
      <c r="OMZ85" s="56"/>
      <c r="ONA85" s="56"/>
      <c r="ONB85" s="56"/>
      <c r="ONC85" s="56"/>
      <c r="OND85" s="56"/>
      <c r="ONE85" s="56"/>
      <c r="ONF85" s="56"/>
      <c r="ONG85" s="56"/>
      <c r="ONH85" s="56"/>
      <c r="ONI85" s="56"/>
      <c r="ONJ85" s="56"/>
      <c r="ONK85" s="56"/>
      <c r="ONL85" s="56"/>
      <c r="ONM85" s="56"/>
      <c r="ONN85" s="56"/>
      <c r="ONO85" s="56"/>
      <c r="ONP85" s="56"/>
      <c r="ONQ85" s="56"/>
      <c r="ONR85" s="56"/>
      <c r="ONS85" s="56"/>
      <c r="ONT85" s="56"/>
      <c r="ONU85" s="56"/>
      <c r="ONV85" s="56"/>
      <c r="ONW85" s="56"/>
      <c r="ONX85" s="56"/>
      <c r="ONY85" s="56"/>
      <c r="ONZ85" s="56"/>
      <c r="OOA85" s="56"/>
      <c r="OOB85" s="56"/>
      <c r="OOC85" s="56"/>
      <c r="OOD85" s="56"/>
      <c r="OOE85" s="56"/>
      <c r="OOF85" s="56"/>
      <c r="OOG85" s="56"/>
      <c r="OOH85" s="56"/>
      <c r="OOI85" s="56"/>
      <c r="OOJ85" s="56"/>
      <c r="OOK85" s="56"/>
      <c r="OOL85" s="56"/>
      <c r="OOM85" s="56"/>
      <c r="OON85" s="56"/>
      <c r="OOO85" s="56"/>
      <c r="OOP85" s="56"/>
      <c r="OOQ85" s="56"/>
      <c r="OOR85" s="56"/>
      <c r="OOS85" s="56"/>
      <c r="OOT85" s="56"/>
      <c r="OOU85" s="56"/>
      <c r="OOV85" s="56"/>
      <c r="OOW85" s="56"/>
      <c r="OOX85" s="56"/>
      <c r="OOY85" s="56"/>
      <c r="OOZ85" s="56"/>
      <c r="OPA85" s="56"/>
      <c r="OPB85" s="56"/>
      <c r="OPC85" s="56"/>
      <c r="OPD85" s="56"/>
      <c r="OPE85" s="56"/>
      <c r="OPF85" s="56"/>
      <c r="OPG85" s="56"/>
      <c r="OPH85" s="56"/>
      <c r="OPI85" s="56"/>
      <c r="OPJ85" s="56"/>
      <c r="OPK85" s="56"/>
      <c r="OPL85" s="56"/>
      <c r="OPM85" s="56"/>
      <c r="OPN85" s="56"/>
      <c r="OPO85" s="56"/>
      <c r="OPP85" s="56"/>
      <c r="OPQ85" s="56"/>
      <c r="OPR85" s="56"/>
      <c r="OPS85" s="56"/>
      <c r="OPT85" s="56"/>
      <c r="OPU85" s="56"/>
      <c r="OPV85" s="56"/>
      <c r="OPW85" s="56"/>
      <c r="OPX85" s="56"/>
      <c r="OPY85" s="56"/>
      <c r="OPZ85" s="56"/>
      <c r="OQA85" s="56"/>
      <c r="OQB85" s="56"/>
      <c r="OQC85" s="56"/>
      <c r="OQD85" s="56"/>
      <c r="OQE85" s="56"/>
      <c r="OQF85" s="56"/>
      <c r="OQG85" s="56"/>
      <c r="OQH85" s="56"/>
      <c r="OQI85" s="56"/>
      <c r="OQJ85" s="56"/>
      <c r="OQK85" s="56"/>
      <c r="OQL85" s="56"/>
      <c r="OQM85" s="56"/>
      <c r="OQN85" s="56"/>
      <c r="OQO85" s="56"/>
      <c r="OQP85" s="56"/>
      <c r="OQQ85" s="56"/>
      <c r="OQR85" s="56"/>
      <c r="OQS85" s="56"/>
      <c r="OQT85" s="56"/>
      <c r="OQU85" s="56"/>
      <c r="OQV85" s="56"/>
      <c r="OQW85" s="56"/>
      <c r="OQX85" s="56"/>
      <c r="OQY85" s="56"/>
      <c r="OQZ85" s="56"/>
      <c r="ORA85" s="56"/>
      <c r="ORB85" s="56"/>
      <c r="ORC85" s="56"/>
      <c r="ORD85" s="56"/>
      <c r="ORE85" s="56"/>
      <c r="ORF85" s="56"/>
      <c r="ORG85" s="56"/>
      <c r="ORH85" s="56"/>
      <c r="ORI85" s="56"/>
      <c r="ORJ85" s="56"/>
      <c r="ORK85" s="56"/>
      <c r="ORL85" s="56"/>
      <c r="ORM85" s="56"/>
      <c r="ORN85" s="56"/>
      <c r="ORO85" s="56"/>
      <c r="ORP85" s="56"/>
      <c r="ORQ85" s="56"/>
      <c r="ORR85" s="56"/>
      <c r="ORS85" s="56"/>
      <c r="ORT85" s="56"/>
      <c r="ORU85" s="56"/>
      <c r="ORV85" s="56"/>
      <c r="ORW85" s="56"/>
      <c r="ORX85" s="56"/>
      <c r="ORY85" s="56"/>
      <c r="ORZ85" s="56"/>
      <c r="OSA85" s="56"/>
      <c r="OSB85" s="56"/>
      <c r="OSC85" s="56"/>
      <c r="OSD85" s="56"/>
      <c r="OSE85" s="56"/>
      <c r="OSF85" s="56"/>
      <c r="OSG85" s="56"/>
      <c r="OSH85" s="56"/>
      <c r="OSI85" s="56"/>
      <c r="OSJ85" s="56"/>
      <c r="OSK85" s="56"/>
      <c r="OSL85" s="56"/>
      <c r="OSM85" s="56"/>
      <c r="OSN85" s="56"/>
      <c r="OSO85" s="56"/>
      <c r="OSP85" s="56"/>
      <c r="OSQ85" s="56"/>
      <c r="OSR85" s="56"/>
      <c r="OSS85" s="56"/>
      <c r="OST85" s="56"/>
      <c r="OSU85" s="56"/>
      <c r="OSV85" s="56"/>
      <c r="OSW85" s="56"/>
      <c r="OSX85" s="56"/>
      <c r="OSY85" s="56"/>
      <c r="OSZ85" s="56"/>
      <c r="OTA85" s="56"/>
      <c r="OTB85" s="56"/>
      <c r="OTC85" s="56"/>
      <c r="OTD85" s="56"/>
      <c r="OTE85" s="56"/>
      <c r="OTF85" s="56"/>
      <c r="OTG85" s="56"/>
      <c r="OTH85" s="56"/>
      <c r="OTI85" s="56"/>
      <c r="OTJ85" s="56"/>
      <c r="OTK85" s="56"/>
      <c r="OTL85" s="56"/>
      <c r="OTM85" s="56"/>
      <c r="OTN85" s="56"/>
      <c r="OTO85" s="56"/>
      <c r="OTP85" s="56"/>
      <c r="OTQ85" s="56"/>
      <c r="OTR85" s="56"/>
      <c r="OTS85" s="56"/>
      <c r="OTT85" s="56"/>
      <c r="OTU85" s="56"/>
      <c r="OTV85" s="56"/>
      <c r="OTW85" s="56"/>
      <c r="OTX85" s="56"/>
      <c r="OTY85" s="56"/>
      <c r="OTZ85" s="56"/>
      <c r="OUA85" s="56"/>
      <c r="OUB85" s="56"/>
      <c r="OUC85" s="56"/>
      <c r="OUD85" s="56"/>
      <c r="OUE85" s="56"/>
      <c r="OUF85" s="56"/>
      <c r="OUG85" s="56"/>
      <c r="OUH85" s="56"/>
      <c r="OUI85" s="56"/>
      <c r="OUJ85" s="56"/>
      <c r="OUK85" s="56"/>
      <c r="OUL85" s="56"/>
      <c r="OUM85" s="56"/>
      <c r="OUN85" s="56"/>
      <c r="OUO85" s="56"/>
      <c r="OUP85" s="56"/>
      <c r="OUQ85" s="56"/>
      <c r="OUR85" s="56"/>
      <c r="OUS85" s="56"/>
      <c r="OUT85" s="56"/>
      <c r="OUU85" s="56"/>
      <c r="OUV85" s="56"/>
      <c r="OUW85" s="56"/>
      <c r="OUX85" s="56"/>
      <c r="OUY85" s="56"/>
      <c r="OUZ85" s="56"/>
      <c r="OVA85" s="56"/>
      <c r="OVB85" s="56"/>
      <c r="OVC85" s="56"/>
      <c r="OVD85" s="56"/>
      <c r="OVE85" s="56"/>
      <c r="OVF85" s="56"/>
      <c r="OVG85" s="56"/>
      <c r="OVH85" s="56"/>
      <c r="OVI85" s="56"/>
      <c r="OVJ85" s="56"/>
      <c r="OVK85" s="56"/>
      <c r="OVL85" s="56"/>
      <c r="OVM85" s="56"/>
      <c r="OVN85" s="56"/>
      <c r="OVO85" s="56"/>
      <c r="OVP85" s="56"/>
      <c r="OVQ85" s="56"/>
      <c r="OVR85" s="56"/>
      <c r="OVS85" s="56"/>
      <c r="OVT85" s="56"/>
      <c r="OVU85" s="56"/>
      <c r="OVV85" s="56"/>
      <c r="OVW85" s="56"/>
      <c r="OVX85" s="56"/>
      <c r="OVY85" s="56"/>
      <c r="OVZ85" s="56"/>
      <c r="OWA85" s="56"/>
      <c r="OWB85" s="56"/>
      <c r="OWC85" s="56"/>
      <c r="OWD85" s="56"/>
      <c r="OWE85" s="56"/>
      <c r="OWF85" s="56"/>
      <c r="OWG85" s="56"/>
      <c r="OWH85" s="56"/>
      <c r="OWI85" s="56"/>
      <c r="OWJ85" s="56"/>
      <c r="OWK85" s="56"/>
      <c r="OWL85" s="56"/>
      <c r="OWM85" s="56"/>
      <c r="OWN85" s="56"/>
      <c r="OWO85" s="56"/>
      <c r="OWP85" s="56"/>
      <c r="OWQ85" s="56"/>
      <c r="OWR85" s="56"/>
      <c r="OWS85" s="56"/>
      <c r="OWT85" s="56"/>
      <c r="OWU85" s="56"/>
      <c r="OWV85" s="56"/>
      <c r="OWW85" s="56"/>
      <c r="OWX85" s="56"/>
      <c r="OWY85" s="56"/>
      <c r="OWZ85" s="56"/>
      <c r="OXA85" s="56"/>
      <c r="OXB85" s="56"/>
      <c r="OXC85" s="56"/>
      <c r="OXD85" s="56"/>
      <c r="OXE85" s="56"/>
      <c r="OXF85" s="56"/>
      <c r="OXG85" s="56"/>
      <c r="OXH85" s="56"/>
      <c r="OXI85" s="56"/>
      <c r="OXJ85" s="56"/>
      <c r="OXK85" s="56"/>
      <c r="OXL85" s="56"/>
      <c r="OXM85" s="56"/>
      <c r="OXN85" s="56"/>
      <c r="OXO85" s="56"/>
      <c r="OXP85" s="56"/>
      <c r="OXQ85" s="56"/>
      <c r="OXR85" s="56"/>
      <c r="OXS85" s="56"/>
      <c r="OXT85" s="56"/>
      <c r="OXU85" s="56"/>
      <c r="OXV85" s="56"/>
      <c r="OXW85" s="56"/>
      <c r="OXX85" s="56"/>
      <c r="OXY85" s="56"/>
      <c r="OXZ85" s="56"/>
      <c r="OYA85" s="56"/>
      <c r="OYB85" s="56"/>
      <c r="OYC85" s="56"/>
      <c r="OYD85" s="56"/>
      <c r="OYE85" s="56"/>
      <c r="OYF85" s="56"/>
      <c r="OYG85" s="56"/>
      <c r="OYH85" s="56"/>
      <c r="OYI85" s="56"/>
      <c r="OYJ85" s="56"/>
      <c r="OYK85" s="56"/>
      <c r="OYL85" s="56"/>
      <c r="OYM85" s="56"/>
      <c r="OYN85" s="56"/>
      <c r="OYO85" s="56"/>
      <c r="OYP85" s="56"/>
      <c r="OYQ85" s="56"/>
      <c r="OYR85" s="56"/>
      <c r="OYS85" s="56"/>
      <c r="OYT85" s="56"/>
      <c r="OYU85" s="56"/>
      <c r="OYV85" s="56"/>
      <c r="OYW85" s="56"/>
      <c r="OYX85" s="56"/>
      <c r="OYY85" s="56"/>
      <c r="OYZ85" s="56"/>
      <c r="OZA85" s="56"/>
      <c r="OZB85" s="56"/>
      <c r="OZC85" s="56"/>
      <c r="OZD85" s="56"/>
      <c r="OZE85" s="56"/>
      <c r="OZF85" s="56"/>
      <c r="OZG85" s="56"/>
      <c r="OZH85" s="56"/>
      <c r="OZI85" s="56"/>
      <c r="OZJ85" s="56"/>
      <c r="OZK85" s="56"/>
      <c r="OZL85" s="56"/>
      <c r="OZM85" s="56"/>
      <c r="OZN85" s="56"/>
      <c r="OZO85" s="56"/>
      <c r="OZP85" s="56"/>
      <c r="OZQ85" s="56"/>
      <c r="OZR85" s="56"/>
      <c r="OZS85" s="56"/>
      <c r="OZT85" s="56"/>
      <c r="OZU85" s="56"/>
      <c r="OZV85" s="56"/>
      <c r="OZW85" s="56"/>
      <c r="OZX85" s="56"/>
      <c r="OZY85" s="56"/>
      <c r="OZZ85" s="56"/>
      <c r="PAA85" s="56"/>
      <c r="PAB85" s="56"/>
      <c r="PAC85" s="56"/>
      <c r="PAD85" s="56"/>
      <c r="PAE85" s="56"/>
      <c r="PAF85" s="56"/>
      <c r="PAG85" s="56"/>
      <c r="PAH85" s="56"/>
      <c r="PAI85" s="56"/>
      <c r="PAJ85" s="56"/>
      <c r="PAK85" s="56"/>
      <c r="PAL85" s="56"/>
      <c r="PAM85" s="56"/>
      <c r="PAN85" s="56"/>
      <c r="PAO85" s="56"/>
      <c r="PAP85" s="56"/>
      <c r="PAQ85" s="56"/>
      <c r="PAR85" s="56"/>
      <c r="PAS85" s="56"/>
      <c r="PAT85" s="56"/>
      <c r="PAU85" s="56"/>
      <c r="PAV85" s="56"/>
      <c r="PAW85" s="56"/>
      <c r="PAX85" s="56"/>
      <c r="PAY85" s="56"/>
      <c r="PAZ85" s="56"/>
      <c r="PBA85" s="56"/>
      <c r="PBB85" s="56"/>
      <c r="PBC85" s="56"/>
      <c r="PBD85" s="56"/>
      <c r="PBE85" s="56"/>
      <c r="PBF85" s="56"/>
      <c r="PBG85" s="56"/>
      <c r="PBH85" s="56"/>
      <c r="PBI85" s="56"/>
      <c r="PBJ85" s="56"/>
      <c r="PBK85" s="56"/>
      <c r="PBL85" s="56"/>
      <c r="PBM85" s="56"/>
      <c r="PBN85" s="56"/>
      <c r="PBO85" s="56"/>
      <c r="PBP85" s="56"/>
      <c r="PBQ85" s="56"/>
      <c r="PBR85" s="56"/>
      <c r="PBS85" s="56"/>
      <c r="PBT85" s="56"/>
      <c r="PBU85" s="56"/>
      <c r="PBV85" s="56"/>
      <c r="PBW85" s="56"/>
      <c r="PBX85" s="56"/>
      <c r="PBY85" s="56"/>
      <c r="PBZ85" s="56"/>
      <c r="PCA85" s="56"/>
      <c r="PCB85" s="56"/>
      <c r="PCC85" s="56"/>
      <c r="PCD85" s="56"/>
      <c r="PCE85" s="56"/>
      <c r="PCF85" s="56"/>
      <c r="PCG85" s="56"/>
      <c r="PCH85" s="56"/>
      <c r="PCI85" s="56"/>
      <c r="PCJ85" s="56"/>
      <c r="PCK85" s="56"/>
      <c r="PCL85" s="56"/>
      <c r="PCM85" s="56"/>
      <c r="PCN85" s="56"/>
      <c r="PCO85" s="56"/>
      <c r="PCP85" s="56"/>
      <c r="PCQ85" s="56"/>
      <c r="PCR85" s="56"/>
      <c r="PCS85" s="56"/>
      <c r="PCT85" s="56"/>
      <c r="PCU85" s="56"/>
      <c r="PCV85" s="56"/>
      <c r="PCW85" s="56"/>
      <c r="PCX85" s="56"/>
      <c r="PCY85" s="56"/>
      <c r="PCZ85" s="56"/>
      <c r="PDA85" s="56"/>
      <c r="PDB85" s="56"/>
      <c r="PDC85" s="56"/>
      <c r="PDD85" s="56"/>
      <c r="PDE85" s="56"/>
      <c r="PDF85" s="56"/>
      <c r="PDG85" s="56"/>
      <c r="PDH85" s="56"/>
      <c r="PDI85" s="56"/>
      <c r="PDJ85" s="56"/>
      <c r="PDK85" s="56"/>
      <c r="PDL85" s="56"/>
      <c r="PDM85" s="56"/>
      <c r="PDN85" s="56"/>
      <c r="PDO85" s="56"/>
      <c r="PDP85" s="56"/>
      <c r="PDQ85" s="56"/>
      <c r="PDR85" s="56"/>
      <c r="PDS85" s="56"/>
      <c r="PDT85" s="56"/>
      <c r="PDU85" s="56"/>
      <c r="PDV85" s="56"/>
      <c r="PDW85" s="56"/>
      <c r="PDX85" s="56"/>
      <c r="PDY85" s="56"/>
      <c r="PDZ85" s="56"/>
      <c r="PEA85" s="56"/>
      <c r="PEB85" s="56"/>
      <c r="PEC85" s="56"/>
      <c r="PED85" s="56"/>
      <c r="PEE85" s="56"/>
      <c r="PEF85" s="56"/>
      <c r="PEG85" s="56"/>
      <c r="PEH85" s="56"/>
      <c r="PEI85" s="56"/>
      <c r="PEJ85" s="56"/>
      <c r="PEK85" s="56"/>
      <c r="PEL85" s="56"/>
      <c r="PEM85" s="56"/>
      <c r="PEN85" s="56"/>
      <c r="PEO85" s="56"/>
      <c r="PEP85" s="56"/>
      <c r="PEQ85" s="56"/>
      <c r="PER85" s="56"/>
      <c r="PES85" s="56"/>
      <c r="PET85" s="56"/>
      <c r="PEU85" s="56"/>
      <c r="PEV85" s="56"/>
      <c r="PEW85" s="56"/>
      <c r="PEX85" s="56"/>
      <c r="PEY85" s="56"/>
      <c r="PEZ85" s="56"/>
      <c r="PFA85" s="56"/>
      <c r="PFB85" s="56"/>
      <c r="PFC85" s="56"/>
      <c r="PFD85" s="56"/>
      <c r="PFE85" s="56"/>
      <c r="PFF85" s="56"/>
      <c r="PFG85" s="56"/>
      <c r="PFH85" s="56"/>
      <c r="PFI85" s="56"/>
      <c r="PFJ85" s="56"/>
      <c r="PFK85" s="56"/>
      <c r="PFL85" s="56"/>
      <c r="PFM85" s="56"/>
      <c r="PFN85" s="56"/>
      <c r="PFO85" s="56"/>
      <c r="PFP85" s="56"/>
      <c r="PFQ85" s="56"/>
      <c r="PFR85" s="56"/>
      <c r="PFS85" s="56"/>
      <c r="PFT85" s="56"/>
      <c r="PFU85" s="56"/>
      <c r="PFV85" s="56"/>
      <c r="PFW85" s="56"/>
      <c r="PFX85" s="56"/>
      <c r="PFY85" s="56"/>
      <c r="PFZ85" s="56"/>
      <c r="PGA85" s="56"/>
      <c r="PGB85" s="56"/>
      <c r="PGC85" s="56"/>
      <c r="PGD85" s="56"/>
      <c r="PGE85" s="56"/>
      <c r="PGF85" s="56"/>
      <c r="PGG85" s="56"/>
      <c r="PGH85" s="56"/>
      <c r="PGI85" s="56"/>
      <c r="PGJ85" s="56"/>
      <c r="PGK85" s="56"/>
      <c r="PGL85" s="56"/>
      <c r="PGM85" s="56"/>
      <c r="PGN85" s="56"/>
      <c r="PGO85" s="56"/>
      <c r="PGP85" s="56"/>
      <c r="PGQ85" s="56"/>
      <c r="PGR85" s="56"/>
      <c r="PGS85" s="56"/>
      <c r="PGT85" s="56"/>
      <c r="PGU85" s="56"/>
      <c r="PGV85" s="56"/>
      <c r="PGW85" s="56"/>
      <c r="PGX85" s="56"/>
      <c r="PGY85" s="56"/>
      <c r="PGZ85" s="56"/>
      <c r="PHA85" s="56"/>
      <c r="PHB85" s="56"/>
      <c r="PHC85" s="56"/>
      <c r="PHD85" s="56"/>
      <c r="PHE85" s="56"/>
      <c r="PHF85" s="56"/>
      <c r="PHG85" s="56"/>
      <c r="PHH85" s="56"/>
      <c r="PHI85" s="56"/>
      <c r="PHJ85" s="56"/>
      <c r="PHK85" s="56"/>
      <c r="PHL85" s="56"/>
      <c r="PHM85" s="56"/>
      <c r="PHN85" s="56"/>
      <c r="PHO85" s="56"/>
      <c r="PHP85" s="56"/>
      <c r="PHQ85" s="56"/>
      <c r="PHR85" s="56"/>
      <c r="PHS85" s="56"/>
      <c r="PHT85" s="56"/>
      <c r="PHU85" s="56"/>
      <c r="PHV85" s="56"/>
      <c r="PHW85" s="56"/>
      <c r="PHX85" s="56"/>
      <c r="PHY85" s="56"/>
      <c r="PHZ85" s="56"/>
      <c r="PIA85" s="56"/>
      <c r="PIB85" s="56"/>
      <c r="PIC85" s="56"/>
      <c r="PID85" s="56"/>
      <c r="PIE85" s="56"/>
      <c r="PIF85" s="56"/>
      <c r="PIG85" s="56"/>
      <c r="PIH85" s="56"/>
      <c r="PII85" s="56"/>
      <c r="PIJ85" s="56"/>
      <c r="PIK85" s="56"/>
      <c r="PIL85" s="56"/>
      <c r="PIM85" s="56"/>
      <c r="PIN85" s="56"/>
      <c r="PIO85" s="56"/>
      <c r="PIP85" s="56"/>
      <c r="PIQ85" s="56"/>
      <c r="PIR85" s="56"/>
      <c r="PIS85" s="56"/>
      <c r="PIT85" s="56"/>
      <c r="PIU85" s="56"/>
      <c r="PIV85" s="56"/>
      <c r="PIW85" s="56"/>
      <c r="PIX85" s="56"/>
      <c r="PIY85" s="56"/>
      <c r="PIZ85" s="56"/>
      <c r="PJA85" s="56"/>
      <c r="PJB85" s="56"/>
      <c r="PJC85" s="56"/>
      <c r="PJD85" s="56"/>
      <c r="PJE85" s="56"/>
      <c r="PJF85" s="56"/>
      <c r="PJG85" s="56"/>
      <c r="PJH85" s="56"/>
      <c r="PJI85" s="56"/>
      <c r="PJJ85" s="56"/>
      <c r="PJK85" s="56"/>
      <c r="PJL85" s="56"/>
      <c r="PJM85" s="56"/>
      <c r="PJN85" s="56"/>
      <c r="PJO85" s="56"/>
      <c r="PJP85" s="56"/>
      <c r="PJQ85" s="56"/>
      <c r="PJR85" s="56"/>
      <c r="PJS85" s="56"/>
      <c r="PJT85" s="56"/>
      <c r="PJU85" s="56"/>
      <c r="PJV85" s="56"/>
      <c r="PJW85" s="56"/>
      <c r="PJX85" s="56"/>
      <c r="PJY85" s="56"/>
      <c r="PJZ85" s="56"/>
      <c r="PKA85" s="56"/>
      <c r="PKB85" s="56"/>
      <c r="PKC85" s="56"/>
      <c r="PKD85" s="56"/>
      <c r="PKE85" s="56"/>
      <c r="PKF85" s="56"/>
      <c r="PKG85" s="56"/>
      <c r="PKH85" s="56"/>
      <c r="PKI85" s="56"/>
      <c r="PKJ85" s="56"/>
      <c r="PKK85" s="56"/>
      <c r="PKL85" s="56"/>
      <c r="PKM85" s="56"/>
      <c r="PKN85" s="56"/>
      <c r="PKO85" s="56"/>
      <c r="PKP85" s="56"/>
      <c r="PKQ85" s="56"/>
      <c r="PKR85" s="56"/>
      <c r="PKS85" s="56"/>
      <c r="PKT85" s="56"/>
      <c r="PKU85" s="56"/>
      <c r="PKV85" s="56"/>
      <c r="PKW85" s="56"/>
      <c r="PKX85" s="56"/>
      <c r="PKY85" s="56"/>
      <c r="PKZ85" s="56"/>
      <c r="PLA85" s="56"/>
      <c r="PLB85" s="56"/>
      <c r="PLC85" s="56"/>
      <c r="PLD85" s="56"/>
      <c r="PLE85" s="56"/>
      <c r="PLF85" s="56"/>
      <c r="PLG85" s="56"/>
      <c r="PLH85" s="56"/>
      <c r="PLI85" s="56"/>
      <c r="PLJ85" s="56"/>
      <c r="PLK85" s="56"/>
      <c r="PLL85" s="56"/>
      <c r="PLM85" s="56"/>
      <c r="PLN85" s="56"/>
      <c r="PLO85" s="56"/>
      <c r="PLP85" s="56"/>
      <c r="PLQ85" s="56"/>
      <c r="PLR85" s="56"/>
      <c r="PLS85" s="56"/>
      <c r="PLT85" s="56"/>
      <c r="PLU85" s="56"/>
      <c r="PLV85" s="56"/>
      <c r="PLW85" s="56"/>
      <c r="PLX85" s="56"/>
      <c r="PLY85" s="56"/>
      <c r="PLZ85" s="56"/>
      <c r="PMA85" s="56"/>
      <c r="PMB85" s="56"/>
      <c r="PMC85" s="56"/>
      <c r="PMD85" s="56"/>
      <c r="PME85" s="56"/>
      <c r="PMF85" s="56"/>
      <c r="PMG85" s="56"/>
      <c r="PMH85" s="56"/>
      <c r="PMI85" s="56"/>
      <c r="PMJ85" s="56"/>
      <c r="PMK85" s="56"/>
      <c r="PML85" s="56"/>
      <c r="PMM85" s="56"/>
      <c r="PMN85" s="56"/>
      <c r="PMO85" s="56"/>
      <c r="PMP85" s="56"/>
      <c r="PMQ85" s="56"/>
      <c r="PMR85" s="56"/>
      <c r="PMS85" s="56"/>
      <c r="PMT85" s="56"/>
      <c r="PMU85" s="56"/>
      <c r="PMV85" s="56"/>
      <c r="PMW85" s="56"/>
      <c r="PMX85" s="56"/>
      <c r="PMY85" s="56"/>
      <c r="PMZ85" s="56"/>
      <c r="PNA85" s="56"/>
      <c r="PNB85" s="56"/>
      <c r="PNC85" s="56"/>
      <c r="PND85" s="56"/>
      <c r="PNE85" s="56"/>
      <c r="PNF85" s="56"/>
      <c r="PNG85" s="56"/>
      <c r="PNH85" s="56"/>
      <c r="PNI85" s="56"/>
      <c r="PNJ85" s="56"/>
      <c r="PNK85" s="56"/>
      <c r="PNL85" s="56"/>
      <c r="PNM85" s="56"/>
      <c r="PNN85" s="56"/>
      <c r="PNO85" s="56"/>
      <c r="PNP85" s="56"/>
      <c r="PNQ85" s="56"/>
      <c r="PNR85" s="56"/>
      <c r="PNS85" s="56"/>
      <c r="PNT85" s="56"/>
      <c r="PNU85" s="56"/>
      <c r="PNV85" s="56"/>
      <c r="PNW85" s="56"/>
      <c r="PNX85" s="56"/>
      <c r="PNY85" s="56"/>
      <c r="PNZ85" s="56"/>
      <c r="POA85" s="56"/>
      <c r="POB85" s="56"/>
      <c r="POC85" s="56"/>
      <c r="POD85" s="56"/>
      <c r="POE85" s="56"/>
      <c r="POF85" s="56"/>
      <c r="POG85" s="56"/>
      <c r="POH85" s="56"/>
      <c r="POI85" s="56"/>
      <c r="POJ85" s="56"/>
      <c r="POK85" s="56"/>
      <c r="POL85" s="56"/>
      <c r="POM85" s="56"/>
      <c r="PON85" s="56"/>
      <c r="POO85" s="56"/>
      <c r="POP85" s="56"/>
      <c r="POQ85" s="56"/>
      <c r="POR85" s="56"/>
      <c r="POS85" s="56"/>
      <c r="POT85" s="56"/>
      <c r="POU85" s="56"/>
      <c r="POV85" s="56"/>
      <c r="POW85" s="56"/>
      <c r="POX85" s="56"/>
      <c r="POY85" s="56"/>
      <c r="POZ85" s="56"/>
      <c r="PPA85" s="56"/>
      <c r="PPB85" s="56"/>
      <c r="PPC85" s="56"/>
      <c r="PPD85" s="56"/>
      <c r="PPE85" s="56"/>
      <c r="PPF85" s="56"/>
      <c r="PPG85" s="56"/>
      <c r="PPH85" s="56"/>
      <c r="PPI85" s="56"/>
      <c r="PPJ85" s="56"/>
      <c r="PPK85" s="56"/>
      <c r="PPL85" s="56"/>
      <c r="PPM85" s="56"/>
      <c r="PPN85" s="56"/>
      <c r="PPO85" s="56"/>
      <c r="PPP85" s="56"/>
      <c r="PPQ85" s="56"/>
      <c r="PPR85" s="56"/>
      <c r="PPS85" s="56"/>
      <c r="PPT85" s="56"/>
      <c r="PPU85" s="56"/>
      <c r="PPV85" s="56"/>
      <c r="PPW85" s="56"/>
      <c r="PPX85" s="56"/>
      <c r="PPY85" s="56"/>
      <c r="PPZ85" s="56"/>
      <c r="PQA85" s="56"/>
      <c r="PQB85" s="56"/>
      <c r="PQC85" s="56"/>
      <c r="PQD85" s="56"/>
      <c r="PQE85" s="56"/>
      <c r="PQF85" s="56"/>
      <c r="PQG85" s="56"/>
      <c r="PQH85" s="56"/>
      <c r="PQI85" s="56"/>
      <c r="PQJ85" s="56"/>
      <c r="PQK85" s="56"/>
      <c r="PQL85" s="56"/>
      <c r="PQM85" s="56"/>
      <c r="PQN85" s="56"/>
      <c r="PQO85" s="56"/>
      <c r="PQP85" s="56"/>
      <c r="PQQ85" s="56"/>
      <c r="PQR85" s="56"/>
      <c r="PQS85" s="56"/>
      <c r="PQT85" s="56"/>
      <c r="PQU85" s="56"/>
      <c r="PQV85" s="56"/>
      <c r="PQW85" s="56"/>
      <c r="PQX85" s="56"/>
      <c r="PQY85" s="56"/>
      <c r="PQZ85" s="56"/>
      <c r="PRA85" s="56"/>
      <c r="PRB85" s="56"/>
      <c r="PRC85" s="56"/>
      <c r="PRD85" s="56"/>
      <c r="PRE85" s="56"/>
      <c r="PRF85" s="56"/>
      <c r="PRG85" s="56"/>
      <c r="PRH85" s="56"/>
      <c r="PRI85" s="56"/>
      <c r="PRJ85" s="56"/>
      <c r="PRK85" s="56"/>
      <c r="PRL85" s="56"/>
      <c r="PRM85" s="56"/>
      <c r="PRN85" s="56"/>
      <c r="PRO85" s="56"/>
      <c r="PRP85" s="56"/>
      <c r="PRQ85" s="56"/>
      <c r="PRR85" s="56"/>
      <c r="PRS85" s="56"/>
      <c r="PRT85" s="56"/>
      <c r="PRU85" s="56"/>
      <c r="PRV85" s="56"/>
      <c r="PRW85" s="56"/>
      <c r="PRX85" s="56"/>
      <c r="PRY85" s="56"/>
      <c r="PRZ85" s="56"/>
      <c r="PSA85" s="56"/>
      <c r="PSB85" s="56"/>
      <c r="PSC85" s="56"/>
      <c r="PSD85" s="56"/>
      <c r="PSE85" s="56"/>
      <c r="PSF85" s="56"/>
      <c r="PSG85" s="56"/>
      <c r="PSH85" s="56"/>
      <c r="PSI85" s="56"/>
      <c r="PSJ85" s="56"/>
      <c r="PSK85" s="56"/>
      <c r="PSL85" s="56"/>
      <c r="PSM85" s="56"/>
      <c r="PSN85" s="56"/>
      <c r="PSO85" s="56"/>
      <c r="PSP85" s="56"/>
      <c r="PSQ85" s="56"/>
      <c r="PSR85" s="56"/>
      <c r="PSS85" s="56"/>
      <c r="PST85" s="56"/>
      <c r="PSU85" s="56"/>
      <c r="PSV85" s="56"/>
      <c r="PSW85" s="56"/>
      <c r="PSX85" s="56"/>
      <c r="PSY85" s="56"/>
      <c r="PSZ85" s="56"/>
      <c r="PTA85" s="56"/>
      <c r="PTB85" s="56"/>
      <c r="PTC85" s="56"/>
      <c r="PTD85" s="56"/>
      <c r="PTE85" s="56"/>
      <c r="PTF85" s="56"/>
      <c r="PTG85" s="56"/>
      <c r="PTH85" s="56"/>
      <c r="PTI85" s="56"/>
      <c r="PTJ85" s="56"/>
      <c r="PTK85" s="56"/>
      <c r="PTL85" s="56"/>
      <c r="PTM85" s="56"/>
      <c r="PTN85" s="56"/>
      <c r="PTO85" s="56"/>
      <c r="PTP85" s="56"/>
      <c r="PTQ85" s="56"/>
      <c r="PTR85" s="56"/>
      <c r="PTS85" s="56"/>
      <c r="PTT85" s="56"/>
      <c r="PTU85" s="56"/>
      <c r="PTV85" s="56"/>
      <c r="PTW85" s="56"/>
      <c r="PTX85" s="56"/>
      <c r="PTY85" s="56"/>
      <c r="PTZ85" s="56"/>
      <c r="PUA85" s="56"/>
      <c r="PUB85" s="56"/>
      <c r="PUC85" s="56"/>
      <c r="PUD85" s="56"/>
      <c r="PUE85" s="56"/>
      <c r="PUF85" s="56"/>
      <c r="PUG85" s="56"/>
      <c r="PUH85" s="56"/>
      <c r="PUI85" s="56"/>
      <c r="PUJ85" s="56"/>
      <c r="PUK85" s="56"/>
      <c r="PUL85" s="56"/>
      <c r="PUM85" s="56"/>
      <c r="PUN85" s="56"/>
      <c r="PUO85" s="56"/>
      <c r="PUP85" s="56"/>
      <c r="PUQ85" s="56"/>
      <c r="PUR85" s="56"/>
      <c r="PUS85" s="56"/>
      <c r="PUT85" s="56"/>
      <c r="PUU85" s="56"/>
      <c r="PUV85" s="56"/>
      <c r="PUW85" s="56"/>
      <c r="PUX85" s="56"/>
      <c r="PUY85" s="56"/>
      <c r="PUZ85" s="56"/>
      <c r="PVA85" s="56"/>
      <c r="PVB85" s="56"/>
      <c r="PVC85" s="56"/>
      <c r="PVD85" s="56"/>
      <c r="PVE85" s="56"/>
      <c r="PVF85" s="56"/>
      <c r="PVG85" s="56"/>
      <c r="PVH85" s="56"/>
      <c r="PVI85" s="56"/>
      <c r="PVJ85" s="56"/>
      <c r="PVK85" s="56"/>
      <c r="PVL85" s="56"/>
      <c r="PVM85" s="56"/>
      <c r="PVN85" s="56"/>
      <c r="PVO85" s="56"/>
      <c r="PVP85" s="56"/>
      <c r="PVQ85" s="56"/>
      <c r="PVR85" s="56"/>
      <c r="PVS85" s="56"/>
      <c r="PVT85" s="56"/>
      <c r="PVU85" s="56"/>
      <c r="PVV85" s="56"/>
      <c r="PVW85" s="56"/>
      <c r="PVX85" s="56"/>
      <c r="PVY85" s="56"/>
      <c r="PVZ85" s="56"/>
      <c r="PWA85" s="56"/>
      <c r="PWB85" s="56"/>
      <c r="PWC85" s="56"/>
      <c r="PWD85" s="56"/>
      <c r="PWE85" s="56"/>
      <c r="PWF85" s="56"/>
      <c r="PWG85" s="56"/>
      <c r="PWH85" s="56"/>
      <c r="PWI85" s="56"/>
      <c r="PWJ85" s="56"/>
      <c r="PWK85" s="56"/>
      <c r="PWL85" s="56"/>
      <c r="PWM85" s="56"/>
      <c r="PWN85" s="56"/>
      <c r="PWO85" s="56"/>
      <c r="PWP85" s="56"/>
      <c r="PWQ85" s="56"/>
      <c r="PWR85" s="56"/>
      <c r="PWS85" s="56"/>
      <c r="PWT85" s="56"/>
      <c r="PWU85" s="56"/>
      <c r="PWV85" s="56"/>
      <c r="PWW85" s="56"/>
      <c r="PWX85" s="56"/>
      <c r="PWY85" s="56"/>
      <c r="PWZ85" s="56"/>
      <c r="PXA85" s="56"/>
      <c r="PXB85" s="56"/>
      <c r="PXC85" s="56"/>
      <c r="PXD85" s="56"/>
      <c r="PXE85" s="56"/>
      <c r="PXF85" s="56"/>
      <c r="PXG85" s="56"/>
      <c r="PXH85" s="56"/>
      <c r="PXI85" s="56"/>
      <c r="PXJ85" s="56"/>
      <c r="PXK85" s="56"/>
      <c r="PXL85" s="56"/>
      <c r="PXM85" s="56"/>
      <c r="PXN85" s="56"/>
      <c r="PXO85" s="56"/>
      <c r="PXP85" s="56"/>
      <c r="PXQ85" s="56"/>
      <c r="PXR85" s="56"/>
      <c r="PXS85" s="56"/>
      <c r="PXT85" s="56"/>
      <c r="PXU85" s="56"/>
      <c r="PXV85" s="56"/>
      <c r="PXW85" s="56"/>
      <c r="PXX85" s="56"/>
      <c r="PXY85" s="56"/>
      <c r="PXZ85" s="56"/>
      <c r="PYA85" s="56"/>
      <c r="PYB85" s="56"/>
      <c r="PYC85" s="56"/>
      <c r="PYD85" s="56"/>
      <c r="PYE85" s="56"/>
      <c r="PYF85" s="56"/>
      <c r="PYG85" s="56"/>
      <c r="PYH85" s="56"/>
      <c r="PYI85" s="56"/>
      <c r="PYJ85" s="56"/>
      <c r="PYK85" s="56"/>
      <c r="PYL85" s="56"/>
      <c r="PYM85" s="56"/>
      <c r="PYN85" s="56"/>
      <c r="PYO85" s="56"/>
      <c r="PYP85" s="56"/>
      <c r="PYQ85" s="56"/>
      <c r="PYR85" s="56"/>
      <c r="PYS85" s="56"/>
      <c r="PYT85" s="56"/>
      <c r="PYU85" s="56"/>
      <c r="PYV85" s="56"/>
      <c r="PYW85" s="56"/>
      <c r="PYX85" s="56"/>
      <c r="PYY85" s="56"/>
      <c r="PYZ85" s="56"/>
      <c r="PZA85" s="56"/>
      <c r="PZB85" s="56"/>
      <c r="PZC85" s="56"/>
      <c r="PZD85" s="56"/>
      <c r="PZE85" s="56"/>
      <c r="PZF85" s="56"/>
      <c r="PZG85" s="56"/>
      <c r="PZH85" s="56"/>
      <c r="PZI85" s="56"/>
      <c r="PZJ85" s="56"/>
      <c r="PZK85" s="56"/>
      <c r="PZL85" s="56"/>
      <c r="PZM85" s="56"/>
      <c r="PZN85" s="56"/>
      <c r="PZO85" s="56"/>
      <c r="PZP85" s="56"/>
      <c r="PZQ85" s="56"/>
      <c r="PZR85" s="56"/>
      <c r="PZS85" s="56"/>
      <c r="PZT85" s="56"/>
      <c r="PZU85" s="56"/>
      <c r="PZV85" s="56"/>
      <c r="PZW85" s="56"/>
      <c r="PZX85" s="56"/>
      <c r="PZY85" s="56"/>
      <c r="PZZ85" s="56"/>
      <c r="QAA85" s="56"/>
      <c r="QAB85" s="56"/>
      <c r="QAC85" s="56"/>
      <c r="QAD85" s="56"/>
      <c r="QAE85" s="56"/>
      <c r="QAF85" s="56"/>
      <c r="QAG85" s="56"/>
      <c r="QAH85" s="56"/>
      <c r="QAI85" s="56"/>
      <c r="QAJ85" s="56"/>
      <c r="QAK85" s="56"/>
      <c r="QAL85" s="56"/>
      <c r="QAM85" s="56"/>
      <c r="QAN85" s="56"/>
      <c r="QAO85" s="56"/>
      <c r="QAP85" s="56"/>
      <c r="QAQ85" s="56"/>
      <c r="QAR85" s="56"/>
      <c r="QAS85" s="56"/>
      <c r="QAT85" s="56"/>
      <c r="QAU85" s="56"/>
      <c r="QAV85" s="56"/>
      <c r="QAW85" s="56"/>
      <c r="QAX85" s="56"/>
      <c r="QAY85" s="56"/>
      <c r="QAZ85" s="56"/>
      <c r="QBA85" s="56"/>
      <c r="QBB85" s="56"/>
      <c r="QBC85" s="56"/>
      <c r="QBD85" s="56"/>
      <c r="QBE85" s="56"/>
      <c r="QBF85" s="56"/>
      <c r="QBG85" s="56"/>
      <c r="QBH85" s="56"/>
      <c r="QBI85" s="56"/>
      <c r="QBJ85" s="56"/>
      <c r="QBK85" s="56"/>
      <c r="QBL85" s="56"/>
      <c r="QBM85" s="56"/>
      <c r="QBN85" s="56"/>
      <c r="QBO85" s="56"/>
      <c r="QBP85" s="56"/>
      <c r="QBQ85" s="56"/>
      <c r="QBR85" s="56"/>
      <c r="QBS85" s="56"/>
      <c r="QBT85" s="56"/>
      <c r="QBU85" s="56"/>
      <c r="QBV85" s="56"/>
      <c r="QBW85" s="56"/>
      <c r="QBX85" s="56"/>
      <c r="QBY85" s="56"/>
      <c r="QBZ85" s="56"/>
      <c r="QCA85" s="56"/>
      <c r="QCB85" s="56"/>
      <c r="QCC85" s="56"/>
      <c r="QCD85" s="56"/>
      <c r="QCE85" s="56"/>
      <c r="QCF85" s="56"/>
      <c r="QCG85" s="56"/>
      <c r="QCH85" s="56"/>
      <c r="QCI85" s="56"/>
      <c r="QCJ85" s="56"/>
      <c r="QCK85" s="56"/>
      <c r="QCL85" s="56"/>
      <c r="QCM85" s="56"/>
      <c r="QCN85" s="56"/>
      <c r="QCO85" s="56"/>
      <c r="QCP85" s="56"/>
      <c r="QCQ85" s="56"/>
      <c r="QCR85" s="56"/>
      <c r="QCS85" s="56"/>
      <c r="QCT85" s="56"/>
      <c r="QCU85" s="56"/>
      <c r="QCV85" s="56"/>
      <c r="QCW85" s="56"/>
      <c r="QCX85" s="56"/>
      <c r="QCY85" s="56"/>
      <c r="QCZ85" s="56"/>
      <c r="QDA85" s="56"/>
      <c r="QDB85" s="56"/>
      <c r="QDC85" s="56"/>
      <c r="QDD85" s="56"/>
      <c r="QDE85" s="56"/>
      <c r="QDF85" s="56"/>
      <c r="QDG85" s="56"/>
      <c r="QDH85" s="56"/>
      <c r="QDI85" s="56"/>
      <c r="QDJ85" s="56"/>
      <c r="QDK85" s="56"/>
      <c r="QDL85" s="56"/>
      <c r="QDM85" s="56"/>
      <c r="QDN85" s="56"/>
      <c r="QDO85" s="56"/>
      <c r="QDP85" s="56"/>
      <c r="QDQ85" s="56"/>
      <c r="QDR85" s="56"/>
      <c r="QDS85" s="56"/>
      <c r="QDT85" s="56"/>
      <c r="QDU85" s="56"/>
      <c r="QDV85" s="56"/>
      <c r="QDW85" s="56"/>
      <c r="QDX85" s="56"/>
      <c r="QDY85" s="56"/>
      <c r="QDZ85" s="56"/>
      <c r="QEA85" s="56"/>
      <c r="QEB85" s="56"/>
      <c r="QEC85" s="56"/>
      <c r="QED85" s="56"/>
      <c r="QEE85" s="56"/>
      <c r="QEF85" s="56"/>
      <c r="QEG85" s="56"/>
      <c r="QEH85" s="56"/>
      <c r="QEI85" s="56"/>
      <c r="QEJ85" s="56"/>
      <c r="QEK85" s="56"/>
      <c r="QEL85" s="56"/>
      <c r="QEM85" s="56"/>
      <c r="QEN85" s="56"/>
      <c r="QEO85" s="56"/>
      <c r="QEP85" s="56"/>
      <c r="QEQ85" s="56"/>
      <c r="QER85" s="56"/>
      <c r="QES85" s="56"/>
      <c r="QET85" s="56"/>
      <c r="QEU85" s="56"/>
      <c r="QEV85" s="56"/>
      <c r="QEW85" s="56"/>
      <c r="QEX85" s="56"/>
      <c r="QEY85" s="56"/>
      <c r="QEZ85" s="56"/>
      <c r="QFA85" s="56"/>
      <c r="QFB85" s="56"/>
      <c r="QFC85" s="56"/>
      <c r="QFD85" s="56"/>
      <c r="QFE85" s="56"/>
      <c r="QFF85" s="56"/>
      <c r="QFG85" s="56"/>
      <c r="QFH85" s="56"/>
      <c r="QFI85" s="56"/>
      <c r="QFJ85" s="56"/>
      <c r="QFK85" s="56"/>
      <c r="QFL85" s="56"/>
      <c r="QFM85" s="56"/>
      <c r="QFN85" s="56"/>
      <c r="QFO85" s="56"/>
      <c r="QFP85" s="56"/>
      <c r="QFQ85" s="56"/>
      <c r="QFR85" s="56"/>
      <c r="QFS85" s="56"/>
      <c r="QFT85" s="56"/>
      <c r="QFU85" s="56"/>
      <c r="QFV85" s="56"/>
      <c r="QFW85" s="56"/>
      <c r="QFX85" s="56"/>
      <c r="QFY85" s="56"/>
      <c r="QFZ85" s="56"/>
      <c r="QGA85" s="56"/>
      <c r="QGB85" s="56"/>
      <c r="QGC85" s="56"/>
      <c r="QGD85" s="56"/>
      <c r="QGE85" s="56"/>
      <c r="QGF85" s="56"/>
      <c r="QGG85" s="56"/>
      <c r="QGH85" s="56"/>
      <c r="QGI85" s="56"/>
      <c r="QGJ85" s="56"/>
      <c r="QGK85" s="56"/>
      <c r="QGL85" s="56"/>
      <c r="QGM85" s="56"/>
      <c r="QGN85" s="56"/>
      <c r="QGO85" s="56"/>
      <c r="QGP85" s="56"/>
      <c r="QGQ85" s="56"/>
      <c r="QGR85" s="56"/>
      <c r="QGS85" s="56"/>
      <c r="QGT85" s="56"/>
      <c r="QGU85" s="56"/>
      <c r="QGV85" s="56"/>
      <c r="QGW85" s="56"/>
      <c r="QGX85" s="56"/>
      <c r="QGY85" s="56"/>
      <c r="QGZ85" s="56"/>
      <c r="QHA85" s="56"/>
      <c r="QHB85" s="56"/>
      <c r="QHC85" s="56"/>
      <c r="QHD85" s="56"/>
      <c r="QHE85" s="56"/>
      <c r="QHF85" s="56"/>
      <c r="QHG85" s="56"/>
      <c r="QHH85" s="56"/>
      <c r="QHI85" s="56"/>
      <c r="QHJ85" s="56"/>
      <c r="QHK85" s="56"/>
      <c r="QHL85" s="56"/>
      <c r="QHM85" s="56"/>
      <c r="QHN85" s="56"/>
      <c r="QHO85" s="56"/>
      <c r="QHP85" s="56"/>
      <c r="QHQ85" s="56"/>
      <c r="QHR85" s="56"/>
      <c r="QHS85" s="56"/>
      <c r="QHT85" s="56"/>
      <c r="QHU85" s="56"/>
      <c r="QHV85" s="56"/>
      <c r="QHW85" s="56"/>
      <c r="QHX85" s="56"/>
      <c r="QHY85" s="56"/>
      <c r="QHZ85" s="56"/>
      <c r="QIA85" s="56"/>
      <c r="QIB85" s="56"/>
      <c r="QIC85" s="56"/>
      <c r="QID85" s="56"/>
      <c r="QIE85" s="56"/>
      <c r="QIF85" s="56"/>
      <c r="QIG85" s="56"/>
      <c r="QIH85" s="56"/>
      <c r="QII85" s="56"/>
      <c r="QIJ85" s="56"/>
      <c r="QIK85" s="56"/>
      <c r="QIL85" s="56"/>
      <c r="QIM85" s="56"/>
      <c r="QIN85" s="56"/>
      <c r="QIO85" s="56"/>
      <c r="QIP85" s="56"/>
      <c r="QIQ85" s="56"/>
      <c r="QIR85" s="56"/>
      <c r="QIS85" s="56"/>
      <c r="QIT85" s="56"/>
      <c r="QIU85" s="56"/>
      <c r="QIV85" s="56"/>
      <c r="QIW85" s="56"/>
      <c r="QIX85" s="56"/>
      <c r="QIY85" s="56"/>
      <c r="QIZ85" s="56"/>
      <c r="QJA85" s="56"/>
      <c r="QJB85" s="56"/>
      <c r="QJC85" s="56"/>
      <c r="QJD85" s="56"/>
      <c r="QJE85" s="56"/>
      <c r="QJF85" s="56"/>
      <c r="QJG85" s="56"/>
      <c r="QJH85" s="56"/>
      <c r="QJI85" s="56"/>
      <c r="QJJ85" s="56"/>
      <c r="QJK85" s="56"/>
      <c r="QJL85" s="56"/>
      <c r="QJM85" s="56"/>
      <c r="QJN85" s="56"/>
      <c r="QJO85" s="56"/>
      <c r="QJP85" s="56"/>
      <c r="QJQ85" s="56"/>
      <c r="QJR85" s="56"/>
      <c r="QJS85" s="56"/>
      <c r="QJT85" s="56"/>
      <c r="QJU85" s="56"/>
      <c r="QJV85" s="56"/>
      <c r="QJW85" s="56"/>
      <c r="QJX85" s="56"/>
      <c r="QJY85" s="56"/>
      <c r="QJZ85" s="56"/>
      <c r="QKA85" s="56"/>
      <c r="QKB85" s="56"/>
      <c r="QKC85" s="56"/>
      <c r="QKD85" s="56"/>
      <c r="QKE85" s="56"/>
      <c r="QKF85" s="56"/>
      <c r="QKG85" s="56"/>
      <c r="QKH85" s="56"/>
      <c r="QKI85" s="56"/>
      <c r="QKJ85" s="56"/>
      <c r="QKK85" s="56"/>
      <c r="QKL85" s="56"/>
      <c r="QKM85" s="56"/>
      <c r="QKN85" s="56"/>
      <c r="QKO85" s="56"/>
      <c r="QKP85" s="56"/>
      <c r="QKQ85" s="56"/>
      <c r="QKR85" s="56"/>
      <c r="QKS85" s="56"/>
      <c r="QKT85" s="56"/>
      <c r="QKU85" s="56"/>
      <c r="QKV85" s="56"/>
      <c r="QKW85" s="56"/>
      <c r="QKX85" s="56"/>
      <c r="QKY85" s="56"/>
      <c r="QKZ85" s="56"/>
      <c r="QLA85" s="56"/>
      <c r="QLB85" s="56"/>
      <c r="QLC85" s="56"/>
      <c r="QLD85" s="56"/>
      <c r="QLE85" s="56"/>
      <c r="QLF85" s="56"/>
      <c r="QLG85" s="56"/>
      <c r="QLH85" s="56"/>
      <c r="QLI85" s="56"/>
      <c r="QLJ85" s="56"/>
      <c r="QLK85" s="56"/>
      <c r="QLL85" s="56"/>
      <c r="QLM85" s="56"/>
      <c r="QLN85" s="56"/>
      <c r="QLO85" s="56"/>
      <c r="QLP85" s="56"/>
      <c r="QLQ85" s="56"/>
      <c r="QLR85" s="56"/>
      <c r="QLS85" s="56"/>
      <c r="QLT85" s="56"/>
      <c r="QLU85" s="56"/>
      <c r="QLV85" s="56"/>
      <c r="QLW85" s="56"/>
      <c r="QLX85" s="56"/>
      <c r="QLY85" s="56"/>
      <c r="QLZ85" s="56"/>
      <c r="QMA85" s="56"/>
      <c r="QMB85" s="56"/>
      <c r="QMC85" s="56"/>
      <c r="QMD85" s="56"/>
      <c r="QME85" s="56"/>
      <c r="QMF85" s="56"/>
      <c r="QMG85" s="56"/>
      <c r="QMH85" s="56"/>
      <c r="QMI85" s="56"/>
      <c r="QMJ85" s="56"/>
      <c r="QMK85" s="56"/>
      <c r="QML85" s="56"/>
      <c r="QMM85" s="56"/>
      <c r="QMN85" s="56"/>
      <c r="QMO85" s="56"/>
      <c r="QMP85" s="56"/>
      <c r="QMQ85" s="56"/>
      <c r="QMR85" s="56"/>
      <c r="QMS85" s="56"/>
      <c r="QMT85" s="56"/>
      <c r="QMU85" s="56"/>
      <c r="QMV85" s="56"/>
      <c r="QMW85" s="56"/>
      <c r="QMX85" s="56"/>
      <c r="QMY85" s="56"/>
      <c r="QMZ85" s="56"/>
      <c r="QNA85" s="56"/>
      <c r="QNB85" s="56"/>
      <c r="QNC85" s="56"/>
      <c r="QND85" s="56"/>
      <c r="QNE85" s="56"/>
      <c r="QNF85" s="56"/>
      <c r="QNG85" s="56"/>
      <c r="QNH85" s="56"/>
      <c r="QNI85" s="56"/>
      <c r="QNJ85" s="56"/>
      <c r="QNK85" s="56"/>
      <c r="QNL85" s="56"/>
      <c r="QNM85" s="56"/>
      <c r="QNN85" s="56"/>
      <c r="QNO85" s="56"/>
      <c r="QNP85" s="56"/>
      <c r="QNQ85" s="56"/>
      <c r="QNR85" s="56"/>
      <c r="QNS85" s="56"/>
      <c r="QNT85" s="56"/>
      <c r="QNU85" s="56"/>
      <c r="QNV85" s="56"/>
      <c r="QNW85" s="56"/>
      <c r="QNX85" s="56"/>
      <c r="QNY85" s="56"/>
      <c r="QNZ85" s="56"/>
      <c r="QOA85" s="56"/>
      <c r="QOB85" s="56"/>
      <c r="QOC85" s="56"/>
      <c r="QOD85" s="56"/>
      <c r="QOE85" s="56"/>
      <c r="QOF85" s="56"/>
      <c r="QOG85" s="56"/>
      <c r="QOH85" s="56"/>
      <c r="QOI85" s="56"/>
      <c r="QOJ85" s="56"/>
      <c r="QOK85" s="56"/>
      <c r="QOL85" s="56"/>
      <c r="QOM85" s="56"/>
      <c r="QON85" s="56"/>
      <c r="QOO85" s="56"/>
      <c r="QOP85" s="56"/>
      <c r="QOQ85" s="56"/>
      <c r="QOR85" s="56"/>
      <c r="QOS85" s="56"/>
      <c r="QOT85" s="56"/>
      <c r="QOU85" s="56"/>
      <c r="QOV85" s="56"/>
      <c r="QOW85" s="56"/>
      <c r="QOX85" s="56"/>
      <c r="QOY85" s="56"/>
      <c r="QOZ85" s="56"/>
      <c r="QPA85" s="56"/>
      <c r="QPB85" s="56"/>
      <c r="QPC85" s="56"/>
      <c r="QPD85" s="56"/>
      <c r="QPE85" s="56"/>
      <c r="QPF85" s="56"/>
      <c r="QPG85" s="56"/>
      <c r="QPH85" s="56"/>
      <c r="QPI85" s="56"/>
      <c r="QPJ85" s="56"/>
      <c r="QPK85" s="56"/>
      <c r="QPL85" s="56"/>
      <c r="QPM85" s="56"/>
      <c r="QPN85" s="56"/>
      <c r="QPO85" s="56"/>
      <c r="QPP85" s="56"/>
      <c r="QPQ85" s="56"/>
      <c r="QPR85" s="56"/>
      <c r="QPS85" s="56"/>
      <c r="QPT85" s="56"/>
      <c r="QPU85" s="56"/>
      <c r="QPV85" s="56"/>
      <c r="QPW85" s="56"/>
      <c r="QPX85" s="56"/>
      <c r="QPY85" s="56"/>
      <c r="QPZ85" s="56"/>
      <c r="QQA85" s="56"/>
      <c r="QQB85" s="56"/>
      <c r="QQC85" s="56"/>
      <c r="QQD85" s="56"/>
      <c r="QQE85" s="56"/>
      <c r="QQF85" s="56"/>
      <c r="QQG85" s="56"/>
      <c r="QQH85" s="56"/>
      <c r="QQI85" s="56"/>
      <c r="QQJ85" s="56"/>
      <c r="QQK85" s="56"/>
      <c r="QQL85" s="56"/>
      <c r="QQM85" s="56"/>
      <c r="QQN85" s="56"/>
      <c r="QQO85" s="56"/>
      <c r="QQP85" s="56"/>
      <c r="QQQ85" s="56"/>
      <c r="QQR85" s="56"/>
      <c r="QQS85" s="56"/>
      <c r="QQT85" s="56"/>
      <c r="QQU85" s="56"/>
      <c r="QQV85" s="56"/>
      <c r="QQW85" s="56"/>
      <c r="QQX85" s="56"/>
      <c r="QQY85" s="56"/>
      <c r="QQZ85" s="56"/>
      <c r="QRA85" s="56"/>
      <c r="QRB85" s="56"/>
      <c r="QRC85" s="56"/>
      <c r="QRD85" s="56"/>
      <c r="QRE85" s="56"/>
      <c r="QRF85" s="56"/>
      <c r="QRG85" s="56"/>
      <c r="QRH85" s="56"/>
      <c r="QRI85" s="56"/>
      <c r="QRJ85" s="56"/>
      <c r="QRK85" s="56"/>
      <c r="QRL85" s="56"/>
      <c r="QRM85" s="56"/>
      <c r="QRN85" s="56"/>
      <c r="QRO85" s="56"/>
      <c r="QRP85" s="56"/>
      <c r="QRQ85" s="56"/>
      <c r="QRR85" s="56"/>
      <c r="QRS85" s="56"/>
      <c r="QRT85" s="56"/>
      <c r="QRU85" s="56"/>
      <c r="QRV85" s="56"/>
      <c r="QRW85" s="56"/>
      <c r="QRX85" s="56"/>
      <c r="QRY85" s="56"/>
      <c r="QRZ85" s="56"/>
      <c r="QSA85" s="56"/>
      <c r="QSB85" s="56"/>
      <c r="QSC85" s="56"/>
      <c r="QSD85" s="56"/>
      <c r="QSE85" s="56"/>
      <c r="QSF85" s="56"/>
      <c r="QSG85" s="56"/>
      <c r="QSH85" s="56"/>
      <c r="QSI85" s="56"/>
      <c r="QSJ85" s="56"/>
      <c r="QSK85" s="56"/>
      <c r="QSL85" s="56"/>
      <c r="QSM85" s="56"/>
      <c r="QSN85" s="56"/>
      <c r="QSO85" s="56"/>
      <c r="QSP85" s="56"/>
      <c r="QSQ85" s="56"/>
      <c r="QSR85" s="56"/>
      <c r="QSS85" s="56"/>
      <c r="QST85" s="56"/>
      <c r="QSU85" s="56"/>
      <c r="QSV85" s="56"/>
      <c r="QSW85" s="56"/>
      <c r="QSX85" s="56"/>
      <c r="QSY85" s="56"/>
      <c r="QSZ85" s="56"/>
      <c r="QTA85" s="56"/>
      <c r="QTB85" s="56"/>
      <c r="QTC85" s="56"/>
      <c r="QTD85" s="56"/>
      <c r="QTE85" s="56"/>
      <c r="QTF85" s="56"/>
      <c r="QTG85" s="56"/>
      <c r="QTH85" s="56"/>
      <c r="QTI85" s="56"/>
      <c r="QTJ85" s="56"/>
      <c r="QTK85" s="56"/>
      <c r="QTL85" s="56"/>
      <c r="QTM85" s="56"/>
      <c r="QTN85" s="56"/>
      <c r="QTO85" s="56"/>
      <c r="QTP85" s="56"/>
      <c r="QTQ85" s="56"/>
      <c r="QTR85" s="56"/>
      <c r="QTS85" s="56"/>
      <c r="QTT85" s="56"/>
      <c r="QTU85" s="56"/>
      <c r="QTV85" s="56"/>
      <c r="QTW85" s="56"/>
      <c r="QTX85" s="56"/>
      <c r="QTY85" s="56"/>
      <c r="QTZ85" s="56"/>
      <c r="QUA85" s="56"/>
      <c r="QUB85" s="56"/>
      <c r="QUC85" s="56"/>
      <c r="QUD85" s="56"/>
      <c r="QUE85" s="56"/>
      <c r="QUF85" s="56"/>
      <c r="QUG85" s="56"/>
      <c r="QUH85" s="56"/>
      <c r="QUI85" s="56"/>
      <c r="QUJ85" s="56"/>
      <c r="QUK85" s="56"/>
      <c r="QUL85" s="56"/>
      <c r="QUM85" s="56"/>
      <c r="QUN85" s="56"/>
      <c r="QUO85" s="56"/>
      <c r="QUP85" s="56"/>
      <c r="QUQ85" s="56"/>
      <c r="QUR85" s="56"/>
      <c r="QUS85" s="56"/>
      <c r="QUT85" s="56"/>
      <c r="QUU85" s="56"/>
      <c r="QUV85" s="56"/>
      <c r="QUW85" s="56"/>
      <c r="QUX85" s="56"/>
      <c r="QUY85" s="56"/>
      <c r="QUZ85" s="56"/>
      <c r="QVA85" s="56"/>
      <c r="QVB85" s="56"/>
      <c r="QVC85" s="56"/>
      <c r="QVD85" s="56"/>
      <c r="QVE85" s="56"/>
      <c r="QVF85" s="56"/>
      <c r="QVG85" s="56"/>
      <c r="QVH85" s="56"/>
      <c r="QVI85" s="56"/>
      <c r="QVJ85" s="56"/>
      <c r="QVK85" s="56"/>
      <c r="QVL85" s="56"/>
      <c r="QVM85" s="56"/>
      <c r="QVN85" s="56"/>
      <c r="QVO85" s="56"/>
      <c r="QVP85" s="56"/>
      <c r="QVQ85" s="56"/>
      <c r="QVR85" s="56"/>
      <c r="QVS85" s="56"/>
      <c r="QVT85" s="56"/>
      <c r="QVU85" s="56"/>
      <c r="QVV85" s="56"/>
      <c r="QVW85" s="56"/>
      <c r="QVX85" s="56"/>
      <c r="QVY85" s="56"/>
      <c r="QVZ85" s="56"/>
      <c r="QWA85" s="56"/>
      <c r="QWB85" s="56"/>
      <c r="QWC85" s="56"/>
      <c r="QWD85" s="56"/>
      <c r="QWE85" s="56"/>
      <c r="QWF85" s="56"/>
      <c r="QWG85" s="56"/>
      <c r="QWH85" s="56"/>
      <c r="QWI85" s="56"/>
      <c r="QWJ85" s="56"/>
      <c r="QWK85" s="56"/>
      <c r="QWL85" s="56"/>
      <c r="QWM85" s="56"/>
      <c r="QWN85" s="56"/>
      <c r="QWO85" s="56"/>
      <c r="QWP85" s="56"/>
      <c r="QWQ85" s="56"/>
      <c r="QWR85" s="56"/>
      <c r="QWS85" s="56"/>
      <c r="QWT85" s="56"/>
      <c r="QWU85" s="56"/>
      <c r="QWV85" s="56"/>
      <c r="QWW85" s="56"/>
      <c r="QWX85" s="56"/>
      <c r="QWY85" s="56"/>
      <c r="QWZ85" s="56"/>
      <c r="QXA85" s="56"/>
      <c r="QXB85" s="56"/>
      <c r="QXC85" s="56"/>
      <c r="QXD85" s="56"/>
      <c r="QXE85" s="56"/>
      <c r="QXF85" s="56"/>
      <c r="QXG85" s="56"/>
      <c r="QXH85" s="56"/>
      <c r="QXI85" s="56"/>
      <c r="QXJ85" s="56"/>
      <c r="QXK85" s="56"/>
      <c r="QXL85" s="56"/>
      <c r="QXM85" s="56"/>
      <c r="QXN85" s="56"/>
      <c r="QXO85" s="56"/>
      <c r="QXP85" s="56"/>
      <c r="QXQ85" s="56"/>
      <c r="QXR85" s="56"/>
      <c r="QXS85" s="56"/>
      <c r="QXT85" s="56"/>
      <c r="QXU85" s="56"/>
      <c r="QXV85" s="56"/>
      <c r="QXW85" s="56"/>
      <c r="QXX85" s="56"/>
      <c r="QXY85" s="56"/>
      <c r="QXZ85" s="56"/>
      <c r="QYA85" s="56"/>
      <c r="QYB85" s="56"/>
      <c r="QYC85" s="56"/>
      <c r="QYD85" s="56"/>
      <c r="QYE85" s="56"/>
      <c r="QYF85" s="56"/>
      <c r="QYG85" s="56"/>
      <c r="QYH85" s="56"/>
      <c r="QYI85" s="56"/>
      <c r="QYJ85" s="56"/>
      <c r="QYK85" s="56"/>
      <c r="QYL85" s="56"/>
      <c r="QYM85" s="56"/>
      <c r="QYN85" s="56"/>
      <c r="QYO85" s="56"/>
      <c r="QYP85" s="56"/>
      <c r="QYQ85" s="56"/>
      <c r="QYR85" s="56"/>
      <c r="QYS85" s="56"/>
      <c r="QYT85" s="56"/>
      <c r="QYU85" s="56"/>
      <c r="QYV85" s="56"/>
      <c r="QYW85" s="56"/>
      <c r="QYX85" s="56"/>
      <c r="QYY85" s="56"/>
      <c r="QYZ85" s="56"/>
      <c r="QZA85" s="56"/>
      <c r="QZB85" s="56"/>
      <c r="QZC85" s="56"/>
      <c r="QZD85" s="56"/>
      <c r="QZE85" s="56"/>
      <c r="QZF85" s="56"/>
      <c r="QZG85" s="56"/>
      <c r="QZH85" s="56"/>
      <c r="QZI85" s="56"/>
      <c r="QZJ85" s="56"/>
      <c r="QZK85" s="56"/>
      <c r="QZL85" s="56"/>
      <c r="QZM85" s="56"/>
      <c r="QZN85" s="56"/>
      <c r="QZO85" s="56"/>
      <c r="QZP85" s="56"/>
      <c r="QZQ85" s="56"/>
      <c r="QZR85" s="56"/>
      <c r="QZS85" s="56"/>
      <c r="QZT85" s="56"/>
      <c r="QZU85" s="56"/>
      <c r="QZV85" s="56"/>
      <c r="QZW85" s="56"/>
      <c r="QZX85" s="56"/>
      <c r="QZY85" s="56"/>
      <c r="QZZ85" s="56"/>
      <c r="RAA85" s="56"/>
      <c r="RAB85" s="56"/>
      <c r="RAC85" s="56"/>
      <c r="RAD85" s="56"/>
      <c r="RAE85" s="56"/>
      <c r="RAF85" s="56"/>
      <c r="RAG85" s="56"/>
      <c r="RAH85" s="56"/>
      <c r="RAI85" s="56"/>
      <c r="RAJ85" s="56"/>
      <c r="RAK85" s="56"/>
      <c r="RAL85" s="56"/>
      <c r="RAM85" s="56"/>
      <c r="RAN85" s="56"/>
      <c r="RAO85" s="56"/>
      <c r="RAP85" s="56"/>
      <c r="RAQ85" s="56"/>
      <c r="RAR85" s="56"/>
      <c r="RAS85" s="56"/>
      <c r="RAT85" s="56"/>
      <c r="RAU85" s="56"/>
      <c r="RAV85" s="56"/>
      <c r="RAW85" s="56"/>
      <c r="RAX85" s="56"/>
      <c r="RAY85" s="56"/>
      <c r="RAZ85" s="56"/>
      <c r="RBA85" s="56"/>
      <c r="RBB85" s="56"/>
      <c r="RBC85" s="56"/>
      <c r="RBD85" s="56"/>
      <c r="RBE85" s="56"/>
      <c r="RBF85" s="56"/>
      <c r="RBG85" s="56"/>
      <c r="RBH85" s="56"/>
      <c r="RBI85" s="56"/>
      <c r="RBJ85" s="56"/>
      <c r="RBK85" s="56"/>
      <c r="RBL85" s="56"/>
      <c r="RBM85" s="56"/>
      <c r="RBN85" s="56"/>
      <c r="RBO85" s="56"/>
      <c r="RBP85" s="56"/>
      <c r="RBQ85" s="56"/>
      <c r="RBR85" s="56"/>
      <c r="RBS85" s="56"/>
      <c r="RBT85" s="56"/>
      <c r="RBU85" s="56"/>
      <c r="RBV85" s="56"/>
      <c r="RBW85" s="56"/>
      <c r="RBX85" s="56"/>
      <c r="RBY85" s="56"/>
      <c r="RBZ85" s="56"/>
      <c r="RCA85" s="56"/>
      <c r="RCB85" s="56"/>
      <c r="RCC85" s="56"/>
      <c r="RCD85" s="56"/>
      <c r="RCE85" s="56"/>
      <c r="RCF85" s="56"/>
      <c r="RCG85" s="56"/>
      <c r="RCH85" s="56"/>
      <c r="RCI85" s="56"/>
      <c r="RCJ85" s="56"/>
      <c r="RCK85" s="56"/>
      <c r="RCL85" s="56"/>
      <c r="RCM85" s="56"/>
      <c r="RCN85" s="56"/>
      <c r="RCO85" s="56"/>
      <c r="RCP85" s="56"/>
      <c r="RCQ85" s="56"/>
      <c r="RCR85" s="56"/>
      <c r="RCS85" s="56"/>
      <c r="RCT85" s="56"/>
      <c r="RCU85" s="56"/>
      <c r="RCV85" s="56"/>
      <c r="RCW85" s="56"/>
      <c r="RCX85" s="56"/>
      <c r="RCY85" s="56"/>
      <c r="RCZ85" s="56"/>
      <c r="RDA85" s="56"/>
      <c r="RDB85" s="56"/>
      <c r="RDC85" s="56"/>
      <c r="RDD85" s="56"/>
      <c r="RDE85" s="56"/>
      <c r="RDF85" s="56"/>
      <c r="RDG85" s="56"/>
      <c r="RDH85" s="56"/>
      <c r="RDI85" s="56"/>
      <c r="RDJ85" s="56"/>
      <c r="RDK85" s="56"/>
      <c r="RDL85" s="56"/>
      <c r="RDM85" s="56"/>
      <c r="RDN85" s="56"/>
      <c r="RDO85" s="56"/>
      <c r="RDP85" s="56"/>
      <c r="RDQ85" s="56"/>
      <c r="RDR85" s="56"/>
      <c r="RDS85" s="56"/>
      <c r="RDT85" s="56"/>
      <c r="RDU85" s="56"/>
      <c r="RDV85" s="56"/>
      <c r="RDW85" s="56"/>
      <c r="RDX85" s="56"/>
      <c r="RDY85" s="56"/>
      <c r="RDZ85" s="56"/>
      <c r="REA85" s="56"/>
      <c r="REB85" s="56"/>
      <c r="REC85" s="56"/>
      <c r="RED85" s="56"/>
      <c r="REE85" s="56"/>
      <c r="REF85" s="56"/>
      <c r="REG85" s="56"/>
      <c r="REH85" s="56"/>
      <c r="REI85" s="56"/>
      <c r="REJ85" s="56"/>
      <c r="REK85" s="56"/>
      <c r="REL85" s="56"/>
      <c r="REM85" s="56"/>
      <c r="REN85" s="56"/>
      <c r="REO85" s="56"/>
      <c r="REP85" s="56"/>
      <c r="REQ85" s="56"/>
      <c r="RER85" s="56"/>
      <c r="RES85" s="56"/>
      <c r="RET85" s="56"/>
      <c r="REU85" s="56"/>
      <c r="REV85" s="56"/>
      <c r="REW85" s="56"/>
      <c r="REX85" s="56"/>
      <c r="REY85" s="56"/>
      <c r="REZ85" s="56"/>
      <c r="RFA85" s="56"/>
      <c r="RFB85" s="56"/>
      <c r="RFC85" s="56"/>
      <c r="RFD85" s="56"/>
      <c r="RFE85" s="56"/>
      <c r="RFF85" s="56"/>
      <c r="RFG85" s="56"/>
      <c r="RFH85" s="56"/>
      <c r="RFI85" s="56"/>
      <c r="RFJ85" s="56"/>
      <c r="RFK85" s="56"/>
      <c r="RFL85" s="56"/>
      <c r="RFM85" s="56"/>
      <c r="RFN85" s="56"/>
      <c r="RFO85" s="56"/>
      <c r="RFP85" s="56"/>
      <c r="RFQ85" s="56"/>
      <c r="RFR85" s="56"/>
      <c r="RFS85" s="56"/>
      <c r="RFT85" s="56"/>
      <c r="RFU85" s="56"/>
      <c r="RFV85" s="56"/>
      <c r="RFW85" s="56"/>
      <c r="RFX85" s="56"/>
      <c r="RFY85" s="56"/>
      <c r="RFZ85" s="56"/>
      <c r="RGA85" s="56"/>
      <c r="RGB85" s="56"/>
      <c r="RGC85" s="56"/>
      <c r="RGD85" s="56"/>
      <c r="RGE85" s="56"/>
      <c r="RGF85" s="56"/>
      <c r="RGG85" s="56"/>
      <c r="RGH85" s="56"/>
      <c r="RGI85" s="56"/>
      <c r="RGJ85" s="56"/>
      <c r="RGK85" s="56"/>
      <c r="RGL85" s="56"/>
      <c r="RGM85" s="56"/>
      <c r="RGN85" s="56"/>
      <c r="RGO85" s="56"/>
      <c r="RGP85" s="56"/>
      <c r="RGQ85" s="56"/>
      <c r="RGR85" s="56"/>
      <c r="RGS85" s="56"/>
      <c r="RGT85" s="56"/>
      <c r="RGU85" s="56"/>
      <c r="RGV85" s="56"/>
      <c r="RGW85" s="56"/>
      <c r="RGX85" s="56"/>
      <c r="RGY85" s="56"/>
      <c r="RGZ85" s="56"/>
      <c r="RHA85" s="56"/>
      <c r="RHB85" s="56"/>
      <c r="RHC85" s="56"/>
      <c r="RHD85" s="56"/>
      <c r="RHE85" s="56"/>
      <c r="RHF85" s="56"/>
      <c r="RHG85" s="56"/>
      <c r="RHH85" s="56"/>
      <c r="RHI85" s="56"/>
      <c r="RHJ85" s="56"/>
      <c r="RHK85" s="56"/>
      <c r="RHL85" s="56"/>
      <c r="RHM85" s="56"/>
      <c r="RHN85" s="56"/>
      <c r="RHO85" s="56"/>
      <c r="RHP85" s="56"/>
      <c r="RHQ85" s="56"/>
      <c r="RHR85" s="56"/>
      <c r="RHS85" s="56"/>
      <c r="RHT85" s="56"/>
      <c r="RHU85" s="56"/>
      <c r="RHV85" s="56"/>
      <c r="RHW85" s="56"/>
      <c r="RHX85" s="56"/>
      <c r="RHY85" s="56"/>
      <c r="RHZ85" s="56"/>
      <c r="RIA85" s="56"/>
      <c r="RIB85" s="56"/>
      <c r="RIC85" s="56"/>
      <c r="RID85" s="56"/>
      <c r="RIE85" s="56"/>
      <c r="RIF85" s="56"/>
      <c r="RIG85" s="56"/>
      <c r="RIH85" s="56"/>
      <c r="RII85" s="56"/>
      <c r="RIJ85" s="56"/>
      <c r="RIK85" s="56"/>
      <c r="RIL85" s="56"/>
      <c r="RIM85" s="56"/>
      <c r="RIN85" s="56"/>
      <c r="RIO85" s="56"/>
      <c r="RIP85" s="56"/>
      <c r="RIQ85" s="56"/>
      <c r="RIR85" s="56"/>
      <c r="RIS85" s="56"/>
      <c r="RIT85" s="56"/>
      <c r="RIU85" s="56"/>
      <c r="RIV85" s="56"/>
      <c r="RIW85" s="56"/>
      <c r="RIX85" s="56"/>
      <c r="RIY85" s="56"/>
      <c r="RIZ85" s="56"/>
      <c r="RJA85" s="56"/>
      <c r="RJB85" s="56"/>
      <c r="RJC85" s="56"/>
      <c r="RJD85" s="56"/>
      <c r="RJE85" s="56"/>
      <c r="RJF85" s="56"/>
      <c r="RJG85" s="56"/>
      <c r="RJH85" s="56"/>
      <c r="RJI85" s="56"/>
      <c r="RJJ85" s="56"/>
      <c r="RJK85" s="56"/>
      <c r="RJL85" s="56"/>
      <c r="RJM85" s="56"/>
      <c r="RJN85" s="56"/>
      <c r="RJO85" s="56"/>
      <c r="RJP85" s="56"/>
      <c r="RJQ85" s="56"/>
      <c r="RJR85" s="56"/>
      <c r="RJS85" s="56"/>
      <c r="RJT85" s="56"/>
      <c r="RJU85" s="56"/>
      <c r="RJV85" s="56"/>
      <c r="RJW85" s="56"/>
      <c r="RJX85" s="56"/>
      <c r="RJY85" s="56"/>
      <c r="RJZ85" s="56"/>
      <c r="RKA85" s="56"/>
      <c r="RKB85" s="56"/>
      <c r="RKC85" s="56"/>
      <c r="RKD85" s="56"/>
      <c r="RKE85" s="56"/>
      <c r="RKF85" s="56"/>
      <c r="RKG85" s="56"/>
      <c r="RKH85" s="56"/>
      <c r="RKI85" s="56"/>
      <c r="RKJ85" s="56"/>
      <c r="RKK85" s="56"/>
      <c r="RKL85" s="56"/>
      <c r="RKM85" s="56"/>
      <c r="RKN85" s="56"/>
      <c r="RKO85" s="56"/>
      <c r="RKP85" s="56"/>
      <c r="RKQ85" s="56"/>
      <c r="RKR85" s="56"/>
      <c r="RKS85" s="56"/>
      <c r="RKT85" s="56"/>
      <c r="RKU85" s="56"/>
      <c r="RKV85" s="56"/>
      <c r="RKW85" s="56"/>
      <c r="RKX85" s="56"/>
      <c r="RKY85" s="56"/>
      <c r="RKZ85" s="56"/>
      <c r="RLA85" s="56"/>
      <c r="RLB85" s="56"/>
      <c r="RLC85" s="56"/>
      <c r="RLD85" s="56"/>
      <c r="RLE85" s="56"/>
      <c r="RLF85" s="56"/>
      <c r="RLG85" s="56"/>
      <c r="RLH85" s="56"/>
      <c r="RLI85" s="56"/>
      <c r="RLJ85" s="56"/>
      <c r="RLK85" s="56"/>
      <c r="RLL85" s="56"/>
      <c r="RLM85" s="56"/>
      <c r="RLN85" s="56"/>
      <c r="RLO85" s="56"/>
      <c r="RLP85" s="56"/>
      <c r="RLQ85" s="56"/>
      <c r="RLR85" s="56"/>
      <c r="RLS85" s="56"/>
      <c r="RLT85" s="56"/>
      <c r="RLU85" s="56"/>
      <c r="RLV85" s="56"/>
      <c r="RLW85" s="56"/>
      <c r="RLX85" s="56"/>
      <c r="RLY85" s="56"/>
      <c r="RLZ85" s="56"/>
      <c r="RMA85" s="56"/>
      <c r="RMB85" s="56"/>
      <c r="RMC85" s="56"/>
      <c r="RMD85" s="56"/>
      <c r="RME85" s="56"/>
      <c r="RMF85" s="56"/>
      <c r="RMG85" s="56"/>
      <c r="RMH85" s="56"/>
      <c r="RMI85" s="56"/>
      <c r="RMJ85" s="56"/>
      <c r="RMK85" s="56"/>
      <c r="RML85" s="56"/>
      <c r="RMM85" s="56"/>
      <c r="RMN85" s="56"/>
      <c r="RMO85" s="56"/>
      <c r="RMP85" s="56"/>
      <c r="RMQ85" s="56"/>
      <c r="RMR85" s="56"/>
      <c r="RMS85" s="56"/>
      <c r="RMT85" s="56"/>
      <c r="RMU85" s="56"/>
      <c r="RMV85" s="56"/>
      <c r="RMW85" s="56"/>
      <c r="RMX85" s="56"/>
      <c r="RMY85" s="56"/>
      <c r="RMZ85" s="56"/>
      <c r="RNA85" s="56"/>
      <c r="RNB85" s="56"/>
      <c r="RNC85" s="56"/>
      <c r="RND85" s="56"/>
      <c r="RNE85" s="56"/>
      <c r="RNF85" s="56"/>
      <c r="RNG85" s="56"/>
      <c r="RNH85" s="56"/>
      <c r="RNI85" s="56"/>
      <c r="RNJ85" s="56"/>
      <c r="RNK85" s="56"/>
      <c r="RNL85" s="56"/>
      <c r="RNM85" s="56"/>
      <c r="RNN85" s="56"/>
      <c r="RNO85" s="56"/>
      <c r="RNP85" s="56"/>
      <c r="RNQ85" s="56"/>
      <c r="RNR85" s="56"/>
      <c r="RNS85" s="56"/>
      <c r="RNT85" s="56"/>
      <c r="RNU85" s="56"/>
      <c r="RNV85" s="56"/>
      <c r="RNW85" s="56"/>
      <c r="RNX85" s="56"/>
      <c r="RNY85" s="56"/>
      <c r="RNZ85" s="56"/>
      <c r="ROA85" s="56"/>
      <c r="ROB85" s="56"/>
      <c r="ROC85" s="56"/>
      <c r="ROD85" s="56"/>
      <c r="ROE85" s="56"/>
      <c r="ROF85" s="56"/>
      <c r="ROG85" s="56"/>
      <c r="ROH85" s="56"/>
      <c r="ROI85" s="56"/>
      <c r="ROJ85" s="56"/>
      <c r="ROK85" s="56"/>
      <c r="ROL85" s="56"/>
      <c r="ROM85" s="56"/>
      <c r="RON85" s="56"/>
      <c r="ROO85" s="56"/>
      <c r="ROP85" s="56"/>
      <c r="ROQ85" s="56"/>
      <c r="ROR85" s="56"/>
      <c r="ROS85" s="56"/>
      <c r="ROT85" s="56"/>
      <c r="ROU85" s="56"/>
      <c r="ROV85" s="56"/>
      <c r="ROW85" s="56"/>
      <c r="ROX85" s="56"/>
      <c r="ROY85" s="56"/>
      <c r="ROZ85" s="56"/>
      <c r="RPA85" s="56"/>
      <c r="RPB85" s="56"/>
      <c r="RPC85" s="56"/>
      <c r="RPD85" s="56"/>
      <c r="RPE85" s="56"/>
      <c r="RPF85" s="56"/>
      <c r="RPG85" s="56"/>
      <c r="RPH85" s="56"/>
      <c r="RPI85" s="56"/>
      <c r="RPJ85" s="56"/>
      <c r="RPK85" s="56"/>
      <c r="RPL85" s="56"/>
      <c r="RPM85" s="56"/>
      <c r="RPN85" s="56"/>
      <c r="RPO85" s="56"/>
      <c r="RPP85" s="56"/>
      <c r="RPQ85" s="56"/>
      <c r="RPR85" s="56"/>
      <c r="RPS85" s="56"/>
      <c r="RPT85" s="56"/>
      <c r="RPU85" s="56"/>
      <c r="RPV85" s="56"/>
      <c r="RPW85" s="56"/>
      <c r="RPX85" s="56"/>
      <c r="RPY85" s="56"/>
      <c r="RPZ85" s="56"/>
      <c r="RQA85" s="56"/>
      <c r="RQB85" s="56"/>
      <c r="RQC85" s="56"/>
      <c r="RQD85" s="56"/>
      <c r="RQE85" s="56"/>
      <c r="RQF85" s="56"/>
      <c r="RQG85" s="56"/>
      <c r="RQH85" s="56"/>
      <c r="RQI85" s="56"/>
      <c r="RQJ85" s="56"/>
      <c r="RQK85" s="56"/>
      <c r="RQL85" s="56"/>
      <c r="RQM85" s="56"/>
      <c r="RQN85" s="56"/>
      <c r="RQO85" s="56"/>
      <c r="RQP85" s="56"/>
      <c r="RQQ85" s="56"/>
      <c r="RQR85" s="56"/>
      <c r="RQS85" s="56"/>
      <c r="RQT85" s="56"/>
      <c r="RQU85" s="56"/>
      <c r="RQV85" s="56"/>
      <c r="RQW85" s="56"/>
      <c r="RQX85" s="56"/>
      <c r="RQY85" s="56"/>
      <c r="RQZ85" s="56"/>
      <c r="RRA85" s="56"/>
      <c r="RRB85" s="56"/>
      <c r="RRC85" s="56"/>
      <c r="RRD85" s="56"/>
      <c r="RRE85" s="56"/>
      <c r="RRF85" s="56"/>
      <c r="RRG85" s="56"/>
      <c r="RRH85" s="56"/>
      <c r="RRI85" s="56"/>
      <c r="RRJ85" s="56"/>
      <c r="RRK85" s="56"/>
      <c r="RRL85" s="56"/>
      <c r="RRM85" s="56"/>
      <c r="RRN85" s="56"/>
      <c r="RRO85" s="56"/>
      <c r="RRP85" s="56"/>
      <c r="RRQ85" s="56"/>
      <c r="RRR85" s="56"/>
      <c r="RRS85" s="56"/>
      <c r="RRT85" s="56"/>
      <c r="RRU85" s="56"/>
      <c r="RRV85" s="56"/>
      <c r="RRW85" s="56"/>
      <c r="RRX85" s="56"/>
      <c r="RRY85" s="56"/>
      <c r="RRZ85" s="56"/>
      <c r="RSA85" s="56"/>
      <c r="RSB85" s="56"/>
      <c r="RSC85" s="56"/>
      <c r="RSD85" s="56"/>
      <c r="RSE85" s="56"/>
      <c r="RSF85" s="56"/>
      <c r="RSG85" s="56"/>
      <c r="RSH85" s="56"/>
      <c r="RSI85" s="56"/>
      <c r="RSJ85" s="56"/>
      <c r="RSK85" s="56"/>
      <c r="RSL85" s="56"/>
      <c r="RSM85" s="56"/>
      <c r="RSN85" s="56"/>
      <c r="RSO85" s="56"/>
      <c r="RSP85" s="56"/>
      <c r="RSQ85" s="56"/>
      <c r="RSR85" s="56"/>
      <c r="RSS85" s="56"/>
      <c r="RST85" s="56"/>
      <c r="RSU85" s="56"/>
      <c r="RSV85" s="56"/>
      <c r="RSW85" s="56"/>
      <c r="RSX85" s="56"/>
      <c r="RSY85" s="56"/>
      <c r="RSZ85" s="56"/>
      <c r="RTA85" s="56"/>
      <c r="RTB85" s="56"/>
      <c r="RTC85" s="56"/>
      <c r="RTD85" s="56"/>
      <c r="RTE85" s="56"/>
      <c r="RTF85" s="56"/>
      <c r="RTG85" s="56"/>
      <c r="RTH85" s="56"/>
      <c r="RTI85" s="56"/>
      <c r="RTJ85" s="56"/>
      <c r="RTK85" s="56"/>
      <c r="RTL85" s="56"/>
      <c r="RTM85" s="56"/>
      <c r="RTN85" s="56"/>
      <c r="RTO85" s="56"/>
      <c r="RTP85" s="56"/>
      <c r="RTQ85" s="56"/>
      <c r="RTR85" s="56"/>
      <c r="RTS85" s="56"/>
      <c r="RTT85" s="56"/>
      <c r="RTU85" s="56"/>
      <c r="RTV85" s="56"/>
      <c r="RTW85" s="56"/>
      <c r="RTX85" s="56"/>
      <c r="RTY85" s="56"/>
      <c r="RTZ85" s="56"/>
      <c r="RUA85" s="56"/>
      <c r="RUB85" s="56"/>
      <c r="RUC85" s="56"/>
      <c r="RUD85" s="56"/>
      <c r="RUE85" s="56"/>
      <c r="RUF85" s="56"/>
      <c r="RUG85" s="56"/>
      <c r="RUH85" s="56"/>
      <c r="RUI85" s="56"/>
      <c r="RUJ85" s="56"/>
      <c r="RUK85" s="56"/>
      <c r="RUL85" s="56"/>
      <c r="RUM85" s="56"/>
      <c r="RUN85" s="56"/>
      <c r="RUO85" s="56"/>
      <c r="RUP85" s="56"/>
      <c r="RUQ85" s="56"/>
      <c r="RUR85" s="56"/>
      <c r="RUS85" s="56"/>
      <c r="RUT85" s="56"/>
      <c r="RUU85" s="56"/>
      <c r="RUV85" s="56"/>
      <c r="RUW85" s="56"/>
      <c r="RUX85" s="56"/>
      <c r="RUY85" s="56"/>
      <c r="RUZ85" s="56"/>
      <c r="RVA85" s="56"/>
      <c r="RVB85" s="56"/>
      <c r="RVC85" s="56"/>
      <c r="RVD85" s="56"/>
      <c r="RVE85" s="56"/>
      <c r="RVF85" s="56"/>
      <c r="RVG85" s="56"/>
      <c r="RVH85" s="56"/>
      <c r="RVI85" s="56"/>
      <c r="RVJ85" s="56"/>
      <c r="RVK85" s="56"/>
      <c r="RVL85" s="56"/>
      <c r="RVM85" s="56"/>
      <c r="RVN85" s="56"/>
      <c r="RVO85" s="56"/>
      <c r="RVP85" s="56"/>
      <c r="RVQ85" s="56"/>
      <c r="RVR85" s="56"/>
      <c r="RVS85" s="56"/>
      <c r="RVT85" s="56"/>
      <c r="RVU85" s="56"/>
      <c r="RVV85" s="56"/>
      <c r="RVW85" s="56"/>
      <c r="RVX85" s="56"/>
      <c r="RVY85" s="56"/>
      <c r="RVZ85" s="56"/>
      <c r="RWA85" s="56"/>
      <c r="RWB85" s="56"/>
      <c r="RWC85" s="56"/>
      <c r="RWD85" s="56"/>
      <c r="RWE85" s="56"/>
      <c r="RWF85" s="56"/>
      <c r="RWG85" s="56"/>
      <c r="RWH85" s="56"/>
      <c r="RWI85" s="56"/>
      <c r="RWJ85" s="56"/>
      <c r="RWK85" s="56"/>
      <c r="RWL85" s="56"/>
      <c r="RWM85" s="56"/>
      <c r="RWN85" s="56"/>
      <c r="RWO85" s="56"/>
      <c r="RWP85" s="56"/>
      <c r="RWQ85" s="56"/>
      <c r="RWR85" s="56"/>
      <c r="RWS85" s="56"/>
      <c r="RWT85" s="56"/>
      <c r="RWU85" s="56"/>
      <c r="RWV85" s="56"/>
      <c r="RWW85" s="56"/>
      <c r="RWX85" s="56"/>
      <c r="RWY85" s="56"/>
      <c r="RWZ85" s="56"/>
      <c r="RXA85" s="56"/>
      <c r="RXB85" s="56"/>
      <c r="RXC85" s="56"/>
      <c r="RXD85" s="56"/>
      <c r="RXE85" s="56"/>
      <c r="RXF85" s="56"/>
      <c r="RXG85" s="56"/>
      <c r="RXH85" s="56"/>
      <c r="RXI85" s="56"/>
      <c r="RXJ85" s="56"/>
      <c r="RXK85" s="56"/>
      <c r="RXL85" s="56"/>
      <c r="RXM85" s="56"/>
      <c r="RXN85" s="56"/>
      <c r="RXO85" s="56"/>
      <c r="RXP85" s="56"/>
      <c r="RXQ85" s="56"/>
      <c r="RXR85" s="56"/>
      <c r="RXS85" s="56"/>
      <c r="RXT85" s="56"/>
      <c r="RXU85" s="56"/>
      <c r="RXV85" s="56"/>
      <c r="RXW85" s="56"/>
      <c r="RXX85" s="56"/>
      <c r="RXY85" s="56"/>
      <c r="RXZ85" s="56"/>
      <c r="RYA85" s="56"/>
      <c r="RYB85" s="56"/>
      <c r="RYC85" s="56"/>
      <c r="RYD85" s="56"/>
      <c r="RYE85" s="56"/>
      <c r="RYF85" s="56"/>
      <c r="RYG85" s="56"/>
      <c r="RYH85" s="56"/>
      <c r="RYI85" s="56"/>
      <c r="RYJ85" s="56"/>
      <c r="RYK85" s="56"/>
      <c r="RYL85" s="56"/>
      <c r="RYM85" s="56"/>
      <c r="RYN85" s="56"/>
      <c r="RYO85" s="56"/>
      <c r="RYP85" s="56"/>
      <c r="RYQ85" s="56"/>
      <c r="RYR85" s="56"/>
      <c r="RYS85" s="56"/>
      <c r="RYT85" s="56"/>
      <c r="RYU85" s="56"/>
      <c r="RYV85" s="56"/>
      <c r="RYW85" s="56"/>
      <c r="RYX85" s="56"/>
      <c r="RYY85" s="56"/>
      <c r="RYZ85" s="56"/>
      <c r="RZA85" s="56"/>
      <c r="RZB85" s="56"/>
      <c r="RZC85" s="56"/>
      <c r="RZD85" s="56"/>
      <c r="RZE85" s="56"/>
      <c r="RZF85" s="56"/>
      <c r="RZG85" s="56"/>
      <c r="RZH85" s="56"/>
      <c r="RZI85" s="56"/>
      <c r="RZJ85" s="56"/>
      <c r="RZK85" s="56"/>
      <c r="RZL85" s="56"/>
      <c r="RZM85" s="56"/>
      <c r="RZN85" s="56"/>
      <c r="RZO85" s="56"/>
      <c r="RZP85" s="56"/>
      <c r="RZQ85" s="56"/>
      <c r="RZR85" s="56"/>
      <c r="RZS85" s="56"/>
      <c r="RZT85" s="56"/>
      <c r="RZU85" s="56"/>
      <c r="RZV85" s="56"/>
      <c r="RZW85" s="56"/>
      <c r="RZX85" s="56"/>
      <c r="RZY85" s="56"/>
      <c r="RZZ85" s="56"/>
      <c r="SAA85" s="56"/>
      <c r="SAB85" s="56"/>
      <c r="SAC85" s="56"/>
      <c r="SAD85" s="56"/>
      <c r="SAE85" s="56"/>
      <c r="SAF85" s="56"/>
      <c r="SAG85" s="56"/>
      <c r="SAH85" s="56"/>
      <c r="SAI85" s="56"/>
      <c r="SAJ85" s="56"/>
      <c r="SAK85" s="56"/>
      <c r="SAL85" s="56"/>
      <c r="SAM85" s="56"/>
      <c r="SAN85" s="56"/>
      <c r="SAO85" s="56"/>
      <c r="SAP85" s="56"/>
      <c r="SAQ85" s="56"/>
      <c r="SAR85" s="56"/>
      <c r="SAS85" s="56"/>
      <c r="SAT85" s="56"/>
      <c r="SAU85" s="56"/>
      <c r="SAV85" s="56"/>
      <c r="SAW85" s="56"/>
      <c r="SAX85" s="56"/>
      <c r="SAY85" s="56"/>
      <c r="SAZ85" s="56"/>
      <c r="SBA85" s="56"/>
      <c r="SBB85" s="56"/>
      <c r="SBC85" s="56"/>
      <c r="SBD85" s="56"/>
      <c r="SBE85" s="56"/>
      <c r="SBF85" s="56"/>
      <c r="SBG85" s="56"/>
      <c r="SBH85" s="56"/>
      <c r="SBI85" s="56"/>
      <c r="SBJ85" s="56"/>
      <c r="SBK85" s="56"/>
      <c r="SBL85" s="56"/>
      <c r="SBM85" s="56"/>
      <c r="SBN85" s="56"/>
      <c r="SBO85" s="56"/>
      <c r="SBP85" s="56"/>
      <c r="SBQ85" s="56"/>
      <c r="SBR85" s="56"/>
      <c r="SBS85" s="56"/>
      <c r="SBT85" s="56"/>
      <c r="SBU85" s="56"/>
      <c r="SBV85" s="56"/>
      <c r="SBW85" s="56"/>
      <c r="SBX85" s="56"/>
      <c r="SBY85" s="56"/>
      <c r="SBZ85" s="56"/>
      <c r="SCA85" s="56"/>
      <c r="SCB85" s="56"/>
      <c r="SCC85" s="56"/>
      <c r="SCD85" s="56"/>
      <c r="SCE85" s="56"/>
      <c r="SCF85" s="56"/>
      <c r="SCG85" s="56"/>
      <c r="SCH85" s="56"/>
      <c r="SCI85" s="56"/>
      <c r="SCJ85" s="56"/>
      <c r="SCK85" s="56"/>
      <c r="SCL85" s="56"/>
      <c r="SCM85" s="56"/>
      <c r="SCN85" s="56"/>
      <c r="SCO85" s="56"/>
      <c r="SCP85" s="56"/>
      <c r="SCQ85" s="56"/>
      <c r="SCR85" s="56"/>
      <c r="SCS85" s="56"/>
      <c r="SCT85" s="56"/>
      <c r="SCU85" s="56"/>
      <c r="SCV85" s="56"/>
      <c r="SCW85" s="56"/>
      <c r="SCX85" s="56"/>
      <c r="SCY85" s="56"/>
      <c r="SCZ85" s="56"/>
      <c r="SDA85" s="56"/>
      <c r="SDB85" s="56"/>
      <c r="SDC85" s="56"/>
      <c r="SDD85" s="56"/>
      <c r="SDE85" s="56"/>
      <c r="SDF85" s="56"/>
      <c r="SDG85" s="56"/>
      <c r="SDH85" s="56"/>
      <c r="SDI85" s="56"/>
      <c r="SDJ85" s="56"/>
      <c r="SDK85" s="56"/>
      <c r="SDL85" s="56"/>
      <c r="SDM85" s="56"/>
      <c r="SDN85" s="56"/>
      <c r="SDO85" s="56"/>
      <c r="SDP85" s="56"/>
      <c r="SDQ85" s="56"/>
      <c r="SDR85" s="56"/>
      <c r="SDS85" s="56"/>
      <c r="SDT85" s="56"/>
      <c r="SDU85" s="56"/>
      <c r="SDV85" s="56"/>
      <c r="SDW85" s="56"/>
      <c r="SDX85" s="56"/>
      <c r="SDY85" s="56"/>
      <c r="SDZ85" s="56"/>
      <c r="SEA85" s="56"/>
      <c r="SEB85" s="56"/>
      <c r="SEC85" s="56"/>
      <c r="SED85" s="56"/>
      <c r="SEE85" s="56"/>
      <c r="SEF85" s="56"/>
      <c r="SEG85" s="56"/>
      <c r="SEH85" s="56"/>
      <c r="SEI85" s="56"/>
      <c r="SEJ85" s="56"/>
      <c r="SEK85" s="56"/>
      <c r="SEL85" s="56"/>
      <c r="SEM85" s="56"/>
      <c r="SEN85" s="56"/>
      <c r="SEO85" s="56"/>
      <c r="SEP85" s="56"/>
      <c r="SEQ85" s="56"/>
      <c r="SER85" s="56"/>
      <c r="SES85" s="56"/>
      <c r="SET85" s="56"/>
      <c r="SEU85" s="56"/>
      <c r="SEV85" s="56"/>
      <c r="SEW85" s="56"/>
      <c r="SEX85" s="56"/>
      <c r="SEY85" s="56"/>
      <c r="SEZ85" s="56"/>
      <c r="SFA85" s="56"/>
      <c r="SFB85" s="56"/>
      <c r="SFC85" s="56"/>
      <c r="SFD85" s="56"/>
      <c r="SFE85" s="56"/>
      <c r="SFF85" s="56"/>
      <c r="SFG85" s="56"/>
      <c r="SFH85" s="56"/>
      <c r="SFI85" s="56"/>
      <c r="SFJ85" s="56"/>
      <c r="SFK85" s="56"/>
      <c r="SFL85" s="56"/>
      <c r="SFM85" s="56"/>
      <c r="SFN85" s="56"/>
      <c r="SFO85" s="56"/>
      <c r="SFP85" s="56"/>
      <c r="SFQ85" s="56"/>
      <c r="SFR85" s="56"/>
      <c r="SFS85" s="56"/>
      <c r="SFT85" s="56"/>
      <c r="SFU85" s="56"/>
      <c r="SFV85" s="56"/>
      <c r="SFW85" s="56"/>
      <c r="SFX85" s="56"/>
      <c r="SFY85" s="56"/>
      <c r="SFZ85" s="56"/>
      <c r="SGA85" s="56"/>
      <c r="SGB85" s="56"/>
      <c r="SGC85" s="56"/>
      <c r="SGD85" s="56"/>
      <c r="SGE85" s="56"/>
      <c r="SGF85" s="56"/>
      <c r="SGG85" s="56"/>
      <c r="SGH85" s="56"/>
      <c r="SGI85" s="56"/>
      <c r="SGJ85" s="56"/>
      <c r="SGK85" s="56"/>
      <c r="SGL85" s="56"/>
      <c r="SGM85" s="56"/>
      <c r="SGN85" s="56"/>
      <c r="SGO85" s="56"/>
      <c r="SGP85" s="56"/>
      <c r="SGQ85" s="56"/>
      <c r="SGR85" s="56"/>
      <c r="SGS85" s="56"/>
      <c r="SGT85" s="56"/>
      <c r="SGU85" s="56"/>
      <c r="SGV85" s="56"/>
      <c r="SGW85" s="56"/>
      <c r="SGX85" s="56"/>
      <c r="SGY85" s="56"/>
      <c r="SGZ85" s="56"/>
      <c r="SHA85" s="56"/>
      <c r="SHB85" s="56"/>
      <c r="SHC85" s="56"/>
      <c r="SHD85" s="56"/>
      <c r="SHE85" s="56"/>
      <c r="SHF85" s="56"/>
      <c r="SHG85" s="56"/>
      <c r="SHH85" s="56"/>
      <c r="SHI85" s="56"/>
      <c r="SHJ85" s="56"/>
      <c r="SHK85" s="56"/>
      <c r="SHL85" s="56"/>
      <c r="SHM85" s="56"/>
      <c r="SHN85" s="56"/>
      <c r="SHO85" s="56"/>
      <c r="SHP85" s="56"/>
      <c r="SHQ85" s="56"/>
      <c r="SHR85" s="56"/>
      <c r="SHS85" s="56"/>
      <c r="SHT85" s="56"/>
      <c r="SHU85" s="56"/>
      <c r="SHV85" s="56"/>
      <c r="SHW85" s="56"/>
      <c r="SHX85" s="56"/>
      <c r="SHY85" s="56"/>
      <c r="SHZ85" s="56"/>
      <c r="SIA85" s="56"/>
      <c r="SIB85" s="56"/>
      <c r="SIC85" s="56"/>
      <c r="SID85" s="56"/>
      <c r="SIE85" s="56"/>
      <c r="SIF85" s="56"/>
      <c r="SIG85" s="56"/>
      <c r="SIH85" s="56"/>
      <c r="SII85" s="56"/>
      <c r="SIJ85" s="56"/>
      <c r="SIK85" s="56"/>
      <c r="SIL85" s="56"/>
      <c r="SIM85" s="56"/>
      <c r="SIN85" s="56"/>
      <c r="SIO85" s="56"/>
      <c r="SIP85" s="56"/>
      <c r="SIQ85" s="56"/>
      <c r="SIR85" s="56"/>
      <c r="SIS85" s="56"/>
      <c r="SIT85" s="56"/>
      <c r="SIU85" s="56"/>
      <c r="SIV85" s="56"/>
      <c r="SIW85" s="56"/>
      <c r="SIX85" s="56"/>
      <c r="SIY85" s="56"/>
      <c r="SIZ85" s="56"/>
      <c r="SJA85" s="56"/>
      <c r="SJB85" s="56"/>
      <c r="SJC85" s="56"/>
      <c r="SJD85" s="56"/>
      <c r="SJE85" s="56"/>
      <c r="SJF85" s="56"/>
      <c r="SJG85" s="56"/>
      <c r="SJH85" s="56"/>
      <c r="SJI85" s="56"/>
      <c r="SJJ85" s="56"/>
      <c r="SJK85" s="56"/>
      <c r="SJL85" s="56"/>
      <c r="SJM85" s="56"/>
      <c r="SJN85" s="56"/>
      <c r="SJO85" s="56"/>
      <c r="SJP85" s="56"/>
      <c r="SJQ85" s="56"/>
      <c r="SJR85" s="56"/>
      <c r="SJS85" s="56"/>
      <c r="SJT85" s="56"/>
      <c r="SJU85" s="56"/>
      <c r="SJV85" s="56"/>
      <c r="SJW85" s="56"/>
      <c r="SJX85" s="56"/>
      <c r="SJY85" s="56"/>
      <c r="SJZ85" s="56"/>
      <c r="SKA85" s="56"/>
      <c r="SKB85" s="56"/>
      <c r="SKC85" s="56"/>
      <c r="SKD85" s="56"/>
      <c r="SKE85" s="56"/>
      <c r="SKF85" s="56"/>
      <c r="SKG85" s="56"/>
      <c r="SKH85" s="56"/>
      <c r="SKI85" s="56"/>
      <c r="SKJ85" s="56"/>
      <c r="SKK85" s="56"/>
      <c r="SKL85" s="56"/>
      <c r="SKM85" s="56"/>
      <c r="SKN85" s="56"/>
      <c r="SKO85" s="56"/>
      <c r="SKP85" s="56"/>
      <c r="SKQ85" s="56"/>
      <c r="SKR85" s="56"/>
      <c r="SKS85" s="56"/>
      <c r="SKT85" s="56"/>
      <c r="SKU85" s="56"/>
      <c r="SKV85" s="56"/>
      <c r="SKW85" s="56"/>
      <c r="SKX85" s="56"/>
      <c r="SKY85" s="56"/>
      <c r="SKZ85" s="56"/>
      <c r="SLA85" s="56"/>
      <c r="SLB85" s="56"/>
      <c r="SLC85" s="56"/>
      <c r="SLD85" s="56"/>
      <c r="SLE85" s="56"/>
      <c r="SLF85" s="56"/>
      <c r="SLG85" s="56"/>
      <c r="SLH85" s="56"/>
      <c r="SLI85" s="56"/>
      <c r="SLJ85" s="56"/>
      <c r="SLK85" s="56"/>
      <c r="SLL85" s="56"/>
      <c r="SLM85" s="56"/>
      <c r="SLN85" s="56"/>
      <c r="SLO85" s="56"/>
      <c r="SLP85" s="56"/>
      <c r="SLQ85" s="56"/>
      <c r="SLR85" s="56"/>
      <c r="SLS85" s="56"/>
      <c r="SLT85" s="56"/>
      <c r="SLU85" s="56"/>
      <c r="SLV85" s="56"/>
      <c r="SLW85" s="56"/>
      <c r="SLX85" s="56"/>
      <c r="SLY85" s="56"/>
      <c r="SLZ85" s="56"/>
      <c r="SMA85" s="56"/>
      <c r="SMB85" s="56"/>
      <c r="SMC85" s="56"/>
      <c r="SMD85" s="56"/>
      <c r="SME85" s="56"/>
      <c r="SMF85" s="56"/>
      <c r="SMG85" s="56"/>
      <c r="SMH85" s="56"/>
      <c r="SMI85" s="56"/>
      <c r="SMJ85" s="56"/>
      <c r="SMK85" s="56"/>
      <c r="SML85" s="56"/>
      <c r="SMM85" s="56"/>
      <c r="SMN85" s="56"/>
      <c r="SMO85" s="56"/>
      <c r="SMP85" s="56"/>
      <c r="SMQ85" s="56"/>
      <c r="SMR85" s="56"/>
      <c r="SMS85" s="56"/>
      <c r="SMT85" s="56"/>
      <c r="SMU85" s="56"/>
      <c r="SMV85" s="56"/>
      <c r="SMW85" s="56"/>
      <c r="SMX85" s="56"/>
      <c r="SMY85" s="56"/>
      <c r="SMZ85" s="56"/>
      <c r="SNA85" s="56"/>
      <c r="SNB85" s="56"/>
      <c r="SNC85" s="56"/>
      <c r="SND85" s="56"/>
      <c r="SNE85" s="56"/>
      <c r="SNF85" s="56"/>
      <c r="SNG85" s="56"/>
      <c r="SNH85" s="56"/>
      <c r="SNI85" s="56"/>
      <c r="SNJ85" s="56"/>
      <c r="SNK85" s="56"/>
      <c r="SNL85" s="56"/>
      <c r="SNM85" s="56"/>
      <c r="SNN85" s="56"/>
      <c r="SNO85" s="56"/>
      <c r="SNP85" s="56"/>
      <c r="SNQ85" s="56"/>
      <c r="SNR85" s="56"/>
      <c r="SNS85" s="56"/>
      <c r="SNT85" s="56"/>
      <c r="SNU85" s="56"/>
      <c r="SNV85" s="56"/>
      <c r="SNW85" s="56"/>
      <c r="SNX85" s="56"/>
      <c r="SNY85" s="56"/>
      <c r="SNZ85" s="56"/>
      <c r="SOA85" s="56"/>
      <c r="SOB85" s="56"/>
      <c r="SOC85" s="56"/>
      <c r="SOD85" s="56"/>
      <c r="SOE85" s="56"/>
      <c r="SOF85" s="56"/>
      <c r="SOG85" s="56"/>
      <c r="SOH85" s="56"/>
      <c r="SOI85" s="56"/>
      <c r="SOJ85" s="56"/>
      <c r="SOK85" s="56"/>
      <c r="SOL85" s="56"/>
      <c r="SOM85" s="56"/>
      <c r="SON85" s="56"/>
      <c r="SOO85" s="56"/>
      <c r="SOP85" s="56"/>
      <c r="SOQ85" s="56"/>
      <c r="SOR85" s="56"/>
      <c r="SOS85" s="56"/>
      <c r="SOT85" s="56"/>
      <c r="SOU85" s="56"/>
      <c r="SOV85" s="56"/>
      <c r="SOW85" s="56"/>
      <c r="SOX85" s="56"/>
      <c r="SOY85" s="56"/>
      <c r="SOZ85" s="56"/>
      <c r="SPA85" s="56"/>
      <c r="SPB85" s="56"/>
      <c r="SPC85" s="56"/>
      <c r="SPD85" s="56"/>
      <c r="SPE85" s="56"/>
      <c r="SPF85" s="56"/>
      <c r="SPG85" s="56"/>
      <c r="SPH85" s="56"/>
      <c r="SPI85" s="56"/>
      <c r="SPJ85" s="56"/>
      <c r="SPK85" s="56"/>
      <c r="SPL85" s="56"/>
      <c r="SPM85" s="56"/>
      <c r="SPN85" s="56"/>
      <c r="SPO85" s="56"/>
      <c r="SPP85" s="56"/>
      <c r="SPQ85" s="56"/>
      <c r="SPR85" s="56"/>
      <c r="SPS85" s="56"/>
      <c r="SPT85" s="56"/>
      <c r="SPU85" s="56"/>
      <c r="SPV85" s="56"/>
      <c r="SPW85" s="56"/>
      <c r="SPX85" s="56"/>
      <c r="SPY85" s="56"/>
      <c r="SPZ85" s="56"/>
      <c r="SQA85" s="56"/>
      <c r="SQB85" s="56"/>
      <c r="SQC85" s="56"/>
      <c r="SQD85" s="56"/>
      <c r="SQE85" s="56"/>
      <c r="SQF85" s="56"/>
      <c r="SQG85" s="56"/>
      <c r="SQH85" s="56"/>
      <c r="SQI85" s="56"/>
      <c r="SQJ85" s="56"/>
      <c r="SQK85" s="56"/>
      <c r="SQL85" s="56"/>
      <c r="SQM85" s="56"/>
      <c r="SQN85" s="56"/>
      <c r="SQO85" s="56"/>
      <c r="SQP85" s="56"/>
      <c r="SQQ85" s="56"/>
      <c r="SQR85" s="56"/>
      <c r="SQS85" s="56"/>
      <c r="SQT85" s="56"/>
      <c r="SQU85" s="56"/>
      <c r="SQV85" s="56"/>
      <c r="SQW85" s="56"/>
      <c r="SQX85" s="56"/>
      <c r="SQY85" s="56"/>
      <c r="SQZ85" s="56"/>
      <c r="SRA85" s="56"/>
      <c r="SRB85" s="56"/>
      <c r="SRC85" s="56"/>
      <c r="SRD85" s="56"/>
      <c r="SRE85" s="56"/>
      <c r="SRF85" s="56"/>
      <c r="SRG85" s="56"/>
      <c r="SRH85" s="56"/>
      <c r="SRI85" s="56"/>
      <c r="SRJ85" s="56"/>
      <c r="SRK85" s="56"/>
      <c r="SRL85" s="56"/>
      <c r="SRM85" s="56"/>
      <c r="SRN85" s="56"/>
      <c r="SRO85" s="56"/>
      <c r="SRP85" s="56"/>
      <c r="SRQ85" s="56"/>
      <c r="SRR85" s="56"/>
      <c r="SRS85" s="56"/>
      <c r="SRT85" s="56"/>
      <c r="SRU85" s="56"/>
      <c r="SRV85" s="56"/>
      <c r="SRW85" s="56"/>
      <c r="SRX85" s="56"/>
      <c r="SRY85" s="56"/>
      <c r="SRZ85" s="56"/>
      <c r="SSA85" s="56"/>
      <c r="SSB85" s="56"/>
      <c r="SSC85" s="56"/>
      <c r="SSD85" s="56"/>
      <c r="SSE85" s="56"/>
      <c r="SSF85" s="56"/>
      <c r="SSG85" s="56"/>
      <c r="SSH85" s="56"/>
      <c r="SSI85" s="56"/>
      <c r="SSJ85" s="56"/>
      <c r="SSK85" s="56"/>
      <c r="SSL85" s="56"/>
      <c r="SSM85" s="56"/>
      <c r="SSN85" s="56"/>
      <c r="SSO85" s="56"/>
      <c r="SSP85" s="56"/>
      <c r="SSQ85" s="56"/>
      <c r="SSR85" s="56"/>
      <c r="SSS85" s="56"/>
      <c r="SST85" s="56"/>
      <c r="SSU85" s="56"/>
      <c r="SSV85" s="56"/>
      <c r="SSW85" s="56"/>
      <c r="SSX85" s="56"/>
      <c r="SSY85" s="56"/>
      <c r="SSZ85" s="56"/>
      <c r="STA85" s="56"/>
      <c r="STB85" s="56"/>
      <c r="STC85" s="56"/>
      <c r="STD85" s="56"/>
      <c r="STE85" s="56"/>
      <c r="STF85" s="56"/>
      <c r="STG85" s="56"/>
      <c r="STH85" s="56"/>
      <c r="STI85" s="56"/>
      <c r="STJ85" s="56"/>
      <c r="STK85" s="56"/>
      <c r="STL85" s="56"/>
      <c r="STM85" s="56"/>
      <c r="STN85" s="56"/>
      <c r="STO85" s="56"/>
      <c r="STP85" s="56"/>
      <c r="STQ85" s="56"/>
      <c r="STR85" s="56"/>
      <c r="STS85" s="56"/>
      <c r="STT85" s="56"/>
      <c r="STU85" s="56"/>
      <c r="STV85" s="56"/>
      <c r="STW85" s="56"/>
      <c r="STX85" s="56"/>
      <c r="STY85" s="56"/>
      <c r="STZ85" s="56"/>
      <c r="SUA85" s="56"/>
      <c r="SUB85" s="56"/>
      <c r="SUC85" s="56"/>
      <c r="SUD85" s="56"/>
      <c r="SUE85" s="56"/>
      <c r="SUF85" s="56"/>
      <c r="SUG85" s="56"/>
      <c r="SUH85" s="56"/>
      <c r="SUI85" s="56"/>
      <c r="SUJ85" s="56"/>
      <c r="SUK85" s="56"/>
      <c r="SUL85" s="56"/>
      <c r="SUM85" s="56"/>
      <c r="SUN85" s="56"/>
      <c r="SUO85" s="56"/>
      <c r="SUP85" s="56"/>
      <c r="SUQ85" s="56"/>
      <c r="SUR85" s="56"/>
      <c r="SUS85" s="56"/>
      <c r="SUT85" s="56"/>
      <c r="SUU85" s="56"/>
      <c r="SUV85" s="56"/>
      <c r="SUW85" s="56"/>
      <c r="SUX85" s="56"/>
      <c r="SUY85" s="56"/>
      <c r="SUZ85" s="56"/>
      <c r="SVA85" s="56"/>
      <c r="SVB85" s="56"/>
      <c r="SVC85" s="56"/>
      <c r="SVD85" s="56"/>
      <c r="SVE85" s="56"/>
      <c r="SVF85" s="56"/>
      <c r="SVG85" s="56"/>
      <c r="SVH85" s="56"/>
      <c r="SVI85" s="56"/>
      <c r="SVJ85" s="56"/>
      <c r="SVK85" s="56"/>
      <c r="SVL85" s="56"/>
      <c r="SVM85" s="56"/>
      <c r="SVN85" s="56"/>
      <c r="SVO85" s="56"/>
      <c r="SVP85" s="56"/>
      <c r="SVQ85" s="56"/>
      <c r="SVR85" s="56"/>
      <c r="SVS85" s="56"/>
      <c r="SVT85" s="56"/>
      <c r="SVU85" s="56"/>
      <c r="SVV85" s="56"/>
      <c r="SVW85" s="56"/>
      <c r="SVX85" s="56"/>
      <c r="SVY85" s="56"/>
      <c r="SVZ85" s="56"/>
      <c r="SWA85" s="56"/>
      <c r="SWB85" s="56"/>
      <c r="SWC85" s="56"/>
      <c r="SWD85" s="56"/>
      <c r="SWE85" s="56"/>
      <c r="SWF85" s="56"/>
      <c r="SWG85" s="56"/>
      <c r="SWH85" s="56"/>
      <c r="SWI85" s="56"/>
      <c r="SWJ85" s="56"/>
      <c r="SWK85" s="56"/>
      <c r="SWL85" s="56"/>
      <c r="SWM85" s="56"/>
      <c r="SWN85" s="56"/>
      <c r="SWO85" s="56"/>
      <c r="SWP85" s="56"/>
      <c r="SWQ85" s="56"/>
      <c r="SWR85" s="56"/>
      <c r="SWS85" s="56"/>
      <c r="SWT85" s="56"/>
      <c r="SWU85" s="56"/>
      <c r="SWV85" s="56"/>
      <c r="SWW85" s="56"/>
      <c r="SWX85" s="56"/>
      <c r="SWY85" s="56"/>
      <c r="SWZ85" s="56"/>
      <c r="SXA85" s="56"/>
      <c r="SXB85" s="56"/>
      <c r="SXC85" s="56"/>
      <c r="SXD85" s="56"/>
      <c r="SXE85" s="56"/>
      <c r="SXF85" s="56"/>
      <c r="SXG85" s="56"/>
      <c r="SXH85" s="56"/>
      <c r="SXI85" s="56"/>
      <c r="SXJ85" s="56"/>
      <c r="SXK85" s="56"/>
      <c r="SXL85" s="56"/>
      <c r="SXM85" s="56"/>
      <c r="SXN85" s="56"/>
      <c r="SXO85" s="56"/>
      <c r="SXP85" s="56"/>
      <c r="SXQ85" s="56"/>
      <c r="SXR85" s="56"/>
      <c r="SXS85" s="56"/>
      <c r="SXT85" s="56"/>
      <c r="SXU85" s="56"/>
      <c r="SXV85" s="56"/>
      <c r="SXW85" s="56"/>
      <c r="SXX85" s="56"/>
      <c r="SXY85" s="56"/>
      <c r="SXZ85" s="56"/>
      <c r="SYA85" s="56"/>
      <c r="SYB85" s="56"/>
      <c r="SYC85" s="56"/>
      <c r="SYD85" s="56"/>
      <c r="SYE85" s="56"/>
      <c r="SYF85" s="56"/>
      <c r="SYG85" s="56"/>
      <c r="SYH85" s="56"/>
      <c r="SYI85" s="56"/>
      <c r="SYJ85" s="56"/>
      <c r="SYK85" s="56"/>
      <c r="SYL85" s="56"/>
      <c r="SYM85" s="56"/>
      <c r="SYN85" s="56"/>
      <c r="SYO85" s="56"/>
      <c r="SYP85" s="56"/>
      <c r="SYQ85" s="56"/>
      <c r="SYR85" s="56"/>
      <c r="SYS85" s="56"/>
      <c r="SYT85" s="56"/>
      <c r="SYU85" s="56"/>
      <c r="SYV85" s="56"/>
      <c r="SYW85" s="56"/>
      <c r="SYX85" s="56"/>
      <c r="SYY85" s="56"/>
      <c r="SYZ85" s="56"/>
      <c r="SZA85" s="56"/>
      <c r="SZB85" s="56"/>
      <c r="SZC85" s="56"/>
      <c r="SZD85" s="56"/>
      <c r="SZE85" s="56"/>
      <c r="SZF85" s="56"/>
      <c r="SZG85" s="56"/>
      <c r="SZH85" s="56"/>
      <c r="SZI85" s="56"/>
      <c r="SZJ85" s="56"/>
      <c r="SZK85" s="56"/>
      <c r="SZL85" s="56"/>
      <c r="SZM85" s="56"/>
      <c r="SZN85" s="56"/>
      <c r="SZO85" s="56"/>
      <c r="SZP85" s="56"/>
      <c r="SZQ85" s="56"/>
      <c r="SZR85" s="56"/>
      <c r="SZS85" s="56"/>
      <c r="SZT85" s="56"/>
      <c r="SZU85" s="56"/>
      <c r="SZV85" s="56"/>
      <c r="SZW85" s="56"/>
      <c r="SZX85" s="56"/>
      <c r="SZY85" s="56"/>
      <c r="SZZ85" s="56"/>
      <c r="TAA85" s="56"/>
      <c r="TAB85" s="56"/>
      <c r="TAC85" s="56"/>
      <c r="TAD85" s="56"/>
      <c r="TAE85" s="56"/>
      <c r="TAF85" s="56"/>
      <c r="TAG85" s="56"/>
      <c r="TAH85" s="56"/>
      <c r="TAI85" s="56"/>
      <c r="TAJ85" s="56"/>
      <c r="TAK85" s="56"/>
      <c r="TAL85" s="56"/>
      <c r="TAM85" s="56"/>
      <c r="TAN85" s="56"/>
      <c r="TAO85" s="56"/>
      <c r="TAP85" s="56"/>
      <c r="TAQ85" s="56"/>
      <c r="TAR85" s="56"/>
      <c r="TAS85" s="56"/>
      <c r="TAT85" s="56"/>
      <c r="TAU85" s="56"/>
      <c r="TAV85" s="56"/>
      <c r="TAW85" s="56"/>
      <c r="TAX85" s="56"/>
      <c r="TAY85" s="56"/>
      <c r="TAZ85" s="56"/>
      <c r="TBA85" s="56"/>
      <c r="TBB85" s="56"/>
      <c r="TBC85" s="56"/>
      <c r="TBD85" s="56"/>
      <c r="TBE85" s="56"/>
      <c r="TBF85" s="56"/>
      <c r="TBG85" s="56"/>
      <c r="TBH85" s="56"/>
      <c r="TBI85" s="56"/>
      <c r="TBJ85" s="56"/>
      <c r="TBK85" s="56"/>
      <c r="TBL85" s="56"/>
      <c r="TBM85" s="56"/>
      <c r="TBN85" s="56"/>
      <c r="TBO85" s="56"/>
      <c r="TBP85" s="56"/>
      <c r="TBQ85" s="56"/>
      <c r="TBR85" s="56"/>
      <c r="TBS85" s="56"/>
      <c r="TBT85" s="56"/>
      <c r="TBU85" s="56"/>
      <c r="TBV85" s="56"/>
      <c r="TBW85" s="56"/>
      <c r="TBX85" s="56"/>
      <c r="TBY85" s="56"/>
      <c r="TBZ85" s="56"/>
      <c r="TCA85" s="56"/>
      <c r="TCB85" s="56"/>
      <c r="TCC85" s="56"/>
      <c r="TCD85" s="56"/>
      <c r="TCE85" s="56"/>
      <c r="TCF85" s="56"/>
      <c r="TCG85" s="56"/>
      <c r="TCH85" s="56"/>
      <c r="TCI85" s="56"/>
      <c r="TCJ85" s="56"/>
      <c r="TCK85" s="56"/>
      <c r="TCL85" s="56"/>
      <c r="TCM85" s="56"/>
      <c r="TCN85" s="56"/>
      <c r="TCO85" s="56"/>
      <c r="TCP85" s="56"/>
      <c r="TCQ85" s="56"/>
      <c r="TCR85" s="56"/>
      <c r="TCS85" s="56"/>
      <c r="TCT85" s="56"/>
      <c r="TCU85" s="56"/>
      <c r="TCV85" s="56"/>
      <c r="TCW85" s="56"/>
      <c r="TCX85" s="56"/>
      <c r="TCY85" s="56"/>
      <c r="TCZ85" s="56"/>
      <c r="TDA85" s="56"/>
      <c r="TDB85" s="56"/>
      <c r="TDC85" s="56"/>
      <c r="TDD85" s="56"/>
      <c r="TDE85" s="56"/>
      <c r="TDF85" s="56"/>
      <c r="TDG85" s="56"/>
      <c r="TDH85" s="56"/>
      <c r="TDI85" s="56"/>
      <c r="TDJ85" s="56"/>
      <c r="TDK85" s="56"/>
      <c r="TDL85" s="56"/>
      <c r="TDM85" s="56"/>
      <c r="TDN85" s="56"/>
      <c r="TDO85" s="56"/>
      <c r="TDP85" s="56"/>
      <c r="TDQ85" s="56"/>
      <c r="TDR85" s="56"/>
      <c r="TDS85" s="56"/>
      <c r="TDT85" s="56"/>
      <c r="TDU85" s="56"/>
      <c r="TDV85" s="56"/>
      <c r="TDW85" s="56"/>
      <c r="TDX85" s="56"/>
      <c r="TDY85" s="56"/>
      <c r="TDZ85" s="56"/>
      <c r="TEA85" s="56"/>
      <c r="TEB85" s="56"/>
      <c r="TEC85" s="56"/>
      <c r="TED85" s="56"/>
      <c r="TEE85" s="56"/>
      <c r="TEF85" s="56"/>
      <c r="TEG85" s="56"/>
      <c r="TEH85" s="56"/>
      <c r="TEI85" s="56"/>
      <c r="TEJ85" s="56"/>
      <c r="TEK85" s="56"/>
      <c r="TEL85" s="56"/>
      <c r="TEM85" s="56"/>
      <c r="TEN85" s="56"/>
      <c r="TEO85" s="56"/>
      <c r="TEP85" s="56"/>
      <c r="TEQ85" s="56"/>
      <c r="TER85" s="56"/>
      <c r="TES85" s="56"/>
      <c r="TET85" s="56"/>
      <c r="TEU85" s="56"/>
      <c r="TEV85" s="56"/>
      <c r="TEW85" s="56"/>
      <c r="TEX85" s="56"/>
      <c r="TEY85" s="56"/>
      <c r="TEZ85" s="56"/>
      <c r="TFA85" s="56"/>
      <c r="TFB85" s="56"/>
      <c r="TFC85" s="56"/>
      <c r="TFD85" s="56"/>
      <c r="TFE85" s="56"/>
      <c r="TFF85" s="56"/>
      <c r="TFG85" s="56"/>
      <c r="TFH85" s="56"/>
      <c r="TFI85" s="56"/>
      <c r="TFJ85" s="56"/>
      <c r="TFK85" s="56"/>
      <c r="TFL85" s="56"/>
      <c r="TFM85" s="56"/>
      <c r="TFN85" s="56"/>
      <c r="TFO85" s="56"/>
      <c r="TFP85" s="56"/>
      <c r="TFQ85" s="56"/>
      <c r="TFR85" s="56"/>
      <c r="TFS85" s="56"/>
      <c r="TFT85" s="56"/>
      <c r="TFU85" s="56"/>
      <c r="TFV85" s="56"/>
      <c r="TFW85" s="56"/>
      <c r="TFX85" s="56"/>
      <c r="TFY85" s="56"/>
      <c r="TFZ85" s="56"/>
      <c r="TGA85" s="56"/>
      <c r="TGB85" s="56"/>
      <c r="TGC85" s="56"/>
      <c r="TGD85" s="56"/>
      <c r="TGE85" s="56"/>
      <c r="TGF85" s="56"/>
      <c r="TGG85" s="56"/>
      <c r="TGH85" s="56"/>
      <c r="TGI85" s="56"/>
      <c r="TGJ85" s="56"/>
      <c r="TGK85" s="56"/>
      <c r="TGL85" s="56"/>
      <c r="TGM85" s="56"/>
      <c r="TGN85" s="56"/>
      <c r="TGO85" s="56"/>
      <c r="TGP85" s="56"/>
      <c r="TGQ85" s="56"/>
      <c r="TGR85" s="56"/>
      <c r="TGS85" s="56"/>
      <c r="TGT85" s="56"/>
      <c r="TGU85" s="56"/>
      <c r="TGV85" s="56"/>
      <c r="TGW85" s="56"/>
      <c r="TGX85" s="56"/>
      <c r="TGY85" s="56"/>
      <c r="TGZ85" s="56"/>
      <c r="THA85" s="56"/>
      <c r="THB85" s="56"/>
      <c r="THC85" s="56"/>
      <c r="THD85" s="56"/>
      <c r="THE85" s="56"/>
      <c r="THF85" s="56"/>
      <c r="THG85" s="56"/>
      <c r="THH85" s="56"/>
      <c r="THI85" s="56"/>
      <c r="THJ85" s="56"/>
      <c r="THK85" s="56"/>
      <c r="THL85" s="56"/>
      <c r="THM85" s="56"/>
      <c r="THN85" s="56"/>
      <c r="THO85" s="56"/>
      <c r="THP85" s="56"/>
      <c r="THQ85" s="56"/>
      <c r="THR85" s="56"/>
      <c r="THS85" s="56"/>
      <c r="THT85" s="56"/>
      <c r="THU85" s="56"/>
      <c r="THV85" s="56"/>
      <c r="THW85" s="56"/>
      <c r="THX85" s="56"/>
      <c r="THY85" s="56"/>
      <c r="THZ85" s="56"/>
      <c r="TIA85" s="56"/>
      <c r="TIB85" s="56"/>
      <c r="TIC85" s="56"/>
      <c r="TID85" s="56"/>
      <c r="TIE85" s="56"/>
      <c r="TIF85" s="56"/>
      <c r="TIG85" s="56"/>
      <c r="TIH85" s="56"/>
      <c r="TII85" s="56"/>
      <c r="TIJ85" s="56"/>
      <c r="TIK85" s="56"/>
      <c r="TIL85" s="56"/>
      <c r="TIM85" s="56"/>
      <c r="TIN85" s="56"/>
      <c r="TIO85" s="56"/>
      <c r="TIP85" s="56"/>
      <c r="TIQ85" s="56"/>
      <c r="TIR85" s="56"/>
      <c r="TIS85" s="56"/>
      <c r="TIT85" s="56"/>
      <c r="TIU85" s="56"/>
      <c r="TIV85" s="56"/>
      <c r="TIW85" s="56"/>
      <c r="TIX85" s="56"/>
      <c r="TIY85" s="56"/>
      <c r="TIZ85" s="56"/>
      <c r="TJA85" s="56"/>
      <c r="TJB85" s="56"/>
      <c r="TJC85" s="56"/>
      <c r="TJD85" s="56"/>
      <c r="TJE85" s="56"/>
      <c r="TJF85" s="56"/>
      <c r="TJG85" s="56"/>
      <c r="TJH85" s="56"/>
      <c r="TJI85" s="56"/>
      <c r="TJJ85" s="56"/>
      <c r="TJK85" s="56"/>
      <c r="TJL85" s="56"/>
      <c r="TJM85" s="56"/>
      <c r="TJN85" s="56"/>
      <c r="TJO85" s="56"/>
      <c r="TJP85" s="56"/>
      <c r="TJQ85" s="56"/>
      <c r="TJR85" s="56"/>
      <c r="TJS85" s="56"/>
      <c r="TJT85" s="56"/>
      <c r="TJU85" s="56"/>
      <c r="TJV85" s="56"/>
      <c r="TJW85" s="56"/>
      <c r="TJX85" s="56"/>
      <c r="TJY85" s="56"/>
      <c r="TJZ85" s="56"/>
      <c r="TKA85" s="56"/>
      <c r="TKB85" s="56"/>
      <c r="TKC85" s="56"/>
      <c r="TKD85" s="56"/>
      <c r="TKE85" s="56"/>
      <c r="TKF85" s="56"/>
      <c r="TKG85" s="56"/>
      <c r="TKH85" s="56"/>
      <c r="TKI85" s="56"/>
      <c r="TKJ85" s="56"/>
      <c r="TKK85" s="56"/>
      <c r="TKL85" s="56"/>
      <c r="TKM85" s="56"/>
      <c r="TKN85" s="56"/>
      <c r="TKO85" s="56"/>
      <c r="TKP85" s="56"/>
      <c r="TKQ85" s="56"/>
      <c r="TKR85" s="56"/>
      <c r="TKS85" s="56"/>
      <c r="TKT85" s="56"/>
      <c r="TKU85" s="56"/>
      <c r="TKV85" s="56"/>
      <c r="TKW85" s="56"/>
      <c r="TKX85" s="56"/>
      <c r="TKY85" s="56"/>
      <c r="TKZ85" s="56"/>
      <c r="TLA85" s="56"/>
      <c r="TLB85" s="56"/>
      <c r="TLC85" s="56"/>
      <c r="TLD85" s="56"/>
      <c r="TLE85" s="56"/>
      <c r="TLF85" s="56"/>
      <c r="TLG85" s="56"/>
      <c r="TLH85" s="56"/>
      <c r="TLI85" s="56"/>
      <c r="TLJ85" s="56"/>
      <c r="TLK85" s="56"/>
      <c r="TLL85" s="56"/>
      <c r="TLM85" s="56"/>
      <c r="TLN85" s="56"/>
      <c r="TLO85" s="56"/>
      <c r="TLP85" s="56"/>
      <c r="TLQ85" s="56"/>
      <c r="TLR85" s="56"/>
      <c r="TLS85" s="56"/>
      <c r="TLT85" s="56"/>
      <c r="TLU85" s="56"/>
      <c r="TLV85" s="56"/>
      <c r="TLW85" s="56"/>
      <c r="TLX85" s="56"/>
      <c r="TLY85" s="56"/>
      <c r="TLZ85" s="56"/>
      <c r="TMA85" s="56"/>
      <c r="TMB85" s="56"/>
      <c r="TMC85" s="56"/>
      <c r="TMD85" s="56"/>
      <c r="TME85" s="56"/>
      <c r="TMF85" s="56"/>
      <c r="TMG85" s="56"/>
      <c r="TMH85" s="56"/>
      <c r="TMI85" s="56"/>
      <c r="TMJ85" s="56"/>
      <c r="TMK85" s="56"/>
      <c r="TML85" s="56"/>
      <c r="TMM85" s="56"/>
      <c r="TMN85" s="56"/>
      <c r="TMO85" s="56"/>
      <c r="TMP85" s="56"/>
      <c r="TMQ85" s="56"/>
      <c r="TMR85" s="56"/>
      <c r="TMS85" s="56"/>
      <c r="TMT85" s="56"/>
      <c r="TMU85" s="56"/>
      <c r="TMV85" s="56"/>
      <c r="TMW85" s="56"/>
      <c r="TMX85" s="56"/>
      <c r="TMY85" s="56"/>
      <c r="TMZ85" s="56"/>
      <c r="TNA85" s="56"/>
      <c r="TNB85" s="56"/>
      <c r="TNC85" s="56"/>
      <c r="TND85" s="56"/>
      <c r="TNE85" s="56"/>
      <c r="TNF85" s="56"/>
      <c r="TNG85" s="56"/>
      <c r="TNH85" s="56"/>
      <c r="TNI85" s="56"/>
      <c r="TNJ85" s="56"/>
      <c r="TNK85" s="56"/>
      <c r="TNL85" s="56"/>
      <c r="TNM85" s="56"/>
      <c r="TNN85" s="56"/>
      <c r="TNO85" s="56"/>
      <c r="TNP85" s="56"/>
      <c r="TNQ85" s="56"/>
      <c r="TNR85" s="56"/>
      <c r="TNS85" s="56"/>
      <c r="TNT85" s="56"/>
      <c r="TNU85" s="56"/>
      <c r="TNV85" s="56"/>
      <c r="TNW85" s="56"/>
      <c r="TNX85" s="56"/>
      <c r="TNY85" s="56"/>
      <c r="TNZ85" s="56"/>
      <c r="TOA85" s="56"/>
      <c r="TOB85" s="56"/>
      <c r="TOC85" s="56"/>
      <c r="TOD85" s="56"/>
      <c r="TOE85" s="56"/>
      <c r="TOF85" s="56"/>
      <c r="TOG85" s="56"/>
      <c r="TOH85" s="56"/>
      <c r="TOI85" s="56"/>
      <c r="TOJ85" s="56"/>
      <c r="TOK85" s="56"/>
      <c r="TOL85" s="56"/>
      <c r="TOM85" s="56"/>
      <c r="TON85" s="56"/>
      <c r="TOO85" s="56"/>
      <c r="TOP85" s="56"/>
      <c r="TOQ85" s="56"/>
      <c r="TOR85" s="56"/>
      <c r="TOS85" s="56"/>
      <c r="TOT85" s="56"/>
      <c r="TOU85" s="56"/>
      <c r="TOV85" s="56"/>
      <c r="TOW85" s="56"/>
      <c r="TOX85" s="56"/>
      <c r="TOY85" s="56"/>
      <c r="TOZ85" s="56"/>
      <c r="TPA85" s="56"/>
      <c r="TPB85" s="56"/>
      <c r="TPC85" s="56"/>
      <c r="TPD85" s="56"/>
      <c r="TPE85" s="56"/>
      <c r="TPF85" s="56"/>
      <c r="TPG85" s="56"/>
      <c r="TPH85" s="56"/>
      <c r="TPI85" s="56"/>
      <c r="TPJ85" s="56"/>
      <c r="TPK85" s="56"/>
      <c r="TPL85" s="56"/>
      <c r="TPM85" s="56"/>
      <c r="TPN85" s="56"/>
      <c r="TPO85" s="56"/>
      <c r="TPP85" s="56"/>
      <c r="TPQ85" s="56"/>
      <c r="TPR85" s="56"/>
      <c r="TPS85" s="56"/>
      <c r="TPT85" s="56"/>
      <c r="TPU85" s="56"/>
      <c r="TPV85" s="56"/>
      <c r="TPW85" s="56"/>
      <c r="TPX85" s="56"/>
      <c r="TPY85" s="56"/>
      <c r="TPZ85" s="56"/>
      <c r="TQA85" s="56"/>
      <c r="TQB85" s="56"/>
      <c r="TQC85" s="56"/>
      <c r="TQD85" s="56"/>
      <c r="TQE85" s="56"/>
      <c r="TQF85" s="56"/>
      <c r="TQG85" s="56"/>
      <c r="TQH85" s="56"/>
      <c r="TQI85" s="56"/>
      <c r="TQJ85" s="56"/>
      <c r="TQK85" s="56"/>
      <c r="TQL85" s="56"/>
      <c r="TQM85" s="56"/>
      <c r="TQN85" s="56"/>
      <c r="TQO85" s="56"/>
      <c r="TQP85" s="56"/>
      <c r="TQQ85" s="56"/>
      <c r="TQR85" s="56"/>
      <c r="TQS85" s="56"/>
      <c r="TQT85" s="56"/>
      <c r="TQU85" s="56"/>
      <c r="TQV85" s="56"/>
      <c r="TQW85" s="56"/>
      <c r="TQX85" s="56"/>
      <c r="TQY85" s="56"/>
      <c r="TQZ85" s="56"/>
      <c r="TRA85" s="56"/>
      <c r="TRB85" s="56"/>
      <c r="TRC85" s="56"/>
      <c r="TRD85" s="56"/>
      <c r="TRE85" s="56"/>
      <c r="TRF85" s="56"/>
      <c r="TRG85" s="56"/>
      <c r="TRH85" s="56"/>
      <c r="TRI85" s="56"/>
      <c r="TRJ85" s="56"/>
      <c r="TRK85" s="56"/>
      <c r="TRL85" s="56"/>
      <c r="TRM85" s="56"/>
      <c r="TRN85" s="56"/>
      <c r="TRO85" s="56"/>
      <c r="TRP85" s="56"/>
      <c r="TRQ85" s="56"/>
      <c r="TRR85" s="56"/>
      <c r="TRS85" s="56"/>
      <c r="TRT85" s="56"/>
      <c r="TRU85" s="56"/>
      <c r="TRV85" s="56"/>
      <c r="TRW85" s="56"/>
      <c r="TRX85" s="56"/>
      <c r="TRY85" s="56"/>
      <c r="TRZ85" s="56"/>
      <c r="TSA85" s="56"/>
      <c r="TSB85" s="56"/>
      <c r="TSC85" s="56"/>
      <c r="TSD85" s="56"/>
      <c r="TSE85" s="56"/>
      <c r="TSF85" s="56"/>
      <c r="TSG85" s="56"/>
      <c r="TSH85" s="56"/>
      <c r="TSI85" s="56"/>
      <c r="TSJ85" s="56"/>
      <c r="TSK85" s="56"/>
      <c r="TSL85" s="56"/>
      <c r="TSM85" s="56"/>
      <c r="TSN85" s="56"/>
      <c r="TSO85" s="56"/>
      <c r="TSP85" s="56"/>
      <c r="TSQ85" s="56"/>
      <c r="TSR85" s="56"/>
      <c r="TSS85" s="56"/>
      <c r="TST85" s="56"/>
      <c r="TSU85" s="56"/>
      <c r="TSV85" s="56"/>
      <c r="TSW85" s="56"/>
      <c r="TSX85" s="56"/>
      <c r="TSY85" s="56"/>
      <c r="TSZ85" s="56"/>
      <c r="TTA85" s="56"/>
      <c r="TTB85" s="56"/>
      <c r="TTC85" s="56"/>
      <c r="TTD85" s="56"/>
      <c r="TTE85" s="56"/>
      <c r="TTF85" s="56"/>
      <c r="TTG85" s="56"/>
      <c r="TTH85" s="56"/>
      <c r="TTI85" s="56"/>
      <c r="TTJ85" s="56"/>
      <c r="TTK85" s="56"/>
      <c r="TTL85" s="56"/>
      <c r="TTM85" s="56"/>
      <c r="TTN85" s="56"/>
      <c r="TTO85" s="56"/>
      <c r="TTP85" s="56"/>
      <c r="TTQ85" s="56"/>
      <c r="TTR85" s="56"/>
      <c r="TTS85" s="56"/>
      <c r="TTT85" s="56"/>
      <c r="TTU85" s="56"/>
      <c r="TTV85" s="56"/>
      <c r="TTW85" s="56"/>
      <c r="TTX85" s="56"/>
      <c r="TTY85" s="56"/>
      <c r="TTZ85" s="56"/>
      <c r="TUA85" s="56"/>
      <c r="TUB85" s="56"/>
      <c r="TUC85" s="56"/>
      <c r="TUD85" s="56"/>
      <c r="TUE85" s="56"/>
      <c r="TUF85" s="56"/>
      <c r="TUG85" s="56"/>
      <c r="TUH85" s="56"/>
      <c r="TUI85" s="56"/>
      <c r="TUJ85" s="56"/>
      <c r="TUK85" s="56"/>
      <c r="TUL85" s="56"/>
      <c r="TUM85" s="56"/>
      <c r="TUN85" s="56"/>
      <c r="TUO85" s="56"/>
      <c r="TUP85" s="56"/>
      <c r="TUQ85" s="56"/>
      <c r="TUR85" s="56"/>
      <c r="TUS85" s="56"/>
      <c r="TUT85" s="56"/>
      <c r="TUU85" s="56"/>
      <c r="TUV85" s="56"/>
      <c r="TUW85" s="56"/>
      <c r="TUX85" s="56"/>
      <c r="TUY85" s="56"/>
      <c r="TUZ85" s="56"/>
      <c r="TVA85" s="56"/>
      <c r="TVB85" s="56"/>
      <c r="TVC85" s="56"/>
      <c r="TVD85" s="56"/>
      <c r="TVE85" s="56"/>
      <c r="TVF85" s="56"/>
      <c r="TVG85" s="56"/>
      <c r="TVH85" s="56"/>
      <c r="TVI85" s="56"/>
      <c r="TVJ85" s="56"/>
      <c r="TVK85" s="56"/>
      <c r="TVL85" s="56"/>
      <c r="TVM85" s="56"/>
      <c r="TVN85" s="56"/>
      <c r="TVO85" s="56"/>
      <c r="TVP85" s="56"/>
      <c r="TVQ85" s="56"/>
      <c r="TVR85" s="56"/>
      <c r="TVS85" s="56"/>
      <c r="TVT85" s="56"/>
      <c r="TVU85" s="56"/>
      <c r="TVV85" s="56"/>
      <c r="TVW85" s="56"/>
      <c r="TVX85" s="56"/>
      <c r="TVY85" s="56"/>
      <c r="TVZ85" s="56"/>
      <c r="TWA85" s="56"/>
      <c r="TWB85" s="56"/>
      <c r="TWC85" s="56"/>
      <c r="TWD85" s="56"/>
      <c r="TWE85" s="56"/>
      <c r="TWF85" s="56"/>
      <c r="TWG85" s="56"/>
      <c r="TWH85" s="56"/>
      <c r="TWI85" s="56"/>
      <c r="TWJ85" s="56"/>
      <c r="TWK85" s="56"/>
      <c r="TWL85" s="56"/>
      <c r="TWM85" s="56"/>
      <c r="TWN85" s="56"/>
      <c r="TWO85" s="56"/>
      <c r="TWP85" s="56"/>
      <c r="TWQ85" s="56"/>
      <c r="TWR85" s="56"/>
      <c r="TWS85" s="56"/>
      <c r="TWT85" s="56"/>
      <c r="TWU85" s="56"/>
      <c r="TWV85" s="56"/>
      <c r="TWW85" s="56"/>
      <c r="TWX85" s="56"/>
      <c r="TWY85" s="56"/>
      <c r="TWZ85" s="56"/>
      <c r="TXA85" s="56"/>
      <c r="TXB85" s="56"/>
      <c r="TXC85" s="56"/>
      <c r="TXD85" s="56"/>
      <c r="TXE85" s="56"/>
      <c r="TXF85" s="56"/>
      <c r="TXG85" s="56"/>
      <c r="TXH85" s="56"/>
      <c r="TXI85" s="56"/>
      <c r="TXJ85" s="56"/>
      <c r="TXK85" s="56"/>
      <c r="TXL85" s="56"/>
      <c r="TXM85" s="56"/>
      <c r="TXN85" s="56"/>
      <c r="TXO85" s="56"/>
      <c r="TXP85" s="56"/>
      <c r="TXQ85" s="56"/>
      <c r="TXR85" s="56"/>
      <c r="TXS85" s="56"/>
      <c r="TXT85" s="56"/>
      <c r="TXU85" s="56"/>
      <c r="TXV85" s="56"/>
      <c r="TXW85" s="56"/>
      <c r="TXX85" s="56"/>
      <c r="TXY85" s="56"/>
      <c r="TXZ85" s="56"/>
      <c r="TYA85" s="56"/>
      <c r="TYB85" s="56"/>
      <c r="TYC85" s="56"/>
      <c r="TYD85" s="56"/>
      <c r="TYE85" s="56"/>
      <c r="TYF85" s="56"/>
      <c r="TYG85" s="56"/>
      <c r="TYH85" s="56"/>
      <c r="TYI85" s="56"/>
      <c r="TYJ85" s="56"/>
      <c r="TYK85" s="56"/>
      <c r="TYL85" s="56"/>
      <c r="TYM85" s="56"/>
      <c r="TYN85" s="56"/>
      <c r="TYO85" s="56"/>
      <c r="TYP85" s="56"/>
      <c r="TYQ85" s="56"/>
      <c r="TYR85" s="56"/>
      <c r="TYS85" s="56"/>
      <c r="TYT85" s="56"/>
      <c r="TYU85" s="56"/>
      <c r="TYV85" s="56"/>
      <c r="TYW85" s="56"/>
      <c r="TYX85" s="56"/>
      <c r="TYY85" s="56"/>
      <c r="TYZ85" s="56"/>
      <c r="TZA85" s="56"/>
      <c r="TZB85" s="56"/>
      <c r="TZC85" s="56"/>
      <c r="TZD85" s="56"/>
      <c r="TZE85" s="56"/>
      <c r="TZF85" s="56"/>
      <c r="TZG85" s="56"/>
      <c r="TZH85" s="56"/>
      <c r="TZI85" s="56"/>
      <c r="TZJ85" s="56"/>
      <c r="TZK85" s="56"/>
      <c r="TZL85" s="56"/>
      <c r="TZM85" s="56"/>
      <c r="TZN85" s="56"/>
      <c r="TZO85" s="56"/>
      <c r="TZP85" s="56"/>
      <c r="TZQ85" s="56"/>
      <c r="TZR85" s="56"/>
      <c r="TZS85" s="56"/>
      <c r="TZT85" s="56"/>
      <c r="TZU85" s="56"/>
      <c r="TZV85" s="56"/>
      <c r="TZW85" s="56"/>
      <c r="TZX85" s="56"/>
      <c r="TZY85" s="56"/>
      <c r="TZZ85" s="56"/>
      <c r="UAA85" s="56"/>
      <c r="UAB85" s="56"/>
      <c r="UAC85" s="56"/>
      <c r="UAD85" s="56"/>
      <c r="UAE85" s="56"/>
      <c r="UAF85" s="56"/>
      <c r="UAG85" s="56"/>
      <c r="UAH85" s="56"/>
      <c r="UAI85" s="56"/>
      <c r="UAJ85" s="56"/>
      <c r="UAK85" s="56"/>
      <c r="UAL85" s="56"/>
      <c r="UAM85" s="56"/>
      <c r="UAN85" s="56"/>
      <c r="UAO85" s="56"/>
      <c r="UAP85" s="56"/>
      <c r="UAQ85" s="56"/>
      <c r="UAR85" s="56"/>
      <c r="UAS85" s="56"/>
      <c r="UAT85" s="56"/>
      <c r="UAU85" s="56"/>
      <c r="UAV85" s="56"/>
      <c r="UAW85" s="56"/>
      <c r="UAX85" s="56"/>
      <c r="UAY85" s="56"/>
      <c r="UAZ85" s="56"/>
      <c r="UBA85" s="56"/>
      <c r="UBB85" s="56"/>
      <c r="UBC85" s="56"/>
      <c r="UBD85" s="56"/>
      <c r="UBE85" s="56"/>
      <c r="UBF85" s="56"/>
      <c r="UBG85" s="56"/>
      <c r="UBH85" s="56"/>
      <c r="UBI85" s="56"/>
      <c r="UBJ85" s="56"/>
      <c r="UBK85" s="56"/>
      <c r="UBL85" s="56"/>
      <c r="UBM85" s="56"/>
      <c r="UBN85" s="56"/>
      <c r="UBO85" s="56"/>
      <c r="UBP85" s="56"/>
      <c r="UBQ85" s="56"/>
      <c r="UBR85" s="56"/>
      <c r="UBS85" s="56"/>
      <c r="UBT85" s="56"/>
      <c r="UBU85" s="56"/>
      <c r="UBV85" s="56"/>
      <c r="UBW85" s="56"/>
      <c r="UBX85" s="56"/>
      <c r="UBY85" s="56"/>
      <c r="UBZ85" s="56"/>
      <c r="UCA85" s="56"/>
      <c r="UCB85" s="56"/>
      <c r="UCC85" s="56"/>
      <c r="UCD85" s="56"/>
      <c r="UCE85" s="56"/>
      <c r="UCF85" s="56"/>
      <c r="UCG85" s="56"/>
      <c r="UCH85" s="56"/>
      <c r="UCI85" s="56"/>
      <c r="UCJ85" s="56"/>
      <c r="UCK85" s="56"/>
      <c r="UCL85" s="56"/>
      <c r="UCM85" s="56"/>
      <c r="UCN85" s="56"/>
      <c r="UCO85" s="56"/>
      <c r="UCP85" s="56"/>
      <c r="UCQ85" s="56"/>
      <c r="UCR85" s="56"/>
      <c r="UCS85" s="56"/>
      <c r="UCT85" s="56"/>
      <c r="UCU85" s="56"/>
      <c r="UCV85" s="56"/>
      <c r="UCW85" s="56"/>
      <c r="UCX85" s="56"/>
      <c r="UCY85" s="56"/>
      <c r="UCZ85" s="56"/>
      <c r="UDA85" s="56"/>
      <c r="UDB85" s="56"/>
      <c r="UDC85" s="56"/>
      <c r="UDD85" s="56"/>
      <c r="UDE85" s="56"/>
      <c r="UDF85" s="56"/>
      <c r="UDG85" s="56"/>
      <c r="UDH85" s="56"/>
      <c r="UDI85" s="56"/>
      <c r="UDJ85" s="56"/>
      <c r="UDK85" s="56"/>
      <c r="UDL85" s="56"/>
      <c r="UDM85" s="56"/>
      <c r="UDN85" s="56"/>
      <c r="UDO85" s="56"/>
      <c r="UDP85" s="56"/>
      <c r="UDQ85" s="56"/>
      <c r="UDR85" s="56"/>
      <c r="UDS85" s="56"/>
      <c r="UDT85" s="56"/>
      <c r="UDU85" s="56"/>
      <c r="UDV85" s="56"/>
      <c r="UDW85" s="56"/>
      <c r="UDX85" s="56"/>
      <c r="UDY85" s="56"/>
      <c r="UDZ85" s="56"/>
      <c r="UEA85" s="56"/>
      <c r="UEB85" s="56"/>
      <c r="UEC85" s="56"/>
      <c r="UED85" s="56"/>
      <c r="UEE85" s="56"/>
      <c r="UEF85" s="56"/>
      <c r="UEG85" s="56"/>
      <c r="UEH85" s="56"/>
      <c r="UEI85" s="56"/>
      <c r="UEJ85" s="56"/>
      <c r="UEK85" s="56"/>
      <c r="UEL85" s="56"/>
      <c r="UEM85" s="56"/>
      <c r="UEN85" s="56"/>
      <c r="UEO85" s="56"/>
      <c r="UEP85" s="56"/>
      <c r="UEQ85" s="56"/>
      <c r="UER85" s="56"/>
      <c r="UES85" s="56"/>
      <c r="UET85" s="56"/>
      <c r="UEU85" s="56"/>
      <c r="UEV85" s="56"/>
      <c r="UEW85" s="56"/>
      <c r="UEX85" s="56"/>
      <c r="UEY85" s="56"/>
      <c r="UEZ85" s="56"/>
      <c r="UFA85" s="56"/>
      <c r="UFB85" s="56"/>
      <c r="UFC85" s="56"/>
      <c r="UFD85" s="56"/>
      <c r="UFE85" s="56"/>
      <c r="UFF85" s="56"/>
      <c r="UFG85" s="56"/>
      <c r="UFH85" s="56"/>
      <c r="UFI85" s="56"/>
      <c r="UFJ85" s="56"/>
      <c r="UFK85" s="56"/>
      <c r="UFL85" s="56"/>
      <c r="UFM85" s="56"/>
      <c r="UFN85" s="56"/>
      <c r="UFO85" s="56"/>
      <c r="UFP85" s="56"/>
      <c r="UFQ85" s="56"/>
      <c r="UFR85" s="56"/>
      <c r="UFS85" s="56"/>
      <c r="UFT85" s="56"/>
      <c r="UFU85" s="56"/>
      <c r="UFV85" s="56"/>
      <c r="UFW85" s="56"/>
      <c r="UFX85" s="56"/>
      <c r="UFY85" s="56"/>
      <c r="UFZ85" s="56"/>
      <c r="UGA85" s="56"/>
      <c r="UGB85" s="56"/>
      <c r="UGC85" s="56"/>
      <c r="UGD85" s="56"/>
      <c r="UGE85" s="56"/>
      <c r="UGF85" s="56"/>
      <c r="UGG85" s="56"/>
      <c r="UGH85" s="56"/>
      <c r="UGI85" s="56"/>
      <c r="UGJ85" s="56"/>
      <c r="UGK85" s="56"/>
      <c r="UGL85" s="56"/>
      <c r="UGM85" s="56"/>
      <c r="UGN85" s="56"/>
      <c r="UGO85" s="56"/>
      <c r="UGP85" s="56"/>
      <c r="UGQ85" s="56"/>
      <c r="UGR85" s="56"/>
      <c r="UGS85" s="56"/>
      <c r="UGT85" s="56"/>
      <c r="UGU85" s="56"/>
      <c r="UGV85" s="56"/>
      <c r="UGW85" s="56"/>
      <c r="UGX85" s="56"/>
      <c r="UGY85" s="56"/>
      <c r="UGZ85" s="56"/>
      <c r="UHA85" s="56"/>
      <c r="UHB85" s="56"/>
      <c r="UHC85" s="56"/>
      <c r="UHD85" s="56"/>
      <c r="UHE85" s="56"/>
      <c r="UHF85" s="56"/>
      <c r="UHG85" s="56"/>
      <c r="UHH85" s="56"/>
      <c r="UHI85" s="56"/>
      <c r="UHJ85" s="56"/>
      <c r="UHK85" s="56"/>
      <c r="UHL85" s="56"/>
      <c r="UHM85" s="56"/>
      <c r="UHN85" s="56"/>
      <c r="UHO85" s="56"/>
      <c r="UHP85" s="56"/>
      <c r="UHQ85" s="56"/>
      <c r="UHR85" s="56"/>
      <c r="UHS85" s="56"/>
      <c r="UHT85" s="56"/>
      <c r="UHU85" s="56"/>
      <c r="UHV85" s="56"/>
      <c r="UHW85" s="56"/>
      <c r="UHX85" s="56"/>
      <c r="UHY85" s="56"/>
      <c r="UHZ85" s="56"/>
      <c r="UIA85" s="56"/>
      <c r="UIB85" s="56"/>
      <c r="UIC85" s="56"/>
      <c r="UID85" s="56"/>
      <c r="UIE85" s="56"/>
      <c r="UIF85" s="56"/>
      <c r="UIG85" s="56"/>
      <c r="UIH85" s="56"/>
      <c r="UII85" s="56"/>
      <c r="UIJ85" s="56"/>
      <c r="UIK85" s="56"/>
      <c r="UIL85" s="56"/>
      <c r="UIM85" s="56"/>
      <c r="UIN85" s="56"/>
      <c r="UIO85" s="56"/>
      <c r="UIP85" s="56"/>
      <c r="UIQ85" s="56"/>
      <c r="UIR85" s="56"/>
      <c r="UIS85" s="56"/>
      <c r="UIT85" s="56"/>
      <c r="UIU85" s="56"/>
      <c r="UIV85" s="56"/>
      <c r="UIW85" s="56"/>
      <c r="UIX85" s="56"/>
      <c r="UIY85" s="56"/>
      <c r="UIZ85" s="56"/>
      <c r="UJA85" s="56"/>
      <c r="UJB85" s="56"/>
      <c r="UJC85" s="56"/>
      <c r="UJD85" s="56"/>
      <c r="UJE85" s="56"/>
      <c r="UJF85" s="56"/>
      <c r="UJG85" s="56"/>
      <c r="UJH85" s="56"/>
      <c r="UJI85" s="56"/>
      <c r="UJJ85" s="56"/>
      <c r="UJK85" s="56"/>
      <c r="UJL85" s="56"/>
      <c r="UJM85" s="56"/>
      <c r="UJN85" s="56"/>
      <c r="UJO85" s="56"/>
      <c r="UJP85" s="56"/>
      <c r="UJQ85" s="56"/>
      <c r="UJR85" s="56"/>
      <c r="UJS85" s="56"/>
      <c r="UJT85" s="56"/>
      <c r="UJU85" s="56"/>
      <c r="UJV85" s="56"/>
      <c r="UJW85" s="56"/>
      <c r="UJX85" s="56"/>
      <c r="UJY85" s="56"/>
      <c r="UJZ85" s="56"/>
      <c r="UKA85" s="56"/>
      <c r="UKB85" s="56"/>
      <c r="UKC85" s="56"/>
      <c r="UKD85" s="56"/>
      <c r="UKE85" s="56"/>
      <c r="UKF85" s="56"/>
      <c r="UKG85" s="56"/>
      <c r="UKH85" s="56"/>
      <c r="UKI85" s="56"/>
      <c r="UKJ85" s="56"/>
      <c r="UKK85" s="56"/>
      <c r="UKL85" s="56"/>
      <c r="UKM85" s="56"/>
      <c r="UKN85" s="56"/>
      <c r="UKO85" s="56"/>
      <c r="UKP85" s="56"/>
      <c r="UKQ85" s="56"/>
      <c r="UKR85" s="56"/>
      <c r="UKS85" s="56"/>
      <c r="UKT85" s="56"/>
      <c r="UKU85" s="56"/>
      <c r="UKV85" s="56"/>
      <c r="UKW85" s="56"/>
      <c r="UKX85" s="56"/>
      <c r="UKY85" s="56"/>
      <c r="UKZ85" s="56"/>
      <c r="ULA85" s="56"/>
      <c r="ULB85" s="56"/>
      <c r="ULC85" s="56"/>
      <c r="ULD85" s="56"/>
      <c r="ULE85" s="56"/>
      <c r="ULF85" s="56"/>
      <c r="ULG85" s="56"/>
      <c r="ULH85" s="56"/>
      <c r="ULI85" s="56"/>
      <c r="ULJ85" s="56"/>
      <c r="ULK85" s="56"/>
      <c r="ULL85" s="56"/>
      <c r="ULM85" s="56"/>
      <c r="ULN85" s="56"/>
      <c r="ULO85" s="56"/>
      <c r="ULP85" s="56"/>
      <c r="ULQ85" s="56"/>
      <c r="ULR85" s="56"/>
      <c r="ULS85" s="56"/>
      <c r="ULT85" s="56"/>
      <c r="ULU85" s="56"/>
      <c r="ULV85" s="56"/>
      <c r="ULW85" s="56"/>
      <c r="ULX85" s="56"/>
      <c r="ULY85" s="56"/>
      <c r="ULZ85" s="56"/>
      <c r="UMA85" s="56"/>
      <c r="UMB85" s="56"/>
      <c r="UMC85" s="56"/>
      <c r="UMD85" s="56"/>
      <c r="UME85" s="56"/>
      <c r="UMF85" s="56"/>
      <c r="UMG85" s="56"/>
      <c r="UMH85" s="56"/>
      <c r="UMI85" s="56"/>
      <c r="UMJ85" s="56"/>
      <c r="UMK85" s="56"/>
      <c r="UML85" s="56"/>
      <c r="UMM85" s="56"/>
      <c r="UMN85" s="56"/>
      <c r="UMO85" s="56"/>
      <c r="UMP85" s="56"/>
      <c r="UMQ85" s="56"/>
      <c r="UMR85" s="56"/>
      <c r="UMS85" s="56"/>
      <c r="UMT85" s="56"/>
      <c r="UMU85" s="56"/>
      <c r="UMV85" s="56"/>
      <c r="UMW85" s="56"/>
      <c r="UMX85" s="56"/>
      <c r="UMY85" s="56"/>
      <c r="UMZ85" s="56"/>
      <c r="UNA85" s="56"/>
      <c r="UNB85" s="56"/>
      <c r="UNC85" s="56"/>
      <c r="UND85" s="56"/>
      <c r="UNE85" s="56"/>
      <c r="UNF85" s="56"/>
      <c r="UNG85" s="56"/>
      <c r="UNH85" s="56"/>
      <c r="UNI85" s="56"/>
      <c r="UNJ85" s="56"/>
      <c r="UNK85" s="56"/>
      <c r="UNL85" s="56"/>
      <c r="UNM85" s="56"/>
      <c r="UNN85" s="56"/>
      <c r="UNO85" s="56"/>
      <c r="UNP85" s="56"/>
      <c r="UNQ85" s="56"/>
      <c r="UNR85" s="56"/>
      <c r="UNS85" s="56"/>
      <c r="UNT85" s="56"/>
      <c r="UNU85" s="56"/>
      <c r="UNV85" s="56"/>
      <c r="UNW85" s="56"/>
      <c r="UNX85" s="56"/>
      <c r="UNY85" s="56"/>
      <c r="UNZ85" s="56"/>
      <c r="UOA85" s="56"/>
      <c r="UOB85" s="56"/>
      <c r="UOC85" s="56"/>
      <c r="UOD85" s="56"/>
      <c r="UOE85" s="56"/>
      <c r="UOF85" s="56"/>
      <c r="UOG85" s="56"/>
      <c r="UOH85" s="56"/>
      <c r="UOI85" s="56"/>
      <c r="UOJ85" s="56"/>
      <c r="UOK85" s="56"/>
      <c r="UOL85" s="56"/>
      <c r="UOM85" s="56"/>
      <c r="UON85" s="56"/>
      <c r="UOO85" s="56"/>
      <c r="UOP85" s="56"/>
      <c r="UOQ85" s="56"/>
      <c r="UOR85" s="56"/>
      <c r="UOS85" s="56"/>
      <c r="UOT85" s="56"/>
      <c r="UOU85" s="56"/>
      <c r="UOV85" s="56"/>
      <c r="UOW85" s="56"/>
      <c r="UOX85" s="56"/>
      <c r="UOY85" s="56"/>
      <c r="UOZ85" s="56"/>
      <c r="UPA85" s="56"/>
      <c r="UPB85" s="56"/>
      <c r="UPC85" s="56"/>
      <c r="UPD85" s="56"/>
      <c r="UPE85" s="56"/>
      <c r="UPF85" s="56"/>
      <c r="UPG85" s="56"/>
      <c r="UPH85" s="56"/>
      <c r="UPI85" s="56"/>
      <c r="UPJ85" s="56"/>
      <c r="UPK85" s="56"/>
      <c r="UPL85" s="56"/>
      <c r="UPM85" s="56"/>
      <c r="UPN85" s="56"/>
      <c r="UPO85" s="56"/>
      <c r="UPP85" s="56"/>
      <c r="UPQ85" s="56"/>
      <c r="UPR85" s="56"/>
      <c r="UPS85" s="56"/>
      <c r="UPT85" s="56"/>
      <c r="UPU85" s="56"/>
      <c r="UPV85" s="56"/>
      <c r="UPW85" s="56"/>
      <c r="UPX85" s="56"/>
      <c r="UPY85" s="56"/>
      <c r="UPZ85" s="56"/>
      <c r="UQA85" s="56"/>
      <c r="UQB85" s="56"/>
      <c r="UQC85" s="56"/>
      <c r="UQD85" s="56"/>
      <c r="UQE85" s="56"/>
      <c r="UQF85" s="56"/>
      <c r="UQG85" s="56"/>
      <c r="UQH85" s="56"/>
      <c r="UQI85" s="56"/>
      <c r="UQJ85" s="56"/>
      <c r="UQK85" s="56"/>
      <c r="UQL85" s="56"/>
      <c r="UQM85" s="56"/>
      <c r="UQN85" s="56"/>
      <c r="UQO85" s="56"/>
      <c r="UQP85" s="56"/>
      <c r="UQQ85" s="56"/>
      <c r="UQR85" s="56"/>
      <c r="UQS85" s="56"/>
      <c r="UQT85" s="56"/>
      <c r="UQU85" s="56"/>
      <c r="UQV85" s="56"/>
      <c r="UQW85" s="56"/>
      <c r="UQX85" s="56"/>
      <c r="UQY85" s="56"/>
      <c r="UQZ85" s="56"/>
      <c r="URA85" s="56"/>
      <c r="URB85" s="56"/>
      <c r="URC85" s="56"/>
      <c r="URD85" s="56"/>
      <c r="URE85" s="56"/>
      <c r="URF85" s="56"/>
      <c r="URG85" s="56"/>
      <c r="URH85" s="56"/>
      <c r="URI85" s="56"/>
      <c r="URJ85" s="56"/>
      <c r="URK85" s="56"/>
      <c r="URL85" s="56"/>
      <c r="URM85" s="56"/>
      <c r="URN85" s="56"/>
      <c r="URO85" s="56"/>
      <c r="URP85" s="56"/>
      <c r="URQ85" s="56"/>
      <c r="URR85" s="56"/>
      <c r="URS85" s="56"/>
      <c r="URT85" s="56"/>
      <c r="URU85" s="56"/>
      <c r="URV85" s="56"/>
      <c r="URW85" s="56"/>
      <c r="URX85" s="56"/>
      <c r="URY85" s="56"/>
      <c r="URZ85" s="56"/>
      <c r="USA85" s="56"/>
      <c r="USB85" s="56"/>
      <c r="USC85" s="56"/>
      <c r="USD85" s="56"/>
      <c r="USE85" s="56"/>
      <c r="USF85" s="56"/>
      <c r="USG85" s="56"/>
      <c r="USH85" s="56"/>
      <c r="USI85" s="56"/>
      <c r="USJ85" s="56"/>
      <c r="USK85" s="56"/>
      <c r="USL85" s="56"/>
      <c r="USM85" s="56"/>
      <c r="USN85" s="56"/>
      <c r="USO85" s="56"/>
      <c r="USP85" s="56"/>
      <c r="USQ85" s="56"/>
      <c r="USR85" s="56"/>
      <c r="USS85" s="56"/>
      <c r="UST85" s="56"/>
      <c r="USU85" s="56"/>
      <c r="USV85" s="56"/>
      <c r="USW85" s="56"/>
      <c r="USX85" s="56"/>
      <c r="USY85" s="56"/>
      <c r="USZ85" s="56"/>
      <c r="UTA85" s="56"/>
      <c r="UTB85" s="56"/>
      <c r="UTC85" s="56"/>
      <c r="UTD85" s="56"/>
      <c r="UTE85" s="56"/>
      <c r="UTF85" s="56"/>
      <c r="UTG85" s="56"/>
      <c r="UTH85" s="56"/>
      <c r="UTI85" s="56"/>
      <c r="UTJ85" s="56"/>
      <c r="UTK85" s="56"/>
      <c r="UTL85" s="56"/>
      <c r="UTM85" s="56"/>
      <c r="UTN85" s="56"/>
      <c r="UTO85" s="56"/>
      <c r="UTP85" s="56"/>
      <c r="UTQ85" s="56"/>
      <c r="UTR85" s="56"/>
      <c r="UTS85" s="56"/>
      <c r="UTT85" s="56"/>
      <c r="UTU85" s="56"/>
      <c r="UTV85" s="56"/>
      <c r="UTW85" s="56"/>
      <c r="UTX85" s="56"/>
      <c r="UTY85" s="56"/>
      <c r="UTZ85" s="56"/>
      <c r="UUA85" s="56"/>
      <c r="UUB85" s="56"/>
      <c r="UUC85" s="56"/>
      <c r="UUD85" s="56"/>
      <c r="UUE85" s="56"/>
      <c r="UUF85" s="56"/>
      <c r="UUG85" s="56"/>
      <c r="UUH85" s="56"/>
      <c r="UUI85" s="56"/>
      <c r="UUJ85" s="56"/>
      <c r="UUK85" s="56"/>
      <c r="UUL85" s="56"/>
      <c r="UUM85" s="56"/>
      <c r="UUN85" s="56"/>
      <c r="UUO85" s="56"/>
      <c r="UUP85" s="56"/>
      <c r="UUQ85" s="56"/>
      <c r="UUR85" s="56"/>
      <c r="UUS85" s="56"/>
      <c r="UUT85" s="56"/>
      <c r="UUU85" s="56"/>
      <c r="UUV85" s="56"/>
      <c r="UUW85" s="56"/>
      <c r="UUX85" s="56"/>
      <c r="UUY85" s="56"/>
      <c r="UUZ85" s="56"/>
      <c r="UVA85" s="56"/>
      <c r="UVB85" s="56"/>
      <c r="UVC85" s="56"/>
      <c r="UVD85" s="56"/>
      <c r="UVE85" s="56"/>
      <c r="UVF85" s="56"/>
      <c r="UVG85" s="56"/>
      <c r="UVH85" s="56"/>
      <c r="UVI85" s="56"/>
      <c r="UVJ85" s="56"/>
      <c r="UVK85" s="56"/>
      <c r="UVL85" s="56"/>
      <c r="UVM85" s="56"/>
      <c r="UVN85" s="56"/>
      <c r="UVO85" s="56"/>
      <c r="UVP85" s="56"/>
      <c r="UVQ85" s="56"/>
      <c r="UVR85" s="56"/>
      <c r="UVS85" s="56"/>
      <c r="UVT85" s="56"/>
      <c r="UVU85" s="56"/>
      <c r="UVV85" s="56"/>
      <c r="UVW85" s="56"/>
      <c r="UVX85" s="56"/>
      <c r="UVY85" s="56"/>
      <c r="UVZ85" s="56"/>
      <c r="UWA85" s="56"/>
      <c r="UWB85" s="56"/>
      <c r="UWC85" s="56"/>
      <c r="UWD85" s="56"/>
      <c r="UWE85" s="56"/>
      <c r="UWF85" s="56"/>
      <c r="UWG85" s="56"/>
      <c r="UWH85" s="56"/>
      <c r="UWI85" s="56"/>
      <c r="UWJ85" s="56"/>
      <c r="UWK85" s="56"/>
      <c r="UWL85" s="56"/>
      <c r="UWM85" s="56"/>
      <c r="UWN85" s="56"/>
      <c r="UWO85" s="56"/>
      <c r="UWP85" s="56"/>
      <c r="UWQ85" s="56"/>
      <c r="UWR85" s="56"/>
      <c r="UWS85" s="56"/>
      <c r="UWT85" s="56"/>
      <c r="UWU85" s="56"/>
      <c r="UWV85" s="56"/>
      <c r="UWW85" s="56"/>
      <c r="UWX85" s="56"/>
      <c r="UWY85" s="56"/>
      <c r="UWZ85" s="56"/>
      <c r="UXA85" s="56"/>
      <c r="UXB85" s="56"/>
      <c r="UXC85" s="56"/>
      <c r="UXD85" s="56"/>
      <c r="UXE85" s="56"/>
      <c r="UXF85" s="56"/>
      <c r="UXG85" s="56"/>
      <c r="UXH85" s="56"/>
      <c r="UXI85" s="56"/>
      <c r="UXJ85" s="56"/>
      <c r="UXK85" s="56"/>
      <c r="UXL85" s="56"/>
      <c r="UXM85" s="56"/>
      <c r="UXN85" s="56"/>
      <c r="UXO85" s="56"/>
      <c r="UXP85" s="56"/>
      <c r="UXQ85" s="56"/>
      <c r="UXR85" s="56"/>
      <c r="UXS85" s="56"/>
      <c r="UXT85" s="56"/>
      <c r="UXU85" s="56"/>
      <c r="UXV85" s="56"/>
      <c r="UXW85" s="56"/>
      <c r="UXX85" s="56"/>
      <c r="UXY85" s="56"/>
      <c r="UXZ85" s="56"/>
      <c r="UYA85" s="56"/>
      <c r="UYB85" s="56"/>
      <c r="UYC85" s="56"/>
      <c r="UYD85" s="56"/>
      <c r="UYE85" s="56"/>
      <c r="UYF85" s="56"/>
      <c r="UYG85" s="56"/>
      <c r="UYH85" s="56"/>
      <c r="UYI85" s="56"/>
      <c r="UYJ85" s="56"/>
      <c r="UYK85" s="56"/>
      <c r="UYL85" s="56"/>
      <c r="UYM85" s="56"/>
      <c r="UYN85" s="56"/>
      <c r="UYO85" s="56"/>
      <c r="UYP85" s="56"/>
      <c r="UYQ85" s="56"/>
      <c r="UYR85" s="56"/>
      <c r="UYS85" s="56"/>
      <c r="UYT85" s="56"/>
      <c r="UYU85" s="56"/>
      <c r="UYV85" s="56"/>
      <c r="UYW85" s="56"/>
      <c r="UYX85" s="56"/>
      <c r="UYY85" s="56"/>
      <c r="UYZ85" s="56"/>
      <c r="UZA85" s="56"/>
      <c r="UZB85" s="56"/>
      <c r="UZC85" s="56"/>
      <c r="UZD85" s="56"/>
      <c r="UZE85" s="56"/>
      <c r="UZF85" s="56"/>
      <c r="UZG85" s="56"/>
      <c r="UZH85" s="56"/>
      <c r="UZI85" s="56"/>
      <c r="UZJ85" s="56"/>
      <c r="UZK85" s="56"/>
      <c r="UZL85" s="56"/>
      <c r="UZM85" s="56"/>
      <c r="UZN85" s="56"/>
      <c r="UZO85" s="56"/>
      <c r="UZP85" s="56"/>
      <c r="UZQ85" s="56"/>
      <c r="UZR85" s="56"/>
      <c r="UZS85" s="56"/>
      <c r="UZT85" s="56"/>
      <c r="UZU85" s="56"/>
      <c r="UZV85" s="56"/>
      <c r="UZW85" s="56"/>
      <c r="UZX85" s="56"/>
      <c r="UZY85" s="56"/>
      <c r="UZZ85" s="56"/>
      <c r="VAA85" s="56"/>
      <c r="VAB85" s="56"/>
      <c r="VAC85" s="56"/>
      <c r="VAD85" s="56"/>
      <c r="VAE85" s="56"/>
      <c r="VAF85" s="56"/>
      <c r="VAG85" s="56"/>
      <c r="VAH85" s="56"/>
      <c r="VAI85" s="56"/>
      <c r="VAJ85" s="56"/>
      <c r="VAK85" s="56"/>
      <c r="VAL85" s="56"/>
      <c r="VAM85" s="56"/>
      <c r="VAN85" s="56"/>
      <c r="VAO85" s="56"/>
      <c r="VAP85" s="56"/>
      <c r="VAQ85" s="56"/>
      <c r="VAR85" s="56"/>
      <c r="VAS85" s="56"/>
      <c r="VAT85" s="56"/>
      <c r="VAU85" s="56"/>
      <c r="VAV85" s="56"/>
      <c r="VAW85" s="56"/>
      <c r="VAX85" s="56"/>
      <c r="VAY85" s="56"/>
      <c r="VAZ85" s="56"/>
      <c r="VBA85" s="56"/>
      <c r="VBB85" s="56"/>
      <c r="VBC85" s="56"/>
      <c r="VBD85" s="56"/>
      <c r="VBE85" s="56"/>
      <c r="VBF85" s="56"/>
      <c r="VBG85" s="56"/>
      <c r="VBH85" s="56"/>
      <c r="VBI85" s="56"/>
      <c r="VBJ85" s="56"/>
      <c r="VBK85" s="56"/>
      <c r="VBL85" s="56"/>
      <c r="VBM85" s="56"/>
      <c r="VBN85" s="56"/>
      <c r="VBO85" s="56"/>
      <c r="VBP85" s="56"/>
      <c r="VBQ85" s="56"/>
      <c r="VBR85" s="56"/>
      <c r="VBS85" s="56"/>
      <c r="VBT85" s="56"/>
      <c r="VBU85" s="56"/>
      <c r="VBV85" s="56"/>
      <c r="VBW85" s="56"/>
      <c r="VBX85" s="56"/>
      <c r="VBY85" s="56"/>
      <c r="VBZ85" s="56"/>
      <c r="VCA85" s="56"/>
      <c r="VCB85" s="56"/>
      <c r="VCC85" s="56"/>
      <c r="VCD85" s="56"/>
      <c r="VCE85" s="56"/>
      <c r="VCF85" s="56"/>
      <c r="VCG85" s="56"/>
      <c r="VCH85" s="56"/>
      <c r="VCI85" s="56"/>
      <c r="VCJ85" s="56"/>
      <c r="VCK85" s="56"/>
      <c r="VCL85" s="56"/>
      <c r="VCM85" s="56"/>
      <c r="VCN85" s="56"/>
      <c r="VCO85" s="56"/>
      <c r="VCP85" s="56"/>
      <c r="VCQ85" s="56"/>
      <c r="VCR85" s="56"/>
      <c r="VCS85" s="56"/>
      <c r="VCT85" s="56"/>
      <c r="VCU85" s="56"/>
      <c r="VCV85" s="56"/>
      <c r="VCW85" s="56"/>
      <c r="VCX85" s="56"/>
      <c r="VCY85" s="56"/>
      <c r="VCZ85" s="56"/>
      <c r="VDA85" s="56"/>
      <c r="VDB85" s="56"/>
      <c r="VDC85" s="56"/>
      <c r="VDD85" s="56"/>
      <c r="VDE85" s="56"/>
      <c r="VDF85" s="56"/>
      <c r="VDG85" s="56"/>
      <c r="VDH85" s="56"/>
      <c r="VDI85" s="56"/>
      <c r="VDJ85" s="56"/>
      <c r="VDK85" s="56"/>
      <c r="VDL85" s="56"/>
      <c r="VDM85" s="56"/>
      <c r="VDN85" s="56"/>
      <c r="VDO85" s="56"/>
      <c r="VDP85" s="56"/>
      <c r="VDQ85" s="56"/>
      <c r="VDR85" s="56"/>
      <c r="VDS85" s="56"/>
      <c r="VDT85" s="56"/>
      <c r="VDU85" s="56"/>
      <c r="VDV85" s="56"/>
      <c r="VDW85" s="56"/>
      <c r="VDX85" s="56"/>
      <c r="VDY85" s="56"/>
      <c r="VDZ85" s="56"/>
      <c r="VEA85" s="56"/>
      <c r="VEB85" s="56"/>
      <c r="VEC85" s="56"/>
      <c r="VED85" s="56"/>
      <c r="VEE85" s="56"/>
      <c r="VEF85" s="56"/>
      <c r="VEG85" s="56"/>
      <c r="VEH85" s="56"/>
      <c r="VEI85" s="56"/>
      <c r="VEJ85" s="56"/>
      <c r="VEK85" s="56"/>
      <c r="VEL85" s="56"/>
      <c r="VEM85" s="56"/>
      <c r="VEN85" s="56"/>
      <c r="VEO85" s="56"/>
      <c r="VEP85" s="56"/>
      <c r="VEQ85" s="56"/>
      <c r="VER85" s="56"/>
      <c r="VES85" s="56"/>
      <c r="VET85" s="56"/>
      <c r="VEU85" s="56"/>
      <c r="VEV85" s="56"/>
      <c r="VEW85" s="56"/>
      <c r="VEX85" s="56"/>
      <c r="VEY85" s="56"/>
      <c r="VEZ85" s="56"/>
      <c r="VFA85" s="56"/>
      <c r="VFB85" s="56"/>
      <c r="VFC85" s="56"/>
      <c r="VFD85" s="56"/>
      <c r="VFE85" s="56"/>
      <c r="VFF85" s="56"/>
      <c r="VFG85" s="56"/>
      <c r="VFH85" s="56"/>
      <c r="VFI85" s="56"/>
      <c r="VFJ85" s="56"/>
      <c r="VFK85" s="56"/>
      <c r="VFL85" s="56"/>
      <c r="VFM85" s="56"/>
      <c r="VFN85" s="56"/>
      <c r="VFO85" s="56"/>
      <c r="VFP85" s="56"/>
      <c r="VFQ85" s="56"/>
      <c r="VFR85" s="56"/>
      <c r="VFS85" s="56"/>
      <c r="VFT85" s="56"/>
      <c r="VFU85" s="56"/>
      <c r="VFV85" s="56"/>
      <c r="VFW85" s="56"/>
      <c r="VFX85" s="56"/>
      <c r="VFY85" s="56"/>
      <c r="VFZ85" s="56"/>
      <c r="VGA85" s="56"/>
      <c r="VGB85" s="56"/>
      <c r="VGC85" s="56"/>
      <c r="VGD85" s="56"/>
      <c r="VGE85" s="56"/>
      <c r="VGF85" s="56"/>
      <c r="VGG85" s="56"/>
      <c r="VGH85" s="56"/>
      <c r="VGI85" s="56"/>
      <c r="VGJ85" s="56"/>
      <c r="VGK85" s="56"/>
      <c r="VGL85" s="56"/>
      <c r="VGM85" s="56"/>
      <c r="VGN85" s="56"/>
      <c r="VGO85" s="56"/>
      <c r="VGP85" s="56"/>
      <c r="VGQ85" s="56"/>
      <c r="VGR85" s="56"/>
      <c r="VGS85" s="56"/>
      <c r="VGT85" s="56"/>
      <c r="VGU85" s="56"/>
      <c r="VGV85" s="56"/>
      <c r="VGW85" s="56"/>
      <c r="VGX85" s="56"/>
      <c r="VGY85" s="56"/>
      <c r="VGZ85" s="56"/>
      <c r="VHA85" s="56"/>
      <c r="VHB85" s="56"/>
      <c r="VHC85" s="56"/>
      <c r="VHD85" s="56"/>
      <c r="VHE85" s="56"/>
      <c r="VHF85" s="56"/>
      <c r="VHG85" s="56"/>
      <c r="VHH85" s="56"/>
      <c r="VHI85" s="56"/>
      <c r="VHJ85" s="56"/>
      <c r="VHK85" s="56"/>
      <c r="VHL85" s="56"/>
      <c r="VHM85" s="56"/>
      <c r="VHN85" s="56"/>
      <c r="VHO85" s="56"/>
      <c r="VHP85" s="56"/>
      <c r="VHQ85" s="56"/>
      <c r="VHR85" s="56"/>
      <c r="VHS85" s="56"/>
      <c r="VHT85" s="56"/>
      <c r="VHU85" s="56"/>
      <c r="VHV85" s="56"/>
      <c r="VHW85" s="56"/>
      <c r="VHX85" s="56"/>
      <c r="VHY85" s="56"/>
      <c r="VHZ85" s="56"/>
      <c r="VIA85" s="56"/>
      <c r="VIB85" s="56"/>
      <c r="VIC85" s="56"/>
      <c r="VID85" s="56"/>
      <c r="VIE85" s="56"/>
      <c r="VIF85" s="56"/>
      <c r="VIG85" s="56"/>
      <c r="VIH85" s="56"/>
      <c r="VII85" s="56"/>
      <c r="VIJ85" s="56"/>
      <c r="VIK85" s="56"/>
      <c r="VIL85" s="56"/>
      <c r="VIM85" s="56"/>
      <c r="VIN85" s="56"/>
      <c r="VIO85" s="56"/>
      <c r="VIP85" s="56"/>
      <c r="VIQ85" s="56"/>
      <c r="VIR85" s="56"/>
      <c r="VIS85" s="56"/>
      <c r="VIT85" s="56"/>
      <c r="VIU85" s="56"/>
      <c r="VIV85" s="56"/>
      <c r="VIW85" s="56"/>
      <c r="VIX85" s="56"/>
      <c r="VIY85" s="56"/>
      <c r="VIZ85" s="56"/>
      <c r="VJA85" s="56"/>
      <c r="VJB85" s="56"/>
      <c r="VJC85" s="56"/>
      <c r="VJD85" s="56"/>
      <c r="VJE85" s="56"/>
      <c r="VJF85" s="56"/>
      <c r="VJG85" s="56"/>
      <c r="VJH85" s="56"/>
      <c r="VJI85" s="56"/>
      <c r="VJJ85" s="56"/>
      <c r="VJK85" s="56"/>
      <c r="VJL85" s="56"/>
      <c r="VJM85" s="56"/>
      <c r="VJN85" s="56"/>
      <c r="VJO85" s="56"/>
      <c r="VJP85" s="56"/>
      <c r="VJQ85" s="56"/>
      <c r="VJR85" s="56"/>
      <c r="VJS85" s="56"/>
      <c r="VJT85" s="56"/>
      <c r="VJU85" s="56"/>
      <c r="VJV85" s="56"/>
      <c r="VJW85" s="56"/>
      <c r="VJX85" s="56"/>
      <c r="VJY85" s="56"/>
      <c r="VJZ85" s="56"/>
      <c r="VKA85" s="56"/>
      <c r="VKB85" s="56"/>
      <c r="VKC85" s="56"/>
      <c r="VKD85" s="56"/>
      <c r="VKE85" s="56"/>
      <c r="VKF85" s="56"/>
      <c r="VKG85" s="56"/>
      <c r="VKH85" s="56"/>
      <c r="VKI85" s="56"/>
      <c r="VKJ85" s="56"/>
      <c r="VKK85" s="56"/>
      <c r="VKL85" s="56"/>
      <c r="VKM85" s="56"/>
      <c r="VKN85" s="56"/>
      <c r="VKO85" s="56"/>
      <c r="VKP85" s="56"/>
      <c r="VKQ85" s="56"/>
      <c r="VKR85" s="56"/>
      <c r="VKS85" s="56"/>
      <c r="VKT85" s="56"/>
      <c r="VKU85" s="56"/>
      <c r="VKV85" s="56"/>
      <c r="VKW85" s="56"/>
      <c r="VKX85" s="56"/>
      <c r="VKY85" s="56"/>
      <c r="VKZ85" s="56"/>
      <c r="VLA85" s="56"/>
      <c r="VLB85" s="56"/>
      <c r="VLC85" s="56"/>
      <c r="VLD85" s="56"/>
      <c r="VLE85" s="56"/>
      <c r="VLF85" s="56"/>
      <c r="VLG85" s="56"/>
      <c r="VLH85" s="56"/>
      <c r="VLI85" s="56"/>
      <c r="VLJ85" s="56"/>
      <c r="VLK85" s="56"/>
      <c r="VLL85" s="56"/>
      <c r="VLM85" s="56"/>
      <c r="VLN85" s="56"/>
      <c r="VLO85" s="56"/>
      <c r="VLP85" s="56"/>
      <c r="VLQ85" s="56"/>
      <c r="VLR85" s="56"/>
      <c r="VLS85" s="56"/>
      <c r="VLT85" s="56"/>
      <c r="VLU85" s="56"/>
      <c r="VLV85" s="56"/>
      <c r="VLW85" s="56"/>
      <c r="VLX85" s="56"/>
      <c r="VLY85" s="56"/>
      <c r="VLZ85" s="56"/>
      <c r="VMA85" s="56"/>
      <c r="VMB85" s="56"/>
      <c r="VMC85" s="56"/>
      <c r="VMD85" s="56"/>
      <c r="VME85" s="56"/>
      <c r="VMF85" s="56"/>
      <c r="VMG85" s="56"/>
      <c r="VMH85" s="56"/>
      <c r="VMI85" s="56"/>
      <c r="VMJ85" s="56"/>
      <c r="VMK85" s="56"/>
      <c r="VML85" s="56"/>
      <c r="VMM85" s="56"/>
      <c r="VMN85" s="56"/>
      <c r="VMO85" s="56"/>
      <c r="VMP85" s="56"/>
      <c r="VMQ85" s="56"/>
      <c r="VMR85" s="56"/>
      <c r="VMS85" s="56"/>
      <c r="VMT85" s="56"/>
      <c r="VMU85" s="56"/>
      <c r="VMV85" s="56"/>
      <c r="VMW85" s="56"/>
      <c r="VMX85" s="56"/>
      <c r="VMY85" s="56"/>
      <c r="VMZ85" s="56"/>
      <c r="VNA85" s="56"/>
      <c r="VNB85" s="56"/>
      <c r="VNC85" s="56"/>
      <c r="VND85" s="56"/>
      <c r="VNE85" s="56"/>
      <c r="VNF85" s="56"/>
      <c r="VNG85" s="56"/>
      <c r="VNH85" s="56"/>
      <c r="VNI85" s="56"/>
      <c r="VNJ85" s="56"/>
      <c r="VNK85" s="56"/>
      <c r="VNL85" s="56"/>
      <c r="VNM85" s="56"/>
      <c r="VNN85" s="56"/>
      <c r="VNO85" s="56"/>
      <c r="VNP85" s="56"/>
      <c r="VNQ85" s="56"/>
      <c r="VNR85" s="56"/>
      <c r="VNS85" s="56"/>
      <c r="VNT85" s="56"/>
      <c r="VNU85" s="56"/>
      <c r="VNV85" s="56"/>
      <c r="VNW85" s="56"/>
      <c r="VNX85" s="56"/>
      <c r="VNY85" s="56"/>
      <c r="VNZ85" s="56"/>
      <c r="VOA85" s="56"/>
      <c r="VOB85" s="56"/>
      <c r="VOC85" s="56"/>
      <c r="VOD85" s="56"/>
      <c r="VOE85" s="56"/>
      <c r="VOF85" s="56"/>
      <c r="VOG85" s="56"/>
      <c r="VOH85" s="56"/>
      <c r="VOI85" s="56"/>
      <c r="VOJ85" s="56"/>
      <c r="VOK85" s="56"/>
      <c r="VOL85" s="56"/>
      <c r="VOM85" s="56"/>
      <c r="VON85" s="56"/>
      <c r="VOO85" s="56"/>
      <c r="VOP85" s="56"/>
      <c r="VOQ85" s="56"/>
      <c r="VOR85" s="56"/>
      <c r="VOS85" s="56"/>
      <c r="VOT85" s="56"/>
      <c r="VOU85" s="56"/>
      <c r="VOV85" s="56"/>
      <c r="VOW85" s="56"/>
      <c r="VOX85" s="56"/>
      <c r="VOY85" s="56"/>
      <c r="VOZ85" s="56"/>
      <c r="VPA85" s="56"/>
      <c r="VPB85" s="56"/>
      <c r="VPC85" s="56"/>
      <c r="VPD85" s="56"/>
      <c r="VPE85" s="56"/>
      <c r="VPF85" s="56"/>
      <c r="VPG85" s="56"/>
      <c r="VPH85" s="56"/>
      <c r="VPI85" s="56"/>
      <c r="VPJ85" s="56"/>
      <c r="VPK85" s="56"/>
      <c r="VPL85" s="56"/>
      <c r="VPM85" s="56"/>
      <c r="VPN85" s="56"/>
      <c r="VPO85" s="56"/>
      <c r="VPP85" s="56"/>
      <c r="VPQ85" s="56"/>
      <c r="VPR85" s="56"/>
      <c r="VPS85" s="56"/>
      <c r="VPT85" s="56"/>
      <c r="VPU85" s="56"/>
      <c r="VPV85" s="56"/>
      <c r="VPW85" s="56"/>
      <c r="VPX85" s="56"/>
      <c r="VPY85" s="56"/>
      <c r="VPZ85" s="56"/>
      <c r="VQA85" s="56"/>
      <c r="VQB85" s="56"/>
      <c r="VQC85" s="56"/>
      <c r="VQD85" s="56"/>
      <c r="VQE85" s="56"/>
      <c r="VQF85" s="56"/>
      <c r="VQG85" s="56"/>
      <c r="VQH85" s="56"/>
      <c r="VQI85" s="56"/>
      <c r="VQJ85" s="56"/>
      <c r="VQK85" s="56"/>
      <c r="VQL85" s="56"/>
      <c r="VQM85" s="56"/>
      <c r="VQN85" s="56"/>
      <c r="VQO85" s="56"/>
      <c r="VQP85" s="56"/>
      <c r="VQQ85" s="56"/>
      <c r="VQR85" s="56"/>
      <c r="VQS85" s="56"/>
      <c r="VQT85" s="56"/>
      <c r="VQU85" s="56"/>
      <c r="VQV85" s="56"/>
      <c r="VQW85" s="56"/>
      <c r="VQX85" s="56"/>
      <c r="VQY85" s="56"/>
      <c r="VQZ85" s="56"/>
      <c r="VRA85" s="56"/>
      <c r="VRB85" s="56"/>
      <c r="VRC85" s="56"/>
      <c r="VRD85" s="56"/>
      <c r="VRE85" s="56"/>
      <c r="VRF85" s="56"/>
      <c r="VRG85" s="56"/>
      <c r="VRH85" s="56"/>
      <c r="VRI85" s="56"/>
      <c r="VRJ85" s="56"/>
      <c r="VRK85" s="56"/>
      <c r="VRL85" s="56"/>
      <c r="VRM85" s="56"/>
      <c r="VRN85" s="56"/>
      <c r="VRO85" s="56"/>
      <c r="VRP85" s="56"/>
      <c r="VRQ85" s="56"/>
      <c r="VRR85" s="56"/>
      <c r="VRS85" s="56"/>
      <c r="VRT85" s="56"/>
      <c r="VRU85" s="56"/>
      <c r="VRV85" s="56"/>
      <c r="VRW85" s="56"/>
      <c r="VRX85" s="56"/>
      <c r="VRY85" s="56"/>
      <c r="VRZ85" s="56"/>
      <c r="VSA85" s="56"/>
      <c r="VSB85" s="56"/>
      <c r="VSC85" s="56"/>
      <c r="VSD85" s="56"/>
      <c r="VSE85" s="56"/>
      <c r="VSF85" s="56"/>
      <c r="VSG85" s="56"/>
      <c r="VSH85" s="56"/>
      <c r="VSI85" s="56"/>
      <c r="VSJ85" s="56"/>
      <c r="VSK85" s="56"/>
      <c r="VSL85" s="56"/>
      <c r="VSM85" s="56"/>
      <c r="VSN85" s="56"/>
      <c r="VSO85" s="56"/>
      <c r="VSP85" s="56"/>
      <c r="VSQ85" s="56"/>
      <c r="VSR85" s="56"/>
      <c r="VSS85" s="56"/>
      <c r="VST85" s="56"/>
      <c r="VSU85" s="56"/>
      <c r="VSV85" s="56"/>
      <c r="VSW85" s="56"/>
      <c r="VSX85" s="56"/>
      <c r="VSY85" s="56"/>
      <c r="VSZ85" s="56"/>
      <c r="VTA85" s="56"/>
      <c r="VTB85" s="56"/>
      <c r="VTC85" s="56"/>
      <c r="VTD85" s="56"/>
      <c r="VTE85" s="56"/>
      <c r="VTF85" s="56"/>
      <c r="VTG85" s="56"/>
      <c r="VTH85" s="56"/>
      <c r="VTI85" s="56"/>
      <c r="VTJ85" s="56"/>
      <c r="VTK85" s="56"/>
      <c r="VTL85" s="56"/>
      <c r="VTM85" s="56"/>
      <c r="VTN85" s="56"/>
      <c r="VTO85" s="56"/>
      <c r="VTP85" s="56"/>
      <c r="VTQ85" s="56"/>
      <c r="VTR85" s="56"/>
      <c r="VTS85" s="56"/>
      <c r="VTT85" s="56"/>
      <c r="VTU85" s="56"/>
      <c r="VTV85" s="56"/>
      <c r="VTW85" s="56"/>
      <c r="VTX85" s="56"/>
      <c r="VTY85" s="56"/>
      <c r="VTZ85" s="56"/>
      <c r="VUA85" s="56"/>
      <c r="VUB85" s="56"/>
      <c r="VUC85" s="56"/>
      <c r="VUD85" s="56"/>
      <c r="VUE85" s="56"/>
      <c r="VUF85" s="56"/>
      <c r="VUG85" s="56"/>
      <c r="VUH85" s="56"/>
      <c r="VUI85" s="56"/>
      <c r="VUJ85" s="56"/>
      <c r="VUK85" s="56"/>
      <c r="VUL85" s="56"/>
      <c r="VUM85" s="56"/>
      <c r="VUN85" s="56"/>
      <c r="VUO85" s="56"/>
      <c r="VUP85" s="56"/>
      <c r="VUQ85" s="56"/>
      <c r="VUR85" s="56"/>
      <c r="VUS85" s="56"/>
      <c r="VUT85" s="56"/>
      <c r="VUU85" s="56"/>
      <c r="VUV85" s="56"/>
      <c r="VUW85" s="56"/>
      <c r="VUX85" s="56"/>
      <c r="VUY85" s="56"/>
      <c r="VUZ85" s="56"/>
      <c r="VVA85" s="56"/>
      <c r="VVB85" s="56"/>
      <c r="VVC85" s="56"/>
      <c r="VVD85" s="56"/>
      <c r="VVE85" s="56"/>
      <c r="VVF85" s="56"/>
      <c r="VVG85" s="56"/>
      <c r="VVH85" s="56"/>
      <c r="VVI85" s="56"/>
      <c r="VVJ85" s="56"/>
      <c r="VVK85" s="56"/>
      <c r="VVL85" s="56"/>
      <c r="VVM85" s="56"/>
      <c r="VVN85" s="56"/>
      <c r="VVO85" s="56"/>
      <c r="VVP85" s="56"/>
      <c r="VVQ85" s="56"/>
      <c r="VVR85" s="56"/>
      <c r="VVS85" s="56"/>
      <c r="VVT85" s="56"/>
      <c r="VVU85" s="56"/>
      <c r="VVV85" s="56"/>
      <c r="VVW85" s="56"/>
      <c r="VVX85" s="56"/>
      <c r="VVY85" s="56"/>
      <c r="VVZ85" s="56"/>
      <c r="VWA85" s="56"/>
      <c r="VWB85" s="56"/>
      <c r="VWC85" s="56"/>
      <c r="VWD85" s="56"/>
      <c r="VWE85" s="56"/>
      <c r="VWF85" s="56"/>
      <c r="VWG85" s="56"/>
      <c r="VWH85" s="56"/>
      <c r="VWI85" s="56"/>
      <c r="VWJ85" s="56"/>
      <c r="VWK85" s="56"/>
      <c r="VWL85" s="56"/>
      <c r="VWM85" s="56"/>
      <c r="VWN85" s="56"/>
      <c r="VWO85" s="56"/>
      <c r="VWP85" s="56"/>
      <c r="VWQ85" s="56"/>
      <c r="VWR85" s="56"/>
      <c r="VWS85" s="56"/>
      <c r="VWT85" s="56"/>
      <c r="VWU85" s="56"/>
      <c r="VWV85" s="56"/>
      <c r="VWW85" s="56"/>
      <c r="VWX85" s="56"/>
      <c r="VWY85" s="56"/>
      <c r="VWZ85" s="56"/>
      <c r="VXA85" s="56"/>
      <c r="VXB85" s="56"/>
      <c r="VXC85" s="56"/>
      <c r="VXD85" s="56"/>
      <c r="VXE85" s="56"/>
      <c r="VXF85" s="56"/>
      <c r="VXG85" s="56"/>
      <c r="VXH85" s="56"/>
      <c r="VXI85" s="56"/>
      <c r="VXJ85" s="56"/>
      <c r="VXK85" s="56"/>
      <c r="VXL85" s="56"/>
      <c r="VXM85" s="56"/>
      <c r="VXN85" s="56"/>
      <c r="VXO85" s="56"/>
      <c r="VXP85" s="56"/>
      <c r="VXQ85" s="56"/>
      <c r="VXR85" s="56"/>
      <c r="VXS85" s="56"/>
      <c r="VXT85" s="56"/>
      <c r="VXU85" s="56"/>
      <c r="VXV85" s="56"/>
      <c r="VXW85" s="56"/>
      <c r="VXX85" s="56"/>
      <c r="VXY85" s="56"/>
      <c r="VXZ85" s="56"/>
      <c r="VYA85" s="56"/>
      <c r="VYB85" s="56"/>
      <c r="VYC85" s="56"/>
      <c r="VYD85" s="56"/>
      <c r="VYE85" s="56"/>
      <c r="VYF85" s="56"/>
      <c r="VYG85" s="56"/>
      <c r="VYH85" s="56"/>
      <c r="VYI85" s="56"/>
      <c r="VYJ85" s="56"/>
      <c r="VYK85" s="56"/>
      <c r="VYL85" s="56"/>
      <c r="VYM85" s="56"/>
      <c r="VYN85" s="56"/>
      <c r="VYO85" s="56"/>
      <c r="VYP85" s="56"/>
      <c r="VYQ85" s="56"/>
      <c r="VYR85" s="56"/>
      <c r="VYS85" s="56"/>
      <c r="VYT85" s="56"/>
      <c r="VYU85" s="56"/>
      <c r="VYV85" s="56"/>
      <c r="VYW85" s="56"/>
      <c r="VYX85" s="56"/>
      <c r="VYY85" s="56"/>
      <c r="VYZ85" s="56"/>
      <c r="VZA85" s="56"/>
      <c r="VZB85" s="56"/>
      <c r="VZC85" s="56"/>
      <c r="VZD85" s="56"/>
      <c r="VZE85" s="56"/>
      <c r="VZF85" s="56"/>
      <c r="VZG85" s="56"/>
      <c r="VZH85" s="56"/>
      <c r="VZI85" s="56"/>
      <c r="VZJ85" s="56"/>
      <c r="VZK85" s="56"/>
      <c r="VZL85" s="56"/>
      <c r="VZM85" s="56"/>
      <c r="VZN85" s="56"/>
      <c r="VZO85" s="56"/>
      <c r="VZP85" s="56"/>
      <c r="VZQ85" s="56"/>
      <c r="VZR85" s="56"/>
      <c r="VZS85" s="56"/>
      <c r="VZT85" s="56"/>
      <c r="VZU85" s="56"/>
      <c r="VZV85" s="56"/>
      <c r="VZW85" s="56"/>
      <c r="VZX85" s="56"/>
      <c r="VZY85" s="56"/>
      <c r="VZZ85" s="56"/>
      <c r="WAA85" s="56"/>
      <c r="WAB85" s="56"/>
      <c r="WAC85" s="56"/>
      <c r="WAD85" s="56"/>
      <c r="WAE85" s="56"/>
      <c r="WAF85" s="56"/>
      <c r="WAG85" s="56"/>
      <c r="WAH85" s="56"/>
      <c r="WAI85" s="56"/>
      <c r="WAJ85" s="56"/>
      <c r="WAK85" s="56"/>
      <c r="WAL85" s="56"/>
      <c r="WAM85" s="56"/>
      <c r="WAN85" s="56"/>
      <c r="WAO85" s="56"/>
      <c r="WAP85" s="56"/>
      <c r="WAQ85" s="56"/>
      <c r="WAR85" s="56"/>
      <c r="WAS85" s="56"/>
      <c r="WAT85" s="56"/>
      <c r="WAU85" s="56"/>
      <c r="WAV85" s="56"/>
      <c r="WAW85" s="56"/>
      <c r="WAX85" s="56"/>
      <c r="WAY85" s="56"/>
      <c r="WAZ85" s="56"/>
      <c r="WBA85" s="56"/>
      <c r="WBB85" s="56"/>
      <c r="WBC85" s="56"/>
      <c r="WBD85" s="56"/>
      <c r="WBE85" s="56"/>
      <c r="WBF85" s="56"/>
      <c r="WBG85" s="56"/>
      <c r="WBH85" s="56"/>
      <c r="WBI85" s="56"/>
      <c r="WBJ85" s="56"/>
      <c r="WBK85" s="56"/>
      <c r="WBL85" s="56"/>
      <c r="WBM85" s="56"/>
      <c r="WBN85" s="56"/>
      <c r="WBO85" s="56"/>
      <c r="WBP85" s="56"/>
      <c r="WBQ85" s="56"/>
      <c r="WBR85" s="56"/>
      <c r="WBS85" s="56"/>
      <c r="WBT85" s="56"/>
      <c r="WBU85" s="56"/>
      <c r="WBV85" s="56"/>
      <c r="WBW85" s="56"/>
      <c r="WBX85" s="56"/>
      <c r="WBY85" s="56"/>
      <c r="WBZ85" s="56"/>
      <c r="WCA85" s="56"/>
      <c r="WCB85" s="56"/>
      <c r="WCC85" s="56"/>
      <c r="WCD85" s="56"/>
      <c r="WCE85" s="56"/>
      <c r="WCF85" s="56"/>
      <c r="WCG85" s="56"/>
      <c r="WCH85" s="56"/>
      <c r="WCI85" s="56"/>
      <c r="WCJ85" s="56"/>
      <c r="WCK85" s="56"/>
      <c r="WCL85" s="56"/>
      <c r="WCM85" s="56"/>
      <c r="WCN85" s="56"/>
      <c r="WCO85" s="56"/>
      <c r="WCP85" s="56"/>
      <c r="WCQ85" s="56"/>
      <c r="WCR85" s="56"/>
      <c r="WCS85" s="56"/>
      <c r="WCT85" s="56"/>
      <c r="WCU85" s="56"/>
      <c r="WCV85" s="56"/>
      <c r="WCW85" s="56"/>
      <c r="WCX85" s="56"/>
      <c r="WCY85" s="56"/>
      <c r="WCZ85" s="56"/>
      <c r="WDA85" s="56"/>
      <c r="WDB85" s="56"/>
      <c r="WDC85" s="56"/>
      <c r="WDD85" s="56"/>
      <c r="WDE85" s="56"/>
      <c r="WDF85" s="56"/>
      <c r="WDG85" s="56"/>
      <c r="WDH85" s="56"/>
      <c r="WDI85" s="56"/>
      <c r="WDJ85" s="56"/>
      <c r="WDK85" s="56"/>
      <c r="WDL85" s="56"/>
      <c r="WDM85" s="56"/>
      <c r="WDN85" s="56"/>
      <c r="WDO85" s="56"/>
      <c r="WDP85" s="56"/>
      <c r="WDQ85" s="56"/>
      <c r="WDR85" s="56"/>
      <c r="WDS85" s="56"/>
      <c r="WDT85" s="56"/>
      <c r="WDU85" s="56"/>
      <c r="WDV85" s="56"/>
      <c r="WDW85" s="56"/>
      <c r="WDX85" s="56"/>
      <c r="WDY85" s="56"/>
      <c r="WDZ85" s="56"/>
      <c r="WEA85" s="56"/>
      <c r="WEB85" s="56"/>
      <c r="WEC85" s="56"/>
      <c r="WED85" s="56"/>
      <c r="WEE85" s="56"/>
      <c r="WEF85" s="56"/>
      <c r="WEG85" s="56"/>
      <c r="WEH85" s="56"/>
      <c r="WEI85" s="56"/>
      <c r="WEJ85" s="56"/>
      <c r="WEK85" s="56"/>
      <c r="WEL85" s="56"/>
      <c r="WEM85" s="56"/>
      <c r="WEN85" s="56"/>
      <c r="WEO85" s="56"/>
      <c r="WEP85" s="56"/>
      <c r="WEQ85" s="56"/>
      <c r="WER85" s="56"/>
      <c r="WES85" s="56"/>
      <c r="WET85" s="56"/>
      <c r="WEU85" s="56"/>
      <c r="WEV85" s="56"/>
      <c r="WEW85" s="56"/>
      <c r="WEX85" s="56"/>
      <c r="WEY85" s="56"/>
      <c r="WEZ85" s="56"/>
      <c r="WFA85" s="56"/>
      <c r="WFB85" s="56"/>
      <c r="WFC85" s="56"/>
      <c r="WFD85" s="56"/>
      <c r="WFE85" s="56"/>
      <c r="WFF85" s="56"/>
      <c r="WFG85" s="56"/>
      <c r="WFH85" s="56"/>
      <c r="WFI85" s="56"/>
      <c r="WFJ85" s="56"/>
      <c r="WFK85" s="56"/>
      <c r="WFL85" s="56"/>
      <c r="WFM85" s="56"/>
      <c r="WFN85" s="56"/>
      <c r="WFO85" s="56"/>
      <c r="WFP85" s="56"/>
      <c r="WFQ85" s="56"/>
      <c r="WFR85" s="56"/>
      <c r="WFS85" s="56"/>
      <c r="WFT85" s="56"/>
      <c r="WFU85" s="56"/>
      <c r="WFV85" s="56"/>
      <c r="WFW85" s="56"/>
      <c r="WFX85" s="56"/>
      <c r="WFY85" s="56"/>
      <c r="WFZ85" s="56"/>
      <c r="WGA85" s="56"/>
      <c r="WGB85" s="56"/>
      <c r="WGC85" s="56"/>
      <c r="WGD85" s="56"/>
      <c r="WGE85" s="56"/>
      <c r="WGF85" s="56"/>
      <c r="WGG85" s="56"/>
      <c r="WGH85" s="56"/>
      <c r="WGI85" s="56"/>
      <c r="WGJ85" s="56"/>
      <c r="WGK85" s="56"/>
      <c r="WGL85" s="56"/>
      <c r="WGM85" s="56"/>
      <c r="WGN85" s="56"/>
      <c r="WGO85" s="56"/>
      <c r="WGP85" s="56"/>
      <c r="WGQ85" s="56"/>
      <c r="WGR85" s="56"/>
      <c r="WGS85" s="56"/>
      <c r="WGT85" s="56"/>
      <c r="WGU85" s="56"/>
      <c r="WGV85" s="56"/>
      <c r="WGW85" s="56"/>
      <c r="WGX85" s="56"/>
      <c r="WGY85" s="56"/>
      <c r="WGZ85" s="56"/>
      <c r="WHA85" s="56"/>
      <c r="WHB85" s="56"/>
      <c r="WHC85" s="56"/>
      <c r="WHD85" s="56"/>
      <c r="WHE85" s="56"/>
      <c r="WHF85" s="56"/>
      <c r="WHG85" s="56"/>
      <c r="WHH85" s="56"/>
      <c r="WHI85" s="56"/>
      <c r="WHJ85" s="56"/>
      <c r="WHK85" s="56"/>
      <c r="WHL85" s="56"/>
      <c r="WHM85" s="56"/>
      <c r="WHN85" s="56"/>
      <c r="WHO85" s="56"/>
      <c r="WHP85" s="56"/>
      <c r="WHQ85" s="56"/>
      <c r="WHR85" s="56"/>
      <c r="WHS85" s="56"/>
      <c r="WHT85" s="56"/>
      <c r="WHU85" s="56"/>
      <c r="WHV85" s="56"/>
      <c r="WHW85" s="56"/>
      <c r="WHX85" s="56"/>
      <c r="WHY85" s="56"/>
      <c r="WHZ85" s="56"/>
      <c r="WIA85" s="56"/>
      <c r="WIB85" s="56"/>
      <c r="WIC85" s="56"/>
      <c r="WID85" s="56"/>
      <c r="WIE85" s="56"/>
      <c r="WIF85" s="56"/>
      <c r="WIG85" s="56"/>
      <c r="WIH85" s="56"/>
      <c r="WII85" s="56"/>
      <c r="WIJ85" s="56"/>
      <c r="WIK85" s="56"/>
      <c r="WIL85" s="56"/>
      <c r="WIM85" s="56"/>
      <c r="WIN85" s="56"/>
      <c r="WIO85" s="56"/>
      <c r="WIP85" s="56"/>
      <c r="WIQ85" s="56"/>
      <c r="WIR85" s="56"/>
      <c r="WIS85" s="56"/>
      <c r="WIT85" s="56"/>
      <c r="WIU85" s="56"/>
      <c r="WIV85" s="56"/>
      <c r="WIW85" s="56"/>
      <c r="WIX85" s="56"/>
      <c r="WIY85" s="56"/>
      <c r="WIZ85" s="56"/>
      <c r="WJA85" s="56"/>
      <c r="WJB85" s="56"/>
      <c r="WJC85" s="56"/>
      <c r="WJD85" s="56"/>
      <c r="WJE85" s="56"/>
      <c r="WJF85" s="56"/>
      <c r="WJG85" s="56"/>
      <c r="WJH85" s="56"/>
      <c r="WJI85" s="56"/>
      <c r="WJJ85" s="56"/>
      <c r="WJK85" s="56"/>
      <c r="WJL85" s="56"/>
      <c r="WJM85" s="56"/>
      <c r="WJN85" s="56"/>
      <c r="WJO85" s="56"/>
      <c r="WJP85" s="56"/>
      <c r="WJQ85" s="56"/>
      <c r="WJR85" s="56"/>
      <c r="WJS85" s="56"/>
      <c r="WJT85" s="56"/>
      <c r="WJU85" s="56"/>
      <c r="WJV85" s="56"/>
      <c r="WJW85" s="56"/>
      <c r="WJX85" s="56"/>
      <c r="WJY85" s="56"/>
      <c r="WJZ85" s="56"/>
      <c r="WKA85" s="56"/>
      <c r="WKB85" s="56"/>
      <c r="WKC85" s="56"/>
      <c r="WKD85" s="56"/>
      <c r="WKE85" s="56"/>
      <c r="WKF85" s="56"/>
      <c r="WKG85" s="56"/>
      <c r="WKH85" s="56"/>
      <c r="WKI85" s="56"/>
      <c r="WKJ85" s="56"/>
      <c r="WKK85" s="56"/>
      <c r="WKL85" s="56"/>
      <c r="WKM85" s="56"/>
      <c r="WKN85" s="56"/>
      <c r="WKO85" s="56"/>
      <c r="WKP85" s="56"/>
      <c r="WKQ85" s="56"/>
      <c r="WKR85" s="56"/>
      <c r="WKS85" s="56"/>
      <c r="WKT85" s="56"/>
      <c r="WKU85" s="56"/>
      <c r="WKV85" s="56"/>
      <c r="WKW85" s="56"/>
      <c r="WKX85" s="56"/>
      <c r="WKY85" s="56"/>
      <c r="WKZ85" s="56"/>
      <c r="WLA85" s="56"/>
      <c r="WLB85" s="56"/>
      <c r="WLC85" s="56"/>
      <c r="WLD85" s="56"/>
      <c r="WLE85" s="56"/>
      <c r="WLF85" s="56"/>
      <c r="WLG85" s="56"/>
      <c r="WLH85" s="56"/>
      <c r="WLI85" s="56"/>
      <c r="WLJ85" s="56"/>
      <c r="WLK85" s="56"/>
      <c r="WLL85" s="56"/>
      <c r="WLM85" s="56"/>
      <c r="WLN85" s="56"/>
      <c r="WLO85" s="56"/>
      <c r="WLP85" s="56"/>
      <c r="WLQ85" s="56"/>
      <c r="WLR85" s="56"/>
      <c r="WLS85" s="56"/>
      <c r="WLT85" s="56"/>
      <c r="WLU85" s="56"/>
      <c r="WLV85" s="56"/>
      <c r="WLW85" s="56"/>
      <c r="WLX85" s="56"/>
      <c r="WLY85" s="56"/>
      <c r="WLZ85" s="56"/>
      <c r="WMA85" s="56"/>
      <c r="WMB85" s="56"/>
      <c r="WMC85" s="56"/>
      <c r="WMD85" s="56"/>
      <c r="WME85" s="56"/>
      <c r="WMF85" s="56"/>
      <c r="WMG85" s="56"/>
      <c r="WMH85" s="56"/>
      <c r="WMI85" s="56"/>
      <c r="WMJ85" s="56"/>
      <c r="WMK85" s="56"/>
      <c r="WML85" s="56"/>
      <c r="WMM85" s="56"/>
      <c r="WMN85" s="56"/>
      <c r="WMO85" s="56"/>
      <c r="WMP85" s="56"/>
      <c r="WMQ85" s="56"/>
      <c r="WMR85" s="56"/>
      <c r="WMS85" s="56"/>
      <c r="WMT85" s="56"/>
      <c r="WMU85" s="56"/>
      <c r="WMV85" s="56"/>
      <c r="WMW85" s="56"/>
      <c r="WMX85" s="56"/>
      <c r="WMY85" s="56"/>
      <c r="WMZ85" s="56"/>
      <c r="WNA85" s="56"/>
      <c r="WNB85" s="56"/>
      <c r="WNC85" s="56"/>
      <c r="WND85" s="56"/>
      <c r="WNE85" s="56"/>
      <c r="WNF85" s="56"/>
      <c r="WNG85" s="56"/>
      <c r="WNH85" s="56"/>
      <c r="WNI85" s="56"/>
      <c r="WNJ85" s="56"/>
      <c r="WNK85" s="56"/>
      <c r="WNL85" s="56"/>
      <c r="WNM85" s="56"/>
      <c r="WNN85" s="56"/>
      <c r="WNO85" s="56"/>
      <c r="WNP85" s="56"/>
      <c r="WNQ85" s="56"/>
      <c r="WNR85" s="56"/>
      <c r="WNS85" s="56"/>
      <c r="WNT85" s="56"/>
      <c r="WNU85" s="56"/>
      <c r="WNV85" s="56"/>
      <c r="WNW85" s="56"/>
      <c r="WNX85" s="56"/>
      <c r="WNY85" s="56"/>
      <c r="WNZ85" s="56"/>
      <c r="WOA85" s="56"/>
      <c r="WOB85" s="56"/>
      <c r="WOC85" s="56"/>
      <c r="WOD85" s="56"/>
      <c r="WOE85" s="56"/>
      <c r="WOF85" s="56"/>
      <c r="WOG85" s="56"/>
      <c r="WOH85" s="56"/>
      <c r="WOI85" s="56"/>
      <c r="WOJ85" s="56"/>
      <c r="WOK85" s="56"/>
      <c r="WOL85" s="56"/>
      <c r="WOM85" s="56"/>
      <c r="WON85" s="56"/>
      <c r="WOO85" s="56"/>
      <c r="WOP85" s="56"/>
      <c r="WOQ85" s="56"/>
      <c r="WOR85" s="56"/>
      <c r="WOS85" s="56"/>
      <c r="WOT85" s="56"/>
      <c r="WOU85" s="56"/>
      <c r="WOV85" s="56"/>
      <c r="WOW85" s="56"/>
      <c r="WOX85" s="56"/>
      <c r="WOY85" s="56"/>
      <c r="WOZ85" s="56"/>
      <c r="WPA85" s="56"/>
      <c r="WPB85" s="56"/>
      <c r="WPC85" s="56"/>
      <c r="WPD85" s="56"/>
      <c r="WPE85" s="56"/>
      <c r="WPF85" s="56"/>
      <c r="WPG85" s="56"/>
      <c r="WPH85" s="56"/>
      <c r="WPI85" s="56"/>
      <c r="WPJ85" s="56"/>
      <c r="WPK85" s="56"/>
      <c r="WPL85" s="56"/>
      <c r="WPM85" s="56"/>
      <c r="WPN85" s="56"/>
      <c r="WPO85" s="56"/>
      <c r="WPP85" s="56"/>
      <c r="WPQ85" s="56"/>
      <c r="WPR85" s="56"/>
      <c r="WPS85" s="56"/>
      <c r="WPT85" s="56"/>
      <c r="WPU85" s="56"/>
      <c r="WPV85" s="56"/>
      <c r="WPW85" s="56"/>
      <c r="WPX85" s="56"/>
      <c r="WPY85" s="56"/>
      <c r="WPZ85" s="56"/>
      <c r="WQA85" s="56"/>
      <c r="WQB85" s="56"/>
      <c r="WQC85" s="56"/>
      <c r="WQD85" s="56"/>
      <c r="WQE85" s="56"/>
      <c r="WQF85" s="56"/>
      <c r="WQG85" s="56"/>
      <c r="WQH85" s="56"/>
      <c r="WQI85" s="56"/>
      <c r="WQJ85" s="56"/>
      <c r="WQK85" s="56"/>
      <c r="WQL85" s="56"/>
      <c r="WQM85" s="56"/>
      <c r="WQN85" s="56"/>
      <c r="WQO85" s="56"/>
      <c r="WQP85" s="56"/>
      <c r="WQQ85" s="56"/>
      <c r="WQR85" s="56"/>
      <c r="WQS85" s="56"/>
      <c r="WQT85" s="56"/>
      <c r="WQU85" s="56"/>
      <c r="WQV85" s="56"/>
      <c r="WQW85" s="56"/>
      <c r="WQX85" s="56"/>
      <c r="WQY85" s="56"/>
      <c r="WQZ85" s="56"/>
      <c r="WRA85" s="56"/>
      <c r="WRB85" s="56"/>
      <c r="WRC85" s="56"/>
      <c r="WRD85" s="56"/>
      <c r="WRE85" s="56"/>
      <c r="WRF85" s="56"/>
      <c r="WRG85" s="56"/>
      <c r="WRH85" s="56"/>
      <c r="WRI85" s="56"/>
      <c r="WRJ85" s="56"/>
      <c r="WRK85" s="56"/>
      <c r="WRL85" s="56"/>
      <c r="WRM85" s="56"/>
      <c r="WRN85" s="56"/>
      <c r="WRO85" s="56"/>
      <c r="WRP85" s="56"/>
      <c r="WRQ85" s="56"/>
      <c r="WRR85" s="56"/>
      <c r="WRS85" s="56"/>
      <c r="WRT85" s="56"/>
      <c r="WRU85" s="56"/>
      <c r="WRV85" s="56"/>
      <c r="WRW85" s="56"/>
      <c r="WRX85" s="56"/>
      <c r="WRY85" s="56"/>
      <c r="WRZ85" s="56"/>
      <c r="WSA85" s="56"/>
      <c r="WSB85" s="56"/>
      <c r="WSC85" s="56"/>
      <c r="WSD85" s="56"/>
      <c r="WSE85" s="56"/>
      <c r="WSF85" s="56"/>
      <c r="WSG85" s="56"/>
      <c r="WSH85" s="56"/>
      <c r="WSI85" s="56"/>
      <c r="WSJ85" s="56"/>
      <c r="WSK85" s="56"/>
      <c r="WSL85" s="56"/>
      <c r="WSM85" s="56"/>
      <c r="WSN85" s="56"/>
      <c r="WSO85" s="56"/>
      <c r="WSP85" s="56"/>
      <c r="WSQ85" s="56"/>
      <c r="WSR85" s="56"/>
      <c r="WSS85" s="56"/>
      <c r="WST85" s="56"/>
      <c r="WSU85" s="56"/>
      <c r="WSV85" s="56"/>
      <c r="WSW85" s="56"/>
      <c r="WSX85" s="56"/>
      <c r="WSY85" s="56"/>
      <c r="WSZ85" s="56"/>
      <c r="WTA85" s="56"/>
      <c r="WTB85" s="56"/>
      <c r="WTC85" s="56"/>
      <c r="WTD85" s="56"/>
      <c r="WTE85" s="56"/>
      <c r="WTF85" s="56"/>
      <c r="WTG85" s="56"/>
      <c r="WTH85" s="56"/>
      <c r="WTI85" s="56"/>
      <c r="WTJ85" s="56"/>
      <c r="WTK85" s="56"/>
      <c r="WTL85" s="56"/>
      <c r="WTM85" s="56"/>
      <c r="WTN85" s="56"/>
      <c r="WTO85" s="56"/>
      <c r="WTP85" s="56"/>
      <c r="WTQ85" s="56"/>
      <c r="WTR85" s="56"/>
      <c r="WTS85" s="56"/>
      <c r="WTT85" s="56"/>
      <c r="WTU85" s="56"/>
      <c r="WTV85" s="56"/>
      <c r="WTW85" s="56"/>
      <c r="WTX85" s="56"/>
      <c r="WTY85" s="56"/>
      <c r="WTZ85" s="56"/>
      <c r="WUA85" s="56"/>
      <c r="WUB85" s="56"/>
      <c r="WUC85" s="56"/>
      <c r="WUD85" s="56"/>
      <c r="WUE85" s="56"/>
      <c r="WUF85" s="56"/>
      <c r="WUG85" s="56"/>
      <c r="WUH85" s="56"/>
      <c r="WUI85" s="56"/>
      <c r="WUJ85" s="56"/>
      <c r="WUK85" s="56"/>
      <c r="WUL85" s="56"/>
      <c r="WUM85" s="56"/>
      <c r="WUN85" s="56"/>
      <c r="WUO85" s="56"/>
      <c r="WUP85" s="56"/>
      <c r="WUQ85" s="56"/>
      <c r="WUR85" s="56"/>
      <c r="WUS85" s="56"/>
      <c r="WUT85" s="56"/>
      <c r="WUU85" s="56"/>
      <c r="WUV85" s="56"/>
      <c r="WUW85" s="56"/>
      <c r="WUX85" s="56"/>
      <c r="WUY85" s="56"/>
      <c r="WUZ85" s="56"/>
      <c r="WVA85" s="56"/>
      <c r="WVB85" s="56"/>
      <c r="WVC85" s="56"/>
      <c r="WVD85" s="56"/>
      <c r="WVE85" s="56"/>
      <c r="WVF85" s="56"/>
      <c r="WVG85" s="56"/>
      <c r="WVH85" s="56"/>
      <c r="WVI85" s="56"/>
      <c r="WVJ85" s="56"/>
      <c r="WVK85" s="56"/>
      <c r="WVL85" s="56"/>
      <c r="WVM85" s="56"/>
      <c r="WVN85" s="56"/>
      <c r="WVO85" s="56"/>
      <c r="WVP85" s="56"/>
      <c r="WVQ85" s="56"/>
      <c r="WVR85" s="56"/>
      <c r="WVS85" s="56"/>
      <c r="WVT85" s="56"/>
      <c r="WVU85" s="56"/>
      <c r="WVV85" s="56"/>
      <c r="WVW85" s="56"/>
      <c r="WVX85" s="56"/>
      <c r="WVY85" s="56"/>
      <c r="WVZ85" s="56"/>
      <c r="WWA85" s="56"/>
      <c r="WWB85" s="56"/>
      <c r="WWC85" s="56"/>
      <c r="WWD85" s="56"/>
      <c r="WWE85" s="56"/>
      <c r="WWF85" s="56"/>
      <c r="WWG85" s="56"/>
      <c r="WWH85" s="56"/>
      <c r="WWI85" s="56"/>
      <c r="WWJ85" s="56"/>
      <c r="WWK85" s="56"/>
      <c r="WWL85" s="56"/>
      <c r="WWM85" s="56"/>
      <c r="WWN85" s="56"/>
      <c r="WWO85" s="56"/>
      <c r="WWP85" s="56"/>
      <c r="WWQ85" s="56"/>
      <c r="WWR85" s="56"/>
      <c r="WWS85" s="56"/>
      <c r="WWT85" s="56"/>
      <c r="WWU85" s="56"/>
      <c r="WWV85" s="56"/>
      <c r="WWW85" s="56"/>
      <c r="WWX85" s="56"/>
      <c r="WWY85" s="56"/>
      <c r="WWZ85" s="56"/>
      <c r="WXA85" s="56"/>
      <c r="WXB85" s="56"/>
      <c r="WXC85" s="56"/>
      <c r="WXD85" s="56"/>
      <c r="WXE85" s="56"/>
      <c r="WXF85" s="56"/>
      <c r="WXG85" s="56"/>
      <c r="WXH85" s="56"/>
      <c r="WXI85" s="56"/>
      <c r="WXJ85" s="56"/>
      <c r="WXK85" s="56"/>
      <c r="WXL85" s="56"/>
      <c r="WXM85" s="56"/>
      <c r="WXN85" s="56"/>
      <c r="WXO85" s="56"/>
      <c r="WXP85" s="56"/>
      <c r="WXQ85" s="56"/>
      <c r="WXR85" s="56"/>
      <c r="WXS85" s="56"/>
      <c r="WXT85" s="56"/>
      <c r="WXU85" s="56"/>
      <c r="WXV85" s="56"/>
      <c r="WXW85" s="56"/>
      <c r="WXX85" s="56"/>
      <c r="WXY85" s="56"/>
      <c r="WXZ85" s="56"/>
      <c r="WYA85" s="56"/>
      <c r="WYB85" s="56"/>
      <c r="WYC85" s="56"/>
      <c r="WYD85" s="56"/>
      <c r="WYE85" s="56"/>
      <c r="WYF85" s="56"/>
      <c r="WYG85" s="56"/>
      <c r="WYH85" s="56"/>
      <c r="WYI85" s="56"/>
      <c r="WYJ85" s="56"/>
      <c r="WYK85" s="56"/>
      <c r="WYL85" s="56"/>
      <c r="WYM85" s="56"/>
      <c r="WYN85" s="56"/>
      <c r="WYO85" s="56"/>
      <c r="WYP85" s="56"/>
      <c r="WYQ85" s="56"/>
      <c r="WYR85" s="56"/>
      <c r="WYS85" s="56"/>
      <c r="WYT85" s="56"/>
      <c r="WYU85" s="56"/>
      <c r="WYV85" s="56"/>
      <c r="WYW85" s="56"/>
      <c r="WYX85" s="56"/>
      <c r="WYY85" s="56"/>
      <c r="WYZ85" s="56"/>
      <c r="WZA85" s="56"/>
      <c r="WZB85" s="56"/>
      <c r="WZC85" s="56"/>
      <c r="WZD85" s="56"/>
      <c r="WZE85" s="56"/>
      <c r="WZF85" s="56"/>
      <c r="WZG85" s="56"/>
      <c r="WZH85" s="56"/>
      <c r="WZI85" s="56"/>
      <c r="WZJ85" s="56"/>
      <c r="WZK85" s="56"/>
      <c r="WZL85" s="56"/>
      <c r="WZM85" s="56"/>
      <c r="WZN85" s="56"/>
      <c r="WZO85" s="56"/>
      <c r="WZP85" s="56"/>
      <c r="WZQ85" s="56"/>
      <c r="WZR85" s="56"/>
      <c r="WZS85" s="56"/>
      <c r="WZT85" s="56"/>
      <c r="WZU85" s="56"/>
      <c r="WZV85" s="56"/>
      <c r="WZW85" s="56"/>
      <c r="WZX85" s="56"/>
      <c r="WZY85" s="56"/>
      <c r="WZZ85" s="56"/>
      <c r="XAA85" s="56"/>
      <c r="XAB85" s="56"/>
      <c r="XAC85" s="56"/>
      <c r="XAD85" s="56"/>
      <c r="XAE85" s="56"/>
      <c r="XAF85" s="56"/>
      <c r="XAG85" s="56"/>
      <c r="XAH85" s="56"/>
      <c r="XAI85" s="56"/>
      <c r="XAJ85" s="56"/>
      <c r="XAK85" s="56"/>
      <c r="XAL85" s="56"/>
      <c r="XAM85" s="56"/>
      <c r="XAN85" s="56"/>
      <c r="XAO85" s="56"/>
      <c r="XAP85" s="56"/>
      <c r="XAQ85" s="56"/>
      <c r="XAR85" s="56"/>
      <c r="XAS85" s="56"/>
      <c r="XAT85" s="56"/>
      <c r="XAU85" s="56"/>
      <c r="XAV85" s="56"/>
      <c r="XAW85" s="56"/>
      <c r="XAX85" s="56"/>
      <c r="XAY85" s="56"/>
      <c r="XAZ85" s="56"/>
      <c r="XBA85" s="56"/>
      <c r="XBB85" s="56"/>
      <c r="XBC85" s="56"/>
      <c r="XBD85" s="56"/>
      <c r="XBE85" s="56"/>
      <c r="XBF85" s="56"/>
      <c r="XBG85" s="56"/>
      <c r="XBH85" s="56"/>
      <c r="XBI85" s="56"/>
      <c r="XBJ85" s="56"/>
      <c r="XBK85" s="56"/>
      <c r="XBL85" s="56"/>
      <c r="XBM85" s="56"/>
      <c r="XBN85" s="56"/>
      <c r="XBO85" s="56"/>
      <c r="XBP85" s="56"/>
      <c r="XBQ85" s="56"/>
      <c r="XBR85" s="56"/>
      <c r="XBS85" s="56"/>
      <c r="XBT85" s="56"/>
      <c r="XBU85" s="56"/>
      <c r="XBV85" s="56"/>
      <c r="XBW85" s="56"/>
      <c r="XBX85" s="56"/>
      <c r="XBY85" s="56"/>
      <c r="XBZ85" s="56"/>
      <c r="XCA85" s="56"/>
      <c r="XCB85" s="56"/>
      <c r="XCC85" s="56"/>
      <c r="XCD85" s="56"/>
      <c r="XCE85" s="56"/>
      <c r="XCF85" s="56"/>
      <c r="XCG85" s="56"/>
      <c r="XCH85" s="56"/>
      <c r="XCI85" s="56"/>
      <c r="XCJ85" s="56"/>
      <c r="XCK85" s="56"/>
      <c r="XCL85" s="56"/>
      <c r="XCM85" s="56"/>
      <c r="XCN85" s="56"/>
      <c r="XCO85" s="56"/>
    </row>
    <row r="86" spans="1:16317" s="24" customFormat="1" ht="15.95" customHeight="1">
      <c r="A86" s="111"/>
      <c r="B86" s="109" t="s">
        <v>112</v>
      </c>
      <c r="C86" s="110">
        <v>1</v>
      </c>
      <c r="D86" s="110">
        <v>26000</v>
      </c>
      <c r="E86" s="56"/>
      <c r="F86" s="56"/>
      <c r="G86" s="56"/>
      <c r="H86" s="56"/>
      <c r="I86" s="56"/>
      <c r="J86" s="56"/>
      <c r="K86" s="56"/>
      <c r="L86" s="56"/>
      <c r="M86" s="56"/>
      <c r="N86" s="56"/>
      <c r="O86" s="56"/>
      <c r="P86" s="56"/>
      <c r="Q86" s="56"/>
      <c r="R86" s="56"/>
      <c r="S86" s="56"/>
      <c r="T86" s="56"/>
      <c r="U86" s="56"/>
      <c r="V86" s="56"/>
      <c r="W86" s="56"/>
      <c r="X86" s="56"/>
      <c r="Y86" s="56"/>
      <c r="Z86" s="56"/>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c r="GX86" s="56"/>
      <c r="GY86" s="56"/>
      <c r="GZ86" s="56"/>
      <c r="HA86" s="56"/>
      <c r="HB86" s="56"/>
      <c r="HC86" s="56"/>
      <c r="HD86" s="56"/>
      <c r="HE86" s="56"/>
      <c r="HF86" s="56"/>
      <c r="HG86" s="56"/>
      <c r="HH86" s="56"/>
      <c r="HI86" s="56"/>
      <c r="HJ86" s="56"/>
      <c r="HK86" s="56"/>
      <c r="HL86" s="56"/>
      <c r="HM86" s="56"/>
      <c r="HN86" s="56"/>
      <c r="HO86" s="56"/>
      <c r="HP86" s="56"/>
      <c r="HQ86" s="56"/>
      <c r="HR86" s="56"/>
      <c r="HS86" s="56"/>
      <c r="HT86" s="56"/>
      <c r="HU86" s="56"/>
      <c r="HV86" s="56"/>
      <c r="HW86" s="56"/>
      <c r="HX86" s="56"/>
      <c r="HY86" s="56"/>
      <c r="HZ86" s="56"/>
      <c r="IA86" s="56"/>
      <c r="IB86" s="56"/>
      <c r="IC86" s="56"/>
      <c r="ID86" s="56"/>
      <c r="IE86" s="56"/>
      <c r="IF86" s="56"/>
      <c r="IG86" s="56"/>
      <c r="IH86" s="56"/>
      <c r="II86" s="56"/>
      <c r="IJ86" s="56"/>
      <c r="IK86" s="56"/>
      <c r="IL86" s="56"/>
      <c r="IM86" s="56"/>
      <c r="IN86" s="56"/>
      <c r="IO86" s="56"/>
      <c r="IP86" s="56"/>
      <c r="IQ86" s="56"/>
      <c r="IR86" s="56"/>
      <c r="IS86" s="56"/>
      <c r="IT86" s="56"/>
      <c r="IU86" s="56"/>
      <c r="IV86" s="56"/>
      <c r="IW86" s="56"/>
      <c r="IX86" s="56"/>
      <c r="IY86" s="56"/>
      <c r="IZ86" s="56"/>
      <c r="JA86" s="56"/>
      <c r="JB86" s="56"/>
      <c r="JC86" s="56"/>
      <c r="JD86" s="56"/>
      <c r="JE86" s="56"/>
      <c r="JF86" s="56"/>
      <c r="JG86" s="56"/>
      <c r="JH86" s="56"/>
      <c r="JI86" s="56"/>
      <c r="JJ86" s="56"/>
      <c r="JK86" s="56"/>
      <c r="JL86" s="56"/>
      <c r="JM86" s="56"/>
      <c r="JN86" s="56"/>
      <c r="JO86" s="56"/>
      <c r="JP86" s="56"/>
      <c r="JQ86" s="56"/>
      <c r="JR86" s="56"/>
      <c r="JS86" s="56"/>
      <c r="JT86" s="56"/>
      <c r="JU86" s="56"/>
      <c r="JV86" s="56"/>
      <c r="JW86" s="56"/>
      <c r="JX86" s="56"/>
      <c r="JY86" s="56"/>
      <c r="JZ86" s="56"/>
      <c r="KA86" s="56"/>
      <c r="KB86" s="56"/>
      <c r="KC86" s="56"/>
      <c r="KD86" s="56"/>
      <c r="KE86" s="56"/>
      <c r="KF86" s="56"/>
      <c r="KG86" s="56"/>
      <c r="KH86" s="56"/>
      <c r="KI86" s="56"/>
      <c r="KJ86" s="56"/>
      <c r="KK86" s="56"/>
      <c r="KL86" s="56"/>
      <c r="KM86" s="56"/>
      <c r="KN86" s="56"/>
      <c r="KO86" s="56"/>
      <c r="KP86" s="56"/>
      <c r="KQ86" s="56"/>
      <c r="KR86" s="56"/>
      <c r="KS86" s="56"/>
      <c r="KT86" s="56"/>
      <c r="KU86" s="56"/>
      <c r="KV86" s="56"/>
      <c r="KW86" s="56"/>
      <c r="KX86" s="56"/>
      <c r="KY86" s="56"/>
      <c r="KZ86" s="56"/>
      <c r="LA86" s="56"/>
      <c r="LB86" s="56"/>
      <c r="LC86" s="56"/>
      <c r="LD86" s="56"/>
      <c r="LE86" s="56"/>
      <c r="LF86" s="56"/>
      <c r="LG86" s="56"/>
      <c r="LH86" s="56"/>
      <c r="LI86" s="56"/>
      <c r="LJ86" s="56"/>
      <c r="LK86" s="56"/>
      <c r="LL86" s="56"/>
      <c r="LM86" s="56"/>
      <c r="LN86" s="56"/>
      <c r="LO86" s="56"/>
      <c r="LP86" s="56"/>
      <c r="LQ86" s="56"/>
      <c r="LR86" s="56"/>
      <c r="LS86" s="56"/>
      <c r="LT86" s="56"/>
      <c r="LU86" s="56"/>
      <c r="LV86" s="56"/>
      <c r="LW86" s="56"/>
      <c r="LX86" s="56"/>
      <c r="LY86" s="56"/>
      <c r="LZ86" s="56"/>
      <c r="MA86" s="56"/>
      <c r="MB86" s="56"/>
      <c r="MC86" s="56"/>
      <c r="MD86" s="56"/>
      <c r="ME86" s="56"/>
      <c r="MF86" s="56"/>
      <c r="MG86" s="56"/>
      <c r="MH86" s="56"/>
      <c r="MI86" s="56"/>
      <c r="MJ86" s="56"/>
      <c r="MK86" s="56"/>
      <c r="ML86" s="56"/>
      <c r="MM86" s="56"/>
      <c r="MN86" s="56"/>
      <c r="MO86" s="56"/>
      <c r="MP86" s="56"/>
      <c r="MQ86" s="56"/>
      <c r="MR86" s="56"/>
      <c r="MS86" s="56"/>
      <c r="MT86" s="56"/>
      <c r="MU86" s="56"/>
      <c r="MV86" s="56"/>
      <c r="MW86" s="56"/>
      <c r="MX86" s="56"/>
      <c r="MY86" s="56"/>
      <c r="MZ86" s="56"/>
      <c r="NA86" s="56"/>
      <c r="NB86" s="56"/>
      <c r="NC86" s="56"/>
      <c r="ND86" s="56"/>
      <c r="NE86" s="56"/>
      <c r="NF86" s="56"/>
      <c r="NG86" s="56"/>
      <c r="NH86" s="56"/>
      <c r="NI86" s="56"/>
      <c r="NJ86" s="56"/>
      <c r="NK86" s="56"/>
      <c r="NL86" s="56"/>
      <c r="NM86" s="56"/>
      <c r="NN86" s="56"/>
      <c r="NO86" s="56"/>
      <c r="NP86" s="56"/>
      <c r="NQ86" s="56"/>
      <c r="NR86" s="56"/>
      <c r="NS86" s="56"/>
      <c r="NT86" s="56"/>
      <c r="NU86" s="56"/>
      <c r="NV86" s="56"/>
      <c r="NW86" s="56"/>
      <c r="NX86" s="56"/>
      <c r="NY86" s="56"/>
      <c r="NZ86" s="56"/>
      <c r="OA86" s="56"/>
      <c r="OB86" s="56"/>
      <c r="OC86" s="56"/>
      <c r="OD86" s="56"/>
      <c r="OE86" s="56"/>
      <c r="OF86" s="56"/>
      <c r="OG86" s="56"/>
      <c r="OH86" s="56"/>
      <c r="OI86" s="56"/>
      <c r="OJ86" s="56"/>
      <c r="OK86" s="56"/>
      <c r="OL86" s="56"/>
      <c r="OM86" s="56"/>
      <c r="ON86" s="56"/>
      <c r="OO86" s="56"/>
      <c r="OP86" s="56"/>
      <c r="OQ86" s="56"/>
      <c r="OR86" s="56"/>
      <c r="OS86" s="56"/>
      <c r="OT86" s="56"/>
      <c r="OU86" s="56"/>
      <c r="OV86" s="56"/>
      <c r="OW86" s="56"/>
      <c r="OX86" s="56"/>
      <c r="OY86" s="56"/>
      <c r="OZ86" s="56"/>
      <c r="PA86" s="56"/>
      <c r="PB86" s="56"/>
      <c r="PC86" s="56"/>
      <c r="PD86" s="56"/>
      <c r="PE86" s="56"/>
      <c r="PF86" s="56"/>
      <c r="PG86" s="56"/>
      <c r="PH86" s="56"/>
      <c r="PI86" s="56"/>
      <c r="PJ86" s="56"/>
      <c r="PK86" s="56"/>
      <c r="PL86" s="56"/>
      <c r="PM86" s="56"/>
      <c r="PN86" s="56"/>
      <c r="PO86" s="56"/>
      <c r="PP86" s="56"/>
      <c r="PQ86" s="56"/>
      <c r="PR86" s="56"/>
      <c r="PS86" s="56"/>
      <c r="PT86" s="56"/>
      <c r="PU86" s="56"/>
      <c r="PV86" s="56"/>
      <c r="PW86" s="56"/>
      <c r="PX86" s="56"/>
      <c r="PY86" s="56"/>
      <c r="PZ86" s="56"/>
      <c r="QA86" s="56"/>
      <c r="QB86" s="56"/>
      <c r="QC86" s="56"/>
      <c r="QD86" s="56"/>
      <c r="QE86" s="56"/>
      <c r="QF86" s="56"/>
      <c r="QG86" s="56"/>
      <c r="QH86" s="56"/>
      <c r="QI86" s="56"/>
      <c r="QJ86" s="56"/>
      <c r="QK86" s="56"/>
      <c r="QL86" s="56"/>
      <c r="QM86" s="56"/>
      <c r="QN86" s="56"/>
      <c r="QO86" s="56"/>
      <c r="QP86" s="56"/>
      <c r="QQ86" s="56"/>
      <c r="QR86" s="56"/>
      <c r="QS86" s="56"/>
      <c r="QT86" s="56"/>
      <c r="QU86" s="56"/>
      <c r="QV86" s="56"/>
      <c r="QW86" s="56"/>
      <c r="QX86" s="56"/>
      <c r="QY86" s="56"/>
      <c r="QZ86" s="56"/>
      <c r="RA86" s="56"/>
      <c r="RB86" s="56"/>
      <c r="RC86" s="56"/>
      <c r="RD86" s="56"/>
      <c r="RE86" s="56"/>
      <c r="RF86" s="56"/>
      <c r="RG86" s="56"/>
      <c r="RH86" s="56"/>
      <c r="RI86" s="56"/>
      <c r="RJ86" s="56"/>
      <c r="RK86" s="56"/>
      <c r="RL86" s="56"/>
      <c r="RM86" s="56"/>
      <c r="RN86" s="56"/>
      <c r="RO86" s="56"/>
      <c r="RP86" s="56"/>
      <c r="RQ86" s="56"/>
      <c r="RR86" s="56"/>
      <c r="RS86" s="56"/>
      <c r="RT86" s="56"/>
      <c r="RU86" s="56"/>
      <c r="RV86" s="56"/>
      <c r="RW86" s="56"/>
      <c r="RX86" s="56"/>
      <c r="RY86" s="56"/>
      <c r="RZ86" s="56"/>
      <c r="SA86" s="56"/>
      <c r="SB86" s="56"/>
      <c r="SC86" s="56"/>
      <c r="SD86" s="56"/>
      <c r="SE86" s="56"/>
      <c r="SF86" s="56"/>
      <c r="SG86" s="56"/>
      <c r="SH86" s="56"/>
      <c r="SI86" s="56"/>
      <c r="SJ86" s="56"/>
      <c r="SK86" s="56"/>
      <c r="SL86" s="56"/>
      <c r="SM86" s="56"/>
      <c r="SN86" s="56"/>
      <c r="SO86" s="56"/>
      <c r="SP86" s="56"/>
      <c r="SQ86" s="56"/>
      <c r="SR86" s="56"/>
      <c r="SS86" s="56"/>
      <c r="ST86" s="56"/>
      <c r="SU86" s="56"/>
      <c r="SV86" s="56"/>
      <c r="SW86" s="56"/>
      <c r="SX86" s="56"/>
      <c r="SY86" s="56"/>
      <c r="SZ86" s="56"/>
      <c r="TA86" s="56"/>
      <c r="TB86" s="56"/>
      <c r="TC86" s="56"/>
      <c r="TD86" s="56"/>
      <c r="TE86" s="56"/>
      <c r="TF86" s="56"/>
      <c r="TG86" s="56"/>
      <c r="TH86" s="56"/>
      <c r="TI86" s="56"/>
      <c r="TJ86" s="56"/>
      <c r="TK86" s="56"/>
      <c r="TL86" s="56"/>
      <c r="TM86" s="56"/>
      <c r="TN86" s="56"/>
      <c r="TO86" s="56"/>
      <c r="TP86" s="56"/>
      <c r="TQ86" s="56"/>
      <c r="TR86" s="56"/>
      <c r="TS86" s="56"/>
      <c r="TT86" s="56"/>
      <c r="TU86" s="56"/>
      <c r="TV86" s="56"/>
      <c r="TW86" s="56"/>
      <c r="TX86" s="56"/>
      <c r="TY86" s="56"/>
      <c r="TZ86" s="56"/>
      <c r="UA86" s="56"/>
      <c r="UB86" s="56"/>
      <c r="UC86" s="56"/>
      <c r="UD86" s="56"/>
      <c r="UE86" s="56"/>
      <c r="UF86" s="56"/>
      <c r="UG86" s="56"/>
      <c r="UH86" s="56"/>
      <c r="UI86" s="56"/>
      <c r="UJ86" s="56"/>
      <c r="UK86" s="56"/>
      <c r="UL86" s="56"/>
      <c r="UM86" s="56"/>
      <c r="UN86" s="56"/>
      <c r="UO86" s="56"/>
      <c r="UP86" s="56"/>
      <c r="UQ86" s="56"/>
      <c r="UR86" s="56"/>
      <c r="US86" s="56"/>
      <c r="UT86" s="56"/>
      <c r="UU86" s="56"/>
      <c r="UV86" s="56"/>
      <c r="UW86" s="56"/>
      <c r="UX86" s="56"/>
      <c r="UY86" s="56"/>
      <c r="UZ86" s="56"/>
      <c r="VA86" s="56"/>
      <c r="VB86" s="56"/>
      <c r="VC86" s="56"/>
      <c r="VD86" s="56"/>
      <c r="VE86" s="56"/>
      <c r="VF86" s="56"/>
      <c r="VG86" s="56"/>
      <c r="VH86" s="56"/>
      <c r="VI86" s="56"/>
      <c r="VJ86" s="56"/>
      <c r="VK86" s="56"/>
      <c r="VL86" s="56"/>
      <c r="VM86" s="56"/>
      <c r="VN86" s="56"/>
      <c r="VO86" s="56"/>
      <c r="VP86" s="56"/>
      <c r="VQ86" s="56"/>
      <c r="VR86" s="56"/>
      <c r="VS86" s="56"/>
      <c r="VT86" s="56"/>
      <c r="VU86" s="56"/>
      <c r="VV86" s="56"/>
      <c r="VW86" s="56"/>
      <c r="VX86" s="56"/>
      <c r="VY86" s="56"/>
      <c r="VZ86" s="56"/>
      <c r="WA86" s="56"/>
      <c r="WB86" s="56"/>
      <c r="WC86" s="56"/>
      <c r="WD86" s="56"/>
      <c r="WE86" s="56"/>
      <c r="WF86" s="56"/>
      <c r="WG86" s="56"/>
      <c r="WH86" s="56"/>
      <c r="WI86" s="56"/>
      <c r="WJ86" s="56"/>
      <c r="WK86" s="56"/>
      <c r="WL86" s="56"/>
      <c r="WM86" s="56"/>
      <c r="WN86" s="56"/>
      <c r="WO86" s="56"/>
      <c r="WP86" s="56"/>
      <c r="WQ86" s="56"/>
      <c r="WR86" s="56"/>
      <c r="WS86" s="56"/>
      <c r="WT86" s="56"/>
      <c r="WU86" s="56"/>
      <c r="WV86" s="56"/>
      <c r="WW86" s="56"/>
      <c r="WX86" s="56"/>
      <c r="WY86" s="56"/>
      <c r="WZ86" s="56"/>
      <c r="XA86" s="56"/>
      <c r="XB86" s="56"/>
      <c r="XC86" s="56"/>
      <c r="XD86" s="56"/>
      <c r="XE86" s="56"/>
      <c r="XF86" s="56"/>
      <c r="XG86" s="56"/>
      <c r="XH86" s="56"/>
      <c r="XI86" s="56"/>
      <c r="XJ86" s="56"/>
      <c r="XK86" s="56"/>
      <c r="XL86" s="56"/>
      <c r="XM86" s="56"/>
      <c r="XN86" s="56"/>
      <c r="XO86" s="56"/>
      <c r="XP86" s="56"/>
      <c r="XQ86" s="56"/>
      <c r="XR86" s="56"/>
      <c r="XS86" s="56"/>
      <c r="XT86" s="56"/>
      <c r="XU86" s="56"/>
      <c r="XV86" s="56"/>
      <c r="XW86" s="56"/>
      <c r="XX86" s="56"/>
      <c r="XY86" s="56"/>
      <c r="XZ86" s="56"/>
      <c r="YA86" s="56"/>
      <c r="YB86" s="56"/>
      <c r="YC86" s="56"/>
      <c r="YD86" s="56"/>
      <c r="YE86" s="56"/>
      <c r="YF86" s="56"/>
      <c r="YG86" s="56"/>
      <c r="YH86" s="56"/>
      <c r="YI86" s="56"/>
      <c r="YJ86" s="56"/>
      <c r="YK86" s="56"/>
      <c r="YL86" s="56"/>
      <c r="YM86" s="56"/>
      <c r="YN86" s="56"/>
      <c r="YO86" s="56"/>
      <c r="YP86" s="56"/>
      <c r="YQ86" s="56"/>
      <c r="YR86" s="56"/>
      <c r="YS86" s="56"/>
      <c r="YT86" s="56"/>
      <c r="YU86" s="56"/>
      <c r="YV86" s="56"/>
      <c r="YW86" s="56"/>
      <c r="YX86" s="56"/>
      <c r="YY86" s="56"/>
      <c r="YZ86" s="56"/>
      <c r="ZA86" s="56"/>
      <c r="ZB86" s="56"/>
      <c r="ZC86" s="56"/>
      <c r="ZD86" s="56"/>
      <c r="ZE86" s="56"/>
      <c r="ZF86" s="56"/>
      <c r="ZG86" s="56"/>
      <c r="ZH86" s="56"/>
      <c r="ZI86" s="56"/>
      <c r="ZJ86" s="56"/>
      <c r="ZK86" s="56"/>
      <c r="ZL86" s="56"/>
      <c r="ZM86" s="56"/>
      <c r="ZN86" s="56"/>
      <c r="ZO86" s="56"/>
      <c r="ZP86" s="56"/>
      <c r="ZQ86" s="56"/>
      <c r="ZR86" s="56"/>
      <c r="ZS86" s="56"/>
      <c r="ZT86" s="56"/>
      <c r="ZU86" s="56"/>
      <c r="ZV86" s="56"/>
      <c r="ZW86" s="56"/>
      <c r="ZX86" s="56"/>
      <c r="ZY86" s="56"/>
      <c r="ZZ86" s="56"/>
      <c r="AAA86" s="56"/>
      <c r="AAB86" s="56"/>
      <c r="AAC86" s="56"/>
      <c r="AAD86" s="56"/>
      <c r="AAE86" s="56"/>
      <c r="AAF86" s="56"/>
      <c r="AAG86" s="56"/>
      <c r="AAH86" s="56"/>
      <c r="AAI86" s="56"/>
      <c r="AAJ86" s="56"/>
      <c r="AAK86" s="56"/>
      <c r="AAL86" s="56"/>
      <c r="AAM86" s="56"/>
      <c r="AAN86" s="56"/>
      <c r="AAO86" s="56"/>
      <c r="AAP86" s="56"/>
      <c r="AAQ86" s="56"/>
      <c r="AAR86" s="56"/>
      <c r="AAS86" s="56"/>
      <c r="AAT86" s="56"/>
      <c r="AAU86" s="56"/>
      <c r="AAV86" s="56"/>
      <c r="AAW86" s="56"/>
      <c r="AAX86" s="56"/>
      <c r="AAY86" s="56"/>
      <c r="AAZ86" s="56"/>
      <c r="ABA86" s="56"/>
      <c r="ABB86" s="56"/>
      <c r="ABC86" s="56"/>
      <c r="ABD86" s="56"/>
      <c r="ABE86" s="56"/>
      <c r="ABF86" s="56"/>
      <c r="ABG86" s="56"/>
      <c r="ABH86" s="56"/>
      <c r="ABI86" s="56"/>
      <c r="ABJ86" s="56"/>
      <c r="ABK86" s="56"/>
      <c r="ABL86" s="56"/>
      <c r="ABM86" s="56"/>
      <c r="ABN86" s="56"/>
      <c r="ABO86" s="56"/>
      <c r="ABP86" s="56"/>
      <c r="ABQ86" s="56"/>
      <c r="ABR86" s="56"/>
      <c r="ABS86" s="56"/>
      <c r="ABT86" s="56"/>
      <c r="ABU86" s="56"/>
      <c r="ABV86" s="56"/>
      <c r="ABW86" s="56"/>
      <c r="ABX86" s="56"/>
      <c r="ABY86" s="56"/>
      <c r="ABZ86" s="56"/>
      <c r="ACA86" s="56"/>
      <c r="ACB86" s="56"/>
      <c r="ACC86" s="56"/>
      <c r="ACD86" s="56"/>
      <c r="ACE86" s="56"/>
      <c r="ACF86" s="56"/>
      <c r="ACG86" s="56"/>
      <c r="ACH86" s="56"/>
      <c r="ACI86" s="56"/>
      <c r="ACJ86" s="56"/>
      <c r="ACK86" s="56"/>
      <c r="ACL86" s="56"/>
      <c r="ACM86" s="56"/>
      <c r="ACN86" s="56"/>
      <c r="ACO86" s="56"/>
      <c r="ACP86" s="56"/>
      <c r="ACQ86" s="56"/>
      <c r="ACR86" s="56"/>
      <c r="ACS86" s="56"/>
      <c r="ACT86" s="56"/>
      <c r="ACU86" s="56"/>
      <c r="ACV86" s="56"/>
      <c r="ACW86" s="56"/>
      <c r="ACX86" s="56"/>
      <c r="ACY86" s="56"/>
      <c r="ACZ86" s="56"/>
      <c r="ADA86" s="56"/>
      <c r="ADB86" s="56"/>
      <c r="ADC86" s="56"/>
      <c r="ADD86" s="56"/>
      <c r="ADE86" s="56"/>
      <c r="ADF86" s="56"/>
      <c r="ADG86" s="56"/>
      <c r="ADH86" s="56"/>
      <c r="ADI86" s="56"/>
      <c r="ADJ86" s="56"/>
      <c r="ADK86" s="56"/>
      <c r="ADL86" s="56"/>
      <c r="ADM86" s="56"/>
      <c r="ADN86" s="56"/>
      <c r="ADO86" s="56"/>
      <c r="ADP86" s="56"/>
      <c r="ADQ86" s="56"/>
      <c r="ADR86" s="56"/>
      <c r="ADS86" s="56"/>
      <c r="ADT86" s="56"/>
      <c r="ADU86" s="56"/>
      <c r="ADV86" s="56"/>
      <c r="ADW86" s="56"/>
      <c r="ADX86" s="56"/>
      <c r="ADY86" s="56"/>
      <c r="ADZ86" s="56"/>
      <c r="AEA86" s="56"/>
      <c r="AEB86" s="56"/>
      <c r="AEC86" s="56"/>
      <c r="AED86" s="56"/>
      <c r="AEE86" s="56"/>
      <c r="AEF86" s="56"/>
      <c r="AEG86" s="56"/>
      <c r="AEH86" s="56"/>
      <c r="AEI86" s="56"/>
      <c r="AEJ86" s="56"/>
      <c r="AEK86" s="56"/>
      <c r="AEL86" s="56"/>
      <c r="AEM86" s="56"/>
      <c r="AEN86" s="56"/>
      <c r="AEO86" s="56"/>
      <c r="AEP86" s="56"/>
      <c r="AEQ86" s="56"/>
      <c r="AER86" s="56"/>
      <c r="AES86" s="56"/>
      <c r="AET86" s="56"/>
      <c r="AEU86" s="56"/>
      <c r="AEV86" s="56"/>
      <c r="AEW86" s="56"/>
      <c r="AEX86" s="56"/>
      <c r="AEY86" s="56"/>
      <c r="AEZ86" s="56"/>
      <c r="AFA86" s="56"/>
      <c r="AFB86" s="56"/>
      <c r="AFC86" s="56"/>
      <c r="AFD86" s="56"/>
      <c r="AFE86" s="56"/>
      <c r="AFF86" s="56"/>
      <c r="AFG86" s="56"/>
      <c r="AFH86" s="56"/>
      <c r="AFI86" s="56"/>
      <c r="AFJ86" s="56"/>
      <c r="AFK86" s="56"/>
      <c r="AFL86" s="56"/>
      <c r="AFM86" s="56"/>
      <c r="AFN86" s="56"/>
      <c r="AFO86" s="56"/>
      <c r="AFP86" s="56"/>
      <c r="AFQ86" s="56"/>
      <c r="AFR86" s="56"/>
      <c r="AFS86" s="56"/>
      <c r="AFT86" s="56"/>
      <c r="AFU86" s="56"/>
      <c r="AFV86" s="56"/>
      <c r="AFW86" s="56"/>
      <c r="AFX86" s="56"/>
      <c r="AFY86" s="56"/>
      <c r="AFZ86" s="56"/>
      <c r="AGA86" s="56"/>
      <c r="AGB86" s="56"/>
      <c r="AGC86" s="56"/>
      <c r="AGD86" s="56"/>
      <c r="AGE86" s="56"/>
      <c r="AGF86" s="56"/>
      <c r="AGG86" s="56"/>
      <c r="AGH86" s="56"/>
      <c r="AGI86" s="56"/>
      <c r="AGJ86" s="56"/>
      <c r="AGK86" s="56"/>
      <c r="AGL86" s="56"/>
      <c r="AGM86" s="56"/>
      <c r="AGN86" s="56"/>
      <c r="AGO86" s="56"/>
      <c r="AGP86" s="56"/>
      <c r="AGQ86" s="56"/>
      <c r="AGR86" s="56"/>
      <c r="AGS86" s="56"/>
      <c r="AGT86" s="56"/>
      <c r="AGU86" s="56"/>
      <c r="AGV86" s="56"/>
      <c r="AGW86" s="56"/>
      <c r="AGX86" s="56"/>
      <c r="AGY86" s="56"/>
      <c r="AGZ86" s="56"/>
      <c r="AHA86" s="56"/>
      <c r="AHB86" s="56"/>
      <c r="AHC86" s="56"/>
      <c r="AHD86" s="56"/>
      <c r="AHE86" s="56"/>
      <c r="AHF86" s="56"/>
      <c r="AHG86" s="56"/>
      <c r="AHH86" s="56"/>
      <c r="AHI86" s="56"/>
      <c r="AHJ86" s="56"/>
      <c r="AHK86" s="56"/>
      <c r="AHL86" s="56"/>
      <c r="AHM86" s="56"/>
      <c r="AHN86" s="56"/>
      <c r="AHO86" s="56"/>
      <c r="AHP86" s="56"/>
      <c r="AHQ86" s="56"/>
      <c r="AHR86" s="56"/>
      <c r="AHS86" s="56"/>
      <c r="AHT86" s="56"/>
      <c r="AHU86" s="56"/>
      <c r="AHV86" s="56"/>
      <c r="AHW86" s="56"/>
      <c r="AHX86" s="56"/>
      <c r="AHY86" s="56"/>
      <c r="AHZ86" s="56"/>
      <c r="AIA86" s="56"/>
      <c r="AIB86" s="56"/>
      <c r="AIC86" s="56"/>
      <c r="AID86" s="56"/>
      <c r="AIE86" s="56"/>
      <c r="AIF86" s="56"/>
      <c r="AIG86" s="56"/>
      <c r="AIH86" s="56"/>
      <c r="AII86" s="56"/>
      <c r="AIJ86" s="56"/>
      <c r="AIK86" s="56"/>
      <c r="AIL86" s="56"/>
      <c r="AIM86" s="56"/>
      <c r="AIN86" s="56"/>
      <c r="AIO86" s="56"/>
      <c r="AIP86" s="56"/>
      <c r="AIQ86" s="56"/>
      <c r="AIR86" s="56"/>
      <c r="AIS86" s="56"/>
      <c r="AIT86" s="56"/>
      <c r="AIU86" s="56"/>
      <c r="AIV86" s="56"/>
      <c r="AIW86" s="56"/>
      <c r="AIX86" s="56"/>
      <c r="AIY86" s="56"/>
      <c r="AIZ86" s="56"/>
      <c r="AJA86" s="56"/>
      <c r="AJB86" s="56"/>
      <c r="AJC86" s="56"/>
      <c r="AJD86" s="56"/>
      <c r="AJE86" s="56"/>
      <c r="AJF86" s="56"/>
      <c r="AJG86" s="56"/>
      <c r="AJH86" s="56"/>
      <c r="AJI86" s="56"/>
      <c r="AJJ86" s="56"/>
      <c r="AJK86" s="56"/>
      <c r="AJL86" s="56"/>
      <c r="AJM86" s="56"/>
      <c r="AJN86" s="56"/>
      <c r="AJO86" s="56"/>
      <c r="AJP86" s="56"/>
      <c r="AJQ86" s="56"/>
      <c r="AJR86" s="56"/>
      <c r="AJS86" s="56"/>
      <c r="AJT86" s="56"/>
      <c r="AJU86" s="56"/>
      <c r="AJV86" s="56"/>
      <c r="AJW86" s="56"/>
      <c r="AJX86" s="56"/>
      <c r="AJY86" s="56"/>
      <c r="AJZ86" s="56"/>
      <c r="AKA86" s="56"/>
      <c r="AKB86" s="56"/>
      <c r="AKC86" s="56"/>
      <c r="AKD86" s="56"/>
      <c r="AKE86" s="56"/>
      <c r="AKF86" s="56"/>
      <c r="AKG86" s="56"/>
      <c r="AKH86" s="56"/>
      <c r="AKI86" s="56"/>
      <c r="AKJ86" s="56"/>
      <c r="AKK86" s="56"/>
      <c r="AKL86" s="56"/>
      <c r="AKM86" s="56"/>
      <c r="AKN86" s="56"/>
      <c r="AKO86" s="56"/>
      <c r="AKP86" s="56"/>
      <c r="AKQ86" s="56"/>
      <c r="AKR86" s="56"/>
      <c r="AKS86" s="56"/>
      <c r="AKT86" s="56"/>
      <c r="AKU86" s="56"/>
      <c r="AKV86" s="56"/>
      <c r="AKW86" s="56"/>
      <c r="AKX86" s="56"/>
      <c r="AKY86" s="56"/>
      <c r="AKZ86" s="56"/>
      <c r="ALA86" s="56"/>
      <c r="ALB86" s="56"/>
      <c r="ALC86" s="56"/>
      <c r="ALD86" s="56"/>
      <c r="ALE86" s="56"/>
      <c r="ALF86" s="56"/>
      <c r="ALG86" s="56"/>
      <c r="ALH86" s="56"/>
      <c r="ALI86" s="56"/>
      <c r="ALJ86" s="56"/>
      <c r="ALK86" s="56"/>
      <c r="ALL86" s="56"/>
      <c r="ALM86" s="56"/>
      <c r="ALN86" s="56"/>
      <c r="ALO86" s="56"/>
      <c r="ALP86" s="56"/>
      <c r="ALQ86" s="56"/>
      <c r="ALR86" s="56"/>
      <c r="ALS86" s="56"/>
      <c r="ALT86" s="56"/>
      <c r="ALU86" s="56"/>
      <c r="ALV86" s="56"/>
      <c r="ALW86" s="56"/>
      <c r="ALX86" s="56"/>
      <c r="ALY86" s="56"/>
      <c r="ALZ86" s="56"/>
      <c r="AMA86" s="56"/>
      <c r="AMB86" s="56"/>
      <c r="AMC86" s="56"/>
      <c r="AMD86" s="56"/>
      <c r="AME86" s="56"/>
      <c r="AMF86" s="56"/>
      <c r="AMG86" s="56"/>
      <c r="AMH86" s="56"/>
      <c r="AMI86" s="56"/>
      <c r="AMJ86" s="56"/>
      <c r="AMK86" s="56"/>
      <c r="AML86" s="56"/>
      <c r="AMM86" s="56"/>
      <c r="AMN86" s="56"/>
      <c r="AMO86" s="56"/>
      <c r="AMP86" s="56"/>
      <c r="AMQ86" s="56"/>
      <c r="AMR86" s="56"/>
      <c r="AMS86" s="56"/>
      <c r="AMT86" s="56"/>
      <c r="AMU86" s="56"/>
      <c r="AMV86" s="56"/>
      <c r="AMW86" s="56"/>
      <c r="AMX86" s="56"/>
      <c r="AMY86" s="56"/>
      <c r="AMZ86" s="56"/>
      <c r="ANA86" s="56"/>
      <c r="ANB86" s="56"/>
      <c r="ANC86" s="56"/>
      <c r="AND86" s="56"/>
      <c r="ANE86" s="56"/>
      <c r="ANF86" s="56"/>
      <c r="ANG86" s="56"/>
      <c r="ANH86" s="56"/>
      <c r="ANI86" s="56"/>
      <c r="ANJ86" s="56"/>
      <c r="ANK86" s="56"/>
      <c r="ANL86" s="56"/>
      <c r="ANM86" s="56"/>
      <c r="ANN86" s="56"/>
      <c r="ANO86" s="56"/>
      <c r="ANP86" s="56"/>
      <c r="ANQ86" s="56"/>
      <c r="ANR86" s="56"/>
      <c r="ANS86" s="56"/>
      <c r="ANT86" s="56"/>
      <c r="ANU86" s="56"/>
      <c r="ANV86" s="56"/>
      <c r="ANW86" s="56"/>
      <c r="ANX86" s="56"/>
      <c r="ANY86" s="56"/>
      <c r="ANZ86" s="56"/>
      <c r="AOA86" s="56"/>
      <c r="AOB86" s="56"/>
      <c r="AOC86" s="56"/>
      <c r="AOD86" s="56"/>
      <c r="AOE86" s="56"/>
      <c r="AOF86" s="56"/>
      <c r="AOG86" s="56"/>
      <c r="AOH86" s="56"/>
      <c r="AOI86" s="56"/>
      <c r="AOJ86" s="56"/>
      <c r="AOK86" s="56"/>
      <c r="AOL86" s="56"/>
      <c r="AOM86" s="56"/>
      <c r="AON86" s="56"/>
      <c r="AOO86" s="56"/>
      <c r="AOP86" s="56"/>
      <c r="AOQ86" s="56"/>
      <c r="AOR86" s="56"/>
      <c r="AOS86" s="56"/>
      <c r="AOT86" s="56"/>
      <c r="AOU86" s="56"/>
      <c r="AOV86" s="56"/>
      <c r="AOW86" s="56"/>
      <c r="AOX86" s="56"/>
      <c r="AOY86" s="56"/>
      <c r="AOZ86" s="56"/>
      <c r="APA86" s="56"/>
      <c r="APB86" s="56"/>
      <c r="APC86" s="56"/>
      <c r="APD86" s="56"/>
      <c r="APE86" s="56"/>
      <c r="APF86" s="56"/>
      <c r="APG86" s="56"/>
      <c r="APH86" s="56"/>
      <c r="API86" s="56"/>
      <c r="APJ86" s="56"/>
      <c r="APK86" s="56"/>
      <c r="APL86" s="56"/>
      <c r="APM86" s="56"/>
      <c r="APN86" s="56"/>
      <c r="APO86" s="56"/>
      <c r="APP86" s="56"/>
      <c r="APQ86" s="56"/>
      <c r="APR86" s="56"/>
      <c r="APS86" s="56"/>
      <c r="APT86" s="56"/>
      <c r="APU86" s="56"/>
      <c r="APV86" s="56"/>
      <c r="APW86" s="56"/>
      <c r="APX86" s="56"/>
      <c r="APY86" s="56"/>
      <c r="APZ86" s="56"/>
      <c r="AQA86" s="56"/>
      <c r="AQB86" s="56"/>
      <c r="AQC86" s="56"/>
      <c r="AQD86" s="56"/>
      <c r="AQE86" s="56"/>
      <c r="AQF86" s="56"/>
      <c r="AQG86" s="56"/>
      <c r="AQH86" s="56"/>
      <c r="AQI86" s="56"/>
      <c r="AQJ86" s="56"/>
      <c r="AQK86" s="56"/>
      <c r="AQL86" s="56"/>
      <c r="AQM86" s="56"/>
      <c r="AQN86" s="56"/>
      <c r="AQO86" s="56"/>
      <c r="AQP86" s="56"/>
      <c r="AQQ86" s="56"/>
      <c r="AQR86" s="56"/>
      <c r="AQS86" s="56"/>
      <c r="AQT86" s="56"/>
      <c r="AQU86" s="56"/>
      <c r="AQV86" s="56"/>
      <c r="AQW86" s="56"/>
      <c r="AQX86" s="56"/>
      <c r="AQY86" s="56"/>
      <c r="AQZ86" s="56"/>
      <c r="ARA86" s="56"/>
      <c r="ARB86" s="56"/>
      <c r="ARC86" s="56"/>
      <c r="ARD86" s="56"/>
      <c r="ARE86" s="56"/>
      <c r="ARF86" s="56"/>
      <c r="ARG86" s="56"/>
      <c r="ARH86" s="56"/>
      <c r="ARI86" s="56"/>
      <c r="ARJ86" s="56"/>
      <c r="ARK86" s="56"/>
      <c r="ARL86" s="56"/>
      <c r="ARM86" s="56"/>
      <c r="ARN86" s="56"/>
      <c r="ARO86" s="56"/>
      <c r="ARP86" s="56"/>
      <c r="ARQ86" s="56"/>
      <c r="ARR86" s="56"/>
      <c r="ARS86" s="56"/>
      <c r="ART86" s="56"/>
      <c r="ARU86" s="56"/>
      <c r="ARV86" s="56"/>
      <c r="ARW86" s="56"/>
      <c r="ARX86" s="56"/>
      <c r="ARY86" s="56"/>
      <c r="ARZ86" s="56"/>
      <c r="ASA86" s="56"/>
      <c r="ASB86" s="56"/>
      <c r="ASC86" s="56"/>
      <c r="ASD86" s="56"/>
      <c r="ASE86" s="56"/>
      <c r="ASF86" s="56"/>
      <c r="ASG86" s="56"/>
      <c r="ASH86" s="56"/>
      <c r="ASI86" s="56"/>
      <c r="ASJ86" s="56"/>
      <c r="ASK86" s="56"/>
      <c r="ASL86" s="56"/>
      <c r="ASM86" s="56"/>
      <c r="ASN86" s="56"/>
      <c r="ASO86" s="56"/>
      <c r="ASP86" s="56"/>
      <c r="ASQ86" s="56"/>
      <c r="ASR86" s="56"/>
      <c r="ASS86" s="56"/>
      <c r="AST86" s="56"/>
      <c r="ASU86" s="56"/>
      <c r="ASV86" s="56"/>
      <c r="ASW86" s="56"/>
      <c r="ASX86" s="56"/>
      <c r="ASY86" s="56"/>
      <c r="ASZ86" s="56"/>
      <c r="ATA86" s="56"/>
      <c r="ATB86" s="56"/>
      <c r="ATC86" s="56"/>
      <c r="ATD86" s="56"/>
      <c r="ATE86" s="56"/>
      <c r="ATF86" s="56"/>
      <c r="ATG86" s="56"/>
      <c r="ATH86" s="56"/>
      <c r="ATI86" s="56"/>
      <c r="ATJ86" s="56"/>
      <c r="ATK86" s="56"/>
      <c r="ATL86" s="56"/>
      <c r="ATM86" s="56"/>
      <c r="ATN86" s="56"/>
      <c r="ATO86" s="56"/>
      <c r="ATP86" s="56"/>
      <c r="ATQ86" s="56"/>
      <c r="ATR86" s="56"/>
      <c r="ATS86" s="56"/>
      <c r="ATT86" s="56"/>
      <c r="ATU86" s="56"/>
      <c r="ATV86" s="56"/>
      <c r="ATW86" s="56"/>
      <c r="ATX86" s="56"/>
      <c r="ATY86" s="56"/>
      <c r="ATZ86" s="56"/>
      <c r="AUA86" s="56"/>
      <c r="AUB86" s="56"/>
      <c r="AUC86" s="56"/>
      <c r="AUD86" s="56"/>
      <c r="AUE86" s="56"/>
      <c r="AUF86" s="56"/>
      <c r="AUG86" s="56"/>
      <c r="AUH86" s="56"/>
      <c r="AUI86" s="56"/>
      <c r="AUJ86" s="56"/>
      <c r="AUK86" s="56"/>
      <c r="AUL86" s="56"/>
      <c r="AUM86" s="56"/>
      <c r="AUN86" s="56"/>
      <c r="AUO86" s="56"/>
      <c r="AUP86" s="56"/>
      <c r="AUQ86" s="56"/>
      <c r="AUR86" s="56"/>
      <c r="AUS86" s="56"/>
      <c r="AUT86" s="56"/>
      <c r="AUU86" s="56"/>
      <c r="AUV86" s="56"/>
      <c r="AUW86" s="56"/>
      <c r="AUX86" s="56"/>
      <c r="AUY86" s="56"/>
      <c r="AUZ86" s="56"/>
      <c r="AVA86" s="56"/>
      <c r="AVB86" s="56"/>
      <c r="AVC86" s="56"/>
      <c r="AVD86" s="56"/>
      <c r="AVE86" s="56"/>
      <c r="AVF86" s="56"/>
      <c r="AVG86" s="56"/>
      <c r="AVH86" s="56"/>
      <c r="AVI86" s="56"/>
      <c r="AVJ86" s="56"/>
      <c r="AVK86" s="56"/>
      <c r="AVL86" s="56"/>
      <c r="AVM86" s="56"/>
      <c r="AVN86" s="56"/>
      <c r="AVO86" s="56"/>
      <c r="AVP86" s="56"/>
      <c r="AVQ86" s="56"/>
      <c r="AVR86" s="56"/>
      <c r="AVS86" s="56"/>
      <c r="AVT86" s="56"/>
      <c r="AVU86" s="56"/>
      <c r="AVV86" s="56"/>
      <c r="AVW86" s="56"/>
      <c r="AVX86" s="56"/>
      <c r="AVY86" s="56"/>
      <c r="AVZ86" s="56"/>
      <c r="AWA86" s="56"/>
      <c r="AWB86" s="56"/>
      <c r="AWC86" s="56"/>
      <c r="AWD86" s="56"/>
      <c r="AWE86" s="56"/>
      <c r="AWF86" s="56"/>
      <c r="AWG86" s="56"/>
      <c r="AWH86" s="56"/>
      <c r="AWI86" s="56"/>
      <c r="AWJ86" s="56"/>
      <c r="AWK86" s="56"/>
      <c r="AWL86" s="56"/>
      <c r="AWM86" s="56"/>
      <c r="AWN86" s="56"/>
      <c r="AWO86" s="56"/>
      <c r="AWP86" s="56"/>
      <c r="AWQ86" s="56"/>
      <c r="AWR86" s="56"/>
      <c r="AWS86" s="56"/>
      <c r="AWT86" s="56"/>
      <c r="AWU86" s="56"/>
      <c r="AWV86" s="56"/>
      <c r="AWW86" s="56"/>
      <c r="AWX86" s="56"/>
      <c r="AWY86" s="56"/>
      <c r="AWZ86" s="56"/>
      <c r="AXA86" s="56"/>
      <c r="AXB86" s="56"/>
      <c r="AXC86" s="56"/>
      <c r="AXD86" s="56"/>
      <c r="AXE86" s="56"/>
      <c r="AXF86" s="56"/>
      <c r="AXG86" s="56"/>
      <c r="AXH86" s="56"/>
      <c r="AXI86" s="56"/>
      <c r="AXJ86" s="56"/>
      <c r="AXK86" s="56"/>
      <c r="AXL86" s="56"/>
      <c r="AXM86" s="56"/>
      <c r="AXN86" s="56"/>
      <c r="AXO86" s="56"/>
      <c r="AXP86" s="56"/>
      <c r="AXQ86" s="56"/>
      <c r="AXR86" s="56"/>
      <c r="AXS86" s="56"/>
      <c r="AXT86" s="56"/>
      <c r="AXU86" s="56"/>
      <c r="AXV86" s="56"/>
      <c r="AXW86" s="56"/>
      <c r="AXX86" s="56"/>
      <c r="AXY86" s="56"/>
      <c r="AXZ86" s="56"/>
      <c r="AYA86" s="56"/>
      <c r="AYB86" s="56"/>
      <c r="AYC86" s="56"/>
      <c r="AYD86" s="56"/>
      <c r="AYE86" s="56"/>
      <c r="AYF86" s="56"/>
      <c r="AYG86" s="56"/>
      <c r="AYH86" s="56"/>
      <c r="AYI86" s="56"/>
      <c r="AYJ86" s="56"/>
      <c r="AYK86" s="56"/>
      <c r="AYL86" s="56"/>
      <c r="AYM86" s="56"/>
      <c r="AYN86" s="56"/>
      <c r="AYO86" s="56"/>
      <c r="AYP86" s="56"/>
      <c r="AYQ86" s="56"/>
      <c r="AYR86" s="56"/>
      <c r="AYS86" s="56"/>
      <c r="AYT86" s="56"/>
      <c r="AYU86" s="56"/>
      <c r="AYV86" s="56"/>
      <c r="AYW86" s="56"/>
      <c r="AYX86" s="56"/>
      <c r="AYY86" s="56"/>
      <c r="AYZ86" s="56"/>
      <c r="AZA86" s="56"/>
      <c r="AZB86" s="56"/>
      <c r="AZC86" s="56"/>
      <c r="AZD86" s="56"/>
      <c r="AZE86" s="56"/>
      <c r="AZF86" s="56"/>
      <c r="AZG86" s="56"/>
      <c r="AZH86" s="56"/>
      <c r="AZI86" s="56"/>
      <c r="AZJ86" s="56"/>
      <c r="AZK86" s="56"/>
      <c r="AZL86" s="56"/>
      <c r="AZM86" s="56"/>
      <c r="AZN86" s="56"/>
      <c r="AZO86" s="56"/>
      <c r="AZP86" s="56"/>
      <c r="AZQ86" s="56"/>
      <c r="AZR86" s="56"/>
      <c r="AZS86" s="56"/>
      <c r="AZT86" s="56"/>
      <c r="AZU86" s="56"/>
      <c r="AZV86" s="56"/>
      <c r="AZW86" s="56"/>
      <c r="AZX86" s="56"/>
      <c r="AZY86" s="56"/>
      <c r="AZZ86" s="56"/>
      <c r="BAA86" s="56"/>
      <c r="BAB86" s="56"/>
      <c r="BAC86" s="56"/>
      <c r="BAD86" s="56"/>
      <c r="BAE86" s="56"/>
      <c r="BAF86" s="56"/>
      <c r="BAG86" s="56"/>
      <c r="BAH86" s="56"/>
      <c r="BAI86" s="56"/>
      <c r="BAJ86" s="56"/>
      <c r="BAK86" s="56"/>
      <c r="BAL86" s="56"/>
      <c r="BAM86" s="56"/>
      <c r="BAN86" s="56"/>
      <c r="BAO86" s="56"/>
      <c r="BAP86" s="56"/>
      <c r="BAQ86" s="56"/>
      <c r="BAR86" s="56"/>
      <c r="BAS86" s="56"/>
      <c r="BAT86" s="56"/>
      <c r="BAU86" s="56"/>
      <c r="BAV86" s="56"/>
      <c r="BAW86" s="56"/>
      <c r="BAX86" s="56"/>
      <c r="BAY86" s="56"/>
      <c r="BAZ86" s="56"/>
      <c r="BBA86" s="56"/>
      <c r="BBB86" s="56"/>
      <c r="BBC86" s="56"/>
      <c r="BBD86" s="56"/>
      <c r="BBE86" s="56"/>
      <c r="BBF86" s="56"/>
      <c r="BBG86" s="56"/>
      <c r="BBH86" s="56"/>
      <c r="BBI86" s="56"/>
      <c r="BBJ86" s="56"/>
      <c r="BBK86" s="56"/>
      <c r="BBL86" s="56"/>
      <c r="BBM86" s="56"/>
      <c r="BBN86" s="56"/>
      <c r="BBO86" s="56"/>
      <c r="BBP86" s="56"/>
      <c r="BBQ86" s="56"/>
      <c r="BBR86" s="56"/>
      <c r="BBS86" s="56"/>
      <c r="BBT86" s="56"/>
      <c r="BBU86" s="56"/>
      <c r="BBV86" s="56"/>
      <c r="BBW86" s="56"/>
      <c r="BBX86" s="56"/>
      <c r="BBY86" s="56"/>
      <c r="BBZ86" s="56"/>
      <c r="BCA86" s="56"/>
      <c r="BCB86" s="56"/>
      <c r="BCC86" s="56"/>
      <c r="BCD86" s="56"/>
      <c r="BCE86" s="56"/>
      <c r="BCF86" s="56"/>
      <c r="BCG86" s="56"/>
      <c r="BCH86" s="56"/>
      <c r="BCI86" s="56"/>
      <c r="BCJ86" s="56"/>
      <c r="BCK86" s="56"/>
      <c r="BCL86" s="56"/>
      <c r="BCM86" s="56"/>
      <c r="BCN86" s="56"/>
      <c r="BCO86" s="56"/>
      <c r="BCP86" s="56"/>
      <c r="BCQ86" s="56"/>
      <c r="BCR86" s="56"/>
      <c r="BCS86" s="56"/>
      <c r="BCT86" s="56"/>
      <c r="BCU86" s="56"/>
      <c r="BCV86" s="56"/>
      <c r="BCW86" s="56"/>
      <c r="BCX86" s="56"/>
      <c r="BCY86" s="56"/>
      <c r="BCZ86" s="56"/>
      <c r="BDA86" s="56"/>
      <c r="BDB86" s="56"/>
      <c r="BDC86" s="56"/>
      <c r="BDD86" s="56"/>
      <c r="BDE86" s="56"/>
      <c r="BDF86" s="56"/>
      <c r="BDG86" s="56"/>
      <c r="BDH86" s="56"/>
      <c r="BDI86" s="56"/>
      <c r="BDJ86" s="56"/>
      <c r="BDK86" s="56"/>
      <c r="BDL86" s="56"/>
      <c r="BDM86" s="56"/>
      <c r="BDN86" s="56"/>
      <c r="BDO86" s="56"/>
      <c r="BDP86" s="56"/>
      <c r="BDQ86" s="56"/>
      <c r="BDR86" s="56"/>
      <c r="BDS86" s="56"/>
      <c r="BDT86" s="56"/>
      <c r="BDU86" s="56"/>
      <c r="BDV86" s="56"/>
      <c r="BDW86" s="56"/>
      <c r="BDX86" s="56"/>
      <c r="BDY86" s="56"/>
      <c r="BDZ86" s="56"/>
      <c r="BEA86" s="56"/>
      <c r="BEB86" s="56"/>
      <c r="BEC86" s="56"/>
      <c r="BED86" s="56"/>
      <c r="BEE86" s="56"/>
      <c r="BEF86" s="56"/>
      <c r="BEG86" s="56"/>
      <c r="BEH86" s="56"/>
      <c r="BEI86" s="56"/>
      <c r="BEJ86" s="56"/>
      <c r="BEK86" s="56"/>
      <c r="BEL86" s="56"/>
      <c r="BEM86" s="56"/>
      <c r="BEN86" s="56"/>
      <c r="BEO86" s="56"/>
      <c r="BEP86" s="56"/>
      <c r="BEQ86" s="56"/>
      <c r="BER86" s="56"/>
      <c r="BES86" s="56"/>
      <c r="BET86" s="56"/>
      <c r="BEU86" s="56"/>
      <c r="BEV86" s="56"/>
      <c r="BEW86" s="56"/>
      <c r="BEX86" s="56"/>
      <c r="BEY86" s="56"/>
      <c r="BEZ86" s="56"/>
      <c r="BFA86" s="56"/>
      <c r="BFB86" s="56"/>
      <c r="BFC86" s="56"/>
      <c r="BFD86" s="56"/>
      <c r="BFE86" s="56"/>
      <c r="BFF86" s="56"/>
      <c r="BFG86" s="56"/>
      <c r="BFH86" s="56"/>
      <c r="BFI86" s="56"/>
      <c r="BFJ86" s="56"/>
      <c r="BFK86" s="56"/>
      <c r="BFL86" s="56"/>
      <c r="BFM86" s="56"/>
      <c r="BFN86" s="56"/>
      <c r="BFO86" s="56"/>
      <c r="BFP86" s="56"/>
      <c r="BFQ86" s="56"/>
      <c r="BFR86" s="56"/>
      <c r="BFS86" s="56"/>
      <c r="BFT86" s="56"/>
      <c r="BFU86" s="56"/>
      <c r="BFV86" s="56"/>
      <c r="BFW86" s="56"/>
      <c r="BFX86" s="56"/>
      <c r="BFY86" s="56"/>
      <c r="BFZ86" s="56"/>
      <c r="BGA86" s="56"/>
      <c r="BGB86" s="56"/>
      <c r="BGC86" s="56"/>
      <c r="BGD86" s="56"/>
      <c r="BGE86" s="56"/>
      <c r="BGF86" s="56"/>
      <c r="BGG86" s="56"/>
      <c r="BGH86" s="56"/>
      <c r="BGI86" s="56"/>
      <c r="BGJ86" s="56"/>
      <c r="BGK86" s="56"/>
      <c r="BGL86" s="56"/>
      <c r="BGM86" s="56"/>
      <c r="BGN86" s="56"/>
      <c r="BGO86" s="56"/>
      <c r="BGP86" s="56"/>
      <c r="BGQ86" s="56"/>
      <c r="BGR86" s="56"/>
      <c r="BGS86" s="56"/>
      <c r="BGT86" s="56"/>
      <c r="BGU86" s="56"/>
      <c r="BGV86" s="56"/>
      <c r="BGW86" s="56"/>
      <c r="BGX86" s="56"/>
      <c r="BGY86" s="56"/>
      <c r="BGZ86" s="56"/>
      <c r="BHA86" s="56"/>
      <c r="BHB86" s="56"/>
      <c r="BHC86" s="56"/>
      <c r="BHD86" s="56"/>
      <c r="BHE86" s="56"/>
      <c r="BHF86" s="56"/>
      <c r="BHG86" s="56"/>
      <c r="BHH86" s="56"/>
      <c r="BHI86" s="56"/>
      <c r="BHJ86" s="56"/>
      <c r="BHK86" s="56"/>
      <c r="BHL86" s="56"/>
      <c r="BHM86" s="56"/>
      <c r="BHN86" s="56"/>
      <c r="BHO86" s="56"/>
      <c r="BHP86" s="56"/>
      <c r="BHQ86" s="56"/>
      <c r="BHR86" s="56"/>
      <c r="BHS86" s="56"/>
      <c r="BHT86" s="56"/>
      <c r="BHU86" s="56"/>
      <c r="BHV86" s="56"/>
      <c r="BHW86" s="56"/>
      <c r="BHX86" s="56"/>
      <c r="BHY86" s="56"/>
      <c r="BHZ86" s="56"/>
      <c r="BIA86" s="56"/>
      <c r="BIB86" s="56"/>
      <c r="BIC86" s="56"/>
      <c r="BID86" s="56"/>
      <c r="BIE86" s="56"/>
      <c r="BIF86" s="56"/>
      <c r="BIG86" s="56"/>
      <c r="BIH86" s="56"/>
      <c r="BII86" s="56"/>
      <c r="BIJ86" s="56"/>
      <c r="BIK86" s="56"/>
      <c r="BIL86" s="56"/>
      <c r="BIM86" s="56"/>
      <c r="BIN86" s="56"/>
      <c r="BIO86" s="56"/>
      <c r="BIP86" s="56"/>
      <c r="BIQ86" s="56"/>
      <c r="BIR86" s="56"/>
      <c r="BIS86" s="56"/>
      <c r="BIT86" s="56"/>
      <c r="BIU86" s="56"/>
      <c r="BIV86" s="56"/>
      <c r="BIW86" s="56"/>
      <c r="BIX86" s="56"/>
      <c r="BIY86" s="56"/>
      <c r="BIZ86" s="56"/>
      <c r="BJA86" s="56"/>
      <c r="BJB86" s="56"/>
      <c r="BJC86" s="56"/>
      <c r="BJD86" s="56"/>
      <c r="BJE86" s="56"/>
      <c r="BJF86" s="56"/>
      <c r="BJG86" s="56"/>
      <c r="BJH86" s="56"/>
      <c r="BJI86" s="56"/>
      <c r="BJJ86" s="56"/>
      <c r="BJK86" s="56"/>
      <c r="BJL86" s="56"/>
      <c r="BJM86" s="56"/>
      <c r="BJN86" s="56"/>
      <c r="BJO86" s="56"/>
      <c r="BJP86" s="56"/>
      <c r="BJQ86" s="56"/>
      <c r="BJR86" s="56"/>
      <c r="BJS86" s="56"/>
      <c r="BJT86" s="56"/>
      <c r="BJU86" s="56"/>
      <c r="BJV86" s="56"/>
      <c r="BJW86" s="56"/>
      <c r="BJX86" s="56"/>
      <c r="BJY86" s="56"/>
      <c r="BJZ86" s="56"/>
      <c r="BKA86" s="56"/>
      <c r="BKB86" s="56"/>
      <c r="BKC86" s="56"/>
      <c r="BKD86" s="56"/>
      <c r="BKE86" s="56"/>
      <c r="BKF86" s="56"/>
      <c r="BKG86" s="56"/>
      <c r="BKH86" s="56"/>
      <c r="BKI86" s="56"/>
      <c r="BKJ86" s="56"/>
      <c r="BKK86" s="56"/>
      <c r="BKL86" s="56"/>
      <c r="BKM86" s="56"/>
      <c r="BKN86" s="56"/>
      <c r="BKO86" s="56"/>
      <c r="BKP86" s="56"/>
      <c r="BKQ86" s="56"/>
      <c r="BKR86" s="56"/>
      <c r="BKS86" s="56"/>
      <c r="BKT86" s="56"/>
      <c r="BKU86" s="56"/>
      <c r="BKV86" s="56"/>
      <c r="BKW86" s="56"/>
      <c r="BKX86" s="56"/>
      <c r="BKY86" s="56"/>
      <c r="BKZ86" s="56"/>
      <c r="BLA86" s="56"/>
      <c r="BLB86" s="56"/>
      <c r="BLC86" s="56"/>
      <c r="BLD86" s="56"/>
      <c r="BLE86" s="56"/>
      <c r="BLF86" s="56"/>
      <c r="BLG86" s="56"/>
      <c r="BLH86" s="56"/>
      <c r="BLI86" s="56"/>
      <c r="BLJ86" s="56"/>
      <c r="BLK86" s="56"/>
      <c r="BLL86" s="56"/>
      <c r="BLM86" s="56"/>
      <c r="BLN86" s="56"/>
      <c r="BLO86" s="56"/>
      <c r="BLP86" s="56"/>
      <c r="BLQ86" s="56"/>
      <c r="BLR86" s="56"/>
      <c r="BLS86" s="56"/>
      <c r="BLT86" s="56"/>
      <c r="BLU86" s="56"/>
      <c r="BLV86" s="56"/>
      <c r="BLW86" s="56"/>
      <c r="BLX86" s="56"/>
      <c r="BLY86" s="56"/>
      <c r="BLZ86" s="56"/>
      <c r="BMA86" s="56"/>
      <c r="BMB86" s="56"/>
      <c r="BMC86" s="56"/>
      <c r="BMD86" s="56"/>
      <c r="BME86" s="56"/>
      <c r="BMF86" s="56"/>
      <c r="BMG86" s="56"/>
      <c r="BMH86" s="56"/>
      <c r="BMI86" s="56"/>
      <c r="BMJ86" s="56"/>
      <c r="BMK86" s="56"/>
      <c r="BML86" s="56"/>
      <c r="BMM86" s="56"/>
      <c r="BMN86" s="56"/>
      <c r="BMO86" s="56"/>
      <c r="BMP86" s="56"/>
      <c r="BMQ86" s="56"/>
      <c r="BMR86" s="56"/>
      <c r="BMS86" s="56"/>
      <c r="BMT86" s="56"/>
      <c r="BMU86" s="56"/>
      <c r="BMV86" s="56"/>
      <c r="BMW86" s="56"/>
      <c r="BMX86" s="56"/>
      <c r="BMY86" s="56"/>
      <c r="BMZ86" s="56"/>
      <c r="BNA86" s="56"/>
      <c r="BNB86" s="56"/>
      <c r="BNC86" s="56"/>
      <c r="BND86" s="56"/>
      <c r="BNE86" s="56"/>
      <c r="BNF86" s="56"/>
      <c r="BNG86" s="56"/>
      <c r="BNH86" s="56"/>
      <c r="BNI86" s="56"/>
      <c r="BNJ86" s="56"/>
      <c r="BNK86" s="56"/>
      <c r="BNL86" s="56"/>
      <c r="BNM86" s="56"/>
      <c r="BNN86" s="56"/>
      <c r="BNO86" s="56"/>
      <c r="BNP86" s="56"/>
      <c r="BNQ86" s="56"/>
      <c r="BNR86" s="56"/>
      <c r="BNS86" s="56"/>
      <c r="BNT86" s="56"/>
      <c r="BNU86" s="56"/>
      <c r="BNV86" s="56"/>
      <c r="BNW86" s="56"/>
      <c r="BNX86" s="56"/>
      <c r="BNY86" s="56"/>
      <c r="BNZ86" s="56"/>
      <c r="BOA86" s="56"/>
      <c r="BOB86" s="56"/>
      <c r="BOC86" s="56"/>
      <c r="BOD86" s="56"/>
      <c r="BOE86" s="56"/>
      <c r="BOF86" s="56"/>
      <c r="BOG86" s="56"/>
      <c r="BOH86" s="56"/>
      <c r="BOI86" s="56"/>
      <c r="BOJ86" s="56"/>
      <c r="BOK86" s="56"/>
      <c r="BOL86" s="56"/>
      <c r="BOM86" s="56"/>
      <c r="BON86" s="56"/>
      <c r="BOO86" s="56"/>
      <c r="BOP86" s="56"/>
      <c r="BOQ86" s="56"/>
      <c r="BOR86" s="56"/>
      <c r="BOS86" s="56"/>
      <c r="BOT86" s="56"/>
      <c r="BOU86" s="56"/>
      <c r="BOV86" s="56"/>
      <c r="BOW86" s="56"/>
      <c r="BOX86" s="56"/>
      <c r="BOY86" s="56"/>
      <c r="BOZ86" s="56"/>
      <c r="BPA86" s="56"/>
      <c r="BPB86" s="56"/>
      <c r="BPC86" s="56"/>
      <c r="BPD86" s="56"/>
      <c r="BPE86" s="56"/>
      <c r="BPF86" s="56"/>
      <c r="BPG86" s="56"/>
      <c r="BPH86" s="56"/>
      <c r="BPI86" s="56"/>
      <c r="BPJ86" s="56"/>
      <c r="BPK86" s="56"/>
      <c r="BPL86" s="56"/>
      <c r="BPM86" s="56"/>
      <c r="BPN86" s="56"/>
      <c r="BPO86" s="56"/>
      <c r="BPP86" s="56"/>
      <c r="BPQ86" s="56"/>
      <c r="BPR86" s="56"/>
      <c r="BPS86" s="56"/>
      <c r="BPT86" s="56"/>
      <c r="BPU86" s="56"/>
      <c r="BPV86" s="56"/>
      <c r="BPW86" s="56"/>
      <c r="BPX86" s="56"/>
      <c r="BPY86" s="56"/>
      <c r="BPZ86" s="56"/>
      <c r="BQA86" s="56"/>
      <c r="BQB86" s="56"/>
      <c r="BQC86" s="56"/>
      <c r="BQD86" s="56"/>
      <c r="BQE86" s="56"/>
      <c r="BQF86" s="56"/>
      <c r="BQG86" s="56"/>
      <c r="BQH86" s="56"/>
      <c r="BQI86" s="56"/>
      <c r="BQJ86" s="56"/>
      <c r="BQK86" s="56"/>
      <c r="BQL86" s="56"/>
      <c r="BQM86" s="56"/>
      <c r="BQN86" s="56"/>
      <c r="BQO86" s="56"/>
      <c r="BQP86" s="56"/>
      <c r="BQQ86" s="56"/>
      <c r="BQR86" s="56"/>
      <c r="BQS86" s="56"/>
      <c r="BQT86" s="56"/>
      <c r="BQU86" s="56"/>
      <c r="BQV86" s="56"/>
      <c r="BQW86" s="56"/>
      <c r="BQX86" s="56"/>
      <c r="BQY86" s="56"/>
      <c r="BQZ86" s="56"/>
      <c r="BRA86" s="56"/>
      <c r="BRB86" s="56"/>
      <c r="BRC86" s="56"/>
      <c r="BRD86" s="56"/>
      <c r="BRE86" s="56"/>
      <c r="BRF86" s="56"/>
      <c r="BRG86" s="56"/>
      <c r="BRH86" s="56"/>
      <c r="BRI86" s="56"/>
      <c r="BRJ86" s="56"/>
      <c r="BRK86" s="56"/>
      <c r="BRL86" s="56"/>
      <c r="BRM86" s="56"/>
      <c r="BRN86" s="56"/>
      <c r="BRO86" s="56"/>
      <c r="BRP86" s="56"/>
      <c r="BRQ86" s="56"/>
      <c r="BRR86" s="56"/>
      <c r="BRS86" s="56"/>
      <c r="BRT86" s="56"/>
      <c r="BRU86" s="56"/>
      <c r="BRV86" s="56"/>
      <c r="BRW86" s="56"/>
      <c r="BRX86" s="56"/>
      <c r="BRY86" s="56"/>
      <c r="BRZ86" s="56"/>
      <c r="BSA86" s="56"/>
      <c r="BSB86" s="56"/>
      <c r="BSC86" s="56"/>
      <c r="BSD86" s="56"/>
      <c r="BSE86" s="56"/>
      <c r="BSF86" s="56"/>
      <c r="BSG86" s="56"/>
      <c r="BSH86" s="56"/>
      <c r="BSI86" s="56"/>
      <c r="BSJ86" s="56"/>
      <c r="BSK86" s="56"/>
      <c r="BSL86" s="56"/>
      <c r="BSM86" s="56"/>
      <c r="BSN86" s="56"/>
      <c r="BSO86" s="56"/>
      <c r="BSP86" s="56"/>
      <c r="BSQ86" s="56"/>
      <c r="BSR86" s="56"/>
      <c r="BSS86" s="56"/>
      <c r="BST86" s="56"/>
      <c r="BSU86" s="56"/>
      <c r="BSV86" s="56"/>
      <c r="BSW86" s="56"/>
      <c r="BSX86" s="56"/>
      <c r="BSY86" s="56"/>
      <c r="BSZ86" s="56"/>
      <c r="BTA86" s="56"/>
      <c r="BTB86" s="56"/>
      <c r="BTC86" s="56"/>
      <c r="BTD86" s="56"/>
      <c r="BTE86" s="56"/>
      <c r="BTF86" s="56"/>
      <c r="BTG86" s="56"/>
      <c r="BTH86" s="56"/>
      <c r="BTI86" s="56"/>
      <c r="BTJ86" s="56"/>
      <c r="BTK86" s="56"/>
      <c r="BTL86" s="56"/>
      <c r="BTM86" s="56"/>
      <c r="BTN86" s="56"/>
      <c r="BTO86" s="56"/>
      <c r="BTP86" s="56"/>
      <c r="BTQ86" s="56"/>
      <c r="BTR86" s="56"/>
      <c r="BTS86" s="56"/>
      <c r="BTT86" s="56"/>
      <c r="BTU86" s="56"/>
      <c r="BTV86" s="56"/>
      <c r="BTW86" s="56"/>
      <c r="BTX86" s="56"/>
      <c r="BTY86" s="56"/>
      <c r="BTZ86" s="56"/>
      <c r="BUA86" s="56"/>
      <c r="BUB86" s="56"/>
      <c r="BUC86" s="56"/>
      <c r="BUD86" s="56"/>
      <c r="BUE86" s="56"/>
      <c r="BUF86" s="56"/>
      <c r="BUG86" s="56"/>
      <c r="BUH86" s="56"/>
      <c r="BUI86" s="56"/>
      <c r="BUJ86" s="56"/>
      <c r="BUK86" s="56"/>
      <c r="BUL86" s="56"/>
      <c r="BUM86" s="56"/>
      <c r="BUN86" s="56"/>
      <c r="BUO86" s="56"/>
      <c r="BUP86" s="56"/>
      <c r="BUQ86" s="56"/>
      <c r="BUR86" s="56"/>
      <c r="BUS86" s="56"/>
      <c r="BUT86" s="56"/>
      <c r="BUU86" s="56"/>
      <c r="BUV86" s="56"/>
      <c r="BUW86" s="56"/>
      <c r="BUX86" s="56"/>
      <c r="BUY86" s="56"/>
      <c r="BUZ86" s="56"/>
      <c r="BVA86" s="56"/>
      <c r="BVB86" s="56"/>
      <c r="BVC86" s="56"/>
      <c r="BVD86" s="56"/>
      <c r="BVE86" s="56"/>
      <c r="BVF86" s="56"/>
      <c r="BVG86" s="56"/>
      <c r="BVH86" s="56"/>
      <c r="BVI86" s="56"/>
      <c r="BVJ86" s="56"/>
      <c r="BVK86" s="56"/>
      <c r="BVL86" s="56"/>
      <c r="BVM86" s="56"/>
      <c r="BVN86" s="56"/>
      <c r="BVO86" s="56"/>
      <c r="BVP86" s="56"/>
      <c r="BVQ86" s="56"/>
      <c r="BVR86" s="56"/>
      <c r="BVS86" s="56"/>
      <c r="BVT86" s="56"/>
      <c r="BVU86" s="56"/>
      <c r="BVV86" s="56"/>
      <c r="BVW86" s="56"/>
      <c r="BVX86" s="56"/>
      <c r="BVY86" s="56"/>
      <c r="BVZ86" s="56"/>
      <c r="BWA86" s="56"/>
      <c r="BWB86" s="56"/>
      <c r="BWC86" s="56"/>
      <c r="BWD86" s="56"/>
      <c r="BWE86" s="56"/>
      <c r="BWF86" s="56"/>
      <c r="BWG86" s="56"/>
      <c r="BWH86" s="56"/>
      <c r="BWI86" s="56"/>
      <c r="BWJ86" s="56"/>
      <c r="BWK86" s="56"/>
      <c r="BWL86" s="56"/>
      <c r="BWM86" s="56"/>
      <c r="BWN86" s="56"/>
      <c r="BWO86" s="56"/>
      <c r="BWP86" s="56"/>
      <c r="BWQ86" s="56"/>
      <c r="BWR86" s="56"/>
      <c r="BWS86" s="56"/>
      <c r="BWT86" s="56"/>
      <c r="BWU86" s="56"/>
      <c r="BWV86" s="56"/>
      <c r="BWW86" s="56"/>
      <c r="BWX86" s="56"/>
      <c r="BWY86" s="56"/>
      <c r="BWZ86" s="56"/>
      <c r="BXA86" s="56"/>
      <c r="BXB86" s="56"/>
      <c r="BXC86" s="56"/>
      <c r="BXD86" s="56"/>
      <c r="BXE86" s="56"/>
      <c r="BXF86" s="56"/>
      <c r="BXG86" s="56"/>
      <c r="BXH86" s="56"/>
      <c r="BXI86" s="56"/>
      <c r="BXJ86" s="56"/>
      <c r="BXK86" s="56"/>
      <c r="BXL86" s="56"/>
      <c r="BXM86" s="56"/>
      <c r="BXN86" s="56"/>
      <c r="BXO86" s="56"/>
      <c r="BXP86" s="56"/>
      <c r="BXQ86" s="56"/>
      <c r="BXR86" s="56"/>
      <c r="BXS86" s="56"/>
      <c r="BXT86" s="56"/>
      <c r="BXU86" s="56"/>
      <c r="BXV86" s="56"/>
      <c r="BXW86" s="56"/>
      <c r="BXX86" s="56"/>
      <c r="BXY86" s="56"/>
      <c r="BXZ86" s="56"/>
      <c r="BYA86" s="56"/>
      <c r="BYB86" s="56"/>
      <c r="BYC86" s="56"/>
      <c r="BYD86" s="56"/>
      <c r="BYE86" s="56"/>
      <c r="BYF86" s="56"/>
      <c r="BYG86" s="56"/>
      <c r="BYH86" s="56"/>
      <c r="BYI86" s="56"/>
      <c r="BYJ86" s="56"/>
      <c r="BYK86" s="56"/>
      <c r="BYL86" s="56"/>
      <c r="BYM86" s="56"/>
      <c r="BYN86" s="56"/>
      <c r="BYO86" s="56"/>
      <c r="BYP86" s="56"/>
      <c r="BYQ86" s="56"/>
      <c r="BYR86" s="56"/>
      <c r="BYS86" s="56"/>
      <c r="BYT86" s="56"/>
      <c r="BYU86" s="56"/>
      <c r="BYV86" s="56"/>
      <c r="BYW86" s="56"/>
      <c r="BYX86" s="56"/>
      <c r="BYY86" s="56"/>
      <c r="BYZ86" s="56"/>
      <c r="BZA86" s="56"/>
      <c r="BZB86" s="56"/>
      <c r="BZC86" s="56"/>
      <c r="BZD86" s="56"/>
      <c r="BZE86" s="56"/>
      <c r="BZF86" s="56"/>
      <c r="BZG86" s="56"/>
      <c r="BZH86" s="56"/>
      <c r="BZI86" s="56"/>
      <c r="BZJ86" s="56"/>
      <c r="BZK86" s="56"/>
      <c r="BZL86" s="56"/>
      <c r="BZM86" s="56"/>
      <c r="BZN86" s="56"/>
      <c r="BZO86" s="56"/>
      <c r="BZP86" s="56"/>
      <c r="BZQ86" s="56"/>
      <c r="BZR86" s="56"/>
      <c r="BZS86" s="56"/>
      <c r="BZT86" s="56"/>
      <c r="BZU86" s="56"/>
      <c r="BZV86" s="56"/>
      <c r="BZW86" s="56"/>
      <c r="BZX86" s="56"/>
      <c r="BZY86" s="56"/>
      <c r="BZZ86" s="56"/>
      <c r="CAA86" s="56"/>
      <c r="CAB86" s="56"/>
      <c r="CAC86" s="56"/>
      <c r="CAD86" s="56"/>
      <c r="CAE86" s="56"/>
      <c r="CAF86" s="56"/>
      <c r="CAG86" s="56"/>
      <c r="CAH86" s="56"/>
      <c r="CAI86" s="56"/>
      <c r="CAJ86" s="56"/>
      <c r="CAK86" s="56"/>
      <c r="CAL86" s="56"/>
      <c r="CAM86" s="56"/>
      <c r="CAN86" s="56"/>
      <c r="CAO86" s="56"/>
      <c r="CAP86" s="56"/>
      <c r="CAQ86" s="56"/>
      <c r="CAR86" s="56"/>
      <c r="CAS86" s="56"/>
      <c r="CAT86" s="56"/>
      <c r="CAU86" s="56"/>
      <c r="CAV86" s="56"/>
      <c r="CAW86" s="56"/>
      <c r="CAX86" s="56"/>
      <c r="CAY86" s="56"/>
      <c r="CAZ86" s="56"/>
      <c r="CBA86" s="56"/>
      <c r="CBB86" s="56"/>
      <c r="CBC86" s="56"/>
      <c r="CBD86" s="56"/>
      <c r="CBE86" s="56"/>
      <c r="CBF86" s="56"/>
      <c r="CBG86" s="56"/>
      <c r="CBH86" s="56"/>
      <c r="CBI86" s="56"/>
      <c r="CBJ86" s="56"/>
      <c r="CBK86" s="56"/>
      <c r="CBL86" s="56"/>
      <c r="CBM86" s="56"/>
      <c r="CBN86" s="56"/>
      <c r="CBO86" s="56"/>
      <c r="CBP86" s="56"/>
      <c r="CBQ86" s="56"/>
      <c r="CBR86" s="56"/>
      <c r="CBS86" s="56"/>
      <c r="CBT86" s="56"/>
      <c r="CBU86" s="56"/>
      <c r="CBV86" s="56"/>
      <c r="CBW86" s="56"/>
      <c r="CBX86" s="56"/>
      <c r="CBY86" s="56"/>
      <c r="CBZ86" s="56"/>
      <c r="CCA86" s="56"/>
      <c r="CCB86" s="56"/>
      <c r="CCC86" s="56"/>
      <c r="CCD86" s="56"/>
      <c r="CCE86" s="56"/>
      <c r="CCF86" s="56"/>
      <c r="CCG86" s="56"/>
      <c r="CCH86" s="56"/>
      <c r="CCI86" s="56"/>
      <c r="CCJ86" s="56"/>
      <c r="CCK86" s="56"/>
      <c r="CCL86" s="56"/>
      <c r="CCM86" s="56"/>
      <c r="CCN86" s="56"/>
      <c r="CCO86" s="56"/>
      <c r="CCP86" s="56"/>
      <c r="CCQ86" s="56"/>
      <c r="CCR86" s="56"/>
      <c r="CCS86" s="56"/>
      <c r="CCT86" s="56"/>
      <c r="CCU86" s="56"/>
      <c r="CCV86" s="56"/>
      <c r="CCW86" s="56"/>
      <c r="CCX86" s="56"/>
      <c r="CCY86" s="56"/>
      <c r="CCZ86" s="56"/>
      <c r="CDA86" s="56"/>
      <c r="CDB86" s="56"/>
      <c r="CDC86" s="56"/>
      <c r="CDD86" s="56"/>
      <c r="CDE86" s="56"/>
      <c r="CDF86" s="56"/>
      <c r="CDG86" s="56"/>
      <c r="CDH86" s="56"/>
      <c r="CDI86" s="56"/>
      <c r="CDJ86" s="56"/>
      <c r="CDK86" s="56"/>
      <c r="CDL86" s="56"/>
      <c r="CDM86" s="56"/>
      <c r="CDN86" s="56"/>
      <c r="CDO86" s="56"/>
      <c r="CDP86" s="56"/>
      <c r="CDQ86" s="56"/>
      <c r="CDR86" s="56"/>
      <c r="CDS86" s="56"/>
      <c r="CDT86" s="56"/>
      <c r="CDU86" s="56"/>
      <c r="CDV86" s="56"/>
      <c r="CDW86" s="56"/>
      <c r="CDX86" s="56"/>
      <c r="CDY86" s="56"/>
      <c r="CDZ86" s="56"/>
      <c r="CEA86" s="56"/>
      <c r="CEB86" s="56"/>
      <c r="CEC86" s="56"/>
      <c r="CED86" s="56"/>
      <c r="CEE86" s="56"/>
      <c r="CEF86" s="56"/>
      <c r="CEG86" s="56"/>
      <c r="CEH86" s="56"/>
      <c r="CEI86" s="56"/>
      <c r="CEJ86" s="56"/>
      <c r="CEK86" s="56"/>
      <c r="CEL86" s="56"/>
      <c r="CEM86" s="56"/>
      <c r="CEN86" s="56"/>
      <c r="CEO86" s="56"/>
      <c r="CEP86" s="56"/>
      <c r="CEQ86" s="56"/>
      <c r="CER86" s="56"/>
      <c r="CES86" s="56"/>
      <c r="CET86" s="56"/>
      <c r="CEU86" s="56"/>
      <c r="CEV86" s="56"/>
      <c r="CEW86" s="56"/>
      <c r="CEX86" s="56"/>
      <c r="CEY86" s="56"/>
      <c r="CEZ86" s="56"/>
      <c r="CFA86" s="56"/>
      <c r="CFB86" s="56"/>
      <c r="CFC86" s="56"/>
      <c r="CFD86" s="56"/>
      <c r="CFE86" s="56"/>
      <c r="CFF86" s="56"/>
      <c r="CFG86" s="56"/>
      <c r="CFH86" s="56"/>
      <c r="CFI86" s="56"/>
      <c r="CFJ86" s="56"/>
      <c r="CFK86" s="56"/>
      <c r="CFL86" s="56"/>
      <c r="CFM86" s="56"/>
      <c r="CFN86" s="56"/>
      <c r="CFO86" s="56"/>
      <c r="CFP86" s="56"/>
      <c r="CFQ86" s="56"/>
      <c r="CFR86" s="56"/>
      <c r="CFS86" s="56"/>
      <c r="CFT86" s="56"/>
      <c r="CFU86" s="56"/>
      <c r="CFV86" s="56"/>
      <c r="CFW86" s="56"/>
      <c r="CFX86" s="56"/>
      <c r="CFY86" s="56"/>
      <c r="CFZ86" s="56"/>
      <c r="CGA86" s="56"/>
      <c r="CGB86" s="56"/>
      <c r="CGC86" s="56"/>
      <c r="CGD86" s="56"/>
      <c r="CGE86" s="56"/>
      <c r="CGF86" s="56"/>
      <c r="CGG86" s="56"/>
      <c r="CGH86" s="56"/>
      <c r="CGI86" s="56"/>
      <c r="CGJ86" s="56"/>
      <c r="CGK86" s="56"/>
      <c r="CGL86" s="56"/>
      <c r="CGM86" s="56"/>
      <c r="CGN86" s="56"/>
      <c r="CGO86" s="56"/>
      <c r="CGP86" s="56"/>
      <c r="CGQ86" s="56"/>
      <c r="CGR86" s="56"/>
      <c r="CGS86" s="56"/>
      <c r="CGT86" s="56"/>
      <c r="CGU86" s="56"/>
      <c r="CGV86" s="56"/>
      <c r="CGW86" s="56"/>
      <c r="CGX86" s="56"/>
      <c r="CGY86" s="56"/>
      <c r="CGZ86" s="56"/>
      <c r="CHA86" s="56"/>
      <c r="CHB86" s="56"/>
      <c r="CHC86" s="56"/>
      <c r="CHD86" s="56"/>
      <c r="CHE86" s="56"/>
      <c r="CHF86" s="56"/>
      <c r="CHG86" s="56"/>
      <c r="CHH86" s="56"/>
      <c r="CHI86" s="56"/>
      <c r="CHJ86" s="56"/>
      <c r="CHK86" s="56"/>
      <c r="CHL86" s="56"/>
      <c r="CHM86" s="56"/>
      <c r="CHN86" s="56"/>
      <c r="CHO86" s="56"/>
      <c r="CHP86" s="56"/>
      <c r="CHQ86" s="56"/>
      <c r="CHR86" s="56"/>
      <c r="CHS86" s="56"/>
      <c r="CHT86" s="56"/>
      <c r="CHU86" s="56"/>
      <c r="CHV86" s="56"/>
      <c r="CHW86" s="56"/>
      <c r="CHX86" s="56"/>
      <c r="CHY86" s="56"/>
      <c r="CHZ86" s="56"/>
      <c r="CIA86" s="56"/>
      <c r="CIB86" s="56"/>
      <c r="CIC86" s="56"/>
      <c r="CID86" s="56"/>
      <c r="CIE86" s="56"/>
      <c r="CIF86" s="56"/>
      <c r="CIG86" s="56"/>
      <c r="CIH86" s="56"/>
      <c r="CII86" s="56"/>
      <c r="CIJ86" s="56"/>
      <c r="CIK86" s="56"/>
      <c r="CIL86" s="56"/>
      <c r="CIM86" s="56"/>
      <c r="CIN86" s="56"/>
      <c r="CIO86" s="56"/>
      <c r="CIP86" s="56"/>
      <c r="CIQ86" s="56"/>
      <c r="CIR86" s="56"/>
      <c r="CIS86" s="56"/>
      <c r="CIT86" s="56"/>
      <c r="CIU86" s="56"/>
      <c r="CIV86" s="56"/>
      <c r="CIW86" s="56"/>
      <c r="CIX86" s="56"/>
      <c r="CIY86" s="56"/>
      <c r="CIZ86" s="56"/>
      <c r="CJA86" s="56"/>
      <c r="CJB86" s="56"/>
      <c r="CJC86" s="56"/>
      <c r="CJD86" s="56"/>
      <c r="CJE86" s="56"/>
      <c r="CJF86" s="56"/>
      <c r="CJG86" s="56"/>
      <c r="CJH86" s="56"/>
      <c r="CJI86" s="56"/>
      <c r="CJJ86" s="56"/>
      <c r="CJK86" s="56"/>
      <c r="CJL86" s="56"/>
      <c r="CJM86" s="56"/>
      <c r="CJN86" s="56"/>
      <c r="CJO86" s="56"/>
      <c r="CJP86" s="56"/>
      <c r="CJQ86" s="56"/>
      <c r="CJR86" s="56"/>
      <c r="CJS86" s="56"/>
      <c r="CJT86" s="56"/>
      <c r="CJU86" s="56"/>
      <c r="CJV86" s="56"/>
      <c r="CJW86" s="56"/>
      <c r="CJX86" s="56"/>
      <c r="CJY86" s="56"/>
      <c r="CJZ86" s="56"/>
      <c r="CKA86" s="56"/>
      <c r="CKB86" s="56"/>
      <c r="CKC86" s="56"/>
      <c r="CKD86" s="56"/>
      <c r="CKE86" s="56"/>
      <c r="CKF86" s="56"/>
      <c r="CKG86" s="56"/>
      <c r="CKH86" s="56"/>
      <c r="CKI86" s="56"/>
      <c r="CKJ86" s="56"/>
      <c r="CKK86" s="56"/>
      <c r="CKL86" s="56"/>
      <c r="CKM86" s="56"/>
      <c r="CKN86" s="56"/>
      <c r="CKO86" s="56"/>
      <c r="CKP86" s="56"/>
      <c r="CKQ86" s="56"/>
      <c r="CKR86" s="56"/>
      <c r="CKS86" s="56"/>
      <c r="CKT86" s="56"/>
      <c r="CKU86" s="56"/>
      <c r="CKV86" s="56"/>
      <c r="CKW86" s="56"/>
      <c r="CKX86" s="56"/>
      <c r="CKY86" s="56"/>
      <c r="CKZ86" s="56"/>
      <c r="CLA86" s="56"/>
      <c r="CLB86" s="56"/>
      <c r="CLC86" s="56"/>
      <c r="CLD86" s="56"/>
      <c r="CLE86" s="56"/>
      <c r="CLF86" s="56"/>
      <c r="CLG86" s="56"/>
      <c r="CLH86" s="56"/>
      <c r="CLI86" s="56"/>
      <c r="CLJ86" s="56"/>
      <c r="CLK86" s="56"/>
      <c r="CLL86" s="56"/>
      <c r="CLM86" s="56"/>
      <c r="CLN86" s="56"/>
      <c r="CLO86" s="56"/>
      <c r="CLP86" s="56"/>
      <c r="CLQ86" s="56"/>
      <c r="CLR86" s="56"/>
      <c r="CLS86" s="56"/>
      <c r="CLT86" s="56"/>
      <c r="CLU86" s="56"/>
      <c r="CLV86" s="56"/>
      <c r="CLW86" s="56"/>
      <c r="CLX86" s="56"/>
      <c r="CLY86" s="56"/>
      <c r="CLZ86" s="56"/>
      <c r="CMA86" s="56"/>
      <c r="CMB86" s="56"/>
      <c r="CMC86" s="56"/>
      <c r="CMD86" s="56"/>
      <c r="CME86" s="56"/>
      <c r="CMF86" s="56"/>
      <c r="CMG86" s="56"/>
      <c r="CMH86" s="56"/>
      <c r="CMI86" s="56"/>
      <c r="CMJ86" s="56"/>
      <c r="CMK86" s="56"/>
      <c r="CML86" s="56"/>
      <c r="CMM86" s="56"/>
      <c r="CMN86" s="56"/>
      <c r="CMO86" s="56"/>
      <c r="CMP86" s="56"/>
      <c r="CMQ86" s="56"/>
      <c r="CMR86" s="56"/>
      <c r="CMS86" s="56"/>
      <c r="CMT86" s="56"/>
      <c r="CMU86" s="56"/>
      <c r="CMV86" s="56"/>
      <c r="CMW86" s="56"/>
      <c r="CMX86" s="56"/>
      <c r="CMY86" s="56"/>
      <c r="CMZ86" s="56"/>
      <c r="CNA86" s="56"/>
      <c r="CNB86" s="56"/>
      <c r="CNC86" s="56"/>
      <c r="CND86" s="56"/>
      <c r="CNE86" s="56"/>
      <c r="CNF86" s="56"/>
      <c r="CNG86" s="56"/>
      <c r="CNH86" s="56"/>
      <c r="CNI86" s="56"/>
      <c r="CNJ86" s="56"/>
      <c r="CNK86" s="56"/>
      <c r="CNL86" s="56"/>
      <c r="CNM86" s="56"/>
      <c r="CNN86" s="56"/>
      <c r="CNO86" s="56"/>
      <c r="CNP86" s="56"/>
      <c r="CNQ86" s="56"/>
      <c r="CNR86" s="56"/>
      <c r="CNS86" s="56"/>
      <c r="CNT86" s="56"/>
      <c r="CNU86" s="56"/>
      <c r="CNV86" s="56"/>
      <c r="CNW86" s="56"/>
      <c r="CNX86" s="56"/>
      <c r="CNY86" s="56"/>
      <c r="CNZ86" s="56"/>
      <c r="COA86" s="56"/>
      <c r="COB86" s="56"/>
      <c r="COC86" s="56"/>
      <c r="COD86" s="56"/>
      <c r="COE86" s="56"/>
      <c r="COF86" s="56"/>
      <c r="COG86" s="56"/>
      <c r="COH86" s="56"/>
      <c r="COI86" s="56"/>
      <c r="COJ86" s="56"/>
      <c r="COK86" s="56"/>
      <c r="COL86" s="56"/>
      <c r="COM86" s="56"/>
      <c r="CON86" s="56"/>
      <c r="COO86" s="56"/>
      <c r="COP86" s="56"/>
      <c r="COQ86" s="56"/>
      <c r="COR86" s="56"/>
      <c r="COS86" s="56"/>
      <c r="COT86" s="56"/>
      <c r="COU86" s="56"/>
      <c r="COV86" s="56"/>
      <c r="COW86" s="56"/>
      <c r="COX86" s="56"/>
      <c r="COY86" s="56"/>
      <c r="COZ86" s="56"/>
      <c r="CPA86" s="56"/>
      <c r="CPB86" s="56"/>
      <c r="CPC86" s="56"/>
      <c r="CPD86" s="56"/>
      <c r="CPE86" s="56"/>
      <c r="CPF86" s="56"/>
      <c r="CPG86" s="56"/>
      <c r="CPH86" s="56"/>
      <c r="CPI86" s="56"/>
      <c r="CPJ86" s="56"/>
      <c r="CPK86" s="56"/>
      <c r="CPL86" s="56"/>
      <c r="CPM86" s="56"/>
      <c r="CPN86" s="56"/>
      <c r="CPO86" s="56"/>
      <c r="CPP86" s="56"/>
      <c r="CPQ86" s="56"/>
      <c r="CPR86" s="56"/>
      <c r="CPS86" s="56"/>
      <c r="CPT86" s="56"/>
      <c r="CPU86" s="56"/>
      <c r="CPV86" s="56"/>
      <c r="CPW86" s="56"/>
      <c r="CPX86" s="56"/>
      <c r="CPY86" s="56"/>
      <c r="CPZ86" s="56"/>
      <c r="CQA86" s="56"/>
      <c r="CQB86" s="56"/>
      <c r="CQC86" s="56"/>
      <c r="CQD86" s="56"/>
      <c r="CQE86" s="56"/>
      <c r="CQF86" s="56"/>
      <c r="CQG86" s="56"/>
      <c r="CQH86" s="56"/>
      <c r="CQI86" s="56"/>
      <c r="CQJ86" s="56"/>
      <c r="CQK86" s="56"/>
      <c r="CQL86" s="56"/>
      <c r="CQM86" s="56"/>
      <c r="CQN86" s="56"/>
      <c r="CQO86" s="56"/>
      <c r="CQP86" s="56"/>
      <c r="CQQ86" s="56"/>
      <c r="CQR86" s="56"/>
      <c r="CQS86" s="56"/>
      <c r="CQT86" s="56"/>
      <c r="CQU86" s="56"/>
      <c r="CQV86" s="56"/>
      <c r="CQW86" s="56"/>
      <c r="CQX86" s="56"/>
      <c r="CQY86" s="56"/>
      <c r="CQZ86" s="56"/>
      <c r="CRA86" s="56"/>
      <c r="CRB86" s="56"/>
      <c r="CRC86" s="56"/>
      <c r="CRD86" s="56"/>
      <c r="CRE86" s="56"/>
      <c r="CRF86" s="56"/>
      <c r="CRG86" s="56"/>
      <c r="CRH86" s="56"/>
      <c r="CRI86" s="56"/>
      <c r="CRJ86" s="56"/>
      <c r="CRK86" s="56"/>
      <c r="CRL86" s="56"/>
      <c r="CRM86" s="56"/>
      <c r="CRN86" s="56"/>
      <c r="CRO86" s="56"/>
      <c r="CRP86" s="56"/>
      <c r="CRQ86" s="56"/>
      <c r="CRR86" s="56"/>
      <c r="CRS86" s="56"/>
      <c r="CRT86" s="56"/>
      <c r="CRU86" s="56"/>
      <c r="CRV86" s="56"/>
      <c r="CRW86" s="56"/>
      <c r="CRX86" s="56"/>
      <c r="CRY86" s="56"/>
      <c r="CRZ86" s="56"/>
      <c r="CSA86" s="56"/>
      <c r="CSB86" s="56"/>
      <c r="CSC86" s="56"/>
      <c r="CSD86" s="56"/>
      <c r="CSE86" s="56"/>
      <c r="CSF86" s="56"/>
      <c r="CSG86" s="56"/>
      <c r="CSH86" s="56"/>
      <c r="CSI86" s="56"/>
      <c r="CSJ86" s="56"/>
      <c r="CSK86" s="56"/>
      <c r="CSL86" s="56"/>
      <c r="CSM86" s="56"/>
      <c r="CSN86" s="56"/>
      <c r="CSO86" s="56"/>
      <c r="CSP86" s="56"/>
      <c r="CSQ86" s="56"/>
      <c r="CSR86" s="56"/>
      <c r="CSS86" s="56"/>
      <c r="CST86" s="56"/>
      <c r="CSU86" s="56"/>
      <c r="CSV86" s="56"/>
      <c r="CSW86" s="56"/>
      <c r="CSX86" s="56"/>
      <c r="CSY86" s="56"/>
      <c r="CSZ86" s="56"/>
      <c r="CTA86" s="56"/>
      <c r="CTB86" s="56"/>
      <c r="CTC86" s="56"/>
      <c r="CTD86" s="56"/>
      <c r="CTE86" s="56"/>
      <c r="CTF86" s="56"/>
      <c r="CTG86" s="56"/>
      <c r="CTH86" s="56"/>
      <c r="CTI86" s="56"/>
      <c r="CTJ86" s="56"/>
      <c r="CTK86" s="56"/>
      <c r="CTL86" s="56"/>
      <c r="CTM86" s="56"/>
      <c r="CTN86" s="56"/>
      <c r="CTO86" s="56"/>
      <c r="CTP86" s="56"/>
      <c r="CTQ86" s="56"/>
      <c r="CTR86" s="56"/>
      <c r="CTS86" s="56"/>
      <c r="CTT86" s="56"/>
      <c r="CTU86" s="56"/>
      <c r="CTV86" s="56"/>
      <c r="CTW86" s="56"/>
      <c r="CTX86" s="56"/>
      <c r="CTY86" s="56"/>
      <c r="CTZ86" s="56"/>
      <c r="CUA86" s="56"/>
      <c r="CUB86" s="56"/>
      <c r="CUC86" s="56"/>
      <c r="CUD86" s="56"/>
      <c r="CUE86" s="56"/>
      <c r="CUF86" s="56"/>
      <c r="CUG86" s="56"/>
      <c r="CUH86" s="56"/>
      <c r="CUI86" s="56"/>
      <c r="CUJ86" s="56"/>
      <c r="CUK86" s="56"/>
      <c r="CUL86" s="56"/>
      <c r="CUM86" s="56"/>
      <c r="CUN86" s="56"/>
      <c r="CUO86" s="56"/>
      <c r="CUP86" s="56"/>
      <c r="CUQ86" s="56"/>
      <c r="CUR86" s="56"/>
      <c r="CUS86" s="56"/>
      <c r="CUT86" s="56"/>
      <c r="CUU86" s="56"/>
      <c r="CUV86" s="56"/>
      <c r="CUW86" s="56"/>
      <c r="CUX86" s="56"/>
      <c r="CUY86" s="56"/>
      <c r="CUZ86" s="56"/>
      <c r="CVA86" s="56"/>
      <c r="CVB86" s="56"/>
      <c r="CVC86" s="56"/>
      <c r="CVD86" s="56"/>
      <c r="CVE86" s="56"/>
      <c r="CVF86" s="56"/>
      <c r="CVG86" s="56"/>
      <c r="CVH86" s="56"/>
      <c r="CVI86" s="56"/>
      <c r="CVJ86" s="56"/>
      <c r="CVK86" s="56"/>
      <c r="CVL86" s="56"/>
      <c r="CVM86" s="56"/>
      <c r="CVN86" s="56"/>
      <c r="CVO86" s="56"/>
      <c r="CVP86" s="56"/>
      <c r="CVQ86" s="56"/>
      <c r="CVR86" s="56"/>
      <c r="CVS86" s="56"/>
      <c r="CVT86" s="56"/>
      <c r="CVU86" s="56"/>
      <c r="CVV86" s="56"/>
      <c r="CVW86" s="56"/>
      <c r="CVX86" s="56"/>
      <c r="CVY86" s="56"/>
      <c r="CVZ86" s="56"/>
      <c r="CWA86" s="56"/>
      <c r="CWB86" s="56"/>
      <c r="CWC86" s="56"/>
      <c r="CWD86" s="56"/>
      <c r="CWE86" s="56"/>
      <c r="CWF86" s="56"/>
      <c r="CWG86" s="56"/>
      <c r="CWH86" s="56"/>
      <c r="CWI86" s="56"/>
      <c r="CWJ86" s="56"/>
      <c r="CWK86" s="56"/>
      <c r="CWL86" s="56"/>
      <c r="CWM86" s="56"/>
      <c r="CWN86" s="56"/>
      <c r="CWO86" s="56"/>
      <c r="CWP86" s="56"/>
      <c r="CWQ86" s="56"/>
      <c r="CWR86" s="56"/>
      <c r="CWS86" s="56"/>
      <c r="CWT86" s="56"/>
      <c r="CWU86" s="56"/>
      <c r="CWV86" s="56"/>
      <c r="CWW86" s="56"/>
      <c r="CWX86" s="56"/>
      <c r="CWY86" s="56"/>
      <c r="CWZ86" s="56"/>
      <c r="CXA86" s="56"/>
      <c r="CXB86" s="56"/>
      <c r="CXC86" s="56"/>
      <c r="CXD86" s="56"/>
      <c r="CXE86" s="56"/>
      <c r="CXF86" s="56"/>
      <c r="CXG86" s="56"/>
      <c r="CXH86" s="56"/>
      <c r="CXI86" s="56"/>
      <c r="CXJ86" s="56"/>
      <c r="CXK86" s="56"/>
      <c r="CXL86" s="56"/>
      <c r="CXM86" s="56"/>
      <c r="CXN86" s="56"/>
      <c r="CXO86" s="56"/>
      <c r="CXP86" s="56"/>
      <c r="CXQ86" s="56"/>
      <c r="CXR86" s="56"/>
      <c r="CXS86" s="56"/>
      <c r="CXT86" s="56"/>
      <c r="CXU86" s="56"/>
      <c r="CXV86" s="56"/>
      <c r="CXW86" s="56"/>
      <c r="CXX86" s="56"/>
      <c r="CXY86" s="56"/>
      <c r="CXZ86" s="56"/>
      <c r="CYA86" s="56"/>
      <c r="CYB86" s="56"/>
      <c r="CYC86" s="56"/>
      <c r="CYD86" s="56"/>
      <c r="CYE86" s="56"/>
      <c r="CYF86" s="56"/>
      <c r="CYG86" s="56"/>
      <c r="CYH86" s="56"/>
      <c r="CYI86" s="56"/>
      <c r="CYJ86" s="56"/>
      <c r="CYK86" s="56"/>
      <c r="CYL86" s="56"/>
      <c r="CYM86" s="56"/>
      <c r="CYN86" s="56"/>
      <c r="CYO86" s="56"/>
      <c r="CYP86" s="56"/>
      <c r="CYQ86" s="56"/>
      <c r="CYR86" s="56"/>
      <c r="CYS86" s="56"/>
      <c r="CYT86" s="56"/>
      <c r="CYU86" s="56"/>
      <c r="CYV86" s="56"/>
      <c r="CYW86" s="56"/>
      <c r="CYX86" s="56"/>
      <c r="CYY86" s="56"/>
      <c r="CYZ86" s="56"/>
      <c r="CZA86" s="56"/>
      <c r="CZB86" s="56"/>
      <c r="CZC86" s="56"/>
      <c r="CZD86" s="56"/>
      <c r="CZE86" s="56"/>
      <c r="CZF86" s="56"/>
      <c r="CZG86" s="56"/>
      <c r="CZH86" s="56"/>
      <c r="CZI86" s="56"/>
      <c r="CZJ86" s="56"/>
      <c r="CZK86" s="56"/>
      <c r="CZL86" s="56"/>
      <c r="CZM86" s="56"/>
      <c r="CZN86" s="56"/>
      <c r="CZO86" s="56"/>
      <c r="CZP86" s="56"/>
      <c r="CZQ86" s="56"/>
      <c r="CZR86" s="56"/>
      <c r="CZS86" s="56"/>
      <c r="CZT86" s="56"/>
      <c r="CZU86" s="56"/>
      <c r="CZV86" s="56"/>
      <c r="CZW86" s="56"/>
      <c r="CZX86" s="56"/>
      <c r="CZY86" s="56"/>
      <c r="CZZ86" s="56"/>
      <c r="DAA86" s="56"/>
      <c r="DAB86" s="56"/>
      <c r="DAC86" s="56"/>
      <c r="DAD86" s="56"/>
      <c r="DAE86" s="56"/>
      <c r="DAF86" s="56"/>
      <c r="DAG86" s="56"/>
      <c r="DAH86" s="56"/>
      <c r="DAI86" s="56"/>
      <c r="DAJ86" s="56"/>
      <c r="DAK86" s="56"/>
      <c r="DAL86" s="56"/>
      <c r="DAM86" s="56"/>
      <c r="DAN86" s="56"/>
      <c r="DAO86" s="56"/>
      <c r="DAP86" s="56"/>
      <c r="DAQ86" s="56"/>
      <c r="DAR86" s="56"/>
      <c r="DAS86" s="56"/>
      <c r="DAT86" s="56"/>
      <c r="DAU86" s="56"/>
      <c r="DAV86" s="56"/>
      <c r="DAW86" s="56"/>
      <c r="DAX86" s="56"/>
      <c r="DAY86" s="56"/>
      <c r="DAZ86" s="56"/>
      <c r="DBA86" s="56"/>
      <c r="DBB86" s="56"/>
      <c r="DBC86" s="56"/>
      <c r="DBD86" s="56"/>
      <c r="DBE86" s="56"/>
      <c r="DBF86" s="56"/>
      <c r="DBG86" s="56"/>
      <c r="DBH86" s="56"/>
      <c r="DBI86" s="56"/>
      <c r="DBJ86" s="56"/>
      <c r="DBK86" s="56"/>
      <c r="DBL86" s="56"/>
      <c r="DBM86" s="56"/>
      <c r="DBN86" s="56"/>
      <c r="DBO86" s="56"/>
      <c r="DBP86" s="56"/>
      <c r="DBQ86" s="56"/>
      <c r="DBR86" s="56"/>
      <c r="DBS86" s="56"/>
      <c r="DBT86" s="56"/>
      <c r="DBU86" s="56"/>
      <c r="DBV86" s="56"/>
      <c r="DBW86" s="56"/>
      <c r="DBX86" s="56"/>
      <c r="DBY86" s="56"/>
      <c r="DBZ86" s="56"/>
      <c r="DCA86" s="56"/>
      <c r="DCB86" s="56"/>
      <c r="DCC86" s="56"/>
      <c r="DCD86" s="56"/>
      <c r="DCE86" s="56"/>
      <c r="DCF86" s="56"/>
      <c r="DCG86" s="56"/>
      <c r="DCH86" s="56"/>
      <c r="DCI86" s="56"/>
      <c r="DCJ86" s="56"/>
      <c r="DCK86" s="56"/>
      <c r="DCL86" s="56"/>
      <c r="DCM86" s="56"/>
      <c r="DCN86" s="56"/>
      <c r="DCO86" s="56"/>
      <c r="DCP86" s="56"/>
      <c r="DCQ86" s="56"/>
      <c r="DCR86" s="56"/>
      <c r="DCS86" s="56"/>
      <c r="DCT86" s="56"/>
      <c r="DCU86" s="56"/>
      <c r="DCV86" s="56"/>
      <c r="DCW86" s="56"/>
      <c r="DCX86" s="56"/>
      <c r="DCY86" s="56"/>
      <c r="DCZ86" s="56"/>
      <c r="DDA86" s="56"/>
      <c r="DDB86" s="56"/>
      <c r="DDC86" s="56"/>
      <c r="DDD86" s="56"/>
      <c r="DDE86" s="56"/>
      <c r="DDF86" s="56"/>
      <c r="DDG86" s="56"/>
      <c r="DDH86" s="56"/>
      <c r="DDI86" s="56"/>
      <c r="DDJ86" s="56"/>
      <c r="DDK86" s="56"/>
      <c r="DDL86" s="56"/>
      <c r="DDM86" s="56"/>
      <c r="DDN86" s="56"/>
      <c r="DDO86" s="56"/>
      <c r="DDP86" s="56"/>
      <c r="DDQ86" s="56"/>
      <c r="DDR86" s="56"/>
      <c r="DDS86" s="56"/>
      <c r="DDT86" s="56"/>
      <c r="DDU86" s="56"/>
      <c r="DDV86" s="56"/>
      <c r="DDW86" s="56"/>
      <c r="DDX86" s="56"/>
      <c r="DDY86" s="56"/>
      <c r="DDZ86" s="56"/>
      <c r="DEA86" s="56"/>
      <c r="DEB86" s="56"/>
      <c r="DEC86" s="56"/>
      <c r="DED86" s="56"/>
      <c r="DEE86" s="56"/>
      <c r="DEF86" s="56"/>
      <c r="DEG86" s="56"/>
      <c r="DEH86" s="56"/>
      <c r="DEI86" s="56"/>
      <c r="DEJ86" s="56"/>
      <c r="DEK86" s="56"/>
      <c r="DEL86" s="56"/>
      <c r="DEM86" s="56"/>
      <c r="DEN86" s="56"/>
      <c r="DEO86" s="56"/>
      <c r="DEP86" s="56"/>
      <c r="DEQ86" s="56"/>
      <c r="DER86" s="56"/>
      <c r="DES86" s="56"/>
      <c r="DET86" s="56"/>
      <c r="DEU86" s="56"/>
      <c r="DEV86" s="56"/>
      <c r="DEW86" s="56"/>
      <c r="DEX86" s="56"/>
      <c r="DEY86" s="56"/>
      <c r="DEZ86" s="56"/>
      <c r="DFA86" s="56"/>
      <c r="DFB86" s="56"/>
      <c r="DFC86" s="56"/>
      <c r="DFD86" s="56"/>
      <c r="DFE86" s="56"/>
      <c r="DFF86" s="56"/>
      <c r="DFG86" s="56"/>
      <c r="DFH86" s="56"/>
      <c r="DFI86" s="56"/>
      <c r="DFJ86" s="56"/>
      <c r="DFK86" s="56"/>
      <c r="DFL86" s="56"/>
      <c r="DFM86" s="56"/>
      <c r="DFN86" s="56"/>
      <c r="DFO86" s="56"/>
      <c r="DFP86" s="56"/>
      <c r="DFQ86" s="56"/>
      <c r="DFR86" s="56"/>
      <c r="DFS86" s="56"/>
      <c r="DFT86" s="56"/>
      <c r="DFU86" s="56"/>
      <c r="DFV86" s="56"/>
      <c r="DFW86" s="56"/>
      <c r="DFX86" s="56"/>
      <c r="DFY86" s="56"/>
      <c r="DFZ86" s="56"/>
      <c r="DGA86" s="56"/>
      <c r="DGB86" s="56"/>
      <c r="DGC86" s="56"/>
      <c r="DGD86" s="56"/>
      <c r="DGE86" s="56"/>
      <c r="DGF86" s="56"/>
      <c r="DGG86" s="56"/>
      <c r="DGH86" s="56"/>
      <c r="DGI86" s="56"/>
      <c r="DGJ86" s="56"/>
      <c r="DGK86" s="56"/>
      <c r="DGL86" s="56"/>
      <c r="DGM86" s="56"/>
      <c r="DGN86" s="56"/>
      <c r="DGO86" s="56"/>
      <c r="DGP86" s="56"/>
      <c r="DGQ86" s="56"/>
      <c r="DGR86" s="56"/>
      <c r="DGS86" s="56"/>
      <c r="DGT86" s="56"/>
      <c r="DGU86" s="56"/>
      <c r="DGV86" s="56"/>
      <c r="DGW86" s="56"/>
      <c r="DGX86" s="56"/>
      <c r="DGY86" s="56"/>
      <c r="DGZ86" s="56"/>
      <c r="DHA86" s="56"/>
      <c r="DHB86" s="56"/>
      <c r="DHC86" s="56"/>
      <c r="DHD86" s="56"/>
      <c r="DHE86" s="56"/>
      <c r="DHF86" s="56"/>
      <c r="DHG86" s="56"/>
      <c r="DHH86" s="56"/>
      <c r="DHI86" s="56"/>
      <c r="DHJ86" s="56"/>
      <c r="DHK86" s="56"/>
      <c r="DHL86" s="56"/>
      <c r="DHM86" s="56"/>
      <c r="DHN86" s="56"/>
      <c r="DHO86" s="56"/>
      <c r="DHP86" s="56"/>
      <c r="DHQ86" s="56"/>
      <c r="DHR86" s="56"/>
      <c r="DHS86" s="56"/>
      <c r="DHT86" s="56"/>
      <c r="DHU86" s="56"/>
      <c r="DHV86" s="56"/>
      <c r="DHW86" s="56"/>
      <c r="DHX86" s="56"/>
      <c r="DHY86" s="56"/>
      <c r="DHZ86" s="56"/>
      <c r="DIA86" s="56"/>
      <c r="DIB86" s="56"/>
      <c r="DIC86" s="56"/>
      <c r="DID86" s="56"/>
      <c r="DIE86" s="56"/>
      <c r="DIF86" s="56"/>
      <c r="DIG86" s="56"/>
      <c r="DIH86" s="56"/>
      <c r="DII86" s="56"/>
      <c r="DIJ86" s="56"/>
      <c r="DIK86" s="56"/>
      <c r="DIL86" s="56"/>
      <c r="DIM86" s="56"/>
      <c r="DIN86" s="56"/>
      <c r="DIO86" s="56"/>
      <c r="DIP86" s="56"/>
      <c r="DIQ86" s="56"/>
      <c r="DIR86" s="56"/>
      <c r="DIS86" s="56"/>
      <c r="DIT86" s="56"/>
      <c r="DIU86" s="56"/>
      <c r="DIV86" s="56"/>
      <c r="DIW86" s="56"/>
      <c r="DIX86" s="56"/>
      <c r="DIY86" s="56"/>
      <c r="DIZ86" s="56"/>
      <c r="DJA86" s="56"/>
      <c r="DJB86" s="56"/>
      <c r="DJC86" s="56"/>
      <c r="DJD86" s="56"/>
      <c r="DJE86" s="56"/>
      <c r="DJF86" s="56"/>
      <c r="DJG86" s="56"/>
      <c r="DJH86" s="56"/>
      <c r="DJI86" s="56"/>
      <c r="DJJ86" s="56"/>
      <c r="DJK86" s="56"/>
      <c r="DJL86" s="56"/>
      <c r="DJM86" s="56"/>
      <c r="DJN86" s="56"/>
      <c r="DJO86" s="56"/>
      <c r="DJP86" s="56"/>
      <c r="DJQ86" s="56"/>
      <c r="DJR86" s="56"/>
      <c r="DJS86" s="56"/>
      <c r="DJT86" s="56"/>
      <c r="DJU86" s="56"/>
      <c r="DJV86" s="56"/>
      <c r="DJW86" s="56"/>
      <c r="DJX86" s="56"/>
      <c r="DJY86" s="56"/>
      <c r="DJZ86" s="56"/>
      <c r="DKA86" s="56"/>
      <c r="DKB86" s="56"/>
      <c r="DKC86" s="56"/>
      <c r="DKD86" s="56"/>
      <c r="DKE86" s="56"/>
      <c r="DKF86" s="56"/>
      <c r="DKG86" s="56"/>
      <c r="DKH86" s="56"/>
      <c r="DKI86" s="56"/>
      <c r="DKJ86" s="56"/>
      <c r="DKK86" s="56"/>
      <c r="DKL86" s="56"/>
      <c r="DKM86" s="56"/>
      <c r="DKN86" s="56"/>
      <c r="DKO86" s="56"/>
      <c r="DKP86" s="56"/>
      <c r="DKQ86" s="56"/>
      <c r="DKR86" s="56"/>
      <c r="DKS86" s="56"/>
      <c r="DKT86" s="56"/>
      <c r="DKU86" s="56"/>
      <c r="DKV86" s="56"/>
      <c r="DKW86" s="56"/>
      <c r="DKX86" s="56"/>
      <c r="DKY86" s="56"/>
      <c r="DKZ86" s="56"/>
      <c r="DLA86" s="56"/>
      <c r="DLB86" s="56"/>
      <c r="DLC86" s="56"/>
      <c r="DLD86" s="56"/>
      <c r="DLE86" s="56"/>
      <c r="DLF86" s="56"/>
      <c r="DLG86" s="56"/>
      <c r="DLH86" s="56"/>
      <c r="DLI86" s="56"/>
      <c r="DLJ86" s="56"/>
      <c r="DLK86" s="56"/>
      <c r="DLL86" s="56"/>
      <c r="DLM86" s="56"/>
      <c r="DLN86" s="56"/>
      <c r="DLO86" s="56"/>
      <c r="DLP86" s="56"/>
      <c r="DLQ86" s="56"/>
      <c r="DLR86" s="56"/>
      <c r="DLS86" s="56"/>
      <c r="DLT86" s="56"/>
      <c r="DLU86" s="56"/>
      <c r="DLV86" s="56"/>
      <c r="DLW86" s="56"/>
      <c r="DLX86" s="56"/>
      <c r="DLY86" s="56"/>
      <c r="DLZ86" s="56"/>
      <c r="DMA86" s="56"/>
      <c r="DMB86" s="56"/>
      <c r="DMC86" s="56"/>
      <c r="DMD86" s="56"/>
      <c r="DME86" s="56"/>
      <c r="DMF86" s="56"/>
      <c r="DMG86" s="56"/>
      <c r="DMH86" s="56"/>
      <c r="DMI86" s="56"/>
      <c r="DMJ86" s="56"/>
      <c r="DMK86" s="56"/>
      <c r="DML86" s="56"/>
      <c r="DMM86" s="56"/>
      <c r="DMN86" s="56"/>
      <c r="DMO86" s="56"/>
      <c r="DMP86" s="56"/>
      <c r="DMQ86" s="56"/>
      <c r="DMR86" s="56"/>
      <c r="DMS86" s="56"/>
      <c r="DMT86" s="56"/>
      <c r="DMU86" s="56"/>
      <c r="DMV86" s="56"/>
      <c r="DMW86" s="56"/>
      <c r="DMX86" s="56"/>
      <c r="DMY86" s="56"/>
      <c r="DMZ86" s="56"/>
      <c r="DNA86" s="56"/>
      <c r="DNB86" s="56"/>
      <c r="DNC86" s="56"/>
      <c r="DND86" s="56"/>
      <c r="DNE86" s="56"/>
      <c r="DNF86" s="56"/>
      <c r="DNG86" s="56"/>
      <c r="DNH86" s="56"/>
      <c r="DNI86" s="56"/>
      <c r="DNJ86" s="56"/>
      <c r="DNK86" s="56"/>
      <c r="DNL86" s="56"/>
      <c r="DNM86" s="56"/>
      <c r="DNN86" s="56"/>
      <c r="DNO86" s="56"/>
      <c r="DNP86" s="56"/>
      <c r="DNQ86" s="56"/>
      <c r="DNR86" s="56"/>
      <c r="DNS86" s="56"/>
      <c r="DNT86" s="56"/>
      <c r="DNU86" s="56"/>
      <c r="DNV86" s="56"/>
      <c r="DNW86" s="56"/>
      <c r="DNX86" s="56"/>
      <c r="DNY86" s="56"/>
      <c r="DNZ86" s="56"/>
      <c r="DOA86" s="56"/>
      <c r="DOB86" s="56"/>
      <c r="DOC86" s="56"/>
      <c r="DOD86" s="56"/>
      <c r="DOE86" s="56"/>
      <c r="DOF86" s="56"/>
      <c r="DOG86" s="56"/>
      <c r="DOH86" s="56"/>
      <c r="DOI86" s="56"/>
      <c r="DOJ86" s="56"/>
      <c r="DOK86" s="56"/>
      <c r="DOL86" s="56"/>
      <c r="DOM86" s="56"/>
      <c r="DON86" s="56"/>
      <c r="DOO86" s="56"/>
      <c r="DOP86" s="56"/>
      <c r="DOQ86" s="56"/>
      <c r="DOR86" s="56"/>
      <c r="DOS86" s="56"/>
      <c r="DOT86" s="56"/>
      <c r="DOU86" s="56"/>
      <c r="DOV86" s="56"/>
      <c r="DOW86" s="56"/>
      <c r="DOX86" s="56"/>
      <c r="DOY86" s="56"/>
      <c r="DOZ86" s="56"/>
      <c r="DPA86" s="56"/>
      <c r="DPB86" s="56"/>
      <c r="DPC86" s="56"/>
      <c r="DPD86" s="56"/>
      <c r="DPE86" s="56"/>
      <c r="DPF86" s="56"/>
      <c r="DPG86" s="56"/>
      <c r="DPH86" s="56"/>
      <c r="DPI86" s="56"/>
      <c r="DPJ86" s="56"/>
      <c r="DPK86" s="56"/>
      <c r="DPL86" s="56"/>
      <c r="DPM86" s="56"/>
      <c r="DPN86" s="56"/>
      <c r="DPO86" s="56"/>
      <c r="DPP86" s="56"/>
      <c r="DPQ86" s="56"/>
      <c r="DPR86" s="56"/>
      <c r="DPS86" s="56"/>
      <c r="DPT86" s="56"/>
      <c r="DPU86" s="56"/>
      <c r="DPV86" s="56"/>
      <c r="DPW86" s="56"/>
      <c r="DPX86" s="56"/>
      <c r="DPY86" s="56"/>
      <c r="DPZ86" s="56"/>
      <c r="DQA86" s="56"/>
      <c r="DQB86" s="56"/>
      <c r="DQC86" s="56"/>
      <c r="DQD86" s="56"/>
      <c r="DQE86" s="56"/>
      <c r="DQF86" s="56"/>
      <c r="DQG86" s="56"/>
      <c r="DQH86" s="56"/>
      <c r="DQI86" s="56"/>
      <c r="DQJ86" s="56"/>
      <c r="DQK86" s="56"/>
      <c r="DQL86" s="56"/>
      <c r="DQM86" s="56"/>
      <c r="DQN86" s="56"/>
      <c r="DQO86" s="56"/>
      <c r="DQP86" s="56"/>
      <c r="DQQ86" s="56"/>
      <c r="DQR86" s="56"/>
      <c r="DQS86" s="56"/>
      <c r="DQT86" s="56"/>
      <c r="DQU86" s="56"/>
      <c r="DQV86" s="56"/>
      <c r="DQW86" s="56"/>
      <c r="DQX86" s="56"/>
      <c r="DQY86" s="56"/>
      <c r="DQZ86" s="56"/>
      <c r="DRA86" s="56"/>
      <c r="DRB86" s="56"/>
      <c r="DRC86" s="56"/>
      <c r="DRD86" s="56"/>
      <c r="DRE86" s="56"/>
      <c r="DRF86" s="56"/>
      <c r="DRG86" s="56"/>
      <c r="DRH86" s="56"/>
      <c r="DRI86" s="56"/>
      <c r="DRJ86" s="56"/>
      <c r="DRK86" s="56"/>
      <c r="DRL86" s="56"/>
      <c r="DRM86" s="56"/>
      <c r="DRN86" s="56"/>
      <c r="DRO86" s="56"/>
      <c r="DRP86" s="56"/>
      <c r="DRQ86" s="56"/>
      <c r="DRR86" s="56"/>
      <c r="DRS86" s="56"/>
      <c r="DRT86" s="56"/>
      <c r="DRU86" s="56"/>
      <c r="DRV86" s="56"/>
      <c r="DRW86" s="56"/>
      <c r="DRX86" s="56"/>
      <c r="DRY86" s="56"/>
      <c r="DRZ86" s="56"/>
      <c r="DSA86" s="56"/>
      <c r="DSB86" s="56"/>
      <c r="DSC86" s="56"/>
      <c r="DSD86" s="56"/>
      <c r="DSE86" s="56"/>
      <c r="DSF86" s="56"/>
      <c r="DSG86" s="56"/>
      <c r="DSH86" s="56"/>
      <c r="DSI86" s="56"/>
      <c r="DSJ86" s="56"/>
      <c r="DSK86" s="56"/>
      <c r="DSL86" s="56"/>
      <c r="DSM86" s="56"/>
      <c r="DSN86" s="56"/>
      <c r="DSO86" s="56"/>
      <c r="DSP86" s="56"/>
      <c r="DSQ86" s="56"/>
      <c r="DSR86" s="56"/>
      <c r="DSS86" s="56"/>
      <c r="DST86" s="56"/>
      <c r="DSU86" s="56"/>
      <c r="DSV86" s="56"/>
      <c r="DSW86" s="56"/>
      <c r="DSX86" s="56"/>
      <c r="DSY86" s="56"/>
      <c r="DSZ86" s="56"/>
      <c r="DTA86" s="56"/>
      <c r="DTB86" s="56"/>
      <c r="DTC86" s="56"/>
      <c r="DTD86" s="56"/>
      <c r="DTE86" s="56"/>
      <c r="DTF86" s="56"/>
      <c r="DTG86" s="56"/>
      <c r="DTH86" s="56"/>
      <c r="DTI86" s="56"/>
      <c r="DTJ86" s="56"/>
      <c r="DTK86" s="56"/>
      <c r="DTL86" s="56"/>
      <c r="DTM86" s="56"/>
      <c r="DTN86" s="56"/>
      <c r="DTO86" s="56"/>
      <c r="DTP86" s="56"/>
      <c r="DTQ86" s="56"/>
      <c r="DTR86" s="56"/>
      <c r="DTS86" s="56"/>
      <c r="DTT86" s="56"/>
      <c r="DTU86" s="56"/>
      <c r="DTV86" s="56"/>
      <c r="DTW86" s="56"/>
      <c r="DTX86" s="56"/>
      <c r="DTY86" s="56"/>
      <c r="DTZ86" s="56"/>
      <c r="DUA86" s="56"/>
      <c r="DUB86" s="56"/>
      <c r="DUC86" s="56"/>
      <c r="DUD86" s="56"/>
      <c r="DUE86" s="56"/>
      <c r="DUF86" s="56"/>
      <c r="DUG86" s="56"/>
      <c r="DUH86" s="56"/>
      <c r="DUI86" s="56"/>
      <c r="DUJ86" s="56"/>
      <c r="DUK86" s="56"/>
      <c r="DUL86" s="56"/>
      <c r="DUM86" s="56"/>
      <c r="DUN86" s="56"/>
      <c r="DUO86" s="56"/>
      <c r="DUP86" s="56"/>
      <c r="DUQ86" s="56"/>
      <c r="DUR86" s="56"/>
      <c r="DUS86" s="56"/>
      <c r="DUT86" s="56"/>
      <c r="DUU86" s="56"/>
      <c r="DUV86" s="56"/>
      <c r="DUW86" s="56"/>
      <c r="DUX86" s="56"/>
      <c r="DUY86" s="56"/>
      <c r="DUZ86" s="56"/>
      <c r="DVA86" s="56"/>
      <c r="DVB86" s="56"/>
      <c r="DVC86" s="56"/>
      <c r="DVD86" s="56"/>
      <c r="DVE86" s="56"/>
      <c r="DVF86" s="56"/>
      <c r="DVG86" s="56"/>
      <c r="DVH86" s="56"/>
      <c r="DVI86" s="56"/>
      <c r="DVJ86" s="56"/>
      <c r="DVK86" s="56"/>
      <c r="DVL86" s="56"/>
      <c r="DVM86" s="56"/>
      <c r="DVN86" s="56"/>
      <c r="DVO86" s="56"/>
      <c r="DVP86" s="56"/>
      <c r="DVQ86" s="56"/>
      <c r="DVR86" s="56"/>
      <c r="DVS86" s="56"/>
      <c r="DVT86" s="56"/>
      <c r="DVU86" s="56"/>
      <c r="DVV86" s="56"/>
      <c r="DVW86" s="56"/>
      <c r="DVX86" s="56"/>
      <c r="DVY86" s="56"/>
      <c r="DVZ86" s="56"/>
      <c r="DWA86" s="56"/>
      <c r="DWB86" s="56"/>
      <c r="DWC86" s="56"/>
      <c r="DWD86" s="56"/>
      <c r="DWE86" s="56"/>
      <c r="DWF86" s="56"/>
      <c r="DWG86" s="56"/>
      <c r="DWH86" s="56"/>
      <c r="DWI86" s="56"/>
      <c r="DWJ86" s="56"/>
      <c r="DWK86" s="56"/>
      <c r="DWL86" s="56"/>
      <c r="DWM86" s="56"/>
      <c r="DWN86" s="56"/>
      <c r="DWO86" s="56"/>
      <c r="DWP86" s="56"/>
      <c r="DWQ86" s="56"/>
      <c r="DWR86" s="56"/>
      <c r="DWS86" s="56"/>
      <c r="DWT86" s="56"/>
      <c r="DWU86" s="56"/>
      <c r="DWV86" s="56"/>
      <c r="DWW86" s="56"/>
      <c r="DWX86" s="56"/>
      <c r="DWY86" s="56"/>
      <c r="DWZ86" s="56"/>
      <c r="DXA86" s="56"/>
      <c r="DXB86" s="56"/>
      <c r="DXC86" s="56"/>
      <c r="DXD86" s="56"/>
      <c r="DXE86" s="56"/>
      <c r="DXF86" s="56"/>
      <c r="DXG86" s="56"/>
      <c r="DXH86" s="56"/>
      <c r="DXI86" s="56"/>
      <c r="DXJ86" s="56"/>
      <c r="DXK86" s="56"/>
      <c r="DXL86" s="56"/>
      <c r="DXM86" s="56"/>
      <c r="DXN86" s="56"/>
      <c r="DXO86" s="56"/>
      <c r="DXP86" s="56"/>
      <c r="DXQ86" s="56"/>
      <c r="DXR86" s="56"/>
      <c r="DXS86" s="56"/>
      <c r="DXT86" s="56"/>
      <c r="DXU86" s="56"/>
      <c r="DXV86" s="56"/>
      <c r="DXW86" s="56"/>
      <c r="DXX86" s="56"/>
      <c r="DXY86" s="56"/>
      <c r="DXZ86" s="56"/>
      <c r="DYA86" s="56"/>
      <c r="DYB86" s="56"/>
      <c r="DYC86" s="56"/>
      <c r="DYD86" s="56"/>
      <c r="DYE86" s="56"/>
      <c r="DYF86" s="56"/>
      <c r="DYG86" s="56"/>
      <c r="DYH86" s="56"/>
      <c r="DYI86" s="56"/>
      <c r="DYJ86" s="56"/>
      <c r="DYK86" s="56"/>
      <c r="DYL86" s="56"/>
      <c r="DYM86" s="56"/>
      <c r="DYN86" s="56"/>
      <c r="DYO86" s="56"/>
      <c r="DYP86" s="56"/>
      <c r="DYQ86" s="56"/>
      <c r="DYR86" s="56"/>
      <c r="DYS86" s="56"/>
      <c r="DYT86" s="56"/>
      <c r="DYU86" s="56"/>
      <c r="DYV86" s="56"/>
      <c r="DYW86" s="56"/>
      <c r="DYX86" s="56"/>
      <c r="DYY86" s="56"/>
      <c r="DYZ86" s="56"/>
      <c r="DZA86" s="56"/>
      <c r="DZB86" s="56"/>
      <c r="DZC86" s="56"/>
      <c r="DZD86" s="56"/>
      <c r="DZE86" s="56"/>
      <c r="DZF86" s="56"/>
      <c r="DZG86" s="56"/>
      <c r="DZH86" s="56"/>
      <c r="DZI86" s="56"/>
      <c r="DZJ86" s="56"/>
      <c r="DZK86" s="56"/>
      <c r="DZL86" s="56"/>
      <c r="DZM86" s="56"/>
      <c r="DZN86" s="56"/>
      <c r="DZO86" s="56"/>
      <c r="DZP86" s="56"/>
      <c r="DZQ86" s="56"/>
      <c r="DZR86" s="56"/>
      <c r="DZS86" s="56"/>
      <c r="DZT86" s="56"/>
      <c r="DZU86" s="56"/>
      <c r="DZV86" s="56"/>
      <c r="DZW86" s="56"/>
      <c r="DZX86" s="56"/>
      <c r="DZY86" s="56"/>
      <c r="DZZ86" s="56"/>
      <c r="EAA86" s="56"/>
      <c r="EAB86" s="56"/>
      <c r="EAC86" s="56"/>
      <c r="EAD86" s="56"/>
      <c r="EAE86" s="56"/>
      <c r="EAF86" s="56"/>
      <c r="EAG86" s="56"/>
      <c r="EAH86" s="56"/>
      <c r="EAI86" s="56"/>
      <c r="EAJ86" s="56"/>
      <c r="EAK86" s="56"/>
      <c r="EAL86" s="56"/>
      <c r="EAM86" s="56"/>
      <c r="EAN86" s="56"/>
      <c r="EAO86" s="56"/>
      <c r="EAP86" s="56"/>
      <c r="EAQ86" s="56"/>
      <c r="EAR86" s="56"/>
      <c r="EAS86" s="56"/>
      <c r="EAT86" s="56"/>
      <c r="EAU86" s="56"/>
      <c r="EAV86" s="56"/>
      <c r="EAW86" s="56"/>
      <c r="EAX86" s="56"/>
      <c r="EAY86" s="56"/>
      <c r="EAZ86" s="56"/>
      <c r="EBA86" s="56"/>
      <c r="EBB86" s="56"/>
      <c r="EBC86" s="56"/>
      <c r="EBD86" s="56"/>
      <c r="EBE86" s="56"/>
      <c r="EBF86" s="56"/>
      <c r="EBG86" s="56"/>
      <c r="EBH86" s="56"/>
      <c r="EBI86" s="56"/>
      <c r="EBJ86" s="56"/>
      <c r="EBK86" s="56"/>
      <c r="EBL86" s="56"/>
      <c r="EBM86" s="56"/>
      <c r="EBN86" s="56"/>
      <c r="EBO86" s="56"/>
      <c r="EBP86" s="56"/>
      <c r="EBQ86" s="56"/>
      <c r="EBR86" s="56"/>
      <c r="EBS86" s="56"/>
      <c r="EBT86" s="56"/>
      <c r="EBU86" s="56"/>
      <c r="EBV86" s="56"/>
      <c r="EBW86" s="56"/>
      <c r="EBX86" s="56"/>
      <c r="EBY86" s="56"/>
      <c r="EBZ86" s="56"/>
      <c r="ECA86" s="56"/>
      <c r="ECB86" s="56"/>
      <c r="ECC86" s="56"/>
      <c r="ECD86" s="56"/>
      <c r="ECE86" s="56"/>
      <c r="ECF86" s="56"/>
      <c r="ECG86" s="56"/>
      <c r="ECH86" s="56"/>
      <c r="ECI86" s="56"/>
      <c r="ECJ86" s="56"/>
      <c r="ECK86" s="56"/>
      <c r="ECL86" s="56"/>
      <c r="ECM86" s="56"/>
      <c r="ECN86" s="56"/>
      <c r="ECO86" s="56"/>
      <c r="ECP86" s="56"/>
      <c r="ECQ86" s="56"/>
      <c r="ECR86" s="56"/>
      <c r="ECS86" s="56"/>
      <c r="ECT86" s="56"/>
      <c r="ECU86" s="56"/>
      <c r="ECV86" s="56"/>
      <c r="ECW86" s="56"/>
      <c r="ECX86" s="56"/>
      <c r="ECY86" s="56"/>
      <c r="ECZ86" s="56"/>
      <c r="EDA86" s="56"/>
      <c r="EDB86" s="56"/>
      <c r="EDC86" s="56"/>
      <c r="EDD86" s="56"/>
      <c r="EDE86" s="56"/>
      <c r="EDF86" s="56"/>
      <c r="EDG86" s="56"/>
      <c r="EDH86" s="56"/>
      <c r="EDI86" s="56"/>
      <c r="EDJ86" s="56"/>
      <c r="EDK86" s="56"/>
      <c r="EDL86" s="56"/>
      <c r="EDM86" s="56"/>
      <c r="EDN86" s="56"/>
      <c r="EDO86" s="56"/>
      <c r="EDP86" s="56"/>
      <c r="EDQ86" s="56"/>
      <c r="EDR86" s="56"/>
      <c r="EDS86" s="56"/>
      <c r="EDT86" s="56"/>
      <c r="EDU86" s="56"/>
      <c r="EDV86" s="56"/>
      <c r="EDW86" s="56"/>
      <c r="EDX86" s="56"/>
      <c r="EDY86" s="56"/>
      <c r="EDZ86" s="56"/>
      <c r="EEA86" s="56"/>
      <c r="EEB86" s="56"/>
      <c r="EEC86" s="56"/>
      <c r="EED86" s="56"/>
      <c r="EEE86" s="56"/>
      <c r="EEF86" s="56"/>
      <c r="EEG86" s="56"/>
      <c r="EEH86" s="56"/>
      <c r="EEI86" s="56"/>
      <c r="EEJ86" s="56"/>
      <c r="EEK86" s="56"/>
      <c r="EEL86" s="56"/>
      <c r="EEM86" s="56"/>
      <c r="EEN86" s="56"/>
      <c r="EEO86" s="56"/>
      <c r="EEP86" s="56"/>
      <c r="EEQ86" s="56"/>
      <c r="EER86" s="56"/>
      <c r="EES86" s="56"/>
      <c r="EET86" s="56"/>
      <c r="EEU86" s="56"/>
      <c r="EEV86" s="56"/>
      <c r="EEW86" s="56"/>
      <c r="EEX86" s="56"/>
      <c r="EEY86" s="56"/>
      <c r="EEZ86" s="56"/>
      <c r="EFA86" s="56"/>
      <c r="EFB86" s="56"/>
      <c r="EFC86" s="56"/>
      <c r="EFD86" s="56"/>
      <c r="EFE86" s="56"/>
      <c r="EFF86" s="56"/>
      <c r="EFG86" s="56"/>
      <c r="EFH86" s="56"/>
      <c r="EFI86" s="56"/>
      <c r="EFJ86" s="56"/>
      <c r="EFK86" s="56"/>
      <c r="EFL86" s="56"/>
      <c r="EFM86" s="56"/>
      <c r="EFN86" s="56"/>
      <c r="EFO86" s="56"/>
      <c r="EFP86" s="56"/>
      <c r="EFQ86" s="56"/>
      <c r="EFR86" s="56"/>
      <c r="EFS86" s="56"/>
      <c r="EFT86" s="56"/>
      <c r="EFU86" s="56"/>
      <c r="EFV86" s="56"/>
      <c r="EFW86" s="56"/>
      <c r="EFX86" s="56"/>
      <c r="EFY86" s="56"/>
      <c r="EFZ86" s="56"/>
      <c r="EGA86" s="56"/>
      <c r="EGB86" s="56"/>
      <c r="EGC86" s="56"/>
      <c r="EGD86" s="56"/>
      <c r="EGE86" s="56"/>
      <c r="EGF86" s="56"/>
      <c r="EGG86" s="56"/>
      <c r="EGH86" s="56"/>
      <c r="EGI86" s="56"/>
      <c r="EGJ86" s="56"/>
      <c r="EGK86" s="56"/>
      <c r="EGL86" s="56"/>
      <c r="EGM86" s="56"/>
      <c r="EGN86" s="56"/>
      <c r="EGO86" s="56"/>
      <c r="EGP86" s="56"/>
      <c r="EGQ86" s="56"/>
      <c r="EGR86" s="56"/>
      <c r="EGS86" s="56"/>
      <c r="EGT86" s="56"/>
      <c r="EGU86" s="56"/>
      <c r="EGV86" s="56"/>
      <c r="EGW86" s="56"/>
      <c r="EGX86" s="56"/>
      <c r="EGY86" s="56"/>
      <c r="EGZ86" s="56"/>
      <c r="EHA86" s="56"/>
      <c r="EHB86" s="56"/>
      <c r="EHC86" s="56"/>
      <c r="EHD86" s="56"/>
      <c r="EHE86" s="56"/>
      <c r="EHF86" s="56"/>
      <c r="EHG86" s="56"/>
      <c r="EHH86" s="56"/>
      <c r="EHI86" s="56"/>
      <c r="EHJ86" s="56"/>
      <c r="EHK86" s="56"/>
      <c r="EHL86" s="56"/>
      <c r="EHM86" s="56"/>
      <c r="EHN86" s="56"/>
      <c r="EHO86" s="56"/>
      <c r="EHP86" s="56"/>
      <c r="EHQ86" s="56"/>
      <c r="EHR86" s="56"/>
      <c r="EHS86" s="56"/>
      <c r="EHT86" s="56"/>
      <c r="EHU86" s="56"/>
      <c r="EHV86" s="56"/>
      <c r="EHW86" s="56"/>
      <c r="EHX86" s="56"/>
      <c r="EHY86" s="56"/>
      <c r="EHZ86" s="56"/>
      <c r="EIA86" s="56"/>
      <c r="EIB86" s="56"/>
      <c r="EIC86" s="56"/>
      <c r="EID86" s="56"/>
      <c r="EIE86" s="56"/>
      <c r="EIF86" s="56"/>
      <c r="EIG86" s="56"/>
      <c r="EIH86" s="56"/>
      <c r="EII86" s="56"/>
      <c r="EIJ86" s="56"/>
      <c r="EIK86" s="56"/>
      <c r="EIL86" s="56"/>
      <c r="EIM86" s="56"/>
      <c r="EIN86" s="56"/>
      <c r="EIO86" s="56"/>
      <c r="EIP86" s="56"/>
      <c r="EIQ86" s="56"/>
      <c r="EIR86" s="56"/>
      <c r="EIS86" s="56"/>
      <c r="EIT86" s="56"/>
      <c r="EIU86" s="56"/>
      <c r="EIV86" s="56"/>
      <c r="EIW86" s="56"/>
      <c r="EIX86" s="56"/>
      <c r="EIY86" s="56"/>
      <c r="EIZ86" s="56"/>
      <c r="EJA86" s="56"/>
      <c r="EJB86" s="56"/>
      <c r="EJC86" s="56"/>
      <c r="EJD86" s="56"/>
      <c r="EJE86" s="56"/>
      <c r="EJF86" s="56"/>
      <c r="EJG86" s="56"/>
      <c r="EJH86" s="56"/>
      <c r="EJI86" s="56"/>
      <c r="EJJ86" s="56"/>
      <c r="EJK86" s="56"/>
      <c r="EJL86" s="56"/>
      <c r="EJM86" s="56"/>
      <c r="EJN86" s="56"/>
      <c r="EJO86" s="56"/>
      <c r="EJP86" s="56"/>
      <c r="EJQ86" s="56"/>
      <c r="EJR86" s="56"/>
      <c r="EJS86" s="56"/>
      <c r="EJT86" s="56"/>
      <c r="EJU86" s="56"/>
      <c r="EJV86" s="56"/>
      <c r="EJW86" s="56"/>
      <c r="EJX86" s="56"/>
      <c r="EJY86" s="56"/>
      <c r="EJZ86" s="56"/>
      <c r="EKA86" s="56"/>
      <c r="EKB86" s="56"/>
      <c r="EKC86" s="56"/>
      <c r="EKD86" s="56"/>
      <c r="EKE86" s="56"/>
      <c r="EKF86" s="56"/>
      <c r="EKG86" s="56"/>
      <c r="EKH86" s="56"/>
      <c r="EKI86" s="56"/>
      <c r="EKJ86" s="56"/>
      <c r="EKK86" s="56"/>
      <c r="EKL86" s="56"/>
      <c r="EKM86" s="56"/>
      <c r="EKN86" s="56"/>
      <c r="EKO86" s="56"/>
      <c r="EKP86" s="56"/>
      <c r="EKQ86" s="56"/>
      <c r="EKR86" s="56"/>
      <c r="EKS86" s="56"/>
      <c r="EKT86" s="56"/>
      <c r="EKU86" s="56"/>
      <c r="EKV86" s="56"/>
      <c r="EKW86" s="56"/>
      <c r="EKX86" s="56"/>
      <c r="EKY86" s="56"/>
      <c r="EKZ86" s="56"/>
      <c r="ELA86" s="56"/>
      <c r="ELB86" s="56"/>
      <c r="ELC86" s="56"/>
      <c r="ELD86" s="56"/>
      <c r="ELE86" s="56"/>
      <c r="ELF86" s="56"/>
      <c r="ELG86" s="56"/>
      <c r="ELH86" s="56"/>
      <c r="ELI86" s="56"/>
      <c r="ELJ86" s="56"/>
      <c r="ELK86" s="56"/>
      <c r="ELL86" s="56"/>
      <c r="ELM86" s="56"/>
      <c r="ELN86" s="56"/>
      <c r="ELO86" s="56"/>
      <c r="ELP86" s="56"/>
      <c r="ELQ86" s="56"/>
      <c r="ELR86" s="56"/>
      <c r="ELS86" s="56"/>
      <c r="ELT86" s="56"/>
      <c r="ELU86" s="56"/>
      <c r="ELV86" s="56"/>
      <c r="ELW86" s="56"/>
      <c r="ELX86" s="56"/>
      <c r="ELY86" s="56"/>
      <c r="ELZ86" s="56"/>
      <c r="EMA86" s="56"/>
      <c r="EMB86" s="56"/>
      <c r="EMC86" s="56"/>
      <c r="EMD86" s="56"/>
      <c r="EME86" s="56"/>
      <c r="EMF86" s="56"/>
      <c r="EMG86" s="56"/>
      <c r="EMH86" s="56"/>
      <c r="EMI86" s="56"/>
      <c r="EMJ86" s="56"/>
      <c r="EMK86" s="56"/>
      <c r="EML86" s="56"/>
      <c r="EMM86" s="56"/>
      <c r="EMN86" s="56"/>
      <c r="EMO86" s="56"/>
      <c r="EMP86" s="56"/>
      <c r="EMQ86" s="56"/>
      <c r="EMR86" s="56"/>
      <c r="EMS86" s="56"/>
      <c r="EMT86" s="56"/>
      <c r="EMU86" s="56"/>
      <c r="EMV86" s="56"/>
      <c r="EMW86" s="56"/>
      <c r="EMX86" s="56"/>
      <c r="EMY86" s="56"/>
      <c r="EMZ86" s="56"/>
      <c r="ENA86" s="56"/>
      <c r="ENB86" s="56"/>
      <c r="ENC86" s="56"/>
      <c r="END86" s="56"/>
      <c r="ENE86" s="56"/>
      <c r="ENF86" s="56"/>
      <c r="ENG86" s="56"/>
      <c r="ENH86" s="56"/>
      <c r="ENI86" s="56"/>
      <c r="ENJ86" s="56"/>
      <c r="ENK86" s="56"/>
      <c r="ENL86" s="56"/>
      <c r="ENM86" s="56"/>
      <c r="ENN86" s="56"/>
      <c r="ENO86" s="56"/>
      <c r="ENP86" s="56"/>
      <c r="ENQ86" s="56"/>
      <c r="ENR86" s="56"/>
      <c r="ENS86" s="56"/>
      <c r="ENT86" s="56"/>
      <c r="ENU86" s="56"/>
      <c r="ENV86" s="56"/>
      <c r="ENW86" s="56"/>
      <c r="ENX86" s="56"/>
      <c r="ENY86" s="56"/>
      <c r="ENZ86" s="56"/>
      <c r="EOA86" s="56"/>
      <c r="EOB86" s="56"/>
      <c r="EOC86" s="56"/>
      <c r="EOD86" s="56"/>
      <c r="EOE86" s="56"/>
      <c r="EOF86" s="56"/>
      <c r="EOG86" s="56"/>
      <c r="EOH86" s="56"/>
      <c r="EOI86" s="56"/>
      <c r="EOJ86" s="56"/>
      <c r="EOK86" s="56"/>
      <c r="EOL86" s="56"/>
      <c r="EOM86" s="56"/>
      <c r="EON86" s="56"/>
      <c r="EOO86" s="56"/>
      <c r="EOP86" s="56"/>
      <c r="EOQ86" s="56"/>
      <c r="EOR86" s="56"/>
      <c r="EOS86" s="56"/>
      <c r="EOT86" s="56"/>
      <c r="EOU86" s="56"/>
      <c r="EOV86" s="56"/>
      <c r="EOW86" s="56"/>
      <c r="EOX86" s="56"/>
      <c r="EOY86" s="56"/>
      <c r="EOZ86" s="56"/>
      <c r="EPA86" s="56"/>
      <c r="EPB86" s="56"/>
      <c r="EPC86" s="56"/>
      <c r="EPD86" s="56"/>
      <c r="EPE86" s="56"/>
      <c r="EPF86" s="56"/>
      <c r="EPG86" s="56"/>
      <c r="EPH86" s="56"/>
      <c r="EPI86" s="56"/>
      <c r="EPJ86" s="56"/>
      <c r="EPK86" s="56"/>
      <c r="EPL86" s="56"/>
      <c r="EPM86" s="56"/>
      <c r="EPN86" s="56"/>
      <c r="EPO86" s="56"/>
      <c r="EPP86" s="56"/>
      <c r="EPQ86" s="56"/>
      <c r="EPR86" s="56"/>
      <c r="EPS86" s="56"/>
      <c r="EPT86" s="56"/>
      <c r="EPU86" s="56"/>
      <c r="EPV86" s="56"/>
      <c r="EPW86" s="56"/>
      <c r="EPX86" s="56"/>
      <c r="EPY86" s="56"/>
      <c r="EPZ86" s="56"/>
      <c r="EQA86" s="56"/>
      <c r="EQB86" s="56"/>
      <c r="EQC86" s="56"/>
      <c r="EQD86" s="56"/>
      <c r="EQE86" s="56"/>
      <c r="EQF86" s="56"/>
      <c r="EQG86" s="56"/>
      <c r="EQH86" s="56"/>
      <c r="EQI86" s="56"/>
      <c r="EQJ86" s="56"/>
      <c r="EQK86" s="56"/>
      <c r="EQL86" s="56"/>
      <c r="EQM86" s="56"/>
      <c r="EQN86" s="56"/>
      <c r="EQO86" s="56"/>
      <c r="EQP86" s="56"/>
      <c r="EQQ86" s="56"/>
      <c r="EQR86" s="56"/>
      <c r="EQS86" s="56"/>
      <c r="EQT86" s="56"/>
      <c r="EQU86" s="56"/>
      <c r="EQV86" s="56"/>
      <c r="EQW86" s="56"/>
      <c r="EQX86" s="56"/>
      <c r="EQY86" s="56"/>
      <c r="EQZ86" s="56"/>
      <c r="ERA86" s="56"/>
      <c r="ERB86" s="56"/>
      <c r="ERC86" s="56"/>
      <c r="ERD86" s="56"/>
      <c r="ERE86" s="56"/>
      <c r="ERF86" s="56"/>
      <c r="ERG86" s="56"/>
      <c r="ERH86" s="56"/>
      <c r="ERI86" s="56"/>
      <c r="ERJ86" s="56"/>
      <c r="ERK86" s="56"/>
      <c r="ERL86" s="56"/>
      <c r="ERM86" s="56"/>
      <c r="ERN86" s="56"/>
      <c r="ERO86" s="56"/>
      <c r="ERP86" s="56"/>
      <c r="ERQ86" s="56"/>
      <c r="ERR86" s="56"/>
      <c r="ERS86" s="56"/>
      <c r="ERT86" s="56"/>
      <c r="ERU86" s="56"/>
      <c r="ERV86" s="56"/>
      <c r="ERW86" s="56"/>
      <c r="ERX86" s="56"/>
      <c r="ERY86" s="56"/>
      <c r="ERZ86" s="56"/>
      <c r="ESA86" s="56"/>
      <c r="ESB86" s="56"/>
      <c r="ESC86" s="56"/>
      <c r="ESD86" s="56"/>
      <c r="ESE86" s="56"/>
      <c r="ESF86" s="56"/>
      <c r="ESG86" s="56"/>
      <c r="ESH86" s="56"/>
      <c r="ESI86" s="56"/>
      <c r="ESJ86" s="56"/>
      <c r="ESK86" s="56"/>
      <c r="ESL86" s="56"/>
      <c r="ESM86" s="56"/>
      <c r="ESN86" s="56"/>
      <c r="ESO86" s="56"/>
      <c r="ESP86" s="56"/>
      <c r="ESQ86" s="56"/>
      <c r="ESR86" s="56"/>
      <c r="ESS86" s="56"/>
      <c r="EST86" s="56"/>
      <c r="ESU86" s="56"/>
      <c r="ESV86" s="56"/>
      <c r="ESW86" s="56"/>
      <c r="ESX86" s="56"/>
      <c r="ESY86" s="56"/>
      <c r="ESZ86" s="56"/>
      <c r="ETA86" s="56"/>
      <c r="ETB86" s="56"/>
      <c r="ETC86" s="56"/>
      <c r="ETD86" s="56"/>
      <c r="ETE86" s="56"/>
      <c r="ETF86" s="56"/>
      <c r="ETG86" s="56"/>
      <c r="ETH86" s="56"/>
      <c r="ETI86" s="56"/>
      <c r="ETJ86" s="56"/>
      <c r="ETK86" s="56"/>
      <c r="ETL86" s="56"/>
      <c r="ETM86" s="56"/>
      <c r="ETN86" s="56"/>
      <c r="ETO86" s="56"/>
      <c r="ETP86" s="56"/>
      <c r="ETQ86" s="56"/>
      <c r="ETR86" s="56"/>
      <c r="ETS86" s="56"/>
      <c r="ETT86" s="56"/>
      <c r="ETU86" s="56"/>
      <c r="ETV86" s="56"/>
      <c r="ETW86" s="56"/>
      <c r="ETX86" s="56"/>
      <c r="ETY86" s="56"/>
      <c r="ETZ86" s="56"/>
      <c r="EUA86" s="56"/>
      <c r="EUB86" s="56"/>
      <c r="EUC86" s="56"/>
      <c r="EUD86" s="56"/>
      <c r="EUE86" s="56"/>
      <c r="EUF86" s="56"/>
      <c r="EUG86" s="56"/>
      <c r="EUH86" s="56"/>
      <c r="EUI86" s="56"/>
      <c r="EUJ86" s="56"/>
      <c r="EUK86" s="56"/>
      <c r="EUL86" s="56"/>
      <c r="EUM86" s="56"/>
      <c r="EUN86" s="56"/>
      <c r="EUO86" s="56"/>
      <c r="EUP86" s="56"/>
      <c r="EUQ86" s="56"/>
      <c r="EUR86" s="56"/>
      <c r="EUS86" s="56"/>
      <c r="EUT86" s="56"/>
      <c r="EUU86" s="56"/>
      <c r="EUV86" s="56"/>
      <c r="EUW86" s="56"/>
      <c r="EUX86" s="56"/>
      <c r="EUY86" s="56"/>
      <c r="EUZ86" s="56"/>
      <c r="EVA86" s="56"/>
      <c r="EVB86" s="56"/>
      <c r="EVC86" s="56"/>
      <c r="EVD86" s="56"/>
      <c r="EVE86" s="56"/>
      <c r="EVF86" s="56"/>
      <c r="EVG86" s="56"/>
      <c r="EVH86" s="56"/>
      <c r="EVI86" s="56"/>
      <c r="EVJ86" s="56"/>
      <c r="EVK86" s="56"/>
      <c r="EVL86" s="56"/>
      <c r="EVM86" s="56"/>
      <c r="EVN86" s="56"/>
      <c r="EVO86" s="56"/>
      <c r="EVP86" s="56"/>
      <c r="EVQ86" s="56"/>
      <c r="EVR86" s="56"/>
      <c r="EVS86" s="56"/>
      <c r="EVT86" s="56"/>
      <c r="EVU86" s="56"/>
      <c r="EVV86" s="56"/>
      <c r="EVW86" s="56"/>
      <c r="EVX86" s="56"/>
      <c r="EVY86" s="56"/>
      <c r="EVZ86" s="56"/>
      <c r="EWA86" s="56"/>
      <c r="EWB86" s="56"/>
      <c r="EWC86" s="56"/>
      <c r="EWD86" s="56"/>
      <c r="EWE86" s="56"/>
      <c r="EWF86" s="56"/>
      <c r="EWG86" s="56"/>
      <c r="EWH86" s="56"/>
      <c r="EWI86" s="56"/>
      <c r="EWJ86" s="56"/>
      <c r="EWK86" s="56"/>
      <c r="EWL86" s="56"/>
      <c r="EWM86" s="56"/>
      <c r="EWN86" s="56"/>
      <c r="EWO86" s="56"/>
      <c r="EWP86" s="56"/>
      <c r="EWQ86" s="56"/>
      <c r="EWR86" s="56"/>
      <c r="EWS86" s="56"/>
      <c r="EWT86" s="56"/>
      <c r="EWU86" s="56"/>
      <c r="EWV86" s="56"/>
      <c r="EWW86" s="56"/>
      <c r="EWX86" s="56"/>
      <c r="EWY86" s="56"/>
      <c r="EWZ86" s="56"/>
      <c r="EXA86" s="56"/>
      <c r="EXB86" s="56"/>
      <c r="EXC86" s="56"/>
      <c r="EXD86" s="56"/>
      <c r="EXE86" s="56"/>
      <c r="EXF86" s="56"/>
      <c r="EXG86" s="56"/>
      <c r="EXH86" s="56"/>
      <c r="EXI86" s="56"/>
      <c r="EXJ86" s="56"/>
      <c r="EXK86" s="56"/>
      <c r="EXL86" s="56"/>
      <c r="EXM86" s="56"/>
      <c r="EXN86" s="56"/>
      <c r="EXO86" s="56"/>
      <c r="EXP86" s="56"/>
      <c r="EXQ86" s="56"/>
      <c r="EXR86" s="56"/>
      <c r="EXS86" s="56"/>
      <c r="EXT86" s="56"/>
      <c r="EXU86" s="56"/>
      <c r="EXV86" s="56"/>
      <c r="EXW86" s="56"/>
      <c r="EXX86" s="56"/>
      <c r="EXY86" s="56"/>
      <c r="EXZ86" s="56"/>
      <c r="EYA86" s="56"/>
      <c r="EYB86" s="56"/>
      <c r="EYC86" s="56"/>
      <c r="EYD86" s="56"/>
      <c r="EYE86" s="56"/>
      <c r="EYF86" s="56"/>
      <c r="EYG86" s="56"/>
      <c r="EYH86" s="56"/>
      <c r="EYI86" s="56"/>
      <c r="EYJ86" s="56"/>
      <c r="EYK86" s="56"/>
      <c r="EYL86" s="56"/>
      <c r="EYM86" s="56"/>
      <c r="EYN86" s="56"/>
      <c r="EYO86" s="56"/>
      <c r="EYP86" s="56"/>
      <c r="EYQ86" s="56"/>
      <c r="EYR86" s="56"/>
      <c r="EYS86" s="56"/>
      <c r="EYT86" s="56"/>
      <c r="EYU86" s="56"/>
      <c r="EYV86" s="56"/>
      <c r="EYW86" s="56"/>
      <c r="EYX86" s="56"/>
      <c r="EYY86" s="56"/>
      <c r="EYZ86" s="56"/>
      <c r="EZA86" s="56"/>
      <c r="EZB86" s="56"/>
      <c r="EZC86" s="56"/>
      <c r="EZD86" s="56"/>
      <c r="EZE86" s="56"/>
      <c r="EZF86" s="56"/>
      <c r="EZG86" s="56"/>
      <c r="EZH86" s="56"/>
      <c r="EZI86" s="56"/>
      <c r="EZJ86" s="56"/>
      <c r="EZK86" s="56"/>
      <c r="EZL86" s="56"/>
      <c r="EZM86" s="56"/>
      <c r="EZN86" s="56"/>
      <c r="EZO86" s="56"/>
      <c r="EZP86" s="56"/>
      <c r="EZQ86" s="56"/>
      <c r="EZR86" s="56"/>
      <c r="EZS86" s="56"/>
      <c r="EZT86" s="56"/>
      <c r="EZU86" s="56"/>
      <c r="EZV86" s="56"/>
      <c r="EZW86" s="56"/>
      <c r="EZX86" s="56"/>
      <c r="EZY86" s="56"/>
      <c r="EZZ86" s="56"/>
      <c r="FAA86" s="56"/>
      <c r="FAB86" s="56"/>
      <c r="FAC86" s="56"/>
      <c r="FAD86" s="56"/>
      <c r="FAE86" s="56"/>
      <c r="FAF86" s="56"/>
      <c r="FAG86" s="56"/>
      <c r="FAH86" s="56"/>
      <c r="FAI86" s="56"/>
      <c r="FAJ86" s="56"/>
      <c r="FAK86" s="56"/>
      <c r="FAL86" s="56"/>
      <c r="FAM86" s="56"/>
      <c r="FAN86" s="56"/>
      <c r="FAO86" s="56"/>
      <c r="FAP86" s="56"/>
      <c r="FAQ86" s="56"/>
      <c r="FAR86" s="56"/>
      <c r="FAS86" s="56"/>
      <c r="FAT86" s="56"/>
      <c r="FAU86" s="56"/>
      <c r="FAV86" s="56"/>
      <c r="FAW86" s="56"/>
      <c r="FAX86" s="56"/>
      <c r="FAY86" s="56"/>
      <c r="FAZ86" s="56"/>
      <c r="FBA86" s="56"/>
      <c r="FBB86" s="56"/>
      <c r="FBC86" s="56"/>
      <c r="FBD86" s="56"/>
      <c r="FBE86" s="56"/>
      <c r="FBF86" s="56"/>
      <c r="FBG86" s="56"/>
      <c r="FBH86" s="56"/>
      <c r="FBI86" s="56"/>
      <c r="FBJ86" s="56"/>
      <c r="FBK86" s="56"/>
      <c r="FBL86" s="56"/>
      <c r="FBM86" s="56"/>
      <c r="FBN86" s="56"/>
      <c r="FBO86" s="56"/>
      <c r="FBP86" s="56"/>
      <c r="FBQ86" s="56"/>
      <c r="FBR86" s="56"/>
      <c r="FBS86" s="56"/>
      <c r="FBT86" s="56"/>
      <c r="FBU86" s="56"/>
      <c r="FBV86" s="56"/>
      <c r="FBW86" s="56"/>
      <c r="FBX86" s="56"/>
      <c r="FBY86" s="56"/>
      <c r="FBZ86" s="56"/>
      <c r="FCA86" s="56"/>
      <c r="FCB86" s="56"/>
      <c r="FCC86" s="56"/>
      <c r="FCD86" s="56"/>
      <c r="FCE86" s="56"/>
      <c r="FCF86" s="56"/>
      <c r="FCG86" s="56"/>
      <c r="FCH86" s="56"/>
      <c r="FCI86" s="56"/>
      <c r="FCJ86" s="56"/>
      <c r="FCK86" s="56"/>
      <c r="FCL86" s="56"/>
      <c r="FCM86" s="56"/>
      <c r="FCN86" s="56"/>
      <c r="FCO86" s="56"/>
      <c r="FCP86" s="56"/>
      <c r="FCQ86" s="56"/>
      <c r="FCR86" s="56"/>
      <c r="FCS86" s="56"/>
      <c r="FCT86" s="56"/>
      <c r="FCU86" s="56"/>
      <c r="FCV86" s="56"/>
      <c r="FCW86" s="56"/>
      <c r="FCX86" s="56"/>
      <c r="FCY86" s="56"/>
      <c r="FCZ86" s="56"/>
      <c r="FDA86" s="56"/>
      <c r="FDB86" s="56"/>
      <c r="FDC86" s="56"/>
      <c r="FDD86" s="56"/>
      <c r="FDE86" s="56"/>
      <c r="FDF86" s="56"/>
      <c r="FDG86" s="56"/>
      <c r="FDH86" s="56"/>
      <c r="FDI86" s="56"/>
      <c r="FDJ86" s="56"/>
      <c r="FDK86" s="56"/>
      <c r="FDL86" s="56"/>
      <c r="FDM86" s="56"/>
      <c r="FDN86" s="56"/>
      <c r="FDO86" s="56"/>
      <c r="FDP86" s="56"/>
      <c r="FDQ86" s="56"/>
      <c r="FDR86" s="56"/>
      <c r="FDS86" s="56"/>
      <c r="FDT86" s="56"/>
      <c r="FDU86" s="56"/>
      <c r="FDV86" s="56"/>
      <c r="FDW86" s="56"/>
      <c r="FDX86" s="56"/>
      <c r="FDY86" s="56"/>
      <c r="FDZ86" s="56"/>
      <c r="FEA86" s="56"/>
      <c r="FEB86" s="56"/>
      <c r="FEC86" s="56"/>
      <c r="FED86" s="56"/>
      <c r="FEE86" s="56"/>
      <c r="FEF86" s="56"/>
      <c r="FEG86" s="56"/>
      <c r="FEH86" s="56"/>
      <c r="FEI86" s="56"/>
      <c r="FEJ86" s="56"/>
      <c r="FEK86" s="56"/>
      <c r="FEL86" s="56"/>
      <c r="FEM86" s="56"/>
      <c r="FEN86" s="56"/>
      <c r="FEO86" s="56"/>
      <c r="FEP86" s="56"/>
      <c r="FEQ86" s="56"/>
      <c r="FER86" s="56"/>
      <c r="FES86" s="56"/>
      <c r="FET86" s="56"/>
      <c r="FEU86" s="56"/>
      <c r="FEV86" s="56"/>
      <c r="FEW86" s="56"/>
      <c r="FEX86" s="56"/>
      <c r="FEY86" s="56"/>
      <c r="FEZ86" s="56"/>
      <c r="FFA86" s="56"/>
      <c r="FFB86" s="56"/>
      <c r="FFC86" s="56"/>
      <c r="FFD86" s="56"/>
      <c r="FFE86" s="56"/>
      <c r="FFF86" s="56"/>
      <c r="FFG86" s="56"/>
      <c r="FFH86" s="56"/>
      <c r="FFI86" s="56"/>
      <c r="FFJ86" s="56"/>
      <c r="FFK86" s="56"/>
      <c r="FFL86" s="56"/>
      <c r="FFM86" s="56"/>
      <c r="FFN86" s="56"/>
      <c r="FFO86" s="56"/>
      <c r="FFP86" s="56"/>
      <c r="FFQ86" s="56"/>
      <c r="FFR86" s="56"/>
      <c r="FFS86" s="56"/>
      <c r="FFT86" s="56"/>
      <c r="FFU86" s="56"/>
      <c r="FFV86" s="56"/>
      <c r="FFW86" s="56"/>
      <c r="FFX86" s="56"/>
      <c r="FFY86" s="56"/>
      <c r="FFZ86" s="56"/>
      <c r="FGA86" s="56"/>
      <c r="FGB86" s="56"/>
      <c r="FGC86" s="56"/>
      <c r="FGD86" s="56"/>
      <c r="FGE86" s="56"/>
      <c r="FGF86" s="56"/>
      <c r="FGG86" s="56"/>
      <c r="FGH86" s="56"/>
      <c r="FGI86" s="56"/>
      <c r="FGJ86" s="56"/>
      <c r="FGK86" s="56"/>
      <c r="FGL86" s="56"/>
      <c r="FGM86" s="56"/>
      <c r="FGN86" s="56"/>
      <c r="FGO86" s="56"/>
      <c r="FGP86" s="56"/>
      <c r="FGQ86" s="56"/>
      <c r="FGR86" s="56"/>
      <c r="FGS86" s="56"/>
      <c r="FGT86" s="56"/>
      <c r="FGU86" s="56"/>
      <c r="FGV86" s="56"/>
      <c r="FGW86" s="56"/>
      <c r="FGX86" s="56"/>
      <c r="FGY86" s="56"/>
      <c r="FGZ86" s="56"/>
      <c r="FHA86" s="56"/>
      <c r="FHB86" s="56"/>
      <c r="FHC86" s="56"/>
      <c r="FHD86" s="56"/>
      <c r="FHE86" s="56"/>
      <c r="FHF86" s="56"/>
      <c r="FHG86" s="56"/>
      <c r="FHH86" s="56"/>
      <c r="FHI86" s="56"/>
      <c r="FHJ86" s="56"/>
      <c r="FHK86" s="56"/>
      <c r="FHL86" s="56"/>
      <c r="FHM86" s="56"/>
      <c r="FHN86" s="56"/>
      <c r="FHO86" s="56"/>
      <c r="FHP86" s="56"/>
      <c r="FHQ86" s="56"/>
      <c r="FHR86" s="56"/>
      <c r="FHS86" s="56"/>
      <c r="FHT86" s="56"/>
      <c r="FHU86" s="56"/>
      <c r="FHV86" s="56"/>
      <c r="FHW86" s="56"/>
      <c r="FHX86" s="56"/>
      <c r="FHY86" s="56"/>
      <c r="FHZ86" s="56"/>
      <c r="FIA86" s="56"/>
      <c r="FIB86" s="56"/>
      <c r="FIC86" s="56"/>
      <c r="FID86" s="56"/>
      <c r="FIE86" s="56"/>
      <c r="FIF86" s="56"/>
      <c r="FIG86" s="56"/>
      <c r="FIH86" s="56"/>
      <c r="FII86" s="56"/>
      <c r="FIJ86" s="56"/>
      <c r="FIK86" s="56"/>
      <c r="FIL86" s="56"/>
      <c r="FIM86" s="56"/>
      <c r="FIN86" s="56"/>
      <c r="FIO86" s="56"/>
      <c r="FIP86" s="56"/>
      <c r="FIQ86" s="56"/>
      <c r="FIR86" s="56"/>
      <c r="FIS86" s="56"/>
      <c r="FIT86" s="56"/>
      <c r="FIU86" s="56"/>
      <c r="FIV86" s="56"/>
      <c r="FIW86" s="56"/>
      <c r="FIX86" s="56"/>
      <c r="FIY86" s="56"/>
      <c r="FIZ86" s="56"/>
      <c r="FJA86" s="56"/>
      <c r="FJB86" s="56"/>
      <c r="FJC86" s="56"/>
      <c r="FJD86" s="56"/>
      <c r="FJE86" s="56"/>
      <c r="FJF86" s="56"/>
      <c r="FJG86" s="56"/>
      <c r="FJH86" s="56"/>
      <c r="FJI86" s="56"/>
      <c r="FJJ86" s="56"/>
      <c r="FJK86" s="56"/>
      <c r="FJL86" s="56"/>
      <c r="FJM86" s="56"/>
      <c r="FJN86" s="56"/>
      <c r="FJO86" s="56"/>
      <c r="FJP86" s="56"/>
      <c r="FJQ86" s="56"/>
      <c r="FJR86" s="56"/>
      <c r="FJS86" s="56"/>
      <c r="FJT86" s="56"/>
      <c r="FJU86" s="56"/>
      <c r="FJV86" s="56"/>
      <c r="FJW86" s="56"/>
      <c r="FJX86" s="56"/>
      <c r="FJY86" s="56"/>
      <c r="FJZ86" s="56"/>
      <c r="FKA86" s="56"/>
      <c r="FKB86" s="56"/>
      <c r="FKC86" s="56"/>
      <c r="FKD86" s="56"/>
      <c r="FKE86" s="56"/>
      <c r="FKF86" s="56"/>
      <c r="FKG86" s="56"/>
      <c r="FKH86" s="56"/>
      <c r="FKI86" s="56"/>
      <c r="FKJ86" s="56"/>
      <c r="FKK86" s="56"/>
      <c r="FKL86" s="56"/>
      <c r="FKM86" s="56"/>
      <c r="FKN86" s="56"/>
      <c r="FKO86" s="56"/>
      <c r="FKP86" s="56"/>
      <c r="FKQ86" s="56"/>
      <c r="FKR86" s="56"/>
      <c r="FKS86" s="56"/>
      <c r="FKT86" s="56"/>
      <c r="FKU86" s="56"/>
      <c r="FKV86" s="56"/>
      <c r="FKW86" s="56"/>
      <c r="FKX86" s="56"/>
      <c r="FKY86" s="56"/>
      <c r="FKZ86" s="56"/>
      <c r="FLA86" s="56"/>
      <c r="FLB86" s="56"/>
      <c r="FLC86" s="56"/>
      <c r="FLD86" s="56"/>
      <c r="FLE86" s="56"/>
      <c r="FLF86" s="56"/>
      <c r="FLG86" s="56"/>
      <c r="FLH86" s="56"/>
      <c r="FLI86" s="56"/>
      <c r="FLJ86" s="56"/>
      <c r="FLK86" s="56"/>
      <c r="FLL86" s="56"/>
      <c r="FLM86" s="56"/>
      <c r="FLN86" s="56"/>
      <c r="FLO86" s="56"/>
      <c r="FLP86" s="56"/>
      <c r="FLQ86" s="56"/>
      <c r="FLR86" s="56"/>
      <c r="FLS86" s="56"/>
      <c r="FLT86" s="56"/>
      <c r="FLU86" s="56"/>
      <c r="FLV86" s="56"/>
      <c r="FLW86" s="56"/>
      <c r="FLX86" s="56"/>
      <c r="FLY86" s="56"/>
      <c r="FLZ86" s="56"/>
      <c r="FMA86" s="56"/>
      <c r="FMB86" s="56"/>
      <c r="FMC86" s="56"/>
      <c r="FMD86" s="56"/>
      <c r="FME86" s="56"/>
      <c r="FMF86" s="56"/>
      <c r="FMG86" s="56"/>
      <c r="FMH86" s="56"/>
      <c r="FMI86" s="56"/>
      <c r="FMJ86" s="56"/>
      <c r="FMK86" s="56"/>
      <c r="FML86" s="56"/>
      <c r="FMM86" s="56"/>
      <c r="FMN86" s="56"/>
      <c r="FMO86" s="56"/>
      <c r="FMP86" s="56"/>
      <c r="FMQ86" s="56"/>
      <c r="FMR86" s="56"/>
      <c r="FMS86" s="56"/>
      <c r="FMT86" s="56"/>
      <c r="FMU86" s="56"/>
      <c r="FMV86" s="56"/>
      <c r="FMW86" s="56"/>
      <c r="FMX86" s="56"/>
      <c r="FMY86" s="56"/>
      <c r="FMZ86" s="56"/>
      <c r="FNA86" s="56"/>
      <c r="FNB86" s="56"/>
      <c r="FNC86" s="56"/>
      <c r="FND86" s="56"/>
      <c r="FNE86" s="56"/>
      <c r="FNF86" s="56"/>
      <c r="FNG86" s="56"/>
      <c r="FNH86" s="56"/>
      <c r="FNI86" s="56"/>
      <c r="FNJ86" s="56"/>
      <c r="FNK86" s="56"/>
      <c r="FNL86" s="56"/>
      <c r="FNM86" s="56"/>
      <c r="FNN86" s="56"/>
      <c r="FNO86" s="56"/>
      <c r="FNP86" s="56"/>
      <c r="FNQ86" s="56"/>
      <c r="FNR86" s="56"/>
      <c r="FNS86" s="56"/>
      <c r="FNT86" s="56"/>
      <c r="FNU86" s="56"/>
      <c r="FNV86" s="56"/>
      <c r="FNW86" s="56"/>
      <c r="FNX86" s="56"/>
      <c r="FNY86" s="56"/>
      <c r="FNZ86" s="56"/>
      <c r="FOA86" s="56"/>
      <c r="FOB86" s="56"/>
      <c r="FOC86" s="56"/>
      <c r="FOD86" s="56"/>
      <c r="FOE86" s="56"/>
      <c r="FOF86" s="56"/>
      <c r="FOG86" s="56"/>
      <c r="FOH86" s="56"/>
      <c r="FOI86" s="56"/>
      <c r="FOJ86" s="56"/>
      <c r="FOK86" s="56"/>
      <c r="FOL86" s="56"/>
      <c r="FOM86" s="56"/>
      <c r="FON86" s="56"/>
      <c r="FOO86" s="56"/>
      <c r="FOP86" s="56"/>
      <c r="FOQ86" s="56"/>
      <c r="FOR86" s="56"/>
      <c r="FOS86" s="56"/>
      <c r="FOT86" s="56"/>
      <c r="FOU86" s="56"/>
      <c r="FOV86" s="56"/>
      <c r="FOW86" s="56"/>
      <c r="FOX86" s="56"/>
      <c r="FOY86" s="56"/>
      <c r="FOZ86" s="56"/>
      <c r="FPA86" s="56"/>
      <c r="FPB86" s="56"/>
      <c r="FPC86" s="56"/>
      <c r="FPD86" s="56"/>
      <c r="FPE86" s="56"/>
      <c r="FPF86" s="56"/>
      <c r="FPG86" s="56"/>
      <c r="FPH86" s="56"/>
      <c r="FPI86" s="56"/>
      <c r="FPJ86" s="56"/>
      <c r="FPK86" s="56"/>
      <c r="FPL86" s="56"/>
      <c r="FPM86" s="56"/>
      <c r="FPN86" s="56"/>
      <c r="FPO86" s="56"/>
      <c r="FPP86" s="56"/>
      <c r="FPQ86" s="56"/>
      <c r="FPR86" s="56"/>
      <c r="FPS86" s="56"/>
      <c r="FPT86" s="56"/>
      <c r="FPU86" s="56"/>
      <c r="FPV86" s="56"/>
      <c r="FPW86" s="56"/>
      <c r="FPX86" s="56"/>
      <c r="FPY86" s="56"/>
      <c r="FPZ86" s="56"/>
      <c r="FQA86" s="56"/>
      <c r="FQB86" s="56"/>
      <c r="FQC86" s="56"/>
      <c r="FQD86" s="56"/>
      <c r="FQE86" s="56"/>
      <c r="FQF86" s="56"/>
      <c r="FQG86" s="56"/>
      <c r="FQH86" s="56"/>
      <c r="FQI86" s="56"/>
      <c r="FQJ86" s="56"/>
      <c r="FQK86" s="56"/>
      <c r="FQL86" s="56"/>
      <c r="FQM86" s="56"/>
      <c r="FQN86" s="56"/>
      <c r="FQO86" s="56"/>
      <c r="FQP86" s="56"/>
      <c r="FQQ86" s="56"/>
      <c r="FQR86" s="56"/>
      <c r="FQS86" s="56"/>
      <c r="FQT86" s="56"/>
      <c r="FQU86" s="56"/>
      <c r="FQV86" s="56"/>
      <c r="FQW86" s="56"/>
      <c r="FQX86" s="56"/>
      <c r="FQY86" s="56"/>
      <c r="FQZ86" s="56"/>
      <c r="FRA86" s="56"/>
      <c r="FRB86" s="56"/>
      <c r="FRC86" s="56"/>
      <c r="FRD86" s="56"/>
      <c r="FRE86" s="56"/>
      <c r="FRF86" s="56"/>
      <c r="FRG86" s="56"/>
      <c r="FRH86" s="56"/>
      <c r="FRI86" s="56"/>
      <c r="FRJ86" s="56"/>
      <c r="FRK86" s="56"/>
      <c r="FRL86" s="56"/>
      <c r="FRM86" s="56"/>
      <c r="FRN86" s="56"/>
      <c r="FRO86" s="56"/>
      <c r="FRP86" s="56"/>
      <c r="FRQ86" s="56"/>
      <c r="FRR86" s="56"/>
      <c r="FRS86" s="56"/>
      <c r="FRT86" s="56"/>
      <c r="FRU86" s="56"/>
      <c r="FRV86" s="56"/>
      <c r="FRW86" s="56"/>
      <c r="FRX86" s="56"/>
      <c r="FRY86" s="56"/>
      <c r="FRZ86" s="56"/>
      <c r="FSA86" s="56"/>
      <c r="FSB86" s="56"/>
      <c r="FSC86" s="56"/>
      <c r="FSD86" s="56"/>
      <c r="FSE86" s="56"/>
      <c r="FSF86" s="56"/>
      <c r="FSG86" s="56"/>
      <c r="FSH86" s="56"/>
      <c r="FSI86" s="56"/>
      <c r="FSJ86" s="56"/>
      <c r="FSK86" s="56"/>
      <c r="FSL86" s="56"/>
      <c r="FSM86" s="56"/>
      <c r="FSN86" s="56"/>
      <c r="FSO86" s="56"/>
      <c r="FSP86" s="56"/>
      <c r="FSQ86" s="56"/>
      <c r="FSR86" s="56"/>
      <c r="FSS86" s="56"/>
      <c r="FST86" s="56"/>
      <c r="FSU86" s="56"/>
      <c r="FSV86" s="56"/>
      <c r="FSW86" s="56"/>
      <c r="FSX86" s="56"/>
      <c r="FSY86" s="56"/>
      <c r="FSZ86" s="56"/>
      <c r="FTA86" s="56"/>
      <c r="FTB86" s="56"/>
      <c r="FTC86" s="56"/>
      <c r="FTD86" s="56"/>
      <c r="FTE86" s="56"/>
      <c r="FTF86" s="56"/>
      <c r="FTG86" s="56"/>
      <c r="FTH86" s="56"/>
      <c r="FTI86" s="56"/>
      <c r="FTJ86" s="56"/>
      <c r="FTK86" s="56"/>
      <c r="FTL86" s="56"/>
      <c r="FTM86" s="56"/>
      <c r="FTN86" s="56"/>
      <c r="FTO86" s="56"/>
      <c r="FTP86" s="56"/>
      <c r="FTQ86" s="56"/>
      <c r="FTR86" s="56"/>
      <c r="FTS86" s="56"/>
      <c r="FTT86" s="56"/>
      <c r="FTU86" s="56"/>
      <c r="FTV86" s="56"/>
      <c r="FTW86" s="56"/>
      <c r="FTX86" s="56"/>
      <c r="FTY86" s="56"/>
      <c r="FTZ86" s="56"/>
      <c r="FUA86" s="56"/>
      <c r="FUB86" s="56"/>
      <c r="FUC86" s="56"/>
      <c r="FUD86" s="56"/>
      <c r="FUE86" s="56"/>
      <c r="FUF86" s="56"/>
      <c r="FUG86" s="56"/>
      <c r="FUH86" s="56"/>
      <c r="FUI86" s="56"/>
      <c r="FUJ86" s="56"/>
      <c r="FUK86" s="56"/>
      <c r="FUL86" s="56"/>
      <c r="FUM86" s="56"/>
      <c r="FUN86" s="56"/>
      <c r="FUO86" s="56"/>
      <c r="FUP86" s="56"/>
      <c r="FUQ86" s="56"/>
      <c r="FUR86" s="56"/>
      <c r="FUS86" s="56"/>
      <c r="FUT86" s="56"/>
      <c r="FUU86" s="56"/>
      <c r="FUV86" s="56"/>
      <c r="FUW86" s="56"/>
      <c r="FUX86" s="56"/>
      <c r="FUY86" s="56"/>
      <c r="FUZ86" s="56"/>
      <c r="FVA86" s="56"/>
      <c r="FVB86" s="56"/>
      <c r="FVC86" s="56"/>
      <c r="FVD86" s="56"/>
      <c r="FVE86" s="56"/>
      <c r="FVF86" s="56"/>
      <c r="FVG86" s="56"/>
      <c r="FVH86" s="56"/>
      <c r="FVI86" s="56"/>
      <c r="FVJ86" s="56"/>
      <c r="FVK86" s="56"/>
      <c r="FVL86" s="56"/>
      <c r="FVM86" s="56"/>
      <c r="FVN86" s="56"/>
      <c r="FVO86" s="56"/>
      <c r="FVP86" s="56"/>
      <c r="FVQ86" s="56"/>
      <c r="FVR86" s="56"/>
      <c r="FVS86" s="56"/>
      <c r="FVT86" s="56"/>
      <c r="FVU86" s="56"/>
      <c r="FVV86" s="56"/>
      <c r="FVW86" s="56"/>
      <c r="FVX86" s="56"/>
      <c r="FVY86" s="56"/>
      <c r="FVZ86" s="56"/>
      <c r="FWA86" s="56"/>
      <c r="FWB86" s="56"/>
      <c r="FWC86" s="56"/>
      <c r="FWD86" s="56"/>
      <c r="FWE86" s="56"/>
      <c r="FWF86" s="56"/>
      <c r="FWG86" s="56"/>
      <c r="FWH86" s="56"/>
      <c r="FWI86" s="56"/>
      <c r="FWJ86" s="56"/>
      <c r="FWK86" s="56"/>
      <c r="FWL86" s="56"/>
      <c r="FWM86" s="56"/>
      <c r="FWN86" s="56"/>
      <c r="FWO86" s="56"/>
      <c r="FWP86" s="56"/>
      <c r="FWQ86" s="56"/>
      <c r="FWR86" s="56"/>
      <c r="FWS86" s="56"/>
      <c r="FWT86" s="56"/>
      <c r="FWU86" s="56"/>
      <c r="FWV86" s="56"/>
      <c r="FWW86" s="56"/>
      <c r="FWX86" s="56"/>
      <c r="FWY86" s="56"/>
      <c r="FWZ86" s="56"/>
      <c r="FXA86" s="56"/>
      <c r="FXB86" s="56"/>
      <c r="FXC86" s="56"/>
      <c r="FXD86" s="56"/>
      <c r="FXE86" s="56"/>
      <c r="FXF86" s="56"/>
      <c r="FXG86" s="56"/>
      <c r="FXH86" s="56"/>
      <c r="FXI86" s="56"/>
      <c r="FXJ86" s="56"/>
      <c r="FXK86" s="56"/>
      <c r="FXL86" s="56"/>
      <c r="FXM86" s="56"/>
      <c r="FXN86" s="56"/>
      <c r="FXO86" s="56"/>
      <c r="FXP86" s="56"/>
      <c r="FXQ86" s="56"/>
      <c r="FXR86" s="56"/>
      <c r="FXS86" s="56"/>
      <c r="FXT86" s="56"/>
      <c r="FXU86" s="56"/>
      <c r="FXV86" s="56"/>
      <c r="FXW86" s="56"/>
      <c r="FXX86" s="56"/>
      <c r="FXY86" s="56"/>
      <c r="FXZ86" s="56"/>
      <c r="FYA86" s="56"/>
      <c r="FYB86" s="56"/>
      <c r="FYC86" s="56"/>
      <c r="FYD86" s="56"/>
      <c r="FYE86" s="56"/>
      <c r="FYF86" s="56"/>
      <c r="FYG86" s="56"/>
      <c r="FYH86" s="56"/>
      <c r="FYI86" s="56"/>
      <c r="FYJ86" s="56"/>
      <c r="FYK86" s="56"/>
      <c r="FYL86" s="56"/>
      <c r="FYM86" s="56"/>
      <c r="FYN86" s="56"/>
      <c r="FYO86" s="56"/>
      <c r="FYP86" s="56"/>
      <c r="FYQ86" s="56"/>
      <c r="FYR86" s="56"/>
      <c r="FYS86" s="56"/>
      <c r="FYT86" s="56"/>
      <c r="FYU86" s="56"/>
      <c r="FYV86" s="56"/>
      <c r="FYW86" s="56"/>
      <c r="FYX86" s="56"/>
      <c r="FYY86" s="56"/>
      <c r="FYZ86" s="56"/>
      <c r="FZA86" s="56"/>
      <c r="FZB86" s="56"/>
      <c r="FZC86" s="56"/>
      <c r="FZD86" s="56"/>
      <c r="FZE86" s="56"/>
      <c r="FZF86" s="56"/>
      <c r="FZG86" s="56"/>
      <c r="FZH86" s="56"/>
      <c r="FZI86" s="56"/>
      <c r="FZJ86" s="56"/>
      <c r="FZK86" s="56"/>
      <c r="FZL86" s="56"/>
      <c r="FZM86" s="56"/>
      <c r="FZN86" s="56"/>
      <c r="FZO86" s="56"/>
      <c r="FZP86" s="56"/>
      <c r="FZQ86" s="56"/>
      <c r="FZR86" s="56"/>
      <c r="FZS86" s="56"/>
      <c r="FZT86" s="56"/>
      <c r="FZU86" s="56"/>
      <c r="FZV86" s="56"/>
      <c r="FZW86" s="56"/>
      <c r="FZX86" s="56"/>
      <c r="FZY86" s="56"/>
      <c r="FZZ86" s="56"/>
      <c r="GAA86" s="56"/>
      <c r="GAB86" s="56"/>
      <c r="GAC86" s="56"/>
      <c r="GAD86" s="56"/>
      <c r="GAE86" s="56"/>
      <c r="GAF86" s="56"/>
      <c r="GAG86" s="56"/>
      <c r="GAH86" s="56"/>
      <c r="GAI86" s="56"/>
      <c r="GAJ86" s="56"/>
      <c r="GAK86" s="56"/>
      <c r="GAL86" s="56"/>
      <c r="GAM86" s="56"/>
      <c r="GAN86" s="56"/>
      <c r="GAO86" s="56"/>
      <c r="GAP86" s="56"/>
      <c r="GAQ86" s="56"/>
      <c r="GAR86" s="56"/>
      <c r="GAS86" s="56"/>
      <c r="GAT86" s="56"/>
      <c r="GAU86" s="56"/>
      <c r="GAV86" s="56"/>
      <c r="GAW86" s="56"/>
      <c r="GAX86" s="56"/>
      <c r="GAY86" s="56"/>
      <c r="GAZ86" s="56"/>
      <c r="GBA86" s="56"/>
      <c r="GBB86" s="56"/>
      <c r="GBC86" s="56"/>
      <c r="GBD86" s="56"/>
      <c r="GBE86" s="56"/>
      <c r="GBF86" s="56"/>
      <c r="GBG86" s="56"/>
      <c r="GBH86" s="56"/>
      <c r="GBI86" s="56"/>
      <c r="GBJ86" s="56"/>
      <c r="GBK86" s="56"/>
      <c r="GBL86" s="56"/>
      <c r="GBM86" s="56"/>
      <c r="GBN86" s="56"/>
      <c r="GBO86" s="56"/>
      <c r="GBP86" s="56"/>
      <c r="GBQ86" s="56"/>
      <c r="GBR86" s="56"/>
      <c r="GBS86" s="56"/>
      <c r="GBT86" s="56"/>
      <c r="GBU86" s="56"/>
      <c r="GBV86" s="56"/>
      <c r="GBW86" s="56"/>
      <c r="GBX86" s="56"/>
      <c r="GBY86" s="56"/>
      <c r="GBZ86" s="56"/>
      <c r="GCA86" s="56"/>
      <c r="GCB86" s="56"/>
      <c r="GCC86" s="56"/>
      <c r="GCD86" s="56"/>
      <c r="GCE86" s="56"/>
      <c r="GCF86" s="56"/>
      <c r="GCG86" s="56"/>
      <c r="GCH86" s="56"/>
      <c r="GCI86" s="56"/>
      <c r="GCJ86" s="56"/>
      <c r="GCK86" s="56"/>
      <c r="GCL86" s="56"/>
      <c r="GCM86" s="56"/>
      <c r="GCN86" s="56"/>
      <c r="GCO86" s="56"/>
      <c r="GCP86" s="56"/>
      <c r="GCQ86" s="56"/>
      <c r="GCR86" s="56"/>
      <c r="GCS86" s="56"/>
      <c r="GCT86" s="56"/>
      <c r="GCU86" s="56"/>
      <c r="GCV86" s="56"/>
      <c r="GCW86" s="56"/>
      <c r="GCX86" s="56"/>
      <c r="GCY86" s="56"/>
      <c r="GCZ86" s="56"/>
      <c r="GDA86" s="56"/>
      <c r="GDB86" s="56"/>
      <c r="GDC86" s="56"/>
      <c r="GDD86" s="56"/>
      <c r="GDE86" s="56"/>
      <c r="GDF86" s="56"/>
      <c r="GDG86" s="56"/>
      <c r="GDH86" s="56"/>
      <c r="GDI86" s="56"/>
      <c r="GDJ86" s="56"/>
      <c r="GDK86" s="56"/>
      <c r="GDL86" s="56"/>
      <c r="GDM86" s="56"/>
      <c r="GDN86" s="56"/>
      <c r="GDO86" s="56"/>
      <c r="GDP86" s="56"/>
      <c r="GDQ86" s="56"/>
      <c r="GDR86" s="56"/>
      <c r="GDS86" s="56"/>
      <c r="GDT86" s="56"/>
      <c r="GDU86" s="56"/>
      <c r="GDV86" s="56"/>
      <c r="GDW86" s="56"/>
      <c r="GDX86" s="56"/>
      <c r="GDY86" s="56"/>
      <c r="GDZ86" s="56"/>
      <c r="GEA86" s="56"/>
      <c r="GEB86" s="56"/>
      <c r="GEC86" s="56"/>
      <c r="GED86" s="56"/>
      <c r="GEE86" s="56"/>
      <c r="GEF86" s="56"/>
      <c r="GEG86" s="56"/>
      <c r="GEH86" s="56"/>
      <c r="GEI86" s="56"/>
      <c r="GEJ86" s="56"/>
      <c r="GEK86" s="56"/>
      <c r="GEL86" s="56"/>
      <c r="GEM86" s="56"/>
      <c r="GEN86" s="56"/>
      <c r="GEO86" s="56"/>
      <c r="GEP86" s="56"/>
      <c r="GEQ86" s="56"/>
      <c r="GER86" s="56"/>
      <c r="GES86" s="56"/>
      <c r="GET86" s="56"/>
      <c r="GEU86" s="56"/>
      <c r="GEV86" s="56"/>
      <c r="GEW86" s="56"/>
      <c r="GEX86" s="56"/>
      <c r="GEY86" s="56"/>
      <c r="GEZ86" s="56"/>
      <c r="GFA86" s="56"/>
      <c r="GFB86" s="56"/>
      <c r="GFC86" s="56"/>
      <c r="GFD86" s="56"/>
      <c r="GFE86" s="56"/>
      <c r="GFF86" s="56"/>
      <c r="GFG86" s="56"/>
      <c r="GFH86" s="56"/>
      <c r="GFI86" s="56"/>
      <c r="GFJ86" s="56"/>
      <c r="GFK86" s="56"/>
      <c r="GFL86" s="56"/>
      <c r="GFM86" s="56"/>
      <c r="GFN86" s="56"/>
      <c r="GFO86" s="56"/>
      <c r="GFP86" s="56"/>
      <c r="GFQ86" s="56"/>
      <c r="GFR86" s="56"/>
      <c r="GFS86" s="56"/>
      <c r="GFT86" s="56"/>
      <c r="GFU86" s="56"/>
      <c r="GFV86" s="56"/>
      <c r="GFW86" s="56"/>
      <c r="GFX86" s="56"/>
      <c r="GFY86" s="56"/>
      <c r="GFZ86" s="56"/>
      <c r="GGA86" s="56"/>
      <c r="GGB86" s="56"/>
      <c r="GGC86" s="56"/>
      <c r="GGD86" s="56"/>
      <c r="GGE86" s="56"/>
      <c r="GGF86" s="56"/>
      <c r="GGG86" s="56"/>
      <c r="GGH86" s="56"/>
      <c r="GGI86" s="56"/>
      <c r="GGJ86" s="56"/>
      <c r="GGK86" s="56"/>
      <c r="GGL86" s="56"/>
      <c r="GGM86" s="56"/>
      <c r="GGN86" s="56"/>
      <c r="GGO86" s="56"/>
      <c r="GGP86" s="56"/>
      <c r="GGQ86" s="56"/>
      <c r="GGR86" s="56"/>
      <c r="GGS86" s="56"/>
      <c r="GGT86" s="56"/>
      <c r="GGU86" s="56"/>
      <c r="GGV86" s="56"/>
      <c r="GGW86" s="56"/>
      <c r="GGX86" s="56"/>
      <c r="GGY86" s="56"/>
      <c r="GGZ86" s="56"/>
      <c r="GHA86" s="56"/>
      <c r="GHB86" s="56"/>
      <c r="GHC86" s="56"/>
      <c r="GHD86" s="56"/>
      <c r="GHE86" s="56"/>
      <c r="GHF86" s="56"/>
      <c r="GHG86" s="56"/>
      <c r="GHH86" s="56"/>
      <c r="GHI86" s="56"/>
      <c r="GHJ86" s="56"/>
      <c r="GHK86" s="56"/>
      <c r="GHL86" s="56"/>
      <c r="GHM86" s="56"/>
      <c r="GHN86" s="56"/>
      <c r="GHO86" s="56"/>
      <c r="GHP86" s="56"/>
      <c r="GHQ86" s="56"/>
      <c r="GHR86" s="56"/>
      <c r="GHS86" s="56"/>
      <c r="GHT86" s="56"/>
      <c r="GHU86" s="56"/>
      <c r="GHV86" s="56"/>
      <c r="GHW86" s="56"/>
      <c r="GHX86" s="56"/>
      <c r="GHY86" s="56"/>
      <c r="GHZ86" s="56"/>
      <c r="GIA86" s="56"/>
      <c r="GIB86" s="56"/>
      <c r="GIC86" s="56"/>
      <c r="GID86" s="56"/>
      <c r="GIE86" s="56"/>
      <c r="GIF86" s="56"/>
      <c r="GIG86" s="56"/>
      <c r="GIH86" s="56"/>
      <c r="GII86" s="56"/>
      <c r="GIJ86" s="56"/>
      <c r="GIK86" s="56"/>
      <c r="GIL86" s="56"/>
      <c r="GIM86" s="56"/>
      <c r="GIN86" s="56"/>
      <c r="GIO86" s="56"/>
      <c r="GIP86" s="56"/>
      <c r="GIQ86" s="56"/>
      <c r="GIR86" s="56"/>
      <c r="GIS86" s="56"/>
      <c r="GIT86" s="56"/>
      <c r="GIU86" s="56"/>
      <c r="GIV86" s="56"/>
      <c r="GIW86" s="56"/>
      <c r="GIX86" s="56"/>
      <c r="GIY86" s="56"/>
      <c r="GIZ86" s="56"/>
      <c r="GJA86" s="56"/>
      <c r="GJB86" s="56"/>
      <c r="GJC86" s="56"/>
      <c r="GJD86" s="56"/>
      <c r="GJE86" s="56"/>
      <c r="GJF86" s="56"/>
      <c r="GJG86" s="56"/>
      <c r="GJH86" s="56"/>
      <c r="GJI86" s="56"/>
      <c r="GJJ86" s="56"/>
      <c r="GJK86" s="56"/>
      <c r="GJL86" s="56"/>
      <c r="GJM86" s="56"/>
      <c r="GJN86" s="56"/>
      <c r="GJO86" s="56"/>
      <c r="GJP86" s="56"/>
      <c r="GJQ86" s="56"/>
      <c r="GJR86" s="56"/>
      <c r="GJS86" s="56"/>
      <c r="GJT86" s="56"/>
      <c r="GJU86" s="56"/>
      <c r="GJV86" s="56"/>
      <c r="GJW86" s="56"/>
      <c r="GJX86" s="56"/>
      <c r="GJY86" s="56"/>
      <c r="GJZ86" s="56"/>
      <c r="GKA86" s="56"/>
      <c r="GKB86" s="56"/>
      <c r="GKC86" s="56"/>
      <c r="GKD86" s="56"/>
      <c r="GKE86" s="56"/>
      <c r="GKF86" s="56"/>
      <c r="GKG86" s="56"/>
      <c r="GKH86" s="56"/>
      <c r="GKI86" s="56"/>
      <c r="GKJ86" s="56"/>
      <c r="GKK86" s="56"/>
      <c r="GKL86" s="56"/>
      <c r="GKM86" s="56"/>
      <c r="GKN86" s="56"/>
      <c r="GKO86" s="56"/>
      <c r="GKP86" s="56"/>
      <c r="GKQ86" s="56"/>
      <c r="GKR86" s="56"/>
      <c r="GKS86" s="56"/>
      <c r="GKT86" s="56"/>
      <c r="GKU86" s="56"/>
      <c r="GKV86" s="56"/>
      <c r="GKW86" s="56"/>
      <c r="GKX86" s="56"/>
      <c r="GKY86" s="56"/>
      <c r="GKZ86" s="56"/>
      <c r="GLA86" s="56"/>
      <c r="GLB86" s="56"/>
      <c r="GLC86" s="56"/>
      <c r="GLD86" s="56"/>
      <c r="GLE86" s="56"/>
      <c r="GLF86" s="56"/>
      <c r="GLG86" s="56"/>
      <c r="GLH86" s="56"/>
      <c r="GLI86" s="56"/>
      <c r="GLJ86" s="56"/>
      <c r="GLK86" s="56"/>
      <c r="GLL86" s="56"/>
      <c r="GLM86" s="56"/>
      <c r="GLN86" s="56"/>
      <c r="GLO86" s="56"/>
      <c r="GLP86" s="56"/>
      <c r="GLQ86" s="56"/>
      <c r="GLR86" s="56"/>
      <c r="GLS86" s="56"/>
      <c r="GLT86" s="56"/>
      <c r="GLU86" s="56"/>
      <c r="GLV86" s="56"/>
      <c r="GLW86" s="56"/>
      <c r="GLX86" s="56"/>
      <c r="GLY86" s="56"/>
      <c r="GLZ86" s="56"/>
      <c r="GMA86" s="56"/>
      <c r="GMB86" s="56"/>
      <c r="GMC86" s="56"/>
      <c r="GMD86" s="56"/>
      <c r="GME86" s="56"/>
      <c r="GMF86" s="56"/>
      <c r="GMG86" s="56"/>
      <c r="GMH86" s="56"/>
      <c r="GMI86" s="56"/>
      <c r="GMJ86" s="56"/>
      <c r="GMK86" s="56"/>
      <c r="GML86" s="56"/>
      <c r="GMM86" s="56"/>
      <c r="GMN86" s="56"/>
      <c r="GMO86" s="56"/>
      <c r="GMP86" s="56"/>
      <c r="GMQ86" s="56"/>
      <c r="GMR86" s="56"/>
      <c r="GMS86" s="56"/>
      <c r="GMT86" s="56"/>
      <c r="GMU86" s="56"/>
      <c r="GMV86" s="56"/>
      <c r="GMW86" s="56"/>
      <c r="GMX86" s="56"/>
      <c r="GMY86" s="56"/>
      <c r="GMZ86" s="56"/>
      <c r="GNA86" s="56"/>
      <c r="GNB86" s="56"/>
      <c r="GNC86" s="56"/>
      <c r="GND86" s="56"/>
      <c r="GNE86" s="56"/>
      <c r="GNF86" s="56"/>
      <c r="GNG86" s="56"/>
      <c r="GNH86" s="56"/>
      <c r="GNI86" s="56"/>
      <c r="GNJ86" s="56"/>
      <c r="GNK86" s="56"/>
      <c r="GNL86" s="56"/>
      <c r="GNM86" s="56"/>
      <c r="GNN86" s="56"/>
      <c r="GNO86" s="56"/>
      <c r="GNP86" s="56"/>
      <c r="GNQ86" s="56"/>
      <c r="GNR86" s="56"/>
      <c r="GNS86" s="56"/>
      <c r="GNT86" s="56"/>
      <c r="GNU86" s="56"/>
      <c r="GNV86" s="56"/>
      <c r="GNW86" s="56"/>
      <c r="GNX86" s="56"/>
      <c r="GNY86" s="56"/>
      <c r="GNZ86" s="56"/>
      <c r="GOA86" s="56"/>
      <c r="GOB86" s="56"/>
      <c r="GOC86" s="56"/>
      <c r="GOD86" s="56"/>
      <c r="GOE86" s="56"/>
      <c r="GOF86" s="56"/>
      <c r="GOG86" s="56"/>
      <c r="GOH86" s="56"/>
      <c r="GOI86" s="56"/>
      <c r="GOJ86" s="56"/>
      <c r="GOK86" s="56"/>
      <c r="GOL86" s="56"/>
      <c r="GOM86" s="56"/>
      <c r="GON86" s="56"/>
      <c r="GOO86" s="56"/>
      <c r="GOP86" s="56"/>
      <c r="GOQ86" s="56"/>
      <c r="GOR86" s="56"/>
      <c r="GOS86" s="56"/>
      <c r="GOT86" s="56"/>
      <c r="GOU86" s="56"/>
      <c r="GOV86" s="56"/>
      <c r="GOW86" s="56"/>
      <c r="GOX86" s="56"/>
      <c r="GOY86" s="56"/>
      <c r="GOZ86" s="56"/>
      <c r="GPA86" s="56"/>
      <c r="GPB86" s="56"/>
      <c r="GPC86" s="56"/>
      <c r="GPD86" s="56"/>
      <c r="GPE86" s="56"/>
      <c r="GPF86" s="56"/>
      <c r="GPG86" s="56"/>
      <c r="GPH86" s="56"/>
      <c r="GPI86" s="56"/>
      <c r="GPJ86" s="56"/>
      <c r="GPK86" s="56"/>
      <c r="GPL86" s="56"/>
      <c r="GPM86" s="56"/>
      <c r="GPN86" s="56"/>
      <c r="GPO86" s="56"/>
      <c r="GPP86" s="56"/>
      <c r="GPQ86" s="56"/>
      <c r="GPR86" s="56"/>
      <c r="GPS86" s="56"/>
      <c r="GPT86" s="56"/>
      <c r="GPU86" s="56"/>
      <c r="GPV86" s="56"/>
      <c r="GPW86" s="56"/>
      <c r="GPX86" s="56"/>
      <c r="GPY86" s="56"/>
      <c r="GPZ86" s="56"/>
      <c r="GQA86" s="56"/>
      <c r="GQB86" s="56"/>
      <c r="GQC86" s="56"/>
      <c r="GQD86" s="56"/>
      <c r="GQE86" s="56"/>
      <c r="GQF86" s="56"/>
      <c r="GQG86" s="56"/>
      <c r="GQH86" s="56"/>
      <c r="GQI86" s="56"/>
      <c r="GQJ86" s="56"/>
      <c r="GQK86" s="56"/>
      <c r="GQL86" s="56"/>
      <c r="GQM86" s="56"/>
      <c r="GQN86" s="56"/>
      <c r="GQO86" s="56"/>
      <c r="GQP86" s="56"/>
      <c r="GQQ86" s="56"/>
      <c r="GQR86" s="56"/>
      <c r="GQS86" s="56"/>
      <c r="GQT86" s="56"/>
      <c r="GQU86" s="56"/>
      <c r="GQV86" s="56"/>
      <c r="GQW86" s="56"/>
      <c r="GQX86" s="56"/>
      <c r="GQY86" s="56"/>
      <c r="GQZ86" s="56"/>
      <c r="GRA86" s="56"/>
      <c r="GRB86" s="56"/>
      <c r="GRC86" s="56"/>
      <c r="GRD86" s="56"/>
      <c r="GRE86" s="56"/>
      <c r="GRF86" s="56"/>
      <c r="GRG86" s="56"/>
      <c r="GRH86" s="56"/>
      <c r="GRI86" s="56"/>
      <c r="GRJ86" s="56"/>
      <c r="GRK86" s="56"/>
      <c r="GRL86" s="56"/>
      <c r="GRM86" s="56"/>
      <c r="GRN86" s="56"/>
      <c r="GRO86" s="56"/>
      <c r="GRP86" s="56"/>
      <c r="GRQ86" s="56"/>
      <c r="GRR86" s="56"/>
      <c r="GRS86" s="56"/>
      <c r="GRT86" s="56"/>
      <c r="GRU86" s="56"/>
      <c r="GRV86" s="56"/>
      <c r="GRW86" s="56"/>
      <c r="GRX86" s="56"/>
      <c r="GRY86" s="56"/>
      <c r="GRZ86" s="56"/>
      <c r="GSA86" s="56"/>
      <c r="GSB86" s="56"/>
      <c r="GSC86" s="56"/>
      <c r="GSD86" s="56"/>
      <c r="GSE86" s="56"/>
      <c r="GSF86" s="56"/>
      <c r="GSG86" s="56"/>
      <c r="GSH86" s="56"/>
      <c r="GSI86" s="56"/>
      <c r="GSJ86" s="56"/>
      <c r="GSK86" s="56"/>
      <c r="GSL86" s="56"/>
      <c r="GSM86" s="56"/>
      <c r="GSN86" s="56"/>
      <c r="GSO86" s="56"/>
      <c r="GSP86" s="56"/>
      <c r="GSQ86" s="56"/>
      <c r="GSR86" s="56"/>
      <c r="GSS86" s="56"/>
      <c r="GST86" s="56"/>
      <c r="GSU86" s="56"/>
      <c r="GSV86" s="56"/>
      <c r="GSW86" s="56"/>
      <c r="GSX86" s="56"/>
      <c r="GSY86" s="56"/>
      <c r="GSZ86" s="56"/>
      <c r="GTA86" s="56"/>
      <c r="GTB86" s="56"/>
      <c r="GTC86" s="56"/>
      <c r="GTD86" s="56"/>
      <c r="GTE86" s="56"/>
      <c r="GTF86" s="56"/>
      <c r="GTG86" s="56"/>
      <c r="GTH86" s="56"/>
      <c r="GTI86" s="56"/>
      <c r="GTJ86" s="56"/>
      <c r="GTK86" s="56"/>
      <c r="GTL86" s="56"/>
      <c r="GTM86" s="56"/>
      <c r="GTN86" s="56"/>
      <c r="GTO86" s="56"/>
      <c r="GTP86" s="56"/>
      <c r="GTQ86" s="56"/>
      <c r="GTR86" s="56"/>
      <c r="GTS86" s="56"/>
      <c r="GTT86" s="56"/>
      <c r="GTU86" s="56"/>
      <c r="GTV86" s="56"/>
      <c r="GTW86" s="56"/>
      <c r="GTX86" s="56"/>
      <c r="GTY86" s="56"/>
      <c r="GTZ86" s="56"/>
      <c r="GUA86" s="56"/>
      <c r="GUB86" s="56"/>
      <c r="GUC86" s="56"/>
      <c r="GUD86" s="56"/>
      <c r="GUE86" s="56"/>
      <c r="GUF86" s="56"/>
      <c r="GUG86" s="56"/>
      <c r="GUH86" s="56"/>
      <c r="GUI86" s="56"/>
      <c r="GUJ86" s="56"/>
      <c r="GUK86" s="56"/>
      <c r="GUL86" s="56"/>
      <c r="GUM86" s="56"/>
      <c r="GUN86" s="56"/>
      <c r="GUO86" s="56"/>
      <c r="GUP86" s="56"/>
      <c r="GUQ86" s="56"/>
      <c r="GUR86" s="56"/>
      <c r="GUS86" s="56"/>
      <c r="GUT86" s="56"/>
      <c r="GUU86" s="56"/>
      <c r="GUV86" s="56"/>
      <c r="GUW86" s="56"/>
      <c r="GUX86" s="56"/>
      <c r="GUY86" s="56"/>
      <c r="GUZ86" s="56"/>
      <c r="GVA86" s="56"/>
      <c r="GVB86" s="56"/>
      <c r="GVC86" s="56"/>
      <c r="GVD86" s="56"/>
      <c r="GVE86" s="56"/>
      <c r="GVF86" s="56"/>
      <c r="GVG86" s="56"/>
      <c r="GVH86" s="56"/>
      <c r="GVI86" s="56"/>
      <c r="GVJ86" s="56"/>
      <c r="GVK86" s="56"/>
      <c r="GVL86" s="56"/>
      <c r="GVM86" s="56"/>
      <c r="GVN86" s="56"/>
      <c r="GVO86" s="56"/>
      <c r="GVP86" s="56"/>
      <c r="GVQ86" s="56"/>
      <c r="GVR86" s="56"/>
      <c r="GVS86" s="56"/>
      <c r="GVT86" s="56"/>
      <c r="GVU86" s="56"/>
      <c r="GVV86" s="56"/>
      <c r="GVW86" s="56"/>
      <c r="GVX86" s="56"/>
      <c r="GVY86" s="56"/>
      <c r="GVZ86" s="56"/>
      <c r="GWA86" s="56"/>
      <c r="GWB86" s="56"/>
      <c r="GWC86" s="56"/>
      <c r="GWD86" s="56"/>
      <c r="GWE86" s="56"/>
      <c r="GWF86" s="56"/>
      <c r="GWG86" s="56"/>
      <c r="GWH86" s="56"/>
      <c r="GWI86" s="56"/>
      <c r="GWJ86" s="56"/>
      <c r="GWK86" s="56"/>
      <c r="GWL86" s="56"/>
      <c r="GWM86" s="56"/>
      <c r="GWN86" s="56"/>
      <c r="GWO86" s="56"/>
      <c r="GWP86" s="56"/>
      <c r="GWQ86" s="56"/>
      <c r="GWR86" s="56"/>
      <c r="GWS86" s="56"/>
      <c r="GWT86" s="56"/>
      <c r="GWU86" s="56"/>
      <c r="GWV86" s="56"/>
      <c r="GWW86" s="56"/>
      <c r="GWX86" s="56"/>
      <c r="GWY86" s="56"/>
      <c r="GWZ86" s="56"/>
      <c r="GXA86" s="56"/>
      <c r="GXB86" s="56"/>
      <c r="GXC86" s="56"/>
      <c r="GXD86" s="56"/>
      <c r="GXE86" s="56"/>
      <c r="GXF86" s="56"/>
      <c r="GXG86" s="56"/>
      <c r="GXH86" s="56"/>
      <c r="GXI86" s="56"/>
      <c r="GXJ86" s="56"/>
      <c r="GXK86" s="56"/>
      <c r="GXL86" s="56"/>
      <c r="GXM86" s="56"/>
      <c r="GXN86" s="56"/>
      <c r="GXO86" s="56"/>
      <c r="GXP86" s="56"/>
      <c r="GXQ86" s="56"/>
      <c r="GXR86" s="56"/>
      <c r="GXS86" s="56"/>
      <c r="GXT86" s="56"/>
      <c r="GXU86" s="56"/>
      <c r="GXV86" s="56"/>
      <c r="GXW86" s="56"/>
      <c r="GXX86" s="56"/>
      <c r="GXY86" s="56"/>
      <c r="GXZ86" s="56"/>
      <c r="GYA86" s="56"/>
      <c r="GYB86" s="56"/>
      <c r="GYC86" s="56"/>
      <c r="GYD86" s="56"/>
      <c r="GYE86" s="56"/>
      <c r="GYF86" s="56"/>
      <c r="GYG86" s="56"/>
      <c r="GYH86" s="56"/>
      <c r="GYI86" s="56"/>
      <c r="GYJ86" s="56"/>
      <c r="GYK86" s="56"/>
      <c r="GYL86" s="56"/>
      <c r="GYM86" s="56"/>
      <c r="GYN86" s="56"/>
      <c r="GYO86" s="56"/>
      <c r="GYP86" s="56"/>
      <c r="GYQ86" s="56"/>
      <c r="GYR86" s="56"/>
      <c r="GYS86" s="56"/>
      <c r="GYT86" s="56"/>
      <c r="GYU86" s="56"/>
      <c r="GYV86" s="56"/>
      <c r="GYW86" s="56"/>
      <c r="GYX86" s="56"/>
      <c r="GYY86" s="56"/>
      <c r="GYZ86" s="56"/>
      <c r="GZA86" s="56"/>
      <c r="GZB86" s="56"/>
      <c r="GZC86" s="56"/>
      <c r="GZD86" s="56"/>
      <c r="GZE86" s="56"/>
      <c r="GZF86" s="56"/>
      <c r="GZG86" s="56"/>
      <c r="GZH86" s="56"/>
      <c r="GZI86" s="56"/>
      <c r="GZJ86" s="56"/>
      <c r="GZK86" s="56"/>
      <c r="GZL86" s="56"/>
      <c r="GZM86" s="56"/>
      <c r="GZN86" s="56"/>
      <c r="GZO86" s="56"/>
      <c r="GZP86" s="56"/>
      <c r="GZQ86" s="56"/>
      <c r="GZR86" s="56"/>
      <c r="GZS86" s="56"/>
      <c r="GZT86" s="56"/>
      <c r="GZU86" s="56"/>
      <c r="GZV86" s="56"/>
      <c r="GZW86" s="56"/>
      <c r="GZX86" s="56"/>
      <c r="GZY86" s="56"/>
      <c r="GZZ86" s="56"/>
      <c r="HAA86" s="56"/>
      <c r="HAB86" s="56"/>
      <c r="HAC86" s="56"/>
      <c r="HAD86" s="56"/>
      <c r="HAE86" s="56"/>
      <c r="HAF86" s="56"/>
      <c r="HAG86" s="56"/>
      <c r="HAH86" s="56"/>
      <c r="HAI86" s="56"/>
      <c r="HAJ86" s="56"/>
      <c r="HAK86" s="56"/>
      <c r="HAL86" s="56"/>
      <c r="HAM86" s="56"/>
      <c r="HAN86" s="56"/>
      <c r="HAO86" s="56"/>
      <c r="HAP86" s="56"/>
      <c r="HAQ86" s="56"/>
      <c r="HAR86" s="56"/>
      <c r="HAS86" s="56"/>
      <c r="HAT86" s="56"/>
      <c r="HAU86" s="56"/>
      <c r="HAV86" s="56"/>
      <c r="HAW86" s="56"/>
      <c r="HAX86" s="56"/>
      <c r="HAY86" s="56"/>
      <c r="HAZ86" s="56"/>
      <c r="HBA86" s="56"/>
      <c r="HBB86" s="56"/>
      <c r="HBC86" s="56"/>
      <c r="HBD86" s="56"/>
      <c r="HBE86" s="56"/>
      <c r="HBF86" s="56"/>
      <c r="HBG86" s="56"/>
      <c r="HBH86" s="56"/>
      <c r="HBI86" s="56"/>
      <c r="HBJ86" s="56"/>
      <c r="HBK86" s="56"/>
      <c r="HBL86" s="56"/>
      <c r="HBM86" s="56"/>
      <c r="HBN86" s="56"/>
      <c r="HBO86" s="56"/>
      <c r="HBP86" s="56"/>
      <c r="HBQ86" s="56"/>
      <c r="HBR86" s="56"/>
      <c r="HBS86" s="56"/>
      <c r="HBT86" s="56"/>
      <c r="HBU86" s="56"/>
      <c r="HBV86" s="56"/>
      <c r="HBW86" s="56"/>
      <c r="HBX86" s="56"/>
      <c r="HBY86" s="56"/>
      <c r="HBZ86" s="56"/>
      <c r="HCA86" s="56"/>
      <c r="HCB86" s="56"/>
      <c r="HCC86" s="56"/>
      <c r="HCD86" s="56"/>
      <c r="HCE86" s="56"/>
      <c r="HCF86" s="56"/>
      <c r="HCG86" s="56"/>
      <c r="HCH86" s="56"/>
      <c r="HCI86" s="56"/>
      <c r="HCJ86" s="56"/>
      <c r="HCK86" s="56"/>
      <c r="HCL86" s="56"/>
      <c r="HCM86" s="56"/>
      <c r="HCN86" s="56"/>
      <c r="HCO86" s="56"/>
      <c r="HCP86" s="56"/>
      <c r="HCQ86" s="56"/>
      <c r="HCR86" s="56"/>
      <c r="HCS86" s="56"/>
      <c r="HCT86" s="56"/>
      <c r="HCU86" s="56"/>
      <c r="HCV86" s="56"/>
      <c r="HCW86" s="56"/>
      <c r="HCX86" s="56"/>
      <c r="HCY86" s="56"/>
      <c r="HCZ86" s="56"/>
      <c r="HDA86" s="56"/>
      <c r="HDB86" s="56"/>
      <c r="HDC86" s="56"/>
      <c r="HDD86" s="56"/>
      <c r="HDE86" s="56"/>
      <c r="HDF86" s="56"/>
      <c r="HDG86" s="56"/>
      <c r="HDH86" s="56"/>
      <c r="HDI86" s="56"/>
      <c r="HDJ86" s="56"/>
      <c r="HDK86" s="56"/>
      <c r="HDL86" s="56"/>
      <c r="HDM86" s="56"/>
      <c r="HDN86" s="56"/>
      <c r="HDO86" s="56"/>
      <c r="HDP86" s="56"/>
      <c r="HDQ86" s="56"/>
      <c r="HDR86" s="56"/>
      <c r="HDS86" s="56"/>
      <c r="HDT86" s="56"/>
      <c r="HDU86" s="56"/>
      <c r="HDV86" s="56"/>
      <c r="HDW86" s="56"/>
      <c r="HDX86" s="56"/>
      <c r="HDY86" s="56"/>
      <c r="HDZ86" s="56"/>
      <c r="HEA86" s="56"/>
      <c r="HEB86" s="56"/>
      <c r="HEC86" s="56"/>
      <c r="HED86" s="56"/>
      <c r="HEE86" s="56"/>
      <c r="HEF86" s="56"/>
      <c r="HEG86" s="56"/>
      <c r="HEH86" s="56"/>
      <c r="HEI86" s="56"/>
      <c r="HEJ86" s="56"/>
      <c r="HEK86" s="56"/>
      <c r="HEL86" s="56"/>
      <c r="HEM86" s="56"/>
      <c r="HEN86" s="56"/>
      <c r="HEO86" s="56"/>
      <c r="HEP86" s="56"/>
      <c r="HEQ86" s="56"/>
      <c r="HER86" s="56"/>
      <c r="HES86" s="56"/>
      <c r="HET86" s="56"/>
      <c r="HEU86" s="56"/>
      <c r="HEV86" s="56"/>
      <c r="HEW86" s="56"/>
      <c r="HEX86" s="56"/>
      <c r="HEY86" s="56"/>
      <c r="HEZ86" s="56"/>
      <c r="HFA86" s="56"/>
      <c r="HFB86" s="56"/>
      <c r="HFC86" s="56"/>
      <c r="HFD86" s="56"/>
      <c r="HFE86" s="56"/>
      <c r="HFF86" s="56"/>
      <c r="HFG86" s="56"/>
      <c r="HFH86" s="56"/>
      <c r="HFI86" s="56"/>
      <c r="HFJ86" s="56"/>
      <c r="HFK86" s="56"/>
      <c r="HFL86" s="56"/>
      <c r="HFM86" s="56"/>
      <c r="HFN86" s="56"/>
      <c r="HFO86" s="56"/>
      <c r="HFP86" s="56"/>
      <c r="HFQ86" s="56"/>
      <c r="HFR86" s="56"/>
      <c r="HFS86" s="56"/>
      <c r="HFT86" s="56"/>
      <c r="HFU86" s="56"/>
      <c r="HFV86" s="56"/>
      <c r="HFW86" s="56"/>
      <c r="HFX86" s="56"/>
      <c r="HFY86" s="56"/>
      <c r="HFZ86" s="56"/>
      <c r="HGA86" s="56"/>
      <c r="HGB86" s="56"/>
      <c r="HGC86" s="56"/>
      <c r="HGD86" s="56"/>
      <c r="HGE86" s="56"/>
      <c r="HGF86" s="56"/>
      <c r="HGG86" s="56"/>
      <c r="HGH86" s="56"/>
      <c r="HGI86" s="56"/>
      <c r="HGJ86" s="56"/>
      <c r="HGK86" s="56"/>
      <c r="HGL86" s="56"/>
      <c r="HGM86" s="56"/>
      <c r="HGN86" s="56"/>
      <c r="HGO86" s="56"/>
      <c r="HGP86" s="56"/>
      <c r="HGQ86" s="56"/>
      <c r="HGR86" s="56"/>
      <c r="HGS86" s="56"/>
      <c r="HGT86" s="56"/>
      <c r="HGU86" s="56"/>
      <c r="HGV86" s="56"/>
      <c r="HGW86" s="56"/>
      <c r="HGX86" s="56"/>
      <c r="HGY86" s="56"/>
      <c r="HGZ86" s="56"/>
      <c r="HHA86" s="56"/>
      <c r="HHB86" s="56"/>
      <c r="HHC86" s="56"/>
      <c r="HHD86" s="56"/>
      <c r="HHE86" s="56"/>
      <c r="HHF86" s="56"/>
      <c r="HHG86" s="56"/>
      <c r="HHH86" s="56"/>
      <c r="HHI86" s="56"/>
      <c r="HHJ86" s="56"/>
      <c r="HHK86" s="56"/>
      <c r="HHL86" s="56"/>
      <c r="HHM86" s="56"/>
      <c r="HHN86" s="56"/>
      <c r="HHO86" s="56"/>
      <c r="HHP86" s="56"/>
      <c r="HHQ86" s="56"/>
      <c r="HHR86" s="56"/>
      <c r="HHS86" s="56"/>
      <c r="HHT86" s="56"/>
      <c r="HHU86" s="56"/>
      <c r="HHV86" s="56"/>
      <c r="HHW86" s="56"/>
      <c r="HHX86" s="56"/>
      <c r="HHY86" s="56"/>
      <c r="HHZ86" s="56"/>
      <c r="HIA86" s="56"/>
      <c r="HIB86" s="56"/>
      <c r="HIC86" s="56"/>
      <c r="HID86" s="56"/>
      <c r="HIE86" s="56"/>
      <c r="HIF86" s="56"/>
      <c r="HIG86" s="56"/>
      <c r="HIH86" s="56"/>
      <c r="HII86" s="56"/>
      <c r="HIJ86" s="56"/>
      <c r="HIK86" s="56"/>
      <c r="HIL86" s="56"/>
      <c r="HIM86" s="56"/>
      <c r="HIN86" s="56"/>
      <c r="HIO86" s="56"/>
      <c r="HIP86" s="56"/>
      <c r="HIQ86" s="56"/>
      <c r="HIR86" s="56"/>
      <c r="HIS86" s="56"/>
      <c r="HIT86" s="56"/>
      <c r="HIU86" s="56"/>
      <c r="HIV86" s="56"/>
      <c r="HIW86" s="56"/>
      <c r="HIX86" s="56"/>
      <c r="HIY86" s="56"/>
      <c r="HIZ86" s="56"/>
      <c r="HJA86" s="56"/>
      <c r="HJB86" s="56"/>
      <c r="HJC86" s="56"/>
      <c r="HJD86" s="56"/>
      <c r="HJE86" s="56"/>
      <c r="HJF86" s="56"/>
      <c r="HJG86" s="56"/>
      <c r="HJH86" s="56"/>
      <c r="HJI86" s="56"/>
      <c r="HJJ86" s="56"/>
      <c r="HJK86" s="56"/>
      <c r="HJL86" s="56"/>
      <c r="HJM86" s="56"/>
      <c r="HJN86" s="56"/>
      <c r="HJO86" s="56"/>
      <c r="HJP86" s="56"/>
      <c r="HJQ86" s="56"/>
      <c r="HJR86" s="56"/>
      <c r="HJS86" s="56"/>
      <c r="HJT86" s="56"/>
      <c r="HJU86" s="56"/>
      <c r="HJV86" s="56"/>
      <c r="HJW86" s="56"/>
      <c r="HJX86" s="56"/>
      <c r="HJY86" s="56"/>
      <c r="HJZ86" s="56"/>
      <c r="HKA86" s="56"/>
      <c r="HKB86" s="56"/>
      <c r="HKC86" s="56"/>
      <c r="HKD86" s="56"/>
      <c r="HKE86" s="56"/>
      <c r="HKF86" s="56"/>
      <c r="HKG86" s="56"/>
      <c r="HKH86" s="56"/>
      <c r="HKI86" s="56"/>
      <c r="HKJ86" s="56"/>
      <c r="HKK86" s="56"/>
      <c r="HKL86" s="56"/>
      <c r="HKM86" s="56"/>
      <c r="HKN86" s="56"/>
      <c r="HKO86" s="56"/>
      <c r="HKP86" s="56"/>
      <c r="HKQ86" s="56"/>
      <c r="HKR86" s="56"/>
      <c r="HKS86" s="56"/>
      <c r="HKT86" s="56"/>
      <c r="HKU86" s="56"/>
      <c r="HKV86" s="56"/>
      <c r="HKW86" s="56"/>
      <c r="HKX86" s="56"/>
      <c r="HKY86" s="56"/>
      <c r="HKZ86" s="56"/>
      <c r="HLA86" s="56"/>
      <c r="HLB86" s="56"/>
      <c r="HLC86" s="56"/>
      <c r="HLD86" s="56"/>
      <c r="HLE86" s="56"/>
      <c r="HLF86" s="56"/>
      <c r="HLG86" s="56"/>
      <c r="HLH86" s="56"/>
      <c r="HLI86" s="56"/>
      <c r="HLJ86" s="56"/>
      <c r="HLK86" s="56"/>
      <c r="HLL86" s="56"/>
      <c r="HLM86" s="56"/>
      <c r="HLN86" s="56"/>
      <c r="HLO86" s="56"/>
      <c r="HLP86" s="56"/>
      <c r="HLQ86" s="56"/>
      <c r="HLR86" s="56"/>
      <c r="HLS86" s="56"/>
      <c r="HLT86" s="56"/>
      <c r="HLU86" s="56"/>
      <c r="HLV86" s="56"/>
      <c r="HLW86" s="56"/>
      <c r="HLX86" s="56"/>
      <c r="HLY86" s="56"/>
      <c r="HLZ86" s="56"/>
      <c r="HMA86" s="56"/>
      <c r="HMB86" s="56"/>
      <c r="HMC86" s="56"/>
      <c r="HMD86" s="56"/>
      <c r="HME86" s="56"/>
      <c r="HMF86" s="56"/>
      <c r="HMG86" s="56"/>
      <c r="HMH86" s="56"/>
      <c r="HMI86" s="56"/>
      <c r="HMJ86" s="56"/>
      <c r="HMK86" s="56"/>
      <c r="HML86" s="56"/>
      <c r="HMM86" s="56"/>
      <c r="HMN86" s="56"/>
      <c r="HMO86" s="56"/>
      <c r="HMP86" s="56"/>
      <c r="HMQ86" s="56"/>
      <c r="HMR86" s="56"/>
      <c r="HMS86" s="56"/>
      <c r="HMT86" s="56"/>
      <c r="HMU86" s="56"/>
      <c r="HMV86" s="56"/>
      <c r="HMW86" s="56"/>
      <c r="HMX86" s="56"/>
      <c r="HMY86" s="56"/>
      <c r="HMZ86" s="56"/>
      <c r="HNA86" s="56"/>
      <c r="HNB86" s="56"/>
      <c r="HNC86" s="56"/>
      <c r="HND86" s="56"/>
      <c r="HNE86" s="56"/>
      <c r="HNF86" s="56"/>
      <c r="HNG86" s="56"/>
      <c r="HNH86" s="56"/>
      <c r="HNI86" s="56"/>
      <c r="HNJ86" s="56"/>
      <c r="HNK86" s="56"/>
      <c r="HNL86" s="56"/>
      <c r="HNM86" s="56"/>
      <c r="HNN86" s="56"/>
      <c r="HNO86" s="56"/>
      <c r="HNP86" s="56"/>
      <c r="HNQ86" s="56"/>
      <c r="HNR86" s="56"/>
      <c r="HNS86" s="56"/>
      <c r="HNT86" s="56"/>
      <c r="HNU86" s="56"/>
      <c r="HNV86" s="56"/>
      <c r="HNW86" s="56"/>
      <c r="HNX86" s="56"/>
      <c r="HNY86" s="56"/>
      <c r="HNZ86" s="56"/>
      <c r="HOA86" s="56"/>
      <c r="HOB86" s="56"/>
      <c r="HOC86" s="56"/>
      <c r="HOD86" s="56"/>
      <c r="HOE86" s="56"/>
      <c r="HOF86" s="56"/>
      <c r="HOG86" s="56"/>
      <c r="HOH86" s="56"/>
      <c r="HOI86" s="56"/>
      <c r="HOJ86" s="56"/>
      <c r="HOK86" s="56"/>
      <c r="HOL86" s="56"/>
      <c r="HOM86" s="56"/>
      <c r="HON86" s="56"/>
      <c r="HOO86" s="56"/>
      <c r="HOP86" s="56"/>
      <c r="HOQ86" s="56"/>
      <c r="HOR86" s="56"/>
      <c r="HOS86" s="56"/>
      <c r="HOT86" s="56"/>
      <c r="HOU86" s="56"/>
      <c r="HOV86" s="56"/>
      <c r="HOW86" s="56"/>
      <c r="HOX86" s="56"/>
      <c r="HOY86" s="56"/>
      <c r="HOZ86" s="56"/>
      <c r="HPA86" s="56"/>
      <c r="HPB86" s="56"/>
      <c r="HPC86" s="56"/>
      <c r="HPD86" s="56"/>
      <c r="HPE86" s="56"/>
      <c r="HPF86" s="56"/>
      <c r="HPG86" s="56"/>
      <c r="HPH86" s="56"/>
      <c r="HPI86" s="56"/>
      <c r="HPJ86" s="56"/>
      <c r="HPK86" s="56"/>
      <c r="HPL86" s="56"/>
      <c r="HPM86" s="56"/>
      <c r="HPN86" s="56"/>
      <c r="HPO86" s="56"/>
      <c r="HPP86" s="56"/>
      <c r="HPQ86" s="56"/>
      <c r="HPR86" s="56"/>
      <c r="HPS86" s="56"/>
      <c r="HPT86" s="56"/>
      <c r="HPU86" s="56"/>
      <c r="HPV86" s="56"/>
      <c r="HPW86" s="56"/>
      <c r="HPX86" s="56"/>
      <c r="HPY86" s="56"/>
      <c r="HPZ86" s="56"/>
      <c r="HQA86" s="56"/>
      <c r="HQB86" s="56"/>
      <c r="HQC86" s="56"/>
      <c r="HQD86" s="56"/>
      <c r="HQE86" s="56"/>
      <c r="HQF86" s="56"/>
      <c r="HQG86" s="56"/>
      <c r="HQH86" s="56"/>
      <c r="HQI86" s="56"/>
      <c r="HQJ86" s="56"/>
      <c r="HQK86" s="56"/>
      <c r="HQL86" s="56"/>
      <c r="HQM86" s="56"/>
      <c r="HQN86" s="56"/>
      <c r="HQO86" s="56"/>
      <c r="HQP86" s="56"/>
      <c r="HQQ86" s="56"/>
      <c r="HQR86" s="56"/>
      <c r="HQS86" s="56"/>
      <c r="HQT86" s="56"/>
      <c r="HQU86" s="56"/>
      <c r="HQV86" s="56"/>
      <c r="HQW86" s="56"/>
      <c r="HQX86" s="56"/>
      <c r="HQY86" s="56"/>
      <c r="HQZ86" s="56"/>
      <c r="HRA86" s="56"/>
      <c r="HRB86" s="56"/>
      <c r="HRC86" s="56"/>
      <c r="HRD86" s="56"/>
      <c r="HRE86" s="56"/>
      <c r="HRF86" s="56"/>
      <c r="HRG86" s="56"/>
      <c r="HRH86" s="56"/>
      <c r="HRI86" s="56"/>
      <c r="HRJ86" s="56"/>
      <c r="HRK86" s="56"/>
      <c r="HRL86" s="56"/>
      <c r="HRM86" s="56"/>
      <c r="HRN86" s="56"/>
      <c r="HRO86" s="56"/>
      <c r="HRP86" s="56"/>
      <c r="HRQ86" s="56"/>
      <c r="HRR86" s="56"/>
      <c r="HRS86" s="56"/>
      <c r="HRT86" s="56"/>
      <c r="HRU86" s="56"/>
      <c r="HRV86" s="56"/>
      <c r="HRW86" s="56"/>
      <c r="HRX86" s="56"/>
      <c r="HRY86" s="56"/>
      <c r="HRZ86" s="56"/>
      <c r="HSA86" s="56"/>
      <c r="HSB86" s="56"/>
      <c r="HSC86" s="56"/>
      <c r="HSD86" s="56"/>
      <c r="HSE86" s="56"/>
      <c r="HSF86" s="56"/>
      <c r="HSG86" s="56"/>
      <c r="HSH86" s="56"/>
      <c r="HSI86" s="56"/>
      <c r="HSJ86" s="56"/>
      <c r="HSK86" s="56"/>
      <c r="HSL86" s="56"/>
      <c r="HSM86" s="56"/>
      <c r="HSN86" s="56"/>
      <c r="HSO86" s="56"/>
      <c r="HSP86" s="56"/>
      <c r="HSQ86" s="56"/>
      <c r="HSR86" s="56"/>
      <c r="HSS86" s="56"/>
      <c r="HST86" s="56"/>
      <c r="HSU86" s="56"/>
      <c r="HSV86" s="56"/>
      <c r="HSW86" s="56"/>
      <c r="HSX86" s="56"/>
      <c r="HSY86" s="56"/>
      <c r="HSZ86" s="56"/>
      <c r="HTA86" s="56"/>
      <c r="HTB86" s="56"/>
      <c r="HTC86" s="56"/>
      <c r="HTD86" s="56"/>
      <c r="HTE86" s="56"/>
      <c r="HTF86" s="56"/>
      <c r="HTG86" s="56"/>
      <c r="HTH86" s="56"/>
      <c r="HTI86" s="56"/>
      <c r="HTJ86" s="56"/>
      <c r="HTK86" s="56"/>
      <c r="HTL86" s="56"/>
      <c r="HTM86" s="56"/>
      <c r="HTN86" s="56"/>
      <c r="HTO86" s="56"/>
      <c r="HTP86" s="56"/>
      <c r="HTQ86" s="56"/>
      <c r="HTR86" s="56"/>
      <c r="HTS86" s="56"/>
      <c r="HTT86" s="56"/>
      <c r="HTU86" s="56"/>
      <c r="HTV86" s="56"/>
      <c r="HTW86" s="56"/>
      <c r="HTX86" s="56"/>
      <c r="HTY86" s="56"/>
      <c r="HTZ86" s="56"/>
      <c r="HUA86" s="56"/>
      <c r="HUB86" s="56"/>
      <c r="HUC86" s="56"/>
      <c r="HUD86" s="56"/>
      <c r="HUE86" s="56"/>
      <c r="HUF86" s="56"/>
      <c r="HUG86" s="56"/>
      <c r="HUH86" s="56"/>
      <c r="HUI86" s="56"/>
      <c r="HUJ86" s="56"/>
      <c r="HUK86" s="56"/>
      <c r="HUL86" s="56"/>
      <c r="HUM86" s="56"/>
      <c r="HUN86" s="56"/>
      <c r="HUO86" s="56"/>
      <c r="HUP86" s="56"/>
      <c r="HUQ86" s="56"/>
      <c r="HUR86" s="56"/>
      <c r="HUS86" s="56"/>
      <c r="HUT86" s="56"/>
      <c r="HUU86" s="56"/>
      <c r="HUV86" s="56"/>
      <c r="HUW86" s="56"/>
      <c r="HUX86" s="56"/>
      <c r="HUY86" s="56"/>
      <c r="HUZ86" s="56"/>
      <c r="HVA86" s="56"/>
      <c r="HVB86" s="56"/>
      <c r="HVC86" s="56"/>
      <c r="HVD86" s="56"/>
      <c r="HVE86" s="56"/>
      <c r="HVF86" s="56"/>
      <c r="HVG86" s="56"/>
      <c r="HVH86" s="56"/>
      <c r="HVI86" s="56"/>
      <c r="HVJ86" s="56"/>
      <c r="HVK86" s="56"/>
      <c r="HVL86" s="56"/>
      <c r="HVM86" s="56"/>
      <c r="HVN86" s="56"/>
      <c r="HVO86" s="56"/>
      <c r="HVP86" s="56"/>
      <c r="HVQ86" s="56"/>
      <c r="HVR86" s="56"/>
      <c r="HVS86" s="56"/>
      <c r="HVT86" s="56"/>
      <c r="HVU86" s="56"/>
      <c r="HVV86" s="56"/>
      <c r="HVW86" s="56"/>
      <c r="HVX86" s="56"/>
      <c r="HVY86" s="56"/>
      <c r="HVZ86" s="56"/>
      <c r="HWA86" s="56"/>
      <c r="HWB86" s="56"/>
      <c r="HWC86" s="56"/>
      <c r="HWD86" s="56"/>
      <c r="HWE86" s="56"/>
      <c r="HWF86" s="56"/>
      <c r="HWG86" s="56"/>
      <c r="HWH86" s="56"/>
      <c r="HWI86" s="56"/>
      <c r="HWJ86" s="56"/>
      <c r="HWK86" s="56"/>
      <c r="HWL86" s="56"/>
      <c r="HWM86" s="56"/>
      <c r="HWN86" s="56"/>
      <c r="HWO86" s="56"/>
      <c r="HWP86" s="56"/>
      <c r="HWQ86" s="56"/>
      <c r="HWR86" s="56"/>
      <c r="HWS86" s="56"/>
      <c r="HWT86" s="56"/>
      <c r="HWU86" s="56"/>
      <c r="HWV86" s="56"/>
      <c r="HWW86" s="56"/>
      <c r="HWX86" s="56"/>
      <c r="HWY86" s="56"/>
      <c r="HWZ86" s="56"/>
      <c r="HXA86" s="56"/>
      <c r="HXB86" s="56"/>
      <c r="HXC86" s="56"/>
      <c r="HXD86" s="56"/>
      <c r="HXE86" s="56"/>
      <c r="HXF86" s="56"/>
      <c r="HXG86" s="56"/>
      <c r="HXH86" s="56"/>
      <c r="HXI86" s="56"/>
      <c r="HXJ86" s="56"/>
      <c r="HXK86" s="56"/>
      <c r="HXL86" s="56"/>
      <c r="HXM86" s="56"/>
      <c r="HXN86" s="56"/>
      <c r="HXO86" s="56"/>
      <c r="HXP86" s="56"/>
      <c r="HXQ86" s="56"/>
      <c r="HXR86" s="56"/>
      <c r="HXS86" s="56"/>
      <c r="HXT86" s="56"/>
      <c r="HXU86" s="56"/>
      <c r="HXV86" s="56"/>
      <c r="HXW86" s="56"/>
      <c r="HXX86" s="56"/>
      <c r="HXY86" s="56"/>
      <c r="HXZ86" s="56"/>
      <c r="HYA86" s="56"/>
      <c r="HYB86" s="56"/>
      <c r="HYC86" s="56"/>
      <c r="HYD86" s="56"/>
      <c r="HYE86" s="56"/>
      <c r="HYF86" s="56"/>
      <c r="HYG86" s="56"/>
      <c r="HYH86" s="56"/>
      <c r="HYI86" s="56"/>
      <c r="HYJ86" s="56"/>
      <c r="HYK86" s="56"/>
      <c r="HYL86" s="56"/>
      <c r="HYM86" s="56"/>
      <c r="HYN86" s="56"/>
      <c r="HYO86" s="56"/>
      <c r="HYP86" s="56"/>
      <c r="HYQ86" s="56"/>
      <c r="HYR86" s="56"/>
      <c r="HYS86" s="56"/>
      <c r="HYT86" s="56"/>
      <c r="HYU86" s="56"/>
      <c r="HYV86" s="56"/>
      <c r="HYW86" s="56"/>
      <c r="HYX86" s="56"/>
      <c r="HYY86" s="56"/>
      <c r="HYZ86" s="56"/>
      <c r="HZA86" s="56"/>
      <c r="HZB86" s="56"/>
      <c r="HZC86" s="56"/>
      <c r="HZD86" s="56"/>
      <c r="HZE86" s="56"/>
      <c r="HZF86" s="56"/>
      <c r="HZG86" s="56"/>
      <c r="HZH86" s="56"/>
      <c r="HZI86" s="56"/>
      <c r="HZJ86" s="56"/>
      <c r="HZK86" s="56"/>
      <c r="HZL86" s="56"/>
      <c r="HZM86" s="56"/>
      <c r="HZN86" s="56"/>
      <c r="HZO86" s="56"/>
      <c r="HZP86" s="56"/>
      <c r="HZQ86" s="56"/>
      <c r="HZR86" s="56"/>
      <c r="HZS86" s="56"/>
      <c r="HZT86" s="56"/>
      <c r="HZU86" s="56"/>
      <c r="HZV86" s="56"/>
      <c r="HZW86" s="56"/>
      <c r="HZX86" s="56"/>
      <c r="HZY86" s="56"/>
      <c r="HZZ86" s="56"/>
      <c r="IAA86" s="56"/>
      <c r="IAB86" s="56"/>
      <c r="IAC86" s="56"/>
      <c r="IAD86" s="56"/>
      <c r="IAE86" s="56"/>
      <c r="IAF86" s="56"/>
      <c r="IAG86" s="56"/>
      <c r="IAH86" s="56"/>
      <c r="IAI86" s="56"/>
      <c r="IAJ86" s="56"/>
      <c r="IAK86" s="56"/>
      <c r="IAL86" s="56"/>
      <c r="IAM86" s="56"/>
      <c r="IAN86" s="56"/>
      <c r="IAO86" s="56"/>
      <c r="IAP86" s="56"/>
      <c r="IAQ86" s="56"/>
      <c r="IAR86" s="56"/>
      <c r="IAS86" s="56"/>
      <c r="IAT86" s="56"/>
      <c r="IAU86" s="56"/>
      <c r="IAV86" s="56"/>
      <c r="IAW86" s="56"/>
      <c r="IAX86" s="56"/>
      <c r="IAY86" s="56"/>
      <c r="IAZ86" s="56"/>
      <c r="IBA86" s="56"/>
      <c r="IBB86" s="56"/>
      <c r="IBC86" s="56"/>
      <c r="IBD86" s="56"/>
      <c r="IBE86" s="56"/>
      <c r="IBF86" s="56"/>
      <c r="IBG86" s="56"/>
      <c r="IBH86" s="56"/>
      <c r="IBI86" s="56"/>
      <c r="IBJ86" s="56"/>
      <c r="IBK86" s="56"/>
      <c r="IBL86" s="56"/>
      <c r="IBM86" s="56"/>
      <c r="IBN86" s="56"/>
      <c r="IBO86" s="56"/>
      <c r="IBP86" s="56"/>
      <c r="IBQ86" s="56"/>
      <c r="IBR86" s="56"/>
      <c r="IBS86" s="56"/>
      <c r="IBT86" s="56"/>
      <c r="IBU86" s="56"/>
      <c r="IBV86" s="56"/>
      <c r="IBW86" s="56"/>
      <c r="IBX86" s="56"/>
      <c r="IBY86" s="56"/>
      <c r="IBZ86" s="56"/>
      <c r="ICA86" s="56"/>
      <c r="ICB86" s="56"/>
      <c r="ICC86" s="56"/>
      <c r="ICD86" s="56"/>
      <c r="ICE86" s="56"/>
      <c r="ICF86" s="56"/>
      <c r="ICG86" s="56"/>
      <c r="ICH86" s="56"/>
      <c r="ICI86" s="56"/>
      <c r="ICJ86" s="56"/>
      <c r="ICK86" s="56"/>
      <c r="ICL86" s="56"/>
      <c r="ICM86" s="56"/>
      <c r="ICN86" s="56"/>
      <c r="ICO86" s="56"/>
      <c r="ICP86" s="56"/>
      <c r="ICQ86" s="56"/>
      <c r="ICR86" s="56"/>
      <c r="ICS86" s="56"/>
      <c r="ICT86" s="56"/>
      <c r="ICU86" s="56"/>
      <c r="ICV86" s="56"/>
      <c r="ICW86" s="56"/>
      <c r="ICX86" s="56"/>
      <c r="ICY86" s="56"/>
      <c r="ICZ86" s="56"/>
      <c r="IDA86" s="56"/>
      <c r="IDB86" s="56"/>
      <c r="IDC86" s="56"/>
      <c r="IDD86" s="56"/>
      <c r="IDE86" s="56"/>
      <c r="IDF86" s="56"/>
      <c r="IDG86" s="56"/>
      <c r="IDH86" s="56"/>
      <c r="IDI86" s="56"/>
      <c r="IDJ86" s="56"/>
      <c r="IDK86" s="56"/>
      <c r="IDL86" s="56"/>
      <c r="IDM86" s="56"/>
      <c r="IDN86" s="56"/>
      <c r="IDO86" s="56"/>
      <c r="IDP86" s="56"/>
      <c r="IDQ86" s="56"/>
      <c r="IDR86" s="56"/>
      <c r="IDS86" s="56"/>
      <c r="IDT86" s="56"/>
      <c r="IDU86" s="56"/>
      <c r="IDV86" s="56"/>
      <c r="IDW86" s="56"/>
      <c r="IDX86" s="56"/>
      <c r="IDY86" s="56"/>
      <c r="IDZ86" s="56"/>
      <c r="IEA86" s="56"/>
      <c r="IEB86" s="56"/>
      <c r="IEC86" s="56"/>
      <c r="IED86" s="56"/>
      <c r="IEE86" s="56"/>
      <c r="IEF86" s="56"/>
      <c r="IEG86" s="56"/>
      <c r="IEH86" s="56"/>
      <c r="IEI86" s="56"/>
      <c r="IEJ86" s="56"/>
      <c r="IEK86" s="56"/>
      <c r="IEL86" s="56"/>
      <c r="IEM86" s="56"/>
      <c r="IEN86" s="56"/>
      <c r="IEO86" s="56"/>
      <c r="IEP86" s="56"/>
      <c r="IEQ86" s="56"/>
      <c r="IER86" s="56"/>
      <c r="IES86" s="56"/>
      <c r="IET86" s="56"/>
      <c r="IEU86" s="56"/>
      <c r="IEV86" s="56"/>
      <c r="IEW86" s="56"/>
      <c r="IEX86" s="56"/>
      <c r="IEY86" s="56"/>
      <c r="IEZ86" s="56"/>
      <c r="IFA86" s="56"/>
      <c r="IFB86" s="56"/>
      <c r="IFC86" s="56"/>
      <c r="IFD86" s="56"/>
      <c r="IFE86" s="56"/>
      <c r="IFF86" s="56"/>
      <c r="IFG86" s="56"/>
      <c r="IFH86" s="56"/>
      <c r="IFI86" s="56"/>
      <c r="IFJ86" s="56"/>
      <c r="IFK86" s="56"/>
      <c r="IFL86" s="56"/>
      <c r="IFM86" s="56"/>
      <c r="IFN86" s="56"/>
      <c r="IFO86" s="56"/>
      <c r="IFP86" s="56"/>
      <c r="IFQ86" s="56"/>
      <c r="IFR86" s="56"/>
      <c r="IFS86" s="56"/>
      <c r="IFT86" s="56"/>
      <c r="IFU86" s="56"/>
      <c r="IFV86" s="56"/>
      <c r="IFW86" s="56"/>
      <c r="IFX86" s="56"/>
      <c r="IFY86" s="56"/>
      <c r="IFZ86" s="56"/>
      <c r="IGA86" s="56"/>
      <c r="IGB86" s="56"/>
      <c r="IGC86" s="56"/>
      <c r="IGD86" s="56"/>
      <c r="IGE86" s="56"/>
      <c r="IGF86" s="56"/>
      <c r="IGG86" s="56"/>
      <c r="IGH86" s="56"/>
      <c r="IGI86" s="56"/>
      <c r="IGJ86" s="56"/>
      <c r="IGK86" s="56"/>
      <c r="IGL86" s="56"/>
      <c r="IGM86" s="56"/>
      <c r="IGN86" s="56"/>
      <c r="IGO86" s="56"/>
      <c r="IGP86" s="56"/>
      <c r="IGQ86" s="56"/>
      <c r="IGR86" s="56"/>
      <c r="IGS86" s="56"/>
      <c r="IGT86" s="56"/>
      <c r="IGU86" s="56"/>
      <c r="IGV86" s="56"/>
      <c r="IGW86" s="56"/>
      <c r="IGX86" s="56"/>
      <c r="IGY86" s="56"/>
      <c r="IGZ86" s="56"/>
      <c r="IHA86" s="56"/>
      <c r="IHB86" s="56"/>
      <c r="IHC86" s="56"/>
      <c r="IHD86" s="56"/>
      <c r="IHE86" s="56"/>
      <c r="IHF86" s="56"/>
      <c r="IHG86" s="56"/>
      <c r="IHH86" s="56"/>
      <c r="IHI86" s="56"/>
      <c r="IHJ86" s="56"/>
      <c r="IHK86" s="56"/>
      <c r="IHL86" s="56"/>
      <c r="IHM86" s="56"/>
      <c r="IHN86" s="56"/>
      <c r="IHO86" s="56"/>
      <c r="IHP86" s="56"/>
      <c r="IHQ86" s="56"/>
      <c r="IHR86" s="56"/>
      <c r="IHS86" s="56"/>
      <c r="IHT86" s="56"/>
      <c r="IHU86" s="56"/>
      <c r="IHV86" s="56"/>
      <c r="IHW86" s="56"/>
      <c r="IHX86" s="56"/>
      <c r="IHY86" s="56"/>
      <c r="IHZ86" s="56"/>
      <c r="IIA86" s="56"/>
      <c r="IIB86" s="56"/>
      <c r="IIC86" s="56"/>
      <c r="IID86" s="56"/>
      <c r="IIE86" s="56"/>
      <c r="IIF86" s="56"/>
      <c r="IIG86" s="56"/>
      <c r="IIH86" s="56"/>
      <c r="III86" s="56"/>
      <c r="IIJ86" s="56"/>
      <c r="IIK86" s="56"/>
      <c r="IIL86" s="56"/>
      <c r="IIM86" s="56"/>
      <c r="IIN86" s="56"/>
      <c r="IIO86" s="56"/>
      <c r="IIP86" s="56"/>
      <c r="IIQ86" s="56"/>
      <c r="IIR86" s="56"/>
      <c r="IIS86" s="56"/>
      <c r="IIT86" s="56"/>
      <c r="IIU86" s="56"/>
      <c r="IIV86" s="56"/>
      <c r="IIW86" s="56"/>
      <c r="IIX86" s="56"/>
      <c r="IIY86" s="56"/>
      <c r="IIZ86" s="56"/>
      <c r="IJA86" s="56"/>
      <c r="IJB86" s="56"/>
      <c r="IJC86" s="56"/>
      <c r="IJD86" s="56"/>
      <c r="IJE86" s="56"/>
      <c r="IJF86" s="56"/>
      <c r="IJG86" s="56"/>
      <c r="IJH86" s="56"/>
      <c r="IJI86" s="56"/>
      <c r="IJJ86" s="56"/>
      <c r="IJK86" s="56"/>
      <c r="IJL86" s="56"/>
      <c r="IJM86" s="56"/>
      <c r="IJN86" s="56"/>
      <c r="IJO86" s="56"/>
      <c r="IJP86" s="56"/>
      <c r="IJQ86" s="56"/>
      <c r="IJR86" s="56"/>
      <c r="IJS86" s="56"/>
      <c r="IJT86" s="56"/>
      <c r="IJU86" s="56"/>
      <c r="IJV86" s="56"/>
      <c r="IJW86" s="56"/>
      <c r="IJX86" s="56"/>
      <c r="IJY86" s="56"/>
      <c r="IJZ86" s="56"/>
      <c r="IKA86" s="56"/>
      <c r="IKB86" s="56"/>
      <c r="IKC86" s="56"/>
      <c r="IKD86" s="56"/>
      <c r="IKE86" s="56"/>
      <c r="IKF86" s="56"/>
      <c r="IKG86" s="56"/>
      <c r="IKH86" s="56"/>
      <c r="IKI86" s="56"/>
      <c r="IKJ86" s="56"/>
      <c r="IKK86" s="56"/>
      <c r="IKL86" s="56"/>
      <c r="IKM86" s="56"/>
      <c r="IKN86" s="56"/>
      <c r="IKO86" s="56"/>
      <c r="IKP86" s="56"/>
      <c r="IKQ86" s="56"/>
      <c r="IKR86" s="56"/>
      <c r="IKS86" s="56"/>
      <c r="IKT86" s="56"/>
      <c r="IKU86" s="56"/>
      <c r="IKV86" s="56"/>
      <c r="IKW86" s="56"/>
      <c r="IKX86" s="56"/>
      <c r="IKY86" s="56"/>
      <c r="IKZ86" s="56"/>
      <c r="ILA86" s="56"/>
      <c r="ILB86" s="56"/>
      <c r="ILC86" s="56"/>
      <c r="ILD86" s="56"/>
      <c r="ILE86" s="56"/>
      <c r="ILF86" s="56"/>
      <c r="ILG86" s="56"/>
      <c r="ILH86" s="56"/>
      <c r="ILI86" s="56"/>
      <c r="ILJ86" s="56"/>
      <c r="ILK86" s="56"/>
      <c r="ILL86" s="56"/>
      <c r="ILM86" s="56"/>
      <c r="ILN86" s="56"/>
      <c r="ILO86" s="56"/>
      <c r="ILP86" s="56"/>
      <c r="ILQ86" s="56"/>
      <c r="ILR86" s="56"/>
      <c r="ILS86" s="56"/>
      <c r="ILT86" s="56"/>
      <c r="ILU86" s="56"/>
      <c r="ILV86" s="56"/>
      <c r="ILW86" s="56"/>
      <c r="ILX86" s="56"/>
      <c r="ILY86" s="56"/>
      <c r="ILZ86" s="56"/>
      <c r="IMA86" s="56"/>
      <c r="IMB86" s="56"/>
      <c r="IMC86" s="56"/>
      <c r="IMD86" s="56"/>
      <c r="IME86" s="56"/>
      <c r="IMF86" s="56"/>
      <c r="IMG86" s="56"/>
      <c r="IMH86" s="56"/>
      <c r="IMI86" s="56"/>
      <c r="IMJ86" s="56"/>
      <c r="IMK86" s="56"/>
      <c r="IML86" s="56"/>
      <c r="IMM86" s="56"/>
      <c r="IMN86" s="56"/>
      <c r="IMO86" s="56"/>
      <c r="IMP86" s="56"/>
      <c r="IMQ86" s="56"/>
      <c r="IMR86" s="56"/>
      <c r="IMS86" s="56"/>
      <c r="IMT86" s="56"/>
      <c r="IMU86" s="56"/>
      <c r="IMV86" s="56"/>
      <c r="IMW86" s="56"/>
      <c r="IMX86" s="56"/>
      <c r="IMY86" s="56"/>
      <c r="IMZ86" s="56"/>
      <c r="INA86" s="56"/>
      <c r="INB86" s="56"/>
      <c r="INC86" s="56"/>
      <c r="IND86" s="56"/>
      <c r="INE86" s="56"/>
      <c r="INF86" s="56"/>
      <c r="ING86" s="56"/>
      <c r="INH86" s="56"/>
      <c r="INI86" s="56"/>
      <c r="INJ86" s="56"/>
      <c r="INK86" s="56"/>
      <c r="INL86" s="56"/>
      <c r="INM86" s="56"/>
      <c r="INN86" s="56"/>
      <c r="INO86" s="56"/>
      <c r="INP86" s="56"/>
      <c r="INQ86" s="56"/>
      <c r="INR86" s="56"/>
      <c r="INS86" s="56"/>
      <c r="INT86" s="56"/>
      <c r="INU86" s="56"/>
      <c r="INV86" s="56"/>
      <c r="INW86" s="56"/>
      <c r="INX86" s="56"/>
      <c r="INY86" s="56"/>
      <c r="INZ86" s="56"/>
      <c r="IOA86" s="56"/>
      <c r="IOB86" s="56"/>
      <c r="IOC86" s="56"/>
      <c r="IOD86" s="56"/>
      <c r="IOE86" s="56"/>
      <c r="IOF86" s="56"/>
      <c r="IOG86" s="56"/>
      <c r="IOH86" s="56"/>
      <c r="IOI86" s="56"/>
      <c r="IOJ86" s="56"/>
      <c r="IOK86" s="56"/>
      <c r="IOL86" s="56"/>
      <c r="IOM86" s="56"/>
      <c r="ION86" s="56"/>
      <c r="IOO86" s="56"/>
      <c r="IOP86" s="56"/>
      <c r="IOQ86" s="56"/>
      <c r="IOR86" s="56"/>
      <c r="IOS86" s="56"/>
      <c r="IOT86" s="56"/>
      <c r="IOU86" s="56"/>
      <c r="IOV86" s="56"/>
      <c r="IOW86" s="56"/>
      <c r="IOX86" s="56"/>
      <c r="IOY86" s="56"/>
      <c r="IOZ86" s="56"/>
      <c r="IPA86" s="56"/>
      <c r="IPB86" s="56"/>
      <c r="IPC86" s="56"/>
      <c r="IPD86" s="56"/>
      <c r="IPE86" s="56"/>
      <c r="IPF86" s="56"/>
      <c r="IPG86" s="56"/>
      <c r="IPH86" s="56"/>
      <c r="IPI86" s="56"/>
      <c r="IPJ86" s="56"/>
      <c r="IPK86" s="56"/>
      <c r="IPL86" s="56"/>
      <c r="IPM86" s="56"/>
      <c r="IPN86" s="56"/>
      <c r="IPO86" s="56"/>
      <c r="IPP86" s="56"/>
      <c r="IPQ86" s="56"/>
      <c r="IPR86" s="56"/>
      <c r="IPS86" s="56"/>
      <c r="IPT86" s="56"/>
      <c r="IPU86" s="56"/>
      <c r="IPV86" s="56"/>
      <c r="IPW86" s="56"/>
      <c r="IPX86" s="56"/>
      <c r="IPY86" s="56"/>
      <c r="IPZ86" s="56"/>
      <c r="IQA86" s="56"/>
      <c r="IQB86" s="56"/>
      <c r="IQC86" s="56"/>
      <c r="IQD86" s="56"/>
      <c r="IQE86" s="56"/>
      <c r="IQF86" s="56"/>
      <c r="IQG86" s="56"/>
      <c r="IQH86" s="56"/>
      <c r="IQI86" s="56"/>
      <c r="IQJ86" s="56"/>
      <c r="IQK86" s="56"/>
      <c r="IQL86" s="56"/>
      <c r="IQM86" s="56"/>
      <c r="IQN86" s="56"/>
      <c r="IQO86" s="56"/>
      <c r="IQP86" s="56"/>
      <c r="IQQ86" s="56"/>
      <c r="IQR86" s="56"/>
      <c r="IQS86" s="56"/>
      <c r="IQT86" s="56"/>
      <c r="IQU86" s="56"/>
      <c r="IQV86" s="56"/>
      <c r="IQW86" s="56"/>
      <c r="IQX86" s="56"/>
      <c r="IQY86" s="56"/>
      <c r="IQZ86" s="56"/>
      <c r="IRA86" s="56"/>
      <c r="IRB86" s="56"/>
      <c r="IRC86" s="56"/>
      <c r="IRD86" s="56"/>
      <c r="IRE86" s="56"/>
      <c r="IRF86" s="56"/>
      <c r="IRG86" s="56"/>
      <c r="IRH86" s="56"/>
      <c r="IRI86" s="56"/>
      <c r="IRJ86" s="56"/>
      <c r="IRK86" s="56"/>
      <c r="IRL86" s="56"/>
      <c r="IRM86" s="56"/>
      <c r="IRN86" s="56"/>
      <c r="IRO86" s="56"/>
      <c r="IRP86" s="56"/>
      <c r="IRQ86" s="56"/>
      <c r="IRR86" s="56"/>
      <c r="IRS86" s="56"/>
      <c r="IRT86" s="56"/>
      <c r="IRU86" s="56"/>
      <c r="IRV86" s="56"/>
      <c r="IRW86" s="56"/>
      <c r="IRX86" s="56"/>
      <c r="IRY86" s="56"/>
      <c r="IRZ86" s="56"/>
      <c r="ISA86" s="56"/>
      <c r="ISB86" s="56"/>
      <c r="ISC86" s="56"/>
      <c r="ISD86" s="56"/>
      <c r="ISE86" s="56"/>
      <c r="ISF86" s="56"/>
      <c r="ISG86" s="56"/>
      <c r="ISH86" s="56"/>
      <c r="ISI86" s="56"/>
      <c r="ISJ86" s="56"/>
      <c r="ISK86" s="56"/>
      <c r="ISL86" s="56"/>
      <c r="ISM86" s="56"/>
      <c r="ISN86" s="56"/>
      <c r="ISO86" s="56"/>
      <c r="ISP86" s="56"/>
      <c r="ISQ86" s="56"/>
      <c r="ISR86" s="56"/>
      <c r="ISS86" s="56"/>
      <c r="IST86" s="56"/>
      <c r="ISU86" s="56"/>
      <c r="ISV86" s="56"/>
      <c r="ISW86" s="56"/>
      <c r="ISX86" s="56"/>
      <c r="ISY86" s="56"/>
      <c r="ISZ86" s="56"/>
      <c r="ITA86" s="56"/>
      <c r="ITB86" s="56"/>
      <c r="ITC86" s="56"/>
      <c r="ITD86" s="56"/>
      <c r="ITE86" s="56"/>
      <c r="ITF86" s="56"/>
      <c r="ITG86" s="56"/>
      <c r="ITH86" s="56"/>
      <c r="ITI86" s="56"/>
      <c r="ITJ86" s="56"/>
      <c r="ITK86" s="56"/>
      <c r="ITL86" s="56"/>
      <c r="ITM86" s="56"/>
      <c r="ITN86" s="56"/>
      <c r="ITO86" s="56"/>
      <c r="ITP86" s="56"/>
      <c r="ITQ86" s="56"/>
      <c r="ITR86" s="56"/>
      <c r="ITS86" s="56"/>
      <c r="ITT86" s="56"/>
      <c r="ITU86" s="56"/>
      <c r="ITV86" s="56"/>
      <c r="ITW86" s="56"/>
      <c r="ITX86" s="56"/>
      <c r="ITY86" s="56"/>
      <c r="ITZ86" s="56"/>
      <c r="IUA86" s="56"/>
      <c r="IUB86" s="56"/>
      <c r="IUC86" s="56"/>
      <c r="IUD86" s="56"/>
      <c r="IUE86" s="56"/>
      <c r="IUF86" s="56"/>
      <c r="IUG86" s="56"/>
      <c r="IUH86" s="56"/>
      <c r="IUI86" s="56"/>
      <c r="IUJ86" s="56"/>
      <c r="IUK86" s="56"/>
      <c r="IUL86" s="56"/>
      <c r="IUM86" s="56"/>
      <c r="IUN86" s="56"/>
      <c r="IUO86" s="56"/>
      <c r="IUP86" s="56"/>
      <c r="IUQ86" s="56"/>
      <c r="IUR86" s="56"/>
      <c r="IUS86" s="56"/>
      <c r="IUT86" s="56"/>
      <c r="IUU86" s="56"/>
      <c r="IUV86" s="56"/>
      <c r="IUW86" s="56"/>
      <c r="IUX86" s="56"/>
      <c r="IUY86" s="56"/>
      <c r="IUZ86" s="56"/>
      <c r="IVA86" s="56"/>
      <c r="IVB86" s="56"/>
      <c r="IVC86" s="56"/>
      <c r="IVD86" s="56"/>
      <c r="IVE86" s="56"/>
      <c r="IVF86" s="56"/>
      <c r="IVG86" s="56"/>
      <c r="IVH86" s="56"/>
      <c r="IVI86" s="56"/>
      <c r="IVJ86" s="56"/>
      <c r="IVK86" s="56"/>
      <c r="IVL86" s="56"/>
      <c r="IVM86" s="56"/>
      <c r="IVN86" s="56"/>
      <c r="IVO86" s="56"/>
      <c r="IVP86" s="56"/>
      <c r="IVQ86" s="56"/>
      <c r="IVR86" s="56"/>
      <c r="IVS86" s="56"/>
      <c r="IVT86" s="56"/>
      <c r="IVU86" s="56"/>
      <c r="IVV86" s="56"/>
      <c r="IVW86" s="56"/>
      <c r="IVX86" s="56"/>
      <c r="IVY86" s="56"/>
      <c r="IVZ86" s="56"/>
      <c r="IWA86" s="56"/>
      <c r="IWB86" s="56"/>
      <c r="IWC86" s="56"/>
      <c r="IWD86" s="56"/>
      <c r="IWE86" s="56"/>
      <c r="IWF86" s="56"/>
      <c r="IWG86" s="56"/>
      <c r="IWH86" s="56"/>
      <c r="IWI86" s="56"/>
      <c r="IWJ86" s="56"/>
      <c r="IWK86" s="56"/>
      <c r="IWL86" s="56"/>
      <c r="IWM86" s="56"/>
      <c r="IWN86" s="56"/>
      <c r="IWO86" s="56"/>
      <c r="IWP86" s="56"/>
      <c r="IWQ86" s="56"/>
      <c r="IWR86" s="56"/>
      <c r="IWS86" s="56"/>
      <c r="IWT86" s="56"/>
      <c r="IWU86" s="56"/>
      <c r="IWV86" s="56"/>
      <c r="IWW86" s="56"/>
      <c r="IWX86" s="56"/>
      <c r="IWY86" s="56"/>
      <c r="IWZ86" s="56"/>
      <c r="IXA86" s="56"/>
      <c r="IXB86" s="56"/>
      <c r="IXC86" s="56"/>
      <c r="IXD86" s="56"/>
      <c r="IXE86" s="56"/>
      <c r="IXF86" s="56"/>
      <c r="IXG86" s="56"/>
      <c r="IXH86" s="56"/>
      <c r="IXI86" s="56"/>
      <c r="IXJ86" s="56"/>
      <c r="IXK86" s="56"/>
      <c r="IXL86" s="56"/>
      <c r="IXM86" s="56"/>
      <c r="IXN86" s="56"/>
      <c r="IXO86" s="56"/>
      <c r="IXP86" s="56"/>
      <c r="IXQ86" s="56"/>
      <c r="IXR86" s="56"/>
      <c r="IXS86" s="56"/>
      <c r="IXT86" s="56"/>
      <c r="IXU86" s="56"/>
      <c r="IXV86" s="56"/>
      <c r="IXW86" s="56"/>
      <c r="IXX86" s="56"/>
      <c r="IXY86" s="56"/>
      <c r="IXZ86" s="56"/>
      <c r="IYA86" s="56"/>
      <c r="IYB86" s="56"/>
      <c r="IYC86" s="56"/>
      <c r="IYD86" s="56"/>
      <c r="IYE86" s="56"/>
      <c r="IYF86" s="56"/>
      <c r="IYG86" s="56"/>
      <c r="IYH86" s="56"/>
      <c r="IYI86" s="56"/>
      <c r="IYJ86" s="56"/>
      <c r="IYK86" s="56"/>
      <c r="IYL86" s="56"/>
      <c r="IYM86" s="56"/>
      <c r="IYN86" s="56"/>
      <c r="IYO86" s="56"/>
      <c r="IYP86" s="56"/>
      <c r="IYQ86" s="56"/>
      <c r="IYR86" s="56"/>
      <c r="IYS86" s="56"/>
      <c r="IYT86" s="56"/>
      <c r="IYU86" s="56"/>
      <c r="IYV86" s="56"/>
      <c r="IYW86" s="56"/>
      <c r="IYX86" s="56"/>
      <c r="IYY86" s="56"/>
      <c r="IYZ86" s="56"/>
      <c r="IZA86" s="56"/>
      <c r="IZB86" s="56"/>
      <c r="IZC86" s="56"/>
      <c r="IZD86" s="56"/>
      <c r="IZE86" s="56"/>
      <c r="IZF86" s="56"/>
      <c r="IZG86" s="56"/>
      <c r="IZH86" s="56"/>
      <c r="IZI86" s="56"/>
      <c r="IZJ86" s="56"/>
      <c r="IZK86" s="56"/>
      <c r="IZL86" s="56"/>
      <c r="IZM86" s="56"/>
      <c r="IZN86" s="56"/>
      <c r="IZO86" s="56"/>
      <c r="IZP86" s="56"/>
      <c r="IZQ86" s="56"/>
      <c r="IZR86" s="56"/>
      <c r="IZS86" s="56"/>
      <c r="IZT86" s="56"/>
      <c r="IZU86" s="56"/>
      <c r="IZV86" s="56"/>
      <c r="IZW86" s="56"/>
      <c r="IZX86" s="56"/>
      <c r="IZY86" s="56"/>
      <c r="IZZ86" s="56"/>
      <c r="JAA86" s="56"/>
      <c r="JAB86" s="56"/>
      <c r="JAC86" s="56"/>
      <c r="JAD86" s="56"/>
      <c r="JAE86" s="56"/>
      <c r="JAF86" s="56"/>
      <c r="JAG86" s="56"/>
      <c r="JAH86" s="56"/>
      <c r="JAI86" s="56"/>
      <c r="JAJ86" s="56"/>
      <c r="JAK86" s="56"/>
      <c r="JAL86" s="56"/>
      <c r="JAM86" s="56"/>
      <c r="JAN86" s="56"/>
      <c r="JAO86" s="56"/>
      <c r="JAP86" s="56"/>
      <c r="JAQ86" s="56"/>
      <c r="JAR86" s="56"/>
      <c r="JAS86" s="56"/>
      <c r="JAT86" s="56"/>
      <c r="JAU86" s="56"/>
      <c r="JAV86" s="56"/>
      <c r="JAW86" s="56"/>
      <c r="JAX86" s="56"/>
      <c r="JAY86" s="56"/>
      <c r="JAZ86" s="56"/>
      <c r="JBA86" s="56"/>
      <c r="JBB86" s="56"/>
      <c r="JBC86" s="56"/>
      <c r="JBD86" s="56"/>
      <c r="JBE86" s="56"/>
      <c r="JBF86" s="56"/>
      <c r="JBG86" s="56"/>
      <c r="JBH86" s="56"/>
      <c r="JBI86" s="56"/>
      <c r="JBJ86" s="56"/>
      <c r="JBK86" s="56"/>
      <c r="JBL86" s="56"/>
      <c r="JBM86" s="56"/>
      <c r="JBN86" s="56"/>
      <c r="JBO86" s="56"/>
      <c r="JBP86" s="56"/>
      <c r="JBQ86" s="56"/>
      <c r="JBR86" s="56"/>
      <c r="JBS86" s="56"/>
      <c r="JBT86" s="56"/>
      <c r="JBU86" s="56"/>
      <c r="JBV86" s="56"/>
      <c r="JBW86" s="56"/>
      <c r="JBX86" s="56"/>
      <c r="JBY86" s="56"/>
      <c r="JBZ86" s="56"/>
      <c r="JCA86" s="56"/>
      <c r="JCB86" s="56"/>
      <c r="JCC86" s="56"/>
      <c r="JCD86" s="56"/>
      <c r="JCE86" s="56"/>
      <c r="JCF86" s="56"/>
      <c r="JCG86" s="56"/>
      <c r="JCH86" s="56"/>
      <c r="JCI86" s="56"/>
      <c r="JCJ86" s="56"/>
      <c r="JCK86" s="56"/>
      <c r="JCL86" s="56"/>
      <c r="JCM86" s="56"/>
      <c r="JCN86" s="56"/>
      <c r="JCO86" s="56"/>
      <c r="JCP86" s="56"/>
      <c r="JCQ86" s="56"/>
      <c r="JCR86" s="56"/>
      <c r="JCS86" s="56"/>
      <c r="JCT86" s="56"/>
      <c r="JCU86" s="56"/>
      <c r="JCV86" s="56"/>
      <c r="JCW86" s="56"/>
      <c r="JCX86" s="56"/>
      <c r="JCY86" s="56"/>
      <c r="JCZ86" s="56"/>
      <c r="JDA86" s="56"/>
      <c r="JDB86" s="56"/>
      <c r="JDC86" s="56"/>
      <c r="JDD86" s="56"/>
      <c r="JDE86" s="56"/>
      <c r="JDF86" s="56"/>
      <c r="JDG86" s="56"/>
      <c r="JDH86" s="56"/>
      <c r="JDI86" s="56"/>
      <c r="JDJ86" s="56"/>
      <c r="JDK86" s="56"/>
      <c r="JDL86" s="56"/>
      <c r="JDM86" s="56"/>
      <c r="JDN86" s="56"/>
      <c r="JDO86" s="56"/>
      <c r="JDP86" s="56"/>
      <c r="JDQ86" s="56"/>
      <c r="JDR86" s="56"/>
      <c r="JDS86" s="56"/>
      <c r="JDT86" s="56"/>
      <c r="JDU86" s="56"/>
      <c r="JDV86" s="56"/>
      <c r="JDW86" s="56"/>
      <c r="JDX86" s="56"/>
      <c r="JDY86" s="56"/>
      <c r="JDZ86" s="56"/>
      <c r="JEA86" s="56"/>
      <c r="JEB86" s="56"/>
      <c r="JEC86" s="56"/>
      <c r="JED86" s="56"/>
      <c r="JEE86" s="56"/>
      <c r="JEF86" s="56"/>
      <c r="JEG86" s="56"/>
      <c r="JEH86" s="56"/>
      <c r="JEI86" s="56"/>
      <c r="JEJ86" s="56"/>
      <c r="JEK86" s="56"/>
      <c r="JEL86" s="56"/>
      <c r="JEM86" s="56"/>
      <c r="JEN86" s="56"/>
      <c r="JEO86" s="56"/>
      <c r="JEP86" s="56"/>
      <c r="JEQ86" s="56"/>
      <c r="JER86" s="56"/>
      <c r="JES86" s="56"/>
      <c r="JET86" s="56"/>
      <c r="JEU86" s="56"/>
      <c r="JEV86" s="56"/>
      <c r="JEW86" s="56"/>
      <c r="JEX86" s="56"/>
      <c r="JEY86" s="56"/>
      <c r="JEZ86" s="56"/>
      <c r="JFA86" s="56"/>
      <c r="JFB86" s="56"/>
      <c r="JFC86" s="56"/>
      <c r="JFD86" s="56"/>
      <c r="JFE86" s="56"/>
      <c r="JFF86" s="56"/>
      <c r="JFG86" s="56"/>
      <c r="JFH86" s="56"/>
      <c r="JFI86" s="56"/>
      <c r="JFJ86" s="56"/>
      <c r="JFK86" s="56"/>
      <c r="JFL86" s="56"/>
      <c r="JFM86" s="56"/>
      <c r="JFN86" s="56"/>
      <c r="JFO86" s="56"/>
      <c r="JFP86" s="56"/>
      <c r="JFQ86" s="56"/>
      <c r="JFR86" s="56"/>
      <c r="JFS86" s="56"/>
      <c r="JFT86" s="56"/>
      <c r="JFU86" s="56"/>
      <c r="JFV86" s="56"/>
      <c r="JFW86" s="56"/>
      <c r="JFX86" s="56"/>
      <c r="JFY86" s="56"/>
      <c r="JFZ86" s="56"/>
      <c r="JGA86" s="56"/>
      <c r="JGB86" s="56"/>
      <c r="JGC86" s="56"/>
      <c r="JGD86" s="56"/>
      <c r="JGE86" s="56"/>
      <c r="JGF86" s="56"/>
      <c r="JGG86" s="56"/>
      <c r="JGH86" s="56"/>
      <c r="JGI86" s="56"/>
      <c r="JGJ86" s="56"/>
      <c r="JGK86" s="56"/>
      <c r="JGL86" s="56"/>
      <c r="JGM86" s="56"/>
      <c r="JGN86" s="56"/>
      <c r="JGO86" s="56"/>
      <c r="JGP86" s="56"/>
      <c r="JGQ86" s="56"/>
      <c r="JGR86" s="56"/>
      <c r="JGS86" s="56"/>
      <c r="JGT86" s="56"/>
      <c r="JGU86" s="56"/>
      <c r="JGV86" s="56"/>
      <c r="JGW86" s="56"/>
      <c r="JGX86" s="56"/>
      <c r="JGY86" s="56"/>
      <c r="JGZ86" s="56"/>
      <c r="JHA86" s="56"/>
      <c r="JHB86" s="56"/>
      <c r="JHC86" s="56"/>
      <c r="JHD86" s="56"/>
      <c r="JHE86" s="56"/>
      <c r="JHF86" s="56"/>
      <c r="JHG86" s="56"/>
      <c r="JHH86" s="56"/>
      <c r="JHI86" s="56"/>
      <c r="JHJ86" s="56"/>
      <c r="JHK86" s="56"/>
      <c r="JHL86" s="56"/>
      <c r="JHM86" s="56"/>
      <c r="JHN86" s="56"/>
      <c r="JHO86" s="56"/>
      <c r="JHP86" s="56"/>
      <c r="JHQ86" s="56"/>
      <c r="JHR86" s="56"/>
      <c r="JHS86" s="56"/>
      <c r="JHT86" s="56"/>
      <c r="JHU86" s="56"/>
      <c r="JHV86" s="56"/>
      <c r="JHW86" s="56"/>
      <c r="JHX86" s="56"/>
      <c r="JHY86" s="56"/>
      <c r="JHZ86" s="56"/>
      <c r="JIA86" s="56"/>
      <c r="JIB86" s="56"/>
      <c r="JIC86" s="56"/>
      <c r="JID86" s="56"/>
      <c r="JIE86" s="56"/>
      <c r="JIF86" s="56"/>
      <c r="JIG86" s="56"/>
      <c r="JIH86" s="56"/>
      <c r="JII86" s="56"/>
      <c r="JIJ86" s="56"/>
      <c r="JIK86" s="56"/>
      <c r="JIL86" s="56"/>
      <c r="JIM86" s="56"/>
      <c r="JIN86" s="56"/>
      <c r="JIO86" s="56"/>
      <c r="JIP86" s="56"/>
      <c r="JIQ86" s="56"/>
      <c r="JIR86" s="56"/>
      <c r="JIS86" s="56"/>
      <c r="JIT86" s="56"/>
      <c r="JIU86" s="56"/>
      <c r="JIV86" s="56"/>
      <c r="JIW86" s="56"/>
      <c r="JIX86" s="56"/>
      <c r="JIY86" s="56"/>
      <c r="JIZ86" s="56"/>
      <c r="JJA86" s="56"/>
      <c r="JJB86" s="56"/>
      <c r="JJC86" s="56"/>
      <c r="JJD86" s="56"/>
      <c r="JJE86" s="56"/>
      <c r="JJF86" s="56"/>
      <c r="JJG86" s="56"/>
      <c r="JJH86" s="56"/>
      <c r="JJI86" s="56"/>
      <c r="JJJ86" s="56"/>
      <c r="JJK86" s="56"/>
      <c r="JJL86" s="56"/>
      <c r="JJM86" s="56"/>
      <c r="JJN86" s="56"/>
      <c r="JJO86" s="56"/>
      <c r="JJP86" s="56"/>
      <c r="JJQ86" s="56"/>
      <c r="JJR86" s="56"/>
      <c r="JJS86" s="56"/>
      <c r="JJT86" s="56"/>
      <c r="JJU86" s="56"/>
      <c r="JJV86" s="56"/>
      <c r="JJW86" s="56"/>
      <c r="JJX86" s="56"/>
      <c r="JJY86" s="56"/>
      <c r="JJZ86" s="56"/>
      <c r="JKA86" s="56"/>
      <c r="JKB86" s="56"/>
      <c r="JKC86" s="56"/>
      <c r="JKD86" s="56"/>
      <c r="JKE86" s="56"/>
      <c r="JKF86" s="56"/>
      <c r="JKG86" s="56"/>
      <c r="JKH86" s="56"/>
      <c r="JKI86" s="56"/>
      <c r="JKJ86" s="56"/>
      <c r="JKK86" s="56"/>
      <c r="JKL86" s="56"/>
      <c r="JKM86" s="56"/>
      <c r="JKN86" s="56"/>
      <c r="JKO86" s="56"/>
      <c r="JKP86" s="56"/>
      <c r="JKQ86" s="56"/>
      <c r="JKR86" s="56"/>
      <c r="JKS86" s="56"/>
      <c r="JKT86" s="56"/>
      <c r="JKU86" s="56"/>
      <c r="JKV86" s="56"/>
      <c r="JKW86" s="56"/>
      <c r="JKX86" s="56"/>
      <c r="JKY86" s="56"/>
      <c r="JKZ86" s="56"/>
      <c r="JLA86" s="56"/>
      <c r="JLB86" s="56"/>
      <c r="JLC86" s="56"/>
      <c r="JLD86" s="56"/>
      <c r="JLE86" s="56"/>
      <c r="JLF86" s="56"/>
      <c r="JLG86" s="56"/>
      <c r="JLH86" s="56"/>
      <c r="JLI86" s="56"/>
      <c r="JLJ86" s="56"/>
      <c r="JLK86" s="56"/>
      <c r="JLL86" s="56"/>
      <c r="JLM86" s="56"/>
      <c r="JLN86" s="56"/>
      <c r="JLO86" s="56"/>
      <c r="JLP86" s="56"/>
      <c r="JLQ86" s="56"/>
      <c r="JLR86" s="56"/>
      <c r="JLS86" s="56"/>
      <c r="JLT86" s="56"/>
      <c r="JLU86" s="56"/>
      <c r="JLV86" s="56"/>
      <c r="JLW86" s="56"/>
      <c r="JLX86" s="56"/>
      <c r="JLY86" s="56"/>
      <c r="JLZ86" s="56"/>
      <c r="JMA86" s="56"/>
      <c r="JMB86" s="56"/>
      <c r="JMC86" s="56"/>
      <c r="JMD86" s="56"/>
      <c r="JME86" s="56"/>
      <c r="JMF86" s="56"/>
      <c r="JMG86" s="56"/>
      <c r="JMH86" s="56"/>
      <c r="JMI86" s="56"/>
      <c r="JMJ86" s="56"/>
      <c r="JMK86" s="56"/>
      <c r="JML86" s="56"/>
      <c r="JMM86" s="56"/>
      <c r="JMN86" s="56"/>
      <c r="JMO86" s="56"/>
      <c r="JMP86" s="56"/>
      <c r="JMQ86" s="56"/>
      <c r="JMR86" s="56"/>
      <c r="JMS86" s="56"/>
      <c r="JMT86" s="56"/>
      <c r="JMU86" s="56"/>
      <c r="JMV86" s="56"/>
      <c r="JMW86" s="56"/>
      <c r="JMX86" s="56"/>
      <c r="JMY86" s="56"/>
      <c r="JMZ86" s="56"/>
      <c r="JNA86" s="56"/>
      <c r="JNB86" s="56"/>
      <c r="JNC86" s="56"/>
      <c r="JND86" s="56"/>
      <c r="JNE86" s="56"/>
      <c r="JNF86" s="56"/>
      <c r="JNG86" s="56"/>
      <c r="JNH86" s="56"/>
      <c r="JNI86" s="56"/>
      <c r="JNJ86" s="56"/>
      <c r="JNK86" s="56"/>
      <c r="JNL86" s="56"/>
      <c r="JNM86" s="56"/>
      <c r="JNN86" s="56"/>
      <c r="JNO86" s="56"/>
      <c r="JNP86" s="56"/>
      <c r="JNQ86" s="56"/>
      <c r="JNR86" s="56"/>
      <c r="JNS86" s="56"/>
      <c r="JNT86" s="56"/>
      <c r="JNU86" s="56"/>
      <c r="JNV86" s="56"/>
      <c r="JNW86" s="56"/>
      <c r="JNX86" s="56"/>
      <c r="JNY86" s="56"/>
      <c r="JNZ86" s="56"/>
      <c r="JOA86" s="56"/>
      <c r="JOB86" s="56"/>
      <c r="JOC86" s="56"/>
      <c r="JOD86" s="56"/>
      <c r="JOE86" s="56"/>
      <c r="JOF86" s="56"/>
      <c r="JOG86" s="56"/>
      <c r="JOH86" s="56"/>
      <c r="JOI86" s="56"/>
      <c r="JOJ86" s="56"/>
      <c r="JOK86" s="56"/>
      <c r="JOL86" s="56"/>
      <c r="JOM86" s="56"/>
      <c r="JON86" s="56"/>
      <c r="JOO86" s="56"/>
      <c r="JOP86" s="56"/>
      <c r="JOQ86" s="56"/>
      <c r="JOR86" s="56"/>
      <c r="JOS86" s="56"/>
      <c r="JOT86" s="56"/>
      <c r="JOU86" s="56"/>
      <c r="JOV86" s="56"/>
      <c r="JOW86" s="56"/>
      <c r="JOX86" s="56"/>
      <c r="JOY86" s="56"/>
      <c r="JOZ86" s="56"/>
      <c r="JPA86" s="56"/>
      <c r="JPB86" s="56"/>
      <c r="JPC86" s="56"/>
      <c r="JPD86" s="56"/>
      <c r="JPE86" s="56"/>
      <c r="JPF86" s="56"/>
      <c r="JPG86" s="56"/>
      <c r="JPH86" s="56"/>
      <c r="JPI86" s="56"/>
      <c r="JPJ86" s="56"/>
      <c r="JPK86" s="56"/>
      <c r="JPL86" s="56"/>
      <c r="JPM86" s="56"/>
      <c r="JPN86" s="56"/>
      <c r="JPO86" s="56"/>
      <c r="JPP86" s="56"/>
      <c r="JPQ86" s="56"/>
      <c r="JPR86" s="56"/>
      <c r="JPS86" s="56"/>
      <c r="JPT86" s="56"/>
      <c r="JPU86" s="56"/>
      <c r="JPV86" s="56"/>
      <c r="JPW86" s="56"/>
      <c r="JPX86" s="56"/>
      <c r="JPY86" s="56"/>
      <c r="JPZ86" s="56"/>
      <c r="JQA86" s="56"/>
      <c r="JQB86" s="56"/>
      <c r="JQC86" s="56"/>
      <c r="JQD86" s="56"/>
      <c r="JQE86" s="56"/>
      <c r="JQF86" s="56"/>
      <c r="JQG86" s="56"/>
      <c r="JQH86" s="56"/>
      <c r="JQI86" s="56"/>
      <c r="JQJ86" s="56"/>
      <c r="JQK86" s="56"/>
      <c r="JQL86" s="56"/>
      <c r="JQM86" s="56"/>
      <c r="JQN86" s="56"/>
      <c r="JQO86" s="56"/>
      <c r="JQP86" s="56"/>
      <c r="JQQ86" s="56"/>
      <c r="JQR86" s="56"/>
      <c r="JQS86" s="56"/>
      <c r="JQT86" s="56"/>
      <c r="JQU86" s="56"/>
      <c r="JQV86" s="56"/>
      <c r="JQW86" s="56"/>
      <c r="JQX86" s="56"/>
      <c r="JQY86" s="56"/>
      <c r="JQZ86" s="56"/>
      <c r="JRA86" s="56"/>
      <c r="JRB86" s="56"/>
      <c r="JRC86" s="56"/>
      <c r="JRD86" s="56"/>
      <c r="JRE86" s="56"/>
      <c r="JRF86" s="56"/>
      <c r="JRG86" s="56"/>
      <c r="JRH86" s="56"/>
      <c r="JRI86" s="56"/>
      <c r="JRJ86" s="56"/>
      <c r="JRK86" s="56"/>
      <c r="JRL86" s="56"/>
      <c r="JRM86" s="56"/>
      <c r="JRN86" s="56"/>
      <c r="JRO86" s="56"/>
      <c r="JRP86" s="56"/>
      <c r="JRQ86" s="56"/>
      <c r="JRR86" s="56"/>
      <c r="JRS86" s="56"/>
      <c r="JRT86" s="56"/>
      <c r="JRU86" s="56"/>
      <c r="JRV86" s="56"/>
      <c r="JRW86" s="56"/>
      <c r="JRX86" s="56"/>
      <c r="JRY86" s="56"/>
      <c r="JRZ86" s="56"/>
      <c r="JSA86" s="56"/>
      <c r="JSB86" s="56"/>
      <c r="JSC86" s="56"/>
      <c r="JSD86" s="56"/>
      <c r="JSE86" s="56"/>
      <c r="JSF86" s="56"/>
      <c r="JSG86" s="56"/>
      <c r="JSH86" s="56"/>
      <c r="JSI86" s="56"/>
      <c r="JSJ86" s="56"/>
      <c r="JSK86" s="56"/>
      <c r="JSL86" s="56"/>
      <c r="JSM86" s="56"/>
      <c r="JSN86" s="56"/>
      <c r="JSO86" s="56"/>
      <c r="JSP86" s="56"/>
      <c r="JSQ86" s="56"/>
      <c r="JSR86" s="56"/>
      <c r="JSS86" s="56"/>
      <c r="JST86" s="56"/>
      <c r="JSU86" s="56"/>
      <c r="JSV86" s="56"/>
      <c r="JSW86" s="56"/>
      <c r="JSX86" s="56"/>
      <c r="JSY86" s="56"/>
      <c r="JSZ86" s="56"/>
      <c r="JTA86" s="56"/>
      <c r="JTB86" s="56"/>
      <c r="JTC86" s="56"/>
      <c r="JTD86" s="56"/>
      <c r="JTE86" s="56"/>
      <c r="JTF86" s="56"/>
      <c r="JTG86" s="56"/>
      <c r="JTH86" s="56"/>
      <c r="JTI86" s="56"/>
      <c r="JTJ86" s="56"/>
      <c r="JTK86" s="56"/>
      <c r="JTL86" s="56"/>
      <c r="JTM86" s="56"/>
      <c r="JTN86" s="56"/>
      <c r="JTO86" s="56"/>
      <c r="JTP86" s="56"/>
      <c r="JTQ86" s="56"/>
      <c r="JTR86" s="56"/>
      <c r="JTS86" s="56"/>
      <c r="JTT86" s="56"/>
      <c r="JTU86" s="56"/>
      <c r="JTV86" s="56"/>
      <c r="JTW86" s="56"/>
      <c r="JTX86" s="56"/>
      <c r="JTY86" s="56"/>
      <c r="JTZ86" s="56"/>
      <c r="JUA86" s="56"/>
      <c r="JUB86" s="56"/>
      <c r="JUC86" s="56"/>
      <c r="JUD86" s="56"/>
      <c r="JUE86" s="56"/>
      <c r="JUF86" s="56"/>
      <c r="JUG86" s="56"/>
      <c r="JUH86" s="56"/>
      <c r="JUI86" s="56"/>
      <c r="JUJ86" s="56"/>
      <c r="JUK86" s="56"/>
      <c r="JUL86" s="56"/>
      <c r="JUM86" s="56"/>
      <c r="JUN86" s="56"/>
      <c r="JUO86" s="56"/>
      <c r="JUP86" s="56"/>
      <c r="JUQ86" s="56"/>
      <c r="JUR86" s="56"/>
      <c r="JUS86" s="56"/>
      <c r="JUT86" s="56"/>
      <c r="JUU86" s="56"/>
      <c r="JUV86" s="56"/>
      <c r="JUW86" s="56"/>
      <c r="JUX86" s="56"/>
      <c r="JUY86" s="56"/>
      <c r="JUZ86" s="56"/>
      <c r="JVA86" s="56"/>
      <c r="JVB86" s="56"/>
      <c r="JVC86" s="56"/>
      <c r="JVD86" s="56"/>
      <c r="JVE86" s="56"/>
      <c r="JVF86" s="56"/>
      <c r="JVG86" s="56"/>
      <c r="JVH86" s="56"/>
      <c r="JVI86" s="56"/>
      <c r="JVJ86" s="56"/>
      <c r="JVK86" s="56"/>
      <c r="JVL86" s="56"/>
      <c r="JVM86" s="56"/>
      <c r="JVN86" s="56"/>
      <c r="JVO86" s="56"/>
      <c r="JVP86" s="56"/>
      <c r="JVQ86" s="56"/>
      <c r="JVR86" s="56"/>
      <c r="JVS86" s="56"/>
      <c r="JVT86" s="56"/>
      <c r="JVU86" s="56"/>
      <c r="JVV86" s="56"/>
      <c r="JVW86" s="56"/>
      <c r="JVX86" s="56"/>
      <c r="JVY86" s="56"/>
      <c r="JVZ86" s="56"/>
      <c r="JWA86" s="56"/>
      <c r="JWB86" s="56"/>
      <c r="JWC86" s="56"/>
      <c r="JWD86" s="56"/>
      <c r="JWE86" s="56"/>
      <c r="JWF86" s="56"/>
      <c r="JWG86" s="56"/>
      <c r="JWH86" s="56"/>
      <c r="JWI86" s="56"/>
      <c r="JWJ86" s="56"/>
      <c r="JWK86" s="56"/>
      <c r="JWL86" s="56"/>
      <c r="JWM86" s="56"/>
      <c r="JWN86" s="56"/>
      <c r="JWO86" s="56"/>
      <c r="JWP86" s="56"/>
      <c r="JWQ86" s="56"/>
      <c r="JWR86" s="56"/>
      <c r="JWS86" s="56"/>
      <c r="JWT86" s="56"/>
      <c r="JWU86" s="56"/>
      <c r="JWV86" s="56"/>
      <c r="JWW86" s="56"/>
      <c r="JWX86" s="56"/>
      <c r="JWY86" s="56"/>
      <c r="JWZ86" s="56"/>
      <c r="JXA86" s="56"/>
      <c r="JXB86" s="56"/>
      <c r="JXC86" s="56"/>
      <c r="JXD86" s="56"/>
      <c r="JXE86" s="56"/>
      <c r="JXF86" s="56"/>
      <c r="JXG86" s="56"/>
      <c r="JXH86" s="56"/>
      <c r="JXI86" s="56"/>
      <c r="JXJ86" s="56"/>
      <c r="JXK86" s="56"/>
      <c r="JXL86" s="56"/>
      <c r="JXM86" s="56"/>
      <c r="JXN86" s="56"/>
      <c r="JXO86" s="56"/>
      <c r="JXP86" s="56"/>
      <c r="JXQ86" s="56"/>
      <c r="JXR86" s="56"/>
      <c r="JXS86" s="56"/>
      <c r="JXT86" s="56"/>
      <c r="JXU86" s="56"/>
      <c r="JXV86" s="56"/>
      <c r="JXW86" s="56"/>
      <c r="JXX86" s="56"/>
      <c r="JXY86" s="56"/>
      <c r="JXZ86" s="56"/>
      <c r="JYA86" s="56"/>
      <c r="JYB86" s="56"/>
      <c r="JYC86" s="56"/>
      <c r="JYD86" s="56"/>
      <c r="JYE86" s="56"/>
      <c r="JYF86" s="56"/>
      <c r="JYG86" s="56"/>
      <c r="JYH86" s="56"/>
      <c r="JYI86" s="56"/>
      <c r="JYJ86" s="56"/>
      <c r="JYK86" s="56"/>
      <c r="JYL86" s="56"/>
      <c r="JYM86" s="56"/>
      <c r="JYN86" s="56"/>
      <c r="JYO86" s="56"/>
      <c r="JYP86" s="56"/>
      <c r="JYQ86" s="56"/>
      <c r="JYR86" s="56"/>
      <c r="JYS86" s="56"/>
      <c r="JYT86" s="56"/>
      <c r="JYU86" s="56"/>
      <c r="JYV86" s="56"/>
      <c r="JYW86" s="56"/>
      <c r="JYX86" s="56"/>
      <c r="JYY86" s="56"/>
      <c r="JYZ86" s="56"/>
      <c r="JZA86" s="56"/>
      <c r="JZB86" s="56"/>
      <c r="JZC86" s="56"/>
      <c r="JZD86" s="56"/>
      <c r="JZE86" s="56"/>
      <c r="JZF86" s="56"/>
      <c r="JZG86" s="56"/>
      <c r="JZH86" s="56"/>
      <c r="JZI86" s="56"/>
      <c r="JZJ86" s="56"/>
      <c r="JZK86" s="56"/>
      <c r="JZL86" s="56"/>
      <c r="JZM86" s="56"/>
      <c r="JZN86" s="56"/>
      <c r="JZO86" s="56"/>
      <c r="JZP86" s="56"/>
      <c r="JZQ86" s="56"/>
      <c r="JZR86" s="56"/>
      <c r="JZS86" s="56"/>
      <c r="JZT86" s="56"/>
      <c r="JZU86" s="56"/>
      <c r="JZV86" s="56"/>
      <c r="JZW86" s="56"/>
      <c r="JZX86" s="56"/>
      <c r="JZY86" s="56"/>
      <c r="JZZ86" s="56"/>
      <c r="KAA86" s="56"/>
      <c r="KAB86" s="56"/>
      <c r="KAC86" s="56"/>
      <c r="KAD86" s="56"/>
      <c r="KAE86" s="56"/>
      <c r="KAF86" s="56"/>
      <c r="KAG86" s="56"/>
      <c r="KAH86" s="56"/>
      <c r="KAI86" s="56"/>
      <c r="KAJ86" s="56"/>
      <c r="KAK86" s="56"/>
      <c r="KAL86" s="56"/>
      <c r="KAM86" s="56"/>
      <c r="KAN86" s="56"/>
      <c r="KAO86" s="56"/>
      <c r="KAP86" s="56"/>
      <c r="KAQ86" s="56"/>
      <c r="KAR86" s="56"/>
      <c r="KAS86" s="56"/>
      <c r="KAT86" s="56"/>
      <c r="KAU86" s="56"/>
      <c r="KAV86" s="56"/>
      <c r="KAW86" s="56"/>
      <c r="KAX86" s="56"/>
      <c r="KAY86" s="56"/>
      <c r="KAZ86" s="56"/>
      <c r="KBA86" s="56"/>
      <c r="KBB86" s="56"/>
      <c r="KBC86" s="56"/>
      <c r="KBD86" s="56"/>
      <c r="KBE86" s="56"/>
      <c r="KBF86" s="56"/>
      <c r="KBG86" s="56"/>
      <c r="KBH86" s="56"/>
      <c r="KBI86" s="56"/>
      <c r="KBJ86" s="56"/>
      <c r="KBK86" s="56"/>
      <c r="KBL86" s="56"/>
      <c r="KBM86" s="56"/>
      <c r="KBN86" s="56"/>
      <c r="KBO86" s="56"/>
      <c r="KBP86" s="56"/>
      <c r="KBQ86" s="56"/>
      <c r="KBR86" s="56"/>
      <c r="KBS86" s="56"/>
      <c r="KBT86" s="56"/>
      <c r="KBU86" s="56"/>
      <c r="KBV86" s="56"/>
      <c r="KBW86" s="56"/>
      <c r="KBX86" s="56"/>
      <c r="KBY86" s="56"/>
      <c r="KBZ86" s="56"/>
      <c r="KCA86" s="56"/>
      <c r="KCB86" s="56"/>
      <c r="KCC86" s="56"/>
      <c r="KCD86" s="56"/>
      <c r="KCE86" s="56"/>
      <c r="KCF86" s="56"/>
      <c r="KCG86" s="56"/>
      <c r="KCH86" s="56"/>
      <c r="KCI86" s="56"/>
      <c r="KCJ86" s="56"/>
      <c r="KCK86" s="56"/>
      <c r="KCL86" s="56"/>
      <c r="KCM86" s="56"/>
      <c r="KCN86" s="56"/>
      <c r="KCO86" s="56"/>
      <c r="KCP86" s="56"/>
      <c r="KCQ86" s="56"/>
      <c r="KCR86" s="56"/>
      <c r="KCS86" s="56"/>
      <c r="KCT86" s="56"/>
      <c r="KCU86" s="56"/>
      <c r="KCV86" s="56"/>
      <c r="KCW86" s="56"/>
      <c r="KCX86" s="56"/>
      <c r="KCY86" s="56"/>
      <c r="KCZ86" s="56"/>
      <c r="KDA86" s="56"/>
      <c r="KDB86" s="56"/>
      <c r="KDC86" s="56"/>
      <c r="KDD86" s="56"/>
      <c r="KDE86" s="56"/>
      <c r="KDF86" s="56"/>
      <c r="KDG86" s="56"/>
      <c r="KDH86" s="56"/>
      <c r="KDI86" s="56"/>
      <c r="KDJ86" s="56"/>
      <c r="KDK86" s="56"/>
      <c r="KDL86" s="56"/>
      <c r="KDM86" s="56"/>
      <c r="KDN86" s="56"/>
      <c r="KDO86" s="56"/>
      <c r="KDP86" s="56"/>
      <c r="KDQ86" s="56"/>
      <c r="KDR86" s="56"/>
      <c r="KDS86" s="56"/>
      <c r="KDT86" s="56"/>
      <c r="KDU86" s="56"/>
      <c r="KDV86" s="56"/>
      <c r="KDW86" s="56"/>
      <c r="KDX86" s="56"/>
      <c r="KDY86" s="56"/>
      <c r="KDZ86" s="56"/>
      <c r="KEA86" s="56"/>
      <c r="KEB86" s="56"/>
      <c r="KEC86" s="56"/>
      <c r="KED86" s="56"/>
      <c r="KEE86" s="56"/>
      <c r="KEF86" s="56"/>
      <c r="KEG86" s="56"/>
      <c r="KEH86" s="56"/>
      <c r="KEI86" s="56"/>
      <c r="KEJ86" s="56"/>
      <c r="KEK86" s="56"/>
      <c r="KEL86" s="56"/>
      <c r="KEM86" s="56"/>
      <c r="KEN86" s="56"/>
      <c r="KEO86" s="56"/>
      <c r="KEP86" s="56"/>
      <c r="KEQ86" s="56"/>
      <c r="KER86" s="56"/>
      <c r="KES86" s="56"/>
      <c r="KET86" s="56"/>
      <c r="KEU86" s="56"/>
      <c r="KEV86" s="56"/>
      <c r="KEW86" s="56"/>
      <c r="KEX86" s="56"/>
      <c r="KEY86" s="56"/>
      <c r="KEZ86" s="56"/>
      <c r="KFA86" s="56"/>
      <c r="KFB86" s="56"/>
      <c r="KFC86" s="56"/>
      <c r="KFD86" s="56"/>
      <c r="KFE86" s="56"/>
      <c r="KFF86" s="56"/>
      <c r="KFG86" s="56"/>
      <c r="KFH86" s="56"/>
      <c r="KFI86" s="56"/>
      <c r="KFJ86" s="56"/>
      <c r="KFK86" s="56"/>
      <c r="KFL86" s="56"/>
      <c r="KFM86" s="56"/>
      <c r="KFN86" s="56"/>
      <c r="KFO86" s="56"/>
      <c r="KFP86" s="56"/>
      <c r="KFQ86" s="56"/>
      <c r="KFR86" s="56"/>
      <c r="KFS86" s="56"/>
      <c r="KFT86" s="56"/>
      <c r="KFU86" s="56"/>
      <c r="KFV86" s="56"/>
      <c r="KFW86" s="56"/>
      <c r="KFX86" s="56"/>
      <c r="KFY86" s="56"/>
      <c r="KFZ86" s="56"/>
      <c r="KGA86" s="56"/>
      <c r="KGB86" s="56"/>
      <c r="KGC86" s="56"/>
      <c r="KGD86" s="56"/>
      <c r="KGE86" s="56"/>
      <c r="KGF86" s="56"/>
      <c r="KGG86" s="56"/>
      <c r="KGH86" s="56"/>
      <c r="KGI86" s="56"/>
      <c r="KGJ86" s="56"/>
      <c r="KGK86" s="56"/>
      <c r="KGL86" s="56"/>
      <c r="KGM86" s="56"/>
      <c r="KGN86" s="56"/>
      <c r="KGO86" s="56"/>
      <c r="KGP86" s="56"/>
      <c r="KGQ86" s="56"/>
      <c r="KGR86" s="56"/>
      <c r="KGS86" s="56"/>
      <c r="KGT86" s="56"/>
      <c r="KGU86" s="56"/>
      <c r="KGV86" s="56"/>
      <c r="KGW86" s="56"/>
      <c r="KGX86" s="56"/>
      <c r="KGY86" s="56"/>
      <c r="KGZ86" s="56"/>
      <c r="KHA86" s="56"/>
      <c r="KHB86" s="56"/>
      <c r="KHC86" s="56"/>
      <c r="KHD86" s="56"/>
      <c r="KHE86" s="56"/>
      <c r="KHF86" s="56"/>
      <c r="KHG86" s="56"/>
      <c r="KHH86" s="56"/>
      <c r="KHI86" s="56"/>
      <c r="KHJ86" s="56"/>
      <c r="KHK86" s="56"/>
      <c r="KHL86" s="56"/>
      <c r="KHM86" s="56"/>
      <c r="KHN86" s="56"/>
      <c r="KHO86" s="56"/>
      <c r="KHP86" s="56"/>
      <c r="KHQ86" s="56"/>
      <c r="KHR86" s="56"/>
      <c r="KHS86" s="56"/>
      <c r="KHT86" s="56"/>
      <c r="KHU86" s="56"/>
      <c r="KHV86" s="56"/>
      <c r="KHW86" s="56"/>
      <c r="KHX86" s="56"/>
      <c r="KHY86" s="56"/>
      <c r="KHZ86" s="56"/>
      <c r="KIA86" s="56"/>
      <c r="KIB86" s="56"/>
      <c r="KIC86" s="56"/>
      <c r="KID86" s="56"/>
      <c r="KIE86" s="56"/>
      <c r="KIF86" s="56"/>
      <c r="KIG86" s="56"/>
      <c r="KIH86" s="56"/>
      <c r="KII86" s="56"/>
      <c r="KIJ86" s="56"/>
      <c r="KIK86" s="56"/>
      <c r="KIL86" s="56"/>
      <c r="KIM86" s="56"/>
      <c r="KIN86" s="56"/>
      <c r="KIO86" s="56"/>
      <c r="KIP86" s="56"/>
      <c r="KIQ86" s="56"/>
      <c r="KIR86" s="56"/>
      <c r="KIS86" s="56"/>
      <c r="KIT86" s="56"/>
      <c r="KIU86" s="56"/>
      <c r="KIV86" s="56"/>
      <c r="KIW86" s="56"/>
      <c r="KIX86" s="56"/>
      <c r="KIY86" s="56"/>
      <c r="KIZ86" s="56"/>
      <c r="KJA86" s="56"/>
      <c r="KJB86" s="56"/>
      <c r="KJC86" s="56"/>
      <c r="KJD86" s="56"/>
      <c r="KJE86" s="56"/>
      <c r="KJF86" s="56"/>
      <c r="KJG86" s="56"/>
      <c r="KJH86" s="56"/>
      <c r="KJI86" s="56"/>
      <c r="KJJ86" s="56"/>
      <c r="KJK86" s="56"/>
      <c r="KJL86" s="56"/>
      <c r="KJM86" s="56"/>
      <c r="KJN86" s="56"/>
      <c r="KJO86" s="56"/>
      <c r="KJP86" s="56"/>
      <c r="KJQ86" s="56"/>
      <c r="KJR86" s="56"/>
      <c r="KJS86" s="56"/>
      <c r="KJT86" s="56"/>
      <c r="KJU86" s="56"/>
      <c r="KJV86" s="56"/>
      <c r="KJW86" s="56"/>
      <c r="KJX86" s="56"/>
      <c r="KJY86" s="56"/>
      <c r="KJZ86" s="56"/>
      <c r="KKA86" s="56"/>
      <c r="KKB86" s="56"/>
      <c r="KKC86" s="56"/>
      <c r="KKD86" s="56"/>
      <c r="KKE86" s="56"/>
      <c r="KKF86" s="56"/>
      <c r="KKG86" s="56"/>
      <c r="KKH86" s="56"/>
      <c r="KKI86" s="56"/>
      <c r="KKJ86" s="56"/>
      <c r="KKK86" s="56"/>
      <c r="KKL86" s="56"/>
      <c r="KKM86" s="56"/>
      <c r="KKN86" s="56"/>
      <c r="KKO86" s="56"/>
      <c r="KKP86" s="56"/>
      <c r="KKQ86" s="56"/>
      <c r="KKR86" s="56"/>
      <c r="KKS86" s="56"/>
      <c r="KKT86" s="56"/>
      <c r="KKU86" s="56"/>
      <c r="KKV86" s="56"/>
      <c r="KKW86" s="56"/>
      <c r="KKX86" s="56"/>
      <c r="KKY86" s="56"/>
      <c r="KKZ86" s="56"/>
      <c r="KLA86" s="56"/>
      <c r="KLB86" s="56"/>
      <c r="KLC86" s="56"/>
      <c r="KLD86" s="56"/>
      <c r="KLE86" s="56"/>
      <c r="KLF86" s="56"/>
      <c r="KLG86" s="56"/>
      <c r="KLH86" s="56"/>
      <c r="KLI86" s="56"/>
      <c r="KLJ86" s="56"/>
      <c r="KLK86" s="56"/>
      <c r="KLL86" s="56"/>
      <c r="KLM86" s="56"/>
      <c r="KLN86" s="56"/>
      <c r="KLO86" s="56"/>
      <c r="KLP86" s="56"/>
      <c r="KLQ86" s="56"/>
      <c r="KLR86" s="56"/>
      <c r="KLS86" s="56"/>
      <c r="KLT86" s="56"/>
      <c r="KLU86" s="56"/>
      <c r="KLV86" s="56"/>
      <c r="KLW86" s="56"/>
      <c r="KLX86" s="56"/>
      <c r="KLY86" s="56"/>
      <c r="KLZ86" s="56"/>
      <c r="KMA86" s="56"/>
      <c r="KMB86" s="56"/>
      <c r="KMC86" s="56"/>
      <c r="KMD86" s="56"/>
      <c r="KME86" s="56"/>
      <c r="KMF86" s="56"/>
      <c r="KMG86" s="56"/>
      <c r="KMH86" s="56"/>
      <c r="KMI86" s="56"/>
      <c r="KMJ86" s="56"/>
      <c r="KMK86" s="56"/>
      <c r="KML86" s="56"/>
      <c r="KMM86" s="56"/>
      <c r="KMN86" s="56"/>
      <c r="KMO86" s="56"/>
      <c r="KMP86" s="56"/>
      <c r="KMQ86" s="56"/>
      <c r="KMR86" s="56"/>
      <c r="KMS86" s="56"/>
      <c r="KMT86" s="56"/>
      <c r="KMU86" s="56"/>
      <c r="KMV86" s="56"/>
      <c r="KMW86" s="56"/>
      <c r="KMX86" s="56"/>
      <c r="KMY86" s="56"/>
      <c r="KMZ86" s="56"/>
      <c r="KNA86" s="56"/>
      <c r="KNB86" s="56"/>
      <c r="KNC86" s="56"/>
      <c r="KND86" s="56"/>
      <c r="KNE86" s="56"/>
      <c r="KNF86" s="56"/>
      <c r="KNG86" s="56"/>
      <c r="KNH86" s="56"/>
      <c r="KNI86" s="56"/>
      <c r="KNJ86" s="56"/>
      <c r="KNK86" s="56"/>
      <c r="KNL86" s="56"/>
      <c r="KNM86" s="56"/>
      <c r="KNN86" s="56"/>
      <c r="KNO86" s="56"/>
      <c r="KNP86" s="56"/>
      <c r="KNQ86" s="56"/>
      <c r="KNR86" s="56"/>
      <c r="KNS86" s="56"/>
      <c r="KNT86" s="56"/>
      <c r="KNU86" s="56"/>
      <c r="KNV86" s="56"/>
      <c r="KNW86" s="56"/>
      <c r="KNX86" s="56"/>
      <c r="KNY86" s="56"/>
      <c r="KNZ86" s="56"/>
      <c r="KOA86" s="56"/>
      <c r="KOB86" s="56"/>
      <c r="KOC86" s="56"/>
      <c r="KOD86" s="56"/>
      <c r="KOE86" s="56"/>
      <c r="KOF86" s="56"/>
      <c r="KOG86" s="56"/>
      <c r="KOH86" s="56"/>
      <c r="KOI86" s="56"/>
      <c r="KOJ86" s="56"/>
      <c r="KOK86" s="56"/>
      <c r="KOL86" s="56"/>
      <c r="KOM86" s="56"/>
      <c r="KON86" s="56"/>
      <c r="KOO86" s="56"/>
      <c r="KOP86" s="56"/>
      <c r="KOQ86" s="56"/>
      <c r="KOR86" s="56"/>
      <c r="KOS86" s="56"/>
      <c r="KOT86" s="56"/>
      <c r="KOU86" s="56"/>
      <c r="KOV86" s="56"/>
      <c r="KOW86" s="56"/>
      <c r="KOX86" s="56"/>
      <c r="KOY86" s="56"/>
      <c r="KOZ86" s="56"/>
      <c r="KPA86" s="56"/>
      <c r="KPB86" s="56"/>
      <c r="KPC86" s="56"/>
      <c r="KPD86" s="56"/>
      <c r="KPE86" s="56"/>
      <c r="KPF86" s="56"/>
      <c r="KPG86" s="56"/>
      <c r="KPH86" s="56"/>
      <c r="KPI86" s="56"/>
      <c r="KPJ86" s="56"/>
      <c r="KPK86" s="56"/>
      <c r="KPL86" s="56"/>
      <c r="KPM86" s="56"/>
      <c r="KPN86" s="56"/>
      <c r="KPO86" s="56"/>
      <c r="KPP86" s="56"/>
      <c r="KPQ86" s="56"/>
      <c r="KPR86" s="56"/>
      <c r="KPS86" s="56"/>
      <c r="KPT86" s="56"/>
      <c r="KPU86" s="56"/>
      <c r="KPV86" s="56"/>
      <c r="KPW86" s="56"/>
      <c r="KPX86" s="56"/>
      <c r="KPY86" s="56"/>
      <c r="KPZ86" s="56"/>
      <c r="KQA86" s="56"/>
      <c r="KQB86" s="56"/>
      <c r="KQC86" s="56"/>
      <c r="KQD86" s="56"/>
      <c r="KQE86" s="56"/>
      <c r="KQF86" s="56"/>
      <c r="KQG86" s="56"/>
      <c r="KQH86" s="56"/>
      <c r="KQI86" s="56"/>
      <c r="KQJ86" s="56"/>
      <c r="KQK86" s="56"/>
      <c r="KQL86" s="56"/>
      <c r="KQM86" s="56"/>
      <c r="KQN86" s="56"/>
      <c r="KQO86" s="56"/>
      <c r="KQP86" s="56"/>
      <c r="KQQ86" s="56"/>
      <c r="KQR86" s="56"/>
      <c r="KQS86" s="56"/>
      <c r="KQT86" s="56"/>
      <c r="KQU86" s="56"/>
      <c r="KQV86" s="56"/>
      <c r="KQW86" s="56"/>
      <c r="KQX86" s="56"/>
      <c r="KQY86" s="56"/>
      <c r="KQZ86" s="56"/>
      <c r="KRA86" s="56"/>
      <c r="KRB86" s="56"/>
      <c r="KRC86" s="56"/>
      <c r="KRD86" s="56"/>
      <c r="KRE86" s="56"/>
      <c r="KRF86" s="56"/>
      <c r="KRG86" s="56"/>
      <c r="KRH86" s="56"/>
      <c r="KRI86" s="56"/>
      <c r="KRJ86" s="56"/>
      <c r="KRK86" s="56"/>
      <c r="KRL86" s="56"/>
      <c r="KRM86" s="56"/>
      <c r="KRN86" s="56"/>
      <c r="KRO86" s="56"/>
      <c r="KRP86" s="56"/>
      <c r="KRQ86" s="56"/>
      <c r="KRR86" s="56"/>
      <c r="KRS86" s="56"/>
      <c r="KRT86" s="56"/>
      <c r="KRU86" s="56"/>
      <c r="KRV86" s="56"/>
      <c r="KRW86" s="56"/>
      <c r="KRX86" s="56"/>
      <c r="KRY86" s="56"/>
      <c r="KRZ86" s="56"/>
      <c r="KSA86" s="56"/>
      <c r="KSB86" s="56"/>
      <c r="KSC86" s="56"/>
      <c r="KSD86" s="56"/>
      <c r="KSE86" s="56"/>
      <c r="KSF86" s="56"/>
      <c r="KSG86" s="56"/>
      <c r="KSH86" s="56"/>
      <c r="KSI86" s="56"/>
      <c r="KSJ86" s="56"/>
      <c r="KSK86" s="56"/>
      <c r="KSL86" s="56"/>
      <c r="KSM86" s="56"/>
      <c r="KSN86" s="56"/>
      <c r="KSO86" s="56"/>
      <c r="KSP86" s="56"/>
      <c r="KSQ86" s="56"/>
      <c r="KSR86" s="56"/>
      <c r="KSS86" s="56"/>
      <c r="KST86" s="56"/>
      <c r="KSU86" s="56"/>
      <c r="KSV86" s="56"/>
      <c r="KSW86" s="56"/>
      <c r="KSX86" s="56"/>
      <c r="KSY86" s="56"/>
      <c r="KSZ86" s="56"/>
      <c r="KTA86" s="56"/>
      <c r="KTB86" s="56"/>
      <c r="KTC86" s="56"/>
      <c r="KTD86" s="56"/>
      <c r="KTE86" s="56"/>
      <c r="KTF86" s="56"/>
      <c r="KTG86" s="56"/>
      <c r="KTH86" s="56"/>
      <c r="KTI86" s="56"/>
      <c r="KTJ86" s="56"/>
      <c r="KTK86" s="56"/>
      <c r="KTL86" s="56"/>
      <c r="KTM86" s="56"/>
      <c r="KTN86" s="56"/>
      <c r="KTO86" s="56"/>
      <c r="KTP86" s="56"/>
      <c r="KTQ86" s="56"/>
      <c r="KTR86" s="56"/>
      <c r="KTS86" s="56"/>
      <c r="KTT86" s="56"/>
      <c r="KTU86" s="56"/>
      <c r="KTV86" s="56"/>
      <c r="KTW86" s="56"/>
      <c r="KTX86" s="56"/>
      <c r="KTY86" s="56"/>
      <c r="KTZ86" s="56"/>
      <c r="KUA86" s="56"/>
      <c r="KUB86" s="56"/>
      <c r="KUC86" s="56"/>
      <c r="KUD86" s="56"/>
      <c r="KUE86" s="56"/>
      <c r="KUF86" s="56"/>
      <c r="KUG86" s="56"/>
      <c r="KUH86" s="56"/>
      <c r="KUI86" s="56"/>
      <c r="KUJ86" s="56"/>
      <c r="KUK86" s="56"/>
      <c r="KUL86" s="56"/>
      <c r="KUM86" s="56"/>
      <c r="KUN86" s="56"/>
      <c r="KUO86" s="56"/>
      <c r="KUP86" s="56"/>
      <c r="KUQ86" s="56"/>
      <c r="KUR86" s="56"/>
      <c r="KUS86" s="56"/>
      <c r="KUT86" s="56"/>
      <c r="KUU86" s="56"/>
      <c r="KUV86" s="56"/>
      <c r="KUW86" s="56"/>
      <c r="KUX86" s="56"/>
      <c r="KUY86" s="56"/>
      <c r="KUZ86" s="56"/>
      <c r="KVA86" s="56"/>
      <c r="KVB86" s="56"/>
      <c r="KVC86" s="56"/>
      <c r="KVD86" s="56"/>
      <c r="KVE86" s="56"/>
      <c r="KVF86" s="56"/>
      <c r="KVG86" s="56"/>
      <c r="KVH86" s="56"/>
      <c r="KVI86" s="56"/>
      <c r="KVJ86" s="56"/>
      <c r="KVK86" s="56"/>
      <c r="KVL86" s="56"/>
      <c r="KVM86" s="56"/>
      <c r="KVN86" s="56"/>
      <c r="KVO86" s="56"/>
      <c r="KVP86" s="56"/>
      <c r="KVQ86" s="56"/>
      <c r="KVR86" s="56"/>
      <c r="KVS86" s="56"/>
      <c r="KVT86" s="56"/>
      <c r="KVU86" s="56"/>
      <c r="KVV86" s="56"/>
      <c r="KVW86" s="56"/>
      <c r="KVX86" s="56"/>
      <c r="KVY86" s="56"/>
      <c r="KVZ86" s="56"/>
      <c r="KWA86" s="56"/>
      <c r="KWB86" s="56"/>
      <c r="KWC86" s="56"/>
      <c r="KWD86" s="56"/>
      <c r="KWE86" s="56"/>
      <c r="KWF86" s="56"/>
      <c r="KWG86" s="56"/>
      <c r="KWH86" s="56"/>
      <c r="KWI86" s="56"/>
      <c r="KWJ86" s="56"/>
      <c r="KWK86" s="56"/>
      <c r="KWL86" s="56"/>
      <c r="KWM86" s="56"/>
      <c r="KWN86" s="56"/>
      <c r="KWO86" s="56"/>
      <c r="KWP86" s="56"/>
      <c r="KWQ86" s="56"/>
      <c r="KWR86" s="56"/>
      <c r="KWS86" s="56"/>
      <c r="KWT86" s="56"/>
      <c r="KWU86" s="56"/>
      <c r="KWV86" s="56"/>
      <c r="KWW86" s="56"/>
      <c r="KWX86" s="56"/>
      <c r="KWY86" s="56"/>
      <c r="KWZ86" s="56"/>
      <c r="KXA86" s="56"/>
      <c r="KXB86" s="56"/>
      <c r="KXC86" s="56"/>
      <c r="KXD86" s="56"/>
      <c r="KXE86" s="56"/>
      <c r="KXF86" s="56"/>
      <c r="KXG86" s="56"/>
      <c r="KXH86" s="56"/>
      <c r="KXI86" s="56"/>
      <c r="KXJ86" s="56"/>
      <c r="KXK86" s="56"/>
      <c r="KXL86" s="56"/>
      <c r="KXM86" s="56"/>
      <c r="KXN86" s="56"/>
      <c r="KXO86" s="56"/>
      <c r="KXP86" s="56"/>
      <c r="KXQ86" s="56"/>
      <c r="KXR86" s="56"/>
      <c r="KXS86" s="56"/>
      <c r="KXT86" s="56"/>
      <c r="KXU86" s="56"/>
      <c r="KXV86" s="56"/>
      <c r="KXW86" s="56"/>
      <c r="KXX86" s="56"/>
      <c r="KXY86" s="56"/>
      <c r="KXZ86" s="56"/>
      <c r="KYA86" s="56"/>
      <c r="KYB86" s="56"/>
      <c r="KYC86" s="56"/>
      <c r="KYD86" s="56"/>
      <c r="KYE86" s="56"/>
      <c r="KYF86" s="56"/>
      <c r="KYG86" s="56"/>
      <c r="KYH86" s="56"/>
      <c r="KYI86" s="56"/>
      <c r="KYJ86" s="56"/>
      <c r="KYK86" s="56"/>
      <c r="KYL86" s="56"/>
      <c r="KYM86" s="56"/>
      <c r="KYN86" s="56"/>
      <c r="KYO86" s="56"/>
      <c r="KYP86" s="56"/>
      <c r="KYQ86" s="56"/>
      <c r="KYR86" s="56"/>
      <c r="KYS86" s="56"/>
      <c r="KYT86" s="56"/>
      <c r="KYU86" s="56"/>
      <c r="KYV86" s="56"/>
      <c r="KYW86" s="56"/>
      <c r="KYX86" s="56"/>
      <c r="KYY86" s="56"/>
      <c r="KYZ86" s="56"/>
      <c r="KZA86" s="56"/>
      <c r="KZB86" s="56"/>
      <c r="KZC86" s="56"/>
      <c r="KZD86" s="56"/>
      <c r="KZE86" s="56"/>
      <c r="KZF86" s="56"/>
      <c r="KZG86" s="56"/>
      <c r="KZH86" s="56"/>
      <c r="KZI86" s="56"/>
      <c r="KZJ86" s="56"/>
      <c r="KZK86" s="56"/>
      <c r="KZL86" s="56"/>
      <c r="KZM86" s="56"/>
      <c r="KZN86" s="56"/>
      <c r="KZO86" s="56"/>
      <c r="KZP86" s="56"/>
      <c r="KZQ86" s="56"/>
      <c r="KZR86" s="56"/>
      <c r="KZS86" s="56"/>
      <c r="KZT86" s="56"/>
      <c r="KZU86" s="56"/>
      <c r="KZV86" s="56"/>
      <c r="KZW86" s="56"/>
      <c r="KZX86" s="56"/>
      <c r="KZY86" s="56"/>
      <c r="KZZ86" s="56"/>
      <c r="LAA86" s="56"/>
      <c r="LAB86" s="56"/>
      <c r="LAC86" s="56"/>
      <c r="LAD86" s="56"/>
      <c r="LAE86" s="56"/>
      <c r="LAF86" s="56"/>
      <c r="LAG86" s="56"/>
      <c r="LAH86" s="56"/>
      <c r="LAI86" s="56"/>
      <c r="LAJ86" s="56"/>
      <c r="LAK86" s="56"/>
      <c r="LAL86" s="56"/>
      <c r="LAM86" s="56"/>
      <c r="LAN86" s="56"/>
      <c r="LAO86" s="56"/>
      <c r="LAP86" s="56"/>
      <c r="LAQ86" s="56"/>
      <c r="LAR86" s="56"/>
      <c r="LAS86" s="56"/>
      <c r="LAT86" s="56"/>
      <c r="LAU86" s="56"/>
      <c r="LAV86" s="56"/>
      <c r="LAW86" s="56"/>
      <c r="LAX86" s="56"/>
      <c r="LAY86" s="56"/>
      <c r="LAZ86" s="56"/>
      <c r="LBA86" s="56"/>
      <c r="LBB86" s="56"/>
      <c r="LBC86" s="56"/>
      <c r="LBD86" s="56"/>
      <c r="LBE86" s="56"/>
      <c r="LBF86" s="56"/>
      <c r="LBG86" s="56"/>
      <c r="LBH86" s="56"/>
      <c r="LBI86" s="56"/>
      <c r="LBJ86" s="56"/>
      <c r="LBK86" s="56"/>
      <c r="LBL86" s="56"/>
      <c r="LBM86" s="56"/>
      <c r="LBN86" s="56"/>
      <c r="LBO86" s="56"/>
      <c r="LBP86" s="56"/>
      <c r="LBQ86" s="56"/>
      <c r="LBR86" s="56"/>
      <c r="LBS86" s="56"/>
      <c r="LBT86" s="56"/>
      <c r="LBU86" s="56"/>
      <c r="LBV86" s="56"/>
      <c r="LBW86" s="56"/>
      <c r="LBX86" s="56"/>
      <c r="LBY86" s="56"/>
      <c r="LBZ86" s="56"/>
      <c r="LCA86" s="56"/>
      <c r="LCB86" s="56"/>
      <c r="LCC86" s="56"/>
      <c r="LCD86" s="56"/>
      <c r="LCE86" s="56"/>
      <c r="LCF86" s="56"/>
      <c r="LCG86" s="56"/>
      <c r="LCH86" s="56"/>
      <c r="LCI86" s="56"/>
      <c r="LCJ86" s="56"/>
      <c r="LCK86" s="56"/>
      <c r="LCL86" s="56"/>
      <c r="LCM86" s="56"/>
      <c r="LCN86" s="56"/>
      <c r="LCO86" s="56"/>
      <c r="LCP86" s="56"/>
      <c r="LCQ86" s="56"/>
      <c r="LCR86" s="56"/>
      <c r="LCS86" s="56"/>
      <c r="LCT86" s="56"/>
      <c r="LCU86" s="56"/>
      <c r="LCV86" s="56"/>
      <c r="LCW86" s="56"/>
      <c r="LCX86" s="56"/>
      <c r="LCY86" s="56"/>
      <c r="LCZ86" s="56"/>
      <c r="LDA86" s="56"/>
      <c r="LDB86" s="56"/>
      <c r="LDC86" s="56"/>
      <c r="LDD86" s="56"/>
      <c r="LDE86" s="56"/>
      <c r="LDF86" s="56"/>
      <c r="LDG86" s="56"/>
      <c r="LDH86" s="56"/>
      <c r="LDI86" s="56"/>
      <c r="LDJ86" s="56"/>
      <c r="LDK86" s="56"/>
      <c r="LDL86" s="56"/>
      <c r="LDM86" s="56"/>
      <c r="LDN86" s="56"/>
      <c r="LDO86" s="56"/>
      <c r="LDP86" s="56"/>
      <c r="LDQ86" s="56"/>
      <c r="LDR86" s="56"/>
      <c r="LDS86" s="56"/>
      <c r="LDT86" s="56"/>
      <c r="LDU86" s="56"/>
      <c r="LDV86" s="56"/>
      <c r="LDW86" s="56"/>
      <c r="LDX86" s="56"/>
      <c r="LDY86" s="56"/>
      <c r="LDZ86" s="56"/>
      <c r="LEA86" s="56"/>
      <c r="LEB86" s="56"/>
      <c r="LEC86" s="56"/>
      <c r="LED86" s="56"/>
      <c r="LEE86" s="56"/>
      <c r="LEF86" s="56"/>
      <c r="LEG86" s="56"/>
      <c r="LEH86" s="56"/>
      <c r="LEI86" s="56"/>
      <c r="LEJ86" s="56"/>
      <c r="LEK86" s="56"/>
      <c r="LEL86" s="56"/>
      <c r="LEM86" s="56"/>
      <c r="LEN86" s="56"/>
      <c r="LEO86" s="56"/>
      <c r="LEP86" s="56"/>
      <c r="LEQ86" s="56"/>
      <c r="LER86" s="56"/>
      <c r="LES86" s="56"/>
      <c r="LET86" s="56"/>
      <c r="LEU86" s="56"/>
      <c r="LEV86" s="56"/>
      <c r="LEW86" s="56"/>
      <c r="LEX86" s="56"/>
      <c r="LEY86" s="56"/>
      <c r="LEZ86" s="56"/>
      <c r="LFA86" s="56"/>
      <c r="LFB86" s="56"/>
      <c r="LFC86" s="56"/>
      <c r="LFD86" s="56"/>
      <c r="LFE86" s="56"/>
      <c r="LFF86" s="56"/>
      <c r="LFG86" s="56"/>
      <c r="LFH86" s="56"/>
      <c r="LFI86" s="56"/>
      <c r="LFJ86" s="56"/>
      <c r="LFK86" s="56"/>
      <c r="LFL86" s="56"/>
      <c r="LFM86" s="56"/>
      <c r="LFN86" s="56"/>
      <c r="LFO86" s="56"/>
      <c r="LFP86" s="56"/>
      <c r="LFQ86" s="56"/>
      <c r="LFR86" s="56"/>
      <c r="LFS86" s="56"/>
      <c r="LFT86" s="56"/>
      <c r="LFU86" s="56"/>
      <c r="LFV86" s="56"/>
      <c r="LFW86" s="56"/>
      <c r="LFX86" s="56"/>
      <c r="LFY86" s="56"/>
      <c r="LFZ86" s="56"/>
      <c r="LGA86" s="56"/>
      <c r="LGB86" s="56"/>
      <c r="LGC86" s="56"/>
      <c r="LGD86" s="56"/>
      <c r="LGE86" s="56"/>
      <c r="LGF86" s="56"/>
      <c r="LGG86" s="56"/>
      <c r="LGH86" s="56"/>
      <c r="LGI86" s="56"/>
      <c r="LGJ86" s="56"/>
      <c r="LGK86" s="56"/>
      <c r="LGL86" s="56"/>
      <c r="LGM86" s="56"/>
      <c r="LGN86" s="56"/>
      <c r="LGO86" s="56"/>
      <c r="LGP86" s="56"/>
      <c r="LGQ86" s="56"/>
      <c r="LGR86" s="56"/>
      <c r="LGS86" s="56"/>
      <c r="LGT86" s="56"/>
      <c r="LGU86" s="56"/>
      <c r="LGV86" s="56"/>
      <c r="LGW86" s="56"/>
      <c r="LGX86" s="56"/>
      <c r="LGY86" s="56"/>
      <c r="LGZ86" s="56"/>
      <c r="LHA86" s="56"/>
      <c r="LHB86" s="56"/>
      <c r="LHC86" s="56"/>
      <c r="LHD86" s="56"/>
      <c r="LHE86" s="56"/>
      <c r="LHF86" s="56"/>
      <c r="LHG86" s="56"/>
      <c r="LHH86" s="56"/>
      <c r="LHI86" s="56"/>
      <c r="LHJ86" s="56"/>
      <c r="LHK86" s="56"/>
      <c r="LHL86" s="56"/>
      <c r="LHM86" s="56"/>
      <c r="LHN86" s="56"/>
      <c r="LHO86" s="56"/>
      <c r="LHP86" s="56"/>
      <c r="LHQ86" s="56"/>
      <c r="LHR86" s="56"/>
      <c r="LHS86" s="56"/>
      <c r="LHT86" s="56"/>
      <c r="LHU86" s="56"/>
      <c r="LHV86" s="56"/>
      <c r="LHW86" s="56"/>
      <c r="LHX86" s="56"/>
      <c r="LHY86" s="56"/>
      <c r="LHZ86" s="56"/>
      <c r="LIA86" s="56"/>
      <c r="LIB86" s="56"/>
      <c r="LIC86" s="56"/>
      <c r="LID86" s="56"/>
      <c r="LIE86" s="56"/>
      <c r="LIF86" s="56"/>
      <c r="LIG86" s="56"/>
      <c r="LIH86" s="56"/>
      <c r="LII86" s="56"/>
      <c r="LIJ86" s="56"/>
      <c r="LIK86" s="56"/>
      <c r="LIL86" s="56"/>
      <c r="LIM86" s="56"/>
      <c r="LIN86" s="56"/>
      <c r="LIO86" s="56"/>
      <c r="LIP86" s="56"/>
      <c r="LIQ86" s="56"/>
      <c r="LIR86" s="56"/>
      <c r="LIS86" s="56"/>
      <c r="LIT86" s="56"/>
      <c r="LIU86" s="56"/>
      <c r="LIV86" s="56"/>
      <c r="LIW86" s="56"/>
      <c r="LIX86" s="56"/>
      <c r="LIY86" s="56"/>
      <c r="LIZ86" s="56"/>
      <c r="LJA86" s="56"/>
      <c r="LJB86" s="56"/>
      <c r="LJC86" s="56"/>
      <c r="LJD86" s="56"/>
      <c r="LJE86" s="56"/>
      <c r="LJF86" s="56"/>
      <c r="LJG86" s="56"/>
      <c r="LJH86" s="56"/>
      <c r="LJI86" s="56"/>
      <c r="LJJ86" s="56"/>
      <c r="LJK86" s="56"/>
      <c r="LJL86" s="56"/>
      <c r="LJM86" s="56"/>
      <c r="LJN86" s="56"/>
      <c r="LJO86" s="56"/>
      <c r="LJP86" s="56"/>
      <c r="LJQ86" s="56"/>
      <c r="LJR86" s="56"/>
      <c r="LJS86" s="56"/>
      <c r="LJT86" s="56"/>
      <c r="LJU86" s="56"/>
      <c r="LJV86" s="56"/>
      <c r="LJW86" s="56"/>
      <c r="LJX86" s="56"/>
      <c r="LJY86" s="56"/>
      <c r="LJZ86" s="56"/>
      <c r="LKA86" s="56"/>
      <c r="LKB86" s="56"/>
      <c r="LKC86" s="56"/>
      <c r="LKD86" s="56"/>
      <c r="LKE86" s="56"/>
      <c r="LKF86" s="56"/>
      <c r="LKG86" s="56"/>
      <c r="LKH86" s="56"/>
      <c r="LKI86" s="56"/>
      <c r="LKJ86" s="56"/>
      <c r="LKK86" s="56"/>
      <c r="LKL86" s="56"/>
      <c r="LKM86" s="56"/>
      <c r="LKN86" s="56"/>
      <c r="LKO86" s="56"/>
      <c r="LKP86" s="56"/>
      <c r="LKQ86" s="56"/>
      <c r="LKR86" s="56"/>
      <c r="LKS86" s="56"/>
      <c r="LKT86" s="56"/>
      <c r="LKU86" s="56"/>
      <c r="LKV86" s="56"/>
      <c r="LKW86" s="56"/>
      <c r="LKX86" s="56"/>
      <c r="LKY86" s="56"/>
      <c r="LKZ86" s="56"/>
      <c r="LLA86" s="56"/>
      <c r="LLB86" s="56"/>
      <c r="LLC86" s="56"/>
      <c r="LLD86" s="56"/>
      <c r="LLE86" s="56"/>
      <c r="LLF86" s="56"/>
      <c r="LLG86" s="56"/>
      <c r="LLH86" s="56"/>
      <c r="LLI86" s="56"/>
      <c r="LLJ86" s="56"/>
      <c r="LLK86" s="56"/>
      <c r="LLL86" s="56"/>
      <c r="LLM86" s="56"/>
      <c r="LLN86" s="56"/>
      <c r="LLO86" s="56"/>
      <c r="LLP86" s="56"/>
      <c r="LLQ86" s="56"/>
      <c r="LLR86" s="56"/>
      <c r="LLS86" s="56"/>
      <c r="LLT86" s="56"/>
      <c r="LLU86" s="56"/>
      <c r="LLV86" s="56"/>
      <c r="LLW86" s="56"/>
      <c r="LLX86" s="56"/>
      <c r="LLY86" s="56"/>
      <c r="LLZ86" s="56"/>
      <c r="LMA86" s="56"/>
      <c r="LMB86" s="56"/>
      <c r="LMC86" s="56"/>
      <c r="LMD86" s="56"/>
      <c r="LME86" s="56"/>
      <c r="LMF86" s="56"/>
      <c r="LMG86" s="56"/>
      <c r="LMH86" s="56"/>
      <c r="LMI86" s="56"/>
      <c r="LMJ86" s="56"/>
      <c r="LMK86" s="56"/>
      <c r="LML86" s="56"/>
      <c r="LMM86" s="56"/>
      <c r="LMN86" s="56"/>
      <c r="LMO86" s="56"/>
      <c r="LMP86" s="56"/>
      <c r="LMQ86" s="56"/>
      <c r="LMR86" s="56"/>
      <c r="LMS86" s="56"/>
      <c r="LMT86" s="56"/>
      <c r="LMU86" s="56"/>
      <c r="LMV86" s="56"/>
      <c r="LMW86" s="56"/>
      <c r="LMX86" s="56"/>
      <c r="LMY86" s="56"/>
      <c r="LMZ86" s="56"/>
      <c r="LNA86" s="56"/>
      <c r="LNB86" s="56"/>
      <c r="LNC86" s="56"/>
      <c r="LND86" s="56"/>
      <c r="LNE86" s="56"/>
      <c r="LNF86" s="56"/>
      <c r="LNG86" s="56"/>
      <c r="LNH86" s="56"/>
      <c r="LNI86" s="56"/>
      <c r="LNJ86" s="56"/>
      <c r="LNK86" s="56"/>
      <c r="LNL86" s="56"/>
      <c r="LNM86" s="56"/>
      <c r="LNN86" s="56"/>
      <c r="LNO86" s="56"/>
      <c r="LNP86" s="56"/>
      <c r="LNQ86" s="56"/>
      <c r="LNR86" s="56"/>
      <c r="LNS86" s="56"/>
      <c r="LNT86" s="56"/>
      <c r="LNU86" s="56"/>
      <c r="LNV86" s="56"/>
      <c r="LNW86" s="56"/>
      <c r="LNX86" s="56"/>
      <c r="LNY86" s="56"/>
      <c r="LNZ86" s="56"/>
      <c r="LOA86" s="56"/>
      <c r="LOB86" s="56"/>
      <c r="LOC86" s="56"/>
      <c r="LOD86" s="56"/>
      <c r="LOE86" s="56"/>
      <c r="LOF86" s="56"/>
      <c r="LOG86" s="56"/>
      <c r="LOH86" s="56"/>
      <c r="LOI86" s="56"/>
      <c r="LOJ86" s="56"/>
      <c r="LOK86" s="56"/>
      <c r="LOL86" s="56"/>
      <c r="LOM86" s="56"/>
      <c r="LON86" s="56"/>
      <c r="LOO86" s="56"/>
      <c r="LOP86" s="56"/>
      <c r="LOQ86" s="56"/>
      <c r="LOR86" s="56"/>
      <c r="LOS86" s="56"/>
      <c r="LOT86" s="56"/>
      <c r="LOU86" s="56"/>
      <c r="LOV86" s="56"/>
      <c r="LOW86" s="56"/>
      <c r="LOX86" s="56"/>
      <c r="LOY86" s="56"/>
      <c r="LOZ86" s="56"/>
      <c r="LPA86" s="56"/>
      <c r="LPB86" s="56"/>
      <c r="LPC86" s="56"/>
      <c r="LPD86" s="56"/>
      <c r="LPE86" s="56"/>
      <c r="LPF86" s="56"/>
      <c r="LPG86" s="56"/>
      <c r="LPH86" s="56"/>
      <c r="LPI86" s="56"/>
      <c r="LPJ86" s="56"/>
      <c r="LPK86" s="56"/>
      <c r="LPL86" s="56"/>
      <c r="LPM86" s="56"/>
      <c r="LPN86" s="56"/>
      <c r="LPO86" s="56"/>
      <c r="LPP86" s="56"/>
      <c r="LPQ86" s="56"/>
      <c r="LPR86" s="56"/>
      <c r="LPS86" s="56"/>
      <c r="LPT86" s="56"/>
      <c r="LPU86" s="56"/>
      <c r="LPV86" s="56"/>
      <c r="LPW86" s="56"/>
      <c r="LPX86" s="56"/>
      <c r="LPY86" s="56"/>
      <c r="LPZ86" s="56"/>
      <c r="LQA86" s="56"/>
      <c r="LQB86" s="56"/>
      <c r="LQC86" s="56"/>
      <c r="LQD86" s="56"/>
      <c r="LQE86" s="56"/>
      <c r="LQF86" s="56"/>
      <c r="LQG86" s="56"/>
      <c r="LQH86" s="56"/>
      <c r="LQI86" s="56"/>
      <c r="LQJ86" s="56"/>
      <c r="LQK86" s="56"/>
      <c r="LQL86" s="56"/>
      <c r="LQM86" s="56"/>
      <c r="LQN86" s="56"/>
      <c r="LQO86" s="56"/>
      <c r="LQP86" s="56"/>
      <c r="LQQ86" s="56"/>
      <c r="LQR86" s="56"/>
      <c r="LQS86" s="56"/>
      <c r="LQT86" s="56"/>
      <c r="LQU86" s="56"/>
      <c r="LQV86" s="56"/>
      <c r="LQW86" s="56"/>
      <c r="LQX86" s="56"/>
      <c r="LQY86" s="56"/>
      <c r="LQZ86" s="56"/>
      <c r="LRA86" s="56"/>
      <c r="LRB86" s="56"/>
      <c r="LRC86" s="56"/>
      <c r="LRD86" s="56"/>
      <c r="LRE86" s="56"/>
      <c r="LRF86" s="56"/>
      <c r="LRG86" s="56"/>
      <c r="LRH86" s="56"/>
      <c r="LRI86" s="56"/>
      <c r="LRJ86" s="56"/>
      <c r="LRK86" s="56"/>
      <c r="LRL86" s="56"/>
      <c r="LRM86" s="56"/>
      <c r="LRN86" s="56"/>
      <c r="LRO86" s="56"/>
      <c r="LRP86" s="56"/>
      <c r="LRQ86" s="56"/>
      <c r="LRR86" s="56"/>
      <c r="LRS86" s="56"/>
      <c r="LRT86" s="56"/>
      <c r="LRU86" s="56"/>
      <c r="LRV86" s="56"/>
      <c r="LRW86" s="56"/>
      <c r="LRX86" s="56"/>
      <c r="LRY86" s="56"/>
      <c r="LRZ86" s="56"/>
      <c r="LSA86" s="56"/>
      <c r="LSB86" s="56"/>
      <c r="LSC86" s="56"/>
      <c r="LSD86" s="56"/>
      <c r="LSE86" s="56"/>
      <c r="LSF86" s="56"/>
      <c r="LSG86" s="56"/>
      <c r="LSH86" s="56"/>
      <c r="LSI86" s="56"/>
      <c r="LSJ86" s="56"/>
      <c r="LSK86" s="56"/>
      <c r="LSL86" s="56"/>
      <c r="LSM86" s="56"/>
      <c r="LSN86" s="56"/>
      <c r="LSO86" s="56"/>
      <c r="LSP86" s="56"/>
      <c r="LSQ86" s="56"/>
      <c r="LSR86" s="56"/>
      <c r="LSS86" s="56"/>
      <c r="LST86" s="56"/>
      <c r="LSU86" s="56"/>
      <c r="LSV86" s="56"/>
      <c r="LSW86" s="56"/>
      <c r="LSX86" s="56"/>
      <c r="LSY86" s="56"/>
      <c r="LSZ86" s="56"/>
      <c r="LTA86" s="56"/>
      <c r="LTB86" s="56"/>
      <c r="LTC86" s="56"/>
      <c r="LTD86" s="56"/>
      <c r="LTE86" s="56"/>
      <c r="LTF86" s="56"/>
      <c r="LTG86" s="56"/>
      <c r="LTH86" s="56"/>
      <c r="LTI86" s="56"/>
      <c r="LTJ86" s="56"/>
      <c r="LTK86" s="56"/>
      <c r="LTL86" s="56"/>
      <c r="LTM86" s="56"/>
      <c r="LTN86" s="56"/>
      <c r="LTO86" s="56"/>
      <c r="LTP86" s="56"/>
      <c r="LTQ86" s="56"/>
      <c r="LTR86" s="56"/>
      <c r="LTS86" s="56"/>
      <c r="LTT86" s="56"/>
      <c r="LTU86" s="56"/>
      <c r="LTV86" s="56"/>
      <c r="LTW86" s="56"/>
      <c r="LTX86" s="56"/>
      <c r="LTY86" s="56"/>
      <c r="LTZ86" s="56"/>
      <c r="LUA86" s="56"/>
      <c r="LUB86" s="56"/>
      <c r="LUC86" s="56"/>
      <c r="LUD86" s="56"/>
      <c r="LUE86" s="56"/>
      <c r="LUF86" s="56"/>
      <c r="LUG86" s="56"/>
      <c r="LUH86" s="56"/>
      <c r="LUI86" s="56"/>
      <c r="LUJ86" s="56"/>
      <c r="LUK86" s="56"/>
      <c r="LUL86" s="56"/>
      <c r="LUM86" s="56"/>
      <c r="LUN86" s="56"/>
      <c r="LUO86" s="56"/>
      <c r="LUP86" s="56"/>
      <c r="LUQ86" s="56"/>
      <c r="LUR86" s="56"/>
      <c r="LUS86" s="56"/>
      <c r="LUT86" s="56"/>
      <c r="LUU86" s="56"/>
      <c r="LUV86" s="56"/>
      <c r="LUW86" s="56"/>
      <c r="LUX86" s="56"/>
      <c r="LUY86" s="56"/>
      <c r="LUZ86" s="56"/>
      <c r="LVA86" s="56"/>
      <c r="LVB86" s="56"/>
      <c r="LVC86" s="56"/>
      <c r="LVD86" s="56"/>
      <c r="LVE86" s="56"/>
      <c r="LVF86" s="56"/>
      <c r="LVG86" s="56"/>
      <c r="LVH86" s="56"/>
      <c r="LVI86" s="56"/>
      <c r="LVJ86" s="56"/>
      <c r="LVK86" s="56"/>
      <c r="LVL86" s="56"/>
      <c r="LVM86" s="56"/>
      <c r="LVN86" s="56"/>
      <c r="LVO86" s="56"/>
      <c r="LVP86" s="56"/>
      <c r="LVQ86" s="56"/>
      <c r="LVR86" s="56"/>
      <c r="LVS86" s="56"/>
      <c r="LVT86" s="56"/>
      <c r="LVU86" s="56"/>
      <c r="LVV86" s="56"/>
      <c r="LVW86" s="56"/>
      <c r="LVX86" s="56"/>
      <c r="LVY86" s="56"/>
      <c r="LVZ86" s="56"/>
      <c r="LWA86" s="56"/>
      <c r="LWB86" s="56"/>
      <c r="LWC86" s="56"/>
      <c r="LWD86" s="56"/>
      <c r="LWE86" s="56"/>
      <c r="LWF86" s="56"/>
      <c r="LWG86" s="56"/>
      <c r="LWH86" s="56"/>
      <c r="LWI86" s="56"/>
      <c r="LWJ86" s="56"/>
      <c r="LWK86" s="56"/>
      <c r="LWL86" s="56"/>
      <c r="LWM86" s="56"/>
      <c r="LWN86" s="56"/>
      <c r="LWO86" s="56"/>
      <c r="LWP86" s="56"/>
      <c r="LWQ86" s="56"/>
      <c r="LWR86" s="56"/>
      <c r="LWS86" s="56"/>
      <c r="LWT86" s="56"/>
      <c r="LWU86" s="56"/>
      <c r="LWV86" s="56"/>
      <c r="LWW86" s="56"/>
      <c r="LWX86" s="56"/>
      <c r="LWY86" s="56"/>
      <c r="LWZ86" s="56"/>
      <c r="LXA86" s="56"/>
      <c r="LXB86" s="56"/>
      <c r="LXC86" s="56"/>
      <c r="LXD86" s="56"/>
      <c r="LXE86" s="56"/>
      <c r="LXF86" s="56"/>
      <c r="LXG86" s="56"/>
      <c r="LXH86" s="56"/>
      <c r="LXI86" s="56"/>
      <c r="LXJ86" s="56"/>
      <c r="LXK86" s="56"/>
      <c r="LXL86" s="56"/>
      <c r="LXM86" s="56"/>
      <c r="LXN86" s="56"/>
      <c r="LXO86" s="56"/>
      <c r="LXP86" s="56"/>
      <c r="LXQ86" s="56"/>
      <c r="LXR86" s="56"/>
      <c r="LXS86" s="56"/>
      <c r="LXT86" s="56"/>
      <c r="LXU86" s="56"/>
      <c r="LXV86" s="56"/>
      <c r="LXW86" s="56"/>
      <c r="LXX86" s="56"/>
      <c r="LXY86" s="56"/>
      <c r="LXZ86" s="56"/>
      <c r="LYA86" s="56"/>
      <c r="LYB86" s="56"/>
      <c r="LYC86" s="56"/>
      <c r="LYD86" s="56"/>
      <c r="LYE86" s="56"/>
      <c r="LYF86" s="56"/>
      <c r="LYG86" s="56"/>
      <c r="LYH86" s="56"/>
      <c r="LYI86" s="56"/>
      <c r="LYJ86" s="56"/>
      <c r="LYK86" s="56"/>
      <c r="LYL86" s="56"/>
      <c r="LYM86" s="56"/>
      <c r="LYN86" s="56"/>
      <c r="LYO86" s="56"/>
      <c r="LYP86" s="56"/>
      <c r="LYQ86" s="56"/>
      <c r="LYR86" s="56"/>
      <c r="LYS86" s="56"/>
      <c r="LYT86" s="56"/>
      <c r="LYU86" s="56"/>
      <c r="LYV86" s="56"/>
      <c r="LYW86" s="56"/>
      <c r="LYX86" s="56"/>
      <c r="LYY86" s="56"/>
      <c r="LYZ86" s="56"/>
      <c r="LZA86" s="56"/>
      <c r="LZB86" s="56"/>
      <c r="LZC86" s="56"/>
      <c r="LZD86" s="56"/>
      <c r="LZE86" s="56"/>
      <c r="LZF86" s="56"/>
      <c r="LZG86" s="56"/>
      <c r="LZH86" s="56"/>
      <c r="LZI86" s="56"/>
      <c r="LZJ86" s="56"/>
      <c r="LZK86" s="56"/>
      <c r="LZL86" s="56"/>
      <c r="LZM86" s="56"/>
      <c r="LZN86" s="56"/>
      <c r="LZO86" s="56"/>
      <c r="LZP86" s="56"/>
      <c r="LZQ86" s="56"/>
      <c r="LZR86" s="56"/>
      <c r="LZS86" s="56"/>
      <c r="LZT86" s="56"/>
      <c r="LZU86" s="56"/>
      <c r="LZV86" s="56"/>
      <c r="LZW86" s="56"/>
      <c r="LZX86" s="56"/>
      <c r="LZY86" s="56"/>
      <c r="LZZ86" s="56"/>
      <c r="MAA86" s="56"/>
      <c r="MAB86" s="56"/>
      <c r="MAC86" s="56"/>
      <c r="MAD86" s="56"/>
      <c r="MAE86" s="56"/>
      <c r="MAF86" s="56"/>
      <c r="MAG86" s="56"/>
      <c r="MAH86" s="56"/>
      <c r="MAI86" s="56"/>
      <c r="MAJ86" s="56"/>
      <c r="MAK86" s="56"/>
      <c r="MAL86" s="56"/>
      <c r="MAM86" s="56"/>
      <c r="MAN86" s="56"/>
      <c r="MAO86" s="56"/>
      <c r="MAP86" s="56"/>
      <c r="MAQ86" s="56"/>
      <c r="MAR86" s="56"/>
      <c r="MAS86" s="56"/>
      <c r="MAT86" s="56"/>
      <c r="MAU86" s="56"/>
      <c r="MAV86" s="56"/>
      <c r="MAW86" s="56"/>
      <c r="MAX86" s="56"/>
      <c r="MAY86" s="56"/>
      <c r="MAZ86" s="56"/>
      <c r="MBA86" s="56"/>
      <c r="MBB86" s="56"/>
      <c r="MBC86" s="56"/>
      <c r="MBD86" s="56"/>
      <c r="MBE86" s="56"/>
      <c r="MBF86" s="56"/>
      <c r="MBG86" s="56"/>
      <c r="MBH86" s="56"/>
      <c r="MBI86" s="56"/>
      <c r="MBJ86" s="56"/>
      <c r="MBK86" s="56"/>
      <c r="MBL86" s="56"/>
      <c r="MBM86" s="56"/>
      <c r="MBN86" s="56"/>
      <c r="MBO86" s="56"/>
      <c r="MBP86" s="56"/>
      <c r="MBQ86" s="56"/>
      <c r="MBR86" s="56"/>
      <c r="MBS86" s="56"/>
      <c r="MBT86" s="56"/>
      <c r="MBU86" s="56"/>
      <c r="MBV86" s="56"/>
      <c r="MBW86" s="56"/>
      <c r="MBX86" s="56"/>
      <c r="MBY86" s="56"/>
      <c r="MBZ86" s="56"/>
      <c r="MCA86" s="56"/>
      <c r="MCB86" s="56"/>
      <c r="MCC86" s="56"/>
      <c r="MCD86" s="56"/>
      <c r="MCE86" s="56"/>
      <c r="MCF86" s="56"/>
      <c r="MCG86" s="56"/>
      <c r="MCH86" s="56"/>
      <c r="MCI86" s="56"/>
      <c r="MCJ86" s="56"/>
      <c r="MCK86" s="56"/>
      <c r="MCL86" s="56"/>
      <c r="MCM86" s="56"/>
      <c r="MCN86" s="56"/>
      <c r="MCO86" s="56"/>
      <c r="MCP86" s="56"/>
      <c r="MCQ86" s="56"/>
      <c r="MCR86" s="56"/>
      <c r="MCS86" s="56"/>
      <c r="MCT86" s="56"/>
      <c r="MCU86" s="56"/>
      <c r="MCV86" s="56"/>
      <c r="MCW86" s="56"/>
      <c r="MCX86" s="56"/>
      <c r="MCY86" s="56"/>
      <c r="MCZ86" s="56"/>
      <c r="MDA86" s="56"/>
      <c r="MDB86" s="56"/>
      <c r="MDC86" s="56"/>
      <c r="MDD86" s="56"/>
      <c r="MDE86" s="56"/>
      <c r="MDF86" s="56"/>
      <c r="MDG86" s="56"/>
      <c r="MDH86" s="56"/>
      <c r="MDI86" s="56"/>
      <c r="MDJ86" s="56"/>
      <c r="MDK86" s="56"/>
      <c r="MDL86" s="56"/>
      <c r="MDM86" s="56"/>
      <c r="MDN86" s="56"/>
      <c r="MDO86" s="56"/>
      <c r="MDP86" s="56"/>
      <c r="MDQ86" s="56"/>
      <c r="MDR86" s="56"/>
      <c r="MDS86" s="56"/>
      <c r="MDT86" s="56"/>
      <c r="MDU86" s="56"/>
      <c r="MDV86" s="56"/>
      <c r="MDW86" s="56"/>
      <c r="MDX86" s="56"/>
      <c r="MDY86" s="56"/>
      <c r="MDZ86" s="56"/>
      <c r="MEA86" s="56"/>
      <c r="MEB86" s="56"/>
      <c r="MEC86" s="56"/>
      <c r="MED86" s="56"/>
      <c r="MEE86" s="56"/>
      <c r="MEF86" s="56"/>
      <c r="MEG86" s="56"/>
      <c r="MEH86" s="56"/>
      <c r="MEI86" s="56"/>
      <c r="MEJ86" s="56"/>
      <c r="MEK86" s="56"/>
      <c r="MEL86" s="56"/>
      <c r="MEM86" s="56"/>
      <c r="MEN86" s="56"/>
      <c r="MEO86" s="56"/>
      <c r="MEP86" s="56"/>
      <c r="MEQ86" s="56"/>
      <c r="MER86" s="56"/>
      <c r="MES86" s="56"/>
      <c r="MET86" s="56"/>
      <c r="MEU86" s="56"/>
      <c r="MEV86" s="56"/>
      <c r="MEW86" s="56"/>
      <c r="MEX86" s="56"/>
      <c r="MEY86" s="56"/>
      <c r="MEZ86" s="56"/>
      <c r="MFA86" s="56"/>
      <c r="MFB86" s="56"/>
      <c r="MFC86" s="56"/>
      <c r="MFD86" s="56"/>
      <c r="MFE86" s="56"/>
      <c r="MFF86" s="56"/>
      <c r="MFG86" s="56"/>
      <c r="MFH86" s="56"/>
      <c r="MFI86" s="56"/>
      <c r="MFJ86" s="56"/>
      <c r="MFK86" s="56"/>
      <c r="MFL86" s="56"/>
      <c r="MFM86" s="56"/>
      <c r="MFN86" s="56"/>
      <c r="MFO86" s="56"/>
      <c r="MFP86" s="56"/>
      <c r="MFQ86" s="56"/>
      <c r="MFR86" s="56"/>
      <c r="MFS86" s="56"/>
      <c r="MFT86" s="56"/>
      <c r="MFU86" s="56"/>
      <c r="MFV86" s="56"/>
      <c r="MFW86" s="56"/>
      <c r="MFX86" s="56"/>
      <c r="MFY86" s="56"/>
      <c r="MFZ86" s="56"/>
      <c r="MGA86" s="56"/>
      <c r="MGB86" s="56"/>
      <c r="MGC86" s="56"/>
      <c r="MGD86" s="56"/>
      <c r="MGE86" s="56"/>
      <c r="MGF86" s="56"/>
      <c r="MGG86" s="56"/>
      <c r="MGH86" s="56"/>
      <c r="MGI86" s="56"/>
      <c r="MGJ86" s="56"/>
      <c r="MGK86" s="56"/>
      <c r="MGL86" s="56"/>
      <c r="MGM86" s="56"/>
      <c r="MGN86" s="56"/>
      <c r="MGO86" s="56"/>
      <c r="MGP86" s="56"/>
      <c r="MGQ86" s="56"/>
      <c r="MGR86" s="56"/>
      <c r="MGS86" s="56"/>
      <c r="MGT86" s="56"/>
      <c r="MGU86" s="56"/>
      <c r="MGV86" s="56"/>
      <c r="MGW86" s="56"/>
      <c r="MGX86" s="56"/>
      <c r="MGY86" s="56"/>
      <c r="MGZ86" s="56"/>
      <c r="MHA86" s="56"/>
      <c r="MHB86" s="56"/>
      <c r="MHC86" s="56"/>
      <c r="MHD86" s="56"/>
      <c r="MHE86" s="56"/>
      <c r="MHF86" s="56"/>
      <c r="MHG86" s="56"/>
      <c r="MHH86" s="56"/>
      <c r="MHI86" s="56"/>
      <c r="MHJ86" s="56"/>
      <c r="MHK86" s="56"/>
      <c r="MHL86" s="56"/>
      <c r="MHM86" s="56"/>
      <c r="MHN86" s="56"/>
      <c r="MHO86" s="56"/>
      <c r="MHP86" s="56"/>
      <c r="MHQ86" s="56"/>
      <c r="MHR86" s="56"/>
      <c r="MHS86" s="56"/>
      <c r="MHT86" s="56"/>
      <c r="MHU86" s="56"/>
      <c r="MHV86" s="56"/>
      <c r="MHW86" s="56"/>
      <c r="MHX86" s="56"/>
      <c r="MHY86" s="56"/>
      <c r="MHZ86" s="56"/>
      <c r="MIA86" s="56"/>
      <c r="MIB86" s="56"/>
      <c r="MIC86" s="56"/>
      <c r="MID86" s="56"/>
      <c r="MIE86" s="56"/>
      <c r="MIF86" s="56"/>
      <c r="MIG86" s="56"/>
      <c r="MIH86" s="56"/>
      <c r="MII86" s="56"/>
      <c r="MIJ86" s="56"/>
      <c r="MIK86" s="56"/>
      <c r="MIL86" s="56"/>
      <c r="MIM86" s="56"/>
      <c r="MIN86" s="56"/>
      <c r="MIO86" s="56"/>
      <c r="MIP86" s="56"/>
      <c r="MIQ86" s="56"/>
      <c r="MIR86" s="56"/>
      <c r="MIS86" s="56"/>
      <c r="MIT86" s="56"/>
      <c r="MIU86" s="56"/>
      <c r="MIV86" s="56"/>
      <c r="MIW86" s="56"/>
      <c r="MIX86" s="56"/>
      <c r="MIY86" s="56"/>
      <c r="MIZ86" s="56"/>
      <c r="MJA86" s="56"/>
      <c r="MJB86" s="56"/>
      <c r="MJC86" s="56"/>
      <c r="MJD86" s="56"/>
      <c r="MJE86" s="56"/>
      <c r="MJF86" s="56"/>
      <c r="MJG86" s="56"/>
      <c r="MJH86" s="56"/>
      <c r="MJI86" s="56"/>
      <c r="MJJ86" s="56"/>
      <c r="MJK86" s="56"/>
      <c r="MJL86" s="56"/>
      <c r="MJM86" s="56"/>
      <c r="MJN86" s="56"/>
      <c r="MJO86" s="56"/>
      <c r="MJP86" s="56"/>
      <c r="MJQ86" s="56"/>
      <c r="MJR86" s="56"/>
      <c r="MJS86" s="56"/>
      <c r="MJT86" s="56"/>
      <c r="MJU86" s="56"/>
      <c r="MJV86" s="56"/>
      <c r="MJW86" s="56"/>
      <c r="MJX86" s="56"/>
      <c r="MJY86" s="56"/>
      <c r="MJZ86" s="56"/>
      <c r="MKA86" s="56"/>
      <c r="MKB86" s="56"/>
      <c r="MKC86" s="56"/>
      <c r="MKD86" s="56"/>
      <c r="MKE86" s="56"/>
      <c r="MKF86" s="56"/>
      <c r="MKG86" s="56"/>
      <c r="MKH86" s="56"/>
      <c r="MKI86" s="56"/>
      <c r="MKJ86" s="56"/>
      <c r="MKK86" s="56"/>
      <c r="MKL86" s="56"/>
      <c r="MKM86" s="56"/>
      <c r="MKN86" s="56"/>
      <c r="MKO86" s="56"/>
      <c r="MKP86" s="56"/>
      <c r="MKQ86" s="56"/>
      <c r="MKR86" s="56"/>
      <c r="MKS86" s="56"/>
      <c r="MKT86" s="56"/>
      <c r="MKU86" s="56"/>
      <c r="MKV86" s="56"/>
      <c r="MKW86" s="56"/>
      <c r="MKX86" s="56"/>
      <c r="MKY86" s="56"/>
      <c r="MKZ86" s="56"/>
      <c r="MLA86" s="56"/>
      <c r="MLB86" s="56"/>
      <c r="MLC86" s="56"/>
      <c r="MLD86" s="56"/>
      <c r="MLE86" s="56"/>
      <c r="MLF86" s="56"/>
      <c r="MLG86" s="56"/>
      <c r="MLH86" s="56"/>
      <c r="MLI86" s="56"/>
      <c r="MLJ86" s="56"/>
      <c r="MLK86" s="56"/>
      <c r="MLL86" s="56"/>
      <c r="MLM86" s="56"/>
      <c r="MLN86" s="56"/>
      <c r="MLO86" s="56"/>
      <c r="MLP86" s="56"/>
      <c r="MLQ86" s="56"/>
      <c r="MLR86" s="56"/>
      <c r="MLS86" s="56"/>
      <c r="MLT86" s="56"/>
      <c r="MLU86" s="56"/>
      <c r="MLV86" s="56"/>
      <c r="MLW86" s="56"/>
      <c r="MLX86" s="56"/>
      <c r="MLY86" s="56"/>
      <c r="MLZ86" s="56"/>
      <c r="MMA86" s="56"/>
      <c r="MMB86" s="56"/>
      <c r="MMC86" s="56"/>
      <c r="MMD86" s="56"/>
      <c r="MME86" s="56"/>
      <c r="MMF86" s="56"/>
      <c r="MMG86" s="56"/>
      <c r="MMH86" s="56"/>
      <c r="MMI86" s="56"/>
      <c r="MMJ86" s="56"/>
      <c r="MMK86" s="56"/>
      <c r="MML86" s="56"/>
      <c r="MMM86" s="56"/>
      <c r="MMN86" s="56"/>
      <c r="MMO86" s="56"/>
      <c r="MMP86" s="56"/>
      <c r="MMQ86" s="56"/>
      <c r="MMR86" s="56"/>
      <c r="MMS86" s="56"/>
      <c r="MMT86" s="56"/>
      <c r="MMU86" s="56"/>
      <c r="MMV86" s="56"/>
      <c r="MMW86" s="56"/>
      <c r="MMX86" s="56"/>
      <c r="MMY86" s="56"/>
      <c r="MMZ86" s="56"/>
      <c r="MNA86" s="56"/>
      <c r="MNB86" s="56"/>
      <c r="MNC86" s="56"/>
      <c r="MND86" s="56"/>
      <c r="MNE86" s="56"/>
      <c r="MNF86" s="56"/>
      <c r="MNG86" s="56"/>
      <c r="MNH86" s="56"/>
      <c r="MNI86" s="56"/>
      <c r="MNJ86" s="56"/>
      <c r="MNK86" s="56"/>
      <c r="MNL86" s="56"/>
      <c r="MNM86" s="56"/>
      <c r="MNN86" s="56"/>
      <c r="MNO86" s="56"/>
      <c r="MNP86" s="56"/>
      <c r="MNQ86" s="56"/>
      <c r="MNR86" s="56"/>
      <c r="MNS86" s="56"/>
      <c r="MNT86" s="56"/>
      <c r="MNU86" s="56"/>
      <c r="MNV86" s="56"/>
      <c r="MNW86" s="56"/>
      <c r="MNX86" s="56"/>
      <c r="MNY86" s="56"/>
      <c r="MNZ86" s="56"/>
      <c r="MOA86" s="56"/>
      <c r="MOB86" s="56"/>
      <c r="MOC86" s="56"/>
      <c r="MOD86" s="56"/>
      <c r="MOE86" s="56"/>
      <c r="MOF86" s="56"/>
      <c r="MOG86" s="56"/>
      <c r="MOH86" s="56"/>
      <c r="MOI86" s="56"/>
      <c r="MOJ86" s="56"/>
      <c r="MOK86" s="56"/>
      <c r="MOL86" s="56"/>
      <c r="MOM86" s="56"/>
      <c r="MON86" s="56"/>
      <c r="MOO86" s="56"/>
      <c r="MOP86" s="56"/>
      <c r="MOQ86" s="56"/>
      <c r="MOR86" s="56"/>
      <c r="MOS86" s="56"/>
      <c r="MOT86" s="56"/>
      <c r="MOU86" s="56"/>
      <c r="MOV86" s="56"/>
      <c r="MOW86" s="56"/>
      <c r="MOX86" s="56"/>
      <c r="MOY86" s="56"/>
      <c r="MOZ86" s="56"/>
      <c r="MPA86" s="56"/>
      <c r="MPB86" s="56"/>
      <c r="MPC86" s="56"/>
      <c r="MPD86" s="56"/>
      <c r="MPE86" s="56"/>
      <c r="MPF86" s="56"/>
      <c r="MPG86" s="56"/>
      <c r="MPH86" s="56"/>
      <c r="MPI86" s="56"/>
      <c r="MPJ86" s="56"/>
      <c r="MPK86" s="56"/>
      <c r="MPL86" s="56"/>
      <c r="MPM86" s="56"/>
      <c r="MPN86" s="56"/>
      <c r="MPO86" s="56"/>
      <c r="MPP86" s="56"/>
      <c r="MPQ86" s="56"/>
      <c r="MPR86" s="56"/>
      <c r="MPS86" s="56"/>
      <c r="MPT86" s="56"/>
      <c r="MPU86" s="56"/>
      <c r="MPV86" s="56"/>
      <c r="MPW86" s="56"/>
      <c r="MPX86" s="56"/>
      <c r="MPY86" s="56"/>
      <c r="MPZ86" s="56"/>
      <c r="MQA86" s="56"/>
      <c r="MQB86" s="56"/>
      <c r="MQC86" s="56"/>
      <c r="MQD86" s="56"/>
      <c r="MQE86" s="56"/>
      <c r="MQF86" s="56"/>
      <c r="MQG86" s="56"/>
      <c r="MQH86" s="56"/>
      <c r="MQI86" s="56"/>
      <c r="MQJ86" s="56"/>
      <c r="MQK86" s="56"/>
      <c r="MQL86" s="56"/>
      <c r="MQM86" s="56"/>
      <c r="MQN86" s="56"/>
      <c r="MQO86" s="56"/>
      <c r="MQP86" s="56"/>
      <c r="MQQ86" s="56"/>
      <c r="MQR86" s="56"/>
      <c r="MQS86" s="56"/>
      <c r="MQT86" s="56"/>
      <c r="MQU86" s="56"/>
      <c r="MQV86" s="56"/>
      <c r="MQW86" s="56"/>
      <c r="MQX86" s="56"/>
      <c r="MQY86" s="56"/>
      <c r="MQZ86" s="56"/>
      <c r="MRA86" s="56"/>
      <c r="MRB86" s="56"/>
      <c r="MRC86" s="56"/>
      <c r="MRD86" s="56"/>
      <c r="MRE86" s="56"/>
      <c r="MRF86" s="56"/>
      <c r="MRG86" s="56"/>
      <c r="MRH86" s="56"/>
      <c r="MRI86" s="56"/>
      <c r="MRJ86" s="56"/>
      <c r="MRK86" s="56"/>
      <c r="MRL86" s="56"/>
      <c r="MRM86" s="56"/>
      <c r="MRN86" s="56"/>
      <c r="MRO86" s="56"/>
      <c r="MRP86" s="56"/>
      <c r="MRQ86" s="56"/>
      <c r="MRR86" s="56"/>
      <c r="MRS86" s="56"/>
      <c r="MRT86" s="56"/>
      <c r="MRU86" s="56"/>
      <c r="MRV86" s="56"/>
      <c r="MRW86" s="56"/>
      <c r="MRX86" s="56"/>
      <c r="MRY86" s="56"/>
      <c r="MRZ86" s="56"/>
      <c r="MSA86" s="56"/>
      <c r="MSB86" s="56"/>
      <c r="MSC86" s="56"/>
      <c r="MSD86" s="56"/>
      <c r="MSE86" s="56"/>
      <c r="MSF86" s="56"/>
      <c r="MSG86" s="56"/>
      <c r="MSH86" s="56"/>
      <c r="MSI86" s="56"/>
      <c r="MSJ86" s="56"/>
      <c r="MSK86" s="56"/>
      <c r="MSL86" s="56"/>
      <c r="MSM86" s="56"/>
      <c r="MSN86" s="56"/>
      <c r="MSO86" s="56"/>
      <c r="MSP86" s="56"/>
      <c r="MSQ86" s="56"/>
      <c r="MSR86" s="56"/>
      <c r="MSS86" s="56"/>
      <c r="MST86" s="56"/>
      <c r="MSU86" s="56"/>
      <c r="MSV86" s="56"/>
      <c r="MSW86" s="56"/>
      <c r="MSX86" s="56"/>
      <c r="MSY86" s="56"/>
      <c r="MSZ86" s="56"/>
      <c r="MTA86" s="56"/>
      <c r="MTB86" s="56"/>
      <c r="MTC86" s="56"/>
      <c r="MTD86" s="56"/>
      <c r="MTE86" s="56"/>
      <c r="MTF86" s="56"/>
      <c r="MTG86" s="56"/>
      <c r="MTH86" s="56"/>
      <c r="MTI86" s="56"/>
      <c r="MTJ86" s="56"/>
      <c r="MTK86" s="56"/>
      <c r="MTL86" s="56"/>
      <c r="MTM86" s="56"/>
      <c r="MTN86" s="56"/>
      <c r="MTO86" s="56"/>
      <c r="MTP86" s="56"/>
      <c r="MTQ86" s="56"/>
      <c r="MTR86" s="56"/>
      <c r="MTS86" s="56"/>
      <c r="MTT86" s="56"/>
      <c r="MTU86" s="56"/>
      <c r="MTV86" s="56"/>
      <c r="MTW86" s="56"/>
      <c r="MTX86" s="56"/>
      <c r="MTY86" s="56"/>
      <c r="MTZ86" s="56"/>
      <c r="MUA86" s="56"/>
      <c r="MUB86" s="56"/>
      <c r="MUC86" s="56"/>
      <c r="MUD86" s="56"/>
      <c r="MUE86" s="56"/>
      <c r="MUF86" s="56"/>
      <c r="MUG86" s="56"/>
      <c r="MUH86" s="56"/>
      <c r="MUI86" s="56"/>
      <c r="MUJ86" s="56"/>
      <c r="MUK86" s="56"/>
      <c r="MUL86" s="56"/>
      <c r="MUM86" s="56"/>
      <c r="MUN86" s="56"/>
      <c r="MUO86" s="56"/>
      <c r="MUP86" s="56"/>
      <c r="MUQ86" s="56"/>
      <c r="MUR86" s="56"/>
      <c r="MUS86" s="56"/>
      <c r="MUT86" s="56"/>
      <c r="MUU86" s="56"/>
      <c r="MUV86" s="56"/>
      <c r="MUW86" s="56"/>
      <c r="MUX86" s="56"/>
      <c r="MUY86" s="56"/>
      <c r="MUZ86" s="56"/>
      <c r="MVA86" s="56"/>
      <c r="MVB86" s="56"/>
      <c r="MVC86" s="56"/>
      <c r="MVD86" s="56"/>
      <c r="MVE86" s="56"/>
      <c r="MVF86" s="56"/>
      <c r="MVG86" s="56"/>
      <c r="MVH86" s="56"/>
      <c r="MVI86" s="56"/>
      <c r="MVJ86" s="56"/>
      <c r="MVK86" s="56"/>
      <c r="MVL86" s="56"/>
      <c r="MVM86" s="56"/>
      <c r="MVN86" s="56"/>
      <c r="MVO86" s="56"/>
      <c r="MVP86" s="56"/>
      <c r="MVQ86" s="56"/>
      <c r="MVR86" s="56"/>
      <c r="MVS86" s="56"/>
      <c r="MVT86" s="56"/>
      <c r="MVU86" s="56"/>
      <c r="MVV86" s="56"/>
      <c r="MVW86" s="56"/>
      <c r="MVX86" s="56"/>
      <c r="MVY86" s="56"/>
      <c r="MVZ86" s="56"/>
      <c r="MWA86" s="56"/>
      <c r="MWB86" s="56"/>
      <c r="MWC86" s="56"/>
      <c r="MWD86" s="56"/>
      <c r="MWE86" s="56"/>
      <c r="MWF86" s="56"/>
      <c r="MWG86" s="56"/>
      <c r="MWH86" s="56"/>
      <c r="MWI86" s="56"/>
      <c r="MWJ86" s="56"/>
      <c r="MWK86" s="56"/>
      <c r="MWL86" s="56"/>
      <c r="MWM86" s="56"/>
      <c r="MWN86" s="56"/>
      <c r="MWO86" s="56"/>
      <c r="MWP86" s="56"/>
      <c r="MWQ86" s="56"/>
      <c r="MWR86" s="56"/>
      <c r="MWS86" s="56"/>
      <c r="MWT86" s="56"/>
      <c r="MWU86" s="56"/>
      <c r="MWV86" s="56"/>
      <c r="MWW86" s="56"/>
      <c r="MWX86" s="56"/>
      <c r="MWY86" s="56"/>
      <c r="MWZ86" s="56"/>
      <c r="MXA86" s="56"/>
      <c r="MXB86" s="56"/>
      <c r="MXC86" s="56"/>
      <c r="MXD86" s="56"/>
      <c r="MXE86" s="56"/>
      <c r="MXF86" s="56"/>
      <c r="MXG86" s="56"/>
      <c r="MXH86" s="56"/>
      <c r="MXI86" s="56"/>
      <c r="MXJ86" s="56"/>
      <c r="MXK86" s="56"/>
      <c r="MXL86" s="56"/>
      <c r="MXM86" s="56"/>
      <c r="MXN86" s="56"/>
      <c r="MXO86" s="56"/>
      <c r="MXP86" s="56"/>
      <c r="MXQ86" s="56"/>
      <c r="MXR86" s="56"/>
      <c r="MXS86" s="56"/>
      <c r="MXT86" s="56"/>
      <c r="MXU86" s="56"/>
      <c r="MXV86" s="56"/>
      <c r="MXW86" s="56"/>
      <c r="MXX86" s="56"/>
      <c r="MXY86" s="56"/>
      <c r="MXZ86" s="56"/>
      <c r="MYA86" s="56"/>
      <c r="MYB86" s="56"/>
      <c r="MYC86" s="56"/>
      <c r="MYD86" s="56"/>
      <c r="MYE86" s="56"/>
      <c r="MYF86" s="56"/>
      <c r="MYG86" s="56"/>
      <c r="MYH86" s="56"/>
      <c r="MYI86" s="56"/>
      <c r="MYJ86" s="56"/>
      <c r="MYK86" s="56"/>
      <c r="MYL86" s="56"/>
      <c r="MYM86" s="56"/>
      <c r="MYN86" s="56"/>
      <c r="MYO86" s="56"/>
      <c r="MYP86" s="56"/>
      <c r="MYQ86" s="56"/>
      <c r="MYR86" s="56"/>
      <c r="MYS86" s="56"/>
      <c r="MYT86" s="56"/>
      <c r="MYU86" s="56"/>
      <c r="MYV86" s="56"/>
      <c r="MYW86" s="56"/>
      <c r="MYX86" s="56"/>
      <c r="MYY86" s="56"/>
      <c r="MYZ86" s="56"/>
      <c r="MZA86" s="56"/>
      <c r="MZB86" s="56"/>
      <c r="MZC86" s="56"/>
      <c r="MZD86" s="56"/>
      <c r="MZE86" s="56"/>
      <c r="MZF86" s="56"/>
      <c r="MZG86" s="56"/>
      <c r="MZH86" s="56"/>
      <c r="MZI86" s="56"/>
      <c r="MZJ86" s="56"/>
      <c r="MZK86" s="56"/>
      <c r="MZL86" s="56"/>
      <c r="MZM86" s="56"/>
      <c r="MZN86" s="56"/>
      <c r="MZO86" s="56"/>
      <c r="MZP86" s="56"/>
      <c r="MZQ86" s="56"/>
      <c r="MZR86" s="56"/>
      <c r="MZS86" s="56"/>
      <c r="MZT86" s="56"/>
      <c r="MZU86" s="56"/>
      <c r="MZV86" s="56"/>
      <c r="MZW86" s="56"/>
      <c r="MZX86" s="56"/>
      <c r="MZY86" s="56"/>
      <c r="MZZ86" s="56"/>
      <c r="NAA86" s="56"/>
      <c r="NAB86" s="56"/>
      <c r="NAC86" s="56"/>
      <c r="NAD86" s="56"/>
      <c r="NAE86" s="56"/>
      <c r="NAF86" s="56"/>
      <c r="NAG86" s="56"/>
      <c r="NAH86" s="56"/>
      <c r="NAI86" s="56"/>
      <c r="NAJ86" s="56"/>
      <c r="NAK86" s="56"/>
      <c r="NAL86" s="56"/>
      <c r="NAM86" s="56"/>
      <c r="NAN86" s="56"/>
      <c r="NAO86" s="56"/>
      <c r="NAP86" s="56"/>
      <c r="NAQ86" s="56"/>
      <c r="NAR86" s="56"/>
      <c r="NAS86" s="56"/>
      <c r="NAT86" s="56"/>
      <c r="NAU86" s="56"/>
      <c r="NAV86" s="56"/>
      <c r="NAW86" s="56"/>
      <c r="NAX86" s="56"/>
      <c r="NAY86" s="56"/>
      <c r="NAZ86" s="56"/>
      <c r="NBA86" s="56"/>
      <c r="NBB86" s="56"/>
      <c r="NBC86" s="56"/>
      <c r="NBD86" s="56"/>
      <c r="NBE86" s="56"/>
      <c r="NBF86" s="56"/>
      <c r="NBG86" s="56"/>
      <c r="NBH86" s="56"/>
      <c r="NBI86" s="56"/>
      <c r="NBJ86" s="56"/>
      <c r="NBK86" s="56"/>
      <c r="NBL86" s="56"/>
      <c r="NBM86" s="56"/>
      <c r="NBN86" s="56"/>
      <c r="NBO86" s="56"/>
      <c r="NBP86" s="56"/>
      <c r="NBQ86" s="56"/>
      <c r="NBR86" s="56"/>
      <c r="NBS86" s="56"/>
      <c r="NBT86" s="56"/>
      <c r="NBU86" s="56"/>
      <c r="NBV86" s="56"/>
      <c r="NBW86" s="56"/>
      <c r="NBX86" s="56"/>
      <c r="NBY86" s="56"/>
      <c r="NBZ86" s="56"/>
      <c r="NCA86" s="56"/>
      <c r="NCB86" s="56"/>
      <c r="NCC86" s="56"/>
      <c r="NCD86" s="56"/>
      <c r="NCE86" s="56"/>
      <c r="NCF86" s="56"/>
      <c r="NCG86" s="56"/>
      <c r="NCH86" s="56"/>
      <c r="NCI86" s="56"/>
      <c r="NCJ86" s="56"/>
      <c r="NCK86" s="56"/>
      <c r="NCL86" s="56"/>
      <c r="NCM86" s="56"/>
      <c r="NCN86" s="56"/>
      <c r="NCO86" s="56"/>
      <c r="NCP86" s="56"/>
      <c r="NCQ86" s="56"/>
      <c r="NCR86" s="56"/>
      <c r="NCS86" s="56"/>
      <c r="NCT86" s="56"/>
      <c r="NCU86" s="56"/>
      <c r="NCV86" s="56"/>
      <c r="NCW86" s="56"/>
      <c r="NCX86" s="56"/>
      <c r="NCY86" s="56"/>
      <c r="NCZ86" s="56"/>
      <c r="NDA86" s="56"/>
      <c r="NDB86" s="56"/>
      <c r="NDC86" s="56"/>
      <c r="NDD86" s="56"/>
      <c r="NDE86" s="56"/>
      <c r="NDF86" s="56"/>
      <c r="NDG86" s="56"/>
      <c r="NDH86" s="56"/>
      <c r="NDI86" s="56"/>
      <c r="NDJ86" s="56"/>
      <c r="NDK86" s="56"/>
      <c r="NDL86" s="56"/>
      <c r="NDM86" s="56"/>
      <c r="NDN86" s="56"/>
      <c r="NDO86" s="56"/>
      <c r="NDP86" s="56"/>
      <c r="NDQ86" s="56"/>
      <c r="NDR86" s="56"/>
      <c r="NDS86" s="56"/>
      <c r="NDT86" s="56"/>
      <c r="NDU86" s="56"/>
      <c r="NDV86" s="56"/>
      <c r="NDW86" s="56"/>
      <c r="NDX86" s="56"/>
      <c r="NDY86" s="56"/>
      <c r="NDZ86" s="56"/>
      <c r="NEA86" s="56"/>
      <c r="NEB86" s="56"/>
      <c r="NEC86" s="56"/>
      <c r="NED86" s="56"/>
      <c r="NEE86" s="56"/>
      <c r="NEF86" s="56"/>
      <c r="NEG86" s="56"/>
      <c r="NEH86" s="56"/>
      <c r="NEI86" s="56"/>
      <c r="NEJ86" s="56"/>
      <c r="NEK86" s="56"/>
      <c r="NEL86" s="56"/>
      <c r="NEM86" s="56"/>
      <c r="NEN86" s="56"/>
      <c r="NEO86" s="56"/>
      <c r="NEP86" s="56"/>
      <c r="NEQ86" s="56"/>
      <c r="NER86" s="56"/>
      <c r="NES86" s="56"/>
      <c r="NET86" s="56"/>
      <c r="NEU86" s="56"/>
      <c r="NEV86" s="56"/>
      <c r="NEW86" s="56"/>
      <c r="NEX86" s="56"/>
      <c r="NEY86" s="56"/>
      <c r="NEZ86" s="56"/>
      <c r="NFA86" s="56"/>
      <c r="NFB86" s="56"/>
      <c r="NFC86" s="56"/>
      <c r="NFD86" s="56"/>
      <c r="NFE86" s="56"/>
      <c r="NFF86" s="56"/>
      <c r="NFG86" s="56"/>
      <c r="NFH86" s="56"/>
      <c r="NFI86" s="56"/>
      <c r="NFJ86" s="56"/>
      <c r="NFK86" s="56"/>
      <c r="NFL86" s="56"/>
      <c r="NFM86" s="56"/>
      <c r="NFN86" s="56"/>
      <c r="NFO86" s="56"/>
      <c r="NFP86" s="56"/>
      <c r="NFQ86" s="56"/>
      <c r="NFR86" s="56"/>
      <c r="NFS86" s="56"/>
      <c r="NFT86" s="56"/>
      <c r="NFU86" s="56"/>
      <c r="NFV86" s="56"/>
      <c r="NFW86" s="56"/>
      <c r="NFX86" s="56"/>
      <c r="NFY86" s="56"/>
      <c r="NFZ86" s="56"/>
      <c r="NGA86" s="56"/>
      <c r="NGB86" s="56"/>
      <c r="NGC86" s="56"/>
      <c r="NGD86" s="56"/>
      <c r="NGE86" s="56"/>
      <c r="NGF86" s="56"/>
      <c r="NGG86" s="56"/>
      <c r="NGH86" s="56"/>
      <c r="NGI86" s="56"/>
      <c r="NGJ86" s="56"/>
      <c r="NGK86" s="56"/>
      <c r="NGL86" s="56"/>
      <c r="NGM86" s="56"/>
      <c r="NGN86" s="56"/>
      <c r="NGO86" s="56"/>
      <c r="NGP86" s="56"/>
      <c r="NGQ86" s="56"/>
      <c r="NGR86" s="56"/>
      <c r="NGS86" s="56"/>
      <c r="NGT86" s="56"/>
      <c r="NGU86" s="56"/>
      <c r="NGV86" s="56"/>
      <c r="NGW86" s="56"/>
      <c r="NGX86" s="56"/>
      <c r="NGY86" s="56"/>
      <c r="NGZ86" s="56"/>
      <c r="NHA86" s="56"/>
      <c r="NHB86" s="56"/>
      <c r="NHC86" s="56"/>
      <c r="NHD86" s="56"/>
      <c r="NHE86" s="56"/>
      <c r="NHF86" s="56"/>
      <c r="NHG86" s="56"/>
      <c r="NHH86" s="56"/>
      <c r="NHI86" s="56"/>
      <c r="NHJ86" s="56"/>
      <c r="NHK86" s="56"/>
      <c r="NHL86" s="56"/>
      <c r="NHM86" s="56"/>
      <c r="NHN86" s="56"/>
      <c r="NHO86" s="56"/>
      <c r="NHP86" s="56"/>
      <c r="NHQ86" s="56"/>
      <c r="NHR86" s="56"/>
      <c r="NHS86" s="56"/>
      <c r="NHT86" s="56"/>
      <c r="NHU86" s="56"/>
      <c r="NHV86" s="56"/>
      <c r="NHW86" s="56"/>
      <c r="NHX86" s="56"/>
      <c r="NHY86" s="56"/>
      <c r="NHZ86" s="56"/>
      <c r="NIA86" s="56"/>
      <c r="NIB86" s="56"/>
      <c r="NIC86" s="56"/>
      <c r="NID86" s="56"/>
      <c r="NIE86" s="56"/>
      <c r="NIF86" s="56"/>
      <c r="NIG86" s="56"/>
      <c r="NIH86" s="56"/>
      <c r="NII86" s="56"/>
      <c r="NIJ86" s="56"/>
      <c r="NIK86" s="56"/>
      <c r="NIL86" s="56"/>
      <c r="NIM86" s="56"/>
      <c r="NIN86" s="56"/>
      <c r="NIO86" s="56"/>
      <c r="NIP86" s="56"/>
      <c r="NIQ86" s="56"/>
      <c r="NIR86" s="56"/>
      <c r="NIS86" s="56"/>
      <c r="NIT86" s="56"/>
      <c r="NIU86" s="56"/>
      <c r="NIV86" s="56"/>
      <c r="NIW86" s="56"/>
      <c r="NIX86" s="56"/>
      <c r="NIY86" s="56"/>
      <c r="NIZ86" s="56"/>
      <c r="NJA86" s="56"/>
      <c r="NJB86" s="56"/>
      <c r="NJC86" s="56"/>
      <c r="NJD86" s="56"/>
      <c r="NJE86" s="56"/>
      <c r="NJF86" s="56"/>
      <c r="NJG86" s="56"/>
      <c r="NJH86" s="56"/>
      <c r="NJI86" s="56"/>
      <c r="NJJ86" s="56"/>
      <c r="NJK86" s="56"/>
      <c r="NJL86" s="56"/>
      <c r="NJM86" s="56"/>
      <c r="NJN86" s="56"/>
      <c r="NJO86" s="56"/>
      <c r="NJP86" s="56"/>
      <c r="NJQ86" s="56"/>
      <c r="NJR86" s="56"/>
      <c r="NJS86" s="56"/>
      <c r="NJT86" s="56"/>
      <c r="NJU86" s="56"/>
      <c r="NJV86" s="56"/>
      <c r="NJW86" s="56"/>
      <c r="NJX86" s="56"/>
      <c r="NJY86" s="56"/>
      <c r="NJZ86" s="56"/>
      <c r="NKA86" s="56"/>
      <c r="NKB86" s="56"/>
      <c r="NKC86" s="56"/>
      <c r="NKD86" s="56"/>
      <c r="NKE86" s="56"/>
      <c r="NKF86" s="56"/>
      <c r="NKG86" s="56"/>
      <c r="NKH86" s="56"/>
      <c r="NKI86" s="56"/>
      <c r="NKJ86" s="56"/>
      <c r="NKK86" s="56"/>
      <c r="NKL86" s="56"/>
      <c r="NKM86" s="56"/>
      <c r="NKN86" s="56"/>
      <c r="NKO86" s="56"/>
      <c r="NKP86" s="56"/>
      <c r="NKQ86" s="56"/>
      <c r="NKR86" s="56"/>
      <c r="NKS86" s="56"/>
      <c r="NKT86" s="56"/>
      <c r="NKU86" s="56"/>
      <c r="NKV86" s="56"/>
      <c r="NKW86" s="56"/>
      <c r="NKX86" s="56"/>
      <c r="NKY86" s="56"/>
      <c r="NKZ86" s="56"/>
      <c r="NLA86" s="56"/>
      <c r="NLB86" s="56"/>
      <c r="NLC86" s="56"/>
      <c r="NLD86" s="56"/>
      <c r="NLE86" s="56"/>
      <c r="NLF86" s="56"/>
      <c r="NLG86" s="56"/>
      <c r="NLH86" s="56"/>
      <c r="NLI86" s="56"/>
      <c r="NLJ86" s="56"/>
      <c r="NLK86" s="56"/>
      <c r="NLL86" s="56"/>
      <c r="NLM86" s="56"/>
      <c r="NLN86" s="56"/>
      <c r="NLO86" s="56"/>
      <c r="NLP86" s="56"/>
      <c r="NLQ86" s="56"/>
      <c r="NLR86" s="56"/>
      <c r="NLS86" s="56"/>
      <c r="NLT86" s="56"/>
      <c r="NLU86" s="56"/>
      <c r="NLV86" s="56"/>
      <c r="NLW86" s="56"/>
      <c r="NLX86" s="56"/>
      <c r="NLY86" s="56"/>
      <c r="NLZ86" s="56"/>
      <c r="NMA86" s="56"/>
      <c r="NMB86" s="56"/>
      <c r="NMC86" s="56"/>
      <c r="NMD86" s="56"/>
      <c r="NME86" s="56"/>
      <c r="NMF86" s="56"/>
      <c r="NMG86" s="56"/>
      <c r="NMH86" s="56"/>
      <c r="NMI86" s="56"/>
      <c r="NMJ86" s="56"/>
      <c r="NMK86" s="56"/>
      <c r="NML86" s="56"/>
      <c r="NMM86" s="56"/>
      <c r="NMN86" s="56"/>
      <c r="NMO86" s="56"/>
      <c r="NMP86" s="56"/>
      <c r="NMQ86" s="56"/>
      <c r="NMR86" s="56"/>
      <c r="NMS86" s="56"/>
      <c r="NMT86" s="56"/>
      <c r="NMU86" s="56"/>
      <c r="NMV86" s="56"/>
      <c r="NMW86" s="56"/>
      <c r="NMX86" s="56"/>
      <c r="NMY86" s="56"/>
      <c r="NMZ86" s="56"/>
      <c r="NNA86" s="56"/>
      <c r="NNB86" s="56"/>
      <c r="NNC86" s="56"/>
      <c r="NND86" s="56"/>
      <c r="NNE86" s="56"/>
      <c r="NNF86" s="56"/>
      <c r="NNG86" s="56"/>
      <c r="NNH86" s="56"/>
      <c r="NNI86" s="56"/>
      <c r="NNJ86" s="56"/>
      <c r="NNK86" s="56"/>
      <c r="NNL86" s="56"/>
      <c r="NNM86" s="56"/>
      <c r="NNN86" s="56"/>
      <c r="NNO86" s="56"/>
      <c r="NNP86" s="56"/>
      <c r="NNQ86" s="56"/>
      <c r="NNR86" s="56"/>
      <c r="NNS86" s="56"/>
      <c r="NNT86" s="56"/>
      <c r="NNU86" s="56"/>
      <c r="NNV86" s="56"/>
      <c r="NNW86" s="56"/>
      <c r="NNX86" s="56"/>
      <c r="NNY86" s="56"/>
      <c r="NNZ86" s="56"/>
      <c r="NOA86" s="56"/>
      <c r="NOB86" s="56"/>
      <c r="NOC86" s="56"/>
      <c r="NOD86" s="56"/>
      <c r="NOE86" s="56"/>
      <c r="NOF86" s="56"/>
      <c r="NOG86" s="56"/>
      <c r="NOH86" s="56"/>
      <c r="NOI86" s="56"/>
      <c r="NOJ86" s="56"/>
      <c r="NOK86" s="56"/>
      <c r="NOL86" s="56"/>
      <c r="NOM86" s="56"/>
      <c r="NON86" s="56"/>
      <c r="NOO86" s="56"/>
      <c r="NOP86" s="56"/>
      <c r="NOQ86" s="56"/>
      <c r="NOR86" s="56"/>
      <c r="NOS86" s="56"/>
      <c r="NOT86" s="56"/>
      <c r="NOU86" s="56"/>
      <c r="NOV86" s="56"/>
      <c r="NOW86" s="56"/>
      <c r="NOX86" s="56"/>
      <c r="NOY86" s="56"/>
      <c r="NOZ86" s="56"/>
      <c r="NPA86" s="56"/>
      <c r="NPB86" s="56"/>
      <c r="NPC86" s="56"/>
      <c r="NPD86" s="56"/>
      <c r="NPE86" s="56"/>
      <c r="NPF86" s="56"/>
      <c r="NPG86" s="56"/>
      <c r="NPH86" s="56"/>
      <c r="NPI86" s="56"/>
      <c r="NPJ86" s="56"/>
      <c r="NPK86" s="56"/>
      <c r="NPL86" s="56"/>
      <c r="NPM86" s="56"/>
      <c r="NPN86" s="56"/>
      <c r="NPO86" s="56"/>
      <c r="NPP86" s="56"/>
      <c r="NPQ86" s="56"/>
      <c r="NPR86" s="56"/>
      <c r="NPS86" s="56"/>
      <c r="NPT86" s="56"/>
      <c r="NPU86" s="56"/>
      <c r="NPV86" s="56"/>
      <c r="NPW86" s="56"/>
      <c r="NPX86" s="56"/>
      <c r="NPY86" s="56"/>
      <c r="NPZ86" s="56"/>
      <c r="NQA86" s="56"/>
      <c r="NQB86" s="56"/>
      <c r="NQC86" s="56"/>
      <c r="NQD86" s="56"/>
      <c r="NQE86" s="56"/>
      <c r="NQF86" s="56"/>
      <c r="NQG86" s="56"/>
      <c r="NQH86" s="56"/>
      <c r="NQI86" s="56"/>
      <c r="NQJ86" s="56"/>
      <c r="NQK86" s="56"/>
      <c r="NQL86" s="56"/>
      <c r="NQM86" s="56"/>
      <c r="NQN86" s="56"/>
      <c r="NQO86" s="56"/>
      <c r="NQP86" s="56"/>
      <c r="NQQ86" s="56"/>
      <c r="NQR86" s="56"/>
      <c r="NQS86" s="56"/>
      <c r="NQT86" s="56"/>
      <c r="NQU86" s="56"/>
      <c r="NQV86" s="56"/>
      <c r="NQW86" s="56"/>
      <c r="NQX86" s="56"/>
      <c r="NQY86" s="56"/>
      <c r="NQZ86" s="56"/>
      <c r="NRA86" s="56"/>
      <c r="NRB86" s="56"/>
      <c r="NRC86" s="56"/>
      <c r="NRD86" s="56"/>
      <c r="NRE86" s="56"/>
      <c r="NRF86" s="56"/>
      <c r="NRG86" s="56"/>
      <c r="NRH86" s="56"/>
      <c r="NRI86" s="56"/>
      <c r="NRJ86" s="56"/>
      <c r="NRK86" s="56"/>
      <c r="NRL86" s="56"/>
      <c r="NRM86" s="56"/>
      <c r="NRN86" s="56"/>
      <c r="NRO86" s="56"/>
      <c r="NRP86" s="56"/>
      <c r="NRQ86" s="56"/>
      <c r="NRR86" s="56"/>
      <c r="NRS86" s="56"/>
      <c r="NRT86" s="56"/>
      <c r="NRU86" s="56"/>
      <c r="NRV86" s="56"/>
      <c r="NRW86" s="56"/>
      <c r="NRX86" s="56"/>
      <c r="NRY86" s="56"/>
      <c r="NRZ86" s="56"/>
      <c r="NSA86" s="56"/>
      <c r="NSB86" s="56"/>
      <c r="NSC86" s="56"/>
      <c r="NSD86" s="56"/>
      <c r="NSE86" s="56"/>
      <c r="NSF86" s="56"/>
      <c r="NSG86" s="56"/>
      <c r="NSH86" s="56"/>
      <c r="NSI86" s="56"/>
      <c r="NSJ86" s="56"/>
      <c r="NSK86" s="56"/>
      <c r="NSL86" s="56"/>
      <c r="NSM86" s="56"/>
      <c r="NSN86" s="56"/>
      <c r="NSO86" s="56"/>
      <c r="NSP86" s="56"/>
      <c r="NSQ86" s="56"/>
      <c r="NSR86" s="56"/>
      <c r="NSS86" s="56"/>
      <c r="NST86" s="56"/>
      <c r="NSU86" s="56"/>
      <c r="NSV86" s="56"/>
      <c r="NSW86" s="56"/>
      <c r="NSX86" s="56"/>
      <c r="NSY86" s="56"/>
      <c r="NSZ86" s="56"/>
      <c r="NTA86" s="56"/>
      <c r="NTB86" s="56"/>
      <c r="NTC86" s="56"/>
      <c r="NTD86" s="56"/>
      <c r="NTE86" s="56"/>
      <c r="NTF86" s="56"/>
      <c r="NTG86" s="56"/>
      <c r="NTH86" s="56"/>
      <c r="NTI86" s="56"/>
      <c r="NTJ86" s="56"/>
      <c r="NTK86" s="56"/>
      <c r="NTL86" s="56"/>
      <c r="NTM86" s="56"/>
      <c r="NTN86" s="56"/>
      <c r="NTO86" s="56"/>
      <c r="NTP86" s="56"/>
      <c r="NTQ86" s="56"/>
      <c r="NTR86" s="56"/>
      <c r="NTS86" s="56"/>
      <c r="NTT86" s="56"/>
      <c r="NTU86" s="56"/>
      <c r="NTV86" s="56"/>
      <c r="NTW86" s="56"/>
      <c r="NTX86" s="56"/>
      <c r="NTY86" s="56"/>
      <c r="NTZ86" s="56"/>
      <c r="NUA86" s="56"/>
      <c r="NUB86" s="56"/>
      <c r="NUC86" s="56"/>
      <c r="NUD86" s="56"/>
      <c r="NUE86" s="56"/>
      <c r="NUF86" s="56"/>
      <c r="NUG86" s="56"/>
      <c r="NUH86" s="56"/>
      <c r="NUI86" s="56"/>
      <c r="NUJ86" s="56"/>
      <c r="NUK86" s="56"/>
      <c r="NUL86" s="56"/>
      <c r="NUM86" s="56"/>
      <c r="NUN86" s="56"/>
      <c r="NUO86" s="56"/>
      <c r="NUP86" s="56"/>
      <c r="NUQ86" s="56"/>
      <c r="NUR86" s="56"/>
      <c r="NUS86" s="56"/>
      <c r="NUT86" s="56"/>
      <c r="NUU86" s="56"/>
      <c r="NUV86" s="56"/>
      <c r="NUW86" s="56"/>
      <c r="NUX86" s="56"/>
      <c r="NUY86" s="56"/>
      <c r="NUZ86" s="56"/>
      <c r="NVA86" s="56"/>
      <c r="NVB86" s="56"/>
      <c r="NVC86" s="56"/>
      <c r="NVD86" s="56"/>
      <c r="NVE86" s="56"/>
      <c r="NVF86" s="56"/>
      <c r="NVG86" s="56"/>
      <c r="NVH86" s="56"/>
      <c r="NVI86" s="56"/>
      <c r="NVJ86" s="56"/>
      <c r="NVK86" s="56"/>
      <c r="NVL86" s="56"/>
      <c r="NVM86" s="56"/>
      <c r="NVN86" s="56"/>
      <c r="NVO86" s="56"/>
      <c r="NVP86" s="56"/>
      <c r="NVQ86" s="56"/>
      <c r="NVR86" s="56"/>
      <c r="NVS86" s="56"/>
      <c r="NVT86" s="56"/>
      <c r="NVU86" s="56"/>
      <c r="NVV86" s="56"/>
      <c r="NVW86" s="56"/>
      <c r="NVX86" s="56"/>
      <c r="NVY86" s="56"/>
      <c r="NVZ86" s="56"/>
      <c r="NWA86" s="56"/>
      <c r="NWB86" s="56"/>
      <c r="NWC86" s="56"/>
      <c r="NWD86" s="56"/>
      <c r="NWE86" s="56"/>
      <c r="NWF86" s="56"/>
      <c r="NWG86" s="56"/>
      <c r="NWH86" s="56"/>
      <c r="NWI86" s="56"/>
      <c r="NWJ86" s="56"/>
      <c r="NWK86" s="56"/>
      <c r="NWL86" s="56"/>
      <c r="NWM86" s="56"/>
      <c r="NWN86" s="56"/>
      <c r="NWO86" s="56"/>
      <c r="NWP86" s="56"/>
      <c r="NWQ86" s="56"/>
      <c r="NWR86" s="56"/>
      <c r="NWS86" s="56"/>
      <c r="NWT86" s="56"/>
      <c r="NWU86" s="56"/>
      <c r="NWV86" s="56"/>
      <c r="NWW86" s="56"/>
      <c r="NWX86" s="56"/>
      <c r="NWY86" s="56"/>
      <c r="NWZ86" s="56"/>
      <c r="NXA86" s="56"/>
      <c r="NXB86" s="56"/>
      <c r="NXC86" s="56"/>
      <c r="NXD86" s="56"/>
      <c r="NXE86" s="56"/>
      <c r="NXF86" s="56"/>
      <c r="NXG86" s="56"/>
      <c r="NXH86" s="56"/>
      <c r="NXI86" s="56"/>
      <c r="NXJ86" s="56"/>
      <c r="NXK86" s="56"/>
      <c r="NXL86" s="56"/>
      <c r="NXM86" s="56"/>
      <c r="NXN86" s="56"/>
      <c r="NXO86" s="56"/>
      <c r="NXP86" s="56"/>
      <c r="NXQ86" s="56"/>
      <c r="NXR86" s="56"/>
      <c r="NXS86" s="56"/>
      <c r="NXT86" s="56"/>
      <c r="NXU86" s="56"/>
      <c r="NXV86" s="56"/>
      <c r="NXW86" s="56"/>
      <c r="NXX86" s="56"/>
      <c r="NXY86" s="56"/>
      <c r="NXZ86" s="56"/>
      <c r="NYA86" s="56"/>
      <c r="NYB86" s="56"/>
      <c r="NYC86" s="56"/>
      <c r="NYD86" s="56"/>
      <c r="NYE86" s="56"/>
      <c r="NYF86" s="56"/>
      <c r="NYG86" s="56"/>
      <c r="NYH86" s="56"/>
      <c r="NYI86" s="56"/>
      <c r="NYJ86" s="56"/>
      <c r="NYK86" s="56"/>
      <c r="NYL86" s="56"/>
      <c r="NYM86" s="56"/>
      <c r="NYN86" s="56"/>
      <c r="NYO86" s="56"/>
      <c r="NYP86" s="56"/>
      <c r="NYQ86" s="56"/>
      <c r="NYR86" s="56"/>
      <c r="NYS86" s="56"/>
      <c r="NYT86" s="56"/>
      <c r="NYU86" s="56"/>
      <c r="NYV86" s="56"/>
      <c r="NYW86" s="56"/>
      <c r="NYX86" s="56"/>
      <c r="NYY86" s="56"/>
      <c r="NYZ86" s="56"/>
      <c r="NZA86" s="56"/>
      <c r="NZB86" s="56"/>
      <c r="NZC86" s="56"/>
      <c r="NZD86" s="56"/>
      <c r="NZE86" s="56"/>
      <c r="NZF86" s="56"/>
      <c r="NZG86" s="56"/>
      <c r="NZH86" s="56"/>
      <c r="NZI86" s="56"/>
      <c r="NZJ86" s="56"/>
      <c r="NZK86" s="56"/>
      <c r="NZL86" s="56"/>
      <c r="NZM86" s="56"/>
      <c r="NZN86" s="56"/>
      <c r="NZO86" s="56"/>
      <c r="NZP86" s="56"/>
      <c r="NZQ86" s="56"/>
      <c r="NZR86" s="56"/>
      <c r="NZS86" s="56"/>
      <c r="NZT86" s="56"/>
      <c r="NZU86" s="56"/>
      <c r="NZV86" s="56"/>
      <c r="NZW86" s="56"/>
      <c r="NZX86" s="56"/>
      <c r="NZY86" s="56"/>
      <c r="NZZ86" s="56"/>
      <c r="OAA86" s="56"/>
      <c r="OAB86" s="56"/>
      <c r="OAC86" s="56"/>
      <c r="OAD86" s="56"/>
      <c r="OAE86" s="56"/>
      <c r="OAF86" s="56"/>
      <c r="OAG86" s="56"/>
      <c r="OAH86" s="56"/>
      <c r="OAI86" s="56"/>
      <c r="OAJ86" s="56"/>
      <c r="OAK86" s="56"/>
      <c r="OAL86" s="56"/>
      <c r="OAM86" s="56"/>
      <c r="OAN86" s="56"/>
      <c r="OAO86" s="56"/>
      <c r="OAP86" s="56"/>
      <c r="OAQ86" s="56"/>
      <c r="OAR86" s="56"/>
      <c r="OAS86" s="56"/>
      <c r="OAT86" s="56"/>
      <c r="OAU86" s="56"/>
      <c r="OAV86" s="56"/>
      <c r="OAW86" s="56"/>
      <c r="OAX86" s="56"/>
      <c r="OAY86" s="56"/>
      <c r="OAZ86" s="56"/>
      <c r="OBA86" s="56"/>
      <c r="OBB86" s="56"/>
      <c r="OBC86" s="56"/>
      <c r="OBD86" s="56"/>
      <c r="OBE86" s="56"/>
      <c r="OBF86" s="56"/>
      <c r="OBG86" s="56"/>
      <c r="OBH86" s="56"/>
      <c r="OBI86" s="56"/>
      <c r="OBJ86" s="56"/>
      <c r="OBK86" s="56"/>
      <c r="OBL86" s="56"/>
      <c r="OBM86" s="56"/>
      <c r="OBN86" s="56"/>
      <c r="OBO86" s="56"/>
      <c r="OBP86" s="56"/>
      <c r="OBQ86" s="56"/>
      <c r="OBR86" s="56"/>
      <c r="OBS86" s="56"/>
      <c r="OBT86" s="56"/>
      <c r="OBU86" s="56"/>
      <c r="OBV86" s="56"/>
      <c r="OBW86" s="56"/>
      <c r="OBX86" s="56"/>
      <c r="OBY86" s="56"/>
      <c r="OBZ86" s="56"/>
      <c r="OCA86" s="56"/>
      <c r="OCB86" s="56"/>
      <c r="OCC86" s="56"/>
      <c r="OCD86" s="56"/>
      <c r="OCE86" s="56"/>
      <c r="OCF86" s="56"/>
      <c r="OCG86" s="56"/>
      <c r="OCH86" s="56"/>
      <c r="OCI86" s="56"/>
      <c r="OCJ86" s="56"/>
      <c r="OCK86" s="56"/>
      <c r="OCL86" s="56"/>
      <c r="OCM86" s="56"/>
      <c r="OCN86" s="56"/>
      <c r="OCO86" s="56"/>
      <c r="OCP86" s="56"/>
      <c r="OCQ86" s="56"/>
      <c r="OCR86" s="56"/>
      <c r="OCS86" s="56"/>
      <c r="OCT86" s="56"/>
      <c r="OCU86" s="56"/>
      <c r="OCV86" s="56"/>
      <c r="OCW86" s="56"/>
      <c r="OCX86" s="56"/>
      <c r="OCY86" s="56"/>
      <c r="OCZ86" s="56"/>
      <c r="ODA86" s="56"/>
      <c r="ODB86" s="56"/>
      <c r="ODC86" s="56"/>
      <c r="ODD86" s="56"/>
      <c r="ODE86" s="56"/>
      <c r="ODF86" s="56"/>
      <c r="ODG86" s="56"/>
      <c r="ODH86" s="56"/>
      <c r="ODI86" s="56"/>
      <c r="ODJ86" s="56"/>
      <c r="ODK86" s="56"/>
      <c r="ODL86" s="56"/>
      <c r="ODM86" s="56"/>
      <c r="ODN86" s="56"/>
      <c r="ODO86" s="56"/>
      <c r="ODP86" s="56"/>
      <c r="ODQ86" s="56"/>
      <c r="ODR86" s="56"/>
      <c r="ODS86" s="56"/>
      <c r="ODT86" s="56"/>
      <c r="ODU86" s="56"/>
      <c r="ODV86" s="56"/>
      <c r="ODW86" s="56"/>
      <c r="ODX86" s="56"/>
      <c r="ODY86" s="56"/>
      <c r="ODZ86" s="56"/>
      <c r="OEA86" s="56"/>
      <c r="OEB86" s="56"/>
      <c r="OEC86" s="56"/>
      <c r="OED86" s="56"/>
      <c r="OEE86" s="56"/>
      <c r="OEF86" s="56"/>
      <c r="OEG86" s="56"/>
      <c r="OEH86" s="56"/>
      <c r="OEI86" s="56"/>
      <c r="OEJ86" s="56"/>
      <c r="OEK86" s="56"/>
      <c r="OEL86" s="56"/>
      <c r="OEM86" s="56"/>
      <c r="OEN86" s="56"/>
      <c r="OEO86" s="56"/>
      <c r="OEP86" s="56"/>
      <c r="OEQ86" s="56"/>
      <c r="OER86" s="56"/>
      <c r="OES86" s="56"/>
      <c r="OET86" s="56"/>
      <c r="OEU86" s="56"/>
      <c r="OEV86" s="56"/>
      <c r="OEW86" s="56"/>
      <c r="OEX86" s="56"/>
      <c r="OEY86" s="56"/>
      <c r="OEZ86" s="56"/>
      <c r="OFA86" s="56"/>
      <c r="OFB86" s="56"/>
      <c r="OFC86" s="56"/>
      <c r="OFD86" s="56"/>
      <c r="OFE86" s="56"/>
      <c r="OFF86" s="56"/>
      <c r="OFG86" s="56"/>
      <c r="OFH86" s="56"/>
      <c r="OFI86" s="56"/>
      <c r="OFJ86" s="56"/>
      <c r="OFK86" s="56"/>
      <c r="OFL86" s="56"/>
      <c r="OFM86" s="56"/>
      <c r="OFN86" s="56"/>
      <c r="OFO86" s="56"/>
      <c r="OFP86" s="56"/>
      <c r="OFQ86" s="56"/>
      <c r="OFR86" s="56"/>
      <c r="OFS86" s="56"/>
      <c r="OFT86" s="56"/>
      <c r="OFU86" s="56"/>
      <c r="OFV86" s="56"/>
      <c r="OFW86" s="56"/>
      <c r="OFX86" s="56"/>
      <c r="OFY86" s="56"/>
      <c r="OFZ86" s="56"/>
      <c r="OGA86" s="56"/>
      <c r="OGB86" s="56"/>
      <c r="OGC86" s="56"/>
      <c r="OGD86" s="56"/>
      <c r="OGE86" s="56"/>
      <c r="OGF86" s="56"/>
      <c r="OGG86" s="56"/>
      <c r="OGH86" s="56"/>
      <c r="OGI86" s="56"/>
      <c r="OGJ86" s="56"/>
      <c r="OGK86" s="56"/>
      <c r="OGL86" s="56"/>
      <c r="OGM86" s="56"/>
      <c r="OGN86" s="56"/>
      <c r="OGO86" s="56"/>
      <c r="OGP86" s="56"/>
      <c r="OGQ86" s="56"/>
      <c r="OGR86" s="56"/>
      <c r="OGS86" s="56"/>
      <c r="OGT86" s="56"/>
      <c r="OGU86" s="56"/>
      <c r="OGV86" s="56"/>
      <c r="OGW86" s="56"/>
      <c r="OGX86" s="56"/>
      <c r="OGY86" s="56"/>
      <c r="OGZ86" s="56"/>
      <c r="OHA86" s="56"/>
      <c r="OHB86" s="56"/>
      <c r="OHC86" s="56"/>
      <c r="OHD86" s="56"/>
      <c r="OHE86" s="56"/>
      <c r="OHF86" s="56"/>
      <c r="OHG86" s="56"/>
      <c r="OHH86" s="56"/>
      <c r="OHI86" s="56"/>
      <c r="OHJ86" s="56"/>
      <c r="OHK86" s="56"/>
      <c r="OHL86" s="56"/>
      <c r="OHM86" s="56"/>
      <c r="OHN86" s="56"/>
      <c r="OHO86" s="56"/>
      <c r="OHP86" s="56"/>
      <c r="OHQ86" s="56"/>
      <c r="OHR86" s="56"/>
      <c r="OHS86" s="56"/>
      <c r="OHT86" s="56"/>
      <c r="OHU86" s="56"/>
      <c r="OHV86" s="56"/>
      <c r="OHW86" s="56"/>
      <c r="OHX86" s="56"/>
      <c r="OHY86" s="56"/>
      <c r="OHZ86" s="56"/>
      <c r="OIA86" s="56"/>
      <c r="OIB86" s="56"/>
      <c r="OIC86" s="56"/>
      <c r="OID86" s="56"/>
      <c r="OIE86" s="56"/>
      <c r="OIF86" s="56"/>
      <c r="OIG86" s="56"/>
      <c r="OIH86" s="56"/>
      <c r="OII86" s="56"/>
      <c r="OIJ86" s="56"/>
      <c r="OIK86" s="56"/>
      <c r="OIL86" s="56"/>
      <c r="OIM86" s="56"/>
      <c r="OIN86" s="56"/>
      <c r="OIO86" s="56"/>
      <c r="OIP86" s="56"/>
      <c r="OIQ86" s="56"/>
      <c r="OIR86" s="56"/>
      <c r="OIS86" s="56"/>
      <c r="OIT86" s="56"/>
      <c r="OIU86" s="56"/>
      <c r="OIV86" s="56"/>
      <c r="OIW86" s="56"/>
      <c r="OIX86" s="56"/>
      <c r="OIY86" s="56"/>
      <c r="OIZ86" s="56"/>
      <c r="OJA86" s="56"/>
      <c r="OJB86" s="56"/>
      <c r="OJC86" s="56"/>
      <c r="OJD86" s="56"/>
      <c r="OJE86" s="56"/>
      <c r="OJF86" s="56"/>
      <c r="OJG86" s="56"/>
      <c r="OJH86" s="56"/>
      <c r="OJI86" s="56"/>
      <c r="OJJ86" s="56"/>
      <c r="OJK86" s="56"/>
      <c r="OJL86" s="56"/>
      <c r="OJM86" s="56"/>
      <c r="OJN86" s="56"/>
      <c r="OJO86" s="56"/>
      <c r="OJP86" s="56"/>
      <c r="OJQ86" s="56"/>
      <c r="OJR86" s="56"/>
      <c r="OJS86" s="56"/>
      <c r="OJT86" s="56"/>
      <c r="OJU86" s="56"/>
      <c r="OJV86" s="56"/>
      <c r="OJW86" s="56"/>
      <c r="OJX86" s="56"/>
      <c r="OJY86" s="56"/>
      <c r="OJZ86" s="56"/>
      <c r="OKA86" s="56"/>
      <c r="OKB86" s="56"/>
      <c r="OKC86" s="56"/>
      <c r="OKD86" s="56"/>
      <c r="OKE86" s="56"/>
      <c r="OKF86" s="56"/>
      <c r="OKG86" s="56"/>
      <c r="OKH86" s="56"/>
      <c r="OKI86" s="56"/>
      <c r="OKJ86" s="56"/>
      <c r="OKK86" s="56"/>
      <c r="OKL86" s="56"/>
      <c r="OKM86" s="56"/>
      <c r="OKN86" s="56"/>
      <c r="OKO86" s="56"/>
      <c r="OKP86" s="56"/>
      <c r="OKQ86" s="56"/>
      <c r="OKR86" s="56"/>
      <c r="OKS86" s="56"/>
      <c r="OKT86" s="56"/>
      <c r="OKU86" s="56"/>
      <c r="OKV86" s="56"/>
      <c r="OKW86" s="56"/>
      <c r="OKX86" s="56"/>
      <c r="OKY86" s="56"/>
      <c r="OKZ86" s="56"/>
      <c r="OLA86" s="56"/>
      <c r="OLB86" s="56"/>
      <c r="OLC86" s="56"/>
      <c r="OLD86" s="56"/>
      <c r="OLE86" s="56"/>
      <c r="OLF86" s="56"/>
      <c r="OLG86" s="56"/>
      <c r="OLH86" s="56"/>
      <c r="OLI86" s="56"/>
      <c r="OLJ86" s="56"/>
      <c r="OLK86" s="56"/>
      <c r="OLL86" s="56"/>
      <c r="OLM86" s="56"/>
      <c r="OLN86" s="56"/>
      <c r="OLO86" s="56"/>
      <c r="OLP86" s="56"/>
      <c r="OLQ86" s="56"/>
      <c r="OLR86" s="56"/>
      <c r="OLS86" s="56"/>
      <c r="OLT86" s="56"/>
      <c r="OLU86" s="56"/>
      <c r="OLV86" s="56"/>
      <c r="OLW86" s="56"/>
      <c r="OLX86" s="56"/>
      <c r="OLY86" s="56"/>
      <c r="OLZ86" s="56"/>
      <c r="OMA86" s="56"/>
      <c r="OMB86" s="56"/>
      <c r="OMC86" s="56"/>
      <c r="OMD86" s="56"/>
      <c r="OME86" s="56"/>
      <c r="OMF86" s="56"/>
      <c r="OMG86" s="56"/>
      <c r="OMH86" s="56"/>
      <c r="OMI86" s="56"/>
      <c r="OMJ86" s="56"/>
      <c r="OMK86" s="56"/>
      <c r="OML86" s="56"/>
      <c r="OMM86" s="56"/>
      <c r="OMN86" s="56"/>
      <c r="OMO86" s="56"/>
      <c r="OMP86" s="56"/>
      <c r="OMQ86" s="56"/>
      <c r="OMR86" s="56"/>
      <c r="OMS86" s="56"/>
      <c r="OMT86" s="56"/>
      <c r="OMU86" s="56"/>
      <c r="OMV86" s="56"/>
      <c r="OMW86" s="56"/>
      <c r="OMX86" s="56"/>
      <c r="OMY86" s="56"/>
      <c r="OMZ86" s="56"/>
      <c r="ONA86" s="56"/>
      <c r="ONB86" s="56"/>
      <c r="ONC86" s="56"/>
      <c r="OND86" s="56"/>
      <c r="ONE86" s="56"/>
      <c r="ONF86" s="56"/>
      <c r="ONG86" s="56"/>
      <c r="ONH86" s="56"/>
      <c r="ONI86" s="56"/>
      <c r="ONJ86" s="56"/>
      <c r="ONK86" s="56"/>
      <c r="ONL86" s="56"/>
      <c r="ONM86" s="56"/>
      <c r="ONN86" s="56"/>
      <c r="ONO86" s="56"/>
      <c r="ONP86" s="56"/>
      <c r="ONQ86" s="56"/>
      <c r="ONR86" s="56"/>
      <c r="ONS86" s="56"/>
      <c r="ONT86" s="56"/>
      <c r="ONU86" s="56"/>
      <c r="ONV86" s="56"/>
      <c r="ONW86" s="56"/>
      <c r="ONX86" s="56"/>
      <c r="ONY86" s="56"/>
      <c r="ONZ86" s="56"/>
      <c r="OOA86" s="56"/>
      <c r="OOB86" s="56"/>
      <c r="OOC86" s="56"/>
      <c r="OOD86" s="56"/>
      <c r="OOE86" s="56"/>
      <c r="OOF86" s="56"/>
      <c r="OOG86" s="56"/>
      <c r="OOH86" s="56"/>
      <c r="OOI86" s="56"/>
      <c r="OOJ86" s="56"/>
      <c r="OOK86" s="56"/>
      <c r="OOL86" s="56"/>
      <c r="OOM86" s="56"/>
      <c r="OON86" s="56"/>
      <c r="OOO86" s="56"/>
      <c r="OOP86" s="56"/>
      <c r="OOQ86" s="56"/>
      <c r="OOR86" s="56"/>
      <c r="OOS86" s="56"/>
      <c r="OOT86" s="56"/>
      <c r="OOU86" s="56"/>
      <c r="OOV86" s="56"/>
      <c r="OOW86" s="56"/>
      <c r="OOX86" s="56"/>
      <c r="OOY86" s="56"/>
      <c r="OOZ86" s="56"/>
      <c r="OPA86" s="56"/>
      <c r="OPB86" s="56"/>
      <c r="OPC86" s="56"/>
      <c r="OPD86" s="56"/>
      <c r="OPE86" s="56"/>
      <c r="OPF86" s="56"/>
      <c r="OPG86" s="56"/>
      <c r="OPH86" s="56"/>
      <c r="OPI86" s="56"/>
      <c r="OPJ86" s="56"/>
      <c r="OPK86" s="56"/>
      <c r="OPL86" s="56"/>
      <c r="OPM86" s="56"/>
      <c r="OPN86" s="56"/>
      <c r="OPO86" s="56"/>
      <c r="OPP86" s="56"/>
      <c r="OPQ86" s="56"/>
      <c r="OPR86" s="56"/>
      <c r="OPS86" s="56"/>
      <c r="OPT86" s="56"/>
      <c r="OPU86" s="56"/>
      <c r="OPV86" s="56"/>
      <c r="OPW86" s="56"/>
      <c r="OPX86" s="56"/>
      <c r="OPY86" s="56"/>
      <c r="OPZ86" s="56"/>
      <c r="OQA86" s="56"/>
      <c r="OQB86" s="56"/>
      <c r="OQC86" s="56"/>
      <c r="OQD86" s="56"/>
      <c r="OQE86" s="56"/>
      <c r="OQF86" s="56"/>
      <c r="OQG86" s="56"/>
      <c r="OQH86" s="56"/>
      <c r="OQI86" s="56"/>
      <c r="OQJ86" s="56"/>
      <c r="OQK86" s="56"/>
      <c r="OQL86" s="56"/>
      <c r="OQM86" s="56"/>
      <c r="OQN86" s="56"/>
      <c r="OQO86" s="56"/>
      <c r="OQP86" s="56"/>
      <c r="OQQ86" s="56"/>
      <c r="OQR86" s="56"/>
      <c r="OQS86" s="56"/>
      <c r="OQT86" s="56"/>
      <c r="OQU86" s="56"/>
      <c r="OQV86" s="56"/>
      <c r="OQW86" s="56"/>
      <c r="OQX86" s="56"/>
      <c r="OQY86" s="56"/>
      <c r="OQZ86" s="56"/>
      <c r="ORA86" s="56"/>
      <c r="ORB86" s="56"/>
      <c r="ORC86" s="56"/>
      <c r="ORD86" s="56"/>
      <c r="ORE86" s="56"/>
      <c r="ORF86" s="56"/>
      <c r="ORG86" s="56"/>
      <c r="ORH86" s="56"/>
      <c r="ORI86" s="56"/>
      <c r="ORJ86" s="56"/>
      <c r="ORK86" s="56"/>
      <c r="ORL86" s="56"/>
      <c r="ORM86" s="56"/>
      <c r="ORN86" s="56"/>
      <c r="ORO86" s="56"/>
      <c r="ORP86" s="56"/>
      <c r="ORQ86" s="56"/>
      <c r="ORR86" s="56"/>
      <c r="ORS86" s="56"/>
      <c r="ORT86" s="56"/>
      <c r="ORU86" s="56"/>
      <c r="ORV86" s="56"/>
      <c r="ORW86" s="56"/>
      <c r="ORX86" s="56"/>
      <c r="ORY86" s="56"/>
      <c r="ORZ86" s="56"/>
      <c r="OSA86" s="56"/>
      <c r="OSB86" s="56"/>
      <c r="OSC86" s="56"/>
      <c r="OSD86" s="56"/>
      <c r="OSE86" s="56"/>
      <c r="OSF86" s="56"/>
      <c r="OSG86" s="56"/>
      <c r="OSH86" s="56"/>
      <c r="OSI86" s="56"/>
      <c r="OSJ86" s="56"/>
      <c r="OSK86" s="56"/>
      <c r="OSL86" s="56"/>
      <c r="OSM86" s="56"/>
      <c r="OSN86" s="56"/>
      <c r="OSO86" s="56"/>
      <c r="OSP86" s="56"/>
      <c r="OSQ86" s="56"/>
      <c r="OSR86" s="56"/>
      <c r="OSS86" s="56"/>
      <c r="OST86" s="56"/>
      <c r="OSU86" s="56"/>
      <c r="OSV86" s="56"/>
      <c r="OSW86" s="56"/>
      <c r="OSX86" s="56"/>
      <c r="OSY86" s="56"/>
      <c r="OSZ86" s="56"/>
      <c r="OTA86" s="56"/>
      <c r="OTB86" s="56"/>
      <c r="OTC86" s="56"/>
      <c r="OTD86" s="56"/>
      <c r="OTE86" s="56"/>
      <c r="OTF86" s="56"/>
      <c r="OTG86" s="56"/>
      <c r="OTH86" s="56"/>
      <c r="OTI86" s="56"/>
      <c r="OTJ86" s="56"/>
      <c r="OTK86" s="56"/>
      <c r="OTL86" s="56"/>
      <c r="OTM86" s="56"/>
      <c r="OTN86" s="56"/>
      <c r="OTO86" s="56"/>
      <c r="OTP86" s="56"/>
      <c r="OTQ86" s="56"/>
      <c r="OTR86" s="56"/>
      <c r="OTS86" s="56"/>
      <c r="OTT86" s="56"/>
      <c r="OTU86" s="56"/>
      <c r="OTV86" s="56"/>
      <c r="OTW86" s="56"/>
      <c r="OTX86" s="56"/>
      <c r="OTY86" s="56"/>
      <c r="OTZ86" s="56"/>
      <c r="OUA86" s="56"/>
      <c r="OUB86" s="56"/>
      <c r="OUC86" s="56"/>
      <c r="OUD86" s="56"/>
      <c r="OUE86" s="56"/>
      <c r="OUF86" s="56"/>
      <c r="OUG86" s="56"/>
      <c r="OUH86" s="56"/>
      <c r="OUI86" s="56"/>
      <c r="OUJ86" s="56"/>
      <c r="OUK86" s="56"/>
      <c r="OUL86" s="56"/>
      <c r="OUM86" s="56"/>
      <c r="OUN86" s="56"/>
      <c r="OUO86" s="56"/>
      <c r="OUP86" s="56"/>
      <c r="OUQ86" s="56"/>
      <c r="OUR86" s="56"/>
      <c r="OUS86" s="56"/>
      <c r="OUT86" s="56"/>
      <c r="OUU86" s="56"/>
      <c r="OUV86" s="56"/>
      <c r="OUW86" s="56"/>
      <c r="OUX86" s="56"/>
      <c r="OUY86" s="56"/>
      <c r="OUZ86" s="56"/>
      <c r="OVA86" s="56"/>
      <c r="OVB86" s="56"/>
      <c r="OVC86" s="56"/>
      <c r="OVD86" s="56"/>
      <c r="OVE86" s="56"/>
      <c r="OVF86" s="56"/>
      <c r="OVG86" s="56"/>
      <c r="OVH86" s="56"/>
      <c r="OVI86" s="56"/>
      <c r="OVJ86" s="56"/>
      <c r="OVK86" s="56"/>
      <c r="OVL86" s="56"/>
      <c r="OVM86" s="56"/>
      <c r="OVN86" s="56"/>
      <c r="OVO86" s="56"/>
      <c r="OVP86" s="56"/>
      <c r="OVQ86" s="56"/>
      <c r="OVR86" s="56"/>
      <c r="OVS86" s="56"/>
      <c r="OVT86" s="56"/>
      <c r="OVU86" s="56"/>
      <c r="OVV86" s="56"/>
      <c r="OVW86" s="56"/>
      <c r="OVX86" s="56"/>
      <c r="OVY86" s="56"/>
      <c r="OVZ86" s="56"/>
      <c r="OWA86" s="56"/>
      <c r="OWB86" s="56"/>
      <c r="OWC86" s="56"/>
      <c r="OWD86" s="56"/>
      <c r="OWE86" s="56"/>
      <c r="OWF86" s="56"/>
      <c r="OWG86" s="56"/>
      <c r="OWH86" s="56"/>
      <c r="OWI86" s="56"/>
      <c r="OWJ86" s="56"/>
      <c r="OWK86" s="56"/>
      <c r="OWL86" s="56"/>
      <c r="OWM86" s="56"/>
      <c r="OWN86" s="56"/>
      <c r="OWO86" s="56"/>
      <c r="OWP86" s="56"/>
      <c r="OWQ86" s="56"/>
      <c r="OWR86" s="56"/>
      <c r="OWS86" s="56"/>
      <c r="OWT86" s="56"/>
      <c r="OWU86" s="56"/>
      <c r="OWV86" s="56"/>
      <c r="OWW86" s="56"/>
      <c r="OWX86" s="56"/>
      <c r="OWY86" s="56"/>
      <c r="OWZ86" s="56"/>
      <c r="OXA86" s="56"/>
      <c r="OXB86" s="56"/>
      <c r="OXC86" s="56"/>
      <c r="OXD86" s="56"/>
      <c r="OXE86" s="56"/>
      <c r="OXF86" s="56"/>
      <c r="OXG86" s="56"/>
      <c r="OXH86" s="56"/>
      <c r="OXI86" s="56"/>
      <c r="OXJ86" s="56"/>
      <c r="OXK86" s="56"/>
      <c r="OXL86" s="56"/>
      <c r="OXM86" s="56"/>
      <c r="OXN86" s="56"/>
      <c r="OXO86" s="56"/>
      <c r="OXP86" s="56"/>
      <c r="OXQ86" s="56"/>
      <c r="OXR86" s="56"/>
      <c r="OXS86" s="56"/>
      <c r="OXT86" s="56"/>
      <c r="OXU86" s="56"/>
      <c r="OXV86" s="56"/>
      <c r="OXW86" s="56"/>
      <c r="OXX86" s="56"/>
      <c r="OXY86" s="56"/>
      <c r="OXZ86" s="56"/>
      <c r="OYA86" s="56"/>
      <c r="OYB86" s="56"/>
      <c r="OYC86" s="56"/>
      <c r="OYD86" s="56"/>
      <c r="OYE86" s="56"/>
      <c r="OYF86" s="56"/>
      <c r="OYG86" s="56"/>
      <c r="OYH86" s="56"/>
      <c r="OYI86" s="56"/>
      <c r="OYJ86" s="56"/>
      <c r="OYK86" s="56"/>
      <c r="OYL86" s="56"/>
      <c r="OYM86" s="56"/>
      <c r="OYN86" s="56"/>
      <c r="OYO86" s="56"/>
      <c r="OYP86" s="56"/>
      <c r="OYQ86" s="56"/>
      <c r="OYR86" s="56"/>
      <c r="OYS86" s="56"/>
      <c r="OYT86" s="56"/>
      <c r="OYU86" s="56"/>
      <c r="OYV86" s="56"/>
      <c r="OYW86" s="56"/>
      <c r="OYX86" s="56"/>
      <c r="OYY86" s="56"/>
      <c r="OYZ86" s="56"/>
      <c r="OZA86" s="56"/>
      <c r="OZB86" s="56"/>
      <c r="OZC86" s="56"/>
      <c r="OZD86" s="56"/>
      <c r="OZE86" s="56"/>
      <c r="OZF86" s="56"/>
      <c r="OZG86" s="56"/>
      <c r="OZH86" s="56"/>
      <c r="OZI86" s="56"/>
      <c r="OZJ86" s="56"/>
      <c r="OZK86" s="56"/>
      <c r="OZL86" s="56"/>
      <c r="OZM86" s="56"/>
      <c r="OZN86" s="56"/>
      <c r="OZO86" s="56"/>
      <c r="OZP86" s="56"/>
      <c r="OZQ86" s="56"/>
      <c r="OZR86" s="56"/>
      <c r="OZS86" s="56"/>
      <c r="OZT86" s="56"/>
      <c r="OZU86" s="56"/>
      <c r="OZV86" s="56"/>
      <c r="OZW86" s="56"/>
      <c r="OZX86" s="56"/>
      <c r="OZY86" s="56"/>
      <c r="OZZ86" s="56"/>
      <c r="PAA86" s="56"/>
      <c r="PAB86" s="56"/>
      <c r="PAC86" s="56"/>
      <c r="PAD86" s="56"/>
      <c r="PAE86" s="56"/>
      <c r="PAF86" s="56"/>
      <c r="PAG86" s="56"/>
      <c r="PAH86" s="56"/>
      <c r="PAI86" s="56"/>
      <c r="PAJ86" s="56"/>
      <c r="PAK86" s="56"/>
      <c r="PAL86" s="56"/>
      <c r="PAM86" s="56"/>
      <c r="PAN86" s="56"/>
      <c r="PAO86" s="56"/>
      <c r="PAP86" s="56"/>
      <c r="PAQ86" s="56"/>
      <c r="PAR86" s="56"/>
      <c r="PAS86" s="56"/>
      <c r="PAT86" s="56"/>
      <c r="PAU86" s="56"/>
      <c r="PAV86" s="56"/>
      <c r="PAW86" s="56"/>
      <c r="PAX86" s="56"/>
      <c r="PAY86" s="56"/>
      <c r="PAZ86" s="56"/>
      <c r="PBA86" s="56"/>
      <c r="PBB86" s="56"/>
      <c r="PBC86" s="56"/>
      <c r="PBD86" s="56"/>
      <c r="PBE86" s="56"/>
      <c r="PBF86" s="56"/>
      <c r="PBG86" s="56"/>
      <c r="PBH86" s="56"/>
      <c r="PBI86" s="56"/>
      <c r="PBJ86" s="56"/>
      <c r="PBK86" s="56"/>
      <c r="PBL86" s="56"/>
      <c r="PBM86" s="56"/>
      <c r="PBN86" s="56"/>
      <c r="PBO86" s="56"/>
      <c r="PBP86" s="56"/>
      <c r="PBQ86" s="56"/>
      <c r="PBR86" s="56"/>
      <c r="PBS86" s="56"/>
      <c r="PBT86" s="56"/>
      <c r="PBU86" s="56"/>
      <c r="PBV86" s="56"/>
      <c r="PBW86" s="56"/>
      <c r="PBX86" s="56"/>
      <c r="PBY86" s="56"/>
      <c r="PBZ86" s="56"/>
      <c r="PCA86" s="56"/>
      <c r="PCB86" s="56"/>
      <c r="PCC86" s="56"/>
      <c r="PCD86" s="56"/>
      <c r="PCE86" s="56"/>
      <c r="PCF86" s="56"/>
      <c r="PCG86" s="56"/>
      <c r="PCH86" s="56"/>
      <c r="PCI86" s="56"/>
      <c r="PCJ86" s="56"/>
      <c r="PCK86" s="56"/>
      <c r="PCL86" s="56"/>
      <c r="PCM86" s="56"/>
      <c r="PCN86" s="56"/>
      <c r="PCO86" s="56"/>
      <c r="PCP86" s="56"/>
      <c r="PCQ86" s="56"/>
      <c r="PCR86" s="56"/>
      <c r="PCS86" s="56"/>
      <c r="PCT86" s="56"/>
      <c r="PCU86" s="56"/>
      <c r="PCV86" s="56"/>
      <c r="PCW86" s="56"/>
      <c r="PCX86" s="56"/>
      <c r="PCY86" s="56"/>
      <c r="PCZ86" s="56"/>
      <c r="PDA86" s="56"/>
      <c r="PDB86" s="56"/>
      <c r="PDC86" s="56"/>
      <c r="PDD86" s="56"/>
      <c r="PDE86" s="56"/>
      <c r="PDF86" s="56"/>
      <c r="PDG86" s="56"/>
      <c r="PDH86" s="56"/>
      <c r="PDI86" s="56"/>
      <c r="PDJ86" s="56"/>
      <c r="PDK86" s="56"/>
      <c r="PDL86" s="56"/>
      <c r="PDM86" s="56"/>
      <c r="PDN86" s="56"/>
      <c r="PDO86" s="56"/>
      <c r="PDP86" s="56"/>
      <c r="PDQ86" s="56"/>
      <c r="PDR86" s="56"/>
      <c r="PDS86" s="56"/>
      <c r="PDT86" s="56"/>
      <c r="PDU86" s="56"/>
      <c r="PDV86" s="56"/>
      <c r="PDW86" s="56"/>
      <c r="PDX86" s="56"/>
      <c r="PDY86" s="56"/>
      <c r="PDZ86" s="56"/>
      <c r="PEA86" s="56"/>
      <c r="PEB86" s="56"/>
      <c r="PEC86" s="56"/>
      <c r="PED86" s="56"/>
      <c r="PEE86" s="56"/>
      <c r="PEF86" s="56"/>
      <c r="PEG86" s="56"/>
      <c r="PEH86" s="56"/>
      <c r="PEI86" s="56"/>
      <c r="PEJ86" s="56"/>
      <c r="PEK86" s="56"/>
      <c r="PEL86" s="56"/>
      <c r="PEM86" s="56"/>
      <c r="PEN86" s="56"/>
      <c r="PEO86" s="56"/>
      <c r="PEP86" s="56"/>
      <c r="PEQ86" s="56"/>
      <c r="PER86" s="56"/>
      <c r="PES86" s="56"/>
      <c r="PET86" s="56"/>
      <c r="PEU86" s="56"/>
      <c r="PEV86" s="56"/>
      <c r="PEW86" s="56"/>
      <c r="PEX86" s="56"/>
      <c r="PEY86" s="56"/>
      <c r="PEZ86" s="56"/>
      <c r="PFA86" s="56"/>
      <c r="PFB86" s="56"/>
      <c r="PFC86" s="56"/>
      <c r="PFD86" s="56"/>
      <c r="PFE86" s="56"/>
      <c r="PFF86" s="56"/>
      <c r="PFG86" s="56"/>
      <c r="PFH86" s="56"/>
      <c r="PFI86" s="56"/>
      <c r="PFJ86" s="56"/>
      <c r="PFK86" s="56"/>
      <c r="PFL86" s="56"/>
      <c r="PFM86" s="56"/>
      <c r="PFN86" s="56"/>
      <c r="PFO86" s="56"/>
      <c r="PFP86" s="56"/>
      <c r="PFQ86" s="56"/>
      <c r="PFR86" s="56"/>
      <c r="PFS86" s="56"/>
      <c r="PFT86" s="56"/>
      <c r="PFU86" s="56"/>
      <c r="PFV86" s="56"/>
      <c r="PFW86" s="56"/>
      <c r="PFX86" s="56"/>
      <c r="PFY86" s="56"/>
      <c r="PFZ86" s="56"/>
      <c r="PGA86" s="56"/>
      <c r="PGB86" s="56"/>
      <c r="PGC86" s="56"/>
      <c r="PGD86" s="56"/>
      <c r="PGE86" s="56"/>
      <c r="PGF86" s="56"/>
      <c r="PGG86" s="56"/>
      <c r="PGH86" s="56"/>
      <c r="PGI86" s="56"/>
      <c r="PGJ86" s="56"/>
      <c r="PGK86" s="56"/>
      <c r="PGL86" s="56"/>
      <c r="PGM86" s="56"/>
      <c r="PGN86" s="56"/>
      <c r="PGO86" s="56"/>
      <c r="PGP86" s="56"/>
      <c r="PGQ86" s="56"/>
      <c r="PGR86" s="56"/>
      <c r="PGS86" s="56"/>
      <c r="PGT86" s="56"/>
      <c r="PGU86" s="56"/>
      <c r="PGV86" s="56"/>
      <c r="PGW86" s="56"/>
      <c r="PGX86" s="56"/>
      <c r="PGY86" s="56"/>
      <c r="PGZ86" s="56"/>
      <c r="PHA86" s="56"/>
      <c r="PHB86" s="56"/>
      <c r="PHC86" s="56"/>
      <c r="PHD86" s="56"/>
      <c r="PHE86" s="56"/>
      <c r="PHF86" s="56"/>
      <c r="PHG86" s="56"/>
      <c r="PHH86" s="56"/>
      <c r="PHI86" s="56"/>
      <c r="PHJ86" s="56"/>
      <c r="PHK86" s="56"/>
      <c r="PHL86" s="56"/>
      <c r="PHM86" s="56"/>
      <c r="PHN86" s="56"/>
      <c r="PHO86" s="56"/>
      <c r="PHP86" s="56"/>
      <c r="PHQ86" s="56"/>
      <c r="PHR86" s="56"/>
      <c r="PHS86" s="56"/>
      <c r="PHT86" s="56"/>
      <c r="PHU86" s="56"/>
      <c r="PHV86" s="56"/>
      <c r="PHW86" s="56"/>
      <c r="PHX86" s="56"/>
      <c r="PHY86" s="56"/>
      <c r="PHZ86" s="56"/>
      <c r="PIA86" s="56"/>
      <c r="PIB86" s="56"/>
      <c r="PIC86" s="56"/>
      <c r="PID86" s="56"/>
      <c r="PIE86" s="56"/>
      <c r="PIF86" s="56"/>
      <c r="PIG86" s="56"/>
      <c r="PIH86" s="56"/>
      <c r="PII86" s="56"/>
      <c r="PIJ86" s="56"/>
      <c r="PIK86" s="56"/>
      <c r="PIL86" s="56"/>
      <c r="PIM86" s="56"/>
      <c r="PIN86" s="56"/>
      <c r="PIO86" s="56"/>
      <c r="PIP86" s="56"/>
      <c r="PIQ86" s="56"/>
      <c r="PIR86" s="56"/>
      <c r="PIS86" s="56"/>
      <c r="PIT86" s="56"/>
      <c r="PIU86" s="56"/>
      <c r="PIV86" s="56"/>
      <c r="PIW86" s="56"/>
      <c r="PIX86" s="56"/>
      <c r="PIY86" s="56"/>
      <c r="PIZ86" s="56"/>
      <c r="PJA86" s="56"/>
      <c r="PJB86" s="56"/>
      <c r="PJC86" s="56"/>
      <c r="PJD86" s="56"/>
      <c r="PJE86" s="56"/>
      <c r="PJF86" s="56"/>
      <c r="PJG86" s="56"/>
      <c r="PJH86" s="56"/>
      <c r="PJI86" s="56"/>
      <c r="PJJ86" s="56"/>
      <c r="PJK86" s="56"/>
      <c r="PJL86" s="56"/>
      <c r="PJM86" s="56"/>
      <c r="PJN86" s="56"/>
      <c r="PJO86" s="56"/>
      <c r="PJP86" s="56"/>
      <c r="PJQ86" s="56"/>
      <c r="PJR86" s="56"/>
      <c r="PJS86" s="56"/>
      <c r="PJT86" s="56"/>
      <c r="PJU86" s="56"/>
      <c r="PJV86" s="56"/>
      <c r="PJW86" s="56"/>
      <c r="PJX86" s="56"/>
      <c r="PJY86" s="56"/>
      <c r="PJZ86" s="56"/>
      <c r="PKA86" s="56"/>
      <c r="PKB86" s="56"/>
      <c r="PKC86" s="56"/>
      <c r="PKD86" s="56"/>
      <c r="PKE86" s="56"/>
      <c r="PKF86" s="56"/>
      <c r="PKG86" s="56"/>
      <c r="PKH86" s="56"/>
      <c r="PKI86" s="56"/>
      <c r="PKJ86" s="56"/>
      <c r="PKK86" s="56"/>
      <c r="PKL86" s="56"/>
      <c r="PKM86" s="56"/>
      <c r="PKN86" s="56"/>
      <c r="PKO86" s="56"/>
      <c r="PKP86" s="56"/>
      <c r="PKQ86" s="56"/>
      <c r="PKR86" s="56"/>
      <c r="PKS86" s="56"/>
      <c r="PKT86" s="56"/>
      <c r="PKU86" s="56"/>
      <c r="PKV86" s="56"/>
      <c r="PKW86" s="56"/>
      <c r="PKX86" s="56"/>
      <c r="PKY86" s="56"/>
      <c r="PKZ86" s="56"/>
      <c r="PLA86" s="56"/>
      <c r="PLB86" s="56"/>
      <c r="PLC86" s="56"/>
      <c r="PLD86" s="56"/>
      <c r="PLE86" s="56"/>
      <c r="PLF86" s="56"/>
      <c r="PLG86" s="56"/>
      <c r="PLH86" s="56"/>
      <c r="PLI86" s="56"/>
      <c r="PLJ86" s="56"/>
      <c r="PLK86" s="56"/>
      <c r="PLL86" s="56"/>
      <c r="PLM86" s="56"/>
      <c r="PLN86" s="56"/>
      <c r="PLO86" s="56"/>
      <c r="PLP86" s="56"/>
      <c r="PLQ86" s="56"/>
      <c r="PLR86" s="56"/>
      <c r="PLS86" s="56"/>
      <c r="PLT86" s="56"/>
      <c r="PLU86" s="56"/>
      <c r="PLV86" s="56"/>
      <c r="PLW86" s="56"/>
      <c r="PLX86" s="56"/>
      <c r="PLY86" s="56"/>
      <c r="PLZ86" s="56"/>
      <c r="PMA86" s="56"/>
      <c r="PMB86" s="56"/>
      <c r="PMC86" s="56"/>
      <c r="PMD86" s="56"/>
      <c r="PME86" s="56"/>
      <c r="PMF86" s="56"/>
      <c r="PMG86" s="56"/>
      <c r="PMH86" s="56"/>
      <c r="PMI86" s="56"/>
      <c r="PMJ86" s="56"/>
      <c r="PMK86" s="56"/>
      <c r="PML86" s="56"/>
      <c r="PMM86" s="56"/>
      <c r="PMN86" s="56"/>
      <c r="PMO86" s="56"/>
      <c r="PMP86" s="56"/>
      <c r="PMQ86" s="56"/>
      <c r="PMR86" s="56"/>
      <c r="PMS86" s="56"/>
      <c r="PMT86" s="56"/>
      <c r="PMU86" s="56"/>
      <c r="PMV86" s="56"/>
      <c r="PMW86" s="56"/>
      <c r="PMX86" s="56"/>
      <c r="PMY86" s="56"/>
      <c r="PMZ86" s="56"/>
      <c r="PNA86" s="56"/>
      <c r="PNB86" s="56"/>
      <c r="PNC86" s="56"/>
      <c r="PND86" s="56"/>
      <c r="PNE86" s="56"/>
      <c r="PNF86" s="56"/>
      <c r="PNG86" s="56"/>
      <c r="PNH86" s="56"/>
      <c r="PNI86" s="56"/>
      <c r="PNJ86" s="56"/>
      <c r="PNK86" s="56"/>
      <c r="PNL86" s="56"/>
      <c r="PNM86" s="56"/>
      <c r="PNN86" s="56"/>
      <c r="PNO86" s="56"/>
      <c r="PNP86" s="56"/>
      <c r="PNQ86" s="56"/>
      <c r="PNR86" s="56"/>
      <c r="PNS86" s="56"/>
      <c r="PNT86" s="56"/>
      <c r="PNU86" s="56"/>
      <c r="PNV86" s="56"/>
      <c r="PNW86" s="56"/>
      <c r="PNX86" s="56"/>
      <c r="PNY86" s="56"/>
      <c r="PNZ86" s="56"/>
      <c r="POA86" s="56"/>
      <c r="POB86" s="56"/>
      <c r="POC86" s="56"/>
      <c r="POD86" s="56"/>
      <c r="POE86" s="56"/>
      <c r="POF86" s="56"/>
      <c r="POG86" s="56"/>
      <c r="POH86" s="56"/>
      <c r="POI86" s="56"/>
      <c r="POJ86" s="56"/>
      <c r="POK86" s="56"/>
      <c r="POL86" s="56"/>
      <c r="POM86" s="56"/>
      <c r="PON86" s="56"/>
      <c r="POO86" s="56"/>
      <c r="POP86" s="56"/>
      <c r="POQ86" s="56"/>
      <c r="POR86" s="56"/>
      <c r="POS86" s="56"/>
      <c r="POT86" s="56"/>
      <c r="POU86" s="56"/>
      <c r="POV86" s="56"/>
      <c r="POW86" s="56"/>
      <c r="POX86" s="56"/>
      <c r="POY86" s="56"/>
      <c r="POZ86" s="56"/>
      <c r="PPA86" s="56"/>
      <c r="PPB86" s="56"/>
      <c r="PPC86" s="56"/>
      <c r="PPD86" s="56"/>
      <c r="PPE86" s="56"/>
      <c r="PPF86" s="56"/>
      <c r="PPG86" s="56"/>
      <c r="PPH86" s="56"/>
      <c r="PPI86" s="56"/>
      <c r="PPJ86" s="56"/>
      <c r="PPK86" s="56"/>
      <c r="PPL86" s="56"/>
      <c r="PPM86" s="56"/>
      <c r="PPN86" s="56"/>
      <c r="PPO86" s="56"/>
      <c r="PPP86" s="56"/>
      <c r="PPQ86" s="56"/>
      <c r="PPR86" s="56"/>
      <c r="PPS86" s="56"/>
      <c r="PPT86" s="56"/>
      <c r="PPU86" s="56"/>
      <c r="PPV86" s="56"/>
      <c r="PPW86" s="56"/>
      <c r="PPX86" s="56"/>
      <c r="PPY86" s="56"/>
      <c r="PPZ86" s="56"/>
      <c r="PQA86" s="56"/>
      <c r="PQB86" s="56"/>
      <c r="PQC86" s="56"/>
      <c r="PQD86" s="56"/>
      <c r="PQE86" s="56"/>
      <c r="PQF86" s="56"/>
      <c r="PQG86" s="56"/>
      <c r="PQH86" s="56"/>
      <c r="PQI86" s="56"/>
      <c r="PQJ86" s="56"/>
      <c r="PQK86" s="56"/>
      <c r="PQL86" s="56"/>
      <c r="PQM86" s="56"/>
      <c r="PQN86" s="56"/>
      <c r="PQO86" s="56"/>
      <c r="PQP86" s="56"/>
      <c r="PQQ86" s="56"/>
      <c r="PQR86" s="56"/>
      <c r="PQS86" s="56"/>
      <c r="PQT86" s="56"/>
      <c r="PQU86" s="56"/>
      <c r="PQV86" s="56"/>
      <c r="PQW86" s="56"/>
      <c r="PQX86" s="56"/>
      <c r="PQY86" s="56"/>
      <c r="PQZ86" s="56"/>
      <c r="PRA86" s="56"/>
      <c r="PRB86" s="56"/>
      <c r="PRC86" s="56"/>
      <c r="PRD86" s="56"/>
      <c r="PRE86" s="56"/>
      <c r="PRF86" s="56"/>
      <c r="PRG86" s="56"/>
      <c r="PRH86" s="56"/>
      <c r="PRI86" s="56"/>
      <c r="PRJ86" s="56"/>
      <c r="PRK86" s="56"/>
      <c r="PRL86" s="56"/>
      <c r="PRM86" s="56"/>
      <c r="PRN86" s="56"/>
      <c r="PRO86" s="56"/>
      <c r="PRP86" s="56"/>
      <c r="PRQ86" s="56"/>
      <c r="PRR86" s="56"/>
      <c r="PRS86" s="56"/>
      <c r="PRT86" s="56"/>
      <c r="PRU86" s="56"/>
      <c r="PRV86" s="56"/>
      <c r="PRW86" s="56"/>
      <c r="PRX86" s="56"/>
      <c r="PRY86" s="56"/>
      <c r="PRZ86" s="56"/>
      <c r="PSA86" s="56"/>
      <c r="PSB86" s="56"/>
      <c r="PSC86" s="56"/>
      <c r="PSD86" s="56"/>
      <c r="PSE86" s="56"/>
      <c r="PSF86" s="56"/>
      <c r="PSG86" s="56"/>
      <c r="PSH86" s="56"/>
      <c r="PSI86" s="56"/>
      <c r="PSJ86" s="56"/>
      <c r="PSK86" s="56"/>
      <c r="PSL86" s="56"/>
      <c r="PSM86" s="56"/>
      <c r="PSN86" s="56"/>
      <c r="PSO86" s="56"/>
      <c r="PSP86" s="56"/>
      <c r="PSQ86" s="56"/>
      <c r="PSR86" s="56"/>
      <c r="PSS86" s="56"/>
      <c r="PST86" s="56"/>
      <c r="PSU86" s="56"/>
      <c r="PSV86" s="56"/>
      <c r="PSW86" s="56"/>
      <c r="PSX86" s="56"/>
      <c r="PSY86" s="56"/>
      <c r="PSZ86" s="56"/>
      <c r="PTA86" s="56"/>
      <c r="PTB86" s="56"/>
      <c r="PTC86" s="56"/>
      <c r="PTD86" s="56"/>
      <c r="PTE86" s="56"/>
      <c r="PTF86" s="56"/>
      <c r="PTG86" s="56"/>
      <c r="PTH86" s="56"/>
      <c r="PTI86" s="56"/>
      <c r="PTJ86" s="56"/>
      <c r="PTK86" s="56"/>
      <c r="PTL86" s="56"/>
      <c r="PTM86" s="56"/>
      <c r="PTN86" s="56"/>
      <c r="PTO86" s="56"/>
      <c r="PTP86" s="56"/>
      <c r="PTQ86" s="56"/>
      <c r="PTR86" s="56"/>
      <c r="PTS86" s="56"/>
      <c r="PTT86" s="56"/>
      <c r="PTU86" s="56"/>
      <c r="PTV86" s="56"/>
      <c r="PTW86" s="56"/>
      <c r="PTX86" s="56"/>
      <c r="PTY86" s="56"/>
      <c r="PTZ86" s="56"/>
      <c r="PUA86" s="56"/>
      <c r="PUB86" s="56"/>
      <c r="PUC86" s="56"/>
      <c r="PUD86" s="56"/>
      <c r="PUE86" s="56"/>
      <c r="PUF86" s="56"/>
      <c r="PUG86" s="56"/>
      <c r="PUH86" s="56"/>
      <c r="PUI86" s="56"/>
      <c r="PUJ86" s="56"/>
      <c r="PUK86" s="56"/>
      <c r="PUL86" s="56"/>
      <c r="PUM86" s="56"/>
      <c r="PUN86" s="56"/>
      <c r="PUO86" s="56"/>
      <c r="PUP86" s="56"/>
      <c r="PUQ86" s="56"/>
      <c r="PUR86" s="56"/>
      <c r="PUS86" s="56"/>
      <c r="PUT86" s="56"/>
      <c r="PUU86" s="56"/>
      <c r="PUV86" s="56"/>
      <c r="PUW86" s="56"/>
      <c r="PUX86" s="56"/>
      <c r="PUY86" s="56"/>
      <c r="PUZ86" s="56"/>
      <c r="PVA86" s="56"/>
      <c r="PVB86" s="56"/>
      <c r="PVC86" s="56"/>
      <c r="PVD86" s="56"/>
      <c r="PVE86" s="56"/>
      <c r="PVF86" s="56"/>
      <c r="PVG86" s="56"/>
      <c r="PVH86" s="56"/>
      <c r="PVI86" s="56"/>
      <c r="PVJ86" s="56"/>
      <c r="PVK86" s="56"/>
      <c r="PVL86" s="56"/>
      <c r="PVM86" s="56"/>
      <c r="PVN86" s="56"/>
      <c r="PVO86" s="56"/>
      <c r="PVP86" s="56"/>
      <c r="PVQ86" s="56"/>
      <c r="PVR86" s="56"/>
      <c r="PVS86" s="56"/>
      <c r="PVT86" s="56"/>
      <c r="PVU86" s="56"/>
      <c r="PVV86" s="56"/>
      <c r="PVW86" s="56"/>
      <c r="PVX86" s="56"/>
      <c r="PVY86" s="56"/>
      <c r="PVZ86" s="56"/>
      <c r="PWA86" s="56"/>
      <c r="PWB86" s="56"/>
      <c r="PWC86" s="56"/>
      <c r="PWD86" s="56"/>
      <c r="PWE86" s="56"/>
      <c r="PWF86" s="56"/>
      <c r="PWG86" s="56"/>
      <c r="PWH86" s="56"/>
      <c r="PWI86" s="56"/>
      <c r="PWJ86" s="56"/>
      <c r="PWK86" s="56"/>
      <c r="PWL86" s="56"/>
      <c r="PWM86" s="56"/>
      <c r="PWN86" s="56"/>
      <c r="PWO86" s="56"/>
      <c r="PWP86" s="56"/>
      <c r="PWQ86" s="56"/>
      <c r="PWR86" s="56"/>
      <c r="PWS86" s="56"/>
      <c r="PWT86" s="56"/>
      <c r="PWU86" s="56"/>
      <c r="PWV86" s="56"/>
      <c r="PWW86" s="56"/>
      <c r="PWX86" s="56"/>
      <c r="PWY86" s="56"/>
      <c r="PWZ86" s="56"/>
      <c r="PXA86" s="56"/>
      <c r="PXB86" s="56"/>
      <c r="PXC86" s="56"/>
      <c r="PXD86" s="56"/>
      <c r="PXE86" s="56"/>
      <c r="PXF86" s="56"/>
      <c r="PXG86" s="56"/>
      <c r="PXH86" s="56"/>
      <c r="PXI86" s="56"/>
      <c r="PXJ86" s="56"/>
      <c r="PXK86" s="56"/>
      <c r="PXL86" s="56"/>
      <c r="PXM86" s="56"/>
      <c r="PXN86" s="56"/>
      <c r="PXO86" s="56"/>
      <c r="PXP86" s="56"/>
      <c r="PXQ86" s="56"/>
      <c r="PXR86" s="56"/>
      <c r="PXS86" s="56"/>
      <c r="PXT86" s="56"/>
      <c r="PXU86" s="56"/>
      <c r="PXV86" s="56"/>
      <c r="PXW86" s="56"/>
      <c r="PXX86" s="56"/>
      <c r="PXY86" s="56"/>
      <c r="PXZ86" s="56"/>
      <c r="PYA86" s="56"/>
      <c r="PYB86" s="56"/>
      <c r="PYC86" s="56"/>
      <c r="PYD86" s="56"/>
      <c r="PYE86" s="56"/>
      <c r="PYF86" s="56"/>
      <c r="PYG86" s="56"/>
      <c r="PYH86" s="56"/>
      <c r="PYI86" s="56"/>
      <c r="PYJ86" s="56"/>
      <c r="PYK86" s="56"/>
      <c r="PYL86" s="56"/>
      <c r="PYM86" s="56"/>
      <c r="PYN86" s="56"/>
      <c r="PYO86" s="56"/>
      <c r="PYP86" s="56"/>
      <c r="PYQ86" s="56"/>
      <c r="PYR86" s="56"/>
      <c r="PYS86" s="56"/>
      <c r="PYT86" s="56"/>
      <c r="PYU86" s="56"/>
      <c r="PYV86" s="56"/>
      <c r="PYW86" s="56"/>
      <c r="PYX86" s="56"/>
      <c r="PYY86" s="56"/>
      <c r="PYZ86" s="56"/>
      <c r="PZA86" s="56"/>
      <c r="PZB86" s="56"/>
      <c r="PZC86" s="56"/>
      <c r="PZD86" s="56"/>
      <c r="PZE86" s="56"/>
      <c r="PZF86" s="56"/>
      <c r="PZG86" s="56"/>
      <c r="PZH86" s="56"/>
      <c r="PZI86" s="56"/>
      <c r="PZJ86" s="56"/>
      <c r="PZK86" s="56"/>
      <c r="PZL86" s="56"/>
      <c r="PZM86" s="56"/>
      <c r="PZN86" s="56"/>
      <c r="PZO86" s="56"/>
      <c r="PZP86" s="56"/>
      <c r="PZQ86" s="56"/>
      <c r="PZR86" s="56"/>
      <c r="PZS86" s="56"/>
      <c r="PZT86" s="56"/>
      <c r="PZU86" s="56"/>
      <c r="PZV86" s="56"/>
      <c r="PZW86" s="56"/>
      <c r="PZX86" s="56"/>
      <c r="PZY86" s="56"/>
      <c r="PZZ86" s="56"/>
      <c r="QAA86" s="56"/>
      <c r="QAB86" s="56"/>
      <c r="QAC86" s="56"/>
      <c r="QAD86" s="56"/>
      <c r="QAE86" s="56"/>
      <c r="QAF86" s="56"/>
      <c r="QAG86" s="56"/>
      <c r="QAH86" s="56"/>
      <c r="QAI86" s="56"/>
      <c r="QAJ86" s="56"/>
      <c r="QAK86" s="56"/>
      <c r="QAL86" s="56"/>
      <c r="QAM86" s="56"/>
      <c r="QAN86" s="56"/>
      <c r="QAO86" s="56"/>
      <c r="QAP86" s="56"/>
      <c r="QAQ86" s="56"/>
      <c r="QAR86" s="56"/>
      <c r="QAS86" s="56"/>
      <c r="QAT86" s="56"/>
      <c r="QAU86" s="56"/>
      <c r="QAV86" s="56"/>
      <c r="QAW86" s="56"/>
      <c r="QAX86" s="56"/>
      <c r="QAY86" s="56"/>
      <c r="QAZ86" s="56"/>
      <c r="QBA86" s="56"/>
      <c r="QBB86" s="56"/>
      <c r="QBC86" s="56"/>
      <c r="QBD86" s="56"/>
      <c r="QBE86" s="56"/>
      <c r="QBF86" s="56"/>
      <c r="QBG86" s="56"/>
      <c r="QBH86" s="56"/>
      <c r="QBI86" s="56"/>
      <c r="QBJ86" s="56"/>
      <c r="QBK86" s="56"/>
      <c r="QBL86" s="56"/>
      <c r="QBM86" s="56"/>
      <c r="QBN86" s="56"/>
      <c r="QBO86" s="56"/>
      <c r="QBP86" s="56"/>
      <c r="QBQ86" s="56"/>
      <c r="QBR86" s="56"/>
      <c r="QBS86" s="56"/>
      <c r="QBT86" s="56"/>
      <c r="QBU86" s="56"/>
      <c r="QBV86" s="56"/>
      <c r="QBW86" s="56"/>
      <c r="QBX86" s="56"/>
      <c r="QBY86" s="56"/>
      <c r="QBZ86" s="56"/>
      <c r="QCA86" s="56"/>
      <c r="QCB86" s="56"/>
      <c r="QCC86" s="56"/>
      <c r="QCD86" s="56"/>
      <c r="QCE86" s="56"/>
      <c r="QCF86" s="56"/>
      <c r="QCG86" s="56"/>
      <c r="QCH86" s="56"/>
      <c r="QCI86" s="56"/>
      <c r="QCJ86" s="56"/>
      <c r="QCK86" s="56"/>
      <c r="QCL86" s="56"/>
      <c r="QCM86" s="56"/>
      <c r="QCN86" s="56"/>
      <c r="QCO86" s="56"/>
      <c r="QCP86" s="56"/>
      <c r="QCQ86" s="56"/>
      <c r="QCR86" s="56"/>
      <c r="QCS86" s="56"/>
      <c r="QCT86" s="56"/>
      <c r="QCU86" s="56"/>
      <c r="QCV86" s="56"/>
      <c r="QCW86" s="56"/>
      <c r="QCX86" s="56"/>
      <c r="QCY86" s="56"/>
      <c r="QCZ86" s="56"/>
      <c r="QDA86" s="56"/>
      <c r="QDB86" s="56"/>
      <c r="QDC86" s="56"/>
      <c r="QDD86" s="56"/>
      <c r="QDE86" s="56"/>
      <c r="QDF86" s="56"/>
      <c r="QDG86" s="56"/>
      <c r="QDH86" s="56"/>
      <c r="QDI86" s="56"/>
      <c r="QDJ86" s="56"/>
      <c r="QDK86" s="56"/>
      <c r="QDL86" s="56"/>
      <c r="QDM86" s="56"/>
      <c r="QDN86" s="56"/>
      <c r="QDO86" s="56"/>
      <c r="QDP86" s="56"/>
      <c r="QDQ86" s="56"/>
      <c r="QDR86" s="56"/>
      <c r="QDS86" s="56"/>
      <c r="QDT86" s="56"/>
      <c r="QDU86" s="56"/>
      <c r="QDV86" s="56"/>
      <c r="QDW86" s="56"/>
      <c r="QDX86" s="56"/>
      <c r="QDY86" s="56"/>
      <c r="QDZ86" s="56"/>
      <c r="QEA86" s="56"/>
      <c r="QEB86" s="56"/>
      <c r="QEC86" s="56"/>
      <c r="QED86" s="56"/>
      <c r="QEE86" s="56"/>
      <c r="QEF86" s="56"/>
      <c r="QEG86" s="56"/>
      <c r="QEH86" s="56"/>
      <c r="QEI86" s="56"/>
      <c r="QEJ86" s="56"/>
      <c r="QEK86" s="56"/>
      <c r="QEL86" s="56"/>
      <c r="QEM86" s="56"/>
      <c r="QEN86" s="56"/>
      <c r="QEO86" s="56"/>
      <c r="QEP86" s="56"/>
      <c r="QEQ86" s="56"/>
      <c r="QER86" s="56"/>
      <c r="QES86" s="56"/>
      <c r="QET86" s="56"/>
      <c r="QEU86" s="56"/>
      <c r="QEV86" s="56"/>
      <c r="QEW86" s="56"/>
      <c r="QEX86" s="56"/>
      <c r="QEY86" s="56"/>
      <c r="QEZ86" s="56"/>
      <c r="QFA86" s="56"/>
      <c r="QFB86" s="56"/>
      <c r="QFC86" s="56"/>
      <c r="QFD86" s="56"/>
      <c r="QFE86" s="56"/>
      <c r="QFF86" s="56"/>
      <c r="QFG86" s="56"/>
      <c r="QFH86" s="56"/>
      <c r="QFI86" s="56"/>
      <c r="QFJ86" s="56"/>
      <c r="QFK86" s="56"/>
      <c r="QFL86" s="56"/>
      <c r="QFM86" s="56"/>
      <c r="QFN86" s="56"/>
      <c r="QFO86" s="56"/>
      <c r="QFP86" s="56"/>
      <c r="QFQ86" s="56"/>
      <c r="QFR86" s="56"/>
      <c r="QFS86" s="56"/>
      <c r="QFT86" s="56"/>
      <c r="QFU86" s="56"/>
      <c r="QFV86" s="56"/>
      <c r="QFW86" s="56"/>
      <c r="QFX86" s="56"/>
      <c r="QFY86" s="56"/>
      <c r="QFZ86" s="56"/>
      <c r="QGA86" s="56"/>
      <c r="QGB86" s="56"/>
      <c r="QGC86" s="56"/>
      <c r="QGD86" s="56"/>
      <c r="QGE86" s="56"/>
      <c r="QGF86" s="56"/>
      <c r="QGG86" s="56"/>
      <c r="QGH86" s="56"/>
      <c r="QGI86" s="56"/>
      <c r="QGJ86" s="56"/>
      <c r="QGK86" s="56"/>
      <c r="QGL86" s="56"/>
      <c r="QGM86" s="56"/>
      <c r="QGN86" s="56"/>
      <c r="QGO86" s="56"/>
      <c r="QGP86" s="56"/>
      <c r="QGQ86" s="56"/>
      <c r="QGR86" s="56"/>
      <c r="QGS86" s="56"/>
      <c r="QGT86" s="56"/>
      <c r="QGU86" s="56"/>
      <c r="QGV86" s="56"/>
      <c r="QGW86" s="56"/>
      <c r="QGX86" s="56"/>
      <c r="QGY86" s="56"/>
      <c r="QGZ86" s="56"/>
      <c r="QHA86" s="56"/>
      <c r="QHB86" s="56"/>
      <c r="QHC86" s="56"/>
      <c r="QHD86" s="56"/>
      <c r="QHE86" s="56"/>
      <c r="QHF86" s="56"/>
      <c r="QHG86" s="56"/>
      <c r="QHH86" s="56"/>
      <c r="QHI86" s="56"/>
      <c r="QHJ86" s="56"/>
      <c r="QHK86" s="56"/>
      <c r="QHL86" s="56"/>
      <c r="QHM86" s="56"/>
      <c r="QHN86" s="56"/>
      <c r="QHO86" s="56"/>
      <c r="QHP86" s="56"/>
      <c r="QHQ86" s="56"/>
      <c r="QHR86" s="56"/>
      <c r="QHS86" s="56"/>
      <c r="QHT86" s="56"/>
      <c r="QHU86" s="56"/>
      <c r="QHV86" s="56"/>
      <c r="QHW86" s="56"/>
      <c r="QHX86" s="56"/>
      <c r="QHY86" s="56"/>
      <c r="QHZ86" s="56"/>
      <c r="QIA86" s="56"/>
      <c r="QIB86" s="56"/>
      <c r="QIC86" s="56"/>
      <c r="QID86" s="56"/>
      <c r="QIE86" s="56"/>
      <c r="QIF86" s="56"/>
      <c r="QIG86" s="56"/>
      <c r="QIH86" s="56"/>
      <c r="QII86" s="56"/>
      <c r="QIJ86" s="56"/>
      <c r="QIK86" s="56"/>
      <c r="QIL86" s="56"/>
      <c r="QIM86" s="56"/>
      <c r="QIN86" s="56"/>
      <c r="QIO86" s="56"/>
      <c r="QIP86" s="56"/>
      <c r="QIQ86" s="56"/>
      <c r="QIR86" s="56"/>
      <c r="QIS86" s="56"/>
      <c r="QIT86" s="56"/>
      <c r="QIU86" s="56"/>
      <c r="QIV86" s="56"/>
      <c r="QIW86" s="56"/>
      <c r="QIX86" s="56"/>
      <c r="QIY86" s="56"/>
      <c r="QIZ86" s="56"/>
      <c r="QJA86" s="56"/>
      <c r="QJB86" s="56"/>
      <c r="QJC86" s="56"/>
      <c r="QJD86" s="56"/>
      <c r="QJE86" s="56"/>
      <c r="QJF86" s="56"/>
      <c r="QJG86" s="56"/>
      <c r="QJH86" s="56"/>
      <c r="QJI86" s="56"/>
      <c r="QJJ86" s="56"/>
      <c r="QJK86" s="56"/>
      <c r="QJL86" s="56"/>
      <c r="QJM86" s="56"/>
      <c r="QJN86" s="56"/>
      <c r="QJO86" s="56"/>
      <c r="QJP86" s="56"/>
      <c r="QJQ86" s="56"/>
      <c r="QJR86" s="56"/>
      <c r="QJS86" s="56"/>
      <c r="QJT86" s="56"/>
      <c r="QJU86" s="56"/>
      <c r="QJV86" s="56"/>
      <c r="QJW86" s="56"/>
      <c r="QJX86" s="56"/>
      <c r="QJY86" s="56"/>
      <c r="QJZ86" s="56"/>
      <c r="QKA86" s="56"/>
      <c r="QKB86" s="56"/>
      <c r="QKC86" s="56"/>
      <c r="QKD86" s="56"/>
      <c r="QKE86" s="56"/>
      <c r="QKF86" s="56"/>
      <c r="QKG86" s="56"/>
      <c r="QKH86" s="56"/>
      <c r="QKI86" s="56"/>
      <c r="QKJ86" s="56"/>
      <c r="QKK86" s="56"/>
      <c r="QKL86" s="56"/>
      <c r="QKM86" s="56"/>
      <c r="QKN86" s="56"/>
      <c r="QKO86" s="56"/>
      <c r="QKP86" s="56"/>
      <c r="QKQ86" s="56"/>
      <c r="QKR86" s="56"/>
      <c r="QKS86" s="56"/>
      <c r="QKT86" s="56"/>
      <c r="QKU86" s="56"/>
      <c r="QKV86" s="56"/>
      <c r="QKW86" s="56"/>
      <c r="QKX86" s="56"/>
      <c r="QKY86" s="56"/>
      <c r="QKZ86" s="56"/>
      <c r="QLA86" s="56"/>
      <c r="QLB86" s="56"/>
      <c r="QLC86" s="56"/>
      <c r="QLD86" s="56"/>
      <c r="QLE86" s="56"/>
      <c r="QLF86" s="56"/>
      <c r="QLG86" s="56"/>
      <c r="QLH86" s="56"/>
      <c r="QLI86" s="56"/>
      <c r="QLJ86" s="56"/>
      <c r="QLK86" s="56"/>
      <c r="QLL86" s="56"/>
      <c r="QLM86" s="56"/>
      <c r="QLN86" s="56"/>
      <c r="QLO86" s="56"/>
      <c r="QLP86" s="56"/>
      <c r="QLQ86" s="56"/>
      <c r="QLR86" s="56"/>
      <c r="QLS86" s="56"/>
      <c r="QLT86" s="56"/>
      <c r="QLU86" s="56"/>
      <c r="QLV86" s="56"/>
      <c r="QLW86" s="56"/>
      <c r="QLX86" s="56"/>
      <c r="QLY86" s="56"/>
      <c r="QLZ86" s="56"/>
      <c r="QMA86" s="56"/>
      <c r="QMB86" s="56"/>
      <c r="QMC86" s="56"/>
      <c r="QMD86" s="56"/>
      <c r="QME86" s="56"/>
      <c r="QMF86" s="56"/>
      <c r="QMG86" s="56"/>
      <c r="QMH86" s="56"/>
      <c r="QMI86" s="56"/>
      <c r="QMJ86" s="56"/>
      <c r="QMK86" s="56"/>
      <c r="QML86" s="56"/>
      <c r="QMM86" s="56"/>
      <c r="QMN86" s="56"/>
      <c r="QMO86" s="56"/>
      <c r="QMP86" s="56"/>
      <c r="QMQ86" s="56"/>
      <c r="QMR86" s="56"/>
      <c r="QMS86" s="56"/>
      <c r="QMT86" s="56"/>
      <c r="QMU86" s="56"/>
      <c r="QMV86" s="56"/>
      <c r="QMW86" s="56"/>
      <c r="QMX86" s="56"/>
      <c r="QMY86" s="56"/>
      <c r="QMZ86" s="56"/>
      <c r="QNA86" s="56"/>
      <c r="QNB86" s="56"/>
      <c r="QNC86" s="56"/>
      <c r="QND86" s="56"/>
      <c r="QNE86" s="56"/>
      <c r="QNF86" s="56"/>
      <c r="QNG86" s="56"/>
      <c r="QNH86" s="56"/>
      <c r="QNI86" s="56"/>
      <c r="QNJ86" s="56"/>
      <c r="QNK86" s="56"/>
      <c r="QNL86" s="56"/>
      <c r="QNM86" s="56"/>
      <c r="QNN86" s="56"/>
      <c r="QNO86" s="56"/>
      <c r="QNP86" s="56"/>
      <c r="QNQ86" s="56"/>
      <c r="QNR86" s="56"/>
      <c r="QNS86" s="56"/>
      <c r="QNT86" s="56"/>
      <c r="QNU86" s="56"/>
      <c r="QNV86" s="56"/>
      <c r="QNW86" s="56"/>
      <c r="QNX86" s="56"/>
      <c r="QNY86" s="56"/>
      <c r="QNZ86" s="56"/>
      <c r="QOA86" s="56"/>
      <c r="QOB86" s="56"/>
      <c r="QOC86" s="56"/>
      <c r="QOD86" s="56"/>
      <c r="QOE86" s="56"/>
      <c r="QOF86" s="56"/>
      <c r="QOG86" s="56"/>
      <c r="QOH86" s="56"/>
      <c r="QOI86" s="56"/>
      <c r="QOJ86" s="56"/>
      <c r="QOK86" s="56"/>
      <c r="QOL86" s="56"/>
      <c r="QOM86" s="56"/>
      <c r="QON86" s="56"/>
      <c r="QOO86" s="56"/>
      <c r="QOP86" s="56"/>
      <c r="QOQ86" s="56"/>
      <c r="QOR86" s="56"/>
      <c r="QOS86" s="56"/>
      <c r="QOT86" s="56"/>
      <c r="QOU86" s="56"/>
      <c r="QOV86" s="56"/>
      <c r="QOW86" s="56"/>
      <c r="QOX86" s="56"/>
      <c r="QOY86" s="56"/>
      <c r="QOZ86" s="56"/>
      <c r="QPA86" s="56"/>
      <c r="QPB86" s="56"/>
      <c r="QPC86" s="56"/>
      <c r="QPD86" s="56"/>
      <c r="QPE86" s="56"/>
      <c r="QPF86" s="56"/>
      <c r="QPG86" s="56"/>
      <c r="QPH86" s="56"/>
      <c r="QPI86" s="56"/>
      <c r="QPJ86" s="56"/>
      <c r="QPK86" s="56"/>
      <c r="QPL86" s="56"/>
      <c r="QPM86" s="56"/>
      <c r="QPN86" s="56"/>
      <c r="QPO86" s="56"/>
      <c r="QPP86" s="56"/>
      <c r="QPQ86" s="56"/>
      <c r="QPR86" s="56"/>
      <c r="QPS86" s="56"/>
      <c r="QPT86" s="56"/>
      <c r="QPU86" s="56"/>
      <c r="QPV86" s="56"/>
      <c r="QPW86" s="56"/>
      <c r="QPX86" s="56"/>
      <c r="QPY86" s="56"/>
      <c r="QPZ86" s="56"/>
      <c r="QQA86" s="56"/>
      <c r="QQB86" s="56"/>
      <c r="QQC86" s="56"/>
      <c r="QQD86" s="56"/>
      <c r="QQE86" s="56"/>
      <c r="QQF86" s="56"/>
      <c r="QQG86" s="56"/>
      <c r="QQH86" s="56"/>
      <c r="QQI86" s="56"/>
      <c r="QQJ86" s="56"/>
      <c r="QQK86" s="56"/>
      <c r="QQL86" s="56"/>
      <c r="QQM86" s="56"/>
      <c r="QQN86" s="56"/>
      <c r="QQO86" s="56"/>
      <c r="QQP86" s="56"/>
      <c r="QQQ86" s="56"/>
      <c r="QQR86" s="56"/>
      <c r="QQS86" s="56"/>
      <c r="QQT86" s="56"/>
      <c r="QQU86" s="56"/>
      <c r="QQV86" s="56"/>
      <c r="QQW86" s="56"/>
      <c r="QQX86" s="56"/>
      <c r="QQY86" s="56"/>
      <c r="QQZ86" s="56"/>
      <c r="QRA86" s="56"/>
      <c r="QRB86" s="56"/>
      <c r="QRC86" s="56"/>
      <c r="QRD86" s="56"/>
      <c r="QRE86" s="56"/>
      <c r="QRF86" s="56"/>
      <c r="QRG86" s="56"/>
      <c r="QRH86" s="56"/>
      <c r="QRI86" s="56"/>
      <c r="QRJ86" s="56"/>
      <c r="QRK86" s="56"/>
      <c r="QRL86" s="56"/>
      <c r="QRM86" s="56"/>
      <c r="QRN86" s="56"/>
      <c r="QRO86" s="56"/>
      <c r="QRP86" s="56"/>
      <c r="QRQ86" s="56"/>
      <c r="QRR86" s="56"/>
      <c r="QRS86" s="56"/>
      <c r="QRT86" s="56"/>
      <c r="QRU86" s="56"/>
      <c r="QRV86" s="56"/>
      <c r="QRW86" s="56"/>
      <c r="QRX86" s="56"/>
      <c r="QRY86" s="56"/>
      <c r="QRZ86" s="56"/>
      <c r="QSA86" s="56"/>
      <c r="QSB86" s="56"/>
      <c r="QSC86" s="56"/>
      <c r="QSD86" s="56"/>
      <c r="QSE86" s="56"/>
      <c r="QSF86" s="56"/>
      <c r="QSG86" s="56"/>
      <c r="QSH86" s="56"/>
      <c r="QSI86" s="56"/>
      <c r="QSJ86" s="56"/>
      <c r="QSK86" s="56"/>
      <c r="QSL86" s="56"/>
      <c r="QSM86" s="56"/>
      <c r="QSN86" s="56"/>
      <c r="QSO86" s="56"/>
      <c r="QSP86" s="56"/>
      <c r="QSQ86" s="56"/>
      <c r="QSR86" s="56"/>
      <c r="QSS86" s="56"/>
      <c r="QST86" s="56"/>
      <c r="QSU86" s="56"/>
      <c r="QSV86" s="56"/>
      <c r="QSW86" s="56"/>
      <c r="QSX86" s="56"/>
      <c r="QSY86" s="56"/>
      <c r="QSZ86" s="56"/>
      <c r="QTA86" s="56"/>
      <c r="QTB86" s="56"/>
      <c r="QTC86" s="56"/>
      <c r="QTD86" s="56"/>
      <c r="QTE86" s="56"/>
      <c r="QTF86" s="56"/>
      <c r="QTG86" s="56"/>
      <c r="QTH86" s="56"/>
      <c r="QTI86" s="56"/>
      <c r="QTJ86" s="56"/>
      <c r="QTK86" s="56"/>
      <c r="QTL86" s="56"/>
      <c r="QTM86" s="56"/>
      <c r="QTN86" s="56"/>
      <c r="QTO86" s="56"/>
      <c r="QTP86" s="56"/>
      <c r="QTQ86" s="56"/>
      <c r="QTR86" s="56"/>
      <c r="QTS86" s="56"/>
      <c r="QTT86" s="56"/>
      <c r="QTU86" s="56"/>
      <c r="QTV86" s="56"/>
      <c r="QTW86" s="56"/>
      <c r="QTX86" s="56"/>
      <c r="QTY86" s="56"/>
      <c r="QTZ86" s="56"/>
      <c r="QUA86" s="56"/>
      <c r="QUB86" s="56"/>
      <c r="QUC86" s="56"/>
      <c r="QUD86" s="56"/>
      <c r="QUE86" s="56"/>
      <c r="QUF86" s="56"/>
      <c r="QUG86" s="56"/>
      <c r="QUH86" s="56"/>
      <c r="QUI86" s="56"/>
      <c r="QUJ86" s="56"/>
      <c r="QUK86" s="56"/>
      <c r="QUL86" s="56"/>
      <c r="QUM86" s="56"/>
      <c r="QUN86" s="56"/>
      <c r="QUO86" s="56"/>
      <c r="QUP86" s="56"/>
      <c r="QUQ86" s="56"/>
      <c r="QUR86" s="56"/>
      <c r="QUS86" s="56"/>
      <c r="QUT86" s="56"/>
      <c r="QUU86" s="56"/>
      <c r="QUV86" s="56"/>
      <c r="QUW86" s="56"/>
      <c r="QUX86" s="56"/>
      <c r="QUY86" s="56"/>
      <c r="QUZ86" s="56"/>
      <c r="QVA86" s="56"/>
      <c r="QVB86" s="56"/>
      <c r="QVC86" s="56"/>
      <c r="QVD86" s="56"/>
      <c r="QVE86" s="56"/>
      <c r="QVF86" s="56"/>
      <c r="QVG86" s="56"/>
      <c r="QVH86" s="56"/>
      <c r="QVI86" s="56"/>
      <c r="QVJ86" s="56"/>
      <c r="QVK86" s="56"/>
      <c r="QVL86" s="56"/>
      <c r="QVM86" s="56"/>
      <c r="QVN86" s="56"/>
      <c r="QVO86" s="56"/>
      <c r="QVP86" s="56"/>
      <c r="QVQ86" s="56"/>
      <c r="QVR86" s="56"/>
      <c r="QVS86" s="56"/>
      <c r="QVT86" s="56"/>
      <c r="QVU86" s="56"/>
      <c r="QVV86" s="56"/>
      <c r="QVW86" s="56"/>
      <c r="QVX86" s="56"/>
      <c r="QVY86" s="56"/>
      <c r="QVZ86" s="56"/>
      <c r="QWA86" s="56"/>
      <c r="QWB86" s="56"/>
      <c r="QWC86" s="56"/>
      <c r="QWD86" s="56"/>
      <c r="QWE86" s="56"/>
      <c r="QWF86" s="56"/>
      <c r="QWG86" s="56"/>
      <c r="QWH86" s="56"/>
      <c r="QWI86" s="56"/>
      <c r="QWJ86" s="56"/>
      <c r="QWK86" s="56"/>
      <c r="QWL86" s="56"/>
      <c r="QWM86" s="56"/>
      <c r="QWN86" s="56"/>
      <c r="QWO86" s="56"/>
      <c r="QWP86" s="56"/>
      <c r="QWQ86" s="56"/>
      <c r="QWR86" s="56"/>
      <c r="QWS86" s="56"/>
      <c r="QWT86" s="56"/>
      <c r="QWU86" s="56"/>
      <c r="QWV86" s="56"/>
      <c r="QWW86" s="56"/>
      <c r="QWX86" s="56"/>
      <c r="QWY86" s="56"/>
      <c r="QWZ86" s="56"/>
      <c r="QXA86" s="56"/>
      <c r="QXB86" s="56"/>
      <c r="QXC86" s="56"/>
      <c r="QXD86" s="56"/>
      <c r="QXE86" s="56"/>
      <c r="QXF86" s="56"/>
      <c r="QXG86" s="56"/>
      <c r="QXH86" s="56"/>
      <c r="QXI86" s="56"/>
      <c r="QXJ86" s="56"/>
      <c r="QXK86" s="56"/>
      <c r="QXL86" s="56"/>
      <c r="QXM86" s="56"/>
      <c r="QXN86" s="56"/>
      <c r="QXO86" s="56"/>
      <c r="QXP86" s="56"/>
      <c r="QXQ86" s="56"/>
      <c r="QXR86" s="56"/>
      <c r="QXS86" s="56"/>
      <c r="QXT86" s="56"/>
      <c r="QXU86" s="56"/>
      <c r="QXV86" s="56"/>
      <c r="QXW86" s="56"/>
      <c r="QXX86" s="56"/>
      <c r="QXY86" s="56"/>
      <c r="QXZ86" s="56"/>
      <c r="QYA86" s="56"/>
      <c r="QYB86" s="56"/>
      <c r="QYC86" s="56"/>
      <c r="QYD86" s="56"/>
      <c r="QYE86" s="56"/>
      <c r="QYF86" s="56"/>
      <c r="QYG86" s="56"/>
      <c r="QYH86" s="56"/>
      <c r="QYI86" s="56"/>
      <c r="QYJ86" s="56"/>
      <c r="QYK86" s="56"/>
      <c r="QYL86" s="56"/>
      <c r="QYM86" s="56"/>
      <c r="QYN86" s="56"/>
      <c r="QYO86" s="56"/>
      <c r="QYP86" s="56"/>
      <c r="QYQ86" s="56"/>
      <c r="QYR86" s="56"/>
      <c r="QYS86" s="56"/>
      <c r="QYT86" s="56"/>
      <c r="QYU86" s="56"/>
      <c r="QYV86" s="56"/>
      <c r="QYW86" s="56"/>
      <c r="QYX86" s="56"/>
      <c r="QYY86" s="56"/>
      <c r="QYZ86" s="56"/>
      <c r="QZA86" s="56"/>
      <c r="QZB86" s="56"/>
      <c r="QZC86" s="56"/>
      <c r="QZD86" s="56"/>
      <c r="QZE86" s="56"/>
      <c r="QZF86" s="56"/>
      <c r="QZG86" s="56"/>
      <c r="QZH86" s="56"/>
      <c r="QZI86" s="56"/>
      <c r="QZJ86" s="56"/>
      <c r="QZK86" s="56"/>
      <c r="QZL86" s="56"/>
      <c r="QZM86" s="56"/>
      <c r="QZN86" s="56"/>
      <c r="QZO86" s="56"/>
      <c r="QZP86" s="56"/>
      <c r="QZQ86" s="56"/>
      <c r="QZR86" s="56"/>
      <c r="QZS86" s="56"/>
      <c r="QZT86" s="56"/>
      <c r="QZU86" s="56"/>
      <c r="QZV86" s="56"/>
      <c r="QZW86" s="56"/>
      <c r="QZX86" s="56"/>
      <c r="QZY86" s="56"/>
      <c r="QZZ86" s="56"/>
      <c r="RAA86" s="56"/>
      <c r="RAB86" s="56"/>
      <c r="RAC86" s="56"/>
      <c r="RAD86" s="56"/>
      <c r="RAE86" s="56"/>
      <c r="RAF86" s="56"/>
      <c r="RAG86" s="56"/>
      <c r="RAH86" s="56"/>
      <c r="RAI86" s="56"/>
      <c r="RAJ86" s="56"/>
      <c r="RAK86" s="56"/>
      <c r="RAL86" s="56"/>
      <c r="RAM86" s="56"/>
      <c r="RAN86" s="56"/>
      <c r="RAO86" s="56"/>
      <c r="RAP86" s="56"/>
      <c r="RAQ86" s="56"/>
      <c r="RAR86" s="56"/>
      <c r="RAS86" s="56"/>
      <c r="RAT86" s="56"/>
      <c r="RAU86" s="56"/>
      <c r="RAV86" s="56"/>
      <c r="RAW86" s="56"/>
      <c r="RAX86" s="56"/>
      <c r="RAY86" s="56"/>
      <c r="RAZ86" s="56"/>
      <c r="RBA86" s="56"/>
      <c r="RBB86" s="56"/>
      <c r="RBC86" s="56"/>
      <c r="RBD86" s="56"/>
      <c r="RBE86" s="56"/>
      <c r="RBF86" s="56"/>
      <c r="RBG86" s="56"/>
      <c r="RBH86" s="56"/>
      <c r="RBI86" s="56"/>
      <c r="RBJ86" s="56"/>
      <c r="RBK86" s="56"/>
      <c r="RBL86" s="56"/>
      <c r="RBM86" s="56"/>
      <c r="RBN86" s="56"/>
      <c r="RBO86" s="56"/>
      <c r="RBP86" s="56"/>
      <c r="RBQ86" s="56"/>
      <c r="RBR86" s="56"/>
      <c r="RBS86" s="56"/>
      <c r="RBT86" s="56"/>
      <c r="RBU86" s="56"/>
      <c r="RBV86" s="56"/>
      <c r="RBW86" s="56"/>
      <c r="RBX86" s="56"/>
      <c r="RBY86" s="56"/>
      <c r="RBZ86" s="56"/>
      <c r="RCA86" s="56"/>
      <c r="RCB86" s="56"/>
      <c r="RCC86" s="56"/>
      <c r="RCD86" s="56"/>
      <c r="RCE86" s="56"/>
      <c r="RCF86" s="56"/>
      <c r="RCG86" s="56"/>
      <c r="RCH86" s="56"/>
      <c r="RCI86" s="56"/>
      <c r="RCJ86" s="56"/>
      <c r="RCK86" s="56"/>
      <c r="RCL86" s="56"/>
      <c r="RCM86" s="56"/>
      <c r="RCN86" s="56"/>
      <c r="RCO86" s="56"/>
      <c r="RCP86" s="56"/>
      <c r="RCQ86" s="56"/>
      <c r="RCR86" s="56"/>
      <c r="RCS86" s="56"/>
      <c r="RCT86" s="56"/>
      <c r="RCU86" s="56"/>
      <c r="RCV86" s="56"/>
      <c r="RCW86" s="56"/>
      <c r="RCX86" s="56"/>
      <c r="RCY86" s="56"/>
      <c r="RCZ86" s="56"/>
      <c r="RDA86" s="56"/>
      <c r="RDB86" s="56"/>
      <c r="RDC86" s="56"/>
      <c r="RDD86" s="56"/>
      <c r="RDE86" s="56"/>
      <c r="RDF86" s="56"/>
      <c r="RDG86" s="56"/>
      <c r="RDH86" s="56"/>
      <c r="RDI86" s="56"/>
      <c r="RDJ86" s="56"/>
      <c r="RDK86" s="56"/>
      <c r="RDL86" s="56"/>
      <c r="RDM86" s="56"/>
      <c r="RDN86" s="56"/>
      <c r="RDO86" s="56"/>
      <c r="RDP86" s="56"/>
      <c r="RDQ86" s="56"/>
      <c r="RDR86" s="56"/>
      <c r="RDS86" s="56"/>
      <c r="RDT86" s="56"/>
      <c r="RDU86" s="56"/>
      <c r="RDV86" s="56"/>
      <c r="RDW86" s="56"/>
      <c r="RDX86" s="56"/>
      <c r="RDY86" s="56"/>
      <c r="RDZ86" s="56"/>
      <c r="REA86" s="56"/>
      <c r="REB86" s="56"/>
      <c r="REC86" s="56"/>
      <c r="RED86" s="56"/>
      <c r="REE86" s="56"/>
      <c r="REF86" s="56"/>
      <c r="REG86" s="56"/>
      <c r="REH86" s="56"/>
      <c r="REI86" s="56"/>
      <c r="REJ86" s="56"/>
      <c r="REK86" s="56"/>
      <c r="REL86" s="56"/>
      <c r="REM86" s="56"/>
      <c r="REN86" s="56"/>
      <c r="REO86" s="56"/>
      <c r="REP86" s="56"/>
      <c r="REQ86" s="56"/>
      <c r="RER86" s="56"/>
      <c r="RES86" s="56"/>
      <c r="RET86" s="56"/>
      <c r="REU86" s="56"/>
      <c r="REV86" s="56"/>
      <c r="REW86" s="56"/>
      <c r="REX86" s="56"/>
      <c r="REY86" s="56"/>
      <c r="REZ86" s="56"/>
      <c r="RFA86" s="56"/>
      <c r="RFB86" s="56"/>
      <c r="RFC86" s="56"/>
      <c r="RFD86" s="56"/>
      <c r="RFE86" s="56"/>
      <c r="RFF86" s="56"/>
      <c r="RFG86" s="56"/>
      <c r="RFH86" s="56"/>
      <c r="RFI86" s="56"/>
      <c r="RFJ86" s="56"/>
      <c r="RFK86" s="56"/>
      <c r="RFL86" s="56"/>
      <c r="RFM86" s="56"/>
      <c r="RFN86" s="56"/>
      <c r="RFO86" s="56"/>
      <c r="RFP86" s="56"/>
      <c r="RFQ86" s="56"/>
      <c r="RFR86" s="56"/>
      <c r="RFS86" s="56"/>
      <c r="RFT86" s="56"/>
      <c r="RFU86" s="56"/>
      <c r="RFV86" s="56"/>
      <c r="RFW86" s="56"/>
      <c r="RFX86" s="56"/>
      <c r="RFY86" s="56"/>
      <c r="RFZ86" s="56"/>
      <c r="RGA86" s="56"/>
      <c r="RGB86" s="56"/>
      <c r="RGC86" s="56"/>
      <c r="RGD86" s="56"/>
      <c r="RGE86" s="56"/>
      <c r="RGF86" s="56"/>
      <c r="RGG86" s="56"/>
      <c r="RGH86" s="56"/>
      <c r="RGI86" s="56"/>
      <c r="RGJ86" s="56"/>
      <c r="RGK86" s="56"/>
      <c r="RGL86" s="56"/>
      <c r="RGM86" s="56"/>
      <c r="RGN86" s="56"/>
      <c r="RGO86" s="56"/>
      <c r="RGP86" s="56"/>
      <c r="RGQ86" s="56"/>
      <c r="RGR86" s="56"/>
      <c r="RGS86" s="56"/>
      <c r="RGT86" s="56"/>
      <c r="RGU86" s="56"/>
      <c r="RGV86" s="56"/>
      <c r="RGW86" s="56"/>
      <c r="RGX86" s="56"/>
      <c r="RGY86" s="56"/>
      <c r="RGZ86" s="56"/>
      <c r="RHA86" s="56"/>
      <c r="RHB86" s="56"/>
      <c r="RHC86" s="56"/>
      <c r="RHD86" s="56"/>
      <c r="RHE86" s="56"/>
      <c r="RHF86" s="56"/>
      <c r="RHG86" s="56"/>
      <c r="RHH86" s="56"/>
      <c r="RHI86" s="56"/>
      <c r="RHJ86" s="56"/>
      <c r="RHK86" s="56"/>
      <c r="RHL86" s="56"/>
      <c r="RHM86" s="56"/>
      <c r="RHN86" s="56"/>
      <c r="RHO86" s="56"/>
      <c r="RHP86" s="56"/>
      <c r="RHQ86" s="56"/>
      <c r="RHR86" s="56"/>
      <c r="RHS86" s="56"/>
      <c r="RHT86" s="56"/>
      <c r="RHU86" s="56"/>
      <c r="RHV86" s="56"/>
      <c r="RHW86" s="56"/>
      <c r="RHX86" s="56"/>
      <c r="RHY86" s="56"/>
      <c r="RHZ86" s="56"/>
      <c r="RIA86" s="56"/>
      <c r="RIB86" s="56"/>
      <c r="RIC86" s="56"/>
      <c r="RID86" s="56"/>
      <c r="RIE86" s="56"/>
      <c r="RIF86" s="56"/>
      <c r="RIG86" s="56"/>
      <c r="RIH86" s="56"/>
      <c r="RII86" s="56"/>
      <c r="RIJ86" s="56"/>
      <c r="RIK86" s="56"/>
      <c r="RIL86" s="56"/>
      <c r="RIM86" s="56"/>
      <c r="RIN86" s="56"/>
      <c r="RIO86" s="56"/>
      <c r="RIP86" s="56"/>
      <c r="RIQ86" s="56"/>
      <c r="RIR86" s="56"/>
      <c r="RIS86" s="56"/>
      <c r="RIT86" s="56"/>
      <c r="RIU86" s="56"/>
      <c r="RIV86" s="56"/>
      <c r="RIW86" s="56"/>
      <c r="RIX86" s="56"/>
      <c r="RIY86" s="56"/>
      <c r="RIZ86" s="56"/>
      <c r="RJA86" s="56"/>
      <c r="RJB86" s="56"/>
      <c r="RJC86" s="56"/>
      <c r="RJD86" s="56"/>
      <c r="RJE86" s="56"/>
      <c r="RJF86" s="56"/>
      <c r="RJG86" s="56"/>
      <c r="RJH86" s="56"/>
      <c r="RJI86" s="56"/>
      <c r="RJJ86" s="56"/>
      <c r="RJK86" s="56"/>
      <c r="RJL86" s="56"/>
      <c r="RJM86" s="56"/>
      <c r="RJN86" s="56"/>
      <c r="RJO86" s="56"/>
      <c r="RJP86" s="56"/>
      <c r="RJQ86" s="56"/>
      <c r="RJR86" s="56"/>
      <c r="RJS86" s="56"/>
      <c r="RJT86" s="56"/>
      <c r="RJU86" s="56"/>
      <c r="RJV86" s="56"/>
      <c r="RJW86" s="56"/>
      <c r="RJX86" s="56"/>
      <c r="RJY86" s="56"/>
      <c r="RJZ86" s="56"/>
      <c r="RKA86" s="56"/>
      <c r="RKB86" s="56"/>
      <c r="RKC86" s="56"/>
      <c r="RKD86" s="56"/>
      <c r="RKE86" s="56"/>
      <c r="RKF86" s="56"/>
      <c r="RKG86" s="56"/>
      <c r="RKH86" s="56"/>
      <c r="RKI86" s="56"/>
      <c r="RKJ86" s="56"/>
      <c r="RKK86" s="56"/>
      <c r="RKL86" s="56"/>
      <c r="RKM86" s="56"/>
      <c r="RKN86" s="56"/>
      <c r="RKO86" s="56"/>
      <c r="RKP86" s="56"/>
      <c r="RKQ86" s="56"/>
      <c r="RKR86" s="56"/>
      <c r="RKS86" s="56"/>
      <c r="RKT86" s="56"/>
      <c r="RKU86" s="56"/>
      <c r="RKV86" s="56"/>
      <c r="RKW86" s="56"/>
      <c r="RKX86" s="56"/>
      <c r="RKY86" s="56"/>
      <c r="RKZ86" s="56"/>
      <c r="RLA86" s="56"/>
      <c r="RLB86" s="56"/>
      <c r="RLC86" s="56"/>
      <c r="RLD86" s="56"/>
      <c r="RLE86" s="56"/>
      <c r="RLF86" s="56"/>
      <c r="RLG86" s="56"/>
      <c r="RLH86" s="56"/>
      <c r="RLI86" s="56"/>
      <c r="RLJ86" s="56"/>
      <c r="RLK86" s="56"/>
      <c r="RLL86" s="56"/>
      <c r="RLM86" s="56"/>
      <c r="RLN86" s="56"/>
      <c r="RLO86" s="56"/>
      <c r="RLP86" s="56"/>
      <c r="RLQ86" s="56"/>
      <c r="RLR86" s="56"/>
      <c r="RLS86" s="56"/>
      <c r="RLT86" s="56"/>
      <c r="RLU86" s="56"/>
      <c r="RLV86" s="56"/>
      <c r="RLW86" s="56"/>
      <c r="RLX86" s="56"/>
      <c r="RLY86" s="56"/>
      <c r="RLZ86" s="56"/>
      <c r="RMA86" s="56"/>
      <c r="RMB86" s="56"/>
      <c r="RMC86" s="56"/>
      <c r="RMD86" s="56"/>
      <c r="RME86" s="56"/>
      <c r="RMF86" s="56"/>
      <c r="RMG86" s="56"/>
      <c r="RMH86" s="56"/>
      <c r="RMI86" s="56"/>
      <c r="RMJ86" s="56"/>
      <c r="RMK86" s="56"/>
      <c r="RML86" s="56"/>
      <c r="RMM86" s="56"/>
      <c r="RMN86" s="56"/>
      <c r="RMO86" s="56"/>
      <c r="RMP86" s="56"/>
      <c r="RMQ86" s="56"/>
      <c r="RMR86" s="56"/>
      <c r="RMS86" s="56"/>
      <c r="RMT86" s="56"/>
      <c r="RMU86" s="56"/>
      <c r="RMV86" s="56"/>
      <c r="RMW86" s="56"/>
      <c r="RMX86" s="56"/>
      <c r="RMY86" s="56"/>
      <c r="RMZ86" s="56"/>
      <c r="RNA86" s="56"/>
      <c r="RNB86" s="56"/>
      <c r="RNC86" s="56"/>
      <c r="RND86" s="56"/>
      <c r="RNE86" s="56"/>
      <c r="RNF86" s="56"/>
      <c r="RNG86" s="56"/>
      <c r="RNH86" s="56"/>
      <c r="RNI86" s="56"/>
      <c r="RNJ86" s="56"/>
      <c r="RNK86" s="56"/>
      <c r="RNL86" s="56"/>
      <c r="RNM86" s="56"/>
      <c r="RNN86" s="56"/>
      <c r="RNO86" s="56"/>
      <c r="RNP86" s="56"/>
      <c r="RNQ86" s="56"/>
      <c r="RNR86" s="56"/>
      <c r="RNS86" s="56"/>
      <c r="RNT86" s="56"/>
      <c r="RNU86" s="56"/>
      <c r="RNV86" s="56"/>
      <c r="RNW86" s="56"/>
      <c r="RNX86" s="56"/>
      <c r="RNY86" s="56"/>
      <c r="RNZ86" s="56"/>
      <c r="ROA86" s="56"/>
      <c r="ROB86" s="56"/>
      <c r="ROC86" s="56"/>
      <c r="ROD86" s="56"/>
      <c r="ROE86" s="56"/>
      <c r="ROF86" s="56"/>
      <c r="ROG86" s="56"/>
      <c r="ROH86" s="56"/>
      <c r="ROI86" s="56"/>
      <c r="ROJ86" s="56"/>
      <c r="ROK86" s="56"/>
      <c r="ROL86" s="56"/>
      <c r="ROM86" s="56"/>
      <c r="RON86" s="56"/>
      <c r="ROO86" s="56"/>
      <c r="ROP86" s="56"/>
      <c r="ROQ86" s="56"/>
      <c r="ROR86" s="56"/>
      <c r="ROS86" s="56"/>
      <c r="ROT86" s="56"/>
      <c r="ROU86" s="56"/>
      <c r="ROV86" s="56"/>
      <c r="ROW86" s="56"/>
      <c r="ROX86" s="56"/>
      <c r="ROY86" s="56"/>
      <c r="ROZ86" s="56"/>
      <c r="RPA86" s="56"/>
      <c r="RPB86" s="56"/>
      <c r="RPC86" s="56"/>
      <c r="RPD86" s="56"/>
      <c r="RPE86" s="56"/>
      <c r="RPF86" s="56"/>
      <c r="RPG86" s="56"/>
      <c r="RPH86" s="56"/>
      <c r="RPI86" s="56"/>
      <c r="RPJ86" s="56"/>
      <c r="RPK86" s="56"/>
      <c r="RPL86" s="56"/>
      <c r="RPM86" s="56"/>
      <c r="RPN86" s="56"/>
      <c r="RPO86" s="56"/>
      <c r="RPP86" s="56"/>
      <c r="RPQ86" s="56"/>
      <c r="RPR86" s="56"/>
      <c r="RPS86" s="56"/>
      <c r="RPT86" s="56"/>
      <c r="RPU86" s="56"/>
      <c r="RPV86" s="56"/>
      <c r="RPW86" s="56"/>
      <c r="RPX86" s="56"/>
      <c r="RPY86" s="56"/>
      <c r="RPZ86" s="56"/>
      <c r="RQA86" s="56"/>
      <c r="RQB86" s="56"/>
      <c r="RQC86" s="56"/>
      <c r="RQD86" s="56"/>
      <c r="RQE86" s="56"/>
      <c r="RQF86" s="56"/>
      <c r="RQG86" s="56"/>
      <c r="RQH86" s="56"/>
      <c r="RQI86" s="56"/>
      <c r="RQJ86" s="56"/>
      <c r="RQK86" s="56"/>
      <c r="RQL86" s="56"/>
      <c r="RQM86" s="56"/>
      <c r="RQN86" s="56"/>
      <c r="RQO86" s="56"/>
      <c r="RQP86" s="56"/>
      <c r="RQQ86" s="56"/>
      <c r="RQR86" s="56"/>
      <c r="RQS86" s="56"/>
      <c r="RQT86" s="56"/>
      <c r="RQU86" s="56"/>
      <c r="RQV86" s="56"/>
      <c r="RQW86" s="56"/>
      <c r="RQX86" s="56"/>
      <c r="RQY86" s="56"/>
      <c r="RQZ86" s="56"/>
      <c r="RRA86" s="56"/>
      <c r="RRB86" s="56"/>
      <c r="RRC86" s="56"/>
      <c r="RRD86" s="56"/>
      <c r="RRE86" s="56"/>
      <c r="RRF86" s="56"/>
      <c r="RRG86" s="56"/>
      <c r="RRH86" s="56"/>
      <c r="RRI86" s="56"/>
      <c r="RRJ86" s="56"/>
      <c r="RRK86" s="56"/>
      <c r="RRL86" s="56"/>
      <c r="RRM86" s="56"/>
      <c r="RRN86" s="56"/>
      <c r="RRO86" s="56"/>
      <c r="RRP86" s="56"/>
      <c r="RRQ86" s="56"/>
      <c r="RRR86" s="56"/>
      <c r="RRS86" s="56"/>
      <c r="RRT86" s="56"/>
      <c r="RRU86" s="56"/>
      <c r="RRV86" s="56"/>
      <c r="RRW86" s="56"/>
      <c r="RRX86" s="56"/>
      <c r="RRY86" s="56"/>
      <c r="RRZ86" s="56"/>
      <c r="RSA86" s="56"/>
      <c r="RSB86" s="56"/>
      <c r="RSC86" s="56"/>
      <c r="RSD86" s="56"/>
      <c r="RSE86" s="56"/>
      <c r="RSF86" s="56"/>
      <c r="RSG86" s="56"/>
      <c r="RSH86" s="56"/>
      <c r="RSI86" s="56"/>
      <c r="RSJ86" s="56"/>
      <c r="RSK86" s="56"/>
      <c r="RSL86" s="56"/>
      <c r="RSM86" s="56"/>
      <c r="RSN86" s="56"/>
      <c r="RSO86" s="56"/>
      <c r="RSP86" s="56"/>
      <c r="RSQ86" s="56"/>
      <c r="RSR86" s="56"/>
      <c r="RSS86" s="56"/>
      <c r="RST86" s="56"/>
      <c r="RSU86" s="56"/>
      <c r="RSV86" s="56"/>
      <c r="RSW86" s="56"/>
      <c r="RSX86" s="56"/>
      <c r="RSY86" s="56"/>
      <c r="RSZ86" s="56"/>
      <c r="RTA86" s="56"/>
      <c r="RTB86" s="56"/>
      <c r="RTC86" s="56"/>
      <c r="RTD86" s="56"/>
      <c r="RTE86" s="56"/>
      <c r="RTF86" s="56"/>
      <c r="RTG86" s="56"/>
      <c r="RTH86" s="56"/>
      <c r="RTI86" s="56"/>
      <c r="RTJ86" s="56"/>
      <c r="RTK86" s="56"/>
      <c r="RTL86" s="56"/>
      <c r="RTM86" s="56"/>
      <c r="RTN86" s="56"/>
      <c r="RTO86" s="56"/>
      <c r="RTP86" s="56"/>
      <c r="RTQ86" s="56"/>
      <c r="RTR86" s="56"/>
      <c r="RTS86" s="56"/>
      <c r="RTT86" s="56"/>
      <c r="RTU86" s="56"/>
      <c r="RTV86" s="56"/>
      <c r="RTW86" s="56"/>
      <c r="RTX86" s="56"/>
      <c r="RTY86" s="56"/>
      <c r="RTZ86" s="56"/>
      <c r="RUA86" s="56"/>
      <c r="RUB86" s="56"/>
      <c r="RUC86" s="56"/>
      <c r="RUD86" s="56"/>
      <c r="RUE86" s="56"/>
      <c r="RUF86" s="56"/>
      <c r="RUG86" s="56"/>
      <c r="RUH86" s="56"/>
      <c r="RUI86" s="56"/>
      <c r="RUJ86" s="56"/>
      <c r="RUK86" s="56"/>
      <c r="RUL86" s="56"/>
      <c r="RUM86" s="56"/>
      <c r="RUN86" s="56"/>
      <c r="RUO86" s="56"/>
      <c r="RUP86" s="56"/>
      <c r="RUQ86" s="56"/>
      <c r="RUR86" s="56"/>
      <c r="RUS86" s="56"/>
      <c r="RUT86" s="56"/>
      <c r="RUU86" s="56"/>
      <c r="RUV86" s="56"/>
      <c r="RUW86" s="56"/>
      <c r="RUX86" s="56"/>
      <c r="RUY86" s="56"/>
      <c r="RUZ86" s="56"/>
      <c r="RVA86" s="56"/>
      <c r="RVB86" s="56"/>
      <c r="RVC86" s="56"/>
      <c r="RVD86" s="56"/>
      <c r="RVE86" s="56"/>
      <c r="RVF86" s="56"/>
      <c r="RVG86" s="56"/>
      <c r="RVH86" s="56"/>
      <c r="RVI86" s="56"/>
      <c r="RVJ86" s="56"/>
      <c r="RVK86" s="56"/>
      <c r="RVL86" s="56"/>
      <c r="RVM86" s="56"/>
      <c r="RVN86" s="56"/>
      <c r="RVO86" s="56"/>
      <c r="RVP86" s="56"/>
      <c r="RVQ86" s="56"/>
      <c r="RVR86" s="56"/>
      <c r="RVS86" s="56"/>
      <c r="RVT86" s="56"/>
      <c r="RVU86" s="56"/>
      <c r="RVV86" s="56"/>
      <c r="RVW86" s="56"/>
      <c r="RVX86" s="56"/>
      <c r="RVY86" s="56"/>
      <c r="RVZ86" s="56"/>
      <c r="RWA86" s="56"/>
      <c r="RWB86" s="56"/>
      <c r="RWC86" s="56"/>
      <c r="RWD86" s="56"/>
      <c r="RWE86" s="56"/>
      <c r="RWF86" s="56"/>
      <c r="RWG86" s="56"/>
      <c r="RWH86" s="56"/>
      <c r="RWI86" s="56"/>
      <c r="RWJ86" s="56"/>
      <c r="RWK86" s="56"/>
      <c r="RWL86" s="56"/>
      <c r="RWM86" s="56"/>
      <c r="RWN86" s="56"/>
      <c r="RWO86" s="56"/>
      <c r="RWP86" s="56"/>
      <c r="RWQ86" s="56"/>
      <c r="RWR86" s="56"/>
      <c r="RWS86" s="56"/>
      <c r="RWT86" s="56"/>
      <c r="RWU86" s="56"/>
      <c r="RWV86" s="56"/>
      <c r="RWW86" s="56"/>
      <c r="RWX86" s="56"/>
      <c r="RWY86" s="56"/>
      <c r="RWZ86" s="56"/>
      <c r="RXA86" s="56"/>
      <c r="RXB86" s="56"/>
      <c r="RXC86" s="56"/>
      <c r="RXD86" s="56"/>
      <c r="RXE86" s="56"/>
      <c r="RXF86" s="56"/>
      <c r="RXG86" s="56"/>
      <c r="RXH86" s="56"/>
      <c r="RXI86" s="56"/>
      <c r="RXJ86" s="56"/>
      <c r="RXK86" s="56"/>
      <c r="RXL86" s="56"/>
      <c r="RXM86" s="56"/>
      <c r="RXN86" s="56"/>
      <c r="RXO86" s="56"/>
      <c r="RXP86" s="56"/>
      <c r="RXQ86" s="56"/>
      <c r="RXR86" s="56"/>
      <c r="RXS86" s="56"/>
      <c r="RXT86" s="56"/>
      <c r="RXU86" s="56"/>
      <c r="RXV86" s="56"/>
      <c r="RXW86" s="56"/>
      <c r="RXX86" s="56"/>
      <c r="RXY86" s="56"/>
      <c r="RXZ86" s="56"/>
      <c r="RYA86" s="56"/>
      <c r="RYB86" s="56"/>
      <c r="RYC86" s="56"/>
      <c r="RYD86" s="56"/>
      <c r="RYE86" s="56"/>
      <c r="RYF86" s="56"/>
      <c r="RYG86" s="56"/>
      <c r="RYH86" s="56"/>
      <c r="RYI86" s="56"/>
      <c r="RYJ86" s="56"/>
      <c r="RYK86" s="56"/>
      <c r="RYL86" s="56"/>
      <c r="RYM86" s="56"/>
      <c r="RYN86" s="56"/>
      <c r="RYO86" s="56"/>
      <c r="RYP86" s="56"/>
      <c r="RYQ86" s="56"/>
      <c r="RYR86" s="56"/>
      <c r="RYS86" s="56"/>
      <c r="RYT86" s="56"/>
      <c r="RYU86" s="56"/>
      <c r="RYV86" s="56"/>
      <c r="RYW86" s="56"/>
      <c r="RYX86" s="56"/>
      <c r="RYY86" s="56"/>
      <c r="RYZ86" s="56"/>
      <c r="RZA86" s="56"/>
      <c r="RZB86" s="56"/>
      <c r="RZC86" s="56"/>
      <c r="RZD86" s="56"/>
      <c r="RZE86" s="56"/>
      <c r="RZF86" s="56"/>
      <c r="RZG86" s="56"/>
      <c r="RZH86" s="56"/>
      <c r="RZI86" s="56"/>
      <c r="RZJ86" s="56"/>
      <c r="RZK86" s="56"/>
      <c r="RZL86" s="56"/>
      <c r="RZM86" s="56"/>
      <c r="RZN86" s="56"/>
      <c r="RZO86" s="56"/>
      <c r="RZP86" s="56"/>
      <c r="RZQ86" s="56"/>
      <c r="RZR86" s="56"/>
      <c r="RZS86" s="56"/>
      <c r="RZT86" s="56"/>
      <c r="RZU86" s="56"/>
      <c r="RZV86" s="56"/>
      <c r="RZW86" s="56"/>
      <c r="RZX86" s="56"/>
      <c r="RZY86" s="56"/>
      <c r="RZZ86" s="56"/>
      <c r="SAA86" s="56"/>
      <c r="SAB86" s="56"/>
      <c r="SAC86" s="56"/>
      <c r="SAD86" s="56"/>
      <c r="SAE86" s="56"/>
      <c r="SAF86" s="56"/>
      <c r="SAG86" s="56"/>
      <c r="SAH86" s="56"/>
      <c r="SAI86" s="56"/>
      <c r="SAJ86" s="56"/>
      <c r="SAK86" s="56"/>
      <c r="SAL86" s="56"/>
      <c r="SAM86" s="56"/>
      <c r="SAN86" s="56"/>
      <c r="SAO86" s="56"/>
      <c r="SAP86" s="56"/>
      <c r="SAQ86" s="56"/>
      <c r="SAR86" s="56"/>
      <c r="SAS86" s="56"/>
      <c r="SAT86" s="56"/>
      <c r="SAU86" s="56"/>
      <c r="SAV86" s="56"/>
      <c r="SAW86" s="56"/>
      <c r="SAX86" s="56"/>
      <c r="SAY86" s="56"/>
      <c r="SAZ86" s="56"/>
      <c r="SBA86" s="56"/>
      <c r="SBB86" s="56"/>
      <c r="SBC86" s="56"/>
      <c r="SBD86" s="56"/>
      <c r="SBE86" s="56"/>
      <c r="SBF86" s="56"/>
      <c r="SBG86" s="56"/>
      <c r="SBH86" s="56"/>
      <c r="SBI86" s="56"/>
      <c r="SBJ86" s="56"/>
      <c r="SBK86" s="56"/>
      <c r="SBL86" s="56"/>
      <c r="SBM86" s="56"/>
      <c r="SBN86" s="56"/>
      <c r="SBO86" s="56"/>
      <c r="SBP86" s="56"/>
      <c r="SBQ86" s="56"/>
      <c r="SBR86" s="56"/>
      <c r="SBS86" s="56"/>
      <c r="SBT86" s="56"/>
      <c r="SBU86" s="56"/>
      <c r="SBV86" s="56"/>
      <c r="SBW86" s="56"/>
      <c r="SBX86" s="56"/>
      <c r="SBY86" s="56"/>
      <c r="SBZ86" s="56"/>
      <c r="SCA86" s="56"/>
      <c r="SCB86" s="56"/>
      <c r="SCC86" s="56"/>
      <c r="SCD86" s="56"/>
      <c r="SCE86" s="56"/>
      <c r="SCF86" s="56"/>
      <c r="SCG86" s="56"/>
      <c r="SCH86" s="56"/>
      <c r="SCI86" s="56"/>
      <c r="SCJ86" s="56"/>
      <c r="SCK86" s="56"/>
      <c r="SCL86" s="56"/>
      <c r="SCM86" s="56"/>
      <c r="SCN86" s="56"/>
      <c r="SCO86" s="56"/>
      <c r="SCP86" s="56"/>
      <c r="SCQ86" s="56"/>
      <c r="SCR86" s="56"/>
      <c r="SCS86" s="56"/>
      <c r="SCT86" s="56"/>
      <c r="SCU86" s="56"/>
      <c r="SCV86" s="56"/>
      <c r="SCW86" s="56"/>
      <c r="SCX86" s="56"/>
      <c r="SCY86" s="56"/>
      <c r="SCZ86" s="56"/>
      <c r="SDA86" s="56"/>
      <c r="SDB86" s="56"/>
      <c r="SDC86" s="56"/>
      <c r="SDD86" s="56"/>
      <c r="SDE86" s="56"/>
      <c r="SDF86" s="56"/>
      <c r="SDG86" s="56"/>
      <c r="SDH86" s="56"/>
      <c r="SDI86" s="56"/>
      <c r="SDJ86" s="56"/>
      <c r="SDK86" s="56"/>
      <c r="SDL86" s="56"/>
      <c r="SDM86" s="56"/>
      <c r="SDN86" s="56"/>
      <c r="SDO86" s="56"/>
      <c r="SDP86" s="56"/>
      <c r="SDQ86" s="56"/>
      <c r="SDR86" s="56"/>
      <c r="SDS86" s="56"/>
      <c r="SDT86" s="56"/>
      <c r="SDU86" s="56"/>
      <c r="SDV86" s="56"/>
      <c r="SDW86" s="56"/>
      <c r="SDX86" s="56"/>
      <c r="SDY86" s="56"/>
      <c r="SDZ86" s="56"/>
      <c r="SEA86" s="56"/>
      <c r="SEB86" s="56"/>
      <c r="SEC86" s="56"/>
      <c r="SED86" s="56"/>
      <c r="SEE86" s="56"/>
      <c r="SEF86" s="56"/>
      <c r="SEG86" s="56"/>
      <c r="SEH86" s="56"/>
      <c r="SEI86" s="56"/>
      <c r="SEJ86" s="56"/>
      <c r="SEK86" s="56"/>
      <c r="SEL86" s="56"/>
      <c r="SEM86" s="56"/>
      <c r="SEN86" s="56"/>
      <c r="SEO86" s="56"/>
      <c r="SEP86" s="56"/>
      <c r="SEQ86" s="56"/>
      <c r="SER86" s="56"/>
      <c r="SES86" s="56"/>
      <c r="SET86" s="56"/>
      <c r="SEU86" s="56"/>
      <c r="SEV86" s="56"/>
      <c r="SEW86" s="56"/>
      <c r="SEX86" s="56"/>
      <c r="SEY86" s="56"/>
      <c r="SEZ86" s="56"/>
      <c r="SFA86" s="56"/>
      <c r="SFB86" s="56"/>
      <c r="SFC86" s="56"/>
      <c r="SFD86" s="56"/>
      <c r="SFE86" s="56"/>
      <c r="SFF86" s="56"/>
      <c r="SFG86" s="56"/>
      <c r="SFH86" s="56"/>
      <c r="SFI86" s="56"/>
      <c r="SFJ86" s="56"/>
      <c r="SFK86" s="56"/>
      <c r="SFL86" s="56"/>
      <c r="SFM86" s="56"/>
      <c r="SFN86" s="56"/>
      <c r="SFO86" s="56"/>
      <c r="SFP86" s="56"/>
      <c r="SFQ86" s="56"/>
      <c r="SFR86" s="56"/>
      <c r="SFS86" s="56"/>
      <c r="SFT86" s="56"/>
      <c r="SFU86" s="56"/>
      <c r="SFV86" s="56"/>
      <c r="SFW86" s="56"/>
      <c r="SFX86" s="56"/>
      <c r="SFY86" s="56"/>
      <c r="SFZ86" s="56"/>
      <c r="SGA86" s="56"/>
      <c r="SGB86" s="56"/>
      <c r="SGC86" s="56"/>
      <c r="SGD86" s="56"/>
      <c r="SGE86" s="56"/>
      <c r="SGF86" s="56"/>
      <c r="SGG86" s="56"/>
      <c r="SGH86" s="56"/>
      <c r="SGI86" s="56"/>
      <c r="SGJ86" s="56"/>
      <c r="SGK86" s="56"/>
      <c r="SGL86" s="56"/>
      <c r="SGM86" s="56"/>
      <c r="SGN86" s="56"/>
      <c r="SGO86" s="56"/>
      <c r="SGP86" s="56"/>
      <c r="SGQ86" s="56"/>
      <c r="SGR86" s="56"/>
      <c r="SGS86" s="56"/>
      <c r="SGT86" s="56"/>
      <c r="SGU86" s="56"/>
      <c r="SGV86" s="56"/>
      <c r="SGW86" s="56"/>
      <c r="SGX86" s="56"/>
      <c r="SGY86" s="56"/>
      <c r="SGZ86" s="56"/>
      <c r="SHA86" s="56"/>
      <c r="SHB86" s="56"/>
      <c r="SHC86" s="56"/>
      <c r="SHD86" s="56"/>
      <c r="SHE86" s="56"/>
      <c r="SHF86" s="56"/>
      <c r="SHG86" s="56"/>
      <c r="SHH86" s="56"/>
      <c r="SHI86" s="56"/>
      <c r="SHJ86" s="56"/>
      <c r="SHK86" s="56"/>
      <c r="SHL86" s="56"/>
      <c r="SHM86" s="56"/>
      <c r="SHN86" s="56"/>
      <c r="SHO86" s="56"/>
      <c r="SHP86" s="56"/>
      <c r="SHQ86" s="56"/>
      <c r="SHR86" s="56"/>
      <c r="SHS86" s="56"/>
      <c r="SHT86" s="56"/>
      <c r="SHU86" s="56"/>
      <c r="SHV86" s="56"/>
      <c r="SHW86" s="56"/>
      <c r="SHX86" s="56"/>
      <c r="SHY86" s="56"/>
      <c r="SHZ86" s="56"/>
      <c r="SIA86" s="56"/>
      <c r="SIB86" s="56"/>
      <c r="SIC86" s="56"/>
      <c r="SID86" s="56"/>
      <c r="SIE86" s="56"/>
      <c r="SIF86" s="56"/>
      <c r="SIG86" s="56"/>
      <c r="SIH86" s="56"/>
      <c r="SII86" s="56"/>
      <c r="SIJ86" s="56"/>
      <c r="SIK86" s="56"/>
      <c r="SIL86" s="56"/>
      <c r="SIM86" s="56"/>
      <c r="SIN86" s="56"/>
      <c r="SIO86" s="56"/>
      <c r="SIP86" s="56"/>
      <c r="SIQ86" s="56"/>
      <c r="SIR86" s="56"/>
      <c r="SIS86" s="56"/>
      <c r="SIT86" s="56"/>
      <c r="SIU86" s="56"/>
      <c r="SIV86" s="56"/>
      <c r="SIW86" s="56"/>
      <c r="SIX86" s="56"/>
      <c r="SIY86" s="56"/>
      <c r="SIZ86" s="56"/>
      <c r="SJA86" s="56"/>
      <c r="SJB86" s="56"/>
      <c r="SJC86" s="56"/>
      <c r="SJD86" s="56"/>
      <c r="SJE86" s="56"/>
      <c r="SJF86" s="56"/>
      <c r="SJG86" s="56"/>
      <c r="SJH86" s="56"/>
      <c r="SJI86" s="56"/>
      <c r="SJJ86" s="56"/>
      <c r="SJK86" s="56"/>
      <c r="SJL86" s="56"/>
      <c r="SJM86" s="56"/>
      <c r="SJN86" s="56"/>
      <c r="SJO86" s="56"/>
      <c r="SJP86" s="56"/>
      <c r="SJQ86" s="56"/>
      <c r="SJR86" s="56"/>
      <c r="SJS86" s="56"/>
      <c r="SJT86" s="56"/>
      <c r="SJU86" s="56"/>
      <c r="SJV86" s="56"/>
      <c r="SJW86" s="56"/>
      <c r="SJX86" s="56"/>
      <c r="SJY86" s="56"/>
      <c r="SJZ86" s="56"/>
      <c r="SKA86" s="56"/>
      <c r="SKB86" s="56"/>
      <c r="SKC86" s="56"/>
      <c r="SKD86" s="56"/>
      <c r="SKE86" s="56"/>
      <c r="SKF86" s="56"/>
      <c r="SKG86" s="56"/>
      <c r="SKH86" s="56"/>
      <c r="SKI86" s="56"/>
      <c r="SKJ86" s="56"/>
      <c r="SKK86" s="56"/>
      <c r="SKL86" s="56"/>
      <c r="SKM86" s="56"/>
      <c r="SKN86" s="56"/>
      <c r="SKO86" s="56"/>
      <c r="SKP86" s="56"/>
      <c r="SKQ86" s="56"/>
      <c r="SKR86" s="56"/>
      <c r="SKS86" s="56"/>
      <c r="SKT86" s="56"/>
      <c r="SKU86" s="56"/>
      <c r="SKV86" s="56"/>
      <c r="SKW86" s="56"/>
      <c r="SKX86" s="56"/>
      <c r="SKY86" s="56"/>
      <c r="SKZ86" s="56"/>
      <c r="SLA86" s="56"/>
      <c r="SLB86" s="56"/>
      <c r="SLC86" s="56"/>
      <c r="SLD86" s="56"/>
      <c r="SLE86" s="56"/>
      <c r="SLF86" s="56"/>
      <c r="SLG86" s="56"/>
      <c r="SLH86" s="56"/>
      <c r="SLI86" s="56"/>
      <c r="SLJ86" s="56"/>
      <c r="SLK86" s="56"/>
      <c r="SLL86" s="56"/>
      <c r="SLM86" s="56"/>
      <c r="SLN86" s="56"/>
      <c r="SLO86" s="56"/>
      <c r="SLP86" s="56"/>
      <c r="SLQ86" s="56"/>
      <c r="SLR86" s="56"/>
      <c r="SLS86" s="56"/>
      <c r="SLT86" s="56"/>
      <c r="SLU86" s="56"/>
      <c r="SLV86" s="56"/>
      <c r="SLW86" s="56"/>
      <c r="SLX86" s="56"/>
      <c r="SLY86" s="56"/>
      <c r="SLZ86" s="56"/>
      <c r="SMA86" s="56"/>
      <c r="SMB86" s="56"/>
      <c r="SMC86" s="56"/>
      <c r="SMD86" s="56"/>
      <c r="SME86" s="56"/>
      <c r="SMF86" s="56"/>
      <c r="SMG86" s="56"/>
      <c r="SMH86" s="56"/>
      <c r="SMI86" s="56"/>
      <c r="SMJ86" s="56"/>
      <c r="SMK86" s="56"/>
      <c r="SML86" s="56"/>
      <c r="SMM86" s="56"/>
      <c r="SMN86" s="56"/>
      <c r="SMO86" s="56"/>
      <c r="SMP86" s="56"/>
      <c r="SMQ86" s="56"/>
      <c r="SMR86" s="56"/>
      <c r="SMS86" s="56"/>
      <c r="SMT86" s="56"/>
      <c r="SMU86" s="56"/>
      <c r="SMV86" s="56"/>
      <c r="SMW86" s="56"/>
      <c r="SMX86" s="56"/>
      <c r="SMY86" s="56"/>
      <c r="SMZ86" s="56"/>
      <c r="SNA86" s="56"/>
      <c r="SNB86" s="56"/>
      <c r="SNC86" s="56"/>
      <c r="SND86" s="56"/>
      <c r="SNE86" s="56"/>
      <c r="SNF86" s="56"/>
      <c r="SNG86" s="56"/>
      <c r="SNH86" s="56"/>
      <c r="SNI86" s="56"/>
      <c r="SNJ86" s="56"/>
      <c r="SNK86" s="56"/>
      <c r="SNL86" s="56"/>
      <c r="SNM86" s="56"/>
      <c r="SNN86" s="56"/>
      <c r="SNO86" s="56"/>
      <c r="SNP86" s="56"/>
      <c r="SNQ86" s="56"/>
      <c r="SNR86" s="56"/>
      <c r="SNS86" s="56"/>
      <c r="SNT86" s="56"/>
      <c r="SNU86" s="56"/>
      <c r="SNV86" s="56"/>
      <c r="SNW86" s="56"/>
      <c r="SNX86" s="56"/>
      <c r="SNY86" s="56"/>
      <c r="SNZ86" s="56"/>
      <c r="SOA86" s="56"/>
      <c r="SOB86" s="56"/>
      <c r="SOC86" s="56"/>
      <c r="SOD86" s="56"/>
      <c r="SOE86" s="56"/>
      <c r="SOF86" s="56"/>
      <c r="SOG86" s="56"/>
      <c r="SOH86" s="56"/>
      <c r="SOI86" s="56"/>
      <c r="SOJ86" s="56"/>
      <c r="SOK86" s="56"/>
      <c r="SOL86" s="56"/>
      <c r="SOM86" s="56"/>
      <c r="SON86" s="56"/>
      <c r="SOO86" s="56"/>
      <c r="SOP86" s="56"/>
      <c r="SOQ86" s="56"/>
      <c r="SOR86" s="56"/>
      <c r="SOS86" s="56"/>
      <c r="SOT86" s="56"/>
      <c r="SOU86" s="56"/>
      <c r="SOV86" s="56"/>
      <c r="SOW86" s="56"/>
      <c r="SOX86" s="56"/>
      <c r="SOY86" s="56"/>
      <c r="SOZ86" s="56"/>
      <c r="SPA86" s="56"/>
      <c r="SPB86" s="56"/>
      <c r="SPC86" s="56"/>
      <c r="SPD86" s="56"/>
      <c r="SPE86" s="56"/>
      <c r="SPF86" s="56"/>
      <c r="SPG86" s="56"/>
      <c r="SPH86" s="56"/>
      <c r="SPI86" s="56"/>
      <c r="SPJ86" s="56"/>
      <c r="SPK86" s="56"/>
      <c r="SPL86" s="56"/>
      <c r="SPM86" s="56"/>
      <c r="SPN86" s="56"/>
      <c r="SPO86" s="56"/>
      <c r="SPP86" s="56"/>
      <c r="SPQ86" s="56"/>
      <c r="SPR86" s="56"/>
      <c r="SPS86" s="56"/>
      <c r="SPT86" s="56"/>
      <c r="SPU86" s="56"/>
      <c r="SPV86" s="56"/>
      <c r="SPW86" s="56"/>
      <c r="SPX86" s="56"/>
      <c r="SPY86" s="56"/>
      <c r="SPZ86" s="56"/>
      <c r="SQA86" s="56"/>
      <c r="SQB86" s="56"/>
      <c r="SQC86" s="56"/>
      <c r="SQD86" s="56"/>
      <c r="SQE86" s="56"/>
      <c r="SQF86" s="56"/>
      <c r="SQG86" s="56"/>
      <c r="SQH86" s="56"/>
      <c r="SQI86" s="56"/>
      <c r="SQJ86" s="56"/>
      <c r="SQK86" s="56"/>
      <c r="SQL86" s="56"/>
      <c r="SQM86" s="56"/>
      <c r="SQN86" s="56"/>
      <c r="SQO86" s="56"/>
      <c r="SQP86" s="56"/>
      <c r="SQQ86" s="56"/>
      <c r="SQR86" s="56"/>
      <c r="SQS86" s="56"/>
      <c r="SQT86" s="56"/>
      <c r="SQU86" s="56"/>
      <c r="SQV86" s="56"/>
      <c r="SQW86" s="56"/>
      <c r="SQX86" s="56"/>
      <c r="SQY86" s="56"/>
      <c r="SQZ86" s="56"/>
      <c r="SRA86" s="56"/>
      <c r="SRB86" s="56"/>
      <c r="SRC86" s="56"/>
      <c r="SRD86" s="56"/>
      <c r="SRE86" s="56"/>
      <c r="SRF86" s="56"/>
      <c r="SRG86" s="56"/>
      <c r="SRH86" s="56"/>
      <c r="SRI86" s="56"/>
      <c r="SRJ86" s="56"/>
      <c r="SRK86" s="56"/>
      <c r="SRL86" s="56"/>
      <c r="SRM86" s="56"/>
      <c r="SRN86" s="56"/>
      <c r="SRO86" s="56"/>
      <c r="SRP86" s="56"/>
      <c r="SRQ86" s="56"/>
      <c r="SRR86" s="56"/>
      <c r="SRS86" s="56"/>
      <c r="SRT86" s="56"/>
      <c r="SRU86" s="56"/>
      <c r="SRV86" s="56"/>
      <c r="SRW86" s="56"/>
      <c r="SRX86" s="56"/>
      <c r="SRY86" s="56"/>
      <c r="SRZ86" s="56"/>
      <c r="SSA86" s="56"/>
      <c r="SSB86" s="56"/>
      <c r="SSC86" s="56"/>
      <c r="SSD86" s="56"/>
      <c r="SSE86" s="56"/>
      <c r="SSF86" s="56"/>
      <c r="SSG86" s="56"/>
      <c r="SSH86" s="56"/>
      <c r="SSI86" s="56"/>
      <c r="SSJ86" s="56"/>
      <c r="SSK86" s="56"/>
      <c r="SSL86" s="56"/>
      <c r="SSM86" s="56"/>
      <c r="SSN86" s="56"/>
      <c r="SSO86" s="56"/>
      <c r="SSP86" s="56"/>
      <c r="SSQ86" s="56"/>
      <c r="SSR86" s="56"/>
      <c r="SSS86" s="56"/>
      <c r="SST86" s="56"/>
      <c r="SSU86" s="56"/>
      <c r="SSV86" s="56"/>
      <c r="SSW86" s="56"/>
      <c r="SSX86" s="56"/>
      <c r="SSY86" s="56"/>
      <c r="SSZ86" s="56"/>
      <c r="STA86" s="56"/>
      <c r="STB86" s="56"/>
      <c r="STC86" s="56"/>
      <c r="STD86" s="56"/>
      <c r="STE86" s="56"/>
      <c r="STF86" s="56"/>
      <c r="STG86" s="56"/>
      <c r="STH86" s="56"/>
      <c r="STI86" s="56"/>
      <c r="STJ86" s="56"/>
      <c r="STK86" s="56"/>
      <c r="STL86" s="56"/>
      <c r="STM86" s="56"/>
      <c r="STN86" s="56"/>
      <c r="STO86" s="56"/>
      <c r="STP86" s="56"/>
      <c r="STQ86" s="56"/>
      <c r="STR86" s="56"/>
      <c r="STS86" s="56"/>
      <c r="STT86" s="56"/>
      <c r="STU86" s="56"/>
      <c r="STV86" s="56"/>
      <c r="STW86" s="56"/>
      <c r="STX86" s="56"/>
      <c r="STY86" s="56"/>
      <c r="STZ86" s="56"/>
      <c r="SUA86" s="56"/>
      <c r="SUB86" s="56"/>
      <c r="SUC86" s="56"/>
      <c r="SUD86" s="56"/>
      <c r="SUE86" s="56"/>
      <c r="SUF86" s="56"/>
      <c r="SUG86" s="56"/>
      <c r="SUH86" s="56"/>
      <c r="SUI86" s="56"/>
      <c r="SUJ86" s="56"/>
      <c r="SUK86" s="56"/>
      <c r="SUL86" s="56"/>
      <c r="SUM86" s="56"/>
      <c r="SUN86" s="56"/>
      <c r="SUO86" s="56"/>
      <c r="SUP86" s="56"/>
      <c r="SUQ86" s="56"/>
      <c r="SUR86" s="56"/>
      <c r="SUS86" s="56"/>
      <c r="SUT86" s="56"/>
      <c r="SUU86" s="56"/>
      <c r="SUV86" s="56"/>
      <c r="SUW86" s="56"/>
      <c r="SUX86" s="56"/>
      <c r="SUY86" s="56"/>
      <c r="SUZ86" s="56"/>
      <c r="SVA86" s="56"/>
      <c r="SVB86" s="56"/>
      <c r="SVC86" s="56"/>
      <c r="SVD86" s="56"/>
      <c r="SVE86" s="56"/>
      <c r="SVF86" s="56"/>
      <c r="SVG86" s="56"/>
      <c r="SVH86" s="56"/>
      <c r="SVI86" s="56"/>
      <c r="SVJ86" s="56"/>
      <c r="SVK86" s="56"/>
      <c r="SVL86" s="56"/>
      <c r="SVM86" s="56"/>
      <c r="SVN86" s="56"/>
      <c r="SVO86" s="56"/>
      <c r="SVP86" s="56"/>
      <c r="SVQ86" s="56"/>
      <c r="SVR86" s="56"/>
      <c r="SVS86" s="56"/>
      <c r="SVT86" s="56"/>
      <c r="SVU86" s="56"/>
      <c r="SVV86" s="56"/>
      <c r="SVW86" s="56"/>
      <c r="SVX86" s="56"/>
      <c r="SVY86" s="56"/>
      <c r="SVZ86" s="56"/>
      <c r="SWA86" s="56"/>
      <c r="SWB86" s="56"/>
      <c r="SWC86" s="56"/>
      <c r="SWD86" s="56"/>
      <c r="SWE86" s="56"/>
      <c r="SWF86" s="56"/>
      <c r="SWG86" s="56"/>
      <c r="SWH86" s="56"/>
      <c r="SWI86" s="56"/>
      <c r="SWJ86" s="56"/>
      <c r="SWK86" s="56"/>
      <c r="SWL86" s="56"/>
      <c r="SWM86" s="56"/>
      <c r="SWN86" s="56"/>
      <c r="SWO86" s="56"/>
      <c r="SWP86" s="56"/>
      <c r="SWQ86" s="56"/>
      <c r="SWR86" s="56"/>
      <c r="SWS86" s="56"/>
      <c r="SWT86" s="56"/>
      <c r="SWU86" s="56"/>
      <c r="SWV86" s="56"/>
      <c r="SWW86" s="56"/>
      <c r="SWX86" s="56"/>
      <c r="SWY86" s="56"/>
      <c r="SWZ86" s="56"/>
      <c r="SXA86" s="56"/>
      <c r="SXB86" s="56"/>
      <c r="SXC86" s="56"/>
      <c r="SXD86" s="56"/>
      <c r="SXE86" s="56"/>
      <c r="SXF86" s="56"/>
      <c r="SXG86" s="56"/>
      <c r="SXH86" s="56"/>
      <c r="SXI86" s="56"/>
      <c r="SXJ86" s="56"/>
      <c r="SXK86" s="56"/>
      <c r="SXL86" s="56"/>
      <c r="SXM86" s="56"/>
      <c r="SXN86" s="56"/>
      <c r="SXO86" s="56"/>
      <c r="SXP86" s="56"/>
      <c r="SXQ86" s="56"/>
      <c r="SXR86" s="56"/>
      <c r="SXS86" s="56"/>
      <c r="SXT86" s="56"/>
      <c r="SXU86" s="56"/>
      <c r="SXV86" s="56"/>
      <c r="SXW86" s="56"/>
      <c r="SXX86" s="56"/>
      <c r="SXY86" s="56"/>
      <c r="SXZ86" s="56"/>
      <c r="SYA86" s="56"/>
      <c r="SYB86" s="56"/>
      <c r="SYC86" s="56"/>
      <c r="SYD86" s="56"/>
      <c r="SYE86" s="56"/>
      <c r="SYF86" s="56"/>
      <c r="SYG86" s="56"/>
      <c r="SYH86" s="56"/>
      <c r="SYI86" s="56"/>
      <c r="SYJ86" s="56"/>
      <c r="SYK86" s="56"/>
      <c r="SYL86" s="56"/>
      <c r="SYM86" s="56"/>
      <c r="SYN86" s="56"/>
      <c r="SYO86" s="56"/>
      <c r="SYP86" s="56"/>
      <c r="SYQ86" s="56"/>
      <c r="SYR86" s="56"/>
      <c r="SYS86" s="56"/>
      <c r="SYT86" s="56"/>
      <c r="SYU86" s="56"/>
      <c r="SYV86" s="56"/>
      <c r="SYW86" s="56"/>
      <c r="SYX86" s="56"/>
      <c r="SYY86" s="56"/>
      <c r="SYZ86" s="56"/>
      <c r="SZA86" s="56"/>
      <c r="SZB86" s="56"/>
      <c r="SZC86" s="56"/>
      <c r="SZD86" s="56"/>
      <c r="SZE86" s="56"/>
      <c r="SZF86" s="56"/>
      <c r="SZG86" s="56"/>
      <c r="SZH86" s="56"/>
      <c r="SZI86" s="56"/>
      <c r="SZJ86" s="56"/>
      <c r="SZK86" s="56"/>
      <c r="SZL86" s="56"/>
      <c r="SZM86" s="56"/>
      <c r="SZN86" s="56"/>
      <c r="SZO86" s="56"/>
      <c r="SZP86" s="56"/>
      <c r="SZQ86" s="56"/>
      <c r="SZR86" s="56"/>
      <c r="SZS86" s="56"/>
      <c r="SZT86" s="56"/>
      <c r="SZU86" s="56"/>
      <c r="SZV86" s="56"/>
      <c r="SZW86" s="56"/>
      <c r="SZX86" s="56"/>
      <c r="SZY86" s="56"/>
      <c r="SZZ86" s="56"/>
      <c r="TAA86" s="56"/>
      <c r="TAB86" s="56"/>
      <c r="TAC86" s="56"/>
      <c r="TAD86" s="56"/>
      <c r="TAE86" s="56"/>
      <c r="TAF86" s="56"/>
      <c r="TAG86" s="56"/>
      <c r="TAH86" s="56"/>
      <c r="TAI86" s="56"/>
      <c r="TAJ86" s="56"/>
      <c r="TAK86" s="56"/>
      <c r="TAL86" s="56"/>
      <c r="TAM86" s="56"/>
      <c r="TAN86" s="56"/>
      <c r="TAO86" s="56"/>
      <c r="TAP86" s="56"/>
      <c r="TAQ86" s="56"/>
      <c r="TAR86" s="56"/>
      <c r="TAS86" s="56"/>
      <c r="TAT86" s="56"/>
      <c r="TAU86" s="56"/>
      <c r="TAV86" s="56"/>
      <c r="TAW86" s="56"/>
      <c r="TAX86" s="56"/>
      <c r="TAY86" s="56"/>
      <c r="TAZ86" s="56"/>
      <c r="TBA86" s="56"/>
      <c r="TBB86" s="56"/>
      <c r="TBC86" s="56"/>
      <c r="TBD86" s="56"/>
      <c r="TBE86" s="56"/>
      <c r="TBF86" s="56"/>
      <c r="TBG86" s="56"/>
      <c r="TBH86" s="56"/>
      <c r="TBI86" s="56"/>
      <c r="TBJ86" s="56"/>
      <c r="TBK86" s="56"/>
      <c r="TBL86" s="56"/>
      <c r="TBM86" s="56"/>
      <c r="TBN86" s="56"/>
      <c r="TBO86" s="56"/>
      <c r="TBP86" s="56"/>
      <c r="TBQ86" s="56"/>
      <c r="TBR86" s="56"/>
      <c r="TBS86" s="56"/>
      <c r="TBT86" s="56"/>
      <c r="TBU86" s="56"/>
      <c r="TBV86" s="56"/>
      <c r="TBW86" s="56"/>
      <c r="TBX86" s="56"/>
      <c r="TBY86" s="56"/>
      <c r="TBZ86" s="56"/>
      <c r="TCA86" s="56"/>
      <c r="TCB86" s="56"/>
      <c r="TCC86" s="56"/>
      <c r="TCD86" s="56"/>
      <c r="TCE86" s="56"/>
      <c r="TCF86" s="56"/>
      <c r="TCG86" s="56"/>
      <c r="TCH86" s="56"/>
      <c r="TCI86" s="56"/>
      <c r="TCJ86" s="56"/>
      <c r="TCK86" s="56"/>
      <c r="TCL86" s="56"/>
      <c r="TCM86" s="56"/>
      <c r="TCN86" s="56"/>
      <c r="TCO86" s="56"/>
      <c r="TCP86" s="56"/>
      <c r="TCQ86" s="56"/>
      <c r="TCR86" s="56"/>
      <c r="TCS86" s="56"/>
      <c r="TCT86" s="56"/>
      <c r="TCU86" s="56"/>
      <c r="TCV86" s="56"/>
      <c r="TCW86" s="56"/>
      <c r="TCX86" s="56"/>
      <c r="TCY86" s="56"/>
      <c r="TCZ86" s="56"/>
      <c r="TDA86" s="56"/>
      <c r="TDB86" s="56"/>
      <c r="TDC86" s="56"/>
      <c r="TDD86" s="56"/>
      <c r="TDE86" s="56"/>
      <c r="TDF86" s="56"/>
      <c r="TDG86" s="56"/>
      <c r="TDH86" s="56"/>
      <c r="TDI86" s="56"/>
      <c r="TDJ86" s="56"/>
      <c r="TDK86" s="56"/>
      <c r="TDL86" s="56"/>
      <c r="TDM86" s="56"/>
      <c r="TDN86" s="56"/>
      <c r="TDO86" s="56"/>
      <c r="TDP86" s="56"/>
      <c r="TDQ86" s="56"/>
      <c r="TDR86" s="56"/>
      <c r="TDS86" s="56"/>
      <c r="TDT86" s="56"/>
      <c r="TDU86" s="56"/>
      <c r="TDV86" s="56"/>
      <c r="TDW86" s="56"/>
      <c r="TDX86" s="56"/>
      <c r="TDY86" s="56"/>
      <c r="TDZ86" s="56"/>
      <c r="TEA86" s="56"/>
      <c r="TEB86" s="56"/>
      <c r="TEC86" s="56"/>
      <c r="TED86" s="56"/>
      <c r="TEE86" s="56"/>
      <c r="TEF86" s="56"/>
      <c r="TEG86" s="56"/>
      <c r="TEH86" s="56"/>
      <c r="TEI86" s="56"/>
      <c r="TEJ86" s="56"/>
      <c r="TEK86" s="56"/>
      <c r="TEL86" s="56"/>
      <c r="TEM86" s="56"/>
      <c r="TEN86" s="56"/>
      <c r="TEO86" s="56"/>
      <c r="TEP86" s="56"/>
      <c r="TEQ86" s="56"/>
      <c r="TER86" s="56"/>
      <c r="TES86" s="56"/>
      <c r="TET86" s="56"/>
      <c r="TEU86" s="56"/>
      <c r="TEV86" s="56"/>
      <c r="TEW86" s="56"/>
      <c r="TEX86" s="56"/>
      <c r="TEY86" s="56"/>
      <c r="TEZ86" s="56"/>
      <c r="TFA86" s="56"/>
      <c r="TFB86" s="56"/>
      <c r="TFC86" s="56"/>
      <c r="TFD86" s="56"/>
      <c r="TFE86" s="56"/>
      <c r="TFF86" s="56"/>
      <c r="TFG86" s="56"/>
      <c r="TFH86" s="56"/>
      <c r="TFI86" s="56"/>
      <c r="TFJ86" s="56"/>
      <c r="TFK86" s="56"/>
      <c r="TFL86" s="56"/>
      <c r="TFM86" s="56"/>
      <c r="TFN86" s="56"/>
      <c r="TFO86" s="56"/>
      <c r="TFP86" s="56"/>
      <c r="TFQ86" s="56"/>
      <c r="TFR86" s="56"/>
      <c r="TFS86" s="56"/>
      <c r="TFT86" s="56"/>
      <c r="TFU86" s="56"/>
      <c r="TFV86" s="56"/>
      <c r="TFW86" s="56"/>
      <c r="TFX86" s="56"/>
      <c r="TFY86" s="56"/>
      <c r="TFZ86" s="56"/>
      <c r="TGA86" s="56"/>
      <c r="TGB86" s="56"/>
      <c r="TGC86" s="56"/>
      <c r="TGD86" s="56"/>
      <c r="TGE86" s="56"/>
      <c r="TGF86" s="56"/>
      <c r="TGG86" s="56"/>
      <c r="TGH86" s="56"/>
      <c r="TGI86" s="56"/>
      <c r="TGJ86" s="56"/>
      <c r="TGK86" s="56"/>
      <c r="TGL86" s="56"/>
      <c r="TGM86" s="56"/>
      <c r="TGN86" s="56"/>
      <c r="TGO86" s="56"/>
      <c r="TGP86" s="56"/>
      <c r="TGQ86" s="56"/>
      <c r="TGR86" s="56"/>
      <c r="TGS86" s="56"/>
      <c r="TGT86" s="56"/>
      <c r="TGU86" s="56"/>
      <c r="TGV86" s="56"/>
      <c r="TGW86" s="56"/>
      <c r="TGX86" s="56"/>
      <c r="TGY86" s="56"/>
      <c r="TGZ86" s="56"/>
      <c r="THA86" s="56"/>
      <c r="THB86" s="56"/>
      <c r="THC86" s="56"/>
      <c r="THD86" s="56"/>
      <c r="THE86" s="56"/>
      <c r="THF86" s="56"/>
      <c r="THG86" s="56"/>
      <c r="THH86" s="56"/>
      <c r="THI86" s="56"/>
      <c r="THJ86" s="56"/>
      <c r="THK86" s="56"/>
      <c r="THL86" s="56"/>
      <c r="THM86" s="56"/>
      <c r="THN86" s="56"/>
      <c r="THO86" s="56"/>
      <c r="THP86" s="56"/>
      <c r="THQ86" s="56"/>
      <c r="THR86" s="56"/>
      <c r="THS86" s="56"/>
      <c r="THT86" s="56"/>
      <c r="THU86" s="56"/>
      <c r="THV86" s="56"/>
      <c r="THW86" s="56"/>
      <c r="THX86" s="56"/>
      <c r="THY86" s="56"/>
      <c r="THZ86" s="56"/>
      <c r="TIA86" s="56"/>
      <c r="TIB86" s="56"/>
      <c r="TIC86" s="56"/>
      <c r="TID86" s="56"/>
      <c r="TIE86" s="56"/>
      <c r="TIF86" s="56"/>
      <c r="TIG86" s="56"/>
      <c r="TIH86" s="56"/>
      <c r="TII86" s="56"/>
      <c r="TIJ86" s="56"/>
      <c r="TIK86" s="56"/>
      <c r="TIL86" s="56"/>
      <c r="TIM86" s="56"/>
      <c r="TIN86" s="56"/>
      <c r="TIO86" s="56"/>
      <c r="TIP86" s="56"/>
      <c r="TIQ86" s="56"/>
      <c r="TIR86" s="56"/>
      <c r="TIS86" s="56"/>
      <c r="TIT86" s="56"/>
      <c r="TIU86" s="56"/>
      <c r="TIV86" s="56"/>
      <c r="TIW86" s="56"/>
      <c r="TIX86" s="56"/>
      <c r="TIY86" s="56"/>
      <c r="TIZ86" s="56"/>
      <c r="TJA86" s="56"/>
      <c r="TJB86" s="56"/>
      <c r="TJC86" s="56"/>
      <c r="TJD86" s="56"/>
      <c r="TJE86" s="56"/>
      <c r="TJF86" s="56"/>
      <c r="TJG86" s="56"/>
      <c r="TJH86" s="56"/>
      <c r="TJI86" s="56"/>
      <c r="TJJ86" s="56"/>
      <c r="TJK86" s="56"/>
      <c r="TJL86" s="56"/>
      <c r="TJM86" s="56"/>
      <c r="TJN86" s="56"/>
      <c r="TJO86" s="56"/>
      <c r="TJP86" s="56"/>
      <c r="TJQ86" s="56"/>
      <c r="TJR86" s="56"/>
      <c r="TJS86" s="56"/>
      <c r="TJT86" s="56"/>
      <c r="TJU86" s="56"/>
      <c r="TJV86" s="56"/>
      <c r="TJW86" s="56"/>
      <c r="TJX86" s="56"/>
      <c r="TJY86" s="56"/>
      <c r="TJZ86" s="56"/>
      <c r="TKA86" s="56"/>
      <c r="TKB86" s="56"/>
      <c r="TKC86" s="56"/>
      <c r="TKD86" s="56"/>
      <c r="TKE86" s="56"/>
      <c r="TKF86" s="56"/>
      <c r="TKG86" s="56"/>
      <c r="TKH86" s="56"/>
      <c r="TKI86" s="56"/>
      <c r="TKJ86" s="56"/>
      <c r="TKK86" s="56"/>
      <c r="TKL86" s="56"/>
      <c r="TKM86" s="56"/>
      <c r="TKN86" s="56"/>
      <c r="TKO86" s="56"/>
      <c r="TKP86" s="56"/>
      <c r="TKQ86" s="56"/>
      <c r="TKR86" s="56"/>
      <c r="TKS86" s="56"/>
      <c r="TKT86" s="56"/>
      <c r="TKU86" s="56"/>
      <c r="TKV86" s="56"/>
      <c r="TKW86" s="56"/>
      <c r="TKX86" s="56"/>
      <c r="TKY86" s="56"/>
      <c r="TKZ86" s="56"/>
      <c r="TLA86" s="56"/>
      <c r="TLB86" s="56"/>
      <c r="TLC86" s="56"/>
      <c r="TLD86" s="56"/>
      <c r="TLE86" s="56"/>
      <c r="TLF86" s="56"/>
      <c r="TLG86" s="56"/>
      <c r="TLH86" s="56"/>
      <c r="TLI86" s="56"/>
      <c r="TLJ86" s="56"/>
      <c r="TLK86" s="56"/>
      <c r="TLL86" s="56"/>
      <c r="TLM86" s="56"/>
      <c r="TLN86" s="56"/>
      <c r="TLO86" s="56"/>
      <c r="TLP86" s="56"/>
      <c r="TLQ86" s="56"/>
      <c r="TLR86" s="56"/>
      <c r="TLS86" s="56"/>
      <c r="TLT86" s="56"/>
      <c r="TLU86" s="56"/>
      <c r="TLV86" s="56"/>
      <c r="TLW86" s="56"/>
      <c r="TLX86" s="56"/>
      <c r="TLY86" s="56"/>
      <c r="TLZ86" s="56"/>
      <c r="TMA86" s="56"/>
      <c r="TMB86" s="56"/>
      <c r="TMC86" s="56"/>
      <c r="TMD86" s="56"/>
      <c r="TME86" s="56"/>
      <c r="TMF86" s="56"/>
      <c r="TMG86" s="56"/>
      <c r="TMH86" s="56"/>
      <c r="TMI86" s="56"/>
      <c r="TMJ86" s="56"/>
      <c r="TMK86" s="56"/>
      <c r="TML86" s="56"/>
      <c r="TMM86" s="56"/>
      <c r="TMN86" s="56"/>
      <c r="TMO86" s="56"/>
      <c r="TMP86" s="56"/>
      <c r="TMQ86" s="56"/>
      <c r="TMR86" s="56"/>
      <c r="TMS86" s="56"/>
      <c r="TMT86" s="56"/>
      <c r="TMU86" s="56"/>
      <c r="TMV86" s="56"/>
      <c r="TMW86" s="56"/>
      <c r="TMX86" s="56"/>
      <c r="TMY86" s="56"/>
      <c r="TMZ86" s="56"/>
      <c r="TNA86" s="56"/>
      <c r="TNB86" s="56"/>
      <c r="TNC86" s="56"/>
      <c r="TND86" s="56"/>
      <c r="TNE86" s="56"/>
      <c r="TNF86" s="56"/>
      <c r="TNG86" s="56"/>
      <c r="TNH86" s="56"/>
      <c r="TNI86" s="56"/>
      <c r="TNJ86" s="56"/>
      <c r="TNK86" s="56"/>
      <c r="TNL86" s="56"/>
      <c r="TNM86" s="56"/>
      <c r="TNN86" s="56"/>
      <c r="TNO86" s="56"/>
      <c r="TNP86" s="56"/>
      <c r="TNQ86" s="56"/>
      <c r="TNR86" s="56"/>
      <c r="TNS86" s="56"/>
      <c r="TNT86" s="56"/>
      <c r="TNU86" s="56"/>
      <c r="TNV86" s="56"/>
      <c r="TNW86" s="56"/>
      <c r="TNX86" s="56"/>
      <c r="TNY86" s="56"/>
      <c r="TNZ86" s="56"/>
      <c r="TOA86" s="56"/>
      <c r="TOB86" s="56"/>
      <c r="TOC86" s="56"/>
      <c r="TOD86" s="56"/>
      <c r="TOE86" s="56"/>
      <c r="TOF86" s="56"/>
      <c r="TOG86" s="56"/>
      <c r="TOH86" s="56"/>
      <c r="TOI86" s="56"/>
      <c r="TOJ86" s="56"/>
      <c r="TOK86" s="56"/>
      <c r="TOL86" s="56"/>
      <c r="TOM86" s="56"/>
      <c r="TON86" s="56"/>
      <c r="TOO86" s="56"/>
      <c r="TOP86" s="56"/>
      <c r="TOQ86" s="56"/>
      <c r="TOR86" s="56"/>
      <c r="TOS86" s="56"/>
      <c r="TOT86" s="56"/>
      <c r="TOU86" s="56"/>
      <c r="TOV86" s="56"/>
      <c r="TOW86" s="56"/>
      <c r="TOX86" s="56"/>
      <c r="TOY86" s="56"/>
      <c r="TOZ86" s="56"/>
      <c r="TPA86" s="56"/>
      <c r="TPB86" s="56"/>
      <c r="TPC86" s="56"/>
      <c r="TPD86" s="56"/>
      <c r="TPE86" s="56"/>
      <c r="TPF86" s="56"/>
      <c r="TPG86" s="56"/>
      <c r="TPH86" s="56"/>
      <c r="TPI86" s="56"/>
      <c r="TPJ86" s="56"/>
      <c r="TPK86" s="56"/>
      <c r="TPL86" s="56"/>
      <c r="TPM86" s="56"/>
      <c r="TPN86" s="56"/>
      <c r="TPO86" s="56"/>
      <c r="TPP86" s="56"/>
      <c r="TPQ86" s="56"/>
      <c r="TPR86" s="56"/>
      <c r="TPS86" s="56"/>
      <c r="TPT86" s="56"/>
      <c r="TPU86" s="56"/>
      <c r="TPV86" s="56"/>
      <c r="TPW86" s="56"/>
      <c r="TPX86" s="56"/>
      <c r="TPY86" s="56"/>
      <c r="TPZ86" s="56"/>
      <c r="TQA86" s="56"/>
      <c r="TQB86" s="56"/>
      <c r="TQC86" s="56"/>
      <c r="TQD86" s="56"/>
      <c r="TQE86" s="56"/>
      <c r="TQF86" s="56"/>
      <c r="TQG86" s="56"/>
      <c r="TQH86" s="56"/>
      <c r="TQI86" s="56"/>
      <c r="TQJ86" s="56"/>
      <c r="TQK86" s="56"/>
      <c r="TQL86" s="56"/>
      <c r="TQM86" s="56"/>
      <c r="TQN86" s="56"/>
      <c r="TQO86" s="56"/>
      <c r="TQP86" s="56"/>
      <c r="TQQ86" s="56"/>
      <c r="TQR86" s="56"/>
      <c r="TQS86" s="56"/>
      <c r="TQT86" s="56"/>
      <c r="TQU86" s="56"/>
      <c r="TQV86" s="56"/>
      <c r="TQW86" s="56"/>
      <c r="TQX86" s="56"/>
      <c r="TQY86" s="56"/>
      <c r="TQZ86" s="56"/>
      <c r="TRA86" s="56"/>
      <c r="TRB86" s="56"/>
      <c r="TRC86" s="56"/>
      <c r="TRD86" s="56"/>
      <c r="TRE86" s="56"/>
      <c r="TRF86" s="56"/>
      <c r="TRG86" s="56"/>
      <c r="TRH86" s="56"/>
      <c r="TRI86" s="56"/>
      <c r="TRJ86" s="56"/>
      <c r="TRK86" s="56"/>
      <c r="TRL86" s="56"/>
      <c r="TRM86" s="56"/>
      <c r="TRN86" s="56"/>
      <c r="TRO86" s="56"/>
      <c r="TRP86" s="56"/>
      <c r="TRQ86" s="56"/>
      <c r="TRR86" s="56"/>
      <c r="TRS86" s="56"/>
      <c r="TRT86" s="56"/>
      <c r="TRU86" s="56"/>
      <c r="TRV86" s="56"/>
      <c r="TRW86" s="56"/>
      <c r="TRX86" s="56"/>
      <c r="TRY86" s="56"/>
      <c r="TRZ86" s="56"/>
      <c r="TSA86" s="56"/>
      <c r="TSB86" s="56"/>
      <c r="TSC86" s="56"/>
      <c r="TSD86" s="56"/>
      <c r="TSE86" s="56"/>
      <c r="TSF86" s="56"/>
      <c r="TSG86" s="56"/>
      <c r="TSH86" s="56"/>
      <c r="TSI86" s="56"/>
      <c r="TSJ86" s="56"/>
      <c r="TSK86" s="56"/>
      <c r="TSL86" s="56"/>
      <c r="TSM86" s="56"/>
      <c r="TSN86" s="56"/>
      <c r="TSO86" s="56"/>
      <c r="TSP86" s="56"/>
      <c r="TSQ86" s="56"/>
      <c r="TSR86" s="56"/>
      <c r="TSS86" s="56"/>
      <c r="TST86" s="56"/>
      <c r="TSU86" s="56"/>
      <c r="TSV86" s="56"/>
      <c r="TSW86" s="56"/>
      <c r="TSX86" s="56"/>
      <c r="TSY86" s="56"/>
      <c r="TSZ86" s="56"/>
      <c r="TTA86" s="56"/>
      <c r="TTB86" s="56"/>
      <c r="TTC86" s="56"/>
      <c r="TTD86" s="56"/>
      <c r="TTE86" s="56"/>
      <c r="TTF86" s="56"/>
      <c r="TTG86" s="56"/>
      <c r="TTH86" s="56"/>
      <c r="TTI86" s="56"/>
      <c r="TTJ86" s="56"/>
      <c r="TTK86" s="56"/>
      <c r="TTL86" s="56"/>
      <c r="TTM86" s="56"/>
      <c r="TTN86" s="56"/>
      <c r="TTO86" s="56"/>
      <c r="TTP86" s="56"/>
      <c r="TTQ86" s="56"/>
      <c r="TTR86" s="56"/>
      <c r="TTS86" s="56"/>
      <c r="TTT86" s="56"/>
      <c r="TTU86" s="56"/>
      <c r="TTV86" s="56"/>
      <c r="TTW86" s="56"/>
      <c r="TTX86" s="56"/>
      <c r="TTY86" s="56"/>
      <c r="TTZ86" s="56"/>
      <c r="TUA86" s="56"/>
      <c r="TUB86" s="56"/>
      <c r="TUC86" s="56"/>
      <c r="TUD86" s="56"/>
      <c r="TUE86" s="56"/>
      <c r="TUF86" s="56"/>
      <c r="TUG86" s="56"/>
      <c r="TUH86" s="56"/>
      <c r="TUI86" s="56"/>
      <c r="TUJ86" s="56"/>
      <c r="TUK86" s="56"/>
      <c r="TUL86" s="56"/>
      <c r="TUM86" s="56"/>
      <c r="TUN86" s="56"/>
      <c r="TUO86" s="56"/>
      <c r="TUP86" s="56"/>
      <c r="TUQ86" s="56"/>
      <c r="TUR86" s="56"/>
      <c r="TUS86" s="56"/>
      <c r="TUT86" s="56"/>
      <c r="TUU86" s="56"/>
      <c r="TUV86" s="56"/>
      <c r="TUW86" s="56"/>
      <c r="TUX86" s="56"/>
      <c r="TUY86" s="56"/>
      <c r="TUZ86" s="56"/>
      <c r="TVA86" s="56"/>
      <c r="TVB86" s="56"/>
      <c r="TVC86" s="56"/>
      <c r="TVD86" s="56"/>
      <c r="TVE86" s="56"/>
      <c r="TVF86" s="56"/>
      <c r="TVG86" s="56"/>
      <c r="TVH86" s="56"/>
      <c r="TVI86" s="56"/>
      <c r="TVJ86" s="56"/>
      <c r="TVK86" s="56"/>
      <c r="TVL86" s="56"/>
      <c r="TVM86" s="56"/>
      <c r="TVN86" s="56"/>
      <c r="TVO86" s="56"/>
      <c r="TVP86" s="56"/>
      <c r="TVQ86" s="56"/>
      <c r="TVR86" s="56"/>
      <c r="TVS86" s="56"/>
      <c r="TVT86" s="56"/>
      <c r="TVU86" s="56"/>
      <c r="TVV86" s="56"/>
      <c r="TVW86" s="56"/>
      <c r="TVX86" s="56"/>
      <c r="TVY86" s="56"/>
      <c r="TVZ86" s="56"/>
      <c r="TWA86" s="56"/>
      <c r="TWB86" s="56"/>
      <c r="TWC86" s="56"/>
      <c r="TWD86" s="56"/>
      <c r="TWE86" s="56"/>
      <c r="TWF86" s="56"/>
      <c r="TWG86" s="56"/>
      <c r="TWH86" s="56"/>
      <c r="TWI86" s="56"/>
      <c r="TWJ86" s="56"/>
      <c r="TWK86" s="56"/>
      <c r="TWL86" s="56"/>
      <c r="TWM86" s="56"/>
      <c r="TWN86" s="56"/>
      <c r="TWO86" s="56"/>
      <c r="TWP86" s="56"/>
      <c r="TWQ86" s="56"/>
      <c r="TWR86" s="56"/>
      <c r="TWS86" s="56"/>
      <c r="TWT86" s="56"/>
      <c r="TWU86" s="56"/>
      <c r="TWV86" s="56"/>
      <c r="TWW86" s="56"/>
      <c r="TWX86" s="56"/>
      <c r="TWY86" s="56"/>
      <c r="TWZ86" s="56"/>
      <c r="TXA86" s="56"/>
      <c r="TXB86" s="56"/>
      <c r="TXC86" s="56"/>
      <c r="TXD86" s="56"/>
      <c r="TXE86" s="56"/>
      <c r="TXF86" s="56"/>
      <c r="TXG86" s="56"/>
      <c r="TXH86" s="56"/>
      <c r="TXI86" s="56"/>
      <c r="TXJ86" s="56"/>
      <c r="TXK86" s="56"/>
      <c r="TXL86" s="56"/>
      <c r="TXM86" s="56"/>
      <c r="TXN86" s="56"/>
      <c r="TXO86" s="56"/>
      <c r="TXP86" s="56"/>
      <c r="TXQ86" s="56"/>
      <c r="TXR86" s="56"/>
      <c r="TXS86" s="56"/>
      <c r="TXT86" s="56"/>
      <c r="TXU86" s="56"/>
      <c r="TXV86" s="56"/>
      <c r="TXW86" s="56"/>
      <c r="TXX86" s="56"/>
      <c r="TXY86" s="56"/>
      <c r="TXZ86" s="56"/>
      <c r="TYA86" s="56"/>
      <c r="TYB86" s="56"/>
      <c r="TYC86" s="56"/>
      <c r="TYD86" s="56"/>
      <c r="TYE86" s="56"/>
      <c r="TYF86" s="56"/>
      <c r="TYG86" s="56"/>
      <c r="TYH86" s="56"/>
      <c r="TYI86" s="56"/>
      <c r="TYJ86" s="56"/>
      <c r="TYK86" s="56"/>
      <c r="TYL86" s="56"/>
      <c r="TYM86" s="56"/>
      <c r="TYN86" s="56"/>
      <c r="TYO86" s="56"/>
      <c r="TYP86" s="56"/>
      <c r="TYQ86" s="56"/>
      <c r="TYR86" s="56"/>
      <c r="TYS86" s="56"/>
      <c r="TYT86" s="56"/>
      <c r="TYU86" s="56"/>
      <c r="TYV86" s="56"/>
      <c r="TYW86" s="56"/>
      <c r="TYX86" s="56"/>
      <c r="TYY86" s="56"/>
      <c r="TYZ86" s="56"/>
      <c r="TZA86" s="56"/>
      <c r="TZB86" s="56"/>
      <c r="TZC86" s="56"/>
      <c r="TZD86" s="56"/>
      <c r="TZE86" s="56"/>
      <c r="TZF86" s="56"/>
      <c r="TZG86" s="56"/>
      <c r="TZH86" s="56"/>
      <c r="TZI86" s="56"/>
      <c r="TZJ86" s="56"/>
      <c r="TZK86" s="56"/>
      <c r="TZL86" s="56"/>
      <c r="TZM86" s="56"/>
      <c r="TZN86" s="56"/>
      <c r="TZO86" s="56"/>
      <c r="TZP86" s="56"/>
      <c r="TZQ86" s="56"/>
      <c r="TZR86" s="56"/>
      <c r="TZS86" s="56"/>
      <c r="TZT86" s="56"/>
      <c r="TZU86" s="56"/>
      <c r="TZV86" s="56"/>
      <c r="TZW86" s="56"/>
      <c r="TZX86" s="56"/>
      <c r="TZY86" s="56"/>
      <c r="TZZ86" s="56"/>
      <c r="UAA86" s="56"/>
      <c r="UAB86" s="56"/>
      <c r="UAC86" s="56"/>
      <c r="UAD86" s="56"/>
      <c r="UAE86" s="56"/>
      <c r="UAF86" s="56"/>
      <c r="UAG86" s="56"/>
      <c r="UAH86" s="56"/>
      <c r="UAI86" s="56"/>
      <c r="UAJ86" s="56"/>
      <c r="UAK86" s="56"/>
      <c r="UAL86" s="56"/>
      <c r="UAM86" s="56"/>
      <c r="UAN86" s="56"/>
      <c r="UAO86" s="56"/>
      <c r="UAP86" s="56"/>
      <c r="UAQ86" s="56"/>
      <c r="UAR86" s="56"/>
      <c r="UAS86" s="56"/>
      <c r="UAT86" s="56"/>
      <c r="UAU86" s="56"/>
      <c r="UAV86" s="56"/>
      <c r="UAW86" s="56"/>
      <c r="UAX86" s="56"/>
      <c r="UAY86" s="56"/>
      <c r="UAZ86" s="56"/>
      <c r="UBA86" s="56"/>
      <c r="UBB86" s="56"/>
      <c r="UBC86" s="56"/>
      <c r="UBD86" s="56"/>
      <c r="UBE86" s="56"/>
      <c r="UBF86" s="56"/>
      <c r="UBG86" s="56"/>
      <c r="UBH86" s="56"/>
      <c r="UBI86" s="56"/>
      <c r="UBJ86" s="56"/>
      <c r="UBK86" s="56"/>
      <c r="UBL86" s="56"/>
      <c r="UBM86" s="56"/>
      <c r="UBN86" s="56"/>
      <c r="UBO86" s="56"/>
      <c r="UBP86" s="56"/>
      <c r="UBQ86" s="56"/>
      <c r="UBR86" s="56"/>
      <c r="UBS86" s="56"/>
      <c r="UBT86" s="56"/>
      <c r="UBU86" s="56"/>
      <c r="UBV86" s="56"/>
      <c r="UBW86" s="56"/>
      <c r="UBX86" s="56"/>
      <c r="UBY86" s="56"/>
      <c r="UBZ86" s="56"/>
      <c r="UCA86" s="56"/>
      <c r="UCB86" s="56"/>
      <c r="UCC86" s="56"/>
      <c r="UCD86" s="56"/>
      <c r="UCE86" s="56"/>
      <c r="UCF86" s="56"/>
      <c r="UCG86" s="56"/>
      <c r="UCH86" s="56"/>
      <c r="UCI86" s="56"/>
      <c r="UCJ86" s="56"/>
      <c r="UCK86" s="56"/>
      <c r="UCL86" s="56"/>
      <c r="UCM86" s="56"/>
      <c r="UCN86" s="56"/>
      <c r="UCO86" s="56"/>
      <c r="UCP86" s="56"/>
      <c r="UCQ86" s="56"/>
      <c r="UCR86" s="56"/>
      <c r="UCS86" s="56"/>
      <c r="UCT86" s="56"/>
      <c r="UCU86" s="56"/>
      <c r="UCV86" s="56"/>
      <c r="UCW86" s="56"/>
      <c r="UCX86" s="56"/>
      <c r="UCY86" s="56"/>
      <c r="UCZ86" s="56"/>
      <c r="UDA86" s="56"/>
      <c r="UDB86" s="56"/>
      <c r="UDC86" s="56"/>
      <c r="UDD86" s="56"/>
      <c r="UDE86" s="56"/>
      <c r="UDF86" s="56"/>
      <c r="UDG86" s="56"/>
      <c r="UDH86" s="56"/>
      <c r="UDI86" s="56"/>
      <c r="UDJ86" s="56"/>
      <c r="UDK86" s="56"/>
      <c r="UDL86" s="56"/>
      <c r="UDM86" s="56"/>
      <c r="UDN86" s="56"/>
      <c r="UDO86" s="56"/>
      <c r="UDP86" s="56"/>
      <c r="UDQ86" s="56"/>
      <c r="UDR86" s="56"/>
      <c r="UDS86" s="56"/>
      <c r="UDT86" s="56"/>
      <c r="UDU86" s="56"/>
      <c r="UDV86" s="56"/>
      <c r="UDW86" s="56"/>
      <c r="UDX86" s="56"/>
      <c r="UDY86" s="56"/>
      <c r="UDZ86" s="56"/>
      <c r="UEA86" s="56"/>
      <c r="UEB86" s="56"/>
      <c r="UEC86" s="56"/>
      <c r="UED86" s="56"/>
      <c r="UEE86" s="56"/>
      <c r="UEF86" s="56"/>
      <c r="UEG86" s="56"/>
      <c r="UEH86" s="56"/>
      <c r="UEI86" s="56"/>
      <c r="UEJ86" s="56"/>
      <c r="UEK86" s="56"/>
      <c r="UEL86" s="56"/>
      <c r="UEM86" s="56"/>
      <c r="UEN86" s="56"/>
      <c r="UEO86" s="56"/>
      <c r="UEP86" s="56"/>
      <c r="UEQ86" s="56"/>
      <c r="UER86" s="56"/>
      <c r="UES86" s="56"/>
      <c r="UET86" s="56"/>
      <c r="UEU86" s="56"/>
      <c r="UEV86" s="56"/>
      <c r="UEW86" s="56"/>
      <c r="UEX86" s="56"/>
      <c r="UEY86" s="56"/>
      <c r="UEZ86" s="56"/>
      <c r="UFA86" s="56"/>
      <c r="UFB86" s="56"/>
      <c r="UFC86" s="56"/>
      <c r="UFD86" s="56"/>
      <c r="UFE86" s="56"/>
      <c r="UFF86" s="56"/>
      <c r="UFG86" s="56"/>
      <c r="UFH86" s="56"/>
      <c r="UFI86" s="56"/>
      <c r="UFJ86" s="56"/>
      <c r="UFK86" s="56"/>
      <c r="UFL86" s="56"/>
      <c r="UFM86" s="56"/>
      <c r="UFN86" s="56"/>
      <c r="UFO86" s="56"/>
      <c r="UFP86" s="56"/>
      <c r="UFQ86" s="56"/>
      <c r="UFR86" s="56"/>
      <c r="UFS86" s="56"/>
      <c r="UFT86" s="56"/>
      <c r="UFU86" s="56"/>
      <c r="UFV86" s="56"/>
      <c r="UFW86" s="56"/>
      <c r="UFX86" s="56"/>
      <c r="UFY86" s="56"/>
      <c r="UFZ86" s="56"/>
      <c r="UGA86" s="56"/>
      <c r="UGB86" s="56"/>
      <c r="UGC86" s="56"/>
      <c r="UGD86" s="56"/>
      <c r="UGE86" s="56"/>
      <c r="UGF86" s="56"/>
      <c r="UGG86" s="56"/>
      <c r="UGH86" s="56"/>
      <c r="UGI86" s="56"/>
      <c r="UGJ86" s="56"/>
      <c r="UGK86" s="56"/>
      <c r="UGL86" s="56"/>
      <c r="UGM86" s="56"/>
      <c r="UGN86" s="56"/>
      <c r="UGO86" s="56"/>
      <c r="UGP86" s="56"/>
      <c r="UGQ86" s="56"/>
      <c r="UGR86" s="56"/>
      <c r="UGS86" s="56"/>
      <c r="UGT86" s="56"/>
      <c r="UGU86" s="56"/>
      <c r="UGV86" s="56"/>
      <c r="UGW86" s="56"/>
      <c r="UGX86" s="56"/>
      <c r="UGY86" s="56"/>
      <c r="UGZ86" s="56"/>
      <c r="UHA86" s="56"/>
      <c r="UHB86" s="56"/>
      <c r="UHC86" s="56"/>
      <c r="UHD86" s="56"/>
      <c r="UHE86" s="56"/>
      <c r="UHF86" s="56"/>
      <c r="UHG86" s="56"/>
      <c r="UHH86" s="56"/>
      <c r="UHI86" s="56"/>
      <c r="UHJ86" s="56"/>
      <c r="UHK86" s="56"/>
      <c r="UHL86" s="56"/>
      <c r="UHM86" s="56"/>
      <c r="UHN86" s="56"/>
      <c r="UHO86" s="56"/>
      <c r="UHP86" s="56"/>
      <c r="UHQ86" s="56"/>
      <c r="UHR86" s="56"/>
      <c r="UHS86" s="56"/>
      <c r="UHT86" s="56"/>
      <c r="UHU86" s="56"/>
      <c r="UHV86" s="56"/>
      <c r="UHW86" s="56"/>
      <c r="UHX86" s="56"/>
      <c r="UHY86" s="56"/>
      <c r="UHZ86" s="56"/>
      <c r="UIA86" s="56"/>
      <c r="UIB86" s="56"/>
      <c r="UIC86" s="56"/>
      <c r="UID86" s="56"/>
      <c r="UIE86" s="56"/>
      <c r="UIF86" s="56"/>
      <c r="UIG86" s="56"/>
      <c r="UIH86" s="56"/>
      <c r="UII86" s="56"/>
      <c r="UIJ86" s="56"/>
      <c r="UIK86" s="56"/>
      <c r="UIL86" s="56"/>
      <c r="UIM86" s="56"/>
      <c r="UIN86" s="56"/>
      <c r="UIO86" s="56"/>
      <c r="UIP86" s="56"/>
      <c r="UIQ86" s="56"/>
      <c r="UIR86" s="56"/>
      <c r="UIS86" s="56"/>
      <c r="UIT86" s="56"/>
      <c r="UIU86" s="56"/>
      <c r="UIV86" s="56"/>
      <c r="UIW86" s="56"/>
      <c r="UIX86" s="56"/>
      <c r="UIY86" s="56"/>
      <c r="UIZ86" s="56"/>
      <c r="UJA86" s="56"/>
      <c r="UJB86" s="56"/>
      <c r="UJC86" s="56"/>
      <c r="UJD86" s="56"/>
      <c r="UJE86" s="56"/>
      <c r="UJF86" s="56"/>
      <c r="UJG86" s="56"/>
      <c r="UJH86" s="56"/>
      <c r="UJI86" s="56"/>
      <c r="UJJ86" s="56"/>
      <c r="UJK86" s="56"/>
      <c r="UJL86" s="56"/>
      <c r="UJM86" s="56"/>
      <c r="UJN86" s="56"/>
      <c r="UJO86" s="56"/>
      <c r="UJP86" s="56"/>
      <c r="UJQ86" s="56"/>
      <c r="UJR86" s="56"/>
      <c r="UJS86" s="56"/>
      <c r="UJT86" s="56"/>
      <c r="UJU86" s="56"/>
      <c r="UJV86" s="56"/>
      <c r="UJW86" s="56"/>
      <c r="UJX86" s="56"/>
      <c r="UJY86" s="56"/>
      <c r="UJZ86" s="56"/>
      <c r="UKA86" s="56"/>
      <c r="UKB86" s="56"/>
      <c r="UKC86" s="56"/>
      <c r="UKD86" s="56"/>
      <c r="UKE86" s="56"/>
      <c r="UKF86" s="56"/>
      <c r="UKG86" s="56"/>
      <c r="UKH86" s="56"/>
      <c r="UKI86" s="56"/>
      <c r="UKJ86" s="56"/>
      <c r="UKK86" s="56"/>
      <c r="UKL86" s="56"/>
      <c r="UKM86" s="56"/>
      <c r="UKN86" s="56"/>
      <c r="UKO86" s="56"/>
      <c r="UKP86" s="56"/>
      <c r="UKQ86" s="56"/>
      <c r="UKR86" s="56"/>
      <c r="UKS86" s="56"/>
      <c r="UKT86" s="56"/>
      <c r="UKU86" s="56"/>
      <c r="UKV86" s="56"/>
      <c r="UKW86" s="56"/>
      <c r="UKX86" s="56"/>
      <c r="UKY86" s="56"/>
      <c r="UKZ86" s="56"/>
      <c r="ULA86" s="56"/>
      <c r="ULB86" s="56"/>
      <c r="ULC86" s="56"/>
      <c r="ULD86" s="56"/>
      <c r="ULE86" s="56"/>
      <c r="ULF86" s="56"/>
      <c r="ULG86" s="56"/>
      <c r="ULH86" s="56"/>
      <c r="ULI86" s="56"/>
      <c r="ULJ86" s="56"/>
      <c r="ULK86" s="56"/>
      <c r="ULL86" s="56"/>
      <c r="ULM86" s="56"/>
      <c r="ULN86" s="56"/>
      <c r="ULO86" s="56"/>
      <c r="ULP86" s="56"/>
      <c r="ULQ86" s="56"/>
      <c r="ULR86" s="56"/>
      <c r="ULS86" s="56"/>
      <c r="ULT86" s="56"/>
      <c r="ULU86" s="56"/>
      <c r="ULV86" s="56"/>
      <c r="ULW86" s="56"/>
      <c r="ULX86" s="56"/>
      <c r="ULY86" s="56"/>
      <c r="ULZ86" s="56"/>
      <c r="UMA86" s="56"/>
      <c r="UMB86" s="56"/>
      <c r="UMC86" s="56"/>
      <c r="UMD86" s="56"/>
      <c r="UME86" s="56"/>
      <c r="UMF86" s="56"/>
      <c r="UMG86" s="56"/>
      <c r="UMH86" s="56"/>
      <c r="UMI86" s="56"/>
      <c r="UMJ86" s="56"/>
      <c r="UMK86" s="56"/>
      <c r="UML86" s="56"/>
      <c r="UMM86" s="56"/>
      <c r="UMN86" s="56"/>
      <c r="UMO86" s="56"/>
      <c r="UMP86" s="56"/>
      <c r="UMQ86" s="56"/>
      <c r="UMR86" s="56"/>
      <c r="UMS86" s="56"/>
      <c r="UMT86" s="56"/>
      <c r="UMU86" s="56"/>
      <c r="UMV86" s="56"/>
      <c r="UMW86" s="56"/>
      <c r="UMX86" s="56"/>
      <c r="UMY86" s="56"/>
      <c r="UMZ86" s="56"/>
      <c r="UNA86" s="56"/>
      <c r="UNB86" s="56"/>
      <c r="UNC86" s="56"/>
      <c r="UND86" s="56"/>
      <c r="UNE86" s="56"/>
      <c r="UNF86" s="56"/>
      <c r="UNG86" s="56"/>
      <c r="UNH86" s="56"/>
      <c r="UNI86" s="56"/>
      <c r="UNJ86" s="56"/>
      <c r="UNK86" s="56"/>
      <c r="UNL86" s="56"/>
      <c r="UNM86" s="56"/>
      <c r="UNN86" s="56"/>
      <c r="UNO86" s="56"/>
      <c r="UNP86" s="56"/>
      <c r="UNQ86" s="56"/>
      <c r="UNR86" s="56"/>
      <c r="UNS86" s="56"/>
      <c r="UNT86" s="56"/>
      <c r="UNU86" s="56"/>
      <c r="UNV86" s="56"/>
      <c r="UNW86" s="56"/>
      <c r="UNX86" s="56"/>
      <c r="UNY86" s="56"/>
      <c r="UNZ86" s="56"/>
      <c r="UOA86" s="56"/>
      <c r="UOB86" s="56"/>
      <c r="UOC86" s="56"/>
      <c r="UOD86" s="56"/>
      <c r="UOE86" s="56"/>
      <c r="UOF86" s="56"/>
      <c r="UOG86" s="56"/>
      <c r="UOH86" s="56"/>
      <c r="UOI86" s="56"/>
      <c r="UOJ86" s="56"/>
      <c r="UOK86" s="56"/>
      <c r="UOL86" s="56"/>
      <c r="UOM86" s="56"/>
      <c r="UON86" s="56"/>
      <c r="UOO86" s="56"/>
      <c r="UOP86" s="56"/>
      <c r="UOQ86" s="56"/>
      <c r="UOR86" s="56"/>
      <c r="UOS86" s="56"/>
      <c r="UOT86" s="56"/>
      <c r="UOU86" s="56"/>
      <c r="UOV86" s="56"/>
      <c r="UOW86" s="56"/>
      <c r="UOX86" s="56"/>
      <c r="UOY86" s="56"/>
      <c r="UOZ86" s="56"/>
      <c r="UPA86" s="56"/>
      <c r="UPB86" s="56"/>
      <c r="UPC86" s="56"/>
      <c r="UPD86" s="56"/>
      <c r="UPE86" s="56"/>
      <c r="UPF86" s="56"/>
      <c r="UPG86" s="56"/>
      <c r="UPH86" s="56"/>
      <c r="UPI86" s="56"/>
      <c r="UPJ86" s="56"/>
      <c r="UPK86" s="56"/>
      <c r="UPL86" s="56"/>
      <c r="UPM86" s="56"/>
      <c r="UPN86" s="56"/>
      <c r="UPO86" s="56"/>
      <c r="UPP86" s="56"/>
      <c r="UPQ86" s="56"/>
      <c r="UPR86" s="56"/>
      <c r="UPS86" s="56"/>
      <c r="UPT86" s="56"/>
      <c r="UPU86" s="56"/>
      <c r="UPV86" s="56"/>
      <c r="UPW86" s="56"/>
      <c r="UPX86" s="56"/>
      <c r="UPY86" s="56"/>
      <c r="UPZ86" s="56"/>
      <c r="UQA86" s="56"/>
      <c r="UQB86" s="56"/>
      <c r="UQC86" s="56"/>
      <c r="UQD86" s="56"/>
      <c r="UQE86" s="56"/>
      <c r="UQF86" s="56"/>
      <c r="UQG86" s="56"/>
      <c r="UQH86" s="56"/>
      <c r="UQI86" s="56"/>
      <c r="UQJ86" s="56"/>
      <c r="UQK86" s="56"/>
      <c r="UQL86" s="56"/>
      <c r="UQM86" s="56"/>
      <c r="UQN86" s="56"/>
      <c r="UQO86" s="56"/>
      <c r="UQP86" s="56"/>
      <c r="UQQ86" s="56"/>
      <c r="UQR86" s="56"/>
      <c r="UQS86" s="56"/>
      <c r="UQT86" s="56"/>
      <c r="UQU86" s="56"/>
      <c r="UQV86" s="56"/>
      <c r="UQW86" s="56"/>
      <c r="UQX86" s="56"/>
      <c r="UQY86" s="56"/>
      <c r="UQZ86" s="56"/>
      <c r="URA86" s="56"/>
      <c r="URB86" s="56"/>
      <c r="URC86" s="56"/>
      <c r="URD86" s="56"/>
      <c r="URE86" s="56"/>
      <c r="URF86" s="56"/>
      <c r="URG86" s="56"/>
      <c r="URH86" s="56"/>
      <c r="URI86" s="56"/>
      <c r="URJ86" s="56"/>
      <c r="URK86" s="56"/>
      <c r="URL86" s="56"/>
      <c r="URM86" s="56"/>
      <c r="URN86" s="56"/>
      <c r="URO86" s="56"/>
      <c r="URP86" s="56"/>
      <c r="URQ86" s="56"/>
      <c r="URR86" s="56"/>
      <c r="URS86" s="56"/>
      <c r="URT86" s="56"/>
      <c r="URU86" s="56"/>
      <c r="URV86" s="56"/>
      <c r="URW86" s="56"/>
      <c r="URX86" s="56"/>
      <c r="URY86" s="56"/>
      <c r="URZ86" s="56"/>
      <c r="USA86" s="56"/>
      <c r="USB86" s="56"/>
      <c r="USC86" s="56"/>
      <c r="USD86" s="56"/>
      <c r="USE86" s="56"/>
      <c r="USF86" s="56"/>
      <c r="USG86" s="56"/>
      <c r="USH86" s="56"/>
      <c r="USI86" s="56"/>
      <c r="USJ86" s="56"/>
      <c r="USK86" s="56"/>
      <c r="USL86" s="56"/>
      <c r="USM86" s="56"/>
      <c r="USN86" s="56"/>
      <c r="USO86" s="56"/>
      <c r="USP86" s="56"/>
      <c r="USQ86" s="56"/>
      <c r="USR86" s="56"/>
      <c r="USS86" s="56"/>
      <c r="UST86" s="56"/>
      <c r="USU86" s="56"/>
      <c r="USV86" s="56"/>
      <c r="USW86" s="56"/>
      <c r="USX86" s="56"/>
      <c r="USY86" s="56"/>
      <c r="USZ86" s="56"/>
      <c r="UTA86" s="56"/>
      <c r="UTB86" s="56"/>
      <c r="UTC86" s="56"/>
      <c r="UTD86" s="56"/>
      <c r="UTE86" s="56"/>
      <c r="UTF86" s="56"/>
      <c r="UTG86" s="56"/>
      <c r="UTH86" s="56"/>
      <c r="UTI86" s="56"/>
      <c r="UTJ86" s="56"/>
      <c r="UTK86" s="56"/>
      <c r="UTL86" s="56"/>
      <c r="UTM86" s="56"/>
      <c r="UTN86" s="56"/>
      <c r="UTO86" s="56"/>
      <c r="UTP86" s="56"/>
      <c r="UTQ86" s="56"/>
      <c r="UTR86" s="56"/>
      <c r="UTS86" s="56"/>
      <c r="UTT86" s="56"/>
      <c r="UTU86" s="56"/>
      <c r="UTV86" s="56"/>
      <c r="UTW86" s="56"/>
      <c r="UTX86" s="56"/>
      <c r="UTY86" s="56"/>
      <c r="UTZ86" s="56"/>
      <c r="UUA86" s="56"/>
      <c r="UUB86" s="56"/>
      <c r="UUC86" s="56"/>
      <c r="UUD86" s="56"/>
      <c r="UUE86" s="56"/>
      <c r="UUF86" s="56"/>
      <c r="UUG86" s="56"/>
      <c r="UUH86" s="56"/>
      <c r="UUI86" s="56"/>
      <c r="UUJ86" s="56"/>
      <c r="UUK86" s="56"/>
      <c r="UUL86" s="56"/>
      <c r="UUM86" s="56"/>
      <c r="UUN86" s="56"/>
      <c r="UUO86" s="56"/>
      <c r="UUP86" s="56"/>
      <c r="UUQ86" s="56"/>
      <c r="UUR86" s="56"/>
      <c r="UUS86" s="56"/>
      <c r="UUT86" s="56"/>
      <c r="UUU86" s="56"/>
      <c r="UUV86" s="56"/>
      <c r="UUW86" s="56"/>
      <c r="UUX86" s="56"/>
      <c r="UUY86" s="56"/>
      <c r="UUZ86" s="56"/>
      <c r="UVA86" s="56"/>
      <c r="UVB86" s="56"/>
      <c r="UVC86" s="56"/>
      <c r="UVD86" s="56"/>
      <c r="UVE86" s="56"/>
      <c r="UVF86" s="56"/>
      <c r="UVG86" s="56"/>
      <c r="UVH86" s="56"/>
      <c r="UVI86" s="56"/>
      <c r="UVJ86" s="56"/>
      <c r="UVK86" s="56"/>
      <c r="UVL86" s="56"/>
      <c r="UVM86" s="56"/>
      <c r="UVN86" s="56"/>
      <c r="UVO86" s="56"/>
      <c r="UVP86" s="56"/>
      <c r="UVQ86" s="56"/>
      <c r="UVR86" s="56"/>
      <c r="UVS86" s="56"/>
      <c r="UVT86" s="56"/>
      <c r="UVU86" s="56"/>
      <c r="UVV86" s="56"/>
      <c r="UVW86" s="56"/>
      <c r="UVX86" s="56"/>
      <c r="UVY86" s="56"/>
      <c r="UVZ86" s="56"/>
      <c r="UWA86" s="56"/>
      <c r="UWB86" s="56"/>
      <c r="UWC86" s="56"/>
      <c r="UWD86" s="56"/>
      <c r="UWE86" s="56"/>
      <c r="UWF86" s="56"/>
      <c r="UWG86" s="56"/>
      <c r="UWH86" s="56"/>
      <c r="UWI86" s="56"/>
      <c r="UWJ86" s="56"/>
      <c r="UWK86" s="56"/>
      <c r="UWL86" s="56"/>
      <c r="UWM86" s="56"/>
      <c r="UWN86" s="56"/>
      <c r="UWO86" s="56"/>
      <c r="UWP86" s="56"/>
      <c r="UWQ86" s="56"/>
      <c r="UWR86" s="56"/>
      <c r="UWS86" s="56"/>
      <c r="UWT86" s="56"/>
      <c r="UWU86" s="56"/>
      <c r="UWV86" s="56"/>
      <c r="UWW86" s="56"/>
      <c r="UWX86" s="56"/>
      <c r="UWY86" s="56"/>
      <c r="UWZ86" s="56"/>
      <c r="UXA86" s="56"/>
      <c r="UXB86" s="56"/>
      <c r="UXC86" s="56"/>
      <c r="UXD86" s="56"/>
      <c r="UXE86" s="56"/>
      <c r="UXF86" s="56"/>
      <c r="UXG86" s="56"/>
      <c r="UXH86" s="56"/>
      <c r="UXI86" s="56"/>
      <c r="UXJ86" s="56"/>
      <c r="UXK86" s="56"/>
      <c r="UXL86" s="56"/>
      <c r="UXM86" s="56"/>
      <c r="UXN86" s="56"/>
      <c r="UXO86" s="56"/>
      <c r="UXP86" s="56"/>
      <c r="UXQ86" s="56"/>
      <c r="UXR86" s="56"/>
      <c r="UXS86" s="56"/>
      <c r="UXT86" s="56"/>
      <c r="UXU86" s="56"/>
      <c r="UXV86" s="56"/>
      <c r="UXW86" s="56"/>
      <c r="UXX86" s="56"/>
      <c r="UXY86" s="56"/>
      <c r="UXZ86" s="56"/>
      <c r="UYA86" s="56"/>
      <c r="UYB86" s="56"/>
      <c r="UYC86" s="56"/>
      <c r="UYD86" s="56"/>
      <c r="UYE86" s="56"/>
      <c r="UYF86" s="56"/>
      <c r="UYG86" s="56"/>
      <c r="UYH86" s="56"/>
      <c r="UYI86" s="56"/>
      <c r="UYJ86" s="56"/>
      <c r="UYK86" s="56"/>
      <c r="UYL86" s="56"/>
      <c r="UYM86" s="56"/>
      <c r="UYN86" s="56"/>
      <c r="UYO86" s="56"/>
      <c r="UYP86" s="56"/>
      <c r="UYQ86" s="56"/>
      <c r="UYR86" s="56"/>
      <c r="UYS86" s="56"/>
      <c r="UYT86" s="56"/>
      <c r="UYU86" s="56"/>
      <c r="UYV86" s="56"/>
      <c r="UYW86" s="56"/>
      <c r="UYX86" s="56"/>
      <c r="UYY86" s="56"/>
      <c r="UYZ86" s="56"/>
      <c r="UZA86" s="56"/>
      <c r="UZB86" s="56"/>
      <c r="UZC86" s="56"/>
      <c r="UZD86" s="56"/>
      <c r="UZE86" s="56"/>
      <c r="UZF86" s="56"/>
      <c r="UZG86" s="56"/>
      <c r="UZH86" s="56"/>
      <c r="UZI86" s="56"/>
      <c r="UZJ86" s="56"/>
      <c r="UZK86" s="56"/>
      <c r="UZL86" s="56"/>
      <c r="UZM86" s="56"/>
      <c r="UZN86" s="56"/>
      <c r="UZO86" s="56"/>
      <c r="UZP86" s="56"/>
      <c r="UZQ86" s="56"/>
      <c r="UZR86" s="56"/>
      <c r="UZS86" s="56"/>
      <c r="UZT86" s="56"/>
      <c r="UZU86" s="56"/>
      <c r="UZV86" s="56"/>
      <c r="UZW86" s="56"/>
      <c r="UZX86" s="56"/>
      <c r="UZY86" s="56"/>
      <c r="UZZ86" s="56"/>
      <c r="VAA86" s="56"/>
      <c r="VAB86" s="56"/>
      <c r="VAC86" s="56"/>
      <c r="VAD86" s="56"/>
      <c r="VAE86" s="56"/>
      <c r="VAF86" s="56"/>
      <c r="VAG86" s="56"/>
      <c r="VAH86" s="56"/>
      <c r="VAI86" s="56"/>
      <c r="VAJ86" s="56"/>
      <c r="VAK86" s="56"/>
      <c r="VAL86" s="56"/>
      <c r="VAM86" s="56"/>
      <c r="VAN86" s="56"/>
      <c r="VAO86" s="56"/>
      <c r="VAP86" s="56"/>
      <c r="VAQ86" s="56"/>
      <c r="VAR86" s="56"/>
      <c r="VAS86" s="56"/>
      <c r="VAT86" s="56"/>
      <c r="VAU86" s="56"/>
      <c r="VAV86" s="56"/>
      <c r="VAW86" s="56"/>
      <c r="VAX86" s="56"/>
      <c r="VAY86" s="56"/>
      <c r="VAZ86" s="56"/>
      <c r="VBA86" s="56"/>
      <c r="VBB86" s="56"/>
      <c r="VBC86" s="56"/>
      <c r="VBD86" s="56"/>
      <c r="VBE86" s="56"/>
      <c r="VBF86" s="56"/>
      <c r="VBG86" s="56"/>
      <c r="VBH86" s="56"/>
      <c r="VBI86" s="56"/>
      <c r="VBJ86" s="56"/>
      <c r="VBK86" s="56"/>
      <c r="VBL86" s="56"/>
      <c r="VBM86" s="56"/>
      <c r="VBN86" s="56"/>
      <c r="VBO86" s="56"/>
      <c r="VBP86" s="56"/>
      <c r="VBQ86" s="56"/>
      <c r="VBR86" s="56"/>
      <c r="VBS86" s="56"/>
      <c r="VBT86" s="56"/>
      <c r="VBU86" s="56"/>
      <c r="VBV86" s="56"/>
      <c r="VBW86" s="56"/>
      <c r="VBX86" s="56"/>
      <c r="VBY86" s="56"/>
      <c r="VBZ86" s="56"/>
      <c r="VCA86" s="56"/>
      <c r="VCB86" s="56"/>
      <c r="VCC86" s="56"/>
      <c r="VCD86" s="56"/>
      <c r="VCE86" s="56"/>
      <c r="VCF86" s="56"/>
      <c r="VCG86" s="56"/>
      <c r="VCH86" s="56"/>
      <c r="VCI86" s="56"/>
      <c r="VCJ86" s="56"/>
      <c r="VCK86" s="56"/>
      <c r="VCL86" s="56"/>
      <c r="VCM86" s="56"/>
      <c r="VCN86" s="56"/>
      <c r="VCO86" s="56"/>
      <c r="VCP86" s="56"/>
      <c r="VCQ86" s="56"/>
      <c r="VCR86" s="56"/>
      <c r="VCS86" s="56"/>
      <c r="VCT86" s="56"/>
      <c r="VCU86" s="56"/>
      <c r="VCV86" s="56"/>
      <c r="VCW86" s="56"/>
      <c r="VCX86" s="56"/>
      <c r="VCY86" s="56"/>
      <c r="VCZ86" s="56"/>
      <c r="VDA86" s="56"/>
      <c r="VDB86" s="56"/>
      <c r="VDC86" s="56"/>
      <c r="VDD86" s="56"/>
      <c r="VDE86" s="56"/>
      <c r="VDF86" s="56"/>
      <c r="VDG86" s="56"/>
      <c r="VDH86" s="56"/>
      <c r="VDI86" s="56"/>
      <c r="VDJ86" s="56"/>
      <c r="VDK86" s="56"/>
      <c r="VDL86" s="56"/>
      <c r="VDM86" s="56"/>
      <c r="VDN86" s="56"/>
      <c r="VDO86" s="56"/>
      <c r="VDP86" s="56"/>
      <c r="VDQ86" s="56"/>
      <c r="VDR86" s="56"/>
      <c r="VDS86" s="56"/>
      <c r="VDT86" s="56"/>
      <c r="VDU86" s="56"/>
      <c r="VDV86" s="56"/>
      <c r="VDW86" s="56"/>
      <c r="VDX86" s="56"/>
      <c r="VDY86" s="56"/>
      <c r="VDZ86" s="56"/>
      <c r="VEA86" s="56"/>
      <c r="VEB86" s="56"/>
      <c r="VEC86" s="56"/>
      <c r="VED86" s="56"/>
      <c r="VEE86" s="56"/>
      <c r="VEF86" s="56"/>
      <c r="VEG86" s="56"/>
      <c r="VEH86" s="56"/>
      <c r="VEI86" s="56"/>
      <c r="VEJ86" s="56"/>
      <c r="VEK86" s="56"/>
      <c r="VEL86" s="56"/>
      <c r="VEM86" s="56"/>
      <c r="VEN86" s="56"/>
      <c r="VEO86" s="56"/>
      <c r="VEP86" s="56"/>
      <c r="VEQ86" s="56"/>
      <c r="VER86" s="56"/>
      <c r="VES86" s="56"/>
      <c r="VET86" s="56"/>
      <c r="VEU86" s="56"/>
      <c r="VEV86" s="56"/>
      <c r="VEW86" s="56"/>
      <c r="VEX86" s="56"/>
      <c r="VEY86" s="56"/>
      <c r="VEZ86" s="56"/>
      <c r="VFA86" s="56"/>
      <c r="VFB86" s="56"/>
      <c r="VFC86" s="56"/>
      <c r="VFD86" s="56"/>
      <c r="VFE86" s="56"/>
      <c r="VFF86" s="56"/>
      <c r="VFG86" s="56"/>
      <c r="VFH86" s="56"/>
      <c r="VFI86" s="56"/>
      <c r="VFJ86" s="56"/>
      <c r="VFK86" s="56"/>
      <c r="VFL86" s="56"/>
      <c r="VFM86" s="56"/>
      <c r="VFN86" s="56"/>
      <c r="VFO86" s="56"/>
      <c r="VFP86" s="56"/>
      <c r="VFQ86" s="56"/>
      <c r="VFR86" s="56"/>
      <c r="VFS86" s="56"/>
      <c r="VFT86" s="56"/>
      <c r="VFU86" s="56"/>
      <c r="VFV86" s="56"/>
      <c r="VFW86" s="56"/>
      <c r="VFX86" s="56"/>
      <c r="VFY86" s="56"/>
      <c r="VFZ86" s="56"/>
      <c r="VGA86" s="56"/>
      <c r="VGB86" s="56"/>
      <c r="VGC86" s="56"/>
      <c r="VGD86" s="56"/>
      <c r="VGE86" s="56"/>
      <c r="VGF86" s="56"/>
      <c r="VGG86" s="56"/>
      <c r="VGH86" s="56"/>
      <c r="VGI86" s="56"/>
      <c r="VGJ86" s="56"/>
      <c r="VGK86" s="56"/>
      <c r="VGL86" s="56"/>
      <c r="VGM86" s="56"/>
      <c r="VGN86" s="56"/>
      <c r="VGO86" s="56"/>
      <c r="VGP86" s="56"/>
      <c r="VGQ86" s="56"/>
      <c r="VGR86" s="56"/>
      <c r="VGS86" s="56"/>
      <c r="VGT86" s="56"/>
      <c r="VGU86" s="56"/>
      <c r="VGV86" s="56"/>
      <c r="VGW86" s="56"/>
      <c r="VGX86" s="56"/>
      <c r="VGY86" s="56"/>
      <c r="VGZ86" s="56"/>
      <c r="VHA86" s="56"/>
      <c r="VHB86" s="56"/>
      <c r="VHC86" s="56"/>
      <c r="VHD86" s="56"/>
      <c r="VHE86" s="56"/>
      <c r="VHF86" s="56"/>
      <c r="VHG86" s="56"/>
      <c r="VHH86" s="56"/>
      <c r="VHI86" s="56"/>
      <c r="VHJ86" s="56"/>
      <c r="VHK86" s="56"/>
      <c r="VHL86" s="56"/>
      <c r="VHM86" s="56"/>
      <c r="VHN86" s="56"/>
      <c r="VHO86" s="56"/>
      <c r="VHP86" s="56"/>
      <c r="VHQ86" s="56"/>
      <c r="VHR86" s="56"/>
      <c r="VHS86" s="56"/>
      <c r="VHT86" s="56"/>
      <c r="VHU86" s="56"/>
      <c r="VHV86" s="56"/>
      <c r="VHW86" s="56"/>
      <c r="VHX86" s="56"/>
      <c r="VHY86" s="56"/>
      <c r="VHZ86" s="56"/>
      <c r="VIA86" s="56"/>
      <c r="VIB86" s="56"/>
      <c r="VIC86" s="56"/>
      <c r="VID86" s="56"/>
      <c r="VIE86" s="56"/>
      <c r="VIF86" s="56"/>
      <c r="VIG86" s="56"/>
      <c r="VIH86" s="56"/>
      <c r="VII86" s="56"/>
      <c r="VIJ86" s="56"/>
      <c r="VIK86" s="56"/>
      <c r="VIL86" s="56"/>
      <c r="VIM86" s="56"/>
      <c r="VIN86" s="56"/>
      <c r="VIO86" s="56"/>
      <c r="VIP86" s="56"/>
      <c r="VIQ86" s="56"/>
      <c r="VIR86" s="56"/>
      <c r="VIS86" s="56"/>
      <c r="VIT86" s="56"/>
      <c r="VIU86" s="56"/>
      <c r="VIV86" s="56"/>
      <c r="VIW86" s="56"/>
      <c r="VIX86" s="56"/>
      <c r="VIY86" s="56"/>
      <c r="VIZ86" s="56"/>
      <c r="VJA86" s="56"/>
      <c r="VJB86" s="56"/>
      <c r="VJC86" s="56"/>
      <c r="VJD86" s="56"/>
      <c r="VJE86" s="56"/>
      <c r="VJF86" s="56"/>
      <c r="VJG86" s="56"/>
      <c r="VJH86" s="56"/>
      <c r="VJI86" s="56"/>
      <c r="VJJ86" s="56"/>
      <c r="VJK86" s="56"/>
      <c r="VJL86" s="56"/>
      <c r="VJM86" s="56"/>
      <c r="VJN86" s="56"/>
      <c r="VJO86" s="56"/>
      <c r="VJP86" s="56"/>
      <c r="VJQ86" s="56"/>
      <c r="VJR86" s="56"/>
      <c r="VJS86" s="56"/>
      <c r="VJT86" s="56"/>
      <c r="VJU86" s="56"/>
      <c r="VJV86" s="56"/>
      <c r="VJW86" s="56"/>
      <c r="VJX86" s="56"/>
      <c r="VJY86" s="56"/>
      <c r="VJZ86" s="56"/>
      <c r="VKA86" s="56"/>
      <c r="VKB86" s="56"/>
      <c r="VKC86" s="56"/>
      <c r="VKD86" s="56"/>
      <c r="VKE86" s="56"/>
      <c r="VKF86" s="56"/>
      <c r="VKG86" s="56"/>
      <c r="VKH86" s="56"/>
      <c r="VKI86" s="56"/>
      <c r="VKJ86" s="56"/>
      <c r="VKK86" s="56"/>
      <c r="VKL86" s="56"/>
      <c r="VKM86" s="56"/>
      <c r="VKN86" s="56"/>
      <c r="VKO86" s="56"/>
      <c r="VKP86" s="56"/>
      <c r="VKQ86" s="56"/>
      <c r="VKR86" s="56"/>
      <c r="VKS86" s="56"/>
      <c r="VKT86" s="56"/>
      <c r="VKU86" s="56"/>
      <c r="VKV86" s="56"/>
      <c r="VKW86" s="56"/>
      <c r="VKX86" s="56"/>
      <c r="VKY86" s="56"/>
      <c r="VKZ86" s="56"/>
      <c r="VLA86" s="56"/>
      <c r="VLB86" s="56"/>
      <c r="VLC86" s="56"/>
      <c r="VLD86" s="56"/>
      <c r="VLE86" s="56"/>
      <c r="VLF86" s="56"/>
      <c r="VLG86" s="56"/>
      <c r="VLH86" s="56"/>
      <c r="VLI86" s="56"/>
      <c r="VLJ86" s="56"/>
      <c r="VLK86" s="56"/>
      <c r="VLL86" s="56"/>
      <c r="VLM86" s="56"/>
      <c r="VLN86" s="56"/>
      <c r="VLO86" s="56"/>
      <c r="VLP86" s="56"/>
      <c r="VLQ86" s="56"/>
      <c r="VLR86" s="56"/>
      <c r="VLS86" s="56"/>
      <c r="VLT86" s="56"/>
      <c r="VLU86" s="56"/>
      <c r="VLV86" s="56"/>
      <c r="VLW86" s="56"/>
      <c r="VLX86" s="56"/>
      <c r="VLY86" s="56"/>
      <c r="VLZ86" s="56"/>
      <c r="VMA86" s="56"/>
      <c r="VMB86" s="56"/>
      <c r="VMC86" s="56"/>
      <c r="VMD86" s="56"/>
      <c r="VME86" s="56"/>
      <c r="VMF86" s="56"/>
      <c r="VMG86" s="56"/>
      <c r="VMH86" s="56"/>
      <c r="VMI86" s="56"/>
      <c r="VMJ86" s="56"/>
      <c r="VMK86" s="56"/>
      <c r="VML86" s="56"/>
      <c r="VMM86" s="56"/>
      <c r="VMN86" s="56"/>
      <c r="VMO86" s="56"/>
      <c r="VMP86" s="56"/>
      <c r="VMQ86" s="56"/>
      <c r="VMR86" s="56"/>
      <c r="VMS86" s="56"/>
      <c r="VMT86" s="56"/>
      <c r="VMU86" s="56"/>
      <c r="VMV86" s="56"/>
      <c r="VMW86" s="56"/>
      <c r="VMX86" s="56"/>
      <c r="VMY86" s="56"/>
      <c r="VMZ86" s="56"/>
      <c r="VNA86" s="56"/>
      <c r="VNB86" s="56"/>
      <c r="VNC86" s="56"/>
      <c r="VND86" s="56"/>
      <c r="VNE86" s="56"/>
      <c r="VNF86" s="56"/>
      <c r="VNG86" s="56"/>
      <c r="VNH86" s="56"/>
      <c r="VNI86" s="56"/>
      <c r="VNJ86" s="56"/>
      <c r="VNK86" s="56"/>
      <c r="VNL86" s="56"/>
      <c r="VNM86" s="56"/>
      <c r="VNN86" s="56"/>
      <c r="VNO86" s="56"/>
      <c r="VNP86" s="56"/>
      <c r="VNQ86" s="56"/>
      <c r="VNR86" s="56"/>
      <c r="VNS86" s="56"/>
      <c r="VNT86" s="56"/>
      <c r="VNU86" s="56"/>
      <c r="VNV86" s="56"/>
      <c r="VNW86" s="56"/>
      <c r="VNX86" s="56"/>
      <c r="VNY86" s="56"/>
      <c r="VNZ86" s="56"/>
      <c r="VOA86" s="56"/>
      <c r="VOB86" s="56"/>
      <c r="VOC86" s="56"/>
      <c r="VOD86" s="56"/>
      <c r="VOE86" s="56"/>
      <c r="VOF86" s="56"/>
      <c r="VOG86" s="56"/>
      <c r="VOH86" s="56"/>
      <c r="VOI86" s="56"/>
      <c r="VOJ86" s="56"/>
      <c r="VOK86" s="56"/>
      <c r="VOL86" s="56"/>
      <c r="VOM86" s="56"/>
      <c r="VON86" s="56"/>
      <c r="VOO86" s="56"/>
      <c r="VOP86" s="56"/>
      <c r="VOQ86" s="56"/>
      <c r="VOR86" s="56"/>
      <c r="VOS86" s="56"/>
      <c r="VOT86" s="56"/>
      <c r="VOU86" s="56"/>
      <c r="VOV86" s="56"/>
      <c r="VOW86" s="56"/>
      <c r="VOX86" s="56"/>
      <c r="VOY86" s="56"/>
      <c r="VOZ86" s="56"/>
      <c r="VPA86" s="56"/>
      <c r="VPB86" s="56"/>
      <c r="VPC86" s="56"/>
      <c r="VPD86" s="56"/>
      <c r="VPE86" s="56"/>
      <c r="VPF86" s="56"/>
      <c r="VPG86" s="56"/>
      <c r="VPH86" s="56"/>
      <c r="VPI86" s="56"/>
      <c r="VPJ86" s="56"/>
      <c r="VPK86" s="56"/>
      <c r="VPL86" s="56"/>
      <c r="VPM86" s="56"/>
      <c r="VPN86" s="56"/>
      <c r="VPO86" s="56"/>
      <c r="VPP86" s="56"/>
      <c r="VPQ86" s="56"/>
      <c r="VPR86" s="56"/>
      <c r="VPS86" s="56"/>
      <c r="VPT86" s="56"/>
      <c r="VPU86" s="56"/>
      <c r="VPV86" s="56"/>
      <c r="VPW86" s="56"/>
      <c r="VPX86" s="56"/>
      <c r="VPY86" s="56"/>
      <c r="VPZ86" s="56"/>
      <c r="VQA86" s="56"/>
      <c r="VQB86" s="56"/>
      <c r="VQC86" s="56"/>
      <c r="VQD86" s="56"/>
      <c r="VQE86" s="56"/>
      <c r="VQF86" s="56"/>
      <c r="VQG86" s="56"/>
      <c r="VQH86" s="56"/>
      <c r="VQI86" s="56"/>
      <c r="VQJ86" s="56"/>
      <c r="VQK86" s="56"/>
      <c r="VQL86" s="56"/>
      <c r="VQM86" s="56"/>
      <c r="VQN86" s="56"/>
      <c r="VQO86" s="56"/>
      <c r="VQP86" s="56"/>
      <c r="VQQ86" s="56"/>
      <c r="VQR86" s="56"/>
      <c r="VQS86" s="56"/>
      <c r="VQT86" s="56"/>
      <c r="VQU86" s="56"/>
      <c r="VQV86" s="56"/>
      <c r="VQW86" s="56"/>
      <c r="VQX86" s="56"/>
      <c r="VQY86" s="56"/>
      <c r="VQZ86" s="56"/>
      <c r="VRA86" s="56"/>
      <c r="VRB86" s="56"/>
      <c r="VRC86" s="56"/>
      <c r="VRD86" s="56"/>
      <c r="VRE86" s="56"/>
      <c r="VRF86" s="56"/>
      <c r="VRG86" s="56"/>
      <c r="VRH86" s="56"/>
      <c r="VRI86" s="56"/>
      <c r="VRJ86" s="56"/>
      <c r="VRK86" s="56"/>
      <c r="VRL86" s="56"/>
      <c r="VRM86" s="56"/>
      <c r="VRN86" s="56"/>
      <c r="VRO86" s="56"/>
      <c r="VRP86" s="56"/>
      <c r="VRQ86" s="56"/>
      <c r="VRR86" s="56"/>
      <c r="VRS86" s="56"/>
      <c r="VRT86" s="56"/>
      <c r="VRU86" s="56"/>
      <c r="VRV86" s="56"/>
      <c r="VRW86" s="56"/>
      <c r="VRX86" s="56"/>
      <c r="VRY86" s="56"/>
      <c r="VRZ86" s="56"/>
      <c r="VSA86" s="56"/>
      <c r="VSB86" s="56"/>
      <c r="VSC86" s="56"/>
      <c r="VSD86" s="56"/>
      <c r="VSE86" s="56"/>
      <c r="VSF86" s="56"/>
      <c r="VSG86" s="56"/>
      <c r="VSH86" s="56"/>
      <c r="VSI86" s="56"/>
      <c r="VSJ86" s="56"/>
      <c r="VSK86" s="56"/>
      <c r="VSL86" s="56"/>
      <c r="VSM86" s="56"/>
      <c r="VSN86" s="56"/>
      <c r="VSO86" s="56"/>
      <c r="VSP86" s="56"/>
      <c r="VSQ86" s="56"/>
      <c r="VSR86" s="56"/>
      <c r="VSS86" s="56"/>
      <c r="VST86" s="56"/>
      <c r="VSU86" s="56"/>
      <c r="VSV86" s="56"/>
      <c r="VSW86" s="56"/>
      <c r="VSX86" s="56"/>
      <c r="VSY86" s="56"/>
      <c r="VSZ86" s="56"/>
      <c r="VTA86" s="56"/>
      <c r="VTB86" s="56"/>
      <c r="VTC86" s="56"/>
      <c r="VTD86" s="56"/>
      <c r="VTE86" s="56"/>
      <c r="VTF86" s="56"/>
      <c r="VTG86" s="56"/>
      <c r="VTH86" s="56"/>
      <c r="VTI86" s="56"/>
      <c r="VTJ86" s="56"/>
      <c r="VTK86" s="56"/>
      <c r="VTL86" s="56"/>
      <c r="VTM86" s="56"/>
      <c r="VTN86" s="56"/>
      <c r="VTO86" s="56"/>
      <c r="VTP86" s="56"/>
      <c r="VTQ86" s="56"/>
      <c r="VTR86" s="56"/>
      <c r="VTS86" s="56"/>
      <c r="VTT86" s="56"/>
      <c r="VTU86" s="56"/>
      <c r="VTV86" s="56"/>
      <c r="VTW86" s="56"/>
      <c r="VTX86" s="56"/>
      <c r="VTY86" s="56"/>
      <c r="VTZ86" s="56"/>
      <c r="VUA86" s="56"/>
      <c r="VUB86" s="56"/>
      <c r="VUC86" s="56"/>
      <c r="VUD86" s="56"/>
      <c r="VUE86" s="56"/>
      <c r="VUF86" s="56"/>
      <c r="VUG86" s="56"/>
      <c r="VUH86" s="56"/>
      <c r="VUI86" s="56"/>
      <c r="VUJ86" s="56"/>
      <c r="VUK86" s="56"/>
      <c r="VUL86" s="56"/>
      <c r="VUM86" s="56"/>
      <c r="VUN86" s="56"/>
      <c r="VUO86" s="56"/>
      <c r="VUP86" s="56"/>
      <c r="VUQ86" s="56"/>
      <c r="VUR86" s="56"/>
      <c r="VUS86" s="56"/>
      <c r="VUT86" s="56"/>
      <c r="VUU86" s="56"/>
      <c r="VUV86" s="56"/>
      <c r="VUW86" s="56"/>
      <c r="VUX86" s="56"/>
      <c r="VUY86" s="56"/>
      <c r="VUZ86" s="56"/>
      <c r="VVA86" s="56"/>
      <c r="VVB86" s="56"/>
      <c r="VVC86" s="56"/>
      <c r="VVD86" s="56"/>
      <c r="VVE86" s="56"/>
      <c r="VVF86" s="56"/>
      <c r="VVG86" s="56"/>
      <c r="VVH86" s="56"/>
      <c r="VVI86" s="56"/>
      <c r="VVJ86" s="56"/>
      <c r="VVK86" s="56"/>
      <c r="VVL86" s="56"/>
      <c r="VVM86" s="56"/>
      <c r="VVN86" s="56"/>
      <c r="VVO86" s="56"/>
      <c r="VVP86" s="56"/>
      <c r="VVQ86" s="56"/>
      <c r="VVR86" s="56"/>
      <c r="VVS86" s="56"/>
      <c r="VVT86" s="56"/>
      <c r="VVU86" s="56"/>
      <c r="VVV86" s="56"/>
      <c r="VVW86" s="56"/>
      <c r="VVX86" s="56"/>
      <c r="VVY86" s="56"/>
      <c r="VVZ86" s="56"/>
      <c r="VWA86" s="56"/>
      <c r="VWB86" s="56"/>
      <c r="VWC86" s="56"/>
      <c r="VWD86" s="56"/>
      <c r="VWE86" s="56"/>
      <c r="VWF86" s="56"/>
      <c r="VWG86" s="56"/>
      <c r="VWH86" s="56"/>
      <c r="VWI86" s="56"/>
      <c r="VWJ86" s="56"/>
      <c r="VWK86" s="56"/>
      <c r="VWL86" s="56"/>
      <c r="VWM86" s="56"/>
      <c r="VWN86" s="56"/>
      <c r="VWO86" s="56"/>
      <c r="VWP86" s="56"/>
      <c r="VWQ86" s="56"/>
      <c r="VWR86" s="56"/>
      <c r="VWS86" s="56"/>
      <c r="VWT86" s="56"/>
      <c r="VWU86" s="56"/>
      <c r="VWV86" s="56"/>
      <c r="VWW86" s="56"/>
      <c r="VWX86" s="56"/>
      <c r="VWY86" s="56"/>
      <c r="VWZ86" s="56"/>
      <c r="VXA86" s="56"/>
      <c r="VXB86" s="56"/>
      <c r="VXC86" s="56"/>
      <c r="VXD86" s="56"/>
      <c r="VXE86" s="56"/>
      <c r="VXF86" s="56"/>
      <c r="VXG86" s="56"/>
      <c r="VXH86" s="56"/>
      <c r="VXI86" s="56"/>
      <c r="VXJ86" s="56"/>
      <c r="VXK86" s="56"/>
      <c r="VXL86" s="56"/>
      <c r="VXM86" s="56"/>
      <c r="VXN86" s="56"/>
      <c r="VXO86" s="56"/>
      <c r="VXP86" s="56"/>
      <c r="VXQ86" s="56"/>
      <c r="VXR86" s="56"/>
      <c r="VXS86" s="56"/>
      <c r="VXT86" s="56"/>
      <c r="VXU86" s="56"/>
      <c r="VXV86" s="56"/>
      <c r="VXW86" s="56"/>
      <c r="VXX86" s="56"/>
      <c r="VXY86" s="56"/>
      <c r="VXZ86" s="56"/>
      <c r="VYA86" s="56"/>
      <c r="VYB86" s="56"/>
      <c r="VYC86" s="56"/>
      <c r="VYD86" s="56"/>
      <c r="VYE86" s="56"/>
      <c r="VYF86" s="56"/>
      <c r="VYG86" s="56"/>
      <c r="VYH86" s="56"/>
      <c r="VYI86" s="56"/>
      <c r="VYJ86" s="56"/>
      <c r="VYK86" s="56"/>
      <c r="VYL86" s="56"/>
      <c r="VYM86" s="56"/>
      <c r="VYN86" s="56"/>
      <c r="VYO86" s="56"/>
      <c r="VYP86" s="56"/>
      <c r="VYQ86" s="56"/>
      <c r="VYR86" s="56"/>
      <c r="VYS86" s="56"/>
      <c r="VYT86" s="56"/>
      <c r="VYU86" s="56"/>
      <c r="VYV86" s="56"/>
      <c r="VYW86" s="56"/>
      <c r="VYX86" s="56"/>
      <c r="VYY86" s="56"/>
      <c r="VYZ86" s="56"/>
      <c r="VZA86" s="56"/>
      <c r="VZB86" s="56"/>
      <c r="VZC86" s="56"/>
      <c r="VZD86" s="56"/>
      <c r="VZE86" s="56"/>
      <c r="VZF86" s="56"/>
      <c r="VZG86" s="56"/>
      <c r="VZH86" s="56"/>
      <c r="VZI86" s="56"/>
      <c r="VZJ86" s="56"/>
      <c r="VZK86" s="56"/>
      <c r="VZL86" s="56"/>
      <c r="VZM86" s="56"/>
      <c r="VZN86" s="56"/>
      <c r="VZO86" s="56"/>
      <c r="VZP86" s="56"/>
      <c r="VZQ86" s="56"/>
      <c r="VZR86" s="56"/>
      <c r="VZS86" s="56"/>
      <c r="VZT86" s="56"/>
      <c r="VZU86" s="56"/>
      <c r="VZV86" s="56"/>
      <c r="VZW86" s="56"/>
      <c r="VZX86" s="56"/>
      <c r="VZY86" s="56"/>
      <c r="VZZ86" s="56"/>
      <c r="WAA86" s="56"/>
      <c r="WAB86" s="56"/>
      <c r="WAC86" s="56"/>
      <c r="WAD86" s="56"/>
      <c r="WAE86" s="56"/>
      <c r="WAF86" s="56"/>
      <c r="WAG86" s="56"/>
      <c r="WAH86" s="56"/>
      <c r="WAI86" s="56"/>
      <c r="WAJ86" s="56"/>
      <c r="WAK86" s="56"/>
      <c r="WAL86" s="56"/>
      <c r="WAM86" s="56"/>
      <c r="WAN86" s="56"/>
      <c r="WAO86" s="56"/>
      <c r="WAP86" s="56"/>
      <c r="WAQ86" s="56"/>
      <c r="WAR86" s="56"/>
      <c r="WAS86" s="56"/>
      <c r="WAT86" s="56"/>
      <c r="WAU86" s="56"/>
      <c r="WAV86" s="56"/>
      <c r="WAW86" s="56"/>
      <c r="WAX86" s="56"/>
      <c r="WAY86" s="56"/>
      <c r="WAZ86" s="56"/>
      <c r="WBA86" s="56"/>
      <c r="WBB86" s="56"/>
      <c r="WBC86" s="56"/>
      <c r="WBD86" s="56"/>
      <c r="WBE86" s="56"/>
      <c r="WBF86" s="56"/>
      <c r="WBG86" s="56"/>
      <c r="WBH86" s="56"/>
      <c r="WBI86" s="56"/>
      <c r="WBJ86" s="56"/>
      <c r="WBK86" s="56"/>
      <c r="WBL86" s="56"/>
      <c r="WBM86" s="56"/>
      <c r="WBN86" s="56"/>
      <c r="WBO86" s="56"/>
      <c r="WBP86" s="56"/>
      <c r="WBQ86" s="56"/>
      <c r="WBR86" s="56"/>
      <c r="WBS86" s="56"/>
      <c r="WBT86" s="56"/>
      <c r="WBU86" s="56"/>
      <c r="WBV86" s="56"/>
      <c r="WBW86" s="56"/>
      <c r="WBX86" s="56"/>
      <c r="WBY86" s="56"/>
      <c r="WBZ86" s="56"/>
      <c r="WCA86" s="56"/>
      <c r="WCB86" s="56"/>
      <c r="WCC86" s="56"/>
      <c r="WCD86" s="56"/>
      <c r="WCE86" s="56"/>
      <c r="WCF86" s="56"/>
      <c r="WCG86" s="56"/>
      <c r="WCH86" s="56"/>
      <c r="WCI86" s="56"/>
      <c r="WCJ86" s="56"/>
      <c r="WCK86" s="56"/>
      <c r="WCL86" s="56"/>
      <c r="WCM86" s="56"/>
      <c r="WCN86" s="56"/>
      <c r="WCO86" s="56"/>
      <c r="WCP86" s="56"/>
      <c r="WCQ86" s="56"/>
      <c r="WCR86" s="56"/>
      <c r="WCS86" s="56"/>
      <c r="WCT86" s="56"/>
      <c r="WCU86" s="56"/>
      <c r="WCV86" s="56"/>
      <c r="WCW86" s="56"/>
      <c r="WCX86" s="56"/>
      <c r="WCY86" s="56"/>
      <c r="WCZ86" s="56"/>
      <c r="WDA86" s="56"/>
      <c r="WDB86" s="56"/>
      <c r="WDC86" s="56"/>
      <c r="WDD86" s="56"/>
      <c r="WDE86" s="56"/>
      <c r="WDF86" s="56"/>
      <c r="WDG86" s="56"/>
      <c r="WDH86" s="56"/>
      <c r="WDI86" s="56"/>
      <c r="WDJ86" s="56"/>
      <c r="WDK86" s="56"/>
      <c r="WDL86" s="56"/>
      <c r="WDM86" s="56"/>
      <c r="WDN86" s="56"/>
      <c r="WDO86" s="56"/>
      <c r="WDP86" s="56"/>
      <c r="WDQ86" s="56"/>
      <c r="WDR86" s="56"/>
      <c r="WDS86" s="56"/>
      <c r="WDT86" s="56"/>
      <c r="WDU86" s="56"/>
      <c r="WDV86" s="56"/>
      <c r="WDW86" s="56"/>
      <c r="WDX86" s="56"/>
      <c r="WDY86" s="56"/>
      <c r="WDZ86" s="56"/>
      <c r="WEA86" s="56"/>
      <c r="WEB86" s="56"/>
      <c r="WEC86" s="56"/>
      <c r="WED86" s="56"/>
      <c r="WEE86" s="56"/>
      <c r="WEF86" s="56"/>
      <c r="WEG86" s="56"/>
      <c r="WEH86" s="56"/>
      <c r="WEI86" s="56"/>
      <c r="WEJ86" s="56"/>
      <c r="WEK86" s="56"/>
      <c r="WEL86" s="56"/>
      <c r="WEM86" s="56"/>
      <c r="WEN86" s="56"/>
      <c r="WEO86" s="56"/>
      <c r="WEP86" s="56"/>
      <c r="WEQ86" s="56"/>
      <c r="WER86" s="56"/>
      <c r="WES86" s="56"/>
      <c r="WET86" s="56"/>
      <c r="WEU86" s="56"/>
      <c r="WEV86" s="56"/>
      <c r="WEW86" s="56"/>
      <c r="WEX86" s="56"/>
      <c r="WEY86" s="56"/>
      <c r="WEZ86" s="56"/>
      <c r="WFA86" s="56"/>
      <c r="WFB86" s="56"/>
      <c r="WFC86" s="56"/>
      <c r="WFD86" s="56"/>
      <c r="WFE86" s="56"/>
      <c r="WFF86" s="56"/>
      <c r="WFG86" s="56"/>
      <c r="WFH86" s="56"/>
      <c r="WFI86" s="56"/>
      <c r="WFJ86" s="56"/>
      <c r="WFK86" s="56"/>
      <c r="WFL86" s="56"/>
      <c r="WFM86" s="56"/>
      <c r="WFN86" s="56"/>
      <c r="WFO86" s="56"/>
      <c r="WFP86" s="56"/>
      <c r="WFQ86" s="56"/>
      <c r="WFR86" s="56"/>
      <c r="WFS86" s="56"/>
      <c r="WFT86" s="56"/>
      <c r="WFU86" s="56"/>
      <c r="WFV86" s="56"/>
      <c r="WFW86" s="56"/>
      <c r="WFX86" s="56"/>
      <c r="WFY86" s="56"/>
      <c r="WFZ86" s="56"/>
      <c r="WGA86" s="56"/>
      <c r="WGB86" s="56"/>
      <c r="WGC86" s="56"/>
      <c r="WGD86" s="56"/>
      <c r="WGE86" s="56"/>
      <c r="WGF86" s="56"/>
      <c r="WGG86" s="56"/>
      <c r="WGH86" s="56"/>
      <c r="WGI86" s="56"/>
      <c r="WGJ86" s="56"/>
      <c r="WGK86" s="56"/>
      <c r="WGL86" s="56"/>
      <c r="WGM86" s="56"/>
      <c r="WGN86" s="56"/>
      <c r="WGO86" s="56"/>
      <c r="WGP86" s="56"/>
      <c r="WGQ86" s="56"/>
      <c r="WGR86" s="56"/>
      <c r="WGS86" s="56"/>
      <c r="WGT86" s="56"/>
      <c r="WGU86" s="56"/>
      <c r="WGV86" s="56"/>
      <c r="WGW86" s="56"/>
      <c r="WGX86" s="56"/>
      <c r="WGY86" s="56"/>
      <c r="WGZ86" s="56"/>
      <c r="WHA86" s="56"/>
      <c r="WHB86" s="56"/>
      <c r="WHC86" s="56"/>
      <c r="WHD86" s="56"/>
      <c r="WHE86" s="56"/>
      <c r="WHF86" s="56"/>
      <c r="WHG86" s="56"/>
      <c r="WHH86" s="56"/>
      <c r="WHI86" s="56"/>
      <c r="WHJ86" s="56"/>
      <c r="WHK86" s="56"/>
      <c r="WHL86" s="56"/>
      <c r="WHM86" s="56"/>
      <c r="WHN86" s="56"/>
      <c r="WHO86" s="56"/>
      <c r="WHP86" s="56"/>
      <c r="WHQ86" s="56"/>
      <c r="WHR86" s="56"/>
      <c r="WHS86" s="56"/>
      <c r="WHT86" s="56"/>
      <c r="WHU86" s="56"/>
      <c r="WHV86" s="56"/>
      <c r="WHW86" s="56"/>
      <c r="WHX86" s="56"/>
      <c r="WHY86" s="56"/>
      <c r="WHZ86" s="56"/>
      <c r="WIA86" s="56"/>
      <c r="WIB86" s="56"/>
      <c r="WIC86" s="56"/>
      <c r="WID86" s="56"/>
      <c r="WIE86" s="56"/>
      <c r="WIF86" s="56"/>
      <c r="WIG86" s="56"/>
      <c r="WIH86" s="56"/>
      <c r="WII86" s="56"/>
      <c r="WIJ86" s="56"/>
      <c r="WIK86" s="56"/>
      <c r="WIL86" s="56"/>
      <c r="WIM86" s="56"/>
      <c r="WIN86" s="56"/>
      <c r="WIO86" s="56"/>
      <c r="WIP86" s="56"/>
      <c r="WIQ86" s="56"/>
      <c r="WIR86" s="56"/>
      <c r="WIS86" s="56"/>
      <c r="WIT86" s="56"/>
      <c r="WIU86" s="56"/>
      <c r="WIV86" s="56"/>
      <c r="WIW86" s="56"/>
      <c r="WIX86" s="56"/>
      <c r="WIY86" s="56"/>
      <c r="WIZ86" s="56"/>
      <c r="WJA86" s="56"/>
      <c r="WJB86" s="56"/>
      <c r="WJC86" s="56"/>
      <c r="WJD86" s="56"/>
      <c r="WJE86" s="56"/>
      <c r="WJF86" s="56"/>
      <c r="WJG86" s="56"/>
      <c r="WJH86" s="56"/>
      <c r="WJI86" s="56"/>
      <c r="WJJ86" s="56"/>
      <c r="WJK86" s="56"/>
      <c r="WJL86" s="56"/>
      <c r="WJM86" s="56"/>
      <c r="WJN86" s="56"/>
      <c r="WJO86" s="56"/>
      <c r="WJP86" s="56"/>
      <c r="WJQ86" s="56"/>
      <c r="WJR86" s="56"/>
      <c r="WJS86" s="56"/>
      <c r="WJT86" s="56"/>
      <c r="WJU86" s="56"/>
      <c r="WJV86" s="56"/>
      <c r="WJW86" s="56"/>
      <c r="WJX86" s="56"/>
      <c r="WJY86" s="56"/>
      <c r="WJZ86" s="56"/>
      <c r="WKA86" s="56"/>
      <c r="WKB86" s="56"/>
      <c r="WKC86" s="56"/>
      <c r="WKD86" s="56"/>
      <c r="WKE86" s="56"/>
      <c r="WKF86" s="56"/>
      <c r="WKG86" s="56"/>
      <c r="WKH86" s="56"/>
      <c r="WKI86" s="56"/>
      <c r="WKJ86" s="56"/>
      <c r="WKK86" s="56"/>
      <c r="WKL86" s="56"/>
      <c r="WKM86" s="56"/>
      <c r="WKN86" s="56"/>
      <c r="WKO86" s="56"/>
      <c r="WKP86" s="56"/>
      <c r="WKQ86" s="56"/>
      <c r="WKR86" s="56"/>
      <c r="WKS86" s="56"/>
      <c r="WKT86" s="56"/>
      <c r="WKU86" s="56"/>
      <c r="WKV86" s="56"/>
      <c r="WKW86" s="56"/>
      <c r="WKX86" s="56"/>
      <c r="WKY86" s="56"/>
      <c r="WKZ86" s="56"/>
      <c r="WLA86" s="56"/>
      <c r="WLB86" s="56"/>
      <c r="WLC86" s="56"/>
      <c r="WLD86" s="56"/>
      <c r="WLE86" s="56"/>
      <c r="WLF86" s="56"/>
      <c r="WLG86" s="56"/>
      <c r="WLH86" s="56"/>
      <c r="WLI86" s="56"/>
      <c r="WLJ86" s="56"/>
      <c r="WLK86" s="56"/>
      <c r="WLL86" s="56"/>
      <c r="WLM86" s="56"/>
      <c r="WLN86" s="56"/>
      <c r="WLO86" s="56"/>
      <c r="WLP86" s="56"/>
      <c r="WLQ86" s="56"/>
      <c r="WLR86" s="56"/>
      <c r="WLS86" s="56"/>
      <c r="WLT86" s="56"/>
      <c r="WLU86" s="56"/>
      <c r="WLV86" s="56"/>
      <c r="WLW86" s="56"/>
      <c r="WLX86" s="56"/>
      <c r="WLY86" s="56"/>
      <c r="WLZ86" s="56"/>
      <c r="WMA86" s="56"/>
      <c r="WMB86" s="56"/>
      <c r="WMC86" s="56"/>
      <c r="WMD86" s="56"/>
      <c r="WME86" s="56"/>
      <c r="WMF86" s="56"/>
      <c r="WMG86" s="56"/>
      <c r="WMH86" s="56"/>
      <c r="WMI86" s="56"/>
      <c r="WMJ86" s="56"/>
      <c r="WMK86" s="56"/>
      <c r="WML86" s="56"/>
      <c r="WMM86" s="56"/>
      <c r="WMN86" s="56"/>
      <c r="WMO86" s="56"/>
      <c r="WMP86" s="56"/>
      <c r="WMQ86" s="56"/>
      <c r="WMR86" s="56"/>
      <c r="WMS86" s="56"/>
      <c r="WMT86" s="56"/>
      <c r="WMU86" s="56"/>
      <c r="WMV86" s="56"/>
      <c r="WMW86" s="56"/>
      <c r="WMX86" s="56"/>
      <c r="WMY86" s="56"/>
      <c r="WMZ86" s="56"/>
      <c r="WNA86" s="56"/>
      <c r="WNB86" s="56"/>
      <c r="WNC86" s="56"/>
      <c r="WND86" s="56"/>
      <c r="WNE86" s="56"/>
      <c r="WNF86" s="56"/>
      <c r="WNG86" s="56"/>
      <c r="WNH86" s="56"/>
      <c r="WNI86" s="56"/>
      <c r="WNJ86" s="56"/>
      <c r="WNK86" s="56"/>
      <c r="WNL86" s="56"/>
      <c r="WNM86" s="56"/>
      <c r="WNN86" s="56"/>
      <c r="WNO86" s="56"/>
      <c r="WNP86" s="56"/>
      <c r="WNQ86" s="56"/>
      <c r="WNR86" s="56"/>
      <c r="WNS86" s="56"/>
      <c r="WNT86" s="56"/>
      <c r="WNU86" s="56"/>
      <c r="WNV86" s="56"/>
      <c r="WNW86" s="56"/>
      <c r="WNX86" s="56"/>
      <c r="WNY86" s="56"/>
      <c r="WNZ86" s="56"/>
      <c r="WOA86" s="56"/>
      <c r="WOB86" s="56"/>
      <c r="WOC86" s="56"/>
      <c r="WOD86" s="56"/>
      <c r="WOE86" s="56"/>
      <c r="WOF86" s="56"/>
      <c r="WOG86" s="56"/>
      <c r="WOH86" s="56"/>
      <c r="WOI86" s="56"/>
      <c r="WOJ86" s="56"/>
      <c r="WOK86" s="56"/>
      <c r="WOL86" s="56"/>
      <c r="WOM86" s="56"/>
      <c r="WON86" s="56"/>
      <c r="WOO86" s="56"/>
      <c r="WOP86" s="56"/>
      <c r="WOQ86" s="56"/>
      <c r="WOR86" s="56"/>
      <c r="WOS86" s="56"/>
      <c r="WOT86" s="56"/>
      <c r="WOU86" s="56"/>
      <c r="WOV86" s="56"/>
      <c r="WOW86" s="56"/>
      <c r="WOX86" s="56"/>
      <c r="WOY86" s="56"/>
      <c r="WOZ86" s="56"/>
      <c r="WPA86" s="56"/>
      <c r="WPB86" s="56"/>
      <c r="WPC86" s="56"/>
      <c r="WPD86" s="56"/>
      <c r="WPE86" s="56"/>
      <c r="WPF86" s="56"/>
      <c r="WPG86" s="56"/>
      <c r="WPH86" s="56"/>
      <c r="WPI86" s="56"/>
      <c r="WPJ86" s="56"/>
      <c r="WPK86" s="56"/>
      <c r="WPL86" s="56"/>
      <c r="WPM86" s="56"/>
      <c r="WPN86" s="56"/>
      <c r="WPO86" s="56"/>
      <c r="WPP86" s="56"/>
      <c r="WPQ86" s="56"/>
      <c r="WPR86" s="56"/>
      <c r="WPS86" s="56"/>
      <c r="WPT86" s="56"/>
      <c r="WPU86" s="56"/>
      <c r="WPV86" s="56"/>
      <c r="WPW86" s="56"/>
      <c r="WPX86" s="56"/>
      <c r="WPY86" s="56"/>
      <c r="WPZ86" s="56"/>
      <c r="WQA86" s="56"/>
      <c r="WQB86" s="56"/>
      <c r="WQC86" s="56"/>
      <c r="WQD86" s="56"/>
      <c r="WQE86" s="56"/>
      <c r="WQF86" s="56"/>
      <c r="WQG86" s="56"/>
      <c r="WQH86" s="56"/>
      <c r="WQI86" s="56"/>
      <c r="WQJ86" s="56"/>
      <c r="WQK86" s="56"/>
      <c r="WQL86" s="56"/>
      <c r="WQM86" s="56"/>
      <c r="WQN86" s="56"/>
      <c r="WQO86" s="56"/>
      <c r="WQP86" s="56"/>
      <c r="WQQ86" s="56"/>
      <c r="WQR86" s="56"/>
      <c r="WQS86" s="56"/>
      <c r="WQT86" s="56"/>
      <c r="WQU86" s="56"/>
      <c r="WQV86" s="56"/>
      <c r="WQW86" s="56"/>
      <c r="WQX86" s="56"/>
      <c r="WQY86" s="56"/>
      <c r="WQZ86" s="56"/>
      <c r="WRA86" s="56"/>
      <c r="WRB86" s="56"/>
      <c r="WRC86" s="56"/>
      <c r="WRD86" s="56"/>
      <c r="WRE86" s="56"/>
      <c r="WRF86" s="56"/>
      <c r="WRG86" s="56"/>
      <c r="WRH86" s="56"/>
      <c r="WRI86" s="56"/>
      <c r="WRJ86" s="56"/>
      <c r="WRK86" s="56"/>
      <c r="WRL86" s="56"/>
      <c r="WRM86" s="56"/>
      <c r="WRN86" s="56"/>
      <c r="WRO86" s="56"/>
      <c r="WRP86" s="56"/>
      <c r="WRQ86" s="56"/>
      <c r="WRR86" s="56"/>
      <c r="WRS86" s="56"/>
      <c r="WRT86" s="56"/>
      <c r="WRU86" s="56"/>
      <c r="WRV86" s="56"/>
      <c r="WRW86" s="56"/>
      <c r="WRX86" s="56"/>
      <c r="WRY86" s="56"/>
      <c r="WRZ86" s="56"/>
      <c r="WSA86" s="56"/>
      <c r="WSB86" s="56"/>
      <c r="WSC86" s="56"/>
      <c r="WSD86" s="56"/>
      <c r="WSE86" s="56"/>
      <c r="WSF86" s="56"/>
      <c r="WSG86" s="56"/>
      <c r="WSH86" s="56"/>
      <c r="WSI86" s="56"/>
      <c r="WSJ86" s="56"/>
      <c r="WSK86" s="56"/>
      <c r="WSL86" s="56"/>
      <c r="WSM86" s="56"/>
      <c r="WSN86" s="56"/>
      <c r="WSO86" s="56"/>
      <c r="WSP86" s="56"/>
      <c r="WSQ86" s="56"/>
      <c r="WSR86" s="56"/>
      <c r="WSS86" s="56"/>
      <c r="WST86" s="56"/>
      <c r="WSU86" s="56"/>
      <c r="WSV86" s="56"/>
      <c r="WSW86" s="56"/>
      <c r="WSX86" s="56"/>
      <c r="WSY86" s="56"/>
      <c r="WSZ86" s="56"/>
      <c r="WTA86" s="56"/>
      <c r="WTB86" s="56"/>
      <c r="WTC86" s="56"/>
      <c r="WTD86" s="56"/>
      <c r="WTE86" s="56"/>
      <c r="WTF86" s="56"/>
      <c r="WTG86" s="56"/>
      <c r="WTH86" s="56"/>
      <c r="WTI86" s="56"/>
      <c r="WTJ86" s="56"/>
      <c r="WTK86" s="56"/>
      <c r="WTL86" s="56"/>
      <c r="WTM86" s="56"/>
      <c r="WTN86" s="56"/>
      <c r="WTO86" s="56"/>
      <c r="WTP86" s="56"/>
      <c r="WTQ86" s="56"/>
      <c r="WTR86" s="56"/>
      <c r="WTS86" s="56"/>
      <c r="WTT86" s="56"/>
      <c r="WTU86" s="56"/>
      <c r="WTV86" s="56"/>
      <c r="WTW86" s="56"/>
      <c r="WTX86" s="56"/>
      <c r="WTY86" s="56"/>
      <c r="WTZ86" s="56"/>
      <c r="WUA86" s="56"/>
      <c r="WUB86" s="56"/>
      <c r="WUC86" s="56"/>
      <c r="WUD86" s="56"/>
      <c r="WUE86" s="56"/>
      <c r="WUF86" s="56"/>
      <c r="WUG86" s="56"/>
      <c r="WUH86" s="56"/>
      <c r="WUI86" s="56"/>
      <c r="WUJ86" s="56"/>
      <c r="WUK86" s="56"/>
      <c r="WUL86" s="56"/>
      <c r="WUM86" s="56"/>
      <c r="WUN86" s="56"/>
      <c r="WUO86" s="56"/>
      <c r="WUP86" s="56"/>
      <c r="WUQ86" s="56"/>
      <c r="WUR86" s="56"/>
      <c r="WUS86" s="56"/>
      <c r="WUT86" s="56"/>
      <c r="WUU86" s="56"/>
      <c r="WUV86" s="56"/>
      <c r="WUW86" s="56"/>
      <c r="WUX86" s="56"/>
      <c r="WUY86" s="56"/>
      <c r="WUZ86" s="56"/>
      <c r="WVA86" s="56"/>
      <c r="WVB86" s="56"/>
      <c r="WVC86" s="56"/>
      <c r="WVD86" s="56"/>
      <c r="WVE86" s="56"/>
      <c r="WVF86" s="56"/>
      <c r="WVG86" s="56"/>
      <c r="WVH86" s="56"/>
      <c r="WVI86" s="56"/>
      <c r="WVJ86" s="56"/>
      <c r="WVK86" s="56"/>
      <c r="WVL86" s="56"/>
      <c r="WVM86" s="56"/>
      <c r="WVN86" s="56"/>
      <c r="WVO86" s="56"/>
      <c r="WVP86" s="56"/>
      <c r="WVQ86" s="56"/>
      <c r="WVR86" s="56"/>
      <c r="WVS86" s="56"/>
      <c r="WVT86" s="56"/>
      <c r="WVU86" s="56"/>
      <c r="WVV86" s="56"/>
      <c r="WVW86" s="56"/>
      <c r="WVX86" s="56"/>
      <c r="WVY86" s="56"/>
      <c r="WVZ86" s="56"/>
      <c r="WWA86" s="56"/>
      <c r="WWB86" s="56"/>
      <c r="WWC86" s="56"/>
      <c r="WWD86" s="56"/>
      <c r="WWE86" s="56"/>
      <c r="WWF86" s="56"/>
      <c r="WWG86" s="56"/>
      <c r="WWH86" s="56"/>
      <c r="WWI86" s="56"/>
      <c r="WWJ86" s="56"/>
      <c r="WWK86" s="56"/>
      <c r="WWL86" s="56"/>
      <c r="WWM86" s="56"/>
      <c r="WWN86" s="56"/>
      <c r="WWO86" s="56"/>
      <c r="WWP86" s="56"/>
      <c r="WWQ86" s="56"/>
      <c r="WWR86" s="56"/>
      <c r="WWS86" s="56"/>
      <c r="WWT86" s="56"/>
      <c r="WWU86" s="56"/>
      <c r="WWV86" s="56"/>
      <c r="WWW86" s="56"/>
      <c r="WWX86" s="56"/>
      <c r="WWY86" s="56"/>
      <c r="WWZ86" s="56"/>
      <c r="WXA86" s="56"/>
      <c r="WXB86" s="56"/>
      <c r="WXC86" s="56"/>
      <c r="WXD86" s="56"/>
      <c r="WXE86" s="56"/>
      <c r="WXF86" s="56"/>
      <c r="WXG86" s="56"/>
      <c r="WXH86" s="56"/>
      <c r="WXI86" s="56"/>
      <c r="WXJ86" s="56"/>
      <c r="WXK86" s="56"/>
      <c r="WXL86" s="56"/>
      <c r="WXM86" s="56"/>
      <c r="WXN86" s="56"/>
      <c r="WXO86" s="56"/>
      <c r="WXP86" s="56"/>
      <c r="WXQ86" s="56"/>
      <c r="WXR86" s="56"/>
      <c r="WXS86" s="56"/>
      <c r="WXT86" s="56"/>
      <c r="WXU86" s="56"/>
      <c r="WXV86" s="56"/>
      <c r="WXW86" s="56"/>
      <c r="WXX86" s="56"/>
      <c r="WXY86" s="56"/>
      <c r="WXZ86" s="56"/>
      <c r="WYA86" s="56"/>
      <c r="WYB86" s="56"/>
      <c r="WYC86" s="56"/>
      <c r="WYD86" s="56"/>
      <c r="WYE86" s="56"/>
      <c r="WYF86" s="56"/>
      <c r="WYG86" s="56"/>
      <c r="WYH86" s="56"/>
      <c r="WYI86" s="56"/>
      <c r="WYJ86" s="56"/>
      <c r="WYK86" s="56"/>
      <c r="WYL86" s="56"/>
      <c r="WYM86" s="56"/>
      <c r="WYN86" s="56"/>
      <c r="WYO86" s="56"/>
      <c r="WYP86" s="56"/>
      <c r="WYQ86" s="56"/>
      <c r="WYR86" s="56"/>
      <c r="WYS86" s="56"/>
      <c r="WYT86" s="56"/>
      <c r="WYU86" s="56"/>
      <c r="WYV86" s="56"/>
      <c r="WYW86" s="56"/>
      <c r="WYX86" s="56"/>
      <c r="WYY86" s="56"/>
      <c r="WYZ86" s="56"/>
      <c r="WZA86" s="56"/>
      <c r="WZB86" s="56"/>
      <c r="WZC86" s="56"/>
      <c r="WZD86" s="56"/>
      <c r="WZE86" s="56"/>
      <c r="WZF86" s="56"/>
      <c r="WZG86" s="56"/>
      <c r="WZH86" s="56"/>
      <c r="WZI86" s="56"/>
      <c r="WZJ86" s="56"/>
      <c r="WZK86" s="56"/>
      <c r="WZL86" s="56"/>
      <c r="WZM86" s="56"/>
      <c r="WZN86" s="56"/>
      <c r="WZO86" s="56"/>
      <c r="WZP86" s="56"/>
      <c r="WZQ86" s="56"/>
      <c r="WZR86" s="56"/>
      <c r="WZS86" s="56"/>
      <c r="WZT86" s="56"/>
      <c r="WZU86" s="56"/>
      <c r="WZV86" s="56"/>
      <c r="WZW86" s="56"/>
      <c r="WZX86" s="56"/>
      <c r="WZY86" s="56"/>
      <c r="WZZ86" s="56"/>
      <c r="XAA86" s="56"/>
      <c r="XAB86" s="56"/>
      <c r="XAC86" s="56"/>
      <c r="XAD86" s="56"/>
      <c r="XAE86" s="56"/>
      <c r="XAF86" s="56"/>
      <c r="XAG86" s="56"/>
      <c r="XAH86" s="56"/>
      <c r="XAI86" s="56"/>
      <c r="XAJ86" s="56"/>
      <c r="XAK86" s="56"/>
      <c r="XAL86" s="56"/>
      <c r="XAM86" s="56"/>
      <c r="XAN86" s="56"/>
      <c r="XAO86" s="56"/>
      <c r="XAP86" s="56"/>
      <c r="XAQ86" s="56"/>
      <c r="XAR86" s="56"/>
      <c r="XAS86" s="56"/>
      <c r="XAT86" s="56"/>
      <c r="XAU86" s="56"/>
      <c r="XAV86" s="56"/>
      <c r="XAW86" s="56"/>
      <c r="XAX86" s="56"/>
      <c r="XAY86" s="56"/>
      <c r="XAZ86" s="56"/>
      <c r="XBA86" s="56"/>
      <c r="XBB86" s="56"/>
      <c r="XBC86" s="56"/>
      <c r="XBD86" s="56"/>
      <c r="XBE86" s="56"/>
      <c r="XBF86" s="56"/>
      <c r="XBG86" s="56"/>
      <c r="XBH86" s="56"/>
      <c r="XBI86" s="56"/>
      <c r="XBJ86" s="56"/>
      <c r="XBK86" s="56"/>
      <c r="XBL86" s="56"/>
      <c r="XBM86" s="56"/>
      <c r="XBN86" s="56"/>
      <c r="XBO86" s="56"/>
      <c r="XBP86" s="56"/>
      <c r="XBQ86" s="56"/>
      <c r="XBR86" s="56"/>
      <c r="XBS86" s="56"/>
      <c r="XBT86" s="56"/>
      <c r="XBU86" s="56"/>
      <c r="XBV86" s="56"/>
      <c r="XBW86" s="56"/>
      <c r="XBX86" s="56"/>
      <c r="XBY86" s="56"/>
      <c r="XBZ86" s="56"/>
      <c r="XCA86" s="56"/>
      <c r="XCB86" s="56"/>
      <c r="XCC86" s="56"/>
      <c r="XCD86" s="56"/>
      <c r="XCE86" s="56"/>
      <c r="XCF86" s="56"/>
      <c r="XCG86" s="56"/>
      <c r="XCH86" s="56"/>
      <c r="XCI86" s="56"/>
      <c r="XCJ86" s="56"/>
      <c r="XCK86" s="56"/>
      <c r="XCL86" s="56"/>
      <c r="XCM86" s="56"/>
      <c r="XCN86" s="56"/>
      <c r="XCO86" s="56"/>
    </row>
    <row r="87" spans="1:16317" s="24" customFormat="1" ht="15.95" customHeight="1">
      <c r="A87" s="111"/>
      <c r="B87" s="109" t="s">
        <v>113</v>
      </c>
      <c r="C87" s="110">
        <v>0</v>
      </c>
      <c r="D87" s="110">
        <v>0</v>
      </c>
      <c r="E87" s="56"/>
      <c r="F87" s="56"/>
      <c r="G87" s="56"/>
      <c r="H87" s="56"/>
      <c r="I87" s="56"/>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c r="GX87" s="56"/>
      <c r="GY87" s="56"/>
      <c r="GZ87" s="56"/>
      <c r="HA87" s="56"/>
      <c r="HB87" s="56"/>
      <c r="HC87" s="56"/>
      <c r="HD87" s="56"/>
      <c r="HE87" s="56"/>
      <c r="HF87" s="56"/>
      <c r="HG87" s="56"/>
      <c r="HH87" s="56"/>
      <c r="HI87" s="56"/>
      <c r="HJ87" s="56"/>
      <c r="HK87" s="56"/>
      <c r="HL87" s="56"/>
      <c r="HM87" s="56"/>
      <c r="HN87" s="56"/>
      <c r="HO87" s="56"/>
      <c r="HP87" s="56"/>
      <c r="HQ87" s="56"/>
      <c r="HR87" s="56"/>
      <c r="HS87" s="56"/>
      <c r="HT87" s="56"/>
      <c r="HU87" s="56"/>
      <c r="HV87" s="56"/>
      <c r="HW87" s="56"/>
      <c r="HX87" s="56"/>
      <c r="HY87" s="56"/>
      <c r="HZ87" s="56"/>
      <c r="IA87" s="56"/>
      <c r="IB87" s="56"/>
      <c r="IC87" s="56"/>
      <c r="ID87" s="56"/>
      <c r="IE87" s="56"/>
      <c r="IF87" s="56"/>
      <c r="IG87" s="56"/>
      <c r="IH87" s="56"/>
      <c r="II87" s="56"/>
      <c r="IJ87" s="56"/>
      <c r="IK87" s="56"/>
      <c r="IL87" s="56"/>
      <c r="IM87" s="56"/>
      <c r="IN87" s="56"/>
      <c r="IO87" s="56"/>
      <c r="IP87" s="56"/>
      <c r="IQ87" s="56"/>
      <c r="IR87" s="56"/>
      <c r="IS87" s="56"/>
      <c r="IT87" s="56"/>
      <c r="IU87" s="56"/>
      <c r="IV87" s="56"/>
      <c r="IW87" s="56"/>
      <c r="IX87" s="56"/>
      <c r="IY87" s="56"/>
      <c r="IZ87" s="56"/>
      <c r="JA87" s="56"/>
      <c r="JB87" s="56"/>
      <c r="JC87" s="56"/>
      <c r="JD87" s="56"/>
      <c r="JE87" s="56"/>
      <c r="JF87" s="56"/>
      <c r="JG87" s="56"/>
      <c r="JH87" s="56"/>
      <c r="JI87" s="56"/>
      <c r="JJ87" s="56"/>
      <c r="JK87" s="56"/>
      <c r="JL87" s="56"/>
      <c r="JM87" s="56"/>
      <c r="JN87" s="56"/>
      <c r="JO87" s="56"/>
      <c r="JP87" s="56"/>
      <c r="JQ87" s="56"/>
      <c r="JR87" s="56"/>
      <c r="JS87" s="56"/>
      <c r="JT87" s="56"/>
      <c r="JU87" s="56"/>
      <c r="JV87" s="56"/>
      <c r="JW87" s="56"/>
      <c r="JX87" s="56"/>
      <c r="JY87" s="56"/>
      <c r="JZ87" s="56"/>
      <c r="KA87" s="56"/>
      <c r="KB87" s="56"/>
      <c r="KC87" s="56"/>
      <c r="KD87" s="56"/>
      <c r="KE87" s="56"/>
      <c r="KF87" s="56"/>
      <c r="KG87" s="56"/>
      <c r="KH87" s="56"/>
      <c r="KI87" s="56"/>
      <c r="KJ87" s="56"/>
      <c r="KK87" s="56"/>
      <c r="KL87" s="56"/>
      <c r="KM87" s="56"/>
      <c r="KN87" s="56"/>
      <c r="KO87" s="56"/>
      <c r="KP87" s="56"/>
      <c r="KQ87" s="56"/>
      <c r="KR87" s="56"/>
      <c r="KS87" s="56"/>
      <c r="KT87" s="56"/>
      <c r="KU87" s="56"/>
      <c r="KV87" s="56"/>
      <c r="KW87" s="56"/>
      <c r="KX87" s="56"/>
      <c r="KY87" s="56"/>
      <c r="KZ87" s="56"/>
      <c r="LA87" s="56"/>
      <c r="LB87" s="56"/>
      <c r="LC87" s="56"/>
      <c r="LD87" s="56"/>
      <c r="LE87" s="56"/>
      <c r="LF87" s="56"/>
      <c r="LG87" s="56"/>
      <c r="LH87" s="56"/>
      <c r="LI87" s="56"/>
      <c r="LJ87" s="56"/>
      <c r="LK87" s="56"/>
      <c r="LL87" s="56"/>
      <c r="LM87" s="56"/>
      <c r="LN87" s="56"/>
      <c r="LO87" s="56"/>
      <c r="LP87" s="56"/>
      <c r="LQ87" s="56"/>
      <c r="LR87" s="56"/>
      <c r="LS87" s="56"/>
      <c r="LT87" s="56"/>
      <c r="LU87" s="56"/>
      <c r="LV87" s="56"/>
      <c r="LW87" s="56"/>
      <c r="LX87" s="56"/>
      <c r="LY87" s="56"/>
      <c r="LZ87" s="56"/>
      <c r="MA87" s="56"/>
      <c r="MB87" s="56"/>
      <c r="MC87" s="56"/>
      <c r="MD87" s="56"/>
      <c r="ME87" s="56"/>
      <c r="MF87" s="56"/>
      <c r="MG87" s="56"/>
      <c r="MH87" s="56"/>
      <c r="MI87" s="56"/>
      <c r="MJ87" s="56"/>
      <c r="MK87" s="56"/>
      <c r="ML87" s="56"/>
      <c r="MM87" s="56"/>
      <c r="MN87" s="56"/>
      <c r="MO87" s="56"/>
      <c r="MP87" s="56"/>
      <c r="MQ87" s="56"/>
      <c r="MR87" s="56"/>
      <c r="MS87" s="56"/>
      <c r="MT87" s="56"/>
      <c r="MU87" s="56"/>
      <c r="MV87" s="56"/>
      <c r="MW87" s="56"/>
      <c r="MX87" s="56"/>
      <c r="MY87" s="56"/>
      <c r="MZ87" s="56"/>
      <c r="NA87" s="56"/>
      <c r="NB87" s="56"/>
      <c r="NC87" s="56"/>
      <c r="ND87" s="56"/>
      <c r="NE87" s="56"/>
      <c r="NF87" s="56"/>
      <c r="NG87" s="56"/>
      <c r="NH87" s="56"/>
      <c r="NI87" s="56"/>
      <c r="NJ87" s="56"/>
      <c r="NK87" s="56"/>
      <c r="NL87" s="56"/>
      <c r="NM87" s="56"/>
      <c r="NN87" s="56"/>
      <c r="NO87" s="56"/>
      <c r="NP87" s="56"/>
      <c r="NQ87" s="56"/>
      <c r="NR87" s="56"/>
      <c r="NS87" s="56"/>
      <c r="NT87" s="56"/>
      <c r="NU87" s="56"/>
      <c r="NV87" s="56"/>
      <c r="NW87" s="56"/>
      <c r="NX87" s="56"/>
      <c r="NY87" s="56"/>
      <c r="NZ87" s="56"/>
      <c r="OA87" s="56"/>
      <c r="OB87" s="56"/>
      <c r="OC87" s="56"/>
      <c r="OD87" s="56"/>
      <c r="OE87" s="56"/>
      <c r="OF87" s="56"/>
      <c r="OG87" s="56"/>
      <c r="OH87" s="56"/>
      <c r="OI87" s="56"/>
      <c r="OJ87" s="56"/>
      <c r="OK87" s="56"/>
      <c r="OL87" s="56"/>
      <c r="OM87" s="56"/>
      <c r="ON87" s="56"/>
      <c r="OO87" s="56"/>
      <c r="OP87" s="56"/>
      <c r="OQ87" s="56"/>
      <c r="OR87" s="56"/>
      <c r="OS87" s="56"/>
      <c r="OT87" s="56"/>
      <c r="OU87" s="56"/>
      <c r="OV87" s="56"/>
      <c r="OW87" s="56"/>
      <c r="OX87" s="56"/>
      <c r="OY87" s="56"/>
      <c r="OZ87" s="56"/>
      <c r="PA87" s="56"/>
      <c r="PB87" s="56"/>
      <c r="PC87" s="56"/>
      <c r="PD87" s="56"/>
      <c r="PE87" s="56"/>
      <c r="PF87" s="56"/>
      <c r="PG87" s="56"/>
      <c r="PH87" s="56"/>
      <c r="PI87" s="56"/>
      <c r="PJ87" s="56"/>
      <c r="PK87" s="56"/>
      <c r="PL87" s="56"/>
      <c r="PM87" s="56"/>
      <c r="PN87" s="56"/>
      <c r="PO87" s="56"/>
      <c r="PP87" s="56"/>
      <c r="PQ87" s="56"/>
      <c r="PR87" s="56"/>
      <c r="PS87" s="56"/>
      <c r="PT87" s="56"/>
      <c r="PU87" s="56"/>
      <c r="PV87" s="56"/>
      <c r="PW87" s="56"/>
      <c r="PX87" s="56"/>
      <c r="PY87" s="56"/>
      <c r="PZ87" s="56"/>
      <c r="QA87" s="56"/>
      <c r="QB87" s="56"/>
      <c r="QC87" s="56"/>
      <c r="QD87" s="56"/>
      <c r="QE87" s="56"/>
      <c r="QF87" s="56"/>
      <c r="QG87" s="56"/>
      <c r="QH87" s="56"/>
      <c r="QI87" s="56"/>
      <c r="QJ87" s="56"/>
      <c r="QK87" s="56"/>
      <c r="QL87" s="56"/>
      <c r="QM87" s="56"/>
      <c r="QN87" s="56"/>
      <c r="QO87" s="56"/>
      <c r="QP87" s="56"/>
      <c r="QQ87" s="56"/>
      <c r="QR87" s="56"/>
      <c r="QS87" s="56"/>
      <c r="QT87" s="56"/>
      <c r="QU87" s="56"/>
      <c r="QV87" s="56"/>
      <c r="QW87" s="56"/>
      <c r="QX87" s="56"/>
      <c r="QY87" s="56"/>
      <c r="QZ87" s="56"/>
      <c r="RA87" s="56"/>
      <c r="RB87" s="56"/>
      <c r="RC87" s="56"/>
      <c r="RD87" s="56"/>
      <c r="RE87" s="56"/>
      <c r="RF87" s="56"/>
      <c r="RG87" s="56"/>
      <c r="RH87" s="56"/>
      <c r="RI87" s="56"/>
      <c r="RJ87" s="56"/>
      <c r="RK87" s="56"/>
      <c r="RL87" s="56"/>
      <c r="RM87" s="56"/>
      <c r="RN87" s="56"/>
      <c r="RO87" s="56"/>
      <c r="RP87" s="56"/>
      <c r="RQ87" s="56"/>
      <c r="RR87" s="56"/>
      <c r="RS87" s="56"/>
      <c r="RT87" s="56"/>
      <c r="RU87" s="56"/>
      <c r="RV87" s="56"/>
      <c r="RW87" s="56"/>
      <c r="RX87" s="56"/>
      <c r="RY87" s="56"/>
      <c r="RZ87" s="56"/>
      <c r="SA87" s="56"/>
      <c r="SB87" s="56"/>
      <c r="SC87" s="56"/>
      <c r="SD87" s="56"/>
      <c r="SE87" s="56"/>
      <c r="SF87" s="56"/>
      <c r="SG87" s="56"/>
      <c r="SH87" s="56"/>
      <c r="SI87" s="56"/>
      <c r="SJ87" s="56"/>
      <c r="SK87" s="56"/>
      <c r="SL87" s="56"/>
      <c r="SM87" s="56"/>
      <c r="SN87" s="56"/>
      <c r="SO87" s="56"/>
      <c r="SP87" s="56"/>
      <c r="SQ87" s="56"/>
      <c r="SR87" s="56"/>
      <c r="SS87" s="56"/>
      <c r="ST87" s="56"/>
      <c r="SU87" s="56"/>
      <c r="SV87" s="56"/>
      <c r="SW87" s="56"/>
      <c r="SX87" s="56"/>
      <c r="SY87" s="56"/>
      <c r="SZ87" s="56"/>
      <c r="TA87" s="56"/>
      <c r="TB87" s="56"/>
      <c r="TC87" s="56"/>
      <c r="TD87" s="56"/>
      <c r="TE87" s="56"/>
      <c r="TF87" s="56"/>
      <c r="TG87" s="56"/>
      <c r="TH87" s="56"/>
      <c r="TI87" s="56"/>
      <c r="TJ87" s="56"/>
      <c r="TK87" s="56"/>
      <c r="TL87" s="56"/>
      <c r="TM87" s="56"/>
      <c r="TN87" s="56"/>
      <c r="TO87" s="56"/>
      <c r="TP87" s="56"/>
      <c r="TQ87" s="56"/>
      <c r="TR87" s="56"/>
      <c r="TS87" s="56"/>
      <c r="TT87" s="56"/>
      <c r="TU87" s="56"/>
      <c r="TV87" s="56"/>
      <c r="TW87" s="56"/>
      <c r="TX87" s="56"/>
      <c r="TY87" s="56"/>
      <c r="TZ87" s="56"/>
      <c r="UA87" s="56"/>
      <c r="UB87" s="56"/>
      <c r="UC87" s="56"/>
      <c r="UD87" s="56"/>
      <c r="UE87" s="56"/>
      <c r="UF87" s="56"/>
      <c r="UG87" s="56"/>
      <c r="UH87" s="56"/>
      <c r="UI87" s="56"/>
      <c r="UJ87" s="56"/>
      <c r="UK87" s="56"/>
      <c r="UL87" s="56"/>
      <c r="UM87" s="56"/>
      <c r="UN87" s="56"/>
      <c r="UO87" s="56"/>
      <c r="UP87" s="56"/>
      <c r="UQ87" s="56"/>
      <c r="UR87" s="56"/>
      <c r="US87" s="56"/>
      <c r="UT87" s="56"/>
      <c r="UU87" s="56"/>
      <c r="UV87" s="56"/>
      <c r="UW87" s="56"/>
      <c r="UX87" s="56"/>
      <c r="UY87" s="56"/>
      <c r="UZ87" s="56"/>
      <c r="VA87" s="56"/>
      <c r="VB87" s="56"/>
      <c r="VC87" s="56"/>
      <c r="VD87" s="56"/>
      <c r="VE87" s="56"/>
      <c r="VF87" s="56"/>
      <c r="VG87" s="56"/>
      <c r="VH87" s="56"/>
      <c r="VI87" s="56"/>
      <c r="VJ87" s="56"/>
      <c r="VK87" s="56"/>
      <c r="VL87" s="56"/>
      <c r="VM87" s="56"/>
      <c r="VN87" s="56"/>
      <c r="VO87" s="56"/>
      <c r="VP87" s="56"/>
      <c r="VQ87" s="56"/>
      <c r="VR87" s="56"/>
      <c r="VS87" s="56"/>
      <c r="VT87" s="56"/>
      <c r="VU87" s="56"/>
      <c r="VV87" s="56"/>
      <c r="VW87" s="56"/>
      <c r="VX87" s="56"/>
      <c r="VY87" s="56"/>
      <c r="VZ87" s="56"/>
      <c r="WA87" s="56"/>
      <c r="WB87" s="56"/>
      <c r="WC87" s="56"/>
      <c r="WD87" s="56"/>
      <c r="WE87" s="56"/>
      <c r="WF87" s="56"/>
      <c r="WG87" s="56"/>
      <c r="WH87" s="56"/>
      <c r="WI87" s="56"/>
      <c r="WJ87" s="56"/>
      <c r="WK87" s="56"/>
      <c r="WL87" s="56"/>
      <c r="WM87" s="56"/>
      <c r="WN87" s="56"/>
      <c r="WO87" s="56"/>
      <c r="WP87" s="56"/>
      <c r="WQ87" s="56"/>
      <c r="WR87" s="56"/>
      <c r="WS87" s="56"/>
      <c r="WT87" s="56"/>
      <c r="WU87" s="56"/>
      <c r="WV87" s="56"/>
      <c r="WW87" s="56"/>
      <c r="WX87" s="56"/>
      <c r="WY87" s="56"/>
      <c r="WZ87" s="56"/>
      <c r="XA87" s="56"/>
      <c r="XB87" s="56"/>
      <c r="XC87" s="56"/>
      <c r="XD87" s="56"/>
      <c r="XE87" s="56"/>
      <c r="XF87" s="56"/>
      <c r="XG87" s="56"/>
      <c r="XH87" s="56"/>
      <c r="XI87" s="56"/>
      <c r="XJ87" s="56"/>
      <c r="XK87" s="56"/>
      <c r="XL87" s="56"/>
      <c r="XM87" s="56"/>
      <c r="XN87" s="56"/>
      <c r="XO87" s="56"/>
      <c r="XP87" s="56"/>
      <c r="XQ87" s="56"/>
      <c r="XR87" s="56"/>
      <c r="XS87" s="56"/>
      <c r="XT87" s="56"/>
      <c r="XU87" s="56"/>
      <c r="XV87" s="56"/>
      <c r="XW87" s="56"/>
      <c r="XX87" s="56"/>
      <c r="XY87" s="56"/>
      <c r="XZ87" s="56"/>
      <c r="YA87" s="56"/>
      <c r="YB87" s="56"/>
      <c r="YC87" s="56"/>
      <c r="YD87" s="56"/>
      <c r="YE87" s="56"/>
      <c r="YF87" s="56"/>
      <c r="YG87" s="56"/>
      <c r="YH87" s="56"/>
      <c r="YI87" s="56"/>
      <c r="YJ87" s="56"/>
      <c r="YK87" s="56"/>
      <c r="YL87" s="56"/>
      <c r="YM87" s="56"/>
      <c r="YN87" s="56"/>
      <c r="YO87" s="56"/>
      <c r="YP87" s="56"/>
      <c r="YQ87" s="56"/>
      <c r="YR87" s="56"/>
      <c r="YS87" s="56"/>
      <c r="YT87" s="56"/>
      <c r="YU87" s="56"/>
      <c r="YV87" s="56"/>
      <c r="YW87" s="56"/>
      <c r="YX87" s="56"/>
      <c r="YY87" s="56"/>
      <c r="YZ87" s="56"/>
      <c r="ZA87" s="56"/>
      <c r="ZB87" s="56"/>
      <c r="ZC87" s="56"/>
      <c r="ZD87" s="56"/>
      <c r="ZE87" s="56"/>
      <c r="ZF87" s="56"/>
      <c r="ZG87" s="56"/>
      <c r="ZH87" s="56"/>
      <c r="ZI87" s="56"/>
      <c r="ZJ87" s="56"/>
      <c r="ZK87" s="56"/>
      <c r="ZL87" s="56"/>
      <c r="ZM87" s="56"/>
      <c r="ZN87" s="56"/>
      <c r="ZO87" s="56"/>
      <c r="ZP87" s="56"/>
      <c r="ZQ87" s="56"/>
      <c r="ZR87" s="56"/>
      <c r="ZS87" s="56"/>
      <c r="ZT87" s="56"/>
      <c r="ZU87" s="56"/>
      <c r="ZV87" s="56"/>
      <c r="ZW87" s="56"/>
      <c r="ZX87" s="56"/>
      <c r="ZY87" s="56"/>
      <c r="ZZ87" s="56"/>
      <c r="AAA87" s="56"/>
      <c r="AAB87" s="56"/>
      <c r="AAC87" s="56"/>
      <c r="AAD87" s="56"/>
      <c r="AAE87" s="56"/>
      <c r="AAF87" s="56"/>
      <c r="AAG87" s="56"/>
      <c r="AAH87" s="56"/>
      <c r="AAI87" s="56"/>
      <c r="AAJ87" s="56"/>
      <c r="AAK87" s="56"/>
      <c r="AAL87" s="56"/>
      <c r="AAM87" s="56"/>
      <c r="AAN87" s="56"/>
      <c r="AAO87" s="56"/>
      <c r="AAP87" s="56"/>
      <c r="AAQ87" s="56"/>
      <c r="AAR87" s="56"/>
      <c r="AAS87" s="56"/>
      <c r="AAT87" s="56"/>
      <c r="AAU87" s="56"/>
      <c r="AAV87" s="56"/>
      <c r="AAW87" s="56"/>
      <c r="AAX87" s="56"/>
      <c r="AAY87" s="56"/>
      <c r="AAZ87" s="56"/>
      <c r="ABA87" s="56"/>
      <c r="ABB87" s="56"/>
      <c r="ABC87" s="56"/>
      <c r="ABD87" s="56"/>
      <c r="ABE87" s="56"/>
      <c r="ABF87" s="56"/>
      <c r="ABG87" s="56"/>
      <c r="ABH87" s="56"/>
      <c r="ABI87" s="56"/>
      <c r="ABJ87" s="56"/>
      <c r="ABK87" s="56"/>
      <c r="ABL87" s="56"/>
      <c r="ABM87" s="56"/>
      <c r="ABN87" s="56"/>
      <c r="ABO87" s="56"/>
      <c r="ABP87" s="56"/>
      <c r="ABQ87" s="56"/>
      <c r="ABR87" s="56"/>
      <c r="ABS87" s="56"/>
      <c r="ABT87" s="56"/>
      <c r="ABU87" s="56"/>
      <c r="ABV87" s="56"/>
      <c r="ABW87" s="56"/>
      <c r="ABX87" s="56"/>
      <c r="ABY87" s="56"/>
      <c r="ABZ87" s="56"/>
      <c r="ACA87" s="56"/>
      <c r="ACB87" s="56"/>
      <c r="ACC87" s="56"/>
      <c r="ACD87" s="56"/>
      <c r="ACE87" s="56"/>
      <c r="ACF87" s="56"/>
      <c r="ACG87" s="56"/>
      <c r="ACH87" s="56"/>
      <c r="ACI87" s="56"/>
      <c r="ACJ87" s="56"/>
      <c r="ACK87" s="56"/>
      <c r="ACL87" s="56"/>
      <c r="ACM87" s="56"/>
      <c r="ACN87" s="56"/>
      <c r="ACO87" s="56"/>
      <c r="ACP87" s="56"/>
      <c r="ACQ87" s="56"/>
      <c r="ACR87" s="56"/>
      <c r="ACS87" s="56"/>
      <c r="ACT87" s="56"/>
      <c r="ACU87" s="56"/>
      <c r="ACV87" s="56"/>
      <c r="ACW87" s="56"/>
      <c r="ACX87" s="56"/>
      <c r="ACY87" s="56"/>
      <c r="ACZ87" s="56"/>
      <c r="ADA87" s="56"/>
      <c r="ADB87" s="56"/>
      <c r="ADC87" s="56"/>
      <c r="ADD87" s="56"/>
      <c r="ADE87" s="56"/>
      <c r="ADF87" s="56"/>
      <c r="ADG87" s="56"/>
      <c r="ADH87" s="56"/>
      <c r="ADI87" s="56"/>
      <c r="ADJ87" s="56"/>
      <c r="ADK87" s="56"/>
      <c r="ADL87" s="56"/>
      <c r="ADM87" s="56"/>
      <c r="ADN87" s="56"/>
      <c r="ADO87" s="56"/>
      <c r="ADP87" s="56"/>
      <c r="ADQ87" s="56"/>
      <c r="ADR87" s="56"/>
      <c r="ADS87" s="56"/>
      <c r="ADT87" s="56"/>
      <c r="ADU87" s="56"/>
      <c r="ADV87" s="56"/>
      <c r="ADW87" s="56"/>
      <c r="ADX87" s="56"/>
      <c r="ADY87" s="56"/>
      <c r="ADZ87" s="56"/>
      <c r="AEA87" s="56"/>
      <c r="AEB87" s="56"/>
      <c r="AEC87" s="56"/>
      <c r="AED87" s="56"/>
      <c r="AEE87" s="56"/>
      <c r="AEF87" s="56"/>
      <c r="AEG87" s="56"/>
      <c r="AEH87" s="56"/>
      <c r="AEI87" s="56"/>
      <c r="AEJ87" s="56"/>
      <c r="AEK87" s="56"/>
      <c r="AEL87" s="56"/>
      <c r="AEM87" s="56"/>
      <c r="AEN87" s="56"/>
      <c r="AEO87" s="56"/>
      <c r="AEP87" s="56"/>
      <c r="AEQ87" s="56"/>
      <c r="AER87" s="56"/>
      <c r="AES87" s="56"/>
      <c r="AET87" s="56"/>
      <c r="AEU87" s="56"/>
      <c r="AEV87" s="56"/>
      <c r="AEW87" s="56"/>
      <c r="AEX87" s="56"/>
      <c r="AEY87" s="56"/>
      <c r="AEZ87" s="56"/>
      <c r="AFA87" s="56"/>
      <c r="AFB87" s="56"/>
      <c r="AFC87" s="56"/>
      <c r="AFD87" s="56"/>
      <c r="AFE87" s="56"/>
      <c r="AFF87" s="56"/>
      <c r="AFG87" s="56"/>
      <c r="AFH87" s="56"/>
      <c r="AFI87" s="56"/>
      <c r="AFJ87" s="56"/>
      <c r="AFK87" s="56"/>
      <c r="AFL87" s="56"/>
      <c r="AFM87" s="56"/>
      <c r="AFN87" s="56"/>
      <c r="AFO87" s="56"/>
      <c r="AFP87" s="56"/>
      <c r="AFQ87" s="56"/>
      <c r="AFR87" s="56"/>
      <c r="AFS87" s="56"/>
      <c r="AFT87" s="56"/>
      <c r="AFU87" s="56"/>
      <c r="AFV87" s="56"/>
      <c r="AFW87" s="56"/>
      <c r="AFX87" s="56"/>
      <c r="AFY87" s="56"/>
      <c r="AFZ87" s="56"/>
      <c r="AGA87" s="56"/>
      <c r="AGB87" s="56"/>
      <c r="AGC87" s="56"/>
      <c r="AGD87" s="56"/>
      <c r="AGE87" s="56"/>
      <c r="AGF87" s="56"/>
      <c r="AGG87" s="56"/>
      <c r="AGH87" s="56"/>
      <c r="AGI87" s="56"/>
      <c r="AGJ87" s="56"/>
      <c r="AGK87" s="56"/>
      <c r="AGL87" s="56"/>
      <c r="AGM87" s="56"/>
      <c r="AGN87" s="56"/>
      <c r="AGO87" s="56"/>
      <c r="AGP87" s="56"/>
      <c r="AGQ87" s="56"/>
      <c r="AGR87" s="56"/>
      <c r="AGS87" s="56"/>
      <c r="AGT87" s="56"/>
      <c r="AGU87" s="56"/>
      <c r="AGV87" s="56"/>
      <c r="AGW87" s="56"/>
      <c r="AGX87" s="56"/>
      <c r="AGY87" s="56"/>
      <c r="AGZ87" s="56"/>
      <c r="AHA87" s="56"/>
      <c r="AHB87" s="56"/>
      <c r="AHC87" s="56"/>
      <c r="AHD87" s="56"/>
      <c r="AHE87" s="56"/>
      <c r="AHF87" s="56"/>
      <c r="AHG87" s="56"/>
      <c r="AHH87" s="56"/>
      <c r="AHI87" s="56"/>
      <c r="AHJ87" s="56"/>
      <c r="AHK87" s="56"/>
      <c r="AHL87" s="56"/>
      <c r="AHM87" s="56"/>
      <c r="AHN87" s="56"/>
      <c r="AHO87" s="56"/>
      <c r="AHP87" s="56"/>
      <c r="AHQ87" s="56"/>
      <c r="AHR87" s="56"/>
      <c r="AHS87" s="56"/>
      <c r="AHT87" s="56"/>
      <c r="AHU87" s="56"/>
      <c r="AHV87" s="56"/>
      <c r="AHW87" s="56"/>
      <c r="AHX87" s="56"/>
      <c r="AHY87" s="56"/>
      <c r="AHZ87" s="56"/>
      <c r="AIA87" s="56"/>
      <c r="AIB87" s="56"/>
      <c r="AIC87" s="56"/>
      <c r="AID87" s="56"/>
      <c r="AIE87" s="56"/>
      <c r="AIF87" s="56"/>
      <c r="AIG87" s="56"/>
      <c r="AIH87" s="56"/>
      <c r="AII87" s="56"/>
      <c r="AIJ87" s="56"/>
      <c r="AIK87" s="56"/>
      <c r="AIL87" s="56"/>
      <c r="AIM87" s="56"/>
      <c r="AIN87" s="56"/>
      <c r="AIO87" s="56"/>
      <c r="AIP87" s="56"/>
      <c r="AIQ87" s="56"/>
      <c r="AIR87" s="56"/>
      <c r="AIS87" s="56"/>
      <c r="AIT87" s="56"/>
      <c r="AIU87" s="56"/>
      <c r="AIV87" s="56"/>
      <c r="AIW87" s="56"/>
      <c r="AIX87" s="56"/>
      <c r="AIY87" s="56"/>
      <c r="AIZ87" s="56"/>
      <c r="AJA87" s="56"/>
      <c r="AJB87" s="56"/>
      <c r="AJC87" s="56"/>
      <c r="AJD87" s="56"/>
      <c r="AJE87" s="56"/>
      <c r="AJF87" s="56"/>
      <c r="AJG87" s="56"/>
      <c r="AJH87" s="56"/>
      <c r="AJI87" s="56"/>
      <c r="AJJ87" s="56"/>
      <c r="AJK87" s="56"/>
      <c r="AJL87" s="56"/>
      <c r="AJM87" s="56"/>
      <c r="AJN87" s="56"/>
      <c r="AJO87" s="56"/>
      <c r="AJP87" s="56"/>
      <c r="AJQ87" s="56"/>
      <c r="AJR87" s="56"/>
      <c r="AJS87" s="56"/>
      <c r="AJT87" s="56"/>
      <c r="AJU87" s="56"/>
      <c r="AJV87" s="56"/>
      <c r="AJW87" s="56"/>
      <c r="AJX87" s="56"/>
      <c r="AJY87" s="56"/>
      <c r="AJZ87" s="56"/>
      <c r="AKA87" s="56"/>
      <c r="AKB87" s="56"/>
      <c r="AKC87" s="56"/>
      <c r="AKD87" s="56"/>
      <c r="AKE87" s="56"/>
      <c r="AKF87" s="56"/>
      <c r="AKG87" s="56"/>
      <c r="AKH87" s="56"/>
      <c r="AKI87" s="56"/>
      <c r="AKJ87" s="56"/>
      <c r="AKK87" s="56"/>
      <c r="AKL87" s="56"/>
      <c r="AKM87" s="56"/>
      <c r="AKN87" s="56"/>
      <c r="AKO87" s="56"/>
      <c r="AKP87" s="56"/>
      <c r="AKQ87" s="56"/>
      <c r="AKR87" s="56"/>
      <c r="AKS87" s="56"/>
      <c r="AKT87" s="56"/>
      <c r="AKU87" s="56"/>
      <c r="AKV87" s="56"/>
      <c r="AKW87" s="56"/>
      <c r="AKX87" s="56"/>
      <c r="AKY87" s="56"/>
      <c r="AKZ87" s="56"/>
      <c r="ALA87" s="56"/>
      <c r="ALB87" s="56"/>
      <c r="ALC87" s="56"/>
      <c r="ALD87" s="56"/>
      <c r="ALE87" s="56"/>
      <c r="ALF87" s="56"/>
      <c r="ALG87" s="56"/>
      <c r="ALH87" s="56"/>
      <c r="ALI87" s="56"/>
      <c r="ALJ87" s="56"/>
      <c r="ALK87" s="56"/>
      <c r="ALL87" s="56"/>
      <c r="ALM87" s="56"/>
      <c r="ALN87" s="56"/>
      <c r="ALO87" s="56"/>
      <c r="ALP87" s="56"/>
      <c r="ALQ87" s="56"/>
      <c r="ALR87" s="56"/>
      <c r="ALS87" s="56"/>
      <c r="ALT87" s="56"/>
      <c r="ALU87" s="56"/>
      <c r="ALV87" s="56"/>
      <c r="ALW87" s="56"/>
      <c r="ALX87" s="56"/>
      <c r="ALY87" s="56"/>
      <c r="ALZ87" s="56"/>
      <c r="AMA87" s="56"/>
      <c r="AMB87" s="56"/>
      <c r="AMC87" s="56"/>
      <c r="AMD87" s="56"/>
      <c r="AME87" s="56"/>
      <c r="AMF87" s="56"/>
      <c r="AMG87" s="56"/>
      <c r="AMH87" s="56"/>
      <c r="AMI87" s="56"/>
      <c r="AMJ87" s="56"/>
      <c r="AMK87" s="56"/>
      <c r="AML87" s="56"/>
      <c r="AMM87" s="56"/>
      <c r="AMN87" s="56"/>
      <c r="AMO87" s="56"/>
      <c r="AMP87" s="56"/>
      <c r="AMQ87" s="56"/>
      <c r="AMR87" s="56"/>
      <c r="AMS87" s="56"/>
      <c r="AMT87" s="56"/>
      <c r="AMU87" s="56"/>
      <c r="AMV87" s="56"/>
      <c r="AMW87" s="56"/>
      <c r="AMX87" s="56"/>
      <c r="AMY87" s="56"/>
      <c r="AMZ87" s="56"/>
      <c r="ANA87" s="56"/>
      <c r="ANB87" s="56"/>
      <c r="ANC87" s="56"/>
      <c r="AND87" s="56"/>
      <c r="ANE87" s="56"/>
      <c r="ANF87" s="56"/>
      <c r="ANG87" s="56"/>
      <c r="ANH87" s="56"/>
      <c r="ANI87" s="56"/>
      <c r="ANJ87" s="56"/>
      <c r="ANK87" s="56"/>
      <c r="ANL87" s="56"/>
      <c r="ANM87" s="56"/>
      <c r="ANN87" s="56"/>
      <c r="ANO87" s="56"/>
      <c r="ANP87" s="56"/>
      <c r="ANQ87" s="56"/>
      <c r="ANR87" s="56"/>
      <c r="ANS87" s="56"/>
      <c r="ANT87" s="56"/>
      <c r="ANU87" s="56"/>
      <c r="ANV87" s="56"/>
      <c r="ANW87" s="56"/>
      <c r="ANX87" s="56"/>
      <c r="ANY87" s="56"/>
      <c r="ANZ87" s="56"/>
      <c r="AOA87" s="56"/>
      <c r="AOB87" s="56"/>
      <c r="AOC87" s="56"/>
      <c r="AOD87" s="56"/>
      <c r="AOE87" s="56"/>
      <c r="AOF87" s="56"/>
      <c r="AOG87" s="56"/>
      <c r="AOH87" s="56"/>
      <c r="AOI87" s="56"/>
      <c r="AOJ87" s="56"/>
      <c r="AOK87" s="56"/>
      <c r="AOL87" s="56"/>
      <c r="AOM87" s="56"/>
      <c r="AON87" s="56"/>
      <c r="AOO87" s="56"/>
      <c r="AOP87" s="56"/>
      <c r="AOQ87" s="56"/>
      <c r="AOR87" s="56"/>
      <c r="AOS87" s="56"/>
      <c r="AOT87" s="56"/>
      <c r="AOU87" s="56"/>
      <c r="AOV87" s="56"/>
      <c r="AOW87" s="56"/>
      <c r="AOX87" s="56"/>
      <c r="AOY87" s="56"/>
      <c r="AOZ87" s="56"/>
      <c r="APA87" s="56"/>
      <c r="APB87" s="56"/>
      <c r="APC87" s="56"/>
      <c r="APD87" s="56"/>
      <c r="APE87" s="56"/>
      <c r="APF87" s="56"/>
      <c r="APG87" s="56"/>
      <c r="APH87" s="56"/>
      <c r="API87" s="56"/>
      <c r="APJ87" s="56"/>
      <c r="APK87" s="56"/>
      <c r="APL87" s="56"/>
      <c r="APM87" s="56"/>
      <c r="APN87" s="56"/>
      <c r="APO87" s="56"/>
      <c r="APP87" s="56"/>
      <c r="APQ87" s="56"/>
      <c r="APR87" s="56"/>
      <c r="APS87" s="56"/>
      <c r="APT87" s="56"/>
      <c r="APU87" s="56"/>
      <c r="APV87" s="56"/>
      <c r="APW87" s="56"/>
      <c r="APX87" s="56"/>
      <c r="APY87" s="56"/>
      <c r="APZ87" s="56"/>
      <c r="AQA87" s="56"/>
      <c r="AQB87" s="56"/>
      <c r="AQC87" s="56"/>
      <c r="AQD87" s="56"/>
      <c r="AQE87" s="56"/>
      <c r="AQF87" s="56"/>
      <c r="AQG87" s="56"/>
      <c r="AQH87" s="56"/>
      <c r="AQI87" s="56"/>
      <c r="AQJ87" s="56"/>
      <c r="AQK87" s="56"/>
      <c r="AQL87" s="56"/>
      <c r="AQM87" s="56"/>
      <c r="AQN87" s="56"/>
      <c r="AQO87" s="56"/>
      <c r="AQP87" s="56"/>
      <c r="AQQ87" s="56"/>
      <c r="AQR87" s="56"/>
      <c r="AQS87" s="56"/>
      <c r="AQT87" s="56"/>
      <c r="AQU87" s="56"/>
      <c r="AQV87" s="56"/>
      <c r="AQW87" s="56"/>
      <c r="AQX87" s="56"/>
      <c r="AQY87" s="56"/>
      <c r="AQZ87" s="56"/>
      <c r="ARA87" s="56"/>
      <c r="ARB87" s="56"/>
      <c r="ARC87" s="56"/>
      <c r="ARD87" s="56"/>
      <c r="ARE87" s="56"/>
      <c r="ARF87" s="56"/>
      <c r="ARG87" s="56"/>
      <c r="ARH87" s="56"/>
      <c r="ARI87" s="56"/>
      <c r="ARJ87" s="56"/>
      <c r="ARK87" s="56"/>
      <c r="ARL87" s="56"/>
      <c r="ARM87" s="56"/>
      <c r="ARN87" s="56"/>
      <c r="ARO87" s="56"/>
      <c r="ARP87" s="56"/>
      <c r="ARQ87" s="56"/>
      <c r="ARR87" s="56"/>
      <c r="ARS87" s="56"/>
      <c r="ART87" s="56"/>
      <c r="ARU87" s="56"/>
      <c r="ARV87" s="56"/>
      <c r="ARW87" s="56"/>
      <c r="ARX87" s="56"/>
      <c r="ARY87" s="56"/>
      <c r="ARZ87" s="56"/>
      <c r="ASA87" s="56"/>
      <c r="ASB87" s="56"/>
      <c r="ASC87" s="56"/>
      <c r="ASD87" s="56"/>
      <c r="ASE87" s="56"/>
      <c r="ASF87" s="56"/>
      <c r="ASG87" s="56"/>
      <c r="ASH87" s="56"/>
      <c r="ASI87" s="56"/>
      <c r="ASJ87" s="56"/>
      <c r="ASK87" s="56"/>
      <c r="ASL87" s="56"/>
      <c r="ASM87" s="56"/>
      <c r="ASN87" s="56"/>
      <c r="ASO87" s="56"/>
      <c r="ASP87" s="56"/>
      <c r="ASQ87" s="56"/>
      <c r="ASR87" s="56"/>
      <c r="ASS87" s="56"/>
      <c r="AST87" s="56"/>
      <c r="ASU87" s="56"/>
      <c r="ASV87" s="56"/>
      <c r="ASW87" s="56"/>
      <c r="ASX87" s="56"/>
      <c r="ASY87" s="56"/>
      <c r="ASZ87" s="56"/>
      <c r="ATA87" s="56"/>
      <c r="ATB87" s="56"/>
      <c r="ATC87" s="56"/>
      <c r="ATD87" s="56"/>
      <c r="ATE87" s="56"/>
      <c r="ATF87" s="56"/>
      <c r="ATG87" s="56"/>
      <c r="ATH87" s="56"/>
      <c r="ATI87" s="56"/>
      <c r="ATJ87" s="56"/>
      <c r="ATK87" s="56"/>
      <c r="ATL87" s="56"/>
      <c r="ATM87" s="56"/>
      <c r="ATN87" s="56"/>
      <c r="ATO87" s="56"/>
      <c r="ATP87" s="56"/>
      <c r="ATQ87" s="56"/>
      <c r="ATR87" s="56"/>
      <c r="ATS87" s="56"/>
      <c r="ATT87" s="56"/>
      <c r="ATU87" s="56"/>
      <c r="ATV87" s="56"/>
      <c r="ATW87" s="56"/>
      <c r="ATX87" s="56"/>
      <c r="ATY87" s="56"/>
      <c r="ATZ87" s="56"/>
      <c r="AUA87" s="56"/>
      <c r="AUB87" s="56"/>
      <c r="AUC87" s="56"/>
      <c r="AUD87" s="56"/>
      <c r="AUE87" s="56"/>
      <c r="AUF87" s="56"/>
      <c r="AUG87" s="56"/>
      <c r="AUH87" s="56"/>
      <c r="AUI87" s="56"/>
      <c r="AUJ87" s="56"/>
      <c r="AUK87" s="56"/>
      <c r="AUL87" s="56"/>
      <c r="AUM87" s="56"/>
      <c r="AUN87" s="56"/>
      <c r="AUO87" s="56"/>
      <c r="AUP87" s="56"/>
      <c r="AUQ87" s="56"/>
      <c r="AUR87" s="56"/>
      <c r="AUS87" s="56"/>
      <c r="AUT87" s="56"/>
      <c r="AUU87" s="56"/>
      <c r="AUV87" s="56"/>
      <c r="AUW87" s="56"/>
      <c r="AUX87" s="56"/>
      <c r="AUY87" s="56"/>
      <c r="AUZ87" s="56"/>
      <c r="AVA87" s="56"/>
      <c r="AVB87" s="56"/>
      <c r="AVC87" s="56"/>
      <c r="AVD87" s="56"/>
      <c r="AVE87" s="56"/>
      <c r="AVF87" s="56"/>
      <c r="AVG87" s="56"/>
      <c r="AVH87" s="56"/>
      <c r="AVI87" s="56"/>
      <c r="AVJ87" s="56"/>
      <c r="AVK87" s="56"/>
      <c r="AVL87" s="56"/>
      <c r="AVM87" s="56"/>
      <c r="AVN87" s="56"/>
      <c r="AVO87" s="56"/>
      <c r="AVP87" s="56"/>
      <c r="AVQ87" s="56"/>
      <c r="AVR87" s="56"/>
      <c r="AVS87" s="56"/>
      <c r="AVT87" s="56"/>
      <c r="AVU87" s="56"/>
      <c r="AVV87" s="56"/>
      <c r="AVW87" s="56"/>
      <c r="AVX87" s="56"/>
      <c r="AVY87" s="56"/>
      <c r="AVZ87" s="56"/>
      <c r="AWA87" s="56"/>
      <c r="AWB87" s="56"/>
      <c r="AWC87" s="56"/>
      <c r="AWD87" s="56"/>
      <c r="AWE87" s="56"/>
      <c r="AWF87" s="56"/>
      <c r="AWG87" s="56"/>
      <c r="AWH87" s="56"/>
      <c r="AWI87" s="56"/>
      <c r="AWJ87" s="56"/>
      <c r="AWK87" s="56"/>
      <c r="AWL87" s="56"/>
      <c r="AWM87" s="56"/>
      <c r="AWN87" s="56"/>
      <c r="AWO87" s="56"/>
      <c r="AWP87" s="56"/>
      <c r="AWQ87" s="56"/>
      <c r="AWR87" s="56"/>
      <c r="AWS87" s="56"/>
      <c r="AWT87" s="56"/>
      <c r="AWU87" s="56"/>
      <c r="AWV87" s="56"/>
      <c r="AWW87" s="56"/>
      <c r="AWX87" s="56"/>
      <c r="AWY87" s="56"/>
      <c r="AWZ87" s="56"/>
      <c r="AXA87" s="56"/>
      <c r="AXB87" s="56"/>
      <c r="AXC87" s="56"/>
      <c r="AXD87" s="56"/>
      <c r="AXE87" s="56"/>
      <c r="AXF87" s="56"/>
      <c r="AXG87" s="56"/>
      <c r="AXH87" s="56"/>
      <c r="AXI87" s="56"/>
      <c r="AXJ87" s="56"/>
      <c r="AXK87" s="56"/>
      <c r="AXL87" s="56"/>
      <c r="AXM87" s="56"/>
      <c r="AXN87" s="56"/>
      <c r="AXO87" s="56"/>
      <c r="AXP87" s="56"/>
      <c r="AXQ87" s="56"/>
      <c r="AXR87" s="56"/>
      <c r="AXS87" s="56"/>
      <c r="AXT87" s="56"/>
      <c r="AXU87" s="56"/>
      <c r="AXV87" s="56"/>
      <c r="AXW87" s="56"/>
      <c r="AXX87" s="56"/>
      <c r="AXY87" s="56"/>
      <c r="AXZ87" s="56"/>
      <c r="AYA87" s="56"/>
      <c r="AYB87" s="56"/>
      <c r="AYC87" s="56"/>
      <c r="AYD87" s="56"/>
      <c r="AYE87" s="56"/>
      <c r="AYF87" s="56"/>
      <c r="AYG87" s="56"/>
      <c r="AYH87" s="56"/>
      <c r="AYI87" s="56"/>
      <c r="AYJ87" s="56"/>
      <c r="AYK87" s="56"/>
      <c r="AYL87" s="56"/>
      <c r="AYM87" s="56"/>
      <c r="AYN87" s="56"/>
      <c r="AYO87" s="56"/>
      <c r="AYP87" s="56"/>
      <c r="AYQ87" s="56"/>
      <c r="AYR87" s="56"/>
      <c r="AYS87" s="56"/>
      <c r="AYT87" s="56"/>
      <c r="AYU87" s="56"/>
      <c r="AYV87" s="56"/>
      <c r="AYW87" s="56"/>
      <c r="AYX87" s="56"/>
      <c r="AYY87" s="56"/>
      <c r="AYZ87" s="56"/>
      <c r="AZA87" s="56"/>
      <c r="AZB87" s="56"/>
      <c r="AZC87" s="56"/>
      <c r="AZD87" s="56"/>
      <c r="AZE87" s="56"/>
      <c r="AZF87" s="56"/>
      <c r="AZG87" s="56"/>
      <c r="AZH87" s="56"/>
      <c r="AZI87" s="56"/>
      <c r="AZJ87" s="56"/>
      <c r="AZK87" s="56"/>
      <c r="AZL87" s="56"/>
      <c r="AZM87" s="56"/>
      <c r="AZN87" s="56"/>
      <c r="AZO87" s="56"/>
      <c r="AZP87" s="56"/>
      <c r="AZQ87" s="56"/>
      <c r="AZR87" s="56"/>
      <c r="AZS87" s="56"/>
      <c r="AZT87" s="56"/>
      <c r="AZU87" s="56"/>
      <c r="AZV87" s="56"/>
      <c r="AZW87" s="56"/>
      <c r="AZX87" s="56"/>
      <c r="AZY87" s="56"/>
      <c r="AZZ87" s="56"/>
      <c r="BAA87" s="56"/>
      <c r="BAB87" s="56"/>
      <c r="BAC87" s="56"/>
      <c r="BAD87" s="56"/>
      <c r="BAE87" s="56"/>
      <c r="BAF87" s="56"/>
      <c r="BAG87" s="56"/>
      <c r="BAH87" s="56"/>
      <c r="BAI87" s="56"/>
      <c r="BAJ87" s="56"/>
      <c r="BAK87" s="56"/>
      <c r="BAL87" s="56"/>
      <c r="BAM87" s="56"/>
      <c r="BAN87" s="56"/>
      <c r="BAO87" s="56"/>
      <c r="BAP87" s="56"/>
      <c r="BAQ87" s="56"/>
      <c r="BAR87" s="56"/>
      <c r="BAS87" s="56"/>
      <c r="BAT87" s="56"/>
      <c r="BAU87" s="56"/>
      <c r="BAV87" s="56"/>
      <c r="BAW87" s="56"/>
      <c r="BAX87" s="56"/>
      <c r="BAY87" s="56"/>
      <c r="BAZ87" s="56"/>
      <c r="BBA87" s="56"/>
      <c r="BBB87" s="56"/>
      <c r="BBC87" s="56"/>
      <c r="BBD87" s="56"/>
      <c r="BBE87" s="56"/>
      <c r="BBF87" s="56"/>
      <c r="BBG87" s="56"/>
      <c r="BBH87" s="56"/>
      <c r="BBI87" s="56"/>
      <c r="BBJ87" s="56"/>
      <c r="BBK87" s="56"/>
      <c r="BBL87" s="56"/>
      <c r="BBM87" s="56"/>
      <c r="BBN87" s="56"/>
      <c r="BBO87" s="56"/>
      <c r="BBP87" s="56"/>
      <c r="BBQ87" s="56"/>
      <c r="BBR87" s="56"/>
      <c r="BBS87" s="56"/>
      <c r="BBT87" s="56"/>
      <c r="BBU87" s="56"/>
      <c r="BBV87" s="56"/>
      <c r="BBW87" s="56"/>
      <c r="BBX87" s="56"/>
      <c r="BBY87" s="56"/>
      <c r="BBZ87" s="56"/>
      <c r="BCA87" s="56"/>
      <c r="BCB87" s="56"/>
      <c r="BCC87" s="56"/>
      <c r="BCD87" s="56"/>
      <c r="BCE87" s="56"/>
      <c r="BCF87" s="56"/>
      <c r="BCG87" s="56"/>
      <c r="BCH87" s="56"/>
      <c r="BCI87" s="56"/>
      <c r="BCJ87" s="56"/>
      <c r="BCK87" s="56"/>
      <c r="BCL87" s="56"/>
      <c r="BCM87" s="56"/>
      <c r="BCN87" s="56"/>
      <c r="BCO87" s="56"/>
      <c r="BCP87" s="56"/>
      <c r="BCQ87" s="56"/>
      <c r="BCR87" s="56"/>
      <c r="BCS87" s="56"/>
      <c r="BCT87" s="56"/>
      <c r="BCU87" s="56"/>
      <c r="BCV87" s="56"/>
      <c r="BCW87" s="56"/>
      <c r="BCX87" s="56"/>
      <c r="BCY87" s="56"/>
      <c r="BCZ87" s="56"/>
      <c r="BDA87" s="56"/>
      <c r="BDB87" s="56"/>
      <c r="BDC87" s="56"/>
      <c r="BDD87" s="56"/>
      <c r="BDE87" s="56"/>
      <c r="BDF87" s="56"/>
      <c r="BDG87" s="56"/>
      <c r="BDH87" s="56"/>
      <c r="BDI87" s="56"/>
      <c r="BDJ87" s="56"/>
      <c r="BDK87" s="56"/>
      <c r="BDL87" s="56"/>
      <c r="BDM87" s="56"/>
      <c r="BDN87" s="56"/>
      <c r="BDO87" s="56"/>
      <c r="BDP87" s="56"/>
      <c r="BDQ87" s="56"/>
      <c r="BDR87" s="56"/>
      <c r="BDS87" s="56"/>
      <c r="BDT87" s="56"/>
      <c r="BDU87" s="56"/>
      <c r="BDV87" s="56"/>
      <c r="BDW87" s="56"/>
      <c r="BDX87" s="56"/>
      <c r="BDY87" s="56"/>
      <c r="BDZ87" s="56"/>
      <c r="BEA87" s="56"/>
      <c r="BEB87" s="56"/>
      <c r="BEC87" s="56"/>
      <c r="BED87" s="56"/>
      <c r="BEE87" s="56"/>
      <c r="BEF87" s="56"/>
      <c r="BEG87" s="56"/>
      <c r="BEH87" s="56"/>
      <c r="BEI87" s="56"/>
      <c r="BEJ87" s="56"/>
      <c r="BEK87" s="56"/>
      <c r="BEL87" s="56"/>
      <c r="BEM87" s="56"/>
      <c r="BEN87" s="56"/>
      <c r="BEO87" s="56"/>
      <c r="BEP87" s="56"/>
      <c r="BEQ87" s="56"/>
      <c r="BER87" s="56"/>
      <c r="BES87" s="56"/>
      <c r="BET87" s="56"/>
      <c r="BEU87" s="56"/>
      <c r="BEV87" s="56"/>
      <c r="BEW87" s="56"/>
      <c r="BEX87" s="56"/>
      <c r="BEY87" s="56"/>
      <c r="BEZ87" s="56"/>
      <c r="BFA87" s="56"/>
      <c r="BFB87" s="56"/>
      <c r="BFC87" s="56"/>
      <c r="BFD87" s="56"/>
      <c r="BFE87" s="56"/>
      <c r="BFF87" s="56"/>
      <c r="BFG87" s="56"/>
      <c r="BFH87" s="56"/>
      <c r="BFI87" s="56"/>
      <c r="BFJ87" s="56"/>
      <c r="BFK87" s="56"/>
      <c r="BFL87" s="56"/>
      <c r="BFM87" s="56"/>
      <c r="BFN87" s="56"/>
      <c r="BFO87" s="56"/>
      <c r="BFP87" s="56"/>
      <c r="BFQ87" s="56"/>
      <c r="BFR87" s="56"/>
      <c r="BFS87" s="56"/>
      <c r="BFT87" s="56"/>
      <c r="BFU87" s="56"/>
      <c r="BFV87" s="56"/>
      <c r="BFW87" s="56"/>
      <c r="BFX87" s="56"/>
      <c r="BFY87" s="56"/>
      <c r="BFZ87" s="56"/>
      <c r="BGA87" s="56"/>
      <c r="BGB87" s="56"/>
      <c r="BGC87" s="56"/>
      <c r="BGD87" s="56"/>
      <c r="BGE87" s="56"/>
      <c r="BGF87" s="56"/>
      <c r="BGG87" s="56"/>
      <c r="BGH87" s="56"/>
      <c r="BGI87" s="56"/>
      <c r="BGJ87" s="56"/>
      <c r="BGK87" s="56"/>
      <c r="BGL87" s="56"/>
      <c r="BGM87" s="56"/>
      <c r="BGN87" s="56"/>
      <c r="BGO87" s="56"/>
      <c r="BGP87" s="56"/>
      <c r="BGQ87" s="56"/>
      <c r="BGR87" s="56"/>
      <c r="BGS87" s="56"/>
      <c r="BGT87" s="56"/>
      <c r="BGU87" s="56"/>
      <c r="BGV87" s="56"/>
      <c r="BGW87" s="56"/>
      <c r="BGX87" s="56"/>
      <c r="BGY87" s="56"/>
      <c r="BGZ87" s="56"/>
      <c r="BHA87" s="56"/>
      <c r="BHB87" s="56"/>
      <c r="BHC87" s="56"/>
      <c r="BHD87" s="56"/>
      <c r="BHE87" s="56"/>
      <c r="BHF87" s="56"/>
      <c r="BHG87" s="56"/>
      <c r="BHH87" s="56"/>
      <c r="BHI87" s="56"/>
      <c r="BHJ87" s="56"/>
      <c r="BHK87" s="56"/>
      <c r="BHL87" s="56"/>
      <c r="BHM87" s="56"/>
      <c r="BHN87" s="56"/>
      <c r="BHO87" s="56"/>
      <c r="BHP87" s="56"/>
      <c r="BHQ87" s="56"/>
      <c r="BHR87" s="56"/>
      <c r="BHS87" s="56"/>
      <c r="BHT87" s="56"/>
      <c r="BHU87" s="56"/>
      <c r="BHV87" s="56"/>
      <c r="BHW87" s="56"/>
      <c r="BHX87" s="56"/>
      <c r="BHY87" s="56"/>
      <c r="BHZ87" s="56"/>
      <c r="BIA87" s="56"/>
      <c r="BIB87" s="56"/>
      <c r="BIC87" s="56"/>
      <c r="BID87" s="56"/>
      <c r="BIE87" s="56"/>
      <c r="BIF87" s="56"/>
      <c r="BIG87" s="56"/>
      <c r="BIH87" s="56"/>
      <c r="BII87" s="56"/>
      <c r="BIJ87" s="56"/>
      <c r="BIK87" s="56"/>
      <c r="BIL87" s="56"/>
      <c r="BIM87" s="56"/>
      <c r="BIN87" s="56"/>
      <c r="BIO87" s="56"/>
      <c r="BIP87" s="56"/>
      <c r="BIQ87" s="56"/>
      <c r="BIR87" s="56"/>
      <c r="BIS87" s="56"/>
      <c r="BIT87" s="56"/>
      <c r="BIU87" s="56"/>
      <c r="BIV87" s="56"/>
      <c r="BIW87" s="56"/>
      <c r="BIX87" s="56"/>
      <c r="BIY87" s="56"/>
      <c r="BIZ87" s="56"/>
      <c r="BJA87" s="56"/>
      <c r="BJB87" s="56"/>
      <c r="BJC87" s="56"/>
      <c r="BJD87" s="56"/>
      <c r="BJE87" s="56"/>
      <c r="BJF87" s="56"/>
      <c r="BJG87" s="56"/>
      <c r="BJH87" s="56"/>
      <c r="BJI87" s="56"/>
      <c r="BJJ87" s="56"/>
      <c r="BJK87" s="56"/>
      <c r="BJL87" s="56"/>
      <c r="BJM87" s="56"/>
      <c r="BJN87" s="56"/>
      <c r="BJO87" s="56"/>
      <c r="BJP87" s="56"/>
      <c r="BJQ87" s="56"/>
      <c r="BJR87" s="56"/>
      <c r="BJS87" s="56"/>
      <c r="BJT87" s="56"/>
      <c r="BJU87" s="56"/>
      <c r="BJV87" s="56"/>
      <c r="BJW87" s="56"/>
      <c r="BJX87" s="56"/>
      <c r="BJY87" s="56"/>
      <c r="BJZ87" s="56"/>
      <c r="BKA87" s="56"/>
      <c r="BKB87" s="56"/>
      <c r="BKC87" s="56"/>
      <c r="BKD87" s="56"/>
      <c r="BKE87" s="56"/>
      <c r="BKF87" s="56"/>
      <c r="BKG87" s="56"/>
      <c r="BKH87" s="56"/>
      <c r="BKI87" s="56"/>
      <c r="BKJ87" s="56"/>
      <c r="BKK87" s="56"/>
      <c r="BKL87" s="56"/>
      <c r="BKM87" s="56"/>
      <c r="BKN87" s="56"/>
      <c r="BKO87" s="56"/>
      <c r="BKP87" s="56"/>
      <c r="BKQ87" s="56"/>
      <c r="BKR87" s="56"/>
      <c r="BKS87" s="56"/>
      <c r="BKT87" s="56"/>
      <c r="BKU87" s="56"/>
      <c r="BKV87" s="56"/>
      <c r="BKW87" s="56"/>
      <c r="BKX87" s="56"/>
      <c r="BKY87" s="56"/>
      <c r="BKZ87" s="56"/>
      <c r="BLA87" s="56"/>
      <c r="BLB87" s="56"/>
      <c r="BLC87" s="56"/>
      <c r="BLD87" s="56"/>
      <c r="BLE87" s="56"/>
      <c r="BLF87" s="56"/>
      <c r="BLG87" s="56"/>
      <c r="BLH87" s="56"/>
      <c r="BLI87" s="56"/>
      <c r="BLJ87" s="56"/>
      <c r="BLK87" s="56"/>
      <c r="BLL87" s="56"/>
      <c r="BLM87" s="56"/>
      <c r="BLN87" s="56"/>
      <c r="BLO87" s="56"/>
      <c r="BLP87" s="56"/>
      <c r="BLQ87" s="56"/>
      <c r="BLR87" s="56"/>
      <c r="BLS87" s="56"/>
      <c r="BLT87" s="56"/>
      <c r="BLU87" s="56"/>
      <c r="BLV87" s="56"/>
      <c r="BLW87" s="56"/>
      <c r="BLX87" s="56"/>
      <c r="BLY87" s="56"/>
      <c r="BLZ87" s="56"/>
      <c r="BMA87" s="56"/>
      <c r="BMB87" s="56"/>
      <c r="BMC87" s="56"/>
      <c r="BMD87" s="56"/>
      <c r="BME87" s="56"/>
      <c r="BMF87" s="56"/>
      <c r="BMG87" s="56"/>
      <c r="BMH87" s="56"/>
      <c r="BMI87" s="56"/>
      <c r="BMJ87" s="56"/>
      <c r="BMK87" s="56"/>
      <c r="BML87" s="56"/>
      <c r="BMM87" s="56"/>
      <c r="BMN87" s="56"/>
      <c r="BMO87" s="56"/>
      <c r="BMP87" s="56"/>
      <c r="BMQ87" s="56"/>
      <c r="BMR87" s="56"/>
      <c r="BMS87" s="56"/>
      <c r="BMT87" s="56"/>
      <c r="BMU87" s="56"/>
      <c r="BMV87" s="56"/>
      <c r="BMW87" s="56"/>
      <c r="BMX87" s="56"/>
      <c r="BMY87" s="56"/>
      <c r="BMZ87" s="56"/>
      <c r="BNA87" s="56"/>
      <c r="BNB87" s="56"/>
      <c r="BNC87" s="56"/>
      <c r="BND87" s="56"/>
      <c r="BNE87" s="56"/>
      <c r="BNF87" s="56"/>
      <c r="BNG87" s="56"/>
      <c r="BNH87" s="56"/>
      <c r="BNI87" s="56"/>
      <c r="BNJ87" s="56"/>
      <c r="BNK87" s="56"/>
      <c r="BNL87" s="56"/>
      <c r="BNM87" s="56"/>
      <c r="BNN87" s="56"/>
      <c r="BNO87" s="56"/>
      <c r="BNP87" s="56"/>
      <c r="BNQ87" s="56"/>
      <c r="BNR87" s="56"/>
      <c r="BNS87" s="56"/>
      <c r="BNT87" s="56"/>
      <c r="BNU87" s="56"/>
      <c r="BNV87" s="56"/>
      <c r="BNW87" s="56"/>
      <c r="BNX87" s="56"/>
      <c r="BNY87" s="56"/>
      <c r="BNZ87" s="56"/>
      <c r="BOA87" s="56"/>
      <c r="BOB87" s="56"/>
      <c r="BOC87" s="56"/>
      <c r="BOD87" s="56"/>
      <c r="BOE87" s="56"/>
      <c r="BOF87" s="56"/>
      <c r="BOG87" s="56"/>
      <c r="BOH87" s="56"/>
      <c r="BOI87" s="56"/>
      <c r="BOJ87" s="56"/>
      <c r="BOK87" s="56"/>
      <c r="BOL87" s="56"/>
      <c r="BOM87" s="56"/>
      <c r="BON87" s="56"/>
      <c r="BOO87" s="56"/>
      <c r="BOP87" s="56"/>
      <c r="BOQ87" s="56"/>
      <c r="BOR87" s="56"/>
      <c r="BOS87" s="56"/>
      <c r="BOT87" s="56"/>
      <c r="BOU87" s="56"/>
      <c r="BOV87" s="56"/>
      <c r="BOW87" s="56"/>
      <c r="BOX87" s="56"/>
      <c r="BOY87" s="56"/>
      <c r="BOZ87" s="56"/>
      <c r="BPA87" s="56"/>
      <c r="BPB87" s="56"/>
      <c r="BPC87" s="56"/>
      <c r="BPD87" s="56"/>
      <c r="BPE87" s="56"/>
      <c r="BPF87" s="56"/>
      <c r="BPG87" s="56"/>
      <c r="BPH87" s="56"/>
      <c r="BPI87" s="56"/>
      <c r="BPJ87" s="56"/>
      <c r="BPK87" s="56"/>
      <c r="BPL87" s="56"/>
      <c r="BPM87" s="56"/>
      <c r="BPN87" s="56"/>
      <c r="BPO87" s="56"/>
      <c r="BPP87" s="56"/>
      <c r="BPQ87" s="56"/>
      <c r="BPR87" s="56"/>
      <c r="BPS87" s="56"/>
      <c r="BPT87" s="56"/>
      <c r="BPU87" s="56"/>
      <c r="BPV87" s="56"/>
      <c r="BPW87" s="56"/>
      <c r="BPX87" s="56"/>
      <c r="BPY87" s="56"/>
      <c r="BPZ87" s="56"/>
      <c r="BQA87" s="56"/>
      <c r="BQB87" s="56"/>
      <c r="BQC87" s="56"/>
      <c r="BQD87" s="56"/>
      <c r="BQE87" s="56"/>
      <c r="BQF87" s="56"/>
      <c r="BQG87" s="56"/>
      <c r="BQH87" s="56"/>
      <c r="BQI87" s="56"/>
      <c r="BQJ87" s="56"/>
      <c r="BQK87" s="56"/>
      <c r="BQL87" s="56"/>
      <c r="BQM87" s="56"/>
      <c r="BQN87" s="56"/>
      <c r="BQO87" s="56"/>
      <c r="BQP87" s="56"/>
      <c r="BQQ87" s="56"/>
      <c r="BQR87" s="56"/>
      <c r="BQS87" s="56"/>
      <c r="BQT87" s="56"/>
      <c r="BQU87" s="56"/>
      <c r="BQV87" s="56"/>
      <c r="BQW87" s="56"/>
      <c r="BQX87" s="56"/>
      <c r="BQY87" s="56"/>
      <c r="BQZ87" s="56"/>
      <c r="BRA87" s="56"/>
      <c r="BRB87" s="56"/>
      <c r="BRC87" s="56"/>
      <c r="BRD87" s="56"/>
      <c r="BRE87" s="56"/>
      <c r="BRF87" s="56"/>
      <c r="BRG87" s="56"/>
      <c r="BRH87" s="56"/>
      <c r="BRI87" s="56"/>
      <c r="BRJ87" s="56"/>
      <c r="BRK87" s="56"/>
      <c r="BRL87" s="56"/>
      <c r="BRM87" s="56"/>
      <c r="BRN87" s="56"/>
      <c r="BRO87" s="56"/>
      <c r="BRP87" s="56"/>
      <c r="BRQ87" s="56"/>
      <c r="BRR87" s="56"/>
      <c r="BRS87" s="56"/>
      <c r="BRT87" s="56"/>
      <c r="BRU87" s="56"/>
      <c r="BRV87" s="56"/>
      <c r="BRW87" s="56"/>
      <c r="BRX87" s="56"/>
      <c r="BRY87" s="56"/>
      <c r="BRZ87" s="56"/>
      <c r="BSA87" s="56"/>
      <c r="BSB87" s="56"/>
      <c r="BSC87" s="56"/>
      <c r="BSD87" s="56"/>
      <c r="BSE87" s="56"/>
      <c r="BSF87" s="56"/>
      <c r="BSG87" s="56"/>
      <c r="BSH87" s="56"/>
      <c r="BSI87" s="56"/>
      <c r="BSJ87" s="56"/>
      <c r="BSK87" s="56"/>
      <c r="BSL87" s="56"/>
      <c r="BSM87" s="56"/>
      <c r="BSN87" s="56"/>
      <c r="BSO87" s="56"/>
      <c r="BSP87" s="56"/>
      <c r="BSQ87" s="56"/>
      <c r="BSR87" s="56"/>
      <c r="BSS87" s="56"/>
      <c r="BST87" s="56"/>
      <c r="BSU87" s="56"/>
      <c r="BSV87" s="56"/>
      <c r="BSW87" s="56"/>
      <c r="BSX87" s="56"/>
      <c r="BSY87" s="56"/>
      <c r="BSZ87" s="56"/>
      <c r="BTA87" s="56"/>
      <c r="BTB87" s="56"/>
      <c r="BTC87" s="56"/>
      <c r="BTD87" s="56"/>
      <c r="BTE87" s="56"/>
      <c r="BTF87" s="56"/>
      <c r="BTG87" s="56"/>
      <c r="BTH87" s="56"/>
      <c r="BTI87" s="56"/>
      <c r="BTJ87" s="56"/>
      <c r="BTK87" s="56"/>
      <c r="BTL87" s="56"/>
      <c r="BTM87" s="56"/>
      <c r="BTN87" s="56"/>
      <c r="BTO87" s="56"/>
      <c r="BTP87" s="56"/>
      <c r="BTQ87" s="56"/>
      <c r="BTR87" s="56"/>
      <c r="BTS87" s="56"/>
      <c r="BTT87" s="56"/>
      <c r="BTU87" s="56"/>
      <c r="BTV87" s="56"/>
      <c r="BTW87" s="56"/>
      <c r="BTX87" s="56"/>
      <c r="BTY87" s="56"/>
      <c r="BTZ87" s="56"/>
      <c r="BUA87" s="56"/>
      <c r="BUB87" s="56"/>
      <c r="BUC87" s="56"/>
      <c r="BUD87" s="56"/>
      <c r="BUE87" s="56"/>
      <c r="BUF87" s="56"/>
      <c r="BUG87" s="56"/>
      <c r="BUH87" s="56"/>
      <c r="BUI87" s="56"/>
      <c r="BUJ87" s="56"/>
      <c r="BUK87" s="56"/>
      <c r="BUL87" s="56"/>
      <c r="BUM87" s="56"/>
      <c r="BUN87" s="56"/>
      <c r="BUO87" s="56"/>
      <c r="BUP87" s="56"/>
      <c r="BUQ87" s="56"/>
      <c r="BUR87" s="56"/>
      <c r="BUS87" s="56"/>
      <c r="BUT87" s="56"/>
      <c r="BUU87" s="56"/>
      <c r="BUV87" s="56"/>
      <c r="BUW87" s="56"/>
      <c r="BUX87" s="56"/>
      <c r="BUY87" s="56"/>
      <c r="BUZ87" s="56"/>
      <c r="BVA87" s="56"/>
      <c r="BVB87" s="56"/>
      <c r="BVC87" s="56"/>
      <c r="BVD87" s="56"/>
      <c r="BVE87" s="56"/>
      <c r="BVF87" s="56"/>
      <c r="BVG87" s="56"/>
      <c r="BVH87" s="56"/>
      <c r="BVI87" s="56"/>
      <c r="BVJ87" s="56"/>
      <c r="BVK87" s="56"/>
      <c r="BVL87" s="56"/>
      <c r="BVM87" s="56"/>
      <c r="BVN87" s="56"/>
      <c r="BVO87" s="56"/>
      <c r="BVP87" s="56"/>
      <c r="BVQ87" s="56"/>
      <c r="BVR87" s="56"/>
      <c r="BVS87" s="56"/>
      <c r="BVT87" s="56"/>
      <c r="BVU87" s="56"/>
      <c r="BVV87" s="56"/>
      <c r="BVW87" s="56"/>
      <c r="BVX87" s="56"/>
      <c r="BVY87" s="56"/>
      <c r="BVZ87" s="56"/>
      <c r="BWA87" s="56"/>
      <c r="BWB87" s="56"/>
      <c r="BWC87" s="56"/>
      <c r="BWD87" s="56"/>
      <c r="BWE87" s="56"/>
      <c r="BWF87" s="56"/>
      <c r="BWG87" s="56"/>
      <c r="BWH87" s="56"/>
      <c r="BWI87" s="56"/>
      <c r="BWJ87" s="56"/>
      <c r="BWK87" s="56"/>
      <c r="BWL87" s="56"/>
      <c r="BWM87" s="56"/>
      <c r="BWN87" s="56"/>
      <c r="BWO87" s="56"/>
      <c r="BWP87" s="56"/>
      <c r="BWQ87" s="56"/>
      <c r="BWR87" s="56"/>
      <c r="BWS87" s="56"/>
      <c r="BWT87" s="56"/>
      <c r="BWU87" s="56"/>
      <c r="BWV87" s="56"/>
      <c r="BWW87" s="56"/>
      <c r="BWX87" s="56"/>
      <c r="BWY87" s="56"/>
      <c r="BWZ87" s="56"/>
      <c r="BXA87" s="56"/>
      <c r="BXB87" s="56"/>
      <c r="BXC87" s="56"/>
      <c r="BXD87" s="56"/>
      <c r="BXE87" s="56"/>
      <c r="BXF87" s="56"/>
      <c r="BXG87" s="56"/>
      <c r="BXH87" s="56"/>
      <c r="BXI87" s="56"/>
      <c r="BXJ87" s="56"/>
      <c r="BXK87" s="56"/>
      <c r="BXL87" s="56"/>
      <c r="BXM87" s="56"/>
      <c r="BXN87" s="56"/>
      <c r="BXO87" s="56"/>
      <c r="BXP87" s="56"/>
      <c r="BXQ87" s="56"/>
      <c r="BXR87" s="56"/>
      <c r="BXS87" s="56"/>
      <c r="BXT87" s="56"/>
      <c r="BXU87" s="56"/>
      <c r="BXV87" s="56"/>
      <c r="BXW87" s="56"/>
      <c r="BXX87" s="56"/>
      <c r="BXY87" s="56"/>
      <c r="BXZ87" s="56"/>
      <c r="BYA87" s="56"/>
      <c r="BYB87" s="56"/>
      <c r="BYC87" s="56"/>
      <c r="BYD87" s="56"/>
      <c r="BYE87" s="56"/>
      <c r="BYF87" s="56"/>
      <c r="BYG87" s="56"/>
      <c r="BYH87" s="56"/>
      <c r="BYI87" s="56"/>
      <c r="BYJ87" s="56"/>
      <c r="BYK87" s="56"/>
      <c r="BYL87" s="56"/>
      <c r="BYM87" s="56"/>
      <c r="BYN87" s="56"/>
      <c r="BYO87" s="56"/>
      <c r="BYP87" s="56"/>
      <c r="BYQ87" s="56"/>
      <c r="BYR87" s="56"/>
      <c r="BYS87" s="56"/>
      <c r="BYT87" s="56"/>
      <c r="BYU87" s="56"/>
      <c r="BYV87" s="56"/>
      <c r="BYW87" s="56"/>
      <c r="BYX87" s="56"/>
      <c r="BYY87" s="56"/>
      <c r="BYZ87" s="56"/>
      <c r="BZA87" s="56"/>
      <c r="BZB87" s="56"/>
      <c r="BZC87" s="56"/>
      <c r="BZD87" s="56"/>
      <c r="BZE87" s="56"/>
      <c r="BZF87" s="56"/>
      <c r="BZG87" s="56"/>
      <c r="BZH87" s="56"/>
      <c r="BZI87" s="56"/>
      <c r="BZJ87" s="56"/>
      <c r="BZK87" s="56"/>
      <c r="BZL87" s="56"/>
      <c r="BZM87" s="56"/>
      <c r="BZN87" s="56"/>
      <c r="BZO87" s="56"/>
      <c r="BZP87" s="56"/>
      <c r="BZQ87" s="56"/>
      <c r="BZR87" s="56"/>
      <c r="BZS87" s="56"/>
      <c r="BZT87" s="56"/>
      <c r="BZU87" s="56"/>
      <c r="BZV87" s="56"/>
      <c r="BZW87" s="56"/>
      <c r="BZX87" s="56"/>
      <c r="BZY87" s="56"/>
      <c r="BZZ87" s="56"/>
      <c r="CAA87" s="56"/>
      <c r="CAB87" s="56"/>
      <c r="CAC87" s="56"/>
      <c r="CAD87" s="56"/>
      <c r="CAE87" s="56"/>
      <c r="CAF87" s="56"/>
      <c r="CAG87" s="56"/>
      <c r="CAH87" s="56"/>
      <c r="CAI87" s="56"/>
      <c r="CAJ87" s="56"/>
      <c r="CAK87" s="56"/>
      <c r="CAL87" s="56"/>
      <c r="CAM87" s="56"/>
      <c r="CAN87" s="56"/>
      <c r="CAO87" s="56"/>
      <c r="CAP87" s="56"/>
      <c r="CAQ87" s="56"/>
      <c r="CAR87" s="56"/>
      <c r="CAS87" s="56"/>
      <c r="CAT87" s="56"/>
      <c r="CAU87" s="56"/>
      <c r="CAV87" s="56"/>
      <c r="CAW87" s="56"/>
      <c r="CAX87" s="56"/>
      <c r="CAY87" s="56"/>
      <c r="CAZ87" s="56"/>
      <c r="CBA87" s="56"/>
      <c r="CBB87" s="56"/>
      <c r="CBC87" s="56"/>
      <c r="CBD87" s="56"/>
      <c r="CBE87" s="56"/>
      <c r="CBF87" s="56"/>
      <c r="CBG87" s="56"/>
      <c r="CBH87" s="56"/>
      <c r="CBI87" s="56"/>
      <c r="CBJ87" s="56"/>
      <c r="CBK87" s="56"/>
      <c r="CBL87" s="56"/>
      <c r="CBM87" s="56"/>
      <c r="CBN87" s="56"/>
      <c r="CBO87" s="56"/>
      <c r="CBP87" s="56"/>
      <c r="CBQ87" s="56"/>
      <c r="CBR87" s="56"/>
      <c r="CBS87" s="56"/>
      <c r="CBT87" s="56"/>
      <c r="CBU87" s="56"/>
      <c r="CBV87" s="56"/>
      <c r="CBW87" s="56"/>
      <c r="CBX87" s="56"/>
      <c r="CBY87" s="56"/>
      <c r="CBZ87" s="56"/>
      <c r="CCA87" s="56"/>
      <c r="CCB87" s="56"/>
      <c r="CCC87" s="56"/>
      <c r="CCD87" s="56"/>
      <c r="CCE87" s="56"/>
      <c r="CCF87" s="56"/>
      <c r="CCG87" s="56"/>
      <c r="CCH87" s="56"/>
      <c r="CCI87" s="56"/>
      <c r="CCJ87" s="56"/>
      <c r="CCK87" s="56"/>
      <c r="CCL87" s="56"/>
      <c r="CCM87" s="56"/>
      <c r="CCN87" s="56"/>
      <c r="CCO87" s="56"/>
      <c r="CCP87" s="56"/>
      <c r="CCQ87" s="56"/>
      <c r="CCR87" s="56"/>
      <c r="CCS87" s="56"/>
      <c r="CCT87" s="56"/>
      <c r="CCU87" s="56"/>
      <c r="CCV87" s="56"/>
      <c r="CCW87" s="56"/>
      <c r="CCX87" s="56"/>
      <c r="CCY87" s="56"/>
      <c r="CCZ87" s="56"/>
      <c r="CDA87" s="56"/>
      <c r="CDB87" s="56"/>
      <c r="CDC87" s="56"/>
      <c r="CDD87" s="56"/>
      <c r="CDE87" s="56"/>
      <c r="CDF87" s="56"/>
      <c r="CDG87" s="56"/>
      <c r="CDH87" s="56"/>
      <c r="CDI87" s="56"/>
      <c r="CDJ87" s="56"/>
      <c r="CDK87" s="56"/>
      <c r="CDL87" s="56"/>
      <c r="CDM87" s="56"/>
      <c r="CDN87" s="56"/>
      <c r="CDO87" s="56"/>
      <c r="CDP87" s="56"/>
      <c r="CDQ87" s="56"/>
      <c r="CDR87" s="56"/>
      <c r="CDS87" s="56"/>
      <c r="CDT87" s="56"/>
      <c r="CDU87" s="56"/>
      <c r="CDV87" s="56"/>
      <c r="CDW87" s="56"/>
      <c r="CDX87" s="56"/>
      <c r="CDY87" s="56"/>
      <c r="CDZ87" s="56"/>
      <c r="CEA87" s="56"/>
      <c r="CEB87" s="56"/>
      <c r="CEC87" s="56"/>
      <c r="CED87" s="56"/>
      <c r="CEE87" s="56"/>
      <c r="CEF87" s="56"/>
      <c r="CEG87" s="56"/>
      <c r="CEH87" s="56"/>
      <c r="CEI87" s="56"/>
      <c r="CEJ87" s="56"/>
      <c r="CEK87" s="56"/>
      <c r="CEL87" s="56"/>
      <c r="CEM87" s="56"/>
      <c r="CEN87" s="56"/>
      <c r="CEO87" s="56"/>
      <c r="CEP87" s="56"/>
      <c r="CEQ87" s="56"/>
      <c r="CER87" s="56"/>
      <c r="CES87" s="56"/>
      <c r="CET87" s="56"/>
      <c r="CEU87" s="56"/>
      <c r="CEV87" s="56"/>
      <c r="CEW87" s="56"/>
      <c r="CEX87" s="56"/>
      <c r="CEY87" s="56"/>
      <c r="CEZ87" s="56"/>
      <c r="CFA87" s="56"/>
      <c r="CFB87" s="56"/>
      <c r="CFC87" s="56"/>
      <c r="CFD87" s="56"/>
      <c r="CFE87" s="56"/>
      <c r="CFF87" s="56"/>
      <c r="CFG87" s="56"/>
      <c r="CFH87" s="56"/>
      <c r="CFI87" s="56"/>
      <c r="CFJ87" s="56"/>
      <c r="CFK87" s="56"/>
      <c r="CFL87" s="56"/>
      <c r="CFM87" s="56"/>
      <c r="CFN87" s="56"/>
      <c r="CFO87" s="56"/>
      <c r="CFP87" s="56"/>
      <c r="CFQ87" s="56"/>
      <c r="CFR87" s="56"/>
      <c r="CFS87" s="56"/>
      <c r="CFT87" s="56"/>
      <c r="CFU87" s="56"/>
      <c r="CFV87" s="56"/>
      <c r="CFW87" s="56"/>
      <c r="CFX87" s="56"/>
      <c r="CFY87" s="56"/>
      <c r="CFZ87" s="56"/>
      <c r="CGA87" s="56"/>
      <c r="CGB87" s="56"/>
      <c r="CGC87" s="56"/>
      <c r="CGD87" s="56"/>
      <c r="CGE87" s="56"/>
      <c r="CGF87" s="56"/>
      <c r="CGG87" s="56"/>
      <c r="CGH87" s="56"/>
      <c r="CGI87" s="56"/>
      <c r="CGJ87" s="56"/>
      <c r="CGK87" s="56"/>
      <c r="CGL87" s="56"/>
      <c r="CGM87" s="56"/>
      <c r="CGN87" s="56"/>
      <c r="CGO87" s="56"/>
      <c r="CGP87" s="56"/>
      <c r="CGQ87" s="56"/>
      <c r="CGR87" s="56"/>
      <c r="CGS87" s="56"/>
      <c r="CGT87" s="56"/>
      <c r="CGU87" s="56"/>
      <c r="CGV87" s="56"/>
      <c r="CGW87" s="56"/>
      <c r="CGX87" s="56"/>
      <c r="CGY87" s="56"/>
      <c r="CGZ87" s="56"/>
      <c r="CHA87" s="56"/>
      <c r="CHB87" s="56"/>
      <c r="CHC87" s="56"/>
      <c r="CHD87" s="56"/>
      <c r="CHE87" s="56"/>
      <c r="CHF87" s="56"/>
      <c r="CHG87" s="56"/>
      <c r="CHH87" s="56"/>
      <c r="CHI87" s="56"/>
      <c r="CHJ87" s="56"/>
      <c r="CHK87" s="56"/>
      <c r="CHL87" s="56"/>
      <c r="CHM87" s="56"/>
      <c r="CHN87" s="56"/>
      <c r="CHO87" s="56"/>
      <c r="CHP87" s="56"/>
      <c r="CHQ87" s="56"/>
      <c r="CHR87" s="56"/>
      <c r="CHS87" s="56"/>
      <c r="CHT87" s="56"/>
      <c r="CHU87" s="56"/>
      <c r="CHV87" s="56"/>
      <c r="CHW87" s="56"/>
      <c r="CHX87" s="56"/>
      <c r="CHY87" s="56"/>
      <c r="CHZ87" s="56"/>
      <c r="CIA87" s="56"/>
      <c r="CIB87" s="56"/>
      <c r="CIC87" s="56"/>
      <c r="CID87" s="56"/>
      <c r="CIE87" s="56"/>
      <c r="CIF87" s="56"/>
      <c r="CIG87" s="56"/>
      <c r="CIH87" s="56"/>
      <c r="CII87" s="56"/>
      <c r="CIJ87" s="56"/>
      <c r="CIK87" s="56"/>
      <c r="CIL87" s="56"/>
      <c r="CIM87" s="56"/>
      <c r="CIN87" s="56"/>
      <c r="CIO87" s="56"/>
      <c r="CIP87" s="56"/>
      <c r="CIQ87" s="56"/>
      <c r="CIR87" s="56"/>
      <c r="CIS87" s="56"/>
      <c r="CIT87" s="56"/>
      <c r="CIU87" s="56"/>
      <c r="CIV87" s="56"/>
      <c r="CIW87" s="56"/>
      <c r="CIX87" s="56"/>
      <c r="CIY87" s="56"/>
      <c r="CIZ87" s="56"/>
      <c r="CJA87" s="56"/>
      <c r="CJB87" s="56"/>
      <c r="CJC87" s="56"/>
      <c r="CJD87" s="56"/>
      <c r="CJE87" s="56"/>
      <c r="CJF87" s="56"/>
      <c r="CJG87" s="56"/>
      <c r="CJH87" s="56"/>
      <c r="CJI87" s="56"/>
      <c r="CJJ87" s="56"/>
      <c r="CJK87" s="56"/>
      <c r="CJL87" s="56"/>
      <c r="CJM87" s="56"/>
      <c r="CJN87" s="56"/>
      <c r="CJO87" s="56"/>
      <c r="CJP87" s="56"/>
      <c r="CJQ87" s="56"/>
      <c r="CJR87" s="56"/>
      <c r="CJS87" s="56"/>
      <c r="CJT87" s="56"/>
      <c r="CJU87" s="56"/>
      <c r="CJV87" s="56"/>
      <c r="CJW87" s="56"/>
      <c r="CJX87" s="56"/>
      <c r="CJY87" s="56"/>
      <c r="CJZ87" s="56"/>
      <c r="CKA87" s="56"/>
      <c r="CKB87" s="56"/>
      <c r="CKC87" s="56"/>
      <c r="CKD87" s="56"/>
      <c r="CKE87" s="56"/>
      <c r="CKF87" s="56"/>
      <c r="CKG87" s="56"/>
      <c r="CKH87" s="56"/>
      <c r="CKI87" s="56"/>
      <c r="CKJ87" s="56"/>
      <c r="CKK87" s="56"/>
      <c r="CKL87" s="56"/>
      <c r="CKM87" s="56"/>
      <c r="CKN87" s="56"/>
      <c r="CKO87" s="56"/>
      <c r="CKP87" s="56"/>
      <c r="CKQ87" s="56"/>
      <c r="CKR87" s="56"/>
      <c r="CKS87" s="56"/>
      <c r="CKT87" s="56"/>
      <c r="CKU87" s="56"/>
      <c r="CKV87" s="56"/>
      <c r="CKW87" s="56"/>
      <c r="CKX87" s="56"/>
      <c r="CKY87" s="56"/>
      <c r="CKZ87" s="56"/>
      <c r="CLA87" s="56"/>
      <c r="CLB87" s="56"/>
      <c r="CLC87" s="56"/>
      <c r="CLD87" s="56"/>
      <c r="CLE87" s="56"/>
      <c r="CLF87" s="56"/>
      <c r="CLG87" s="56"/>
      <c r="CLH87" s="56"/>
      <c r="CLI87" s="56"/>
      <c r="CLJ87" s="56"/>
      <c r="CLK87" s="56"/>
      <c r="CLL87" s="56"/>
      <c r="CLM87" s="56"/>
      <c r="CLN87" s="56"/>
      <c r="CLO87" s="56"/>
      <c r="CLP87" s="56"/>
      <c r="CLQ87" s="56"/>
      <c r="CLR87" s="56"/>
      <c r="CLS87" s="56"/>
      <c r="CLT87" s="56"/>
      <c r="CLU87" s="56"/>
      <c r="CLV87" s="56"/>
      <c r="CLW87" s="56"/>
      <c r="CLX87" s="56"/>
      <c r="CLY87" s="56"/>
      <c r="CLZ87" s="56"/>
      <c r="CMA87" s="56"/>
      <c r="CMB87" s="56"/>
      <c r="CMC87" s="56"/>
      <c r="CMD87" s="56"/>
      <c r="CME87" s="56"/>
      <c r="CMF87" s="56"/>
      <c r="CMG87" s="56"/>
      <c r="CMH87" s="56"/>
      <c r="CMI87" s="56"/>
      <c r="CMJ87" s="56"/>
      <c r="CMK87" s="56"/>
      <c r="CML87" s="56"/>
      <c r="CMM87" s="56"/>
      <c r="CMN87" s="56"/>
      <c r="CMO87" s="56"/>
      <c r="CMP87" s="56"/>
      <c r="CMQ87" s="56"/>
      <c r="CMR87" s="56"/>
      <c r="CMS87" s="56"/>
      <c r="CMT87" s="56"/>
      <c r="CMU87" s="56"/>
      <c r="CMV87" s="56"/>
      <c r="CMW87" s="56"/>
      <c r="CMX87" s="56"/>
      <c r="CMY87" s="56"/>
      <c r="CMZ87" s="56"/>
      <c r="CNA87" s="56"/>
      <c r="CNB87" s="56"/>
      <c r="CNC87" s="56"/>
      <c r="CND87" s="56"/>
      <c r="CNE87" s="56"/>
      <c r="CNF87" s="56"/>
      <c r="CNG87" s="56"/>
      <c r="CNH87" s="56"/>
      <c r="CNI87" s="56"/>
      <c r="CNJ87" s="56"/>
      <c r="CNK87" s="56"/>
      <c r="CNL87" s="56"/>
      <c r="CNM87" s="56"/>
      <c r="CNN87" s="56"/>
      <c r="CNO87" s="56"/>
      <c r="CNP87" s="56"/>
      <c r="CNQ87" s="56"/>
      <c r="CNR87" s="56"/>
      <c r="CNS87" s="56"/>
      <c r="CNT87" s="56"/>
      <c r="CNU87" s="56"/>
      <c r="CNV87" s="56"/>
      <c r="CNW87" s="56"/>
      <c r="CNX87" s="56"/>
      <c r="CNY87" s="56"/>
      <c r="CNZ87" s="56"/>
      <c r="COA87" s="56"/>
      <c r="COB87" s="56"/>
      <c r="COC87" s="56"/>
      <c r="COD87" s="56"/>
      <c r="COE87" s="56"/>
      <c r="COF87" s="56"/>
      <c r="COG87" s="56"/>
      <c r="COH87" s="56"/>
      <c r="COI87" s="56"/>
      <c r="COJ87" s="56"/>
      <c r="COK87" s="56"/>
      <c r="COL87" s="56"/>
      <c r="COM87" s="56"/>
      <c r="CON87" s="56"/>
      <c r="COO87" s="56"/>
      <c r="COP87" s="56"/>
      <c r="COQ87" s="56"/>
      <c r="COR87" s="56"/>
      <c r="COS87" s="56"/>
      <c r="COT87" s="56"/>
      <c r="COU87" s="56"/>
      <c r="COV87" s="56"/>
      <c r="COW87" s="56"/>
      <c r="COX87" s="56"/>
      <c r="COY87" s="56"/>
      <c r="COZ87" s="56"/>
      <c r="CPA87" s="56"/>
      <c r="CPB87" s="56"/>
      <c r="CPC87" s="56"/>
      <c r="CPD87" s="56"/>
      <c r="CPE87" s="56"/>
      <c r="CPF87" s="56"/>
      <c r="CPG87" s="56"/>
      <c r="CPH87" s="56"/>
      <c r="CPI87" s="56"/>
      <c r="CPJ87" s="56"/>
      <c r="CPK87" s="56"/>
      <c r="CPL87" s="56"/>
      <c r="CPM87" s="56"/>
      <c r="CPN87" s="56"/>
      <c r="CPO87" s="56"/>
      <c r="CPP87" s="56"/>
      <c r="CPQ87" s="56"/>
      <c r="CPR87" s="56"/>
      <c r="CPS87" s="56"/>
      <c r="CPT87" s="56"/>
      <c r="CPU87" s="56"/>
      <c r="CPV87" s="56"/>
      <c r="CPW87" s="56"/>
      <c r="CPX87" s="56"/>
      <c r="CPY87" s="56"/>
      <c r="CPZ87" s="56"/>
      <c r="CQA87" s="56"/>
      <c r="CQB87" s="56"/>
      <c r="CQC87" s="56"/>
      <c r="CQD87" s="56"/>
      <c r="CQE87" s="56"/>
      <c r="CQF87" s="56"/>
      <c r="CQG87" s="56"/>
      <c r="CQH87" s="56"/>
      <c r="CQI87" s="56"/>
      <c r="CQJ87" s="56"/>
      <c r="CQK87" s="56"/>
      <c r="CQL87" s="56"/>
      <c r="CQM87" s="56"/>
      <c r="CQN87" s="56"/>
      <c r="CQO87" s="56"/>
      <c r="CQP87" s="56"/>
      <c r="CQQ87" s="56"/>
      <c r="CQR87" s="56"/>
      <c r="CQS87" s="56"/>
      <c r="CQT87" s="56"/>
      <c r="CQU87" s="56"/>
      <c r="CQV87" s="56"/>
      <c r="CQW87" s="56"/>
      <c r="CQX87" s="56"/>
      <c r="CQY87" s="56"/>
      <c r="CQZ87" s="56"/>
      <c r="CRA87" s="56"/>
      <c r="CRB87" s="56"/>
      <c r="CRC87" s="56"/>
      <c r="CRD87" s="56"/>
      <c r="CRE87" s="56"/>
      <c r="CRF87" s="56"/>
      <c r="CRG87" s="56"/>
      <c r="CRH87" s="56"/>
      <c r="CRI87" s="56"/>
      <c r="CRJ87" s="56"/>
      <c r="CRK87" s="56"/>
      <c r="CRL87" s="56"/>
      <c r="CRM87" s="56"/>
      <c r="CRN87" s="56"/>
      <c r="CRO87" s="56"/>
      <c r="CRP87" s="56"/>
      <c r="CRQ87" s="56"/>
      <c r="CRR87" s="56"/>
      <c r="CRS87" s="56"/>
      <c r="CRT87" s="56"/>
      <c r="CRU87" s="56"/>
      <c r="CRV87" s="56"/>
      <c r="CRW87" s="56"/>
      <c r="CRX87" s="56"/>
      <c r="CRY87" s="56"/>
      <c r="CRZ87" s="56"/>
      <c r="CSA87" s="56"/>
      <c r="CSB87" s="56"/>
      <c r="CSC87" s="56"/>
      <c r="CSD87" s="56"/>
      <c r="CSE87" s="56"/>
      <c r="CSF87" s="56"/>
      <c r="CSG87" s="56"/>
      <c r="CSH87" s="56"/>
      <c r="CSI87" s="56"/>
      <c r="CSJ87" s="56"/>
      <c r="CSK87" s="56"/>
      <c r="CSL87" s="56"/>
      <c r="CSM87" s="56"/>
      <c r="CSN87" s="56"/>
      <c r="CSO87" s="56"/>
      <c r="CSP87" s="56"/>
      <c r="CSQ87" s="56"/>
      <c r="CSR87" s="56"/>
      <c r="CSS87" s="56"/>
      <c r="CST87" s="56"/>
      <c r="CSU87" s="56"/>
      <c r="CSV87" s="56"/>
      <c r="CSW87" s="56"/>
      <c r="CSX87" s="56"/>
      <c r="CSY87" s="56"/>
      <c r="CSZ87" s="56"/>
      <c r="CTA87" s="56"/>
      <c r="CTB87" s="56"/>
      <c r="CTC87" s="56"/>
      <c r="CTD87" s="56"/>
      <c r="CTE87" s="56"/>
      <c r="CTF87" s="56"/>
      <c r="CTG87" s="56"/>
      <c r="CTH87" s="56"/>
      <c r="CTI87" s="56"/>
      <c r="CTJ87" s="56"/>
      <c r="CTK87" s="56"/>
      <c r="CTL87" s="56"/>
      <c r="CTM87" s="56"/>
      <c r="CTN87" s="56"/>
      <c r="CTO87" s="56"/>
      <c r="CTP87" s="56"/>
      <c r="CTQ87" s="56"/>
      <c r="CTR87" s="56"/>
      <c r="CTS87" s="56"/>
      <c r="CTT87" s="56"/>
      <c r="CTU87" s="56"/>
      <c r="CTV87" s="56"/>
      <c r="CTW87" s="56"/>
      <c r="CTX87" s="56"/>
      <c r="CTY87" s="56"/>
      <c r="CTZ87" s="56"/>
      <c r="CUA87" s="56"/>
      <c r="CUB87" s="56"/>
      <c r="CUC87" s="56"/>
      <c r="CUD87" s="56"/>
      <c r="CUE87" s="56"/>
      <c r="CUF87" s="56"/>
      <c r="CUG87" s="56"/>
      <c r="CUH87" s="56"/>
      <c r="CUI87" s="56"/>
      <c r="CUJ87" s="56"/>
      <c r="CUK87" s="56"/>
      <c r="CUL87" s="56"/>
      <c r="CUM87" s="56"/>
      <c r="CUN87" s="56"/>
      <c r="CUO87" s="56"/>
      <c r="CUP87" s="56"/>
      <c r="CUQ87" s="56"/>
      <c r="CUR87" s="56"/>
      <c r="CUS87" s="56"/>
      <c r="CUT87" s="56"/>
      <c r="CUU87" s="56"/>
      <c r="CUV87" s="56"/>
      <c r="CUW87" s="56"/>
      <c r="CUX87" s="56"/>
      <c r="CUY87" s="56"/>
      <c r="CUZ87" s="56"/>
      <c r="CVA87" s="56"/>
      <c r="CVB87" s="56"/>
      <c r="CVC87" s="56"/>
      <c r="CVD87" s="56"/>
      <c r="CVE87" s="56"/>
      <c r="CVF87" s="56"/>
      <c r="CVG87" s="56"/>
      <c r="CVH87" s="56"/>
      <c r="CVI87" s="56"/>
      <c r="CVJ87" s="56"/>
      <c r="CVK87" s="56"/>
      <c r="CVL87" s="56"/>
      <c r="CVM87" s="56"/>
      <c r="CVN87" s="56"/>
      <c r="CVO87" s="56"/>
      <c r="CVP87" s="56"/>
      <c r="CVQ87" s="56"/>
      <c r="CVR87" s="56"/>
      <c r="CVS87" s="56"/>
      <c r="CVT87" s="56"/>
      <c r="CVU87" s="56"/>
      <c r="CVV87" s="56"/>
      <c r="CVW87" s="56"/>
      <c r="CVX87" s="56"/>
      <c r="CVY87" s="56"/>
      <c r="CVZ87" s="56"/>
      <c r="CWA87" s="56"/>
      <c r="CWB87" s="56"/>
      <c r="CWC87" s="56"/>
      <c r="CWD87" s="56"/>
      <c r="CWE87" s="56"/>
      <c r="CWF87" s="56"/>
      <c r="CWG87" s="56"/>
      <c r="CWH87" s="56"/>
      <c r="CWI87" s="56"/>
      <c r="CWJ87" s="56"/>
      <c r="CWK87" s="56"/>
      <c r="CWL87" s="56"/>
      <c r="CWM87" s="56"/>
      <c r="CWN87" s="56"/>
      <c r="CWO87" s="56"/>
      <c r="CWP87" s="56"/>
      <c r="CWQ87" s="56"/>
      <c r="CWR87" s="56"/>
      <c r="CWS87" s="56"/>
      <c r="CWT87" s="56"/>
      <c r="CWU87" s="56"/>
      <c r="CWV87" s="56"/>
      <c r="CWW87" s="56"/>
      <c r="CWX87" s="56"/>
      <c r="CWY87" s="56"/>
      <c r="CWZ87" s="56"/>
      <c r="CXA87" s="56"/>
      <c r="CXB87" s="56"/>
      <c r="CXC87" s="56"/>
      <c r="CXD87" s="56"/>
      <c r="CXE87" s="56"/>
      <c r="CXF87" s="56"/>
      <c r="CXG87" s="56"/>
      <c r="CXH87" s="56"/>
      <c r="CXI87" s="56"/>
      <c r="CXJ87" s="56"/>
      <c r="CXK87" s="56"/>
      <c r="CXL87" s="56"/>
      <c r="CXM87" s="56"/>
      <c r="CXN87" s="56"/>
      <c r="CXO87" s="56"/>
      <c r="CXP87" s="56"/>
      <c r="CXQ87" s="56"/>
      <c r="CXR87" s="56"/>
      <c r="CXS87" s="56"/>
      <c r="CXT87" s="56"/>
      <c r="CXU87" s="56"/>
      <c r="CXV87" s="56"/>
      <c r="CXW87" s="56"/>
      <c r="CXX87" s="56"/>
      <c r="CXY87" s="56"/>
      <c r="CXZ87" s="56"/>
      <c r="CYA87" s="56"/>
      <c r="CYB87" s="56"/>
      <c r="CYC87" s="56"/>
      <c r="CYD87" s="56"/>
      <c r="CYE87" s="56"/>
      <c r="CYF87" s="56"/>
      <c r="CYG87" s="56"/>
      <c r="CYH87" s="56"/>
      <c r="CYI87" s="56"/>
      <c r="CYJ87" s="56"/>
      <c r="CYK87" s="56"/>
      <c r="CYL87" s="56"/>
      <c r="CYM87" s="56"/>
      <c r="CYN87" s="56"/>
      <c r="CYO87" s="56"/>
      <c r="CYP87" s="56"/>
      <c r="CYQ87" s="56"/>
      <c r="CYR87" s="56"/>
      <c r="CYS87" s="56"/>
      <c r="CYT87" s="56"/>
      <c r="CYU87" s="56"/>
      <c r="CYV87" s="56"/>
      <c r="CYW87" s="56"/>
      <c r="CYX87" s="56"/>
      <c r="CYY87" s="56"/>
      <c r="CYZ87" s="56"/>
      <c r="CZA87" s="56"/>
      <c r="CZB87" s="56"/>
      <c r="CZC87" s="56"/>
      <c r="CZD87" s="56"/>
      <c r="CZE87" s="56"/>
      <c r="CZF87" s="56"/>
      <c r="CZG87" s="56"/>
      <c r="CZH87" s="56"/>
      <c r="CZI87" s="56"/>
      <c r="CZJ87" s="56"/>
      <c r="CZK87" s="56"/>
      <c r="CZL87" s="56"/>
      <c r="CZM87" s="56"/>
      <c r="CZN87" s="56"/>
      <c r="CZO87" s="56"/>
      <c r="CZP87" s="56"/>
      <c r="CZQ87" s="56"/>
      <c r="CZR87" s="56"/>
      <c r="CZS87" s="56"/>
      <c r="CZT87" s="56"/>
      <c r="CZU87" s="56"/>
      <c r="CZV87" s="56"/>
      <c r="CZW87" s="56"/>
      <c r="CZX87" s="56"/>
      <c r="CZY87" s="56"/>
      <c r="CZZ87" s="56"/>
      <c r="DAA87" s="56"/>
      <c r="DAB87" s="56"/>
      <c r="DAC87" s="56"/>
      <c r="DAD87" s="56"/>
      <c r="DAE87" s="56"/>
      <c r="DAF87" s="56"/>
      <c r="DAG87" s="56"/>
      <c r="DAH87" s="56"/>
      <c r="DAI87" s="56"/>
      <c r="DAJ87" s="56"/>
      <c r="DAK87" s="56"/>
      <c r="DAL87" s="56"/>
      <c r="DAM87" s="56"/>
      <c r="DAN87" s="56"/>
      <c r="DAO87" s="56"/>
      <c r="DAP87" s="56"/>
      <c r="DAQ87" s="56"/>
      <c r="DAR87" s="56"/>
      <c r="DAS87" s="56"/>
      <c r="DAT87" s="56"/>
      <c r="DAU87" s="56"/>
      <c r="DAV87" s="56"/>
      <c r="DAW87" s="56"/>
      <c r="DAX87" s="56"/>
      <c r="DAY87" s="56"/>
      <c r="DAZ87" s="56"/>
      <c r="DBA87" s="56"/>
      <c r="DBB87" s="56"/>
      <c r="DBC87" s="56"/>
      <c r="DBD87" s="56"/>
      <c r="DBE87" s="56"/>
      <c r="DBF87" s="56"/>
      <c r="DBG87" s="56"/>
      <c r="DBH87" s="56"/>
      <c r="DBI87" s="56"/>
      <c r="DBJ87" s="56"/>
      <c r="DBK87" s="56"/>
      <c r="DBL87" s="56"/>
      <c r="DBM87" s="56"/>
      <c r="DBN87" s="56"/>
      <c r="DBO87" s="56"/>
      <c r="DBP87" s="56"/>
      <c r="DBQ87" s="56"/>
      <c r="DBR87" s="56"/>
      <c r="DBS87" s="56"/>
      <c r="DBT87" s="56"/>
      <c r="DBU87" s="56"/>
      <c r="DBV87" s="56"/>
      <c r="DBW87" s="56"/>
      <c r="DBX87" s="56"/>
      <c r="DBY87" s="56"/>
      <c r="DBZ87" s="56"/>
      <c r="DCA87" s="56"/>
      <c r="DCB87" s="56"/>
      <c r="DCC87" s="56"/>
      <c r="DCD87" s="56"/>
      <c r="DCE87" s="56"/>
      <c r="DCF87" s="56"/>
      <c r="DCG87" s="56"/>
      <c r="DCH87" s="56"/>
      <c r="DCI87" s="56"/>
      <c r="DCJ87" s="56"/>
      <c r="DCK87" s="56"/>
      <c r="DCL87" s="56"/>
      <c r="DCM87" s="56"/>
      <c r="DCN87" s="56"/>
      <c r="DCO87" s="56"/>
      <c r="DCP87" s="56"/>
      <c r="DCQ87" s="56"/>
      <c r="DCR87" s="56"/>
      <c r="DCS87" s="56"/>
      <c r="DCT87" s="56"/>
      <c r="DCU87" s="56"/>
      <c r="DCV87" s="56"/>
      <c r="DCW87" s="56"/>
      <c r="DCX87" s="56"/>
      <c r="DCY87" s="56"/>
      <c r="DCZ87" s="56"/>
      <c r="DDA87" s="56"/>
      <c r="DDB87" s="56"/>
      <c r="DDC87" s="56"/>
      <c r="DDD87" s="56"/>
      <c r="DDE87" s="56"/>
      <c r="DDF87" s="56"/>
      <c r="DDG87" s="56"/>
      <c r="DDH87" s="56"/>
      <c r="DDI87" s="56"/>
      <c r="DDJ87" s="56"/>
      <c r="DDK87" s="56"/>
      <c r="DDL87" s="56"/>
      <c r="DDM87" s="56"/>
      <c r="DDN87" s="56"/>
      <c r="DDO87" s="56"/>
      <c r="DDP87" s="56"/>
      <c r="DDQ87" s="56"/>
      <c r="DDR87" s="56"/>
      <c r="DDS87" s="56"/>
      <c r="DDT87" s="56"/>
      <c r="DDU87" s="56"/>
      <c r="DDV87" s="56"/>
      <c r="DDW87" s="56"/>
      <c r="DDX87" s="56"/>
      <c r="DDY87" s="56"/>
      <c r="DDZ87" s="56"/>
      <c r="DEA87" s="56"/>
      <c r="DEB87" s="56"/>
      <c r="DEC87" s="56"/>
      <c r="DED87" s="56"/>
      <c r="DEE87" s="56"/>
      <c r="DEF87" s="56"/>
      <c r="DEG87" s="56"/>
      <c r="DEH87" s="56"/>
      <c r="DEI87" s="56"/>
      <c r="DEJ87" s="56"/>
      <c r="DEK87" s="56"/>
      <c r="DEL87" s="56"/>
      <c r="DEM87" s="56"/>
      <c r="DEN87" s="56"/>
      <c r="DEO87" s="56"/>
      <c r="DEP87" s="56"/>
      <c r="DEQ87" s="56"/>
      <c r="DER87" s="56"/>
      <c r="DES87" s="56"/>
      <c r="DET87" s="56"/>
      <c r="DEU87" s="56"/>
      <c r="DEV87" s="56"/>
      <c r="DEW87" s="56"/>
      <c r="DEX87" s="56"/>
      <c r="DEY87" s="56"/>
      <c r="DEZ87" s="56"/>
      <c r="DFA87" s="56"/>
      <c r="DFB87" s="56"/>
      <c r="DFC87" s="56"/>
      <c r="DFD87" s="56"/>
      <c r="DFE87" s="56"/>
      <c r="DFF87" s="56"/>
      <c r="DFG87" s="56"/>
      <c r="DFH87" s="56"/>
      <c r="DFI87" s="56"/>
      <c r="DFJ87" s="56"/>
      <c r="DFK87" s="56"/>
      <c r="DFL87" s="56"/>
      <c r="DFM87" s="56"/>
      <c r="DFN87" s="56"/>
      <c r="DFO87" s="56"/>
      <c r="DFP87" s="56"/>
      <c r="DFQ87" s="56"/>
      <c r="DFR87" s="56"/>
      <c r="DFS87" s="56"/>
      <c r="DFT87" s="56"/>
      <c r="DFU87" s="56"/>
      <c r="DFV87" s="56"/>
      <c r="DFW87" s="56"/>
      <c r="DFX87" s="56"/>
      <c r="DFY87" s="56"/>
      <c r="DFZ87" s="56"/>
      <c r="DGA87" s="56"/>
      <c r="DGB87" s="56"/>
      <c r="DGC87" s="56"/>
      <c r="DGD87" s="56"/>
      <c r="DGE87" s="56"/>
      <c r="DGF87" s="56"/>
      <c r="DGG87" s="56"/>
      <c r="DGH87" s="56"/>
      <c r="DGI87" s="56"/>
      <c r="DGJ87" s="56"/>
      <c r="DGK87" s="56"/>
      <c r="DGL87" s="56"/>
      <c r="DGM87" s="56"/>
      <c r="DGN87" s="56"/>
      <c r="DGO87" s="56"/>
      <c r="DGP87" s="56"/>
      <c r="DGQ87" s="56"/>
      <c r="DGR87" s="56"/>
      <c r="DGS87" s="56"/>
      <c r="DGT87" s="56"/>
      <c r="DGU87" s="56"/>
      <c r="DGV87" s="56"/>
      <c r="DGW87" s="56"/>
      <c r="DGX87" s="56"/>
      <c r="DGY87" s="56"/>
      <c r="DGZ87" s="56"/>
      <c r="DHA87" s="56"/>
      <c r="DHB87" s="56"/>
      <c r="DHC87" s="56"/>
      <c r="DHD87" s="56"/>
      <c r="DHE87" s="56"/>
      <c r="DHF87" s="56"/>
      <c r="DHG87" s="56"/>
      <c r="DHH87" s="56"/>
      <c r="DHI87" s="56"/>
      <c r="DHJ87" s="56"/>
      <c r="DHK87" s="56"/>
      <c r="DHL87" s="56"/>
      <c r="DHM87" s="56"/>
      <c r="DHN87" s="56"/>
      <c r="DHO87" s="56"/>
      <c r="DHP87" s="56"/>
      <c r="DHQ87" s="56"/>
      <c r="DHR87" s="56"/>
      <c r="DHS87" s="56"/>
      <c r="DHT87" s="56"/>
      <c r="DHU87" s="56"/>
      <c r="DHV87" s="56"/>
      <c r="DHW87" s="56"/>
      <c r="DHX87" s="56"/>
      <c r="DHY87" s="56"/>
      <c r="DHZ87" s="56"/>
      <c r="DIA87" s="56"/>
      <c r="DIB87" s="56"/>
      <c r="DIC87" s="56"/>
      <c r="DID87" s="56"/>
      <c r="DIE87" s="56"/>
      <c r="DIF87" s="56"/>
      <c r="DIG87" s="56"/>
      <c r="DIH87" s="56"/>
      <c r="DII87" s="56"/>
      <c r="DIJ87" s="56"/>
      <c r="DIK87" s="56"/>
      <c r="DIL87" s="56"/>
      <c r="DIM87" s="56"/>
      <c r="DIN87" s="56"/>
      <c r="DIO87" s="56"/>
      <c r="DIP87" s="56"/>
      <c r="DIQ87" s="56"/>
      <c r="DIR87" s="56"/>
      <c r="DIS87" s="56"/>
      <c r="DIT87" s="56"/>
      <c r="DIU87" s="56"/>
      <c r="DIV87" s="56"/>
      <c r="DIW87" s="56"/>
      <c r="DIX87" s="56"/>
      <c r="DIY87" s="56"/>
      <c r="DIZ87" s="56"/>
      <c r="DJA87" s="56"/>
      <c r="DJB87" s="56"/>
      <c r="DJC87" s="56"/>
      <c r="DJD87" s="56"/>
      <c r="DJE87" s="56"/>
      <c r="DJF87" s="56"/>
      <c r="DJG87" s="56"/>
      <c r="DJH87" s="56"/>
      <c r="DJI87" s="56"/>
      <c r="DJJ87" s="56"/>
      <c r="DJK87" s="56"/>
      <c r="DJL87" s="56"/>
      <c r="DJM87" s="56"/>
      <c r="DJN87" s="56"/>
      <c r="DJO87" s="56"/>
      <c r="DJP87" s="56"/>
      <c r="DJQ87" s="56"/>
      <c r="DJR87" s="56"/>
      <c r="DJS87" s="56"/>
      <c r="DJT87" s="56"/>
      <c r="DJU87" s="56"/>
      <c r="DJV87" s="56"/>
      <c r="DJW87" s="56"/>
      <c r="DJX87" s="56"/>
      <c r="DJY87" s="56"/>
      <c r="DJZ87" s="56"/>
      <c r="DKA87" s="56"/>
      <c r="DKB87" s="56"/>
      <c r="DKC87" s="56"/>
      <c r="DKD87" s="56"/>
      <c r="DKE87" s="56"/>
      <c r="DKF87" s="56"/>
      <c r="DKG87" s="56"/>
      <c r="DKH87" s="56"/>
      <c r="DKI87" s="56"/>
      <c r="DKJ87" s="56"/>
      <c r="DKK87" s="56"/>
      <c r="DKL87" s="56"/>
      <c r="DKM87" s="56"/>
      <c r="DKN87" s="56"/>
      <c r="DKO87" s="56"/>
      <c r="DKP87" s="56"/>
      <c r="DKQ87" s="56"/>
      <c r="DKR87" s="56"/>
      <c r="DKS87" s="56"/>
      <c r="DKT87" s="56"/>
      <c r="DKU87" s="56"/>
      <c r="DKV87" s="56"/>
      <c r="DKW87" s="56"/>
      <c r="DKX87" s="56"/>
      <c r="DKY87" s="56"/>
      <c r="DKZ87" s="56"/>
      <c r="DLA87" s="56"/>
      <c r="DLB87" s="56"/>
      <c r="DLC87" s="56"/>
      <c r="DLD87" s="56"/>
      <c r="DLE87" s="56"/>
      <c r="DLF87" s="56"/>
      <c r="DLG87" s="56"/>
      <c r="DLH87" s="56"/>
      <c r="DLI87" s="56"/>
      <c r="DLJ87" s="56"/>
      <c r="DLK87" s="56"/>
      <c r="DLL87" s="56"/>
      <c r="DLM87" s="56"/>
      <c r="DLN87" s="56"/>
      <c r="DLO87" s="56"/>
      <c r="DLP87" s="56"/>
      <c r="DLQ87" s="56"/>
      <c r="DLR87" s="56"/>
      <c r="DLS87" s="56"/>
      <c r="DLT87" s="56"/>
      <c r="DLU87" s="56"/>
      <c r="DLV87" s="56"/>
      <c r="DLW87" s="56"/>
      <c r="DLX87" s="56"/>
      <c r="DLY87" s="56"/>
      <c r="DLZ87" s="56"/>
      <c r="DMA87" s="56"/>
      <c r="DMB87" s="56"/>
      <c r="DMC87" s="56"/>
      <c r="DMD87" s="56"/>
      <c r="DME87" s="56"/>
      <c r="DMF87" s="56"/>
      <c r="DMG87" s="56"/>
      <c r="DMH87" s="56"/>
      <c r="DMI87" s="56"/>
      <c r="DMJ87" s="56"/>
      <c r="DMK87" s="56"/>
      <c r="DML87" s="56"/>
      <c r="DMM87" s="56"/>
      <c r="DMN87" s="56"/>
      <c r="DMO87" s="56"/>
      <c r="DMP87" s="56"/>
      <c r="DMQ87" s="56"/>
      <c r="DMR87" s="56"/>
      <c r="DMS87" s="56"/>
      <c r="DMT87" s="56"/>
      <c r="DMU87" s="56"/>
      <c r="DMV87" s="56"/>
      <c r="DMW87" s="56"/>
      <c r="DMX87" s="56"/>
      <c r="DMY87" s="56"/>
      <c r="DMZ87" s="56"/>
      <c r="DNA87" s="56"/>
      <c r="DNB87" s="56"/>
      <c r="DNC87" s="56"/>
      <c r="DND87" s="56"/>
      <c r="DNE87" s="56"/>
      <c r="DNF87" s="56"/>
      <c r="DNG87" s="56"/>
      <c r="DNH87" s="56"/>
      <c r="DNI87" s="56"/>
      <c r="DNJ87" s="56"/>
      <c r="DNK87" s="56"/>
      <c r="DNL87" s="56"/>
      <c r="DNM87" s="56"/>
      <c r="DNN87" s="56"/>
      <c r="DNO87" s="56"/>
      <c r="DNP87" s="56"/>
      <c r="DNQ87" s="56"/>
      <c r="DNR87" s="56"/>
      <c r="DNS87" s="56"/>
      <c r="DNT87" s="56"/>
      <c r="DNU87" s="56"/>
      <c r="DNV87" s="56"/>
      <c r="DNW87" s="56"/>
      <c r="DNX87" s="56"/>
      <c r="DNY87" s="56"/>
      <c r="DNZ87" s="56"/>
      <c r="DOA87" s="56"/>
      <c r="DOB87" s="56"/>
      <c r="DOC87" s="56"/>
      <c r="DOD87" s="56"/>
      <c r="DOE87" s="56"/>
      <c r="DOF87" s="56"/>
      <c r="DOG87" s="56"/>
      <c r="DOH87" s="56"/>
      <c r="DOI87" s="56"/>
      <c r="DOJ87" s="56"/>
      <c r="DOK87" s="56"/>
      <c r="DOL87" s="56"/>
      <c r="DOM87" s="56"/>
      <c r="DON87" s="56"/>
      <c r="DOO87" s="56"/>
      <c r="DOP87" s="56"/>
      <c r="DOQ87" s="56"/>
      <c r="DOR87" s="56"/>
      <c r="DOS87" s="56"/>
      <c r="DOT87" s="56"/>
      <c r="DOU87" s="56"/>
      <c r="DOV87" s="56"/>
      <c r="DOW87" s="56"/>
      <c r="DOX87" s="56"/>
      <c r="DOY87" s="56"/>
      <c r="DOZ87" s="56"/>
      <c r="DPA87" s="56"/>
      <c r="DPB87" s="56"/>
      <c r="DPC87" s="56"/>
      <c r="DPD87" s="56"/>
      <c r="DPE87" s="56"/>
      <c r="DPF87" s="56"/>
      <c r="DPG87" s="56"/>
      <c r="DPH87" s="56"/>
      <c r="DPI87" s="56"/>
      <c r="DPJ87" s="56"/>
      <c r="DPK87" s="56"/>
      <c r="DPL87" s="56"/>
      <c r="DPM87" s="56"/>
      <c r="DPN87" s="56"/>
      <c r="DPO87" s="56"/>
      <c r="DPP87" s="56"/>
      <c r="DPQ87" s="56"/>
      <c r="DPR87" s="56"/>
      <c r="DPS87" s="56"/>
      <c r="DPT87" s="56"/>
      <c r="DPU87" s="56"/>
      <c r="DPV87" s="56"/>
      <c r="DPW87" s="56"/>
      <c r="DPX87" s="56"/>
      <c r="DPY87" s="56"/>
      <c r="DPZ87" s="56"/>
      <c r="DQA87" s="56"/>
      <c r="DQB87" s="56"/>
      <c r="DQC87" s="56"/>
      <c r="DQD87" s="56"/>
      <c r="DQE87" s="56"/>
      <c r="DQF87" s="56"/>
      <c r="DQG87" s="56"/>
      <c r="DQH87" s="56"/>
      <c r="DQI87" s="56"/>
      <c r="DQJ87" s="56"/>
      <c r="DQK87" s="56"/>
      <c r="DQL87" s="56"/>
      <c r="DQM87" s="56"/>
      <c r="DQN87" s="56"/>
      <c r="DQO87" s="56"/>
      <c r="DQP87" s="56"/>
      <c r="DQQ87" s="56"/>
      <c r="DQR87" s="56"/>
      <c r="DQS87" s="56"/>
      <c r="DQT87" s="56"/>
      <c r="DQU87" s="56"/>
      <c r="DQV87" s="56"/>
      <c r="DQW87" s="56"/>
      <c r="DQX87" s="56"/>
      <c r="DQY87" s="56"/>
      <c r="DQZ87" s="56"/>
      <c r="DRA87" s="56"/>
      <c r="DRB87" s="56"/>
      <c r="DRC87" s="56"/>
      <c r="DRD87" s="56"/>
      <c r="DRE87" s="56"/>
      <c r="DRF87" s="56"/>
      <c r="DRG87" s="56"/>
      <c r="DRH87" s="56"/>
      <c r="DRI87" s="56"/>
      <c r="DRJ87" s="56"/>
      <c r="DRK87" s="56"/>
      <c r="DRL87" s="56"/>
      <c r="DRM87" s="56"/>
      <c r="DRN87" s="56"/>
      <c r="DRO87" s="56"/>
      <c r="DRP87" s="56"/>
      <c r="DRQ87" s="56"/>
      <c r="DRR87" s="56"/>
      <c r="DRS87" s="56"/>
      <c r="DRT87" s="56"/>
      <c r="DRU87" s="56"/>
      <c r="DRV87" s="56"/>
      <c r="DRW87" s="56"/>
      <c r="DRX87" s="56"/>
      <c r="DRY87" s="56"/>
      <c r="DRZ87" s="56"/>
      <c r="DSA87" s="56"/>
      <c r="DSB87" s="56"/>
      <c r="DSC87" s="56"/>
      <c r="DSD87" s="56"/>
      <c r="DSE87" s="56"/>
      <c r="DSF87" s="56"/>
      <c r="DSG87" s="56"/>
      <c r="DSH87" s="56"/>
      <c r="DSI87" s="56"/>
      <c r="DSJ87" s="56"/>
      <c r="DSK87" s="56"/>
      <c r="DSL87" s="56"/>
      <c r="DSM87" s="56"/>
      <c r="DSN87" s="56"/>
      <c r="DSO87" s="56"/>
      <c r="DSP87" s="56"/>
      <c r="DSQ87" s="56"/>
      <c r="DSR87" s="56"/>
      <c r="DSS87" s="56"/>
      <c r="DST87" s="56"/>
      <c r="DSU87" s="56"/>
      <c r="DSV87" s="56"/>
      <c r="DSW87" s="56"/>
      <c r="DSX87" s="56"/>
      <c r="DSY87" s="56"/>
      <c r="DSZ87" s="56"/>
      <c r="DTA87" s="56"/>
      <c r="DTB87" s="56"/>
      <c r="DTC87" s="56"/>
      <c r="DTD87" s="56"/>
      <c r="DTE87" s="56"/>
      <c r="DTF87" s="56"/>
      <c r="DTG87" s="56"/>
      <c r="DTH87" s="56"/>
      <c r="DTI87" s="56"/>
      <c r="DTJ87" s="56"/>
      <c r="DTK87" s="56"/>
      <c r="DTL87" s="56"/>
      <c r="DTM87" s="56"/>
      <c r="DTN87" s="56"/>
      <c r="DTO87" s="56"/>
      <c r="DTP87" s="56"/>
      <c r="DTQ87" s="56"/>
      <c r="DTR87" s="56"/>
      <c r="DTS87" s="56"/>
      <c r="DTT87" s="56"/>
      <c r="DTU87" s="56"/>
      <c r="DTV87" s="56"/>
      <c r="DTW87" s="56"/>
      <c r="DTX87" s="56"/>
      <c r="DTY87" s="56"/>
      <c r="DTZ87" s="56"/>
      <c r="DUA87" s="56"/>
      <c r="DUB87" s="56"/>
      <c r="DUC87" s="56"/>
      <c r="DUD87" s="56"/>
      <c r="DUE87" s="56"/>
      <c r="DUF87" s="56"/>
      <c r="DUG87" s="56"/>
      <c r="DUH87" s="56"/>
      <c r="DUI87" s="56"/>
      <c r="DUJ87" s="56"/>
      <c r="DUK87" s="56"/>
      <c r="DUL87" s="56"/>
      <c r="DUM87" s="56"/>
      <c r="DUN87" s="56"/>
      <c r="DUO87" s="56"/>
      <c r="DUP87" s="56"/>
      <c r="DUQ87" s="56"/>
      <c r="DUR87" s="56"/>
      <c r="DUS87" s="56"/>
      <c r="DUT87" s="56"/>
      <c r="DUU87" s="56"/>
      <c r="DUV87" s="56"/>
      <c r="DUW87" s="56"/>
      <c r="DUX87" s="56"/>
      <c r="DUY87" s="56"/>
      <c r="DUZ87" s="56"/>
      <c r="DVA87" s="56"/>
      <c r="DVB87" s="56"/>
      <c r="DVC87" s="56"/>
      <c r="DVD87" s="56"/>
      <c r="DVE87" s="56"/>
      <c r="DVF87" s="56"/>
      <c r="DVG87" s="56"/>
      <c r="DVH87" s="56"/>
      <c r="DVI87" s="56"/>
      <c r="DVJ87" s="56"/>
      <c r="DVK87" s="56"/>
      <c r="DVL87" s="56"/>
      <c r="DVM87" s="56"/>
      <c r="DVN87" s="56"/>
      <c r="DVO87" s="56"/>
      <c r="DVP87" s="56"/>
      <c r="DVQ87" s="56"/>
      <c r="DVR87" s="56"/>
      <c r="DVS87" s="56"/>
      <c r="DVT87" s="56"/>
      <c r="DVU87" s="56"/>
      <c r="DVV87" s="56"/>
      <c r="DVW87" s="56"/>
      <c r="DVX87" s="56"/>
      <c r="DVY87" s="56"/>
      <c r="DVZ87" s="56"/>
      <c r="DWA87" s="56"/>
      <c r="DWB87" s="56"/>
      <c r="DWC87" s="56"/>
      <c r="DWD87" s="56"/>
      <c r="DWE87" s="56"/>
      <c r="DWF87" s="56"/>
      <c r="DWG87" s="56"/>
      <c r="DWH87" s="56"/>
      <c r="DWI87" s="56"/>
      <c r="DWJ87" s="56"/>
      <c r="DWK87" s="56"/>
      <c r="DWL87" s="56"/>
      <c r="DWM87" s="56"/>
      <c r="DWN87" s="56"/>
      <c r="DWO87" s="56"/>
      <c r="DWP87" s="56"/>
      <c r="DWQ87" s="56"/>
      <c r="DWR87" s="56"/>
      <c r="DWS87" s="56"/>
      <c r="DWT87" s="56"/>
      <c r="DWU87" s="56"/>
      <c r="DWV87" s="56"/>
      <c r="DWW87" s="56"/>
      <c r="DWX87" s="56"/>
      <c r="DWY87" s="56"/>
      <c r="DWZ87" s="56"/>
      <c r="DXA87" s="56"/>
      <c r="DXB87" s="56"/>
      <c r="DXC87" s="56"/>
      <c r="DXD87" s="56"/>
      <c r="DXE87" s="56"/>
      <c r="DXF87" s="56"/>
      <c r="DXG87" s="56"/>
      <c r="DXH87" s="56"/>
      <c r="DXI87" s="56"/>
      <c r="DXJ87" s="56"/>
      <c r="DXK87" s="56"/>
      <c r="DXL87" s="56"/>
      <c r="DXM87" s="56"/>
      <c r="DXN87" s="56"/>
      <c r="DXO87" s="56"/>
      <c r="DXP87" s="56"/>
      <c r="DXQ87" s="56"/>
      <c r="DXR87" s="56"/>
      <c r="DXS87" s="56"/>
      <c r="DXT87" s="56"/>
      <c r="DXU87" s="56"/>
      <c r="DXV87" s="56"/>
      <c r="DXW87" s="56"/>
      <c r="DXX87" s="56"/>
      <c r="DXY87" s="56"/>
      <c r="DXZ87" s="56"/>
      <c r="DYA87" s="56"/>
      <c r="DYB87" s="56"/>
      <c r="DYC87" s="56"/>
      <c r="DYD87" s="56"/>
      <c r="DYE87" s="56"/>
      <c r="DYF87" s="56"/>
      <c r="DYG87" s="56"/>
      <c r="DYH87" s="56"/>
      <c r="DYI87" s="56"/>
      <c r="DYJ87" s="56"/>
      <c r="DYK87" s="56"/>
      <c r="DYL87" s="56"/>
      <c r="DYM87" s="56"/>
      <c r="DYN87" s="56"/>
      <c r="DYO87" s="56"/>
      <c r="DYP87" s="56"/>
      <c r="DYQ87" s="56"/>
      <c r="DYR87" s="56"/>
      <c r="DYS87" s="56"/>
      <c r="DYT87" s="56"/>
      <c r="DYU87" s="56"/>
      <c r="DYV87" s="56"/>
      <c r="DYW87" s="56"/>
      <c r="DYX87" s="56"/>
      <c r="DYY87" s="56"/>
      <c r="DYZ87" s="56"/>
      <c r="DZA87" s="56"/>
      <c r="DZB87" s="56"/>
      <c r="DZC87" s="56"/>
      <c r="DZD87" s="56"/>
      <c r="DZE87" s="56"/>
      <c r="DZF87" s="56"/>
      <c r="DZG87" s="56"/>
      <c r="DZH87" s="56"/>
      <c r="DZI87" s="56"/>
      <c r="DZJ87" s="56"/>
      <c r="DZK87" s="56"/>
      <c r="DZL87" s="56"/>
      <c r="DZM87" s="56"/>
      <c r="DZN87" s="56"/>
      <c r="DZO87" s="56"/>
      <c r="DZP87" s="56"/>
      <c r="DZQ87" s="56"/>
      <c r="DZR87" s="56"/>
      <c r="DZS87" s="56"/>
      <c r="DZT87" s="56"/>
      <c r="DZU87" s="56"/>
      <c r="DZV87" s="56"/>
      <c r="DZW87" s="56"/>
      <c r="DZX87" s="56"/>
      <c r="DZY87" s="56"/>
      <c r="DZZ87" s="56"/>
      <c r="EAA87" s="56"/>
      <c r="EAB87" s="56"/>
      <c r="EAC87" s="56"/>
      <c r="EAD87" s="56"/>
      <c r="EAE87" s="56"/>
      <c r="EAF87" s="56"/>
      <c r="EAG87" s="56"/>
      <c r="EAH87" s="56"/>
      <c r="EAI87" s="56"/>
      <c r="EAJ87" s="56"/>
      <c r="EAK87" s="56"/>
      <c r="EAL87" s="56"/>
      <c r="EAM87" s="56"/>
      <c r="EAN87" s="56"/>
      <c r="EAO87" s="56"/>
      <c r="EAP87" s="56"/>
      <c r="EAQ87" s="56"/>
      <c r="EAR87" s="56"/>
      <c r="EAS87" s="56"/>
      <c r="EAT87" s="56"/>
      <c r="EAU87" s="56"/>
      <c r="EAV87" s="56"/>
      <c r="EAW87" s="56"/>
      <c r="EAX87" s="56"/>
      <c r="EAY87" s="56"/>
      <c r="EAZ87" s="56"/>
      <c r="EBA87" s="56"/>
      <c r="EBB87" s="56"/>
      <c r="EBC87" s="56"/>
      <c r="EBD87" s="56"/>
      <c r="EBE87" s="56"/>
      <c r="EBF87" s="56"/>
      <c r="EBG87" s="56"/>
      <c r="EBH87" s="56"/>
      <c r="EBI87" s="56"/>
      <c r="EBJ87" s="56"/>
      <c r="EBK87" s="56"/>
      <c r="EBL87" s="56"/>
      <c r="EBM87" s="56"/>
      <c r="EBN87" s="56"/>
      <c r="EBO87" s="56"/>
      <c r="EBP87" s="56"/>
      <c r="EBQ87" s="56"/>
      <c r="EBR87" s="56"/>
      <c r="EBS87" s="56"/>
      <c r="EBT87" s="56"/>
      <c r="EBU87" s="56"/>
      <c r="EBV87" s="56"/>
      <c r="EBW87" s="56"/>
      <c r="EBX87" s="56"/>
      <c r="EBY87" s="56"/>
      <c r="EBZ87" s="56"/>
      <c r="ECA87" s="56"/>
      <c r="ECB87" s="56"/>
      <c r="ECC87" s="56"/>
      <c r="ECD87" s="56"/>
      <c r="ECE87" s="56"/>
      <c r="ECF87" s="56"/>
      <c r="ECG87" s="56"/>
      <c r="ECH87" s="56"/>
      <c r="ECI87" s="56"/>
      <c r="ECJ87" s="56"/>
      <c r="ECK87" s="56"/>
      <c r="ECL87" s="56"/>
      <c r="ECM87" s="56"/>
      <c r="ECN87" s="56"/>
      <c r="ECO87" s="56"/>
      <c r="ECP87" s="56"/>
      <c r="ECQ87" s="56"/>
      <c r="ECR87" s="56"/>
      <c r="ECS87" s="56"/>
      <c r="ECT87" s="56"/>
      <c r="ECU87" s="56"/>
      <c r="ECV87" s="56"/>
      <c r="ECW87" s="56"/>
      <c r="ECX87" s="56"/>
      <c r="ECY87" s="56"/>
      <c r="ECZ87" s="56"/>
      <c r="EDA87" s="56"/>
      <c r="EDB87" s="56"/>
      <c r="EDC87" s="56"/>
      <c r="EDD87" s="56"/>
      <c r="EDE87" s="56"/>
      <c r="EDF87" s="56"/>
      <c r="EDG87" s="56"/>
      <c r="EDH87" s="56"/>
      <c r="EDI87" s="56"/>
      <c r="EDJ87" s="56"/>
      <c r="EDK87" s="56"/>
      <c r="EDL87" s="56"/>
      <c r="EDM87" s="56"/>
      <c r="EDN87" s="56"/>
      <c r="EDO87" s="56"/>
      <c r="EDP87" s="56"/>
      <c r="EDQ87" s="56"/>
      <c r="EDR87" s="56"/>
      <c r="EDS87" s="56"/>
      <c r="EDT87" s="56"/>
      <c r="EDU87" s="56"/>
      <c r="EDV87" s="56"/>
      <c r="EDW87" s="56"/>
      <c r="EDX87" s="56"/>
      <c r="EDY87" s="56"/>
      <c r="EDZ87" s="56"/>
      <c r="EEA87" s="56"/>
      <c r="EEB87" s="56"/>
      <c r="EEC87" s="56"/>
      <c r="EED87" s="56"/>
      <c r="EEE87" s="56"/>
      <c r="EEF87" s="56"/>
      <c r="EEG87" s="56"/>
      <c r="EEH87" s="56"/>
      <c r="EEI87" s="56"/>
      <c r="EEJ87" s="56"/>
      <c r="EEK87" s="56"/>
      <c r="EEL87" s="56"/>
      <c r="EEM87" s="56"/>
      <c r="EEN87" s="56"/>
      <c r="EEO87" s="56"/>
      <c r="EEP87" s="56"/>
      <c r="EEQ87" s="56"/>
      <c r="EER87" s="56"/>
      <c r="EES87" s="56"/>
      <c r="EET87" s="56"/>
      <c r="EEU87" s="56"/>
      <c r="EEV87" s="56"/>
      <c r="EEW87" s="56"/>
      <c r="EEX87" s="56"/>
      <c r="EEY87" s="56"/>
      <c r="EEZ87" s="56"/>
      <c r="EFA87" s="56"/>
      <c r="EFB87" s="56"/>
      <c r="EFC87" s="56"/>
      <c r="EFD87" s="56"/>
      <c r="EFE87" s="56"/>
      <c r="EFF87" s="56"/>
      <c r="EFG87" s="56"/>
      <c r="EFH87" s="56"/>
      <c r="EFI87" s="56"/>
      <c r="EFJ87" s="56"/>
      <c r="EFK87" s="56"/>
      <c r="EFL87" s="56"/>
      <c r="EFM87" s="56"/>
      <c r="EFN87" s="56"/>
      <c r="EFO87" s="56"/>
      <c r="EFP87" s="56"/>
      <c r="EFQ87" s="56"/>
      <c r="EFR87" s="56"/>
      <c r="EFS87" s="56"/>
      <c r="EFT87" s="56"/>
      <c r="EFU87" s="56"/>
      <c r="EFV87" s="56"/>
      <c r="EFW87" s="56"/>
      <c r="EFX87" s="56"/>
      <c r="EFY87" s="56"/>
      <c r="EFZ87" s="56"/>
      <c r="EGA87" s="56"/>
      <c r="EGB87" s="56"/>
      <c r="EGC87" s="56"/>
      <c r="EGD87" s="56"/>
      <c r="EGE87" s="56"/>
      <c r="EGF87" s="56"/>
      <c r="EGG87" s="56"/>
      <c r="EGH87" s="56"/>
      <c r="EGI87" s="56"/>
      <c r="EGJ87" s="56"/>
      <c r="EGK87" s="56"/>
      <c r="EGL87" s="56"/>
      <c r="EGM87" s="56"/>
      <c r="EGN87" s="56"/>
      <c r="EGO87" s="56"/>
      <c r="EGP87" s="56"/>
      <c r="EGQ87" s="56"/>
      <c r="EGR87" s="56"/>
      <c r="EGS87" s="56"/>
      <c r="EGT87" s="56"/>
      <c r="EGU87" s="56"/>
      <c r="EGV87" s="56"/>
      <c r="EGW87" s="56"/>
      <c r="EGX87" s="56"/>
      <c r="EGY87" s="56"/>
      <c r="EGZ87" s="56"/>
      <c r="EHA87" s="56"/>
      <c r="EHB87" s="56"/>
      <c r="EHC87" s="56"/>
      <c r="EHD87" s="56"/>
      <c r="EHE87" s="56"/>
      <c r="EHF87" s="56"/>
      <c r="EHG87" s="56"/>
      <c r="EHH87" s="56"/>
      <c r="EHI87" s="56"/>
      <c r="EHJ87" s="56"/>
      <c r="EHK87" s="56"/>
      <c r="EHL87" s="56"/>
      <c r="EHM87" s="56"/>
      <c r="EHN87" s="56"/>
      <c r="EHO87" s="56"/>
      <c r="EHP87" s="56"/>
      <c r="EHQ87" s="56"/>
      <c r="EHR87" s="56"/>
      <c r="EHS87" s="56"/>
      <c r="EHT87" s="56"/>
      <c r="EHU87" s="56"/>
      <c r="EHV87" s="56"/>
      <c r="EHW87" s="56"/>
      <c r="EHX87" s="56"/>
      <c r="EHY87" s="56"/>
      <c r="EHZ87" s="56"/>
      <c r="EIA87" s="56"/>
      <c r="EIB87" s="56"/>
      <c r="EIC87" s="56"/>
      <c r="EID87" s="56"/>
      <c r="EIE87" s="56"/>
      <c r="EIF87" s="56"/>
      <c r="EIG87" s="56"/>
      <c r="EIH87" s="56"/>
      <c r="EII87" s="56"/>
      <c r="EIJ87" s="56"/>
      <c r="EIK87" s="56"/>
      <c r="EIL87" s="56"/>
      <c r="EIM87" s="56"/>
      <c r="EIN87" s="56"/>
      <c r="EIO87" s="56"/>
      <c r="EIP87" s="56"/>
      <c r="EIQ87" s="56"/>
      <c r="EIR87" s="56"/>
      <c r="EIS87" s="56"/>
      <c r="EIT87" s="56"/>
      <c r="EIU87" s="56"/>
      <c r="EIV87" s="56"/>
      <c r="EIW87" s="56"/>
      <c r="EIX87" s="56"/>
      <c r="EIY87" s="56"/>
      <c r="EIZ87" s="56"/>
      <c r="EJA87" s="56"/>
      <c r="EJB87" s="56"/>
      <c r="EJC87" s="56"/>
      <c r="EJD87" s="56"/>
      <c r="EJE87" s="56"/>
      <c r="EJF87" s="56"/>
      <c r="EJG87" s="56"/>
      <c r="EJH87" s="56"/>
      <c r="EJI87" s="56"/>
      <c r="EJJ87" s="56"/>
      <c r="EJK87" s="56"/>
      <c r="EJL87" s="56"/>
      <c r="EJM87" s="56"/>
      <c r="EJN87" s="56"/>
      <c r="EJO87" s="56"/>
      <c r="EJP87" s="56"/>
      <c r="EJQ87" s="56"/>
      <c r="EJR87" s="56"/>
      <c r="EJS87" s="56"/>
      <c r="EJT87" s="56"/>
      <c r="EJU87" s="56"/>
      <c r="EJV87" s="56"/>
      <c r="EJW87" s="56"/>
      <c r="EJX87" s="56"/>
      <c r="EJY87" s="56"/>
      <c r="EJZ87" s="56"/>
      <c r="EKA87" s="56"/>
      <c r="EKB87" s="56"/>
      <c r="EKC87" s="56"/>
      <c r="EKD87" s="56"/>
      <c r="EKE87" s="56"/>
      <c r="EKF87" s="56"/>
      <c r="EKG87" s="56"/>
      <c r="EKH87" s="56"/>
      <c r="EKI87" s="56"/>
      <c r="EKJ87" s="56"/>
      <c r="EKK87" s="56"/>
      <c r="EKL87" s="56"/>
      <c r="EKM87" s="56"/>
      <c r="EKN87" s="56"/>
      <c r="EKO87" s="56"/>
      <c r="EKP87" s="56"/>
      <c r="EKQ87" s="56"/>
      <c r="EKR87" s="56"/>
      <c r="EKS87" s="56"/>
      <c r="EKT87" s="56"/>
      <c r="EKU87" s="56"/>
      <c r="EKV87" s="56"/>
      <c r="EKW87" s="56"/>
      <c r="EKX87" s="56"/>
      <c r="EKY87" s="56"/>
      <c r="EKZ87" s="56"/>
      <c r="ELA87" s="56"/>
      <c r="ELB87" s="56"/>
      <c r="ELC87" s="56"/>
      <c r="ELD87" s="56"/>
      <c r="ELE87" s="56"/>
      <c r="ELF87" s="56"/>
      <c r="ELG87" s="56"/>
      <c r="ELH87" s="56"/>
      <c r="ELI87" s="56"/>
      <c r="ELJ87" s="56"/>
      <c r="ELK87" s="56"/>
      <c r="ELL87" s="56"/>
      <c r="ELM87" s="56"/>
      <c r="ELN87" s="56"/>
      <c r="ELO87" s="56"/>
      <c r="ELP87" s="56"/>
      <c r="ELQ87" s="56"/>
      <c r="ELR87" s="56"/>
      <c r="ELS87" s="56"/>
      <c r="ELT87" s="56"/>
      <c r="ELU87" s="56"/>
      <c r="ELV87" s="56"/>
      <c r="ELW87" s="56"/>
      <c r="ELX87" s="56"/>
      <c r="ELY87" s="56"/>
      <c r="ELZ87" s="56"/>
      <c r="EMA87" s="56"/>
      <c r="EMB87" s="56"/>
      <c r="EMC87" s="56"/>
      <c r="EMD87" s="56"/>
      <c r="EME87" s="56"/>
      <c r="EMF87" s="56"/>
      <c r="EMG87" s="56"/>
      <c r="EMH87" s="56"/>
      <c r="EMI87" s="56"/>
      <c r="EMJ87" s="56"/>
      <c r="EMK87" s="56"/>
      <c r="EML87" s="56"/>
      <c r="EMM87" s="56"/>
      <c r="EMN87" s="56"/>
      <c r="EMO87" s="56"/>
      <c r="EMP87" s="56"/>
      <c r="EMQ87" s="56"/>
      <c r="EMR87" s="56"/>
      <c r="EMS87" s="56"/>
      <c r="EMT87" s="56"/>
      <c r="EMU87" s="56"/>
      <c r="EMV87" s="56"/>
      <c r="EMW87" s="56"/>
      <c r="EMX87" s="56"/>
      <c r="EMY87" s="56"/>
      <c r="EMZ87" s="56"/>
      <c r="ENA87" s="56"/>
      <c r="ENB87" s="56"/>
      <c r="ENC87" s="56"/>
      <c r="END87" s="56"/>
      <c r="ENE87" s="56"/>
      <c r="ENF87" s="56"/>
      <c r="ENG87" s="56"/>
      <c r="ENH87" s="56"/>
      <c r="ENI87" s="56"/>
      <c r="ENJ87" s="56"/>
      <c r="ENK87" s="56"/>
      <c r="ENL87" s="56"/>
      <c r="ENM87" s="56"/>
      <c r="ENN87" s="56"/>
      <c r="ENO87" s="56"/>
      <c r="ENP87" s="56"/>
      <c r="ENQ87" s="56"/>
      <c r="ENR87" s="56"/>
      <c r="ENS87" s="56"/>
      <c r="ENT87" s="56"/>
      <c r="ENU87" s="56"/>
      <c r="ENV87" s="56"/>
      <c r="ENW87" s="56"/>
      <c r="ENX87" s="56"/>
      <c r="ENY87" s="56"/>
      <c r="ENZ87" s="56"/>
      <c r="EOA87" s="56"/>
      <c r="EOB87" s="56"/>
      <c r="EOC87" s="56"/>
      <c r="EOD87" s="56"/>
      <c r="EOE87" s="56"/>
      <c r="EOF87" s="56"/>
      <c r="EOG87" s="56"/>
      <c r="EOH87" s="56"/>
      <c r="EOI87" s="56"/>
      <c r="EOJ87" s="56"/>
      <c r="EOK87" s="56"/>
      <c r="EOL87" s="56"/>
      <c r="EOM87" s="56"/>
      <c r="EON87" s="56"/>
      <c r="EOO87" s="56"/>
      <c r="EOP87" s="56"/>
      <c r="EOQ87" s="56"/>
      <c r="EOR87" s="56"/>
      <c r="EOS87" s="56"/>
      <c r="EOT87" s="56"/>
      <c r="EOU87" s="56"/>
      <c r="EOV87" s="56"/>
      <c r="EOW87" s="56"/>
      <c r="EOX87" s="56"/>
      <c r="EOY87" s="56"/>
      <c r="EOZ87" s="56"/>
      <c r="EPA87" s="56"/>
      <c r="EPB87" s="56"/>
      <c r="EPC87" s="56"/>
      <c r="EPD87" s="56"/>
      <c r="EPE87" s="56"/>
      <c r="EPF87" s="56"/>
      <c r="EPG87" s="56"/>
      <c r="EPH87" s="56"/>
      <c r="EPI87" s="56"/>
      <c r="EPJ87" s="56"/>
      <c r="EPK87" s="56"/>
      <c r="EPL87" s="56"/>
      <c r="EPM87" s="56"/>
      <c r="EPN87" s="56"/>
      <c r="EPO87" s="56"/>
      <c r="EPP87" s="56"/>
      <c r="EPQ87" s="56"/>
      <c r="EPR87" s="56"/>
      <c r="EPS87" s="56"/>
      <c r="EPT87" s="56"/>
      <c r="EPU87" s="56"/>
      <c r="EPV87" s="56"/>
      <c r="EPW87" s="56"/>
      <c r="EPX87" s="56"/>
      <c r="EPY87" s="56"/>
      <c r="EPZ87" s="56"/>
      <c r="EQA87" s="56"/>
      <c r="EQB87" s="56"/>
      <c r="EQC87" s="56"/>
      <c r="EQD87" s="56"/>
      <c r="EQE87" s="56"/>
      <c r="EQF87" s="56"/>
      <c r="EQG87" s="56"/>
      <c r="EQH87" s="56"/>
      <c r="EQI87" s="56"/>
      <c r="EQJ87" s="56"/>
      <c r="EQK87" s="56"/>
      <c r="EQL87" s="56"/>
      <c r="EQM87" s="56"/>
      <c r="EQN87" s="56"/>
      <c r="EQO87" s="56"/>
      <c r="EQP87" s="56"/>
      <c r="EQQ87" s="56"/>
      <c r="EQR87" s="56"/>
      <c r="EQS87" s="56"/>
      <c r="EQT87" s="56"/>
      <c r="EQU87" s="56"/>
      <c r="EQV87" s="56"/>
      <c r="EQW87" s="56"/>
      <c r="EQX87" s="56"/>
      <c r="EQY87" s="56"/>
      <c r="EQZ87" s="56"/>
      <c r="ERA87" s="56"/>
      <c r="ERB87" s="56"/>
      <c r="ERC87" s="56"/>
      <c r="ERD87" s="56"/>
      <c r="ERE87" s="56"/>
      <c r="ERF87" s="56"/>
      <c r="ERG87" s="56"/>
      <c r="ERH87" s="56"/>
      <c r="ERI87" s="56"/>
      <c r="ERJ87" s="56"/>
      <c r="ERK87" s="56"/>
      <c r="ERL87" s="56"/>
      <c r="ERM87" s="56"/>
      <c r="ERN87" s="56"/>
      <c r="ERO87" s="56"/>
      <c r="ERP87" s="56"/>
      <c r="ERQ87" s="56"/>
      <c r="ERR87" s="56"/>
      <c r="ERS87" s="56"/>
      <c r="ERT87" s="56"/>
      <c r="ERU87" s="56"/>
      <c r="ERV87" s="56"/>
      <c r="ERW87" s="56"/>
      <c r="ERX87" s="56"/>
      <c r="ERY87" s="56"/>
      <c r="ERZ87" s="56"/>
      <c r="ESA87" s="56"/>
      <c r="ESB87" s="56"/>
      <c r="ESC87" s="56"/>
      <c r="ESD87" s="56"/>
      <c r="ESE87" s="56"/>
      <c r="ESF87" s="56"/>
      <c r="ESG87" s="56"/>
      <c r="ESH87" s="56"/>
      <c r="ESI87" s="56"/>
      <c r="ESJ87" s="56"/>
      <c r="ESK87" s="56"/>
      <c r="ESL87" s="56"/>
      <c r="ESM87" s="56"/>
      <c r="ESN87" s="56"/>
      <c r="ESO87" s="56"/>
      <c r="ESP87" s="56"/>
      <c r="ESQ87" s="56"/>
      <c r="ESR87" s="56"/>
      <c r="ESS87" s="56"/>
      <c r="EST87" s="56"/>
      <c r="ESU87" s="56"/>
      <c r="ESV87" s="56"/>
      <c r="ESW87" s="56"/>
      <c r="ESX87" s="56"/>
      <c r="ESY87" s="56"/>
      <c r="ESZ87" s="56"/>
      <c r="ETA87" s="56"/>
      <c r="ETB87" s="56"/>
      <c r="ETC87" s="56"/>
      <c r="ETD87" s="56"/>
      <c r="ETE87" s="56"/>
      <c r="ETF87" s="56"/>
      <c r="ETG87" s="56"/>
      <c r="ETH87" s="56"/>
      <c r="ETI87" s="56"/>
      <c r="ETJ87" s="56"/>
      <c r="ETK87" s="56"/>
      <c r="ETL87" s="56"/>
      <c r="ETM87" s="56"/>
      <c r="ETN87" s="56"/>
      <c r="ETO87" s="56"/>
      <c r="ETP87" s="56"/>
      <c r="ETQ87" s="56"/>
      <c r="ETR87" s="56"/>
      <c r="ETS87" s="56"/>
      <c r="ETT87" s="56"/>
      <c r="ETU87" s="56"/>
      <c r="ETV87" s="56"/>
      <c r="ETW87" s="56"/>
      <c r="ETX87" s="56"/>
      <c r="ETY87" s="56"/>
      <c r="ETZ87" s="56"/>
      <c r="EUA87" s="56"/>
      <c r="EUB87" s="56"/>
      <c r="EUC87" s="56"/>
      <c r="EUD87" s="56"/>
      <c r="EUE87" s="56"/>
      <c r="EUF87" s="56"/>
      <c r="EUG87" s="56"/>
      <c r="EUH87" s="56"/>
      <c r="EUI87" s="56"/>
      <c r="EUJ87" s="56"/>
      <c r="EUK87" s="56"/>
      <c r="EUL87" s="56"/>
      <c r="EUM87" s="56"/>
      <c r="EUN87" s="56"/>
      <c r="EUO87" s="56"/>
      <c r="EUP87" s="56"/>
      <c r="EUQ87" s="56"/>
      <c r="EUR87" s="56"/>
      <c r="EUS87" s="56"/>
      <c r="EUT87" s="56"/>
      <c r="EUU87" s="56"/>
      <c r="EUV87" s="56"/>
      <c r="EUW87" s="56"/>
      <c r="EUX87" s="56"/>
      <c r="EUY87" s="56"/>
      <c r="EUZ87" s="56"/>
      <c r="EVA87" s="56"/>
      <c r="EVB87" s="56"/>
      <c r="EVC87" s="56"/>
      <c r="EVD87" s="56"/>
      <c r="EVE87" s="56"/>
      <c r="EVF87" s="56"/>
      <c r="EVG87" s="56"/>
      <c r="EVH87" s="56"/>
      <c r="EVI87" s="56"/>
      <c r="EVJ87" s="56"/>
      <c r="EVK87" s="56"/>
      <c r="EVL87" s="56"/>
      <c r="EVM87" s="56"/>
      <c r="EVN87" s="56"/>
      <c r="EVO87" s="56"/>
      <c r="EVP87" s="56"/>
      <c r="EVQ87" s="56"/>
      <c r="EVR87" s="56"/>
      <c r="EVS87" s="56"/>
      <c r="EVT87" s="56"/>
      <c r="EVU87" s="56"/>
      <c r="EVV87" s="56"/>
      <c r="EVW87" s="56"/>
      <c r="EVX87" s="56"/>
      <c r="EVY87" s="56"/>
      <c r="EVZ87" s="56"/>
      <c r="EWA87" s="56"/>
      <c r="EWB87" s="56"/>
      <c r="EWC87" s="56"/>
      <c r="EWD87" s="56"/>
      <c r="EWE87" s="56"/>
      <c r="EWF87" s="56"/>
      <c r="EWG87" s="56"/>
      <c r="EWH87" s="56"/>
      <c r="EWI87" s="56"/>
      <c r="EWJ87" s="56"/>
      <c r="EWK87" s="56"/>
      <c r="EWL87" s="56"/>
      <c r="EWM87" s="56"/>
      <c r="EWN87" s="56"/>
      <c r="EWO87" s="56"/>
      <c r="EWP87" s="56"/>
      <c r="EWQ87" s="56"/>
      <c r="EWR87" s="56"/>
      <c r="EWS87" s="56"/>
      <c r="EWT87" s="56"/>
      <c r="EWU87" s="56"/>
      <c r="EWV87" s="56"/>
      <c r="EWW87" s="56"/>
      <c r="EWX87" s="56"/>
      <c r="EWY87" s="56"/>
      <c r="EWZ87" s="56"/>
      <c r="EXA87" s="56"/>
      <c r="EXB87" s="56"/>
      <c r="EXC87" s="56"/>
      <c r="EXD87" s="56"/>
      <c r="EXE87" s="56"/>
      <c r="EXF87" s="56"/>
      <c r="EXG87" s="56"/>
      <c r="EXH87" s="56"/>
      <c r="EXI87" s="56"/>
      <c r="EXJ87" s="56"/>
      <c r="EXK87" s="56"/>
      <c r="EXL87" s="56"/>
      <c r="EXM87" s="56"/>
      <c r="EXN87" s="56"/>
      <c r="EXO87" s="56"/>
      <c r="EXP87" s="56"/>
      <c r="EXQ87" s="56"/>
      <c r="EXR87" s="56"/>
      <c r="EXS87" s="56"/>
      <c r="EXT87" s="56"/>
      <c r="EXU87" s="56"/>
      <c r="EXV87" s="56"/>
      <c r="EXW87" s="56"/>
      <c r="EXX87" s="56"/>
      <c r="EXY87" s="56"/>
      <c r="EXZ87" s="56"/>
      <c r="EYA87" s="56"/>
      <c r="EYB87" s="56"/>
      <c r="EYC87" s="56"/>
      <c r="EYD87" s="56"/>
      <c r="EYE87" s="56"/>
      <c r="EYF87" s="56"/>
      <c r="EYG87" s="56"/>
      <c r="EYH87" s="56"/>
      <c r="EYI87" s="56"/>
      <c r="EYJ87" s="56"/>
      <c r="EYK87" s="56"/>
      <c r="EYL87" s="56"/>
      <c r="EYM87" s="56"/>
      <c r="EYN87" s="56"/>
      <c r="EYO87" s="56"/>
      <c r="EYP87" s="56"/>
      <c r="EYQ87" s="56"/>
      <c r="EYR87" s="56"/>
      <c r="EYS87" s="56"/>
      <c r="EYT87" s="56"/>
      <c r="EYU87" s="56"/>
      <c r="EYV87" s="56"/>
      <c r="EYW87" s="56"/>
      <c r="EYX87" s="56"/>
      <c r="EYY87" s="56"/>
      <c r="EYZ87" s="56"/>
      <c r="EZA87" s="56"/>
      <c r="EZB87" s="56"/>
      <c r="EZC87" s="56"/>
      <c r="EZD87" s="56"/>
      <c r="EZE87" s="56"/>
      <c r="EZF87" s="56"/>
      <c r="EZG87" s="56"/>
      <c r="EZH87" s="56"/>
      <c r="EZI87" s="56"/>
      <c r="EZJ87" s="56"/>
      <c r="EZK87" s="56"/>
      <c r="EZL87" s="56"/>
      <c r="EZM87" s="56"/>
      <c r="EZN87" s="56"/>
      <c r="EZO87" s="56"/>
      <c r="EZP87" s="56"/>
      <c r="EZQ87" s="56"/>
      <c r="EZR87" s="56"/>
      <c r="EZS87" s="56"/>
      <c r="EZT87" s="56"/>
      <c r="EZU87" s="56"/>
      <c r="EZV87" s="56"/>
      <c r="EZW87" s="56"/>
      <c r="EZX87" s="56"/>
      <c r="EZY87" s="56"/>
      <c r="EZZ87" s="56"/>
      <c r="FAA87" s="56"/>
      <c r="FAB87" s="56"/>
      <c r="FAC87" s="56"/>
      <c r="FAD87" s="56"/>
      <c r="FAE87" s="56"/>
      <c r="FAF87" s="56"/>
      <c r="FAG87" s="56"/>
      <c r="FAH87" s="56"/>
      <c r="FAI87" s="56"/>
      <c r="FAJ87" s="56"/>
      <c r="FAK87" s="56"/>
      <c r="FAL87" s="56"/>
      <c r="FAM87" s="56"/>
      <c r="FAN87" s="56"/>
      <c r="FAO87" s="56"/>
      <c r="FAP87" s="56"/>
      <c r="FAQ87" s="56"/>
      <c r="FAR87" s="56"/>
      <c r="FAS87" s="56"/>
      <c r="FAT87" s="56"/>
      <c r="FAU87" s="56"/>
      <c r="FAV87" s="56"/>
      <c r="FAW87" s="56"/>
      <c r="FAX87" s="56"/>
      <c r="FAY87" s="56"/>
      <c r="FAZ87" s="56"/>
      <c r="FBA87" s="56"/>
      <c r="FBB87" s="56"/>
      <c r="FBC87" s="56"/>
      <c r="FBD87" s="56"/>
      <c r="FBE87" s="56"/>
      <c r="FBF87" s="56"/>
      <c r="FBG87" s="56"/>
      <c r="FBH87" s="56"/>
      <c r="FBI87" s="56"/>
      <c r="FBJ87" s="56"/>
      <c r="FBK87" s="56"/>
      <c r="FBL87" s="56"/>
      <c r="FBM87" s="56"/>
      <c r="FBN87" s="56"/>
      <c r="FBO87" s="56"/>
      <c r="FBP87" s="56"/>
      <c r="FBQ87" s="56"/>
      <c r="FBR87" s="56"/>
      <c r="FBS87" s="56"/>
      <c r="FBT87" s="56"/>
      <c r="FBU87" s="56"/>
      <c r="FBV87" s="56"/>
      <c r="FBW87" s="56"/>
      <c r="FBX87" s="56"/>
      <c r="FBY87" s="56"/>
      <c r="FBZ87" s="56"/>
      <c r="FCA87" s="56"/>
      <c r="FCB87" s="56"/>
      <c r="FCC87" s="56"/>
      <c r="FCD87" s="56"/>
      <c r="FCE87" s="56"/>
      <c r="FCF87" s="56"/>
      <c r="FCG87" s="56"/>
      <c r="FCH87" s="56"/>
      <c r="FCI87" s="56"/>
      <c r="FCJ87" s="56"/>
      <c r="FCK87" s="56"/>
      <c r="FCL87" s="56"/>
      <c r="FCM87" s="56"/>
      <c r="FCN87" s="56"/>
      <c r="FCO87" s="56"/>
      <c r="FCP87" s="56"/>
      <c r="FCQ87" s="56"/>
      <c r="FCR87" s="56"/>
      <c r="FCS87" s="56"/>
      <c r="FCT87" s="56"/>
      <c r="FCU87" s="56"/>
      <c r="FCV87" s="56"/>
      <c r="FCW87" s="56"/>
      <c r="FCX87" s="56"/>
      <c r="FCY87" s="56"/>
      <c r="FCZ87" s="56"/>
      <c r="FDA87" s="56"/>
      <c r="FDB87" s="56"/>
      <c r="FDC87" s="56"/>
      <c r="FDD87" s="56"/>
      <c r="FDE87" s="56"/>
      <c r="FDF87" s="56"/>
      <c r="FDG87" s="56"/>
      <c r="FDH87" s="56"/>
      <c r="FDI87" s="56"/>
      <c r="FDJ87" s="56"/>
      <c r="FDK87" s="56"/>
      <c r="FDL87" s="56"/>
      <c r="FDM87" s="56"/>
      <c r="FDN87" s="56"/>
      <c r="FDO87" s="56"/>
      <c r="FDP87" s="56"/>
      <c r="FDQ87" s="56"/>
      <c r="FDR87" s="56"/>
      <c r="FDS87" s="56"/>
      <c r="FDT87" s="56"/>
      <c r="FDU87" s="56"/>
      <c r="FDV87" s="56"/>
      <c r="FDW87" s="56"/>
      <c r="FDX87" s="56"/>
      <c r="FDY87" s="56"/>
      <c r="FDZ87" s="56"/>
      <c r="FEA87" s="56"/>
      <c r="FEB87" s="56"/>
      <c r="FEC87" s="56"/>
      <c r="FED87" s="56"/>
      <c r="FEE87" s="56"/>
      <c r="FEF87" s="56"/>
      <c r="FEG87" s="56"/>
      <c r="FEH87" s="56"/>
      <c r="FEI87" s="56"/>
      <c r="FEJ87" s="56"/>
      <c r="FEK87" s="56"/>
      <c r="FEL87" s="56"/>
      <c r="FEM87" s="56"/>
      <c r="FEN87" s="56"/>
      <c r="FEO87" s="56"/>
      <c r="FEP87" s="56"/>
      <c r="FEQ87" s="56"/>
      <c r="FER87" s="56"/>
      <c r="FES87" s="56"/>
      <c r="FET87" s="56"/>
      <c r="FEU87" s="56"/>
      <c r="FEV87" s="56"/>
      <c r="FEW87" s="56"/>
      <c r="FEX87" s="56"/>
      <c r="FEY87" s="56"/>
      <c r="FEZ87" s="56"/>
      <c r="FFA87" s="56"/>
      <c r="FFB87" s="56"/>
      <c r="FFC87" s="56"/>
      <c r="FFD87" s="56"/>
      <c r="FFE87" s="56"/>
      <c r="FFF87" s="56"/>
      <c r="FFG87" s="56"/>
      <c r="FFH87" s="56"/>
      <c r="FFI87" s="56"/>
      <c r="FFJ87" s="56"/>
      <c r="FFK87" s="56"/>
      <c r="FFL87" s="56"/>
      <c r="FFM87" s="56"/>
      <c r="FFN87" s="56"/>
      <c r="FFO87" s="56"/>
      <c r="FFP87" s="56"/>
      <c r="FFQ87" s="56"/>
      <c r="FFR87" s="56"/>
      <c r="FFS87" s="56"/>
      <c r="FFT87" s="56"/>
      <c r="FFU87" s="56"/>
      <c r="FFV87" s="56"/>
      <c r="FFW87" s="56"/>
      <c r="FFX87" s="56"/>
      <c r="FFY87" s="56"/>
      <c r="FFZ87" s="56"/>
      <c r="FGA87" s="56"/>
      <c r="FGB87" s="56"/>
      <c r="FGC87" s="56"/>
      <c r="FGD87" s="56"/>
      <c r="FGE87" s="56"/>
      <c r="FGF87" s="56"/>
      <c r="FGG87" s="56"/>
      <c r="FGH87" s="56"/>
      <c r="FGI87" s="56"/>
      <c r="FGJ87" s="56"/>
      <c r="FGK87" s="56"/>
      <c r="FGL87" s="56"/>
      <c r="FGM87" s="56"/>
      <c r="FGN87" s="56"/>
      <c r="FGO87" s="56"/>
      <c r="FGP87" s="56"/>
      <c r="FGQ87" s="56"/>
      <c r="FGR87" s="56"/>
      <c r="FGS87" s="56"/>
      <c r="FGT87" s="56"/>
      <c r="FGU87" s="56"/>
      <c r="FGV87" s="56"/>
      <c r="FGW87" s="56"/>
      <c r="FGX87" s="56"/>
      <c r="FGY87" s="56"/>
      <c r="FGZ87" s="56"/>
      <c r="FHA87" s="56"/>
      <c r="FHB87" s="56"/>
      <c r="FHC87" s="56"/>
      <c r="FHD87" s="56"/>
      <c r="FHE87" s="56"/>
      <c r="FHF87" s="56"/>
      <c r="FHG87" s="56"/>
      <c r="FHH87" s="56"/>
      <c r="FHI87" s="56"/>
      <c r="FHJ87" s="56"/>
      <c r="FHK87" s="56"/>
      <c r="FHL87" s="56"/>
      <c r="FHM87" s="56"/>
      <c r="FHN87" s="56"/>
      <c r="FHO87" s="56"/>
      <c r="FHP87" s="56"/>
      <c r="FHQ87" s="56"/>
      <c r="FHR87" s="56"/>
      <c r="FHS87" s="56"/>
      <c r="FHT87" s="56"/>
      <c r="FHU87" s="56"/>
      <c r="FHV87" s="56"/>
      <c r="FHW87" s="56"/>
      <c r="FHX87" s="56"/>
      <c r="FHY87" s="56"/>
      <c r="FHZ87" s="56"/>
      <c r="FIA87" s="56"/>
      <c r="FIB87" s="56"/>
      <c r="FIC87" s="56"/>
      <c r="FID87" s="56"/>
      <c r="FIE87" s="56"/>
      <c r="FIF87" s="56"/>
      <c r="FIG87" s="56"/>
      <c r="FIH87" s="56"/>
      <c r="FII87" s="56"/>
      <c r="FIJ87" s="56"/>
      <c r="FIK87" s="56"/>
      <c r="FIL87" s="56"/>
      <c r="FIM87" s="56"/>
      <c r="FIN87" s="56"/>
      <c r="FIO87" s="56"/>
      <c r="FIP87" s="56"/>
      <c r="FIQ87" s="56"/>
      <c r="FIR87" s="56"/>
      <c r="FIS87" s="56"/>
      <c r="FIT87" s="56"/>
      <c r="FIU87" s="56"/>
      <c r="FIV87" s="56"/>
      <c r="FIW87" s="56"/>
      <c r="FIX87" s="56"/>
      <c r="FIY87" s="56"/>
      <c r="FIZ87" s="56"/>
      <c r="FJA87" s="56"/>
      <c r="FJB87" s="56"/>
      <c r="FJC87" s="56"/>
      <c r="FJD87" s="56"/>
      <c r="FJE87" s="56"/>
      <c r="FJF87" s="56"/>
      <c r="FJG87" s="56"/>
      <c r="FJH87" s="56"/>
      <c r="FJI87" s="56"/>
      <c r="FJJ87" s="56"/>
      <c r="FJK87" s="56"/>
      <c r="FJL87" s="56"/>
      <c r="FJM87" s="56"/>
      <c r="FJN87" s="56"/>
      <c r="FJO87" s="56"/>
      <c r="FJP87" s="56"/>
      <c r="FJQ87" s="56"/>
      <c r="FJR87" s="56"/>
      <c r="FJS87" s="56"/>
      <c r="FJT87" s="56"/>
      <c r="FJU87" s="56"/>
      <c r="FJV87" s="56"/>
      <c r="FJW87" s="56"/>
      <c r="FJX87" s="56"/>
      <c r="FJY87" s="56"/>
      <c r="FJZ87" s="56"/>
      <c r="FKA87" s="56"/>
      <c r="FKB87" s="56"/>
      <c r="FKC87" s="56"/>
      <c r="FKD87" s="56"/>
      <c r="FKE87" s="56"/>
      <c r="FKF87" s="56"/>
      <c r="FKG87" s="56"/>
      <c r="FKH87" s="56"/>
      <c r="FKI87" s="56"/>
      <c r="FKJ87" s="56"/>
      <c r="FKK87" s="56"/>
      <c r="FKL87" s="56"/>
      <c r="FKM87" s="56"/>
      <c r="FKN87" s="56"/>
      <c r="FKO87" s="56"/>
      <c r="FKP87" s="56"/>
      <c r="FKQ87" s="56"/>
      <c r="FKR87" s="56"/>
      <c r="FKS87" s="56"/>
      <c r="FKT87" s="56"/>
      <c r="FKU87" s="56"/>
      <c r="FKV87" s="56"/>
      <c r="FKW87" s="56"/>
      <c r="FKX87" s="56"/>
      <c r="FKY87" s="56"/>
      <c r="FKZ87" s="56"/>
      <c r="FLA87" s="56"/>
      <c r="FLB87" s="56"/>
      <c r="FLC87" s="56"/>
      <c r="FLD87" s="56"/>
      <c r="FLE87" s="56"/>
      <c r="FLF87" s="56"/>
      <c r="FLG87" s="56"/>
      <c r="FLH87" s="56"/>
      <c r="FLI87" s="56"/>
      <c r="FLJ87" s="56"/>
      <c r="FLK87" s="56"/>
      <c r="FLL87" s="56"/>
      <c r="FLM87" s="56"/>
      <c r="FLN87" s="56"/>
      <c r="FLO87" s="56"/>
      <c r="FLP87" s="56"/>
      <c r="FLQ87" s="56"/>
      <c r="FLR87" s="56"/>
      <c r="FLS87" s="56"/>
      <c r="FLT87" s="56"/>
      <c r="FLU87" s="56"/>
      <c r="FLV87" s="56"/>
      <c r="FLW87" s="56"/>
      <c r="FLX87" s="56"/>
      <c r="FLY87" s="56"/>
      <c r="FLZ87" s="56"/>
      <c r="FMA87" s="56"/>
      <c r="FMB87" s="56"/>
      <c r="FMC87" s="56"/>
      <c r="FMD87" s="56"/>
      <c r="FME87" s="56"/>
      <c r="FMF87" s="56"/>
      <c r="FMG87" s="56"/>
      <c r="FMH87" s="56"/>
      <c r="FMI87" s="56"/>
      <c r="FMJ87" s="56"/>
      <c r="FMK87" s="56"/>
      <c r="FML87" s="56"/>
      <c r="FMM87" s="56"/>
      <c r="FMN87" s="56"/>
      <c r="FMO87" s="56"/>
      <c r="FMP87" s="56"/>
      <c r="FMQ87" s="56"/>
      <c r="FMR87" s="56"/>
      <c r="FMS87" s="56"/>
      <c r="FMT87" s="56"/>
      <c r="FMU87" s="56"/>
      <c r="FMV87" s="56"/>
      <c r="FMW87" s="56"/>
      <c r="FMX87" s="56"/>
      <c r="FMY87" s="56"/>
      <c r="FMZ87" s="56"/>
      <c r="FNA87" s="56"/>
      <c r="FNB87" s="56"/>
      <c r="FNC87" s="56"/>
      <c r="FND87" s="56"/>
      <c r="FNE87" s="56"/>
      <c r="FNF87" s="56"/>
      <c r="FNG87" s="56"/>
      <c r="FNH87" s="56"/>
      <c r="FNI87" s="56"/>
      <c r="FNJ87" s="56"/>
      <c r="FNK87" s="56"/>
      <c r="FNL87" s="56"/>
      <c r="FNM87" s="56"/>
      <c r="FNN87" s="56"/>
      <c r="FNO87" s="56"/>
      <c r="FNP87" s="56"/>
      <c r="FNQ87" s="56"/>
      <c r="FNR87" s="56"/>
      <c r="FNS87" s="56"/>
      <c r="FNT87" s="56"/>
      <c r="FNU87" s="56"/>
      <c r="FNV87" s="56"/>
      <c r="FNW87" s="56"/>
      <c r="FNX87" s="56"/>
      <c r="FNY87" s="56"/>
      <c r="FNZ87" s="56"/>
      <c r="FOA87" s="56"/>
      <c r="FOB87" s="56"/>
      <c r="FOC87" s="56"/>
      <c r="FOD87" s="56"/>
      <c r="FOE87" s="56"/>
      <c r="FOF87" s="56"/>
      <c r="FOG87" s="56"/>
      <c r="FOH87" s="56"/>
      <c r="FOI87" s="56"/>
      <c r="FOJ87" s="56"/>
      <c r="FOK87" s="56"/>
      <c r="FOL87" s="56"/>
      <c r="FOM87" s="56"/>
      <c r="FON87" s="56"/>
      <c r="FOO87" s="56"/>
      <c r="FOP87" s="56"/>
      <c r="FOQ87" s="56"/>
      <c r="FOR87" s="56"/>
      <c r="FOS87" s="56"/>
      <c r="FOT87" s="56"/>
      <c r="FOU87" s="56"/>
      <c r="FOV87" s="56"/>
      <c r="FOW87" s="56"/>
      <c r="FOX87" s="56"/>
      <c r="FOY87" s="56"/>
      <c r="FOZ87" s="56"/>
      <c r="FPA87" s="56"/>
      <c r="FPB87" s="56"/>
      <c r="FPC87" s="56"/>
      <c r="FPD87" s="56"/>
      <c r="FPE87" s="56"/>
      <c r="FPF87" s="56"/>
      <c r="FPG87" s="56"/>
      <c r="FPH87" s="56"/>
      <c r="FPI87" s="56"/>
      <c r="FPJ87" s="56"/>
      <c r="FPK87" s="56"/>
      <c r="FPL87" s="56"/>
      <c r="FPM87" s="56"/>
      <c r="FPN87" s="56"/>
      <c r="FPO87" s="56"/>
      <c r="FPP87" s="56"/>
      <c r="FPQ87" s="56"/>
      <c r="FPR87" s="56"/>
      <c r="FPS87" s="56"/>
      <c r="FPT87" s="56"/>
      <c r="FPU87" s="56"/>
      <c r="FPV87" s="56"/>
      <c r="FPW87" s="56"/>
      <c r="FPX87" s="56"/>
      <c r="FPY87" s="56"/>
      <c r="FPZ87" s="56"/>
      <c r="FQA87" s="56"/>
      <c r="FQB87" s="56"/>
      <c r="FQC87" s="56"/>
      <c r="FQD87" s="56"/>
      <c r="FQE87" s="56"/>
      <c r="FQF87" s="56"/>
      <c r="FQG87" s="56"/>
      <c r="FQH87" s="56"/>
      <c r="FQI87" s="56"/>
      <c r="FQJ87" s="56"/>
      <c r="FQK87" s="56"/>
      <c r="FQL87" s="56"/>
      <c r="FQM87" s="56"/>
      <c r="FQN87" s="56"/>
      <c r="FQO87" s="56"/>
      <c r="FQP87" s="56"/>
      <c r="FQQ87" s="56"/>
      <c r="FQR87" s="56"/>
      <c r="FQS87" s="56"/>
      <c r="FQT87" s="56"/>
      <c r="FQU87" s="56"/>
      <c r="FQV87" s="56"/>
      <c r="FQW87" s="56"/>
      <c r="FQX87" s="56"/>
      <c r="FQY87" s="56"/>
      <c r="FQZ87" s="56"/>
      <c r="FRA87" s="56"/>
      <c r="FRB87" s="56"/>
      <c r="FRC87" s="56"/>
      <c r="FRD87" s="56"/>
      <c r="FRE87" s="56"/>
      <c r="FRF87" s="56"/>
      <c r="FRG87" s="56"/>
      <c r="FRH87" s="56"/>
      <c r="FRI87" s="56"/>
      <c r="FRJ87" s="56"/>
      <c r="FRK87" s="56"/>
      <c r="FRL87" s="56"/>
      <c r="FRM87" s="56"/>
      <c r="FRN87" s="56"/>
      <c r="FRO87" s="56"/>
      <c r="FRP87" s="56"/>
      <c r="FRQ87" s="56"/>
      <c r="FRR87" s="56"/>
      <c r="FRS87" s="56"/>
      <c r="FRT87" s="56"/>
      <c r="FRU87" s="56"/>
      <c r="FRV87" s="56"/>
      <c r="FRW87" s="56"/>
      <c r="FRX87" s="56"/>
      <c r="FRY87" s="56"/>
      <c r="FRZ87" s="56"/>
      <c r="FSA87" s="56"/>
      <c r="FSB87" s="56"/>
      <c r="FSC87" s="56"/>
      <c r="FSD87" s="56"/>
      <c r="FSE87" s="56"/>
      <c r="FSF87" s="56"/>
      <c r="FSG87" s="56"/>
      <c r="FSH87" s="56"/>
      <c r="FSI87" s="56"/>
      <c r="FSJ87" s="56"/>
      <c r="FSK87" s="56"/>
      <c r="FSL87" s="56"/>
      <c r="FSM87" s="56"/>
      <c r="FSN87" s="56"/>
      <c r="FSO87" s="56"/>
      <c r="FSP87" s="56"/>
      <c r="FSQ87" s="56"/>
      <c r="FSR87" s="56"/>
      <c r="FSS87" s="56"/>
      <c r="FST87" s="56"/>
      <c r="FSU87" s="56"/>
      <c r="FSV87" s="56"/>
      <c r="FSW87" s="56"/>
      <c r="FSX87" s="56"/>
      <c r="FSY87" s="56"/>
      <c r="FSZ87" s="56"/>
      <c r="FTA87" s="56"/>
      <c r="FTB87" s="56"/>
      <c r="FTC87" s="56"/>
      <c r="FTD87" s="56"/>
      <c r="FTE87" s="56"/>
      <c r="FTF87" s="56"/>
      <c r="FTG87" s="56"/>
      <c r="FTH87" s="56"/>
      <c r="FTI87" s="56"/>
      <c r="FTJ87" s="56"/>
      <c r="FTK87" s="56"/>
      <c r="FTL87" s="56"/>
      <c r="FTM87" s="56"/>
      <c r="FTN87" s="56"/>
      <c r="FTO87" s="56"/>
      <c r="FTP87" s="56"/>
      <c r="FTQ87" s="56"/>
      <c r="FTR87" s="56"/>
      <c r="FTS87" s="56"/>
      <c r="FTT87" s="56"/>
      <c r="FTU87" s="56"/>
      <c r="FTV87" s="56"/>
      <c r="FTW87" s="56"/>
      <c r="FTX87" s="56"/>
      <c r="FTY87" s="56"/>
      <c r="FTZ87" s="56"/>
      <c r="FUA87" s="56"/>
      <c r="FUB87" s="56"/>
      <c r="FUC87" s="56"/>
      <c r="FUD87" s="56"/>
      <c r="FUE87" s="56"/>
      <c r="FUF87" s="56"/>
      <c r="FUG87" s="56"/>
      <c r="FUH87" s="56"/>
      <c r="FUI87" s="56"/>
      <c r="FUJ87" s="56"/>
      <c r="FUK87" s="56"/>
      <c r="FUL87" s="56"/>
      <c r="FUM87" s="56"/>
      <c r="FUN87" s="56"/>
      <c r="FUO87" s="56"/>
      <c r="FUP87" s="56"/>
      <c r="FUQ87" s="56"/>
      <c r="FUR87" s="56"/>
      <c r="FUS87" s="56"/>
      <c r="FUT87" s="56"/>
      <c r="FUU87" s="56"/>
      <c r="FUV87" s="56"/>
      <c r="FUW87" s="56"/>
      <c r="FUX87" s="56"/>
      <c r="FUY87" s="56"/>
      <c r="FUZ87" s="56"/>
      <c r="FVA87" s="56"/>
      <c r="FVB87" s="56"/>
      <c r="FVC87" s="56"/>
      <c r="FVD87" s="56"/>
      <c r="FVE87" s="56"/>
      <c r="FVF87" s="56"/>
      <c r="FVG87" s="56"/>
      <c r="FVH87" s="56"/>
      <c r="FVI87" s="56"/>
      <c r="FVJ87" s="56"/>
      <c r="FVK87" s="56"/>
      <c r="FVL87" s="56"/>
      <c r="FVM87" s="56"/>
      <c r="FVN87" s="56"/>
      <c r="FVO87" s="56"/>
      <c r="FVP87" s="56"/>
      <c r="FVQ87" s="56"/>
      <c r="FVR87" s="56"/>
      <c r="FVS87" s="56"/>
      <c r="FVT87" s="56"/>
      <c r="FVU87" s="56"/>
      <c r="FVV87" s="56"/>
      <c r="FVW87" s="56"/>
      <c r="FVX87" s="56"/>
      <c r="FVY87" s="56"/>
      <c r="FVZ87" s="56"/>
      <c r="FWA87" s="56"/>
      <c r="FWB87" s="56"/>
      <c r="FWC87" s="56"/>
      <c r="FWD87" s="56"/>
      <c r="FWE87" s="56"/>
      <c r="FWF87" s="56"/>
      <c r="FWG87" s="56"/>
      <c r="FWH87" s="56"/>
      <c r="FWI87" s="56"/>
      <c r="FWJ87" s="56"/>
      <c r="FWK87" s="56"/>
      <c r="FWL87" s="56"/>
      <c r="FWM87" s="56"/>
      <c r="FWN87" s="56"/>
      <c r="FWO87" s="56"/>
      <c r="FWP87" s="56"/>
      <c r="FWQ87" s="56"/>
      <c r="FWR87" s="56"/>
      <c r="FWS87" s="56"/>
      <c r="FWT87" s="56"/>
      <c r="FWU87" s="56"/>
      <c r="FWV87" s="56"/>
      <c r="FWW87" s="56"/>
      <c r="FWX87" s="56"/>
      <c r="FWY87" s="56"/>
      <c r="FWZ87" s="56"/>
      <c r="FXA87" s="56"/>
      <c r="FXB87" s="56"/>
      <c r="FXC87" s="56"/>
      <c r="FXD87" s="56"/>
      <c r="FXE87" s="56"/>
      <c r="FXF87" s="56"/>
      <c r="FXG87" s="56"/>
      <c r="FXH87" s="56"/>
      <c r="FXI87" s="56"/>
      <c r="FXJ87" s="56"/>
      <c r="FXK87" s="56"/>
      <c r="FXL87" s="56"/>
      <c r="FXM87" s="56"/>
      <c r="FXN87" s="56"/>
      <c r="FXO87" s="56"/>
      <c r="FXP87" s="56"/>
      <c r="FXQ87" s="56"/>
      <c r="FXR87" s="56"/>
      <c r="FXS87" s="56"/>
      <c r="FXT87" s="56"/>
      <c r="FXU87" s="56"/>
      <c r="FXV87" s="56"/>
      <c r="FXW87" s="56"/>
      <c r="FXX87" s="56"/>
      <c r="FXY87" s="56"/>
      <c r="FXZ87" s="56"/>
      <c r="FYA87" s="56"/>
      <c r="FYB87" s="56"/>
      <c r="FYC87" s="56"/>
      <c r="FYD87" s="56"/>
      <c r="FYE87" s="56"/>
      <c r="FYF87" s="56"/>
      <c r="FYG87" s="56"/>
      <c r="FYH87" s="56"/>
      <c r="FYI87" s="56"/>
      <c r="FYJ87" s="56"/>
      <c r="FYK87" s="56"/>
      <c r="FYL87" s="56"/>
      <c r="FYM87" s="56"/>
      <c r="FYN87" s="56"/>
      <c r="FYO87" s="56"/>
      <c r="FYP87" s="56"/>
      <c r="FYQ87" s="56"/>
      <c r="FYR87" s="56"/>
      <c r="FYS87" s="56"/>
      <c r="FYT87" s="56"/>
      <c r="FYU87" s="56"/>
      <c r="FYV87" s="56"/>
      <c r="FYW87" s="56"/>
      <c r="FYX87" s="56"/>
      <c r="FYY87" s="56"/>
      <c r="FYZ87" s="56"/>
      <c r="FZA87" s="56"/>
      <c r="FZB87" s="56"/>
      <c r="FZC87" s="56"/>
      <c r="FZD87" s="56"/>
      <c r="FZE87" s="56"/>
      <c r="FZF87" s="56"/>
      <c r="FZG87" s="56"/>
      <c r="FZH87" s="56"/>
      <c r="FZI87" s="56"/>
      <c r="FZJ87" s="56"/>
      <c r="FZK87" s="56"/>
      <c r="FZL87" s="56"/>
      <c r="FZM87" s="56"/>
      <c r="FZN87" s="56"/>
      <c r="FZO87" s="56"/>
      <c r="FZP87" s="56"/>
      <c r="FZQ87" s="56"/>
      <c r="FZR87" s="56"/>
      <c r="FZS87" s="56"/>
      <c r="FZT87" s="56"/>
      <c r="FZU87" s="56"/>
      <c r="FZV87" s="56"/>
      <c r="FZW87" s="56"/>
      <c r="FZX87" s="56"/>
      <c r="FZY87" s="56"/>
      <c r="FZZ87" s="56"/>
      <c r="GAA87" s="56"/>
      <c r="GAB87" s="56"/>
      <c r="GAC87" s="56"/>
      <c r="GAD87" s="56"/>
      <c r="GAE87" s="56"/>
      <c r="GAF87" s="56"/>
      <c r="GAG87" s="56"/>
      <c r="GAH87" s="56"/>
      <c r="GAI87" s="56"/>
      <c r="GAJ87" s="56"/>
      <c r="GAK87" s="56"/>
      <c r="GAL87" s="56"/>
      <c r="GAM87" s="56"/>
      <c r="GAN87" s="56"/>
      <c r="GAO87" s="56"/>
      <c r="GAP87" s="56"/>
      <c r="GAQ87" s="56"/>
      <c r="GAR87" s="56"/>
      <c r="GAS87" s="56"/>
      <c r="GAT87" s="56"/>
      <c r="GAU87" s="56"/>
      <c r="GAV87" s="56"/>
      <c r="GAW87" s="56"/>
      <c r="GAX87" s="56"/>
      <c r="GAY87" s="56"/>
      <c r="GAZ87" s="56"/>
      <c r="GBA87" s="56"/>
      <c r="GBB87" s="56"/>
      <c r="GBC87" s="56"/>
      <c r="GBD87" s="56"/>
      <c r="GBE87" s="56"/>
      <c r="GBF87" s="56"/>
      <c r="GBG87" s="56"/>
      <c r="GBH87" s="56"/>
      <c r="GBI87" s="56"/>
      <c r="GBJ87" s="56"/>
      <c r="GBK87" s="56"/>
      <c r="GBL87" s="56"/>
      <c r="GBM87" s="56"/>
      <c r="GBN87" s="56"/>
      <c r="GBO87" s="56"/>
      <c r="GBP87" s="56"/>
      <c r="GBQ87" s="56"/>
      <c r="GBR87" s="56"/>
      <c r="GBS87" s="56"/>
      <c r="GBT87" s="56"/>
      <c r="GBU87" s="56"/>
      <c r="GBV87" s="56"/>
      <c r="GBW87" s="56"/>
      <c r="GBX87" s="56"/>
      <c r="GBY87" s="56"/>
      <c r="GBZ87" s="56"/>
      <c r="GCA87" s="56"/>
      <c r="GCB87" s="56"/>
      <c r="GCC87" s="56"/>
      <c r="GCD87" s="56"/>
      <c r="GCE87" s="56"/>
      <c r="GCF87" s="56"/>
      <c r="GCG87" s="56"/>
      <c r="GCH87" s="56"/>
      <c r="GCI87" s="56"/>
      <c r="GCJ87" s="56"/>
      <c r="GCK87" s="56"/>
      <c r="GCL87" s="56"/>
      <c r="GCM87" s="56"/>
      <c r="GCN87" s="56"/>
      <c r="GCO87" s="56"/>
      <c r="GCP87" s="56"/>
      <c r="GCQ87" s="56"/>
      <c r="GCR87" s="56"/>
      <c r="GCS87" s="56"/>
      <c r="GCT87" s="56"/>
      <c r="GCU87" s="56"/>
      <c r="GCV87" s="56"/>
      <c r="GCW87" s="56"/>
      <c r="GCX87" s="56"/>
      <c r="GCY87" s="56"/>
      <c r="GCZ87" s="56"/>
      <c r="GDA87" s="56"/>
      <c r="GDB87" s="56"/>
      <c r="GDC87" s="56"/>
      <c r="GDD87" s="56"/>
      <c r="GDE87" s="56"/>
      <c r="GDF87" s="56"/>
      <c r="GDG87" s="56"/>
      <c r="GDH87" s="56"/>
      <c r="GDI87" s="56"/>
      <c r="GDJ87" s="56"/>
      <c r="GDK87" s="56"/>
      <c r="GDL87" s="56"/>
      <c r="GDM87" s="56"/>
      <c r="GDN87" s="56"/>
      <c r="GDO87" s="56"/>
      <c r="GDP87" s="56"/>
      <c r="GDQ87" s="56"/>
      <c r="GDR87" s="56"/>
      <c r="GDS87" s="56"/>
      <c r="GDT87" s="56"/>
      <c r="GDU87" s="56"/>
      <c r="GDV87" s="56"/>
      <c r="GDW87" s="56"/>
      <c r="GDX87" s="56"/>
      <c r="GDY87" s="56"/>
      <c r="GDZ87" s="56"/>
      <c r="GEA87" s="56"/>
      <c r="GEB87" s="56"/>
      <c r="GEC87" s="56"/>
      <c r="GED87" s="56"/>
      <c r="GEE87" s="56"/>
      <c r="GEF87" s="56"/>
      <c r="GEG87" s="56"/>
      <c r="GEH87" s="56"/>
      <c r="GEI87" s="56"/>
      <c r="GEJ87" s="56"/>
      <c r="GEK87" s="56"/>
      <c r="GEL87" s="56"/>
      <c r="GEM87" s="56"/>
      <c r="GEN87" s="56"/>
      <c r="GEO87" s="56"/>
      <c r="GEP87" s="56"/>
      <c r="GEQ87" s="56"/>
      <c r="GER87" s="56"/>
      <c r="GES87" s="56"/>
      <c r="GET87" s="56"/>
      <c r="GEU87" s="56"/>
      <c r="GEV87" s="56"/>
      <c r="GEW87" s="56"/>
      <c r="GEX87" s="56"/>
      <c r="GEY87" s="56"/>
      <c r="GEZ87" s="56"/>
      <c r="GFA87" s="56"/>
      <c r="GFB87" s="56"/>
      <c r="GFC87" s="56"/>
      <c r="GFD87" s="56"/>
      <c r="GFE87" s="56"/>
      <c r="GFF87" s="56"/>
      <c r="GFG87" s="56"/>
      <c r="GFH87" s="56"/>
      <c r="GFI87" s="56"/>
      <c r="GFJ87" s="56"/>
      <c r="GFK87" s="56"/>
      <c r="GFL87" s="56"/>
      <c r="GFM87" s="56"/>
      <c r="GFN87" s="56"/>
      <c r="GFO87" s="56"/>
      <c r="GFP87" s="56"/>
      <c r="GFQ87" s="56"/>
      <c r="GFR87" s="56"/>
      <c r="GFS87" s="56"/>
      <c r="GFT87" s="56"/>
      <c r="GFU87" s="56"/>
      <c r="GFV87" s="56"/>
      <c r="GFW87" s="56"/>
      <c r="GFX87" s="56"/>
      <c r="GFY87" s="56"/>
      <c r="GFZ87" s="56"/>
      <c r="GGA87" s="56"/>
      <c r="GGB87" s="56"/>
      <c r="GGC87" s="56"/>
      <c r="GGD87" s="56"/>
      <c r="GGE87" s="56"/>
      <c r="GGF87" s="56"/>
      <c r="GGG87" s="56"/>
      <c r="GGH87" s="56"/>
      <c r="GGI87" s="56"/>
      <c r="GGJ87" s="56"/>
      <c r="GGK87" s="56"/>
      <c r="GGL87" s="56"/>
      <c r="GGM87" s="56"/>
      <c r="GGN87" s="56"/>
      <c r="GGO87" s="56"/>
      <c r="GGP87" s="56"/>
      <c r="GGQ87" s="56"/>
      <c r="GGR87" s="56"/>
      <c r="GGS87" s="56"/>
      <c r="GGT87" s="56"/>
      <c r="GGU87" s="56"/>
      <c r="GGV87" s="56"/>
      <c r="GGW87" s="56"/>
      <c r="GGX87" s="56"/>
      <c r="GGY87" s="56"/>
      <c r="GGZ87" s="56"/>
      <c r="GHA87" s="56"/>
      <c r="GHB87" s="56"/>
      <c r="GHC87" s="56"/>
      <c r="GHD87" s="56"/>
      <c r="GHE87" s="56"/>
      <c r="GHF87" s="56"/>
      <c r="GHG87" s="56"/>
      <c r="GHH87" s="56"/>
      <c r="GHI87" s="56"/>
      <c r="GHJ87" s="56"/>
      <c r="GHK87" s="56"/>
      <c r="GHL87" s="56"/>
      <c r="GHM87" s="56"/>
      <c r="GHN87" s="56"/>
      <c r="GHO87" s="56"/>
      <c r="GHP87" s="56"/>
      <c r="GHQ87" s="56"/>
      <c r="GHR87" s="56"/>
      <c r="GHS87" s="56"/>
      <c r="GHT87" s="56"/>
      <c r="GHU87" s="56"/>
      <c r="GHV87" s="56"/>
      <c r="GHW87" s="56"/>
      <c r="GHX87" s="56"/>
      <c r="GHY87" s="56"/>
      <c r="GHZ87" s="56"/>
      <c r="GIA87" s="56"/>
      <c r="GIB87" s="56"/>
      <c r="GIC87" s="56"/>
      <c r="GID87" s="56"/>
      <c r="GIE87" s="56"/>
      <c r="GIF87" s="56"/>
      <c r="GIG87" s="56"/>
      <c r="GIH87" s="56"/>
      <c r="GII87" s="56"/>
      <c r="GIJ87" s="56"/>
      <c r="GIK87" s="56"/>
      <c r="GIL87" s="56"/>
      <c r="GIM87" s="56"/>
      <c r="GIN87" s="56"/>
      <c r="GIO87" s="56"/>
      <c r="GIP87" s="56"/>
      <c r="GIQ87" s="56"/>
      <c r="GIR87" s="56"/>
      <c r="GIS87" s="56"/>
      <c r="GIT87" s="56"/>
      <c r="GIU87" s="56"/>
      <c r="GIV87" s="56"/>
      <c r="GIW87" s="56"/>
      <c r="GIX87" s="56"/>
      <c r="GIY87" s="56"/>
      <c r="GIZ87" s="56"/>
      <c r="GJA87" s="56"/>
      <c r="GJB87" s="56"/>
      <c r="GJC87" s="56"/>
      <c r="GJD87" s="56"/>
      <c r="GJE87" s="56"/>
      <c r="GJF87" s="56"/>
      <c r="GJG87" s="56"/>
      <c r="GJH87" s="56"/>
      <c r="GJI87" s="56"/>
      <c r="GJJ87" s="56"/>
      <c r="GJK87" s="56"/>
      <c r="GJL87" s="56"/>
      <c r="GJM87" s="56"/>
      <c r="GJN87" s="56"/>
      <c r="GJO87" s="56"/>
      <c r="GJP87" s="56"/>
      <c r="GJQ87" s="56"/>
      <c r="GJR87" s="56"/>
      <c r="GJS87" s="56"/>
      <c r="GJT87" s="56"/>
      <c r="GJU87" s="56"/>
      <c r="GJV87" s="56"/>
      <c r="GJW87" s="56"/>
      <c r="GJX87" s="56"/>
      <c r="GJY87" s="56"/>
      <c r="GJZ87" s="56"/>
      <c r="GKA87" s="56"/>
      <c r="GKB87" s="56"/>
      <c r="GKC87" s="56"/>
      <c r="GKD87" s="56"/>
      <c r="GKE87" s="56"/>
      <c r="GKF87" s="56"/>
      <c r="GKG87" s="56"/>
      <c r="GKH87" s="56"/>
      <c r="GKI87" s="56"/>
      <c r="GKJ87" s="56"/>
      <c r="GKK87" s="56"/>
      <c r="GKL87" s="56"/>
      <c r="GKM87" s="56"/>
      <c r="GKN87" s="56"/>
      <c r="GKO87" s="56"/>
      <c r="GKP87" s="56"/>
      <c r="GKQ87" s="56"/>
      <c r="GKR87" s="56"/>
      <c r="GKS87" s="56"/>
      <c r="GKT87" s="56"/>
      <c r="GKU87" s="56"/>
      <c r="GKV87" s="56"/>
      <c r="GKW87" s="56"/>
      <c r="GKX87" s="56"/>
      <c r="GKY87" s="56"/>
      <c r="GKZ87" s="56"/>
      <c r="GLA87" s="56"/>
      <c r="GLB87" s="56"/>
      <c r="GLC87" s="56"/>
      <c r="GLD87" s="56"/>
      <c r="GLE87" s="56"/>
      <c r="GLF87" s="56"/>
      <c r="GLG87" s="56"/>
      <c r="GLH87" s="56"/>
      <c r="GLI87" s="56"/>
      <c r="GLJ87" s="56"/>
      <c r="GLK87" s="56"/>
      <c r="GLL87" s="56"/>
      <c r="GLM87" s="56"/>
      <c r="GLN87" s="56"/>
      <c r="GLO87" s="56"/>
      <c r="GLP87" s="56"/>
      <c r="GLQ87" s="56"/>
      <c r="GLR87" s="56"/>
      <c r="GLS87" s="56"/>
      <c r="GLT87" s="56"/>
      <c r="GLU87" s="56"/>
      <c r="GLV87" s="56"/>
      <c r="GLW87" s="56"/>
      <c r="GLX87" s="56"/>
      <c r="GLY87" s="56"/>
      <c r="GLZ87" s="56"/>
      <c r="GMA87" s="56"/>
      <c r="GMB87" s="56"/>
      <c r="GMC87" s="56"/>
      <c r="GMD87" s="56"/>
      <c r="GME87" s="56"/>
      <c r="GMF87" s="56"/>
      <c r="GMG87" s="56"/>
      <c r="GMH87" s="56"/>
      <c r="GMI87" s="56"/>
      <c r="GMJ87" s="56"/>
      <c r="GMK87" s="56"/>
      <c r="GML87" s="56"/>
      <c r="GMM87" s="56"/>
      <c r="GMN87" s="56"/>
      <c r="GMO87" s="56"/>
      <c r="GMP87" s="56"/>
      <c r="GMQ87" s="56"/>
      <c r="GMR87" s="56"/>
      <c r="GMS87" s="56"/>
      <c r="GMT87" s="56"/>
      <c r="GMU87" s="56"/>
      <c r="GMV87" s="56"/>
      <c r="GMW87" s="56"/>
      <c r="GMX87" s="56"/>
      <c r="GMY87" s="56"/>
      <c r="GMZ87" s="56"/>
      <c r="GNA87" s="56"/>
      <c r="GNB87" s="56"/>
      <c r="GNC87" s="56"/>
      <c r="GND87" s="56"/>
      <c r="GNE87" s="56"/>
      <c r="GNF87" s="56"/>
      <c r="GNG87" s="56"/>
      <c r="GNH87" s="56"/>
      <c r="GNI87" s="56"/>
      <c r="GNJ87" s="56"/>
      <c r="GNK87" s="56"/>
      <c r="GNL87" s="56"/>
      <c r="GNM87" s="56"/>
      <c r="GNN87" s="56"/>
      <c r="GNO87" s="56"/>
      <c r="GNP87" s="56"/>
      <c r="GNQ87" s="56"/>
      <c r="GNR87" s="56"/>
      <c r="GNS87" s="56"/>
      <c r="GNT87" s="56"/>
      <c r="GNU87" s="56"/>
      <c r="GNV87" s="56"/>
      <c r="GNW87" s="56"/>
      <c r="GNX87" s="56"/>
      <c r="GNY87" s="56"/>
      <c r="GNZ87" s="56"/>
      <c r="GOA87" s="56"/>
      <c r="GOB87" s="56"/>
      <c r="GOC87" s="56"/>
      <c r="GOD87" s="56"/>
      <c r="GOE87" s="56"/>
      <c r="GOF87" s="56"/>
      <c r="GOG87" s="56"/>
      <c r="GOH87" s="56"/>
      <c r="GOI87" s="56"/>
      <c r="GOJ87" s="56"/>
      <c r="GOK87" s="56"/>
      <c r="GOL87" s="56"/>
      <c r="GOM87" s="56"/>
      <c r="GON87" s="56"/>
      <c r="GOO87" s="56"/>
      <c r="GOP87" s="56"/>
      <c r="GOQ87" s="56"/>
      <c r="GOR87" s="56"/>
      <c r="GOS87" s="56"/>
      <c r="GOT87" s="56"/>
      <c r="GOU87" s="56"/>
      <c r="GOV87" s="56"/>
      <c r="GOW87" s="56"/>
      <c r="GOX87" s="56"/>
      <c r="GOY87" s="56"/>
      <c r="GOZ87" s="56"/>
      <c r="GPA87" s="56"/>
      <c r="GPB87" s="56"/>
      <c r="GPC87" s="56"/>
      <c r="GPD87" s="56"/>
      <c r="GPE87" s="56"/>
      <c r="GPF87" s="56"/>
      <c r="GPG87" s="56"/>
      <c r="GPH87" s="56"/>
      <c r="GPI87" s="56"/>
      <c r="GPJ87" s="56"/>
      <c r="GPK87" s="56"/>
      <c r="GPL87" s="56"/>
      <c r="GPM87" s="56"/>
      <c r="GPN87" s="56"/>
      <c r="GPO87" s="56"/>
      <c r="GPP87" s="56"/>
      <c r="GPQ87" s="56"/>
      <c r="GPR87" s="56"/>
      <c r="GPS87" s="56"/>
      <c r="GPT87" s="56"/>
      <c r="GPU87" s="56"/>
      <c r="GPV87" s="56"/>
      <c r="GPW87" s="56"/>
      <c r="GPX87" s="56"/>
      <c r="GPY87" s="56"/>
      <c r="GPZ87" s="56"/>
      <c r="GQA87" s="56"/>
      <c r="GQB87" s="56"/>
      <c r="GQC87" s="56"/>
      <c r="GQD87" s="56"/>
      <c r="GQE87" s="56"/>
      <c r="GQF87" s="56"/>
      <c r="GQG87" s="56"/>
      <c r="GQH87" s="56"/>
      <c r="GQI87" s="56"/>
      <c r="GQJ87" s="56"/>
      <c r="GQK87" s="56"/>
      <c r="GQL87" s="56"/>
      <c r="GQM87" s="56"/>
      <c r="GQN87" s="56"/>
      <c r="GQO87" s="56"/>
      <c r="GQP87" s="56"/>
      <c r="GQQ87" s="56"/>
      <c r="GQR87" s="56"/>
      <c r="GQS87" s="56"/>
      <c r="GQT87" s="56"/>
      <c r="GQU87" s="56"/>
      <c r="GQV87" s="56"/>
      <c r="GQW87" s="56"/>
      <c r="GQX87" s="56"/>
      <c r="GQY87" s="56"/>
      <c r="GQZ87" s="56"/>
      <c r="GRA87" s="56"/>
      <c r="GRB87" s="56"/>
      <c r="GRC87" s="56"/>
      <c r="GRD87" s="56"/>
      <c r="GRE87" s="56"/>
      <c r="GRF87" s="56"/>
      <c r="GRG87" s="56"/>
      <c r="GRH87" s="56"/>
      <c r="GRI87" s="56"/>
      <c r="GRJ87" s="56"/>
      <c r="GRK87" s="56"/>
      <c r="GRL87" s="56"/>
      <c r="GRM87" s="56"/>
      <c r="GRN87" s="56"/>
      <c r="GRO87" s="56"/>
      <c r="GRP87" s="56"/>
      <c r="GRQ87" s="56"/>
      <c r="GRR87" s="56"/>
      <c r="GRS87" s="56"/>
      <c r="GRT87" s="56"/>
      <c r="GRU87" s="56"/>
      <c r="GRV87" s="56"/>
      <c r="GRW87" s="56"/>
      <c r="GRX87" s="56"/>
      <c r="GRY87" s="56"/>
      <c r="GRZ87" s="56"/>
      <c r="GSA87" s="56"/>
      <c r="GSB87" s="56"/>
      <c r="GSC87" s="56"/>
      <c r="GSD87" s="56"/>
      <c r="GSE87" s="56"/>
      <c r="GSF87" s="56"/>
      <c r="GSG87" s="56"/>
      <c r="GSH87" s="56"/>
      <c r="GSI87" s="56"/>
      <c r="GSJ87" s="56"/>
      <c r="GSK87" s="56"/>
      <c r="GSL87" s="56"/>
      <c r="GSM87" s="56"/>
      <c r="GSN87" s="56"/>
      <c r="GSO87" s="56"/>
      <c r="GSP87" s="56"/>
      <c r="GSQ87" s="56"/>
      <c r="GSR87" s="56"/>
      <c r="GSS87" s="56"/>
      <c r="GST87" s="56"/>
      <c r="GSU87" s="56"/>
      <c r="GSV87" s="56"/>
      <c r="GSW87" s="56"/>
      <c r="GSX87" s="56"/>
      <c r="GSY87" s="56"/>
      <c r="GSZ87" s="56"/>
      <c r="GTA87" s="56"/>
      <c r="GTB87" s="56"/>
      <c r="GTC87" s="56"/>
      <c r="GTD87" s="56"/>
      <c r="GTE87" s="56"/>
      <c r="GTF87" s="56"/>
      <c r="GTG87" s="56"/>
      <c r="GTH87" s="56"/>
      <c r="GTI87" s="56"/>
      <c r="GTJ87" s="56"/>
      <c r="GTK87" s="56"/>
      <c r="GTL87" s="56"/>
      <c r="GTM87" s="56"/>
      <c r="GTN87" s="56"/>
      <c r="GTO87" s="56"/>
      <c r="GTP87" s="56"/>
      <c r="GTQ87" s="56"/>
      <c r="GTR87" s="56"/>
      <c r="GTS87" s="56"/>
      <c r="GTT87" s="56"/>
      <c r="GTU87" s="56"/>
      <c r="GTV87" s="56"/>
      <c r="GTW87" s="56"/>
      <c r="GTX87" s="56"/>
      <c r="GTY87" s="56"/>
      <c r="GTZ87" s="56"/>
      <c r="GUA87" s="56"/>
      <c r="GUB87" s="56"/>
      <c r="GUC87" s="56"/>
      <c r="GUD87" s="56"/>
      <c r="GUE87" s="56"/>
      <c r="GUF87" s="56"/>
      <c r="GUG87" s="56"/>
      <c r="GUH87" s="56"/>
      <c r="GUI87" s="56"/>
      <c r="GUJ87" s="56"/>
      <c r="GUK87" s="56"/>
      <c r="GUL87" s="56"/>
      <c r="GUM87" s="56"/>
      <c r="GUN87" s="56"/>
      <c r="GUO87" s="56"/>
      <c r="GUP87" s="56"/>
      <c r="GUQ87" s="56"/>
      <c r="GUR87" s="56"/>
      <c r="GUS87" s="56"/>
      <c r="GUT87" s="56"/>
      <c r="GUU87" s="56"/>
      <c r="GUV87" s="56"/>
      <c r="GUW87" s="56"/>
      <c r="GUX87" s="56"/>
      <c r="GUY87" s="56"/>
      <c r="GUZ87" s="56"/>
      <c r="GVA87" s="56"/>
      <c r="GVB87" s="56"/>
      <c r="GVC87" s="56"/>
      <c r="GVD87" s="56"/>
      <c r="GVE87" s="56"/>
      <c r="GVF87" s="56"/>
      <c r="GVG87" s="56"/>
      <c r="GVH87" s="56"/>
      <c r="GVI87" s="56"/>
      <c r="GVJ87" s="56"/>
      <c r="GVK87" s="56"/>
      <c r="GVL87" s="56"/>
      <c r="GVM87" s="56"/>
      <c r="GVN87" s="56"/>
      <c r="GVO87" s="56"/>
      <c r="GVP87" s="56"/>
      <c r="GVQ87" s="56"/>
      <c r="GVR87" s="56"/>
      <c r="GVS87" s="56"/>
      <c r="GVT87" s="56"/>
      <c r="GVU87" s="56"/>
      <c r="GVV87" s="56"/>
      <c r="GVW87" s="56"/>
      <c r="GVX87" s="56"/>
      <c r="GVY87" s="56"/>
      <c r="GVZ87" s="56"/>
      <c r="GWA87" s="56"/>
      <c r="GWB87" s="56"/>
      <c r="GWC87" s="56"/>
      <c r="GWD87" s="56"/>
      <c r="GWE87" s="56"/>
      <c r="GWF87" s="56"/>
      <c r="GWG87" s="56"/>
      <c r="GWH87" s="56"/>
      <c r="GWI87" s="56"/>
      <c r="GWJ87" s="56"/>
      <c r="GWK87" s="56"/>
      <c r="GWL87" s="56"/>
      <c r="GWM87" s="56"/>
      <c r="GWN87" s="56"/>
      <c r="GWO87" s="56"/>
      <c r="GWP87" s="56"/>
      <c r="GWQ87" s="56"/>
      <c r="GWR87" s="56"/>
      <c r="GWS87" s="56"/>
      <c r="GWT87" s="56"/>
      <c r="GWU87" s="56"/>
      <c r="GWV87" s="56"/>
      <c r="GWW87" s="56"/>
      <c r="GWX87" s="56"/>
      <c r="GWY87" s="56"/>
      <c r="GWZ87" s="56"/>
      <c r="GXA87" s="56"/>
      <c r="GXB87" s="56"/>
      <c r="GXC87" s="56"/>
      <c r="GXD87" s="56"/>
      <c r="GXE87" s="56"/>
      <c r="GXF87" s="56"/>
      <c r="GXG87" s="56"/>
      <c r="GXH87" s="56"/>
      <c r="GXI87" s="56"/>
      <c r="GXJ87" s="56"/>
      <c r="GXK87" s="56"/>
      <c r="GXL87" s="56"/>
      <c r="GXM87" s="56"/>
      <c r="GXN87" s="56"/>
      <c r="GXO87" s="56"/>
      <c r="GXP87" s="56"/>
      <c r="GXQ87" s="56"/>
      <c r="GXR87" s="56"/>
      <c r="GXS87" s="56"/>
      <c r="GXT87" s="56"/>
      <c r="GXU87" s="56"/>
      <c r="GXV87" s="56"/>
      <c r="GXW87" s="56"/>
      <c r="GXX87" s="56"/>
      <c r="GXY87" s="56"/>
      <c r="GXZ87" s="56"/>
      <c r="GYA87" s="56"/>
      <c r="GYB87" s="56"/>
      <c r="GYC87" s="56"/>
      <c r="GYD87" s="56"/>
      <c r="GYE87" s="56"/>
      <c r="GYF87" s="56"/>
      <c r="GYG87" s="56"/>
      <c r="GYH87" s="56"/>
      <c r="GYI87" s="56"/>
      <c r="GYJ87" s="56"/>
      <c r="GYK87" s="56"/>
      <c r="GYL87" s="56"/>
      <c r="GYM87" s="56"/>
      <c r="GYN87" s="56"/>
      <c r="GYO87" s="56"/>
      <c r="GYP87" s="56"/>
      <c r="GYQ87" s="56"/>
      <c r="GYR87" s="56"/>
      <c r="GYS87" s="56"/>
      <c r="GYT87" s="56"/>
      <c r="GYU87" s="56"/>
      <c r="GYV87" s="56"/>
      <c r="GYW87" s="56"/>
      <c r="GYX87" s="56"/>
      <c r="GYY87" s="56"/>
      <c r="GYZ87" s="56"/>
      <c r="GZA87" s="56"/>
      <c r="GZB87" s="56"/>
      <c r="GZC87" s="56"/>
      <c r="GZD87" s="56"/>
      <c r="GZE87" s="56"/>
      <c r="GZF87" s="56"/>
      <c r="GZG87" s="56"/>
      <c r="GZH87" s="56"/>
      <c r="GZI87" s="56"/>
      <c r="GZJ87" s="56"/>
      <c r="GZK87" s="56"/>
      <c r="GZL87" s="56"/>
      <c r="GZM87" s="56"/>
      <c r="GZN87" s="56"/>
      <c r="GZO87" s="56"/>
      <c r="GZP87" s="56"/>
      <c r="GZQ87" s="56"/>
      <c r="GZR87" s="56"/>
      <c r="GZS87" s="56"/>
      <c r="GZT87" s="56"/>
      <c r="GZU87" s="56"/>
      <c r="GZV87" s="56"/>
      <c r="GZW87" s="56"/>
      <c r="GZX87" s="56"/>
      <c r="GZY87" s="56"/>
      <c r="GZZ87" s="56"/>
      <c r="HAA87" s="56"/>
      <c r="HAB87" s="56"/>
      <c r="HAC87" s="56"/>
      <c r="HAD87" s="56"/>
      <c r="HAE87" s="56"/>
      <c r="HAF87" s="56"/>
      <c r="HAG87" s="56"/>
      <c r="HAH87" s="56"/>
      <c r="HAI87" s="56"/>
      <c r="HAJ87" s="56"/>
      <c r="HAK87" s="56"/>
      <c r="HAL87" s="56"/>
      <c r="HAM87" s="56"/>
      <c r="HAN87" s="56"/>
      <c r="HAO87" s="56"/>
      <c r="HAP87" s="56"/>
      <c r="HAQ87" s="56"/>
      <c r="HAR87" s="56"/>
      <c r="HAS87" s="56"/>
      <c r="HAT87" s="56"/>
      <c r="HAU87" s="56"/>
      <c r="HAV87" s="56"/>
      <c r="HAW87" s="56"/>
      <c r="HAX87" s="56"/>
      <c r="HAY87" s="56"/>
      <c r="HAZ87" s="56"/>
      <c r="HBA87" s="56"/>
      <c r="HBB87" s="56"/>
      <c r="HBC87" s="56"/>
      <c r="HBD87" s="56"/>
      <c r="HBE87" s="56"/>
      <c r="HBF87" s="56"/>
      <c r="HBG87" s="56"/>
      <c r="HBH87" s="56"/>
      <c r="HBI87" s="56"/>
      <c r="HBJ87" s="56"/>
      <c r="HBK87" s="56"/>
      <c r="HBL87" s="56"/>
      <c r="HBM87" s="56"/>
      <c r="HBN87" s="56"/>
      <c r="HBO87" s="56"/>
      <c r="HBP87" s="56"/>
      <c r="HBQ87" s="56"/>
      <c r="HBR87" s="56"/>
      <c r="HBS87" s="56"/>
      <c r="HBT87" s="56"/>
      <c r="HBU87" s="56"/>
      <c r="HBV87" s="56"/>
      <c r="HBW87" s="56"/>
      <c r="HBX87" s="56"/>
      <c r="HBY87" s="56"/>
      <c r="HBZ87" s="56"/>
      <c r="HCA87" s="56"/>
      <c r="HCB87" s="56"/>
      <c r="HCC87" s="56"/>
      <c r="HCD87" s="56"/>
      <c r="HCE87" s="56"/>
      <c r="HCF87" s="56"/>
      <c r="HCG87" s="56"/>
      <c r="HCH87" s="56"/>
      <c r="HCI87" s="56"/>
      <c r="HCJ87" s="56"/>
      <c r="HCK87" s="56"/>
      <c r="HCL87" s="56"/>
      <c r="HCM87" s="56"/>
      <c r="HCN87" s="56"/>
      <c r="HCO87" s="56"/>
      <c r="HCP87" s="56"/>
      <c r="HCQ87" s="56"/>
      <c r="HCR87" s="56"/>
      <c r="HCS87" s="56"/>
      <c r="HCT87" s="56"/>
      <c r="HCU87" s="56"/>
      <c r="HCV87" s="56"/>
      <c r="HCW87" s="56"/>
      <c r="HCX87" s="56"/>
      <c r="HCY87" s="56"/>
      <c r="HCZ87" s="56"/>
      <c r="HDA87" s="56"/>
      <c r="HDB87" s="56"/>
      <c r="HDC87" s="56"/>
      <c r="HDD87" s="56"/>
      <c r="HDE87" s="56"/>
      <c r="HDF87" s="56"/>
      <c r="HDG87" s="56"/>
      <c r="HDH87" s="56"/>
      <c r="HDI87" s="56"/>
      <c r="HDJ87" s="56"/>
      <c r="HDK87" s="56"/>
      <c r="HDL87" s="56"/>
      <c r="HDM87" s="56"/>
      <c r="HDN87" s="56"/>
      <c r="HDO87" s="56"/>
      <c r="HDP87" s="56"/>
      <c r="HDQ87" s="56"/>
      <c r="HDR87" s="56"/>
      <c r="HDS87" s="56"/>
      <c r="HDT87" s="56"/>
      <c r="HDU87" s="56"/>
      <c r="HDV87" s="56"/>
      <c r="HDW87" s="56"/>
      <c r="HDX87" s="56"/>
      <c r="HDY87" s="56"/>
      <c r="HDZ87" s="56"/>
      <c r="HEA87" s="56"/>
      <c r="HEB87" s="56"/>
      <c r="HEC87" s="56"/>
      <c r="HED87" s="56"/>
      <c r="HEE87" s="56"/>
      <c r="HEF87" s="56"/>
      <c r="HEG87" s="56"/>
      <c r="HEH87" s="56"/>
      <c r="HEI87" s="56"/>
      <c r="HEJ87" s="56"/>
      <c r="HEK87" s="56"/>
      <c r="HEL87" s="56"/>
      <c r="HEM87" s="56"/>
      <c r="HEN87" s="56"/>
      <c r="HEO87" s="56"/>
      <c r="HEP87" s="56"/>
      <c r="HEQ87" s="56"/>
      <c r="HER87" s="56"/>
      <c r="HES87" s="56"/>
      <c r="HET87" s="56"/>
      <c r="HEU87" s="56"/>
      <c r="HEV87" s="56"/>
      <c r="HEW87" s="56"/>
      <c r="HEX87" s="56"/>
      <c r="HEY87" s="56"/>
      <c r="HEZ87" s="56"/>
      <c r="HFA87" s="56"/>
      <c r="HFB87" s="56"/>
      <c r="HFC87" s="56"/>
      <c r="HFD87" s="56"/>
      <c r="HFE87" s="56"/>
      <c r="HFF87" s="56"/>
      <c r="HFG87" s="56"/>
      <c r="HFH87" s="56"/>
      <c r="HFI87" s="56"/>
      <c r="HFJ87" s="56"/>
      <c r="HFK87" s="56"/>
      <c r="HFL87" s="56"/>
      <c r="HFM87" s="56"/>
      <c r="HFN87" s="56"/>
      <c r="HFO87" s="56"/>
      <c r="HFP87" s="56"/>
      <c r="HFQ87" s="56"/>
      <c r="HFR87" s="56"/>
      <c r="HFS87" s="56"/>
      <c r="HFT87" s="56"/>
      <c r="HFU87" s="56"/>
      <c r="HFV87" s="56"/>
      <c r="HFW87" s="56"/>
      <c r="HFX87" s="56"/>
      <c r="HFY87" s="56"/>
      <c r="HFZ87" s="56"/>
      <c r="HGA87" s="56"/>
      <c r="HGB87" s="56"/>
      <c r="HGC87" s="56"/>
      <c r="HGD87" s="56"/>
      <c r="HGE87" s="56"/>
      <c r="HGF87" s="56"/>
      <c r="HGG87" s="56"/>
      <c r="HGH87" s="56"/>
      <c r="HGI87" s="56"/>
      <c r="HGJ87" s="56"/>
      <c r="HGK87" s="56"/>
      <c r="HGL87" s="56"/>
      <c r="HGM87" s="56"/>
      <c r="HGN87" s="56"/>
      <c r="HGO87" s="56"/>
      <c r="HGP87" s="56"/>
      <c r="HGQ87" s="56"/>
      <c r="HGR87" s="56"/>
      <c r="HGS87" s="56"/>
      <c r="HGT87" s="56"/>
      <c r="HGU87" s="56"/>
      <c r="HGV87" s="56"/>
      <c r="HGW87" s="56"/>
      <c r="HGX87" s="56"/>
      <c r="HGY87" s="56"/>
      <c r="HGZ87" s="56"/>
      <c r="HHA87" s="56"/>
      <c r="HHB87" s="56"/>
      <c r="HHC87" s="56"/>
      <c r="HHD87" s="56"/>
      <c r="HHE87" s="56"/>
      <c r="HHF87" s="56"/>
      <c r="HHG87" s="56"/>
      <c r="HHH87" s="56"/>
      <c r="HHI87" s="56"/>
      <c r="HHJ87" s="56"/>
      <c r="HHK87" s="56"/>
      <c r="HHL87" s="56"/>
      <c r="HHM87" s="56"/>
      <c r="HHN87" s="56"/>
      <c r="HHO87" s="56"/>
      <c r="HHP87" s="56"/>
      <c r="HHQ87" s="56"/>
      <c r="HHR87" s="56"/>
      <c r="HHS87" s="56"/>
      <c r="HHT87" s="56"/>
      <c r="HHU87" s="56"/>
      <c r="HHV87" s="56"/>
      <c r="HHW87" s="56"/>
      <c r="HHX87" s="56"/>
      <c r="HHY87" s="56"/>
      <c r="HHZ87" s="56"/>
      <c r="HIA87" s="56"/>
      <c r="HIB87" s="56"/>
      <c r="HIC87" s="56"/>
      <c r="HID87" s="56"/>
      <c r="HIE87" s="56"/>
      <c r="HIF87" s="56"/>
      <c r="HIG87" s="56"/>
      <c r="HIH87" s="56"/>
      <c r="HII87" s="56"/>
      <c r="HIJ87" s="56"/>
      <c r="HIK87" s="56"/>
      <c r="HIL87" s="56"/>
      <c r="HIM87" s="56"/>
      <c r="HIN87" s="56"/>
      <c r="HIO87" s="56"/>
      <c r="HIP87" s="56"/>
      <c r="HIQ87" s="56"/>
      <c r="HIR87" s="56"/>
      <c r="HIS87" s="56"/>
      <c r="HIT87" s="56"/>
      <c r="HIU87" s="56"/>
      <c r="HIV87" s="56"/>
      <c r="HIW87" s="56"/>
      <c r="HIX87" s="56"/>
      <c r="HIY87" s="56"/>
      <c r="HIZ87" s="56"/>
      <c r="HJA87" s="56"/>
      <c r="HJB87" s="56"/>
      <c r="HJC87" s="56"/>
      <c r="HJD87" s="56"/>
      <c r="HJE87" s="56"/>
      <c r="HJF87" s="56"/>
      <c r="HJG87" s="56"/>
      <c r="HJH87" s="56"/>
      <c r="HJI87" s="56"/>
      <c r="HJJ87" s="56"/>
      <c r="HJK87" s="56"/>
      <c r="HJL87" s="56"/>
      <c r="HJM87" s="56"/>
      <c r="HJN87" s="56"/>
      <c r="HJO87" s="56"/>
      <c r="HJP87" s="56"/>
      <c r="HJQ87" s="56"/>
      <c r="HJR87" s="56"/>
      <c r="HJS87" s="56"/>
      <c r="HJT87" s="56"/>
      <c r="HJU87" s="56"/>
      <c r="HJV87" s="56"/>
      <c r="HJW87" s="56"/>
      <c r="HJX87" s="56"/>
      <c r="HJY87" s="56"/>
      <c r="HJZ87" s="56"/>
      <c r="HKA87" s="56"/>
      <c r="HKB87" s="56"/>
      <c r="HKC87" s="56"/>
      <c r="HKD87" s="56"/>
      <c r="HKE87" s="56"/>
      <c r="HKF87" s="56"/>
      <c r="HKG87" s="56"/>
      <c r="HKH87" s="56"/>
      <c r="HKI87" s="56"/>
      <c r="HKJ87" s="56"/>
      <c r="HKK87" s="56"/>
      <c r="HKL87" s="56"/>
      <c r="HKM87" s="56"/>
      <c r="HKN87" s="56"/>
      <c r="HKO87" s="56"/>
      <c r="HKP87" s="56"/>
      <c r="HKQ87" s="56"/>
      <c r="HKR87" s="56"/>
      <c r="HKS87" s="56"/>
      <c r="HKT87" s="56"/>
      <c r="HKU87" s="56"/>
      <c r="HKV87" s="56"/>
      <c r="HKW87" s="56"/>
      <c r="HKX87" s="56"/>
      <c r="HKY87" s="56"/>
      <c r="HKZ87" s="56"/>
      <c r="HLA87" s="56"/>
      <c r="HLB87" s="56"/>
      <c r="HLC87" s="56"/>
      <c r="HLD87" s="56"/>
      <c r="HLE87" s="56"/>
      <c r="HLF87" s="56"/>
      <c r="HLG87" s="56"/>
      <c r="HLH87" s="56"/>
      <c r="HLI87" s="56"/>
      <c r="HLJ87" s="56"/>
      <c r="HLK87" s="56"/>
      <c r="HLL87" s="56"/>
      <c r="HLM87" s="56"/>
      <c r="HLN87" s="56"/>
      <c r="HLO87" s="56"/>
      <c r="HLP87" s="56"/>
      <c r="HLQ87" s="56"/>
      <c r="HLR87" s="56"/>
      <c r="HLS87" s="56"/>
      <c r="HLT87" s="56"/>
      <c r="HLU87" s="56"/>
      <c r="HLV87" s="56"/>
      <c r="HLW87" s="56"/>
      <c r="HLX87" s="56"/>
      <c r="HLY87" s="56"/>
      <c r="HLZ87" s="56"/>
      <c r="HMA87" s="56"/>
      <c r="HMB87" s="56"/>
      <c r="HMC87" s="56"/>
      <c r="HMD87" s="56"/>
      <c r="HME87" s="56"/>
      <c r="HMF87" s="56"/>
      <c r="HMG87" s="56"/>
      <c r="HMH87" s="56"/>
      <c r="HMI87" s="56"/>
      <c r="HMJ87" s="56"/>
      <c r="HMK87" s="56"/>
      <c r="HML87" s="56"/>
      <c r="HMM87" s="56"/>
      <c r="HMN87" s="56"/>
      <c r="HMO87" s="56"/>
      <c r="HMP87" s="56"/>
      <c r="HMQ87" s="56"/>
      <c r="HMR87" s="56"/>
      <c r="HMS87" s="56"/>
      <c r="HMT87" s="56"/>
      <c r="HMU87" s="56"/>
      <c r="HMV87" s="56"/>
      <c r="HMW87" s="56"/>
      <c r="HMX87" s="56"/>
      <c r="HMY87" s="56"/>
      <c r="HMZ87" s="56"/>
      <c r="HNA87" s="56"/>
      <c r="HNB87" s="56"/>
      <c r="HNC87" s="56"/>
      <c r="HND87" s="56"/>
      <c r="HNE87" s="56"/>
      <c r="HNF87" s="56"/>
      <c r="HNG87" s="56"/>
      <c r="HNH87" s="56"/>
      <c r="HNI87" s="56"/>
      <c r="HNJ87" s="56"/>
      <c r="HNK87" s="56"/>
      <c r="HNL87" s="56"/>
      <c r="HNM87" s="56"/>
      <c r="HNN87" s="56"/>
      <c r="HNO87" s="56"/>
      <c r="HNP87" s="56"/>
      <c r="HNQ87" s="56"/>
      <c r="HNR87" s="56"/>
      <c r="HNS87" s="56"/>
      <c r="HNT87" s="56"/>
      <c r="HNU87" s="56"/>
      <c r="HNV87" s="56"/>
      <c r="HNW87" s="56"/>
      <c r="HNX87" s="56"/>
      <c r="HNY87" s="56"/>
      <c r="HNZ87" s="56"/>
      <c r="HOA87" s="56"/>
      <c r="HOB87" s="56"/>
      <c r="HOC87" s="56"/>
      <c r="HOD87" s="56"/>
      <c r="HOE87" s="56"/>
      <c r="HOF87" s="56"/>
      <c r="HOG87" s="56"/>
      <c r="HOH87" s="56"/>
      <c r="HOI87" s="56"/>
      <c r="HOJ87" s="56"/>
      <c r="HOK87" s="56"/>
      <c r="HOL87" s="56"/>
      <c r="HOM87" s="56"/>
      <c r="HON87" s="56"/>
      <c r="HOO87" s="56"/>
      <c r="HOP87" s="56"/>
      <c r="HOQ87" s="56"/>
      <c r="HOR87" s="56"/>
      <c r="HOS87" s="56"/>
      <c r="HOT87" s="56"/>
      <c r="HOU87" s="56"/>
      <c r="HOV87" s="56"/>
      <c r="HOW87" s="56"/>
      <c r="HOX87" s="56"/>
      <c r="HOY87" s="56"/>
      <c r="HOZ87" s="56"/>
      <c r="HPA87" s="56"/>
      <c r="HPB87" s="56"/>
      <c r="HPC87" s="56"/>
      <c r="HPD87" s="56"/>
      <c r="HPE87" s="56"/>
      <c r="HPF87" s="56"/>
      <c r="HPG87" s="56"/>
      <c r="HPH87" s="56"/>
      <c r="HPI87" s="56"/>
      <c r="HPJ87" s="56"/>
      <c r="HPK87" s="56"/>
      <c r="HPL87" s="56"/>
      <c r="HPM87" s="56"/>
      <c r="HPN87" s="56"/>
      <c r="HPO87" s="56"/>
      <c r="HPP87" s="56"/>
      <c r="HPQ87" s="56"/>
      <c r="HPR87" s="56"/>
      <c r="HPS87" s="56"/>
      <c r="HPT87" s="56"/>
      <c r="HPU87" s="56"/>
      <c r="HPV87" s="56"/>
      <c r="HPW87" s="56"/>
      <c r="HPX87" s="56"/>
      <c r="HPY87" s="56"/>
      <c r="HPZ87" s="56"/>
      <c r="HQA87" s="56"/>
      <c r="HQB87" s="56"/>
      <c r="HQC87" s="56"/>
      <c r="HQD87" s="56"/>
      <c r="HQE87" s="56"/>
      <c r="HQF87" s="56"/>
      <c r="HQG87" s="56"/>
      <c r="HQH87" s="56"/>
      <c r="HQI87" s="56"/>
      <c r="HQJ87" s="56"/>
      <c r="HQK87" s="56"/>
      <c r="HQL87" s="56"/>
      <c r="HQM87" s="56"/>
      <c r="HQN87" s="56"/>
      <c r="HQO87" s="56"/>
      <c r="HQP87" s="56"/>
      <c r="HQQ87" s="56"/>
      <c r="HQR87" s="56"/>
      <c r="HQS87" s="56"/>
      <c r="HQT87" s="56"/>
      <c r="HQU87" s="56"/>
      <c r="HQV87" s="56"/>
      <c r="HQW87" s="56"/>
      <c r="HQX87" s="56"/>
      <c r="HQY87" s="56"/>
      <c r="HQZ87" s="56"/>
      <c r="HRA87" s="56"/>
      <c r="HRB87" s="56"/>
      <c r="HRC87" s="56"/>
      <c r="HRD87" s="56"/>
      <c r="HRE87" s="56"/>
      <c r="HRF87" s="56"/>
      <c r="HRG87" s="56"/>
      <c r="HRH87" s="56"/>
      <c r="HRI87" s="56"/>
      <c r="HRJ87" s="56"/>
      <c r="HRK87" s="56"/>
      <c r="HRL87" s="56"/>
      <c r="HRM87" s="56"/>
      <c r="HRN87" s="56"/>
      <c r="HRO87" s="56"/>
      <c r="HRP87" s="56"/>
      <c r="HRQ87" s="56"/>
      <c r="HRR87" s="56"/>
      <c r="HRS87" s="56"/>
      <c r="HRT87" s="56"/>
      <c r="HRU87" s="56"/>
      <c r="HRV87" s="56"/>
      <c r="HRW87" s="56"/>
      <c r="HRX87" s="56"/>
      <c r="HRY87" s="56"/>
      <c r="HRZ87" s="56"/>
      <c r="HSA87" s="56"/>
      <c r="HSB87" s="56"/>
      <c r="HSC87" s="56"/>
      <c r="HSD87" s="56"/>
      <c r="HSE87" s="56"/>
      <c r="HSF87" s="56"/>
      <c r="HSG87" s="56"/>
      <c r="HSH87" s="56"/>
      <c r="HSI87" s="56"/>
      <c r="HSJ87" s="56"/>
      <c r="HSK87" s="56"/>
      <c r="HSL87" s="56"/>
      <c r="HSM87" s="56"/>
      <c r="HSN87" s="56"/>
      <c r="HSO87" s="56"/>
      <c r="HSP87" s="56"/>
      <c r="HSQ87" s="56"/>
      <c r="HSR87" s="56"/>
      <c r="HSS87" s="56"/>
      <c r="HST87" s="56"/>
      <c r="HSU87" s="56"/>
      <c r="HSV87" s="56"/>
      <c r="HSW87" s="56"/>
      <c r="HSX87" s="56"/>
      <c r="HSY87" s="56"/>
      <c r="HSZ87" s="56"/>
      <c r="HTA87" s="56"/>
      <c r="HTB87" s="56"/>
      <c r="HTC87" s="56"/>
      <c r="HTD87" s="56"/>
      <c r="HTE87" s="56"/>
      <c r="HTF87" s="56"/>
      <c r="HTG87" s="56"/>
      <c r="HTH87" s="56"/>
      <c r="HTI87" s="56"/>
      <c r="HTJ87" s="56"/>
      <c r="HTK87" s="56"/>
      <c r="HTL87" s="56"/>
      <c r="HTM87" s="56"/>
      <c r="HTN87" s="56"/>
      <c r="HTO87" s="56"/>
      <c r="HTP87" s="56"/>
      <c r="HTQ87" s="56"/>
      <c r="HTR87" s="56"/>
      <c r="HTS87" s="56"/>
      <c r="HTT87" s="56"/>
      <c r="HTU87" s="56"/>
      <c r="HTV87" s="56"/>
      <c r="HTW87" s="56"/>
      <c r="HTX87" s="56"/>
      <c r="HTY87" s="56"/>
      <c r="HTZ87" s="56"/>
      <c r="HUA87" s="56"/>
      <c r="HUB87" s="56"/>
      <c r="HUC87" s="56"/>
      <c r="HUD87" s="56"/>
      <c r="HUE87" s="56"/>
      <c r="HUF87" s="56"/>
      <c r="HUG87" s="56"/>
      <c r="HUH87" s="56"/>
      <c r="HUI87" s="56"/>
      <c r="HUJ87" s="56"/>
      <c r="HUK87" s="56"/>
      <c r="HUL87" s="56"/>
      <c r="HUM87" s="56"/>
      <c r="HUN87" s="56"/>
      <c r="HUO87" s="56"/>
      <c r="HUP87" s="56"/>
      <c r="HUQ87" s="56"/>
      <c r="HUR87" s="56"/>
      <c r="HUS87" s="56"/>
      <c r="HUT87" s="56"/>
      <c r="HUU87" s="56"/>
      <c r="HUV87" s="56"/>
      <c r="HUW87" s="56"/>
      <c r="HUX87" s="56"/>
      <c r="HUY87" s="56"/>
      <c r="HUZ87" s="56"/>
      <c r="HVA87" s="56"/>
      <c r="HVB87" s="56"/>
      <c r="HVC87" s="56"/>
      <c r="HVD87" s="56"/>
      <c r="HVE87" s="56"/>
      <c r="HVF87" s="56"/>
      <c r="HVG87" s="56"/>
      <c r="HVH87" s="56"/>
      <c r="HVI87" s="56"/>
      <c r="HVJ87" s="56"/>
      <c r="HVK87" s="56"/>
      <c r="HVL87" s="56"/>
      <c r="HVM87" s="56"/>
      <c r="HVN87" s="56"/>
      <c r="HVO87" s="56"/>
      <c r="HVP87" s="56"/>
      <c r="HVQ87" s="56"/>
      <c r="HVR87" s="56"/>
      <c r="HVS87" s="56"/>
      <c r="HVT87" s="56"/>
      <c r="HVU87" s="56"/>
      <c r="HVV87" s="56"/>
      <c r="HVW87" s="56"/>
      <c r="HVX87" s="56"/>
      <c r="HVY87" s="56"/>
      <c r="HVZ87" s="56"/>
      <c r="HWA87" s="56"/>
      <c r="HWB87" s="56"/>
      <c r="HWC87" s="56"/>
      <c r="HWD87" s="56"/>
      <c r="HWE87" s="56"/>
      <c r="HWF87" s="56"/>
      <c r="HWG87" s="56"/>
      <c r="HWH87" s="56"/>
      <c r="HWI87" s="56"/>
      <c r="HWJ87" s="56"/>
      <c r="HWK87" s="56"/>
      <c r="HWL87" s="56"/>
      <c r="HWM87" s="56"/>
      <c r="HWN87" s="56"/>
      <c r="HWO87" s="56"/>
      <c r="HWP87" s="56"/>
      <c r="HWQ87" s="56"/>
      <c r="HWR87" s="56"/>
      <c r="HWS87" s="56"/>
      <c r="HWT87" s="56"/>
      <c r="HWU87" s="56"/>
      <c r="HWV87" s="56"/>
      <c r="HWW87" s="56"/>
      <c r="HWX87" s="56"/>
      <c r="HWY87" s="56"/>
      <c r="HWZ87" s="56"/>
      <c r="HXA87" s="56"/>
      <c r="HXB87" s="56"/>
      <c r="HXC87" s="56"/>
      <c r="HXD87" s="56"/>
      <c r="HXE87" s="56"/>
      <c r="HXF87" s="56"/>
      <c r="HXG87" s="56"/>
      <c r="HXH87" s="56"/>
      <c r="HXI87" s="56"/>
      <c r="HXJ87" s="56"/>
      <c r="HXK87" s="56"/>
      <c r="HXL87" s="56"/>
      <c r="HXM87" s="56"/>
      <c r="HXN87" s="56"/>
      <c r="HXO87" s="56"/>
      <c r="HXP87" s="56"/>
      <c r="HXQ87" s="56"/>
      <c r="HXR87" s="56"/>
      <c r="HXS87" s="56"/>
      <c r="HXT87" s="56"/>
      <c r="HXU87" s="56"/>
      <c r="HXV87" s="56"/>
      <c r="HXW87" s="56"/>
      <c r="HXX87" s="56"/>
      <c r="HXY87" s="56"/>
      <c r="HXZ87" s="56"/>
      <c r="HYA87" s="56"/>
      <c r="HYB87" s="56"/>
      <c r="HYC87" s="56"/>
      <c r="HYD87" s="56"/>
      <c r="HYE87" s="56"/>
      <c r="HYF87" s="56"/>
      <c r="HYG87" s="56"/>
      <c r="HYH87" s="56"/>
      <c r="HYI87" s="56"/>
      <c r="HYJ87" s="56"/>
      <c r="HYK87" s="56"/>
      <c r="HYL87" s="56"/>
      <c r="HYM87" s="56"/>
      <c r="HYN87" s="56"/>
      <c r="HYO87" s="56"/>
      <c r="HYP87" s="56"/>
      <c r="HYQ87" s="56"/>
      <c r="HYR87" s="56"/>
      <c r="HYS87" s="56"/>
      <c r="HYT87" s="56"/>
      <c r="HYU87" s="56"/>
      <c r="HYV87" s="56"/>
      <c r="HYW87" s="56"/>
      <c r="HYX87" s="56"/>
      <c r="HYY87" s="56"/>
      <c r="HYZ87" s="56"/>
      <c r="HZA87" s="56"/>
      <c r="HZB87" s="56"/>
      <c r="HZC87" s="56"/>
      <c r="HZD87" s="56"/>
      <c r="HZE87" s="56"/>
      <c r="HZF87" s="56"/>
      <c r="HZG87" s="56"/>
      <c r="HZH87" s="56"/>
      <c r="HZI87" s="56"/>
      <c r="HZJ87" s="56"/>
      <c r="HZK87" s="56"/>
      <c r="HZL87" s="56"/>
      <c r="HZM87" s="56"/>
      <c r="HZN87" s="56"/>
      <c r="HZO87" s="56"/>
      <c r="HZP87" s="56"/>
      <c r="HZQ87" s="56"/>
      <c r="HZR87" s="56"/>
      <c r="HZS87" s="56"/>
      <c r="HZT87" s="56"/>
      <c r="HZU87" s="56"/>
      <c r="HZV87" s="56"/>
      <c r="HZW87" s="56"/>
      <c r="HZX87" s="56"/>
      <c r="HZY87" s="56"/>
      <c r="HZZ87" s="56"/>
      <c r="IAA87" s="56"/>
      <c r="IAB87" s="56"/>
      <c r="IAC87" s="56"/>
      <c r="IAD87" s="56"/>
      <c r="IAE87" s="56"/>
      <c r="IAF87" s="56"/>
      <c r="IAG87" s="56"/>
      <c r="IAH87" s="56"/>
      <c r="IAI87" s="56"/>
      <c r="IAJ87" s="56"/>
      <c r="IAK87" s="56"/>
      <c r="IAL87" s="56"/>
      <c r="IAM87" s="56"/>
      <c r="IAN87" s="56"/>
      <c r="IAO87" s="56"/>
      <c r="IAP87" s="56"/>
      <c r="IAQ87" s="56"/>
      <c r="IAR87" s="56"/>
      <c r="IAS87" s="56"/>
      <c r="IAT87" s="56"/>
      <c r="IAU87" s="56"/>
      <c r="IAV87" s="56"/>
      <c r="IAW87" s="56"/>
      <c r="IAX87" s="56"/>
      <c r="IAY87" s="56"/>
      <c r="IAZ87" s="56"/>
      <c r="IBA87" s="56"/>
      <c r="IBB87" s="56"/>
      <c r="IBC87" s="56"/>
      <c r="IBD87" s="56"/>
      <c r="IBE87" s="56"/>
      <c r="IBF87" s="56"/>
      <c r="IBG87" s="56"/>
      <c r="IBH87" s="56"/>
      <c r="IBI87" s="56"/>
      <c r="IBJ87" s="56"/>
      <c r="IBK87" s="56"/>
      <c r="IBL87" s="56"/>
      <c r="IBM87" s="56"/>
      <c r="IBN87" s="56"/>
      <c r="IBO87" s="56"/>
      <c r="IBP87" s="56"/>
      <c r="IBQ87" s="56"/>
      <c r="IBR87" s="56"/>
      <c r="IBS87" s="56"/>
      <c r="IBT87" s="56"/>
      <c r="IBU87" s="56"/>
      <c r="IBV87" s="56"/>
      <c r="IBW87" s="56"/>
      <c r="IBX87" s="56"/>
      <c r="IBY87" s="56"/>
      <c r="IBZ87" s="56"/>
      <c r="ICA87" s="56"/>
      <c r="ICB87" s="56"/>
      <c r="ICC87" s="56"/>
      <c r="ICD87" s="56"/>
      <c r="ICE87" s="56"/>
      <c r="ICF87" s="56"/>
      <c r="ICG87" s="56"/>
      <c r="ICH87" s="56"/>
      <c r="ICI87" s="56"/>
      <c r="ICJ87" s="56"/>
      <c r="ICK87" s="56"/>
      <c r="ICL87" s="56"/>
      <c r="ICM87" s="56"/>
      <c r="ICN87" s="56"/>
      <c r="ICO87" s="56"/>
      <c r="ICP87" s="56"/>
      <c r="ICQ87" s="56"/>
      <c r="ICR87" s="56"/>
      <c r="ICS87" s="56"/>
      <c r="ICT87" s="56"/>
      <c r="ICU87" s="56"/>
      <c r="ICV87" s="56"/>
      <c r="ICW87" s="56"/>
      <c r="ICX87" s="56"/>
      <c r="ICY87" s="56"/>
      <c r="ICZ87" s="56"/>
      <c r="IDA87" s="56"/>
      <c r="IDB87" s="56"/>
      <c r="IDC87" s="56"/>
      <c r="IDD87" s="56"/>
      <c r="IDE87" s="56"/>
      <c r="IDF87" s="56"/>
      <c r="IDG87" s="56"/>
      <c r="IDH87" s="56"/>
      <c r="IDI87" s="56"/>
      <c r="IDJ87" s="56"/>
      <c r="IDK87" s="56"/>
      <c r="IDL87" s="56"/>
      <c r="IDM87" s="56"/>
      <c r="IDN87" s="56"/>
      <c r="IDO87" s="56"/>
      <c r="IDP87" s="56"/>
      <c r="IDQ87" s="56"/>
      <c r="IDR87" s="56"/>
      <c r="IDS87" s="56"/>
      <c r="IDT87" s="56"/>
      <c r="IDU87" s="56"/>
      <c r="IDV87" s="56"/>
      <c r="IDW87" s="56"/>
      <c r="IDX87" s="56"/>
      <c r="IDY87" s="56"/>
      <c r="IDZ87" s="56"/>
      <c r="IEA87" s="56"/>
      <c r="IEB87" s="56"/>
      <c r="IEC87" s="56"/>
      <c r="IED87" s="56"/>
      <c r="IEE87" s="56"/>
      <c r="IEF87" s="56"/>
      <c r="IEG87" s="56"/>
      <c r="IEH87" s="56"/>
      <c r="IEI87" s="56"/>
      <c r="IEJ87" s="56"/>
      <c r="IEK87" s="56"/>
      <c r="IEL87" s="56"/>
      <c r="IEM87" s="56"/>
      <c r="IEN87" s="56"/>
      <c r="IEO87" s="56"/>
      <c r="IEP87" s="56"/>
      <c r="IEQ87" s="56"/>
      <c r="IER87" s="56"/>
      <c r="IES87" s="56"/>
      <c r="IET87" s="56"/>
      <c r="IEU87" s="56"/>
      <c r="IEV87" s="56"/>
      <c r="IEW87" s="56"/>
      <c r="IEX87" s="56"/>
      <c r="IEY87" s="56"/>
      <c r="IEZ87" s="56"/>
      <c r="IFA87" s="56"/>
      <c r="IFB87" s="56"/>
      <c r="IFC87" s="56"/>
      <c r="IFD87" s="56"/>
      <c r="IFE87" s="56"/>
      <c r="IFF87" s="56"/>
      <c r="IFG87" s="56"/>
      <c r="IFH87" s="56"/>
      <c r="IFI87" s="56"/>
      <c r="IFJ87" s="56"/>
      <c r="IFK87" s="56"/>
      <c r="IFL87" s="56"/>
      <c r="IFM87" s="56"/>
      <c r="IFN87" s="56"/>
      <c r="IFO87" s="56"/>
      <c r="IFP87" s="56"/>
      <c r="IFQ87" s="56"/>
      <c r="IFR87" s="56"/>
      <c r="IFS87" s="56"/>
      <c r="IFT87" s="56"/>
      <c r="IFU87" s="56"/>
      <c r="IFV87" s="56"/>
      <c r="IFW87" s="56"/>
      <c r="IFX87" s="56"/>
      <c r="IFY87" s="56"/>
      <c r="IFZ87" s="56"/>
      <c r="IGA87" s="56"/>
      <c r="IGB87" s="56"/>
      <c r="IGC87" s="56"/>
      <c r="IGD87" s="56"/>
      <c r="IGE87" s="56"/>
      <c r="IGF87" s="56"/>
      <c r="IGG87" s="56"/>
      <c r="IGH87" s="56"/>
      <c r="IGI87" s="56"/>
      <c r="IGJ87" s="56"/>
      <c r="IGK87" s="56"/>
      <c r="IGL87" s="56"/>
      <c r="IGM87" s="56"/>
      <c r="IGN87" s="56"/>
      <c r="IGO87" s="56"/>
      <c r="IGP87" s="56"/>
      <c r="IGQ87" s="56"/>
      <c r="IGR87" s="56"/>
      <c r="IGS87" s="56"/>
      <c r="IGT87" s="56"/>
      <c r="IGU87" s="56"/>
      <c r="IGV87" s="56"/>
      <c r="IGW87" s="56"/>
      <c r="IGX87" s="56"/>
      <c r="IGY87" s="56"/>
      <c r="IGZ87" s="56"/>
      <c r="IHA87" s="56"/>
      <c r="IHB87" s="56"/>
      <c r="IHC87" s="56"/>
      <c r="IHD87" s="56"/>
      <c r="IHE87" s="56"/>
      <c r="IHF87" s="56"/>
      <c r="IHG87" s="56"/>
      <c r="IHH87" s="56"/>
      <c r="IHI87" s="56"/>
      <c r="IHJ87" s="56"/>
      <c r="IHK87" s="56"/>
      <c r="IHL87" s="56"/>
      <c r="IHM87" s="56"/>
      <c r="IHN87" s="56"/>
      <c r="IHO87" s="56"/>
      <c r="IHP87" s="56"/>
      <c r="IHQ87" s="56"/>
      <c r="IHR87" s="56"/>
      <c r="IHS87" s="56"/>
      <c r="IHT87" s="56"/>
      <c r="IHU87" s="56"/>
      <c r="IHV87" s="56"/>
      <c r="IHW87" s="56"/>
      <c r="IHX87" s="56"/>
      <c r="IHY87" s="56"/>
      <c r="IHZ87" s="56"/>
      <c r="IIA87" s="56"/>
      <c r="IIB87" s="56"/>
      <c r="IIC87" s="56"/>
      <c r="IID87" s="56"/>
      <c r="IIE87" s="56"/>
      <c r="IIF87" s="56"/>
      <c r="IIG87" s="56"/>
      <c r="IIH87" s="56"/>
      <c r="III87" s="56"/>
      <c r="IIJ87" s="56"/>
      <c r="IIK87" s="56"/>
      <c r="IIL87" s="56"/>
      <c r="IIM87" s="56"/>
      <c r="IIN87" s="56"/>
      <c r="IIO87" s="56"/>
      <c r="IIP87" s="56"/>
      <c r="IIQ87" s="56"/>
      <c r="IIR87" s="56"/>
      <c r="IIS87" s="56"/>
      <c r="IIT87" s="56"/>
      <c r="IIU87" s="56"/>
      <c r="IIV87" s="56"/>
      <c r="IIW87" s="56"/>
      <c r="IIX87" s="56"/>
      <c r="IIY87" s="56"/>
      <c r="IIZ87" s="56"/>
      <c r="IJA87" s="56"/>
      <c r="IJB87" s="56"/>
      <c r="IJC87" s="56"/>
      <c r="IJD87" s="56"/>
      <c r="IJE87" s="56"/>
      <c r="IJF87" s="56"/>
      <c r="IJG87" s="56"/>
      <c r="IJH87" s="56"/>
      <c r="IJI87" s="56"/>
      <c r="IJJ87" s="56"/>
      <c r="IJK87" s="56"/>
      <c r="IJL87" s="56"/>
      <c r="IJM87" s="56"/>
      <c r="IJN87" s="56"/>
      <c r="IJO87" s="56"/>
      <c r="IJP87" s="56"/>
      <c r="IJQ87" s="56"/>
      <c r="IJR87" s="56"/>
      <c r="IJS87" s="56"/>
      <c r="IJT87" s="56"/>
      <c r="IJU87" s="56"/>
      <c r="IJV87" s="56"/>
      <c r="IJW87" s="56"/>
      <c r="IJX87" s="56"/>
      <c r="IJY87" s="56"/>
      <c r="IJZ87" s="56"/>
      <c r="IKA87" s="56"/>
      <c r="IKB87" s="56"/>
      <c r="IKC87" s="56"/>
      <c r="IKD87" s="56"/>
      <c r="IKE87" s="56"/>
      <c r="IKF87" s="56"/>
      <c r="IKG87" s="56"/>
      <c r="IKH87" s="56"/>
      <c r="IKI87" s="56"/>
      <c r="IKJ87" s="56"/>
      <c r="IKK87" s="56"/>
      <c r="IKL87" s="56"/>
      <c r="IKM87" s="56"/>
      <c r="IKN87" s="56"/>
      <c r="IKO87" s="56"/>
      <c r="IKP87" s="56"/>
      <c r="IKQ87" s="56"/>
      <c r="IKR87" s="56"/>
      <c r="IKS87" s="56"/>
      <c r="IKT87" s="56"/>
      <c r="IKU87" s="56"/>
      <c r="IKV87" s="56"/>
      <c r="IKW87" s="56"/>
      <c r="IKX87" s="56"/>
      <c r="IKY87" s="56"/>
      <c r="IKZ87" s="56"/>
      <c r="ILA87" s="56"/>
      <c r="ILB87" s="56"/>
      <c r="ILC87" s="56"/>
      <c r="ILD87" s="56"/>
      <c r="ILE87" s="56"/>
      <c r="ILF87" s="56"/>
      <c r="ILG87" s="56"/>
      <c r="ILH87" s="56"/>
      <c r="ILI87" s="56"/>
      <c r="ILJ87" s="56"/>
      <c r="ILK87" s="56"/>
      <c r="ILL87" s="56"/>
      <c r="ILM87" s="56"/>
      <c r="ILN87" s="56"/>
      <c r="ILO87" s="56"/>
      <c r="ILP87" s="56"/>
      <c r="ILQ87" s="56"/>
      <c r="ILR87" s="56"/>
      <c r="ILS87" s="56"/>
      <c r="ILT87" s="56"/>
      <c r="ILU87" s="56"/>
      <c r="ILV87" s="56"/>
      <c r="ILW87" s="56"/>
      <c r="ILX87" s="56"/>
      <c r="ILY87" s="56"/>
      <c r="ILZ87" s="56"/>
      <c r="IMA87" s="56"/>
      <c r="IMB87" s="56"/>
      <c r="IMC87" s="56"/>
      <c r="IMD87" s="56"/>
      <c r="IME87" s="56"/>
      <c r="IMF87" s="56"/>
      <c r="IMG87" s="56"/>
      <c r="IMH87" s="56"/>
      <c r="IMI87" s="56"/>
      <c r="IMJ87" s="56"/>
      <c r="IMK87" s="56"/>
      <c r="IML87" s="56"/>
      <c r="IMM87" s="56"/>
      <c r="IMN87" s="56"/>
      <c r="IMO87" s="56"/>
      <c r="IMP87" s="56"/>
      <c r="IMQ87" s="56"/>
      <c r="IMR87" s="56"/>
      <c r="IMS87" s="56"/>
      <c r="IMT87" s="56"/>
      <c r="IMU87" s="56"/>
      <c r="IMV87" s="56"/>
      <c r="IMW87" s="56"/>
      <c r="IMX87" s="56"/>
      <c r="IMY87" s="56"/>
      <c r="IMZ87" s="56"/>
      <c r="INA87" s="56"/>
      <c r="INB87" s="56"/>
      <c r="INC87" s="56"/>
      <c r="IND87" s="56"/>
      <c r="INE87" s="56"/>
      <c r="INF87" s="56"/>
      <c r="ING87" s="56"/>
      <c r="INH87" s="56"/>
      <c r="INI87" s="56"/>
      <c r="INJ87" s="56"/>
      <c r="INK87" s="56"/>
      <c r="INL87" s="56"/>
      <c r="INM87" s="56"/>
      <c r="INN87" s="56"/>
      <c r="INO87" s="56"/>
      <c r="INP87" s="56"/>
      <c r="INQ87" s="56"/>
      <c r="INR87" s="56"/>
      <c r="INS87" s="56"/>
      <c r="INT87" s="56"/>
      <c r="INU87" s="56"/>
      <c r="INV87" s="56"/>
      <c r="INW87" s="56"/>
      <c r="INX87" s="56"/>
      <c r="INY87" s="56"/>
      <c r="INZ87" s="56"/>
      <c r="IOA87" s="56"/>
      <c r="IOB87" s="56"/>
      <c r="IOC87" s="56"/>
      <c r="IOD87" s="56"/>
      <c r="IOE87" s="56"/>
      <c r="IOF87" s="56"/>
      <c r="IOG87" s="56"/>
      <c r="IOH87" s="56"/>
      <c r="IOI87" s="56"/>
      <c r="IOJ87" s="56"/>
      <c r="IOK87" s="56"/>
      <c r="IOL87" s="56"/>
      <c r="IOM87" s="56"/>
      <c r="ION87" s="56"/>
      <c r="IOO87" s="56"/>
      <c r="IOP87" s="56"/>
      <c r="IOQ87" s="56"/>
      <c r="IOR87" s="56"/>
      <c r="IOS87" s="56"/>
      <c r="IOT87" s="56"/>
      <c r="IOU87" s="56"/>
      <c r="IOV87" s="56"/>
      <c r="IOW87" s="56"/>
      <c r="IOX87" s="56"/>
      <c r="IOY87" s="56"/>
      <c r="IOZ87" s="56"/>
      <c r="IPA87" s="56"/>
      <c r="IPB87" s="56"/>
      <c r="IPC87" s="56"/>
      <c r="IPD87" s="56"/>
      <c r="IPE87" s="56"/>
      <c r="IPF87" s="56"/>
      <c r="IPG87" s="56"/>
      <c r="IPH87" s="56"/>
      <c r="IPI87" s="56"/>
      <c r="IPJ87" s="56"/>
      <c r="IPK87" s="56"/>
      <c r="IPL87" s="56"/>
      <c r="IPM87" s="56"/>
      <c r="IPN87" s="56"/>
      <c r="IPO87" s="56"/>
      <c r="IPP87" s="56"/>
      <c r="IPQ87" s="56"/>
      <c r="IPR87" s="56"/>
      <c r="IPS87" s="56"/>
      <c r="IPT87" s="56"/>
      <c r="IPU87" s="56"/>
      <c r="IPV87" s="56"/>
      <c r="IPW87" s="56"/>
      <c r="IPX87" s="56"/>
      <c r="IPY87" s="56"/>
      <c r="IPZ87" s="56"/>
      <c r="IQA87" s="56"/>
      <c r="IQB87" s="56"/>
      <c r="IQC87" s="56"/>
      <c r="IQD87" s="56"/>
      <c r="IQE87" s="56"/>
      <c r="IQF87" s="56"/>
      <c r="IQG87" s="56"/>
      <c r="IQH87" s="56"/>
      <c r="IQI87" s="56"/>
      <c r="IQJ87" s="56"/>
      <c r="IQK87" s="56"/>
      <c r="IQL87" s="56"/>
      <c r="IQM87" s="56"/>
      <c r="IQN87" s="56"/>
      <c r="IQO87" s="56"/>
      <c r="IQP87" s="56"/>
      <c r="IQQ87" s="56"/>
      <c r="IQR87" s="56"/>
      <c r="IQS87" s="56"/>
      <c r="IQT87" s="56"/>
      <c r="IQU87" s="56"/>
      <c r="IQV87" s="56"/>
      <c r="IQW87" s="56"/>
      <c r="IQX87" s="56"/>
      <c r="IQY87" s="56"/>
      <c r="IQZ87" s="56"/>
      <c r="IRA87" s="56"/>
      <c r="IRB87" s="56"/>
      <c r="IRC87" s="56"/>
      <c r="IRD87" s="56"/>
      <c r="IRE87" s="56"/>
      <c r="IRF87" s="56"/>
      <c r="IRG87" s="56"/>
      <c r="IRH87" s="56"/>
      <c r="IRI87" s="56"/>
      <c r="IRJ87" s="56"/>
      <c r="IRK87" s="56"/>
      <c r="IRL87" s="56"/>
      <c r="IRM87" s="56"/>
      <c r="IRN87" s="56"/>
      <c r="IRO87" s="56"/>
      <c r="IRP87" s="56"/>
      <c r="IRQ87" s="56"/>
      <c r="IRR87" s="56"/>
      <c r="IRS87" s="56"/>
      <c r="IRT87" s="56"/>
      <c r="IRU87" s="56"/>
      <c r="IRV87" s="56"/>
      <c r="IRW87" s="56"/>
      <c r="IRX87" s="56"/>
      <c r="IRY87" s="56"/>
      <c r="IRZ87" s="56"/>
      <c r="ISA87" s="56"/>
      <c r="ISB87" s="56"/>
      <c r="ISC87" s="56"/>
      <c r="ISD87" s="56"/>
      <c r="ISE87" s="56"/>
      <c r="ISF87" s="56"/>
      <c r="ISG87" s="56"/>
      <c r="ISH87" s="56"/>
      <c r="ISI87" s="56"/>
      <c r="ISJ87" s="56"/>
      <c r="ISK87" s="56"/>
      <c r="ISL87" s="56"/>
      <c r="ISM87" s="56"/>
      <c r="ISN87" s="56"/>
      <c r="ISO87" s="56"/>
      <c r="ISP87" s="56"/>
      <c r="ISQ87" s="56"/>
      <c r="ISR87" s="56"/>
      <c r="ISS87" s="56"/>
      <c r="IST87" s="56"/>
      <c r="ISU87" s="56"/>
      <c r="ISV87" s="56"/>
      <c r="ISW87" s="56"/>
      <c r="ISX87" s="56"/>
      <c r="ISY87" s="56"/>
      <c r="ISZ87" s="56"/>
      <c r="ITA87" s="56"/>
      <c r="ITB87" s="56"/>
      <c r="ITC87" s="56"/>
      <c r="ITD87" s="56"/>
      <c r="ITE87" s="56"/>
      <c r="ITF87" s="56"/>
      <c r="ITG87" s="56"/>
      <c r="ITH87" s="56"/>
      <c r="ITI87" s="56"/>
      <c r="ITJ87" s="56"/>
      <c r="ITK87" s="56"/>
      <c r="ITL87" s="56"/>
      <c r="ITM87" s="56"/>
      <c r="ITN87" s="56"/>
      <c r="ITO87" s="56"/>
      <c r="ITP87" s="56"/>
      <c r="ITQ87" s="56"/>
      <c r="ITR87" s="56"/>
      <c r="ITS87" s="56"/>
      <c r="ITT87" s="56"/>
      <c r="ITU87" s="56"/>
      <c r="ITV87" s="56"/>
      <c r="ITW87" s="56"/>
      <c r="ITX87" s="56"/>
      <c r="ITY87" s="56"/>
      <c r="ITZ87" s="56"/>
      <c r="IUA87" s="56"/>
      <c r="IUB87" s="56"/>
      <c r="IUC87" s="56"/>
      <c r="IUD87" s="56"/>
      <c r="IUE87" s="56"/>
      <c r="IUF87" s="56"/>
      <c r="IUG87" s="56"/>
      <c r="IUH87" s="56"/>
      <c r="IUI87" s="56"/>
      <c r="IUJ87" s="56"/>
      <c r="IUK87" s="56"/>
      <c r="IUL87" s="56"/>
      <c r="IUM87" s="56"/>
      <c r="IUN87" s="56"/>
      <c r="IUO87" s="56"/>
      <c r="IUP87" s="56"/>
      <c r="IUQ87" s="56"/>
      <c r="IUR87" s="56"/>
      <c r="IUS87" s="56"/>
      <c r="IUT87" s="56"/>
      <c r="IUU87" s="56"/>
      <c r="IUV87" s="56"/>
      <c r="IUW87" s="56"/>
      <c r="IUX87" s="56"/>
      <c r="IUY87" s="56"/>
      <c r="IUZ87" s="56"/>
      <c r="IVA87" s="56"/>
      <c r="IVB87" s="56"/>
      <c r="IVC87" s="56"/>
      <c r="IVD87" s="56"/>
      <c r="IVE87" s="56"/>
      <c r="IVF87" s="56"/>
      <c r="IVG87" s="56"/>
      <c r="IVH87" s="56"/>
      <c r="IVI87" s="56"/>
      <c r="IVJ87" s="56"/>
      <c r="IVK87" s="56"/>
      <c r="IVL87" s="56"/>
      <c r="IVM87" s="56"/>
      <c r="IVN87" s="56"/>
      <c r="IVO87" s="56"/>
      <c r="IVP87" s="56"/>
      <c r="IVQ87" s="56"/>
      <c r="IVR87" s="56"/>
      <c r="IVS87" s="56"/>
      <c r="IVT87" s="56"/>
      <c r="IVU87" s="56"/>
      <c r="IVV87" s="56"/>
      <c r="IVW87" s="56"/>
      <c r="IVX87" s="56"/>
      <c r="IVY87" s="56"/>
      <c r="IVZ87" s="56"/>
      <c r="IWA87" s="56"/>
      <c r="IWB87" s="56"/>
      <c r="IWC87" s="56"/>
      <c r="IWD87" s="56"/>
      <c r="IWE87" s="56"/>
      <c r="IWF87" s="56"/>
      <c r="IWG87" s="56"/>
      <c r="IWH87" s="56"/>
      <c r="IWI87" s="56"/>
      <c r="IWJ87" s="56"/>
      <c r="IWK87" s="56"/>
      <c r="IWL87" s="56"/>
      <c r="IWM87" s="56"/>
      <c r="IWN87" s="56"/>
      <c r="IWO87" s="56"/>
      <c r="IWP87" s="56"/>
      <c r="IWQ87" s="56"/>
      <c r="IWR87" s="56"/>
      <c r="IWS87" s="56"/>
      <c r="IWT87" s="56"/>
      <c r="IWU87" s="56"/>
      <c r="IWV87" s="56"/>
      <c r="IWW87" s="56"/>
      <c r="IWX87" s="56"/>
      <c r="IWY87" s="56"/>
      <c r="IWZ87" s="56"/>
      <c r="IXA87" s="56"/>
      <c r="IXB87" s="56"/>
      <c r="IXC87" s="56"/>
      <c r="IXD87" s="56"/>
      <c r="IXE87" s="56"/>
      <c r="IXF87" s="56"/>
      <c r="IXG87" s="56"/>
      <c r="IXH87" s="56"/>
      <c r="IXI87" s="56"/>
      <c r="IXJ87" s="56"/>
      <c r="IXK87" s="56"/>
      <c r="IXL87" s="56"/>
      <c r="IXM87" s="56"/>
      <c r="IXN87" s="56"/>
      <c r="IXO87" s="56"/>
      <c r="IXP87" s="56"/>
      <c r="IXQ87" s="56"/>
      <c r="IXR87" s="56"/>
      <c r="IXS87" s="56"/>
      <c r="IXT87" s="56"/>
      <c r="IXU87" s="56"/>
      <c r="IXV87" s="56"/>
      <c r="IXW87" s="56"/>
      <c r="IXX87" s="56"/>
      <c r="IXY87" s="56"/>
      <c r="IXZ87" s="56"/>
      <c r="IYA87" s="56"/>
      <c r="IYB87" s="56"/>
      <c r="IYC87" s="56"/>
      <c r="IYD87" s="56"/>
      <c r="IYE87" s="56"/>
      <c r="IYF87" s="56"/>
      <c r="IYG87" s="56"/>
      <c r="IYH87" s="56"/>
      <c r="IYI87" s="56"/>
      <c r="IYJ87" s="56"/>
      <c r="IYK87" s="56"/>
      <c r="IYL87" s="56"/>
      <c r="IYM87" s="56"/>
      <c r="IYN87" s="56"/>
      <c r="IYO87" s="56"/>
      <c r="IYP87" s="56"/>
      <c r="IYQ87" s="56"/>
      <c r="IYR87" s="56"/>
      <c r="IYS87" s="56"/>
      <c r="IYT87" s="56"/>
      <c r="IYU87" s="56"/>
      <c r="IYV87" s="56"/>
      <c r="IYW87" s="56"/>
      <c r="IYX87" s="56"/>
      <c r="IYY87" s="56"/>
      <c r="IYZ87" s="56"/>
      <c r="IZA87" s="56"/>
      <c r="IZB87" s="56"/>
      <c r="IZC87" s="56"/>
      <c r="IZD87" s="56"/>
      <c r="IZE87" s="56"/>
      <c r="IZF87" s="56"/>
      <c r="IZG87" s="56"/>
      <c r="IZH87" s="56"/>
      <c r="IZI87" s="56"/>
      <c r="IZJ87" s="56"/>
      <c r="IZK87" s="56"/>
      <c r="IZL87" s="56"/>
      <c r="IZM87" s="56"/>
      <c r="IZN87" s="56"/>
      <c r="IZO87" s="56"/>
      <c r="IZP87" s="56"/>
      <c r="IZQ87" s="56"/>
      <c r="IZR87" s="56"/>
      <c r="IZS87" s="56"/>
      <c r="IZT87" s="56"/>
      <c r="IZU87" s="56"/>
      <c r="IZV87" s="56"/>
      <c r="IZW87" s="56"/>
      <c r="IZX87" s="56"/>
      <c r="IZY87" s="56"/>
      <c r="IZZ87" s="56"/>
      <c r="JAA87" s="56"/>
      <c r="JAB87" s="56"/>
      <c r="JAC87" s="56"/>
      <c r="JAD87" s="56"/>
      <c r="JAE87" s="56"/>
      <c r="JAF87" s="56"/>
      <c r="JAG87" s="56"/>
      <c r="JAH87" s="56"/>
      <c r="JAI87" s="56"/>
      <c r="JAJ87" s="56"/>
      <c r="JAK87" s="56"/>
      <c r="JAL87" s="56"/>
      <c r="JAM87" s="56"/>
      <c r="JAN87" s="56"/>
      <c r="JAO87" s="56"/>
      <c r="JAP87" s="56"/>
      <c r="JAQ87" s="56"/>
      <c r="JAR87" s="56"/>
      <c r="JAS87" s="56"/>
      <c r="JAT87" s="56"/>
      <c r="JAU87" s="56"/>
      <c r="JAV87" s="56"/>
      <c r="JAW87" s="56"/>
      <c r="JAX87" s="56"/>
      <c r="JAY87" s="56"/>
      <c r="JAZ87" s="56"/>
      <c r="JBA87" s="56"/>
      <c r="JBB87" s="56"/>
      <c r="JBC87" s="56"/>
      <c r="JBD87" s="56"/>
      <c r="JBE87" s="56"/>
      <c r="JBF87" s="56"/>
      <c r="JBG87" s="56"/>
      <c r="JBH87" s="56"/>
      <c r="JBI87" s="56"/>
      <c r="JBJ87" s="56"/>
      <c r="JBK87" s="56"/>
      <c r="JBL87" s="56"/>
      <c r="JBM87" s="56"/>
      <c r="JBN87" s="56"/>
      <c r="JBO87" s="56"/>
      <c r="JBP87" s="56"/>
      <c r="JBQ87" s="56"/>
      <c r="JBR87" s="56"/>
      <c r="JBS87" s="56"/>
      <c r="JBT87" s="56"/>
      <c r="JBU87" s="56"/>
      <c r="JBV87" s="56"/>
      <c r="JBW87" s="56"/>
      <c r="JBX87" s="56"/>
      <c r="JBY87" s="56"/>
      <c r="JBZ87" s="56"/>
      <c r="JCA87" s="56"/>
      <c r="JCB87" s="56"/>
      <c r="JCC87" s="56"/>
      <c r="JCD87" s="56"/>
      <c r="JCE87" s="56"/>
      <c r="JCF87" s="56"/>
      <c r="JCG87" s="56"/>
      <c r="JCH87" s="56"/>
      <c r="JCI87" s="56"/>
      <c r="JCJ87" s="56"/>
      <c r="JCK87" s="56"/>
      <c r="JCL87" s="56"/>
      <c r="JCM87" s="56"/>
      <c r="JCN87" s="56"/>
      <c r="JCO87" s="56"/>
      <c r="JCP87" s="56"/>
      <c r="JCQ87" s="56"/>
      <c r="JCR87" s="56"/>
      <c r="JCS87" s="56"/>
      <c r="JCT87" s="56"/>
      <c r="JCU87" s="56"/>
      <c r="JCV87" s="56"/>
      <c r="JCW87" s="56"/>
      <c r="JCX87" s="56"/>
      <c r="JCY87" s="56"/>
      <c r="JCZ87" s="56"/>
      <c r="JDA87" s="56"/>
      <c r="JDB87" s="56"/>
      <c r="JDC87" s="56"/>
      <c r="JDD87" s="56"/>
      <c r="JDE87" s="56"/>
      <c r="JDF87" s="56"/>
      <c r="JDG87" s="56"/>
      <c r="JDH87" s="56"/>
      <c r="JDI87" s="56"/>
      <c r="JDJ87" s="56"/>
      <c r="JDK87" s="56"/>
      <c r="JDL87" s="56"/>
      <c r="JDM87" s="56"/>
      <c r="JDN87" s="56"/>
      <c r="JDO87" s="56"/>
      <c r="JDP87" s="56"/>
      <c r="JDQ87" s="56"/>
      <c r="JDR87" s="56"/>
      <c r="JDS87" s="56"/>
      <c r="JDT87" s="56"/>
      <c r="JDU87" s="56"/>
      <c r="JDV87" s="56"/>
      <c r="JDW87" s="56"/>
      <c r="JDX87" s="56"/>
      <c r="JDY87" s="56"/>
      <c r="JDZ87" s="56"/>
      <c r="JEA87" s="56"/>
      <c r="JEB87" s="56"/>
      <c r="JEC87" s="56"/>
      <c r="JED87" s="56"/>
      <c r="JEE87" s="56"/>
      <c r="JEF87" s="56"/>
      <c r="JEG87" s="56"/>
      <c r="JEH87" s="56"/>
      <c r="JEI87" s="56"/>
      <c r="JEJ87" s="56"/>
      <c r="JEK87" s="56"/>
      <c r="JEL87" s="56"/>
      <c r="JEM87" s="56"/>
      <c r="JEN87" s="56"/>
      <c r="JEO87" s="56"/>
      <c r="JEP87" s="56"/>
      <c r="JEQ87" s="56"/>
      <c r="JER87" s="56"/>
      <c r="JES87" s="56"/>
      <c r="JET87" s="56"/>
      <c r="JEU87" s="56"/>
      <c r="JEV87" s="56"/>
      <c r="JEW87" s="56"/>
      <c r="JEX87" s="56"/>
      <c r="JEY87" s="56"/>
      <c r="JEZ87" s="56"/>
      <c r="JFA87" s="56"/>
      <c r="JFB87" s="56"/>
      <c r="JFC87" s="56"/>
      <c r="JFD87" s="56"/>
      <c r="JFE87" s="56"/>
      <c r="JFF87" s="56"/>
      <c r="JFG87" s="56"/>
      <c r="JFH87" s="56"/>
      <c r="JFI87" s="56"/>
      <c r="JFJ87" s="56"/>
      <c r="JFK87" s="56"/>
      <c r="JFL87" s="56"/>
      <c r="JFM87" s="56"/>
      <c r="JFN87" s="56"/>
      <c r="JFO87" s="56"/>
      <c r="JFP87" s="56"/>
      <c r="JFQ87" s="56"/>
      <c r="JFR87" s="56"/>
      <c r="JFS87" s="56"/>
      <c r="JFT87" s="56"/>
      <c r="JFU87" s="56"/>
      <c r="JFV87" s="56"/>
      <c r="JFW87" s="56"/>
      <c r="JFX87" s="56"/>
      <c r="JFY87" s="56"/>
      <c r="JFZ87" s="56"/>
      <c r="JGA87" s="56"/>
      <c r="JGB87" s="56"/>
      <c r="JGC87" s="56"/>
      <c r="JGD87" s="56"/>
      <c r="JGE87" s="56"/>
      <c r="JGF87" s="56"/>
      <c r="JGG87" s="56"/>
      <c r="JGH87" s="56"/>
      <c r="JGI87" s="56"/>
      <c r="JGJ87" s="56"/>
      <c r="JGK87" s="56"/>
      <c r="JGL87" s="56"/>
      <c r="JGM87" s="56"/>
      <c r="JGN87" s="56"/>
      <c r="JGO87" s="56"/>
      <c r="JGP87" s="56"/>
      <c r="JGQ87" s="56"/>
      <c r="JGR87" s="56"/>
      <c r="JGS87" s="56"/>
      <c r="JGT87" s="56"/>
      <c r="JGU87" s="56"/>
      <c r="JGV87" s="56"/>
      <c r="JGW87" s="56"/>
      <c r="JGX87" s="56"/>
      <c r="JGY87" s="56"/>
      <c r="JGZ87" s="56"/>
      <c r="JHA87" s="56"/>
      <c r="JHB87" s="56"/>
      <c r="JHC87" s="56"/>
      <c r="JHD87" s="56"/>
      <c r="JHE87" s="56"/>
      <c r="JHF87" s="56"/>
      <c r="JHG87" s="56"/>
      <c r="JHH87" s="56"/>
      <c r="JHI87" s="56"/>
      <c r="JHJ87" s="56"/>
      <c r="JHK87" s="56"/>
      <c r="JHL87" s="56"/>
      <c r="JHM87" s="56"/>
      <c r="JHN87" s="56"/>
      <c r="JHO87" s="56"/>
      <c r="JHP87" s="56"/>
      <c r="JHQ87" s="56"/>
      <c r="JHR87" s="56"/>
      <c r="JHS87" s="56"/>
      <c r="JHT87" s="56"/>
      <c r="JHU87" s="56"/>
      <c r="JHV87" s="56"/>
      <c r="JHW87" s="56"/>
      <c r="JHX87" s="56"/>
      <c r="JHY87" s="56"/>
      <c r="JHZ87" s="56"/>
      <c r="JIA87" s="56"/>
      <c r="JIB87" s="56"/>
      <c r="JIC87" s="56"/>
      <c r="JID87" s="56"/>
      <c r="JIE87" s="56"/>
      <c r="JIF87" s="56"/>
      <c r="JIG87" s="56"/>
      <c r="JIH87" s="56"/>
      <c r="JII87" s="56"/>
      <c r="JIJ87" s="56"/>
      <c r="JIK87" s="56"/>
      <c r="JIL87" s="56"/>
      <c r="JIM87" s="56"/>
      <c r="JIN87" s="56"/>
      <c r="JIO87" s="56"/>
      <c r="JIP87" s="56"/>
      <c r="JIQ87" s="56"/>
      <c r="JIR87" s="56"/>
      <c r="JIS87" s="56"/>
      <c r="JIT87" s="56"/>
      <c r="JIU87" s="56"/>
      <c r="JIV87" s="56"/>
      <c r="JIW87" s="56"/>
      <c r="JIX87" s="56"/>
      <c r="JIY87" s="56"/>
      <c r="JIZ87" s="56"/>
      <c r="JJA87" s="56"/>
      <c r="JJB87" s="56"/>
      <c r="JJC87" s="56"/>
      <c r="JJD87" s="56"/>
      <c r="JJE87" s="56"/>
      <c r="JJF87" s="56"/>
      <c r="JJG87" s="56"/>
      <c r="JJH87" s="56"/>
      <c r="JJI87" s="56"/>
      <c r="JJJ87" s="56"/>
      <c r="JJK87" s="56"/>
      <c r="JJL87" s="56"/>
      <c r="JJM87" s="56"/>
      <c r="JJN87" s="56"/>
      <c r="JJO87" s="56"/>
      <c r="JJP87" s="56"/>
      <c r="JJQ87" s="56"/>
      <c r="JJR87" s="56"/>
      <c r="JJS87" s="56"/>
      <c r="JJT87" s="56"/>
      <c r="JJU87" s="56"/>
      <c r="JJV87" s="56"/>
      <c r="JJW87" s="56"/>
      <c r="JJX87" s="56"/>
      <c r="JJY87" s="56"/>
      <c r="JJZ87" s="56"/>
      <c r="JKA87" s="56"/>
      <c r="JKB87" s="56"/>
      <c r="JKC87" s="56"/>
      <c r="JKD87" s="56"/>
      <c r="JKE87" s="56"/>
      <c r="JKF87" s="56"/>
      <c r="JKG87" s="56"/>
      <c r="JKH87" s="56"/>
      <c r="JKI87" s="56"/>
      <c r="JKJ87" s="56"/>
      <c r="JKK87" s="56"/>
      <c r="JKL87" s="56"/>
      <c r="JKM87" s="56"/>
      <c r="JKN87" s="56"/>
      <c r="JKO87" s="56"/>
      <c r="JKP87" s="56"/>
      <c r="JKQ87" s="56"/>
      <c r="JKR87" s="56"/>
      <c r="JKS87" s="56"/>
      <c r="JKT87" s="56"/>
      <c r="JKU87" s="56"/>
      <c r="JKV87" s="56"/>
      <c r="JKW87" s="56"/>
      <c r="JKX87" s="56"/>
      <c r="JKY87" s="56"/>
      <c r="JKZ87" s="56"/>
      <c r="JLA87" s="56"/>
      <c r="JLB87" s="56"/>
      <c r="JLC87" s="56"/>
      <c r="JLD87" s="56"/>
      <c r="JLE87" s="56"/>
      <c r="JLF87" s="56"/>
      <c r="JLG87" s="56"/>
      <c r="JLH87" s="56"/>
      <c r="JLI87" s="56"/>
      <c r="JLJ87" s="56"/>
      <c r="JLK87" s="56"/>
      <c r="JLL87" s="56"/>
      <c r="JLM87" s="56"/>
      <c r="JLN87" s="56"/>
      <c r="JLO87" s="56"/>
      <c r="JLP87" s="56"/>
      <c r="JLQ87" s="56"/>
      <c r="JLR87" s="56"/>
      <c r="JLS87" s="56"/>
      <c r="JLT87" s="56"/>
      <c r="JLU87" s="56"/>
      <c r="JLV87" s="56"/>
      <c r="JLW87" s="56"/>
      <c r="JLX87" s="56"/>
      <c r="JLY87" s="56"/>
      <c r="JLZ87" s="56"/>
      <c r="JMA87" s="56"/>
      <c r="JMB87" s="56"/>
      <c r="JMC87" s="56"/>
      <c r="JMD87" s="56"/>
      <c r="JME87" s="56"/>
      <c r="JMF87" s="56"/>
      <c r="JMG87" s="56"/>
      <c r="JMH87" s="56"/>
      <c r="JMI87" s="56"/>
      <c r="JMJ87" s="56"/>
      <c r="JMK87" s="56"/>
      <c r="JML87" s="56"/>
      <c r="JMM87" s="56"/>
      <c r="JMN87" s="56"/>
      <c r="JMO87" s="56"/>
      <c r="JMP87" s="56"/>
      <c r="JMQ87" s="56"/>
      <c r="JMR87" s="56"/>
      <c r="JMS87" s="56"/>
      <c r="JMT87" s="56"/>
      <c r="JMU87" s="56"/>
      <c r="JMV87" s="56"/>
      <c r="JMW87" s="56"/>
      <c r="JMX87" s="56"/>
      <c r="JMY87" s="56"/>
      <c r="JMZ87" s="56"/>
      <c r="JNA87" s="56"/>
      <c r="JNB87" s="56"/>
      <c r="JNC87" s="56"/>
      <c r="JND87" s="56"/>
      <c r="JNE87" s="56"/>
      <c r="JNF87" s="56"/>
      <c r="JNG87" s="56"/>
      <c r="JNH87" s="56"/>
      <c r="JNI87" s="56"/>
      <c r="JNJ87" s="56"/>
      <c r="JNK87" s="56"/>
      <c r="JNL87" s="56"/>
      <c r="JNM87" s="56"/>
      <c r="JNN87" s="56"/>
      <c r="JNO87" s="56"/>
      <c r="JNP87" s="56"/>
      <c r="JNQ87" s="56"/>
      <c r="JNR87" s="56"/>
      <c r="JNS87" s="56"/>
      <c r="JNT87" s="56"/>
      <c r="JNU87" s="56"/>
      <c r="JNV87" s="56"/>
      <c r="JNW87" s="56"/>
      <c r="JNX87" s="56"/>
      <c r="JNY87" s="56"/>
      <c r="JNZ87" s="56"/>
      <c r="JOA87" s="56"/>
      <c r="JOB87" s="56"/>
      <c r="JOC87" s="56"/>
      <c r="JOD87" s="56"/>
      <c r="JOE87" s="56"/>
      <c r="JOF87" s="56"/>
      <c r="JOG87" s="56"/>
      <c r="JOH87" s="56"/>
      <c r="JOI87" s="56"/>
      <c r="JOJ87" s="56"/>
      <c r="JOK87" s="56"/>
      <c r="JOL87" s="56"/>
      <c r="JOM87" s="56"/>
      <c r="JON87" s="56"/>
      <c r="JOO87" s="56"/>
      <c r="JOP87" s="56"/>
      <c r="JOQ87" s="56"/>
      <c r="JOR87" s="56"/>
      <c r="JOS87" s="56"/>
      <c r="JOT87" s="56"/>
      <c r="JOU87" s="56"/>
      <c r="JOV87" s="56"/>
      <c r="JOW87" s="56"/>
      <c r="JOX87" s="56"/>
      <c r="JOY87" s="56"/>
      <c r="JOZ87" s="56"/>
      <c r="JPA87" s="56"/>
      <c r="JPB87" s="56"/>
      <c r="JPC87" s="56"/>
      <c r="JPD87" s="56"/>
      <c r="JPE87" s="56"/>
      <c r="JPF87" s="56"/>
      <c r="JPG87" s="56"/>
      <c r="JPH87" s="56"/>
      <c r="JPI87" s="56"/>
      <c r="JPJ87" s="56"/>
      <c r="JPK87" s="56"/>
      <c r="JPL87" s="56"/>
      <c r="JPM87" s="56"/>
      <c r="JPN87" s="56"/>
      <c r="JPO87" s="56"/>
      <c r="JPP87" s="56"/>
      <c r="JPQ87" s="56"/>
      <c r="JPR87" s="56"/>
      <c r="JPS87" s="56"/>
      <c r="JPT87" s="56"/>
      <c r="JPU87" s="56"/>
      <c r="JPV87" s="56"/>
      <c r="JPW87" s="56"/>
      <c r="JPX87" s="56"/>
      <c r="JPY87" s="56"/>
      <c r="JPZ87" s="56"/>
      <c r="JQA87" s="56"/>
      <c r="JQB87" s="56"/>
      <c r="JQC87" s="56"/>
      <c r="JQD87" s="56"/>
      <c r="JQE87" s="56"/>
      <c r="JQF87" s="56"/>
      <c r="JQG87" s="56"/>
      <c r="JQH87" s="56"/>
      <c r="JQI87" s="56"/>
      <c r="JQJ87" s="56"/>
      <c r="JQK87" s="56"/>
      <c r="JQL87" s="56"/>
      <c r="JQM87" s="56"/>
      <c r="JQN87" s="56"/>
      <c r="JQO87" s="56"/>
      <c r="JQP87" s="56"/>
      <c r="JQQ87" s="56"/>
      <c r="JQR87" s="56"/>
      <c r="JQS87" s="56"/>
      <c r="JQT87" s="56"/>
      <c r="JQU87" s="56"/>
      <c r="JQV87" s="56"/>
      <c r="JQW87" s="56"/>
      <c r="JQX87" s="56"/>
      <c r="JQY87" s="56"/>
      <c r="JQZ87" s="56"/>
      <c r="JRA87" s="56"/>
      <c r="JRB87" s="56"/>
      <c r="JRC87" s="56"/>
      <c r="JRD87" s="56"/>
      <c r="JRE87" s="56"/>
      <c r="JRF87" s="56"/>
      <c r="JRG87" s="56"/>
      <c r="JRH87" s="56"/>
      <c r="JRI87" s="56"/>
      <c r="JRJ87" s="56"/>
      <c r="JRK87" s="56"/>
      <c r="JRL87" s="56"/>
      <c r="JRM87" s="56"/>
      <c r="JRN87" s="56"/>
      <c r="JRO87" s="56"/>
      <c r="JRP87" s="56"/>
      <c r="JRQ87" s="56"/>
      <c r="JRR87" s="56"/>
      <c r="JRS87" s="56"/>
      <c r="JRT87" s="56"/>
      <c r="JRU87" s="56"/>
      <c r="JRV87" s="56"/>
      <c r="JRW87" s="56"/>
      <c r="JRX87" s="56"/>
      <c r="JRY87" s="56"/>
      <c r="JRZ87" s="56"/>
      <c r="JSA87" s="56"/>
      <c r="JSB87" s="56"/>
      <c r="JSC87" s="56"/>
      <c r="JSD87" s="56"/>
      <c r="JSE87" s="56"/>
      <c r="JSF87" s="56"/>
      <c r="JSG87" s="56"/>
      <c r="JSH87" s="56"/>
      <c r="JSI87" s="56"/>
      <c r="JSJ87" s="56"/>
      <c r="JSK87" s="56"/>
      <c r="JSL87" s="56"/>
      <c r="JSM87" s="56"/>
      <c r="JSN87" s="56"/>
      <c r="JSO87" s="56"/>
      <c r="JSP87" s="56"/>
      <c r="JSQ87" s="56"/>
      <c r="JSR87" s="56"/>
      <c r="JSS87" s="56"/>
      <c r="JST87" s="56"/>
      <c r="JSU87" s="56"/>
      <c r="JSV87" s="56"/>
      <c r="JSW87" s="56"/>
      <c r="JSX87" s="56"/>
      <c r="JSY87" s="56"/>
      <c r="JSZ87" s="56"/>
      <c r="JTA87" s="56"/>
      <c r="JTB87" s="56"/>
      <c r="JTC87" s="56"/>
      <c r="JTD87" s="56"/>
      <c r="JTE87" s="56"/>
      <c r="JTF87" s="56"/>
      <c r="JTG87" s="56"/>
      <c r="JTH87" s="56"/>
      <c r="JTI87" s="56"/>
      <c r="JTJ87" s="56"/>
      <c r="JTK87" s="56"/>
      <c r="JTL87" s="56"/>
      <c r="JTM87" s="56"/>
      <c r="JTN87" s="56"/>
      <c r="JTO87" s="56"/>
      <c r="JTP87" s="56"/>
      <c r="JTQ87" s="56"/>
      <c r="JTR87" s="56"/>
      <c r="JTS87" s="56"/>
      <c r="JTT87" s="56"/>
      <c r="JTU87" s="56"/>
      <c r="JTV87" s="56"/>
      <c r="JTW87" s="56"/>
      <c r="JTX87" s="56"/>
      <c r="JTY87" s="56"/>
      <c r="JTZ87" s="56"/>
      <c r="JUA87" s="56"/>
      <c r="JUB87" s="56"/>
      <c r="JUC87" s="56"/>
      <c r="JUD87" s="56"/>
      <c r="JUE87" s="56"/>
      <c r="JUF87" s="56"/>
      <c r="JUG87" s="56"/>
      <c r="JUH87" s="56"/>
      <c r="JUI87" s="56"/>
      <c r="JUJ87" s="56"/>
      <c r="JUK87" s="56"/>
      <c r="JUL87" s="56"/>
      <c r="JUM87" s="56"/>
      <c r="JUN87" s="56"/>
      <c r="JUO87" s="56"/>
      <c r="JUP87" s="56"/>
      <c r="JUQ87" s="56"/>
      <c r="JUR87" s="56"/>
      <c r="JUS87" s="56"/>
      <c r="JUT87" s="56"/>
      <c r="JUU87" s="56"/>
      <c r="JUV87" s="56"/>
      <c r="JUW87" s="56"/>
      <c r="JUX87" s="56"/>
      <c r="JUY87" s="56"/>
      <c r="JUZ87" s="56"/>
      <c r="JVA87" s="56"/>
      <c r="JVB87" s="56"/>
      <c r="JVC87" s="56"/>
      <c r="JVD87" s="56"/>
      <c r="JVE87" s="56"/>
      <c r="JVF87" s="56"/>
      <c r="JVG87" s="56"/>
      <c r="JVH87" s="56"/>
      <c r="JVI87" s="56"/>
      <c r="JVJ87" s="56"/>
      <c r="JVK87" s="56"/>
      <c r="JVL87" s="56"/>
      <c r="JVM87" s="56"/>
      <c r="JVN87" s="56"/>
      <c r="JVO87" s="56"/>
      <c r="JVP87" s="56"/>
      <c r="JVQ87" s="56"/>
      <c r="JVR87" s="56"/>
      <c r="JVS87" s="56"/>
      <c r="JVT87" s="56"/>
      <c r="JVU87" s="56"/>
      <c r="JVV87" s="56"/>
      <c r="JVW87" s="56"/>
      <c r="JVX87" s="56"/>
      <c r="JVY87" s="56"/>
      <c r="JVZ87" s="56"/>
      <c r="JWA87" s="56"/>
      <c r="JWB87" s="56"/>
      <c r="JWC87" s="56"/>
      <c r="JWD87" s="56"/>
      <c r="JWE87" s="56"/>
      <c r="JWF87" s="56"/>
      <c r="JWG87" s="56"/>
      <c r="JWH87" s="56"/>
      <c r="JWI87" s="56"/>
      <c r="JWJ87" s="56"/>
      <c r="JWK87" s="56"/>
      <c r="JWL87" s="56"/>
      <c r="JWM87" s="56"/>
      <c r="JWN87" s="56"/>
      <c r="JWO87" s="56"/>
      <c r="JWP87" s="56"/>
      <c r="JWQ87" s="56"/>
      <c r="JWR87" s="56"/>
      <c r="JWS87" s="56"/>
      <c r="JWT87" s="56"/>
      <c r="JWU87" s="56"/>
      <c r="JWV87" s="56"/>
      <c r="JWW87" s="56"/>
      <c r="JWX87" s="56"/>
      <c r="JWY87" s="56"/>
      <c r="JWZ87" s="56"/>
      <c r="JXA87" s="56"/>
      <c r="JXB87" s="56"/>
      <c r="JXC87" s="56"/>
      <c r="JXD87" s="56"/>
      <c r="JXE87" s="56"/>
      <c r="JXF87" s="56"/>
      <c r="JXG87" s="56"/>
      <c r="JXH87" s="56"/>
      <c r="JXI87" s="56"/>
      <c r="JXJ87" s="56"/>
      <c r="JXK87" s="56"/>
      <c r="JXL87" s="56"/>
      <c r="JXM87" s="56"/>
      <c r="JXN87" s="56"/>
      <c r="JXO87" s="56"/>
      <c r="JXP87" s="56"/>
      <c r="JXQ87" s="56"/>
      <c r="JXR87" s="56"/>
      <c r="JXS87" s="56"/>
      <c r="JXT87" s="56"/>
      <c r="JXU87" s="56"/>
      <c r="JXV87" s="56"/>
      <c r="JXW87" s="56"/>
      <c r="JXX87" s="56"/>
      <c r="JXY87" s="56"/>
      <c r="JXZ87" s="56"/>
      <c r="JYA87" s="56"/>
      <c r="JYB87" s="56"/>
      <c r="JYC87" s="56"/>
      <c r="JYD87" s="56"/>
      <c r="JYE87" s="56"/>
      <c r="JYF87" s="56"/>
      <c r="JYG87" s="56"/>
      <c r="JYH87" s="56"/>
      <c r="JYI87" s="56"/>
      <c r="JYJ87" s="56"/>
      <c r="JYK87" s="56"/>
      <c r="JYL87" s="56"/>
      <c r="JYM87" s="56"/>
      <c r="JYN87" s="56"/>
      <c r="JYO87" s="56"/>
      <c r="JYP87" s="56"/>
      <c r="JYQ87" s="56"/>
      <c r="JYR87" s="56"/>
      <c r="JYS87" s="56"/>
      <c r="JYT87" s="56"/>
      <c r="JYU87" s="56"/>
      <c r="JYV87" s="56"/>
      <c r="JYW87" s="56"/>
      <c r="JYX87" s="56"/>
      <c r="JYY87" s="56"/>
      <c r="JYZ87" s="56"/>
      <c r="JZA87" s="56"/>
      <c r="JZB87" s="56"/>
      <c r="JZC87" s="56"/>
      <c r="JZD87" s="56"/>
      <c r="JZE87" s="56"/>
      <c r="JZF87" s="56"/>
      <c r="JZG87" s="56"/>
      <c r="JZH87" s="56"/>
      <c r="JZI87" s="56"/>
      <c r="JZJ87" s="56"/>
      <c r="JZK87" s="56"/>
      <c r="JZL87" s="56"/>
      <c r="JZM87" s="56"/>
      <c r="JZN87" s="56"/>
      <c r="JZO87" s="56"/>
      <c r="JZP87" s="56"/>
      <c r="JZQ87" s="56"/>
      <c r="JZR87" s="56"/>
      <c r="JZS87" s="56"/>
      <c r="JZT87" s="56"/>
      <c r="JZU87" s="56"/>
      <c r="JZV87" s="56"/>
      <c r="JZW87" s="56"/>
      <c r="JZX87" s="56"/>
      <c r="JZY87" s="56"/>
      <c r="JZZ87" s="56"/>
      <c r="KAA87" s="56"/>
      <c r="KAB87" s="56"/>
      <c r="KAC87" s="56"/>
      <c r="KAD87" s="56"/>
      <c r="KAE87" s="56"/>
      <c r="KAF87" s="56"/>
      <c r="KAG87" s="56"/>
      <c r="KAH87" s="56"/>
      <c r="KAI87" s="56"/>
      <c r="KAJ87" s="56"/>
      <c r="KAK87" s="56"/>
      <c r="KAL87" s="56"/>
      <c r="KAM87" s="56"/>
      <c r="KAN87" s="56"/>
      <c r="KAO87" s="56"/>
      <c r="KAP87" s="56"/>
      <c r="KAQ87" s="56"/>
      <c r="KAR87" s="56"/>
      <c r="KAS87" s="56"/>
      <c r="KAT87" s="56"/>
      <c r="KAU87" s="56"/>
      <c r="KAV87" s="56"/>
      <c r="KAW87" s="56"/>
      <c r="KAX87" s="56"/>
      <c r="KAY87" s="56"/>
      <c r="KAZ87" s="56"/>
      <c r="KBA87" s="56"/>
      <c r="KBB87" s="56"/>
      <c r="KBC87" s="56"/>
      <c r="KBD87" s="56"/>
      <c r="KBE87" s="56"/>
      <c r="KBF87" s="56"/>
      <c r="KBG87" s="56"/>
      <c r="KBH87" s="56"/>
      <c r="KBI87" s="56"/>
      <c r="KBJ87" s="56"/>
      <c r="KBK87" s="56"/>
      <c r="KBL87" s="56"/>
      <c r="KBM87" s="56"/>
      <c r="KBN87" s="56"/>
      <c r="KBO87" s="56"/>
      <c r="KBP87" s="56"/>
      <c r="KBQ87" s="56"/>
      <c r="KBR87" s="56"/>
      <c r="KBS87" s="56"/>
      <c r="KBT87" s="56"/>
      <c r="KBU87" s="56"/>
      <c r="KBV87" s="56"/>
      <c r="KBW87" s="56"/>
      <c r="KBX87" s="56"/>
      <c r="KBY87" s="56"/>
      <c r="KBZ87" s="56"/>
      <c r="KCA87" s="56"/>
      <c r="KCB87" s="56"/>
      <c r="KCC87" s="56"/>
      <c r="KCD87" s="56"/>
      <c r="KCE87" s="56"/>
      <c r="KCF87" s="56"/>
      <c r="KCG87" s="56"/>
      <c r="KCH87" s="56"/>
      <c r="KCI87" s="56"/>
      <c r="KCJ87" s="56"/>
      <c r="KCK87" s="56"/>
      <c r="KCL87" s="56"/>
      <c r="KCM87" s="56"/>
      <c r="KCN87" s="56"/>
      <c r="KCO87" s="56"/>
      <c r="KCP87" s="56"/>
      <c r="KCQ87" s="56"/>
      <c r="KCR87" s="56"/>
      <c r="KCS87" s="56"/>
      <c r="KCT87" s="56"/>
      <c r="KCU87" s="56"/>
      <c r="KCV87" s="56"/>
      <c r="KCW87" s="56"/>
      <c r="KCX87" s="56"/>
      <c r="KCY87" s="56"/>
      <c r="KCZ87" s="56"/>
      <c r="KDA87" s="56"/>
      <c r="KDB87" s="56"/>
      <c r="KDC87" s="56"/>
      <c r="KDD87" s="56"/>
      <c r="KDE87" s="56"/>
      <c r="KDF87" s="56"/>
      <c r="KDG87" s="56"/>
      <c r="KDH87" s="56"/>
      <c r="KDI87" s="56"/>
      <c r="KDJ87" s="56"/>
      <c r="KDK87" s="56"/>
      <c r="KDL87" s="56"/>
      <c r="KDM87" s="56"/>
      <c r="KDN87" s="56"/>
      <c r="KDO87" s="56"/>
      <c r="KDP87" s="56"/>
      <c r="KDQ87" s="56"/>
      <c r="KDR87" s="56"/>
      <c r="KDS87" s="56"/>
      <c r="KDT87" s="56"/>
      <c r="KDU87" s="56"/>
      <c r="KDV87" s="56"/>
      <c r="KDW87" s="56"/>
      <c r="KDX87" s="56"/>
      <c r="KDY87" s="56"/>
      <c r="KDZ87" s="56"/>
      <c r="KEA87" s="56"/>
      <c r="KEB87" s="56"/>
      <c r="KEC87" s="56"/>
      <c r="KED87" s="56"/>
      <c r="KEE87" s="56"/>
      <c r="KEF87" s="56"/>
      <c r="KEG87" s="56"/>
      <c r="KEH87" s="56"/>
      <c r="KEI87" s="56"/>
      <c r="KEJ87" s="56"/>
      <c r="KEK87" s="56"/>
      <c r="KEL87" s="56"/>
      <c r="KEM87" s="56"/>
      <c r="KEN87" s="56"/>
      <c r="KEO87" s="56"/>
      <c r="KEP87" s="56"/>
      <c r="KEQ87" s="56"/>
      <c r="KER87" s="56"/>
      <c r="KES87" s="56"/>
      <c r="KET87" s="56"/>
      <c r="KEU87" s="56"/>
      <c r="KEV87" s="56"/>
      <c r="KEW87" s="56"/>
      <c r="KEX87" s="56"/>
      <c r="KEY87" s="56"/>
      <c r="KEZ87" s="56"/>
      <c r="KFA87" s="56"/>
      <c r="KFB87" s="56"/>
      <c r="KFC87" s="56"/>
      <c r="KFD87" s="56"/>
      <c r="KFE87" s="56"/>
      <c r="KFF87" s="56"/>
      <c r="KFG87" s="56"/>
      <c r="KFH87" s="56"/>
      <c r="KFI87" s="56"/>
      <c r="KFJ87" s="56"/>
      <c r="KFK87" s="56"/>
      <c r="KFL87" s="56"/>
      <c r="KFM87" s="56"/>
      <c r="KFN87" s="56"/>
      <c r="KFO87" s="56"/>
      <c r="KFP87" s="56"/>
      <c r="KFQ87" s="56"/>
      <c r="KFR87" s="56"/>
      <c r="KFS87" s="56"/>
      <c r="KFT87" s="56"/>
      <c r="KFU87" s="56"/>
      <c r="KFV87" s="56"/>
      <c r="KFW87" s="56"/>
      <c r="KFX87" s="56"/>
      <c r="KFY87" s="56"/>
      <c r="KFZ87" s="56"/>
      <c r="KGA87" s="56"/>
      <c r="KGB87" s="56"/>
      <c r="KGC87" s="56"/>
      <c r="KGD87" s="56"/>
      <c r="KGE87" s="56"/>
      <c r="KGF87" s="56"/>
      <c r="KGG87" s="56"/>
      <c r="KGH87" s="56"/>
      <c r="KGI87" s="56"/>
      <c r="KGJ87" s="56"/>
      <c r="KGK87" s="56"/>
      <c r="KGL87" s="56"/>
      <c r="KGM87" s="56"/>
      <c r="KGN87" s="56"/>
      <c r="KGO87" s="56"/>
      <c r="KGP87" s="56"/>
      <c r="KGQ87" s="56"/>
      <c r="KGR87" s="56"/>
      <c r="KGS87" s="56"/>
      <c r="KGT87" s="56"/>
      <c r="KGU87" s="56"/>
      <c r="KGV87" s="56"/>
      <c r="KGW87" s="56"/>
      <c r="KGX87" s="56"/>
      <c r="KGY87" s="56"/>
      <c r="KGZ87" s="56"/>
      <c r="KHA87" s="56"/>
      <c r="KHB87" s="56"/>
      <c r="KHC87" s="56"/>
      <c r="KHD87" s="56"/>
      <c r="KHE87" s="56"/>
      <c r="KHF87" s="56"/>
      <c r="KHG87" s="56"/>
      <c r="KHH87" s="56"/>
      <c r="KHI87" s="56"/>
      <c r="KHJ87" s="56"/>
      <c r="KHK87" s="56"/>
      <c r="KHL87" s="56"/>
      <c r="KHM87" s="56"/>
      <c r="KHN87" s="56"/>
      <c r="KHO87" s="56"/>
      <c r="KHP87" s="56"/>
      <c r="KHQ87" s="56"/>
      <c r="KHR87" s="56"/>
      <c r="KHS87" s="56"/>
      <c r="KHT87" s="56"/>
      <c r="KHU87" s="56"/>
      <c r="KHV87" s="56"/>
      <c r="KHW87" s="56"/>
      <c r="KHX87" s="56"/>
      <c r="KHY87" s="56"/>
      <c r="KHZ87" s="56"/>
      <c r="KIA87" s="56"/>
      <c r="KIB87" s="56"/>
      <c r="KIC87" s="56"/>
      <c r="KID87" s="56"/>
      <c r="KIE87" s="56"/>
      <c r="KIF87" s="56"/>
      <c r="KIG87" s="56"/>
      <c r="KIH87" s="56"/>
      <c r="KII87" s="56"/>
      <c r="KIJ87" s="56"/>
      <c r="KIK87" s="56"/>
      <c r="KIL87" s="56"/>
      <c r="KIM87" s="56"/>
      <c r="KIN87" s="56"/>
      <c r="KIO87" s="56"/>
      <c r="KIP87" s="56"/>
      <c r="KIQ87" s="56"/>
      <c r="KIR87" s="56"/>
      <c r="KIS87" s="56"/>
      <c r="KIT87" s="56"/>
      <c r="KIU87" s="56"/>
      <c r="KIV87" s="56"/>
      <c r="KIW87" s="56"/>
      <c r="KIX87" s="56"/>
      <c r="KIY87" s="56"/>
      <c r="KIZ87" s="56"/>
      <c r="KJA87" s="56"/>
      <c r="KJB87" s="56"/>
      <c r="KJC87" s="56"/>
      <c r="KJD87" s="56"/>
      <c r="KJE87" s="56"/>
      <c r="KJF87" s="56"/>
      <c r="KJG87" s="56"/>
      <c r="KJH87" s="56"/>
      <c r="KJI87" s="56"/>
      <c r="KJJ87" s="56"/>
      <c r="KJK87" s="56"/>
      <c r="KJL87" s="56"/>
      <c r="KJM87" s="56"/>
      <c r="KJN87" s="56"/>
      <c r="KJO87" s="56"/>
      <c r="KJP87" s="56"/>
      <c r="KJQ87" s="56"/>
      <c r="KJR87" s="56"/>
      <c r="KJS87" s="56"/>
      <c r="KJT87" s="56"/>
      <c r="KJU87" s="56"/>
      <c r="KJV87" s="56"/>
      <c r="KJW87" s="56"/>
      <c r="KJX87" s="56"/>
      <c r="KJY87" s="56"/>
      <c r="KJZ87" s="56"/>
      <c r="KKA87" s="56"/>
      <c r="KKB87" s="56"/>
      <c r="KKC87" s="56"/>
      <c r="KKD87" s="56"/>
      <c r="KKE87" s="56"/>
      <c r="KKF87" s="56"/>
      <c r="KKG87" s="56"/>
      <c r="KKH87" s="56"/>
      <c r="KKI87" s="56"/>
      <c r="KKJ87" s="56"/>
      <c r="KKK87" s="56"/>
      <c r="KKL87" s="56"/>
      <c r="KKM87" s="56"/>
      <c r="KKN87" s="56"/>
      <c r="KKO87" s="56"/>
      <c r="KKP87" s="56"/>
      <c r="KKQ87" s="56"/>
      <c r="KKR87" s="56"/>
      <c r="KKS87" s="56"/>
      <c r="KKT87" s="56"/>
      <c r="KKU87" s="56"/>
      <c r="KKV87" s="56"/>
      <c r="KKW87" s="56"/>
      <c r="KKX87" s="56"/>
      <c r="KKY87" s="56"/>
      <c r="KKZ87" s="56"/>
      <c r="KLA87" s="56"/>
      <c r="KLB87" s="56"/>
      <c r="KLC87" s="56"/>
      <c r="KLD87" s="56"/>
      <c r="KLE87" s="56"/>
      <c r="KLF87" s="56"/>
      <c r="KLG87" s="56"/>
      <c r="KLH87" s="56"/>
      <c r="KLI87" s="56"/>
      <c r="KLJ87" s="56"/>
      <c r="KLK87" s="56"/>
      <c r="KLL87" s="56"/>
      <c r="KLM87" s="56"/>
      <c r="KLN87" s="56"/>
      <c r="KLO87" s="56"/>
      <c r="KLP87" s="56"/>
      <c r="KLQ87" s="56"/>
      <c r="KLR87" s="56"/>
      <c r="KLS87" s="56"/>
      <c r="KLT87" s="56"/>
      <c r="KLU87" s="56"/>
      <c r="KLV87" s="56"/>
      <c r="KLW87" s="56"/>
      <c r="KLX87" s="56"/>
      <c r="KLY87" s="56"/>
      <c r="KLZ87" s="56"/>
      <c r="KMA87" s="56"/>
      <c r="KMB87" s="56"/>
      <c r="KMC87" s="56"/>
      <c r="KMD87" s="56"/>
      <c r="KME87" s="56"/>
      <c r="KMF87" s="56"/>
      <c r="KMG87" s="56"/>
      <c r="KMH87" s="56"/>
      <c r="KMI87" s="56"/>
      <c r="KMJ87" s="56"/>
      <c r="KMK87" s="56"/>
      <c r="KML87" s="56"/>
      <c r="KMM87" s="56"/>
      <c r="KMN87" s="56"/>
      <c r="KMO87" s="56"/>
      <c r="KMP87" s="56"/>
      <c r="KMQ87" s="56"/>
      <c r="KMR87" s="56"/>
      <c r="KMS87" s="56"/>
      <c r="KMT87" s="56"/>
      <c r="KMU87" s="56"/>
      <c r="KMV87" s="56"/>
      <c r="KMW87" s="56"/>
      <c r="KMX87" s="56"/>
      <c r="KMY87" s="56"/>
      <c r="KMZ87" s="56"/>
      <c r="KNA87" s="56"/>
      <c r="KNB87" s="56"/>
      <c r="KNC87" s="56"/>
      <c r="KND87" s="56"/>
      <c r="KNE87" s="56"/>
      <c r="KNF87" s="56"/>
      <c r="KNG87" s="56"/>
      <c r="KNH87" s="56"/>
      <c r="KNI87" s="56"/>
      <c r="KNJ87" s="56"/>
      <c r="KNK87" s="56"/>
      <c r="KNL87" s="56"/>
      <c r="KNM87" s="56"/>
      <c r="KNN87" s="56"/>
      <c r="KNO87" s="56"/>
      <c r="KNP87" s="56"/>
      <c r="KNQ87" s="56"/>
      <c r="KNR87" s="56"/>
      <c r="KNS87" s="56"/>
      <c r="KNT87" s="56"/>
      <c r="KNU87" s="56"/>
      <c r="KNV87" s="56"/>
      <c r="KNW87" s="56"/>
      <c r="KNX87" s="56"/>
      <c r="KNY87" s="56"/>
      <c r="KNZ87" s="56"/>
      <c r="KOA87" s="56"/>
      <c r="KOB87" s="56"/>
      <c r="KOC87" s="56"/>
      <c r="KOD87" s="56"/>
      <c r="KOE87" s="56"/>
      <c r="KOF87" s="56"/>
      <c r="KOG87" s="56"/>
      <c r="KOH87" s="56"/>
      <c r="KOI87" s="56"/>
      <c r="KOJ87" s="56"/>
      <c r="KOK87" s="56"/>
      <c r="KOL87" s="56"/>
      <c r="KOM87" s="56"/>
      <c r="KON87" s="56"/>
      <c r="KOO87" s="56"/>
      <c r="KOP87" s="56"/>
      <c r="KOQ87" s="56"/>
      <c r="KOR87" s="56"/>
      <c r="KOS87" s="56"/>
      <c r="KOT87" s="56"/>
      <c r="KOU87" s="56"/>
      <c r="KOV87" s="56"/>
      <c r="KOW87" s="56"/>
      <c r="KOX87" s="56"/>
      <c r="KOY87" s="56"/>
      <c r="KOZ87" s="56"/>
      <c r="KPA87" s="56"/>
      <c r="KPB87" s="56"/>
      <c r="KPC87" s="56"/>
      <c r="KPD87" s="56"/>
      <c r="KPE87" s="56"/>
      <c r="KPF87" s="56"/>
      <c r="KPG87" s="56"/>
      <c r="KPH87" s="56"/>
      <c r="KPI87" s="56"/>
      <c r="KPJ87" s="56"/>
      <c r="KPK87" s="56"/>
      <c r="KPL87" s="56"/>
      <c r="KPM87" s="56"/>
      <c r="KPN87" s="56"/>
      <c r="KPO87" s="56"/>
      <c r="KPP87" s="56"/>
      <c r="KPQ87" s="56"/>
      <c r="KPR87" s="56"/>
      <c r="KPS87" s="56"/>
      <c r="KPT87" s="56"/>
      <c r="KPU87" s="56"/>
      <c r="KPV87" s="56"/>
      <c r="KPW87" s="56"/>
      <c r="KPX87" s="56"/>
      <c r="KPY87" s="56"/>
      <c r="KPZ87" s="56"/>
      <c r="KQA87" s="56"/>
      <c r="KQB87" s="56"/>
      <c r="KQC87" s="56"/>
      <c r="KQD87" s="56"/>
      <c r="KQE87" s="56"/>
      <c r="KQF87" s="56"/>
      <c r="KQG87" s="56"/>
      <c r="KQH87" s="56"/>
      <c r="KQI87" s="56"/>
      <c r="KQJ87" s="56"/>
      <c r="KQK87" s="56"/>
      <c r="KQL87" s="56"/>
      <c r="KQM87" s="56"/>
      <c r="KQN87" s="56"/>
      <c r="KQO87" s="56"/>
      <c r="KQP87" s="56"/>
      <c r="KQQ87" s="56"/>
      <c r="KQR87" s="56"/>
      <c r="KQS87" s="56"/>
      <c r="KQT87" s="56"/>
      <c r="KQU87" s="56"/>
      <c r="KQV87" s="56"/>
      <c r="KQW87" s="56"/>
      <c r="KQX87" s="56"/>
      <c r="KQY87" s="56"/>
      <c r="KQZ87" s="56"/>
      <c r="KRA87" s="56"/>
      <c r="KRB87" s="56"/>
      <c r="KRC87" s="56"/>
      <c r="KRD87" s="56"/>
      <c r="KRE87" s="56"/>
      <c r="KRF87" s="56"/>
      <c r="KRG87" s="56"/>
      <c r="KRH87" s="56"/>
      <c r="KRI87" s="56"/>
      <c r="KRJ87" s="56"/>
      <c r="KRK87" s="56"/>
      <c r="KRL87" s="56"/>
      <c r="KRM87" s="56"/>
      <c r="KRN87" s="56"/>
      <c r="KRO87" s="56"/>
      <c r="KRP87" s="56"/>
      <c r="KRQ87" s="56"/>
      <c r="KRR87" s="56"/>
      <c r="KRS87" s="56"/>
      <c r="KRT87" s="56"/>
      <c r="KRU87" s="56"/>
      <c r="KRV87" s="56"/>
      <c r="KRW87" s="56"/>
      <c r="KRX87" s="56"/>
      <c r="KRY87" s="56"/>
      <c r="KRZ87" s="56"/>
      <c r="KSA87" s="56"/>
      <c r="KSB87" s="56"/>
      <c r="KSC87" s="56"/>
      <c r="KSD87" s="56"/>
      <c r="KSE87" s="56"/>
      <c r="KSF87" s="56"/>
      <c r="KSG87" s="56"/>
      <c r="KSH87" s="56"/>
      <c r="KSI87" s="56"/>
      <c r="KSJ87" s="56"/>
      <c r="KSK87" s="56"/>
      <c r="KSL87" s="56"/>
      <c r="KSM87" s="56"/>
      <c r="KSN87" s="56"/>
      <c r="KSO87" s="56"/>
      <c r="KSP87" s="56"/>
      <c r="KSQ87" s="56"/>
      <c r="KSR87" s="56"/>
      <c r="KSS87" s="56"/>
      <c r="KST87" s="56"/>
      <c r="KSU87" s="56"/>
      <c r="KSV87" s="56"/>
      <c r="KSW87" s="56"/>
      <c r="KSX87" s="56"/>
      <c r="KSY87" s="56"/>
      <c r="KSZ87" s="56"/>
      <c r="KTA87" s="56"/>
      <c r="KTB87" s="56"/>
      <c r="KTC87" s="56"/>
      <c r="KTD87" s="56"/>
      <c r="KTE87" s="56"/>
      <c r="KTF87" s="56"/>
      <c r="KTG87" s="56"/>
      <c r="KTH87" s="56"/>
      <c r="KTI87" s="56"/>
      <c r="KTJ87" s="56"/>
      <c r="KTK87" s="56"/>
      <c r="KTL87" s="56"/>
      <c r="KTM87" s="56"/>
      <c r="KTN87" s="56"/>
      <c r="KTO87" s="56"/>
      <c r="KTP87" s="56"/>
      <c r="KTQ87" s="56"/>
      <c r="KTR87" s="56"/>
      <c r="KTS87" s="56"/>
      <c r="KTT87" s="56"/>
      <c r="KTU87" s="56"/>
      <c r="KTV87" s="56"/>
      <c r="KTW87" s="56"/>
      <c r="KTX87" s="56"/>
      <c r="KTY87" s="56"/>
      <c r="KTZ87" s="56"/>
      <c r="KUA87" s="56"/>
      <c r="KUB87" s="56"/>
      <c r="KUC87" s="56"/>
      <c r="KUD87" s="56"/>
      <c r="KUE87" s="56"/>
      <c r="KUF87" s="56"/>
      <c r="KUG87" s="56"/>
      <c r="KUH87" s="56"/>
      <c r="KUI87" s="56"/>
      <c r="KUJ87" s="56"/>
      <c r="KUK87" s="56"/>
      <c r="KUL87" s="56"/>
      <c r="KUM87" s="56"/>
      <c r="KUN87" s="56"/>
      <c r="KUO87" s="56"/>
      <c r="KUP87" s="56"/>
      <c r="KUQ87" s="56"/>
      <c r="KUR87" s="56"/>
      <c r="KUS87" s="56"/>
      <c r="KUT87" s="56"/>
      <c r="KUU87" s="56"/>
      <c r="KUV87" s="56"/>
      <c r="KUW87" s="56"/>
      <c r="KUX87" s="56"/>
      <c r="KUY87" s="56"/>
      <c r="KUZ87" s="56"/>
      <c r="KVA87" s="56"/>
      <c r="KVB87" s="56"/>
      <c r="KVC87" s="56"/>
      <c r="KVD87" s="56"/>
      <c r="KVE87" s="56"/>
      <c r="KVF87" s="56"/>
      <c r="KVG87" s="56"/>
      <c r="KVH87" s="56"/>
      <c r="KVI87" s="56"/>
      <c r="KVJ87" s="56"/>
      <c r="KVK87" s="56"/>
      <c r="KVL87" s="56"/>
      <c r="KVM87" s="56"/>
      <c r="KVN87" s="56"/>
      <c r="KVO87" s="56"/>
      <c r="KVP87" s="56"/>
      <c r="KVQ87" s="56"/>
      <c r="KVR87" s="56"/>
      <c r="KVS87" s="56"/>
      <c r="KVT87" s="56"/>
      <c r="KVU87" s="56"/>
      <c r="KVV87" s="56"/>
      <c r="KVW87" s="56"/>
      <c r="KVX87" s="56"/>
      <c r="KVY87" s="56"/>
      <c r="KVZ87" s="56"/>
      <c r="KWA87" s="56"/>
      <c r="KWB87" s="56"/>
      <c r="KWC87" s="56"/>
      <c r="KWD87" s="56"/>
      <c r="KWE87" s="56"/>
      <c r="KWF87" s="56"/>
      <c r="KWG87" s="56"/>
      <c r="KWH87" s="56"/>
      <c r="KWI87" s="56"/>
      <c r="KWJ87" s="56"/>
      <c r="KWK87" s="56"/>
      <c r="KWL87" s="56"/>
      <c r="KWM87" s="56"/>
      <c r="KWN87" s="56"/>
      <c r="KWO87" s="56"/>
      <c r="KWP87" s="56"/>
      <c r="KWQ87" s="56"/>
      <c r="KWR87" s="56"/>
      <c r="KWS87" s="56"/>
      <c r="KWT87" s="56"/>
      <c r="KWU87" s="56"/>
      <c r="KWV87" s="56"/>
      <c r="KWW87" s="56"/>
      <c r="KWX87" s="56"/>
      <c r="KWY87" s="56"/>
      <c r="KWZ87" s="56"/>
      <c r="KXA87" s="56"/>
      <c r="KXB87" s="56"/>
      <c r="KXC87" s="56"/>
      <c r="KXD87" s="56"/>
      <c r="KXE87" s="56"/>
      <c r="KXF87" s="56"/>
      <c r="KXG87" s="56"/>
      <c r="KXH87" s="56"/>
      <c r="KXI87" s="56"/>
      <c r="KXJ87" s="56"/>
      <c r="KXK87" s="56"/>
      <c r="KXL87" s="56"/>
      <c r="KXM87" s="56"/>
      <c r="KXN87" s="56"/>
      <c r="KXO87" s="56"/>
      <c r="KXP87" s="56"/>
      <c r="KXQ87" s="56"/>
      <c r="KXR87" s="56"/>
      <c r="KXS87" s="56"/>
      <c r="KXT87" s="56"/>
      <c r="KXU87" s="56"/>
      <c r="KXV87" s="56"/>
      <c r="KXW87" s="56"/>
      <c r="KXX87" s="56"/>
      <c r="KXY87" s="56"/>
      <c r="KXZ87" s="56"/>
      <c r="KYA87" s="56"/>
      <c r="KYB87" s="56"/>
      <c r="KYC87" s="56"/>
      <c r="KYD87" s="56"/>
      <c r="KYE87" s="56"/>
      <c r="KYF87" s="56"/>
      <c r="KYG87" s="56"/>
      <c r="KYH87" s="56"/>
      <c r="KYI87" s="56"/>
      <c r="KYJ87" s="56"/>
      <c r="KYK87" s="56"/>
      <c r="KYL87" s="56"/>
      <c r="KYM87" s="56"/>
      <c r="KYN87" s="56"/>
      <c r="KYO87" s="56"/>
      <c r="KYP87" s="56"/>
      <c r="KYQ87" s="56"/>
      <c r="KYR87" s="56"/>
      <c r="KYS87" s="56"/>
      <c r="KYT87" s="56"/>
      <c r="KYU87" s="56"/>
      <c r="KYV87" s="56"/>
      <c r="KYW87" s="56"/>
      <c r="KYX87" s="56"/>
      <c r="KYY87" s="56"/>
      <c r="KYZ87" s="56"/>
      <c r="KZA87" s="56"/>
      <c r="KZB87" s="56"/>
      <c r="KZC87" s="56"/>
      <c r="KZD87" s="56"/>
      <c r="KZE87" s="56"/>
      <c r="KZF87" s="56"/>
      <c r="KZG87" s="56"/>
      <c r="KZH87" s="56"/>
      <c r="KZI87" s="56"/>
      <c r="KZJ87" s="56"/>
      <c r="KZK87" s="56"/>
      <c r="KZL87" s="56"/>
      <c r="KZM87" s="56"/>
      <c r="KZN87" s="56"/>
      <c r="KZO87" s="56"/>
      <c r="KZP87" s="56"/>
      <c r="KZQ87" s="56"/>
      <c r="KZR87" s="56"/>
      <c r="KZS87" s="56"/>
      <c r="KZT87" s="56"/>
      <c r="KZU87" s="56"/>
      <c r="KZV87" s="56"/>
      <c r="KZW87" s="56"/>
      <c r="KZX87" s="56"/>
      <c r="KZY87" s="56"/>
      <c r="KZZ87" s="56"/>
      <c r="LAA87" s="56"/>
      <c r="LAB87" s="56"/>
      <c r="LAC87" s="56"/>
      <c r="LAD87" s="56"/>
      <c r="LAE87" s="56"/>
      <c r="LAF87" s="56"/>
      <c r="LAG87" s="56"/>
      <c r="LAH87" s="56"/>
      <c r="LAI87" s="56"/>
      <c r="LAJ87" s="56"/>
      <c r="LAK87" s="56"/>
      <c r="LAL87" s="56"/>
      <c r="LAM87" s="56"/>
      <c r="LAN87" s="56"/>
      <c r="LAO87" s="56"/>
      <c r="LAP87" s="56"/>
      <c r="LAQ87" s="56"/>
      <c r="LAR87" s="56"/>
      <c r="LAS87" s="56"/>
      <c r="LAT87" s="56"/>
      <c r="LAU87" s="56"/>
      <c r="LAV87" s="56"/>
      <c r="LAW87" s="56"/>
      <c r="LAX87" s="56"/>
      <c r="LAY87" s="56"/>
      <c r="LAZ87" s="56"/>
      <c r="LBA87" s="56"/>
      <c r="LBB87" s="56"/>
      <c r="LBC87" s="56"/>
      <c r="LBD87" s="56"/>
      <c r="LBE87" s="56"/>
      <c r="LBF87" s="56"/>
      <c r="LBG87" s="56"/>
      <c r="LBH87" s="56"/>
      <c r="LBI87" s="56"/>
      <c r="LBJ87" s="56"/>
      <c r="LBK87" s="56"/>
      <c r="LBL87" s="56"/>
      <c r="LBM87" s="56"/>
      <c r="LBN87" s="56"/>
      <c r="LBO87" s="56"/>
      <c r="LBP87" s="56"/>
      <c r="LBQ87" s="56"/>
      <c r="LBR87" s="56"/>
      <c r="LBS87" s="56"/>
      <c r="LBT87" s="56"/>
      <c r="LBU87" s="56"/>
      <c r="LBV87" s="56"/>
      <c r="LBW87" s="56"/>
      <c r="LBX87" s="56"/>
      <c r="LBY87" s="56"/>
      <c r="LBZ87" s="56"/>
      <c r="LCA87" s="56"/>
      <c r="LCB87" s="56"/>
      <c r="LCC87" s="56"/>
      <c r="LCD87" s="56"/>
      <c r="LCE87" s="56"/>
      <c r="LCF87" s="56"/>
      <c r="LCG87" s="56"/>
      <c r="LCH87" s="56"/>
      <c r="LCI87" s="56"/>
      <c r="LCJ87" s="56"/>
      <c r="LCK87" s="56"/>
      <c r="LCL87" s="56"/>
      <c r="LCM87" s="56"/>
      <c r="LCN87" s="56"/>
      <c r="LCO87" s="56"/>
      <c r="LCP87" s="56"/>
      <c r="LCQ87" s="56"/>
      <c r="LCR87" s="56"/>
      <c r="LCS87" s="56"/>
      <c r="LCT87" s="56"/>
      <c r="LCU87" s="56"/>
      <c r="LCV87" s="56"/>
      <c r="LCW87" s="56"/>
      <c r="LCX87" s="56"/>
      <c r="LCY87" s="56"/>
      <c r="LCZ87" s="56"/>
      <c r="LDA87" s="56"/>
      <c r="LDB87" s="56"/>
      <c r="LDC87" s="56"/>
      <c r="LDD87" s="56"/>
      <c r="LDE87" s="56"/>
      <c r="LDF87" s="56"/>
      <c r="LDG87" s="56"/>
      <c r="LDH87" s="56"/>
      <c r="LDI87" s="56"/>
      <c r="LDJ87" s="56"/>
      <c r="LDK87" s="56"/>
      <c r="LDL87" s="56"/>
      <c r="LDM87" s="56"/>
      <c r="LDN87" s="56"/>
      <c r="LDO87" s="56"/>
      <c r="LDP87" s="56"/>
      <c r="LDQ87" s="56"/>
      <c r="LDR87" s="56"/>
      <c r="LDS87" s="56"/>
      <c r="LDT87" s="56"/>
      <c r="LDU87" s="56"/>
      <c r="LDV87" s="56"/>
      <c r="LDW87" s="56"/>
      <c r="LDX87" s="56"/>
      <c r="LDY87" s="56"/>
      <c r="LDZ87" s="56"/>
      <c r="LEA87" s="56"/>
      <c r="LEB87" s="56"/>
      <c r="LEC87" s="56"/>
      <c r="LED87" s="56"/>
      <c r="LEE87" s="56"/>
      <c r="LEF87" s="56"/>
      <c r="LEG87" s="56"/>
      <c r="LEH87" s="56"/>
      <c r="LEI87" s="56"/>
      <c r="LEJ87" s="56"/>
      <c r="LEK87" s="56"/>
      <c r="LEL87" s="56"/>
      <c r="LEM87" s="56"/>
      <c r="LEN87" s="56"/>
      <c r="LEO87" s="56"/>
      <c r="LEP87" s="56"/>
      <c r="LEQ87" s="56"/>
      <c r="LER87" s="56"/>
      <c r="LES87" s="56"/>
      <c r="LET87" s="56"/>
      <c r="LEU87" s="56"/>
      <c r="LEV87" s="56"/>
      <c r="LEW87" s="56"/>
      <c r="LEX87" s="56"/>
      <c r="LEY87" s="56"/>
      <c r="LEZ87" s="56"/>
      <c r="LFA87" s="56"/>
      <c r="LFB87" s="56"/>
      <c r="LFC87" s="56"/>
      <c r="LFD87" s="56"/>
      <c r="LFE87" s="56"/>
      <c r="LFF87" s="56"/>
      <c r="LFG87" s="56"/>
      <c r="LFH87" s="56"/>
      <c r="LFI87" s="56"/>
      <c r="LFJ87" s="56"/>
      <c r="LFK87" s="56"/>
      <c r="LFL87" s="56"/>
      <c r="LFM87" s="56"/>
      <c r="LFN87" s="56"/>
      <c r="LFO87" s="56"/>
      <c r="LFP87" s="56"/>
      <c r="LFQ87" s="56"/>
      <c r="LFR87" s="56"/>
      <c r="LFS87" s="56"/>
      <c r="LFT87" s="56"/>
      <c r="LFU87" s="56"/>
      <c r="LFV87" s="56"/>
      <c r="LFW87" s="56"/>
      <c r="LFX87" s="56"/>
      <c r="LFY87" s="56"/>
      <c r="LFZ87" s="56"/>
      <c r="LGA87" s="56"/>
      <c r="LGB87" s="56"/>
      <c r="LGC87" s="56"/>
      <c r="LGD87" s="56"/>
      <c r="LGE87" s="56"/>
      <c r="LGF87" s="56"/>
      <c r="LGG87" s="56"/>
      <c r="LGH87" s="56"/>
      <c r="LGI87" s="56"/>
      <c r="LGJ87" s="56"/>
      <c r="LGK87" s="56"/>
      <c r="LGL87" s="56"/>
      <c r="LGM87" s="56"/>
      <c r="LGN87" s="56"/>
      <c r="LGO87" s="56"/>
      <c r="LGP87" s="56"/>
      <c r="LGQ87" s="56"/>
      <c r="LGR87" s="56"/>
      <c r="LGS87" s="56"/>
      <c r="LGT87" s="56"/>
      <c r="LGU87" s="56"/>
      <c r="LGV87" s="56"/>
      <c r="LGW87" s="56"/>
      <c r="LGX87" s="56"/>
      <c r="LGY87" s="56"/>
      <c r="LGZ87" s="56"/>
      <c r="LHA87" s="56"/>
      <c r="LHB87" s="56"/>
      <c r="LHC87" s="56"/>
      <c r="LHD87" s="56"/>
      <c r="LHE87" s="56"/>
      <c r="LHF87" s="56"/>
      <c r="LHG87" s="56"/>
      <c r="LHH87" s="56"/>
      <c r="LHI87" s="56"/>
      <c r="LHJ87" s="56"/>
      <c r="LHK87" s="56"/>
      <c r="LHL87" s="56"/>
      <c r="LHM87" s="56"/>
      <c r="LHN87" s="56"/>
      <c r="LHO87" s="56"/>
      <c r="LHP87" s="56"/>
      <c r="LHQ87" s="56"/>
      <c r="LHR87" s="56"/>
      <c r="LHS87" s="56"/>
      <c r="LHT87" s="56"/>
      <c r="LHU87" s="56"/>
      <c r="LHV87" s="56"/>
      <c r="LHW87" s="56"/>
      <c r="LHX87" s="56"/>
      <c r="LHY87" s="56"/>
      <c r="LHZ87" s="56"/>
      <c r="LIA87" s="56"/>
      <c r="LIB87" s="56"/>
      <c r="LIC87" s="56"/>
      <c r="LID87" s="56"/>
      <c r="LIE87" s="56"/>
      <c r="LIF87" s="56"/>
      <c r="LIG87" s="56"/>
      <c r="LIH87" s="56"/>
      <c r="LII87" s="56"/>
      <c r="LIJ87" s="56"/>
      <c r="LIK87" s="56"/>
      <c r="LIL87" s="56"/>
      <c r="LIM87" s="56"/>
      <c r="LIN87" s="56"/>
      <c r="LIO87" s="56"/>
      <c r="LIP87" s="56"/>
      <c r="LIQ87" s="56"/>
      <c r="LIR87" s="56"/>
      <c r="LIS87" s="56"/>
      <c r="LIT87" s="56"/>
      <c r="LIU87" s="56"/>
      <c r="LIV87" s="56"/>
      <c r="LIW87" s="56"/>
      <c r="LIX87" s="56"/>
      <c r="LIY87" s="56"/>
      <c r="LIZ87" s="56"/>
      <c r="LJA87" s="56"/>
      <c r="LJB87" s="56"/>
      <c r="LJC87" s="56"/>
      <c r="LJD87" s="56"/>
      <c r="LJE87" s="56"/>
      <c r="LJF87" s="56"/>
      <c r="LJG87" s="56"/>
      <c r="LJH87" s="56"/>
      <c r="LJI87" s="56"/>
      <c r="LJJ87" s="56"/>
      <c r="LJK87" s="56"/>
      <c r="LJL87" s="56"/>
      <c r="LJM87" s="56"/>
      <c r="LJN87" s="56"/>
      <c r="LJO87" s="56"/>
      <c r="LJP87" s="56"/>
      <c r="LJQ87" s="56"/>
      <c r="LJR87" s="56"/>
      <c r="LJS87" s="56"/>
      <c r="LJT87" s="56"/>
      <c r="LJU87" s="56"/>
      <c r="LJV87" s="56"/>
      <c r="LJW87" s="56"/>
      <c r="LJX87" s="56"/>
      <c r="LJY87" s="56"/>
      <c r="LJZ87" s="56"/>
      <c r="LKA87" s="56"/>
      <c r="LKB87" s="56"/>
      <c r="LKC87" s="56"/>
      <c r="LKD87" s="56"/>
      <c r="LKE87" s="56"/>
      <c r="LKF87" s="56"/>
      <c r="LKG87" s="56"/>
      <c r="LKH87" s="56"/>
      <c r="LKI87" s="56"/>
      <c r="LKJ87" s="56"/>
      <c r="LKK87" s="56"/>
      <c r="LKL87" s="56"/>
      <c r="LKM87" s="56"/>
      <c r="LKN87" s="56"/>
      <c r="LKO87" s="56"/>
      <c r="LKP87" s="56"/>
      <c r="LKQ87" s="56"/>
      <c r="LKR87" s="56"/>
      <c r="LKS87" s="56"/>
      <c r="LKT87" s="56"/>
      <c r="LKU87" s="56"/>
      <c r="LKV87" s="56"/>
      <c r="LKW87" s="56"/>
      <c r="LKX87" s="56"/>
      <c r="LKY87" s="56"/>
      <c r="LKZ87" s="56"/>
      <c r="LLA87" s="56"/>
      <c r="LLB87" s="56"/>
      <c r="LLC87" s="56"/>
      <c r="LLD87" s="56"/>
      <c r="LLE87" s="56"/>
      <c r="LLF87" s="56"/>
      <c r="LLG87" s="56"/>
      <c r="LLH87" s="56"/>
      <c r="LLI87" s="56"/>
      <c r="LLJ87" s="56"/>
      <c r="LLK87" s="56"/>
      <c r="LLL87" s="56"/>
      <c r="LLM87" s="56"/>
      <c r="LLN87" s="56"/>
      <c r="LLO87" s="56"/>
      <c r="LLP87" s="56"/>
      <c r="LLQ87" s="56"/>
      <c r="LLR87" s="56"/>
      <c r="LLS87" s="56"/>
      <c r="LLT87" s="56"/>
      <c r="LLU87" s="56"/>
      <c r="LLV87" s="56"/>
      <c r="LLW87" s="56"/>
      <c r="LLX87" s="56"/>
      <c r="LLY87" s="56"/>
      <c r="LLZ87" s="56"/>
      <c r="LMA87" s="56"/>
      <c r="LMB87" s="56"/>
      <c r="LMC87" s="56"/>
      <c r="LMD87" s="56"/>
      <c r="LME87" s="56"/>
      <c r="LMF87" s="56"/>
      <c r="LMG87" s="56"/>
      <c r="LMH87" s="56"/>
      <c r="LMI87" s="56"/>
      <c r="LMJ87" s="56"/>
      <c r="LMK87" s="56"/>
      <c r="LML87" s="56"/>
      <c r="LMM87" s="56"/>
      <c r="LMN87" s="56"/>
      <c r="LMO87" s="56"/>
      <c r="LMP87" s="56"/>
      <c r="LMQ87" s="56"/>
      <c r="LMR87" s="56"/>
      <c r="LMS87" s="56"/>
      <c r="LMT87" s="56"/>
      <c r="LMU87" s="56"/>
      <c r="LMV87" s="56"/>
      <c r="LMW87" s="56"/>
      <c r="LMX87" s="56"/>
      <c r="LMY87" s="56"/>
      <c r="LMZ87" s="56"/>
      <c r="LNA87" s="56"/>
      <c r="LNB87" s="56"/>
      <c r="LNC87" s="56"/>
      <c r="LND87" s="56"/>
      <c r="LNE87" s="56"/>
      <c r="LNF87" s="56"/>
      <c r="LNG87" s="56"/>
      <c r="LNH87" s="56"/>
      <c r="LNI87" s="56"/>
      <c r="LNJ87" s="56"/>
      <c r="LNK87" s="56"/>
      <c r="LNL87" s="56"/>
      <c r="LNM87" s="56"/>
      <c r="LNN87" s="56"/>
      <c r="LNO87" s="56"/>
      <c r="LNP87" s="56"/>
      <c r="LNQ87" s="56"/>
      <c r="LNR87" s="56"/>
      <c r="LNS87" s="56"/>
      <c r="LNT87" s="56"/>
      <c r="LNU87" s="56"/>
      <c r="LNV87" s="56"/>
      <c r="LNW87" s="56"/>
      <c r="LNX87" s="56"/>
      <c r="LNY87" s="56"/>
      <c r="LNZ87" s="56"/>
      <c r="LOA87" s="56"/>
      <c r="LOB87" s="56"/>
      <c r="LOC87" s="56"/>
      <c r="LOD87" s="56"/>
      <c r="LOE87" s="56"/>
      <c r="LOF87" s="56"/>
      <c r="LOG87" s="56"/>
      <c r="LOH87" s="56"/>
      <c r="LOI87" s="56"/>
      <c r="LOJ87" s="56"/>
      <c r="LOK87" s="56"/>
      <c r="LOL87" s="56"/>
      <c r="LOM87" s="56"/>
      <c r="LON87" s="56"/>
      <c r="LOO87" s="56"/>
      <c r="LOP87" s="56"/>
      <c r="LOQ87" s="56"/>
      <c r="LOR87" s="56"/>
      <c r="LOS87" s="56"/>
      <c r="LOT87" s="56"/>
      <c r="LOU87" s="56"/>
      <c r="LOV87" s="56"/>
      <c r="LOW87" s="56"/>
      <c r="LOX87" s="56"/>
      <c r="LOY87" s="56"/>
      <c r="LOZ87" s="56"/>
      <c r="LPA87" s="56"/>
      <c r="LPB87" s="56"/>
      <c r="LPC87" s="56"/>
      <c r="LPD87" s="56"/>
      <c r="LPE87" s="56"/>
      <c r="LPF87" s="56"/>
      <c r="LPG87" s="56"/>
      <c r="LPH87" s="56"/>
      <c r="LPI87" s="56"/>
      <c r="LPJ87" s="56"/>
      <c r="LPK87" s="56"/>
      <c r="LPL87" s="56"/>
      <c r="LPM87" s="56"/>
      <c r="LPN87" s="56"/>
      <c r="LPO87" s="56"/>
      <c r="LPP87" s="56"/>
      <c r="LPQ87" s="56"/>
      <c r="LPR87" s="56"/>
      <c r="LPS87" s="56"/>
      <c r="LPT87" s="56"/>
      <c r="LPU87" s="56"/>
      <c r="LPV87" s="56"/>
      <c r="LPW87" s="56"/>
      <c r="LPX87" s="56"/>
      <c r="LPY87" s="56"/>
      <c r="LPZ87" s="56"/>
      <c r="LQA87" s="56"/>
      <c r="LQB87" s="56"/>
      <c r="LQC87" s="56"/>
      <c r="LQD87" s="56"/>
      <c r="LQE87" s="56"/>
      <c r="LQF87" s="56"/>
      <c r="LQG87" s="56"/>
      <c r="LQH87" s="56"/>
      <c r="LQI87" s="56"/>
      <c r="LQJ87" s="56"/>
      <c r="LQK87" s="56"/>
      <c r="LQL87" s="56"/>
      <c r="LQM87" s="56"/>
      <c r="LQN87" s="56"/>
      <c r="LQO87" s="56"/>
      <c r="LQP87" s="56"/>
      <c r="LQQ87" s="56"/>
      <c r="LQR87" s="56"/>
      <c r="LQS87" s="56"/>
      <c r="LQT87" s="56"/>
      <c r="LQU87" s="56"/>
      <c r="LQV87" s="56"/>
      <c r="LQW87" s="56"/>
      <c r="LQX87" s="56"/>
      <c r="LQY87" s="56"/>
      <c r="LQZ87" s="56"/>
      <c r="LRA87" s="56"/>
      <c r="LRB87" s="56"/>
      <c r="LRC87" s="56"/>
      <c r="LRD87" s="56"/>
      <c r="LRE87" s="56"/>
      <c r="LRF87" s="56"/>
      <c r="LRG87" s="56"/>
      <c r="LRH87" s="56"/>
      <c r="LRI87" s="56"/>
      <c r="LRJ87" s="56"/>
      <c r="LRK87" s="56"/>
      <c r="LRL87" s="56"/>
      <c r="LRM87" s="56"/>
      <c r="LRN87" s="56"/>
      <c r="LRO87" s="56"/>
      <c r="LRP87" s="56"/>
      <c r="LRQ87" s="56"/>
      <c r="LRR87" s="56"/>
      <c r="LRS87" s="56"/>
      <c r="LRT87" s="56"/>
      <c r="LRU87" s="56"/>
      <c r="LRV87" s="56"/>
      <c r="LRW87" s="56"/>
      <c r="LRX87" s="56"/>
      <c r="LRY87" s="56"/>
      <c r="LRZ87" s="56"/>
      <c r="LSA87" s="56"/>
      <c r="LSB87" s="56"/>
      <c r="LSC87" s="56"/>
      <c r="LSD87" s="56"/>
      <c r="LSE87" s="56"/>
      <c r="LSF87" s="56"/>
      <c r="LSG87" s="56"/>
      <c r="LSH87" s="56"/>
      <c r="LSI87" s="56"/>
      <c r="LSJ87" s="56"/>
      <c r="LSK87" s="56"/>
      <c r="LSL87" s="56"/>
      <c r="LSM87" s="56"/>
      <c r="LSN87" s="56"/>
      <c r="LSO87" s="56"/>
      <c r="LSP87" s="56"/>
      <c r="LSQ87" s="56"/>
      <c r="LSR87" s="56"/>
      <c r="LSS87" s="56"/>
      <c r="LST87" s="56"/>
      <c r="LSU87" s="56"/>
      <c r="LSV87" s="56"/>
      <c r="LSW87" s="56"/>
      <c r="LSX87" s="56"/>
      <c r="LSY87" s="56"/>
      <c r="LSZ87" s="56"/>
      <c r="LTA87" s="56"/>
      <c r="LTB87" s="56"/>
      <c r="LTC87" s="56"/>
      <c r="LTD87" s="56"/>
      <c r="LTE87" s="56"/>
      <c r="LTF87" s="56"/>
      <c r="LTG87" s="56"/>
      <c r="LTH87" s="56"/>
      <c r="LTI87" s="56"/>
      <c r="LTJ87" s="56"/>
      <c r="LTK87" s="56"/>
      <c r="LTL87" s="56"/>
      <c r="LTM87" s="56"/>
      <c r="LTN87" s="56"/>
      <c r="LTO87" s="56"/>
      <c r="LTP87" s="56"/>
      <c r="LTQ87" s="56"/>
      <c r="LTR87" s="56"/>
      <c r="LTS87" s="56"/>
      <c r="LTT87" s="56"/>
      <c r="LTU87" s="56"/>
      <c r="LTV87" s="56"/>
      <c r="LTW87" s="56"/>
      <c r="LTX87" s="56"/>
      <c r="LTY87" s="56"/>
      <c r="LTZ87" s="56"/>
      <c r="LUA87" s="56"/>
      <c r="LUB87" s="56"/>
      <c r="LUC87" s="56"/>
      <c r="LUD87" s="56"/>
      <c r="LUE87" s="56"/>
      <c r="LUF87" s="56"/>
      <c r="LUG87" s="56"/>
      <c r="LUH87" s="56"/>
      <c r="LUI87" s="56"/>
      <c r="LUJ87" s="56"/>
      <c r="LUK87" s="56"/>
      <c r="LUL87" s="56"/>
      <c r="LUM87" s="56"/>
      <c r="LUN87" s="56"/>
      <c r="LUO87" s="56"/>
      <c r="LUP87" s="56"/>
      <c r="LUQ87" s="56"/>
      <c r="LUR87" s="56"/>
      <c r="LUS87" s="56"/>
      <c r="LUT87" s="56"/>
      <c r="LUU87" s="56"/>
      <c r="LUV87" s="56"/>
      <c r="LUW87" s="56"/>
      <c r="LUX87" s="56"/>
      <c r="LUY87" s="56"/>
      <c r="LUZ87" s="56"/>
      <c r="LVA87" s="56"/>
      <c r="LVB87" s="56"/>
      <c r="LVC87" s="56"/>
      <c r="LVD87" s="56"/>
      <c r="LVE87" s="56"/>
      <c r="LVF87" s="56"/>
      <c r="LVG87" s="56"/>
      <c r="LVH87" s="56"/>
      <c r="LVI87" s="56"/>
      <c r="LVJ87" s="56"/>
      <c r="LVK87" s="56"/>
      <c r="LVL87" s="56"/>
      <c r="LVM87" s="56"/>
      <c r="LVN87" s="56"/>
      <c r="LVO87" s="56"/>
      <c r="LVP87" s="56"/>
      <c r="LVQ87" s="56"/>
      <c r="LVR87" s="56"/>
      <c r="LVS87" s="56"/>
      <c r="LVT87" s="56"/>
      <c r="LVU87" s="56"/>
      <c r="LVV87" s="56"/>
      <c r="LVW87" s="56"/>
      <c r="LVX87" s="56"/>
      <c r="LVY87" s="56"/>
      <c r="LVZ87" s="56"/>
      <c r="LWA87" s="56"/>
      <c r="LWB87" s="56"/>
      <c r="LWC87" s="56"/>
      <c r="LWD87" s="56"/>
      <c r="LWE87" s="56"/>
      <c r="LWF87" s="56"/>
      <c r="LWG87" s="56"/>
      <c r="LWH87" s="56"/>
      <c r="LWI87" s="56"/>
      <c r="LWJ87" s="56"/>
      <c r="LWK87" s="56"/>
      <c r="LWL87" s="56"/>
      <c r="LWM87" s="56"/>
      <c r="LWN87" s="56"/>
      <c r="LWO87" s="56"/>
      <c r="LWP87" s="56"/>
      <c r="LWQ87" s="56"/>
      <c r="LWR87" s="56"/>
      <c r="LWS87" s="56"/>
      <c r="LWT87" s="56"/>
      <c r="LWU87" s="56"/>
      <c r="LWV87" s="56"/>
      <c r="LWW87" s="56"/>
      <c r="LWX87" s="56"/>
      <c r="LWY87" s="56"/>
      <c r="LWZ87" s="56"/>
      <c r="LXA87" s="56"/>
      <c r="LXB87" s="56"/>
      <c r="LXC87" s="56"/>
      <c r="LXD87" s="56"/>
      <c r="LXE87" s="56"/>
      <c r="LXF87" s="56"/>
      <c r="LXG87" s="56"/>
      <c r="LXH87" s="56"/>
      <c r="LXI87" s="56"/>
      <c r="LXJ87" s="56"/>
      <c r="LXK87" s="56"/>
      <c r="LXL87" s="56"/>
      <c r="LXM87" s="56"/>
      <c r="LXN87" s="56"/>
      <c r="LXO87" s="56"/>
      <c r="LXP87" s="56"/>
      <c r="LXQ87" s="56"/>
      <c r="LXR87" s="56"/>
      <c r="LXS87" s="56"/>
      <c r="LXT87" s="56"/>
      <c r="LXU87" s="56"/>
      <c r="LXV87" s="56"/>
      <c r="LXW87" s="56"/>
      <c r="LXX87" s="56"/>
      <c r="LXY87" s="56"/>
      <c r="LXZ87" s="56"/>
      <c r="LYA87" s="56"/>
      <c r="LYB87" s="56"/>
      <c r="LYC87" s="56"/>
      <c r="LYD87" s="56"/>
      <c r="LYE87" s="56"/>
      <c r="LYF87" s="56"/>
      <c r="LYG87" s="56"/>
      <c r="LYH87" s="56"/>
      <c r="LYI87" s="56"/>
      <c r="LYJ87" s="56"/>
      <c r="LYK87" s="56"/>
      <c r="LYL87" s="56"/>
      <c r="LYM87" s="56"/>
      <c r="LYN87" s="56"/>
      <c r="LYO87" s="56"/>
      <c r="LYP87" s="56"/>
      <c r="LYQ87" s="56"/>
      <c r="LYR87" s="56"/>
      <c r="LYS87" s="56"/>
      <c r="LYT87" s="56"/>
      <c r="LYU87" s="56"/>
      <c r="LYV87" s="56"/>
      <c r="LYW87" s="56"/>
      <c r="LYX87" s="56"/>
      <c r="LYY87" s="56"/>
      <c r="LYZ87" s="56"/>
      <c r="LZA87" s="56"/>
      <c r="LZB87" s="56"/>
      <c r="LZC87" s="56"/>
      <c r="LZD87" s="56"/>
      <c r="LZE87" s="56"/>
      <c r="LZF87" s="56"/>
      <c r="LZG87" s="56"/>
      <c r="LZH87" s="56"/>
      <c r="LZI87" s="56"/>
      <c r="LZJ87" s="56"/>
      <c r="LZK87" s="56"/>
      <c r="LZL87" s="56"/>
      <c r="LZM87" s="56"/>
      <c r="LZN87" s="56"/>
      <c r="LZO87" s="56"/>
      <c r="LZP87" s="56"/>
      <c r="LZQ87" s="56"/>
      <c r="LZR87" s="56"/>
      <c r="LZS87" s="56"/>
      <c r="LZT87" s="56"/>
      <c r="LZU87" s="56"/>
      <c r="LZV87" s="56"/>
      <c r="LZW87" s="56"/>
      <c r="LZX87" s="56"/>
      <c r="LZY87" s="56"/>
      <c r="LZZ87" s="56"/>
      <c r="MAA87" s="56"/>
      <c r="MAB87" s="56"/>
      <c r="MAC87" s="56"/>
      <c r="MAD87" s="56"/>
      <c r="MAE87" s="56"/>
      <c r="MAF87" s="56"/>
      <c r="MAG87" s="56"/>
      <c r="MAH87" s="56"/>
      <c r="MAI87" s="56"/>
      <c r="MAJ87" s="56"/>
      <c r="MAK87" s="56"/>
      <c r="MAL87" s="56"/>
      <c r="MAM87" s="56"/>
      <c r="MAN87" s="56"/>
      <c r="MAO87" s="56"/>
      <c r="MAP87" s="56"/>
      <c r="MAQ87" s="56"/>
      <c r="MAR87" s="56"/>
      <c r="MAS87" s="56"/>
      <c r="MAT87" s="56"/>
      <c r="MAU87" s="56"/>
      <c r="MAV87" s="56"/>
      <c r="MAW87" s="56"/>
      <c r="MAX87" s="56"/>
      <c r="MAY87" s="56"/>
      <c r="MAZ87" s="56"/>
      <c r="MBA87" s="56"/>
      <c r="MBB87" s="56"/>
      <c r="MBC87" s="56"/>
      <c r="MBD87" s="56"/>
      <c r="MBE87" s="56"/>
      <c r="MBF87" s="56"/>
      <c r="MBG87" s="56"/>
      <c r="MBH87" s="56"/>
      <c r="MBI87" s="56"/>
      <c r="MBJ87" s="56"/>
      <c r="MBK87" s="56"/>
      <c r="MBL87" s="56"/>
      <c r="MBM87" s="56"/>
      <c r="MBN87" s="56"/>
      <c r="MBO87" s="56"/>
      <c r="MBP87" s="56"/>
      <c r="MBQ87" s="56"/>
      <c r="MBR87" s="56"/>
      <c r="MBS87" s="56"/>
      <c r="MBT87" s="56"/>
      <c r="MBU87" s="56"/>
      <c r="MBV87" s="56"/>
      <c r="MBW87" s="56"/>
      <c r="MBX87" s="56"/>
      <c r="MBY87" s="56"/>
      <c r="MBZ87" s="56"/>
      <c r="MCA87" s="56"/>
      <c r="MCB87" s="56"/>
      <c r="MCC87" s="56"/>
      <c r="MCD87" s="56"/>
      <c r="MCE87" s="56"/>
      <c r="MCF87" s="56"/>
      <c r="MCG87" s="56"/>
      <c r="MCH87" s="56"/>
      <c r="MCI87" s="56"/>
      <c r="MCJ87" s="56"/>
      <c r="MCK87" s="56"/>
      <c r="MCL87" s="56"/>
      <c r="MCM87" s="56"/>
      <c r="MCN87" s="56"/>
      <c r="MCO87" s="56"/>
      <c r="MCP87" s="56"/>
      <c r="MCQ87" s="56"/>
      <c r="MCR87" s="56"/>
      <c r="MCS87" s="56"/>
      <c r="MCT87" s="56"/>
      <c r="MCU87" s="56"/>
      <c r="MCV87" s="56"/>
      <c r="MCW87" s="56"/>
      <c r="MCX87" s="56"/>
      <c r="MCY87" s="56"/>
      <c r="MCZ87" s="56"/>
      <c r="MDA87" s="56"/>
      <c r="MDB87" s="56"/>
      <c r="MDC87" s="56"/>
      <c r="MDD87" s="56"/>
      <c r="MDE87" s="56"/>
      <c r="MDF87" s="56"/>
      <c r="MDG87" s="56"/>
      <c r="MDH87" s="56"/>
      <c r="MDI87" s="56"/>
      <c r="MDJ87" s="56"/>
      <c r="MDK87" s="56"/>
      <c r="MDL87" s="56"/>
      <c r="MDM87" s="56"/>
      <c r="MDN87" s="56"/>
      <c r="MDO87" s="56"/>
      <c r="MDP87" s="56"/>
      <c r="MDQ87" s="56"/>
      <c r="MDR87" s="56"/>
      <c r="MDS87" s="56"/>
      <c r="MDT87" s="56"/>
      <c r="MDU87" s="56"/>
      <c r="MDV87" s="56"/>
      <c r="MDW87" s="56"/>
      <c r="MDX87" s="56"/>
      <c r="MDY87" s="56"/>
      <c r="MDZ87" s="56"/>
      <c r="MEA87" s="56"/>
      <c r="MEB87" s="56"/>
      <c r="MEC87" s="56"/>
      <c r="MED87" s="56"/>
      <c r="MEE87" s="56"/>
      <c r="MEF87" s="56"/>
      <c r="MEG87" s="56"/>
      <c r="MEH87" s="56"/>
      <c r="MEI87" s="56"/>
      <c r="MEJ87" s="56"/>
      <c r="MEK87" s="56"/>
      <c r="MEL87" s="56"/>
      <c r="MEM87" s="56"/>
      <c r="MEN87" s="56"/>
      <c r="MEO87" s="56"/>
      <c r="MEP87" s="56"/>
      <c r="MEQ87" s="56"/>
      <c r="MER87" s="56"/>
      <c r="MES87" s="56"/>
      <c r="MET87" s="56"/>
      <c r="MEU87" s="56"/>
      <c r="MEV87" s="56"/>
      <c r="MEW87" s="56"/>
      <c r="MEX87" s="56"/>
      <c r="MEY87" s="56"/>
      <c r="MEZ87" s="56"/>
      <c r="MFA87" s="56"/>
      <c r="MFB87" s="56"/>
      <c r="MFC87" s="56"/>
      <c r="MFD87" s="56"/>
      <c r="MFE87" s="56"/>
      <c r="MFF87" s="56"/>
      <c r="MFG87" s="56"/>
      <c r="MFH87" s="56"/>
      <c r="MFI87" s="56"/>
      <c r="MFJ87" s="56"/>
      <c r="MFK87" s="56"/>
      <c r="MFL87" s="56"/>
      <c r="MFM87" s="56"/>
      <c r="MFN87" s="56"/>
      <c r="MFO87" s="56"/>
      <c r="MFP87" s="56"/>
      <c r="MFQ87" s="56"/>
      <c r="MFR87" s="56"/>
      <c r="MFS87" s="56"/>
      <c r="MFT87" s="56"/>
      <c r="MFU87" s="56"/>
      <c r="MFV87" s="56"/>
      <c r="MFW87" s="56"/>
      <c r="MFX87" s="56"/>
      <c r="MFY87" s="56"/>
      <c r="MFZ87" s="56"/>
      <c r="MGA87" s="56"/>
      <c r="MGB87" s="56"/>
      <c r="MGC87" s="56"/>
      <c r="MGD87" s="56"/>
      <c r="MGE87" s="56"/>
      <c r="MGF87" s="56"/>
      <c r="MGG87" s="56"/>
      <c r="MGH87" s="56"/>
      <c r="MGI87" s="56"/>
      <c r="MGJ87" s="56"/>
      <c r="MGK87" s="56"/>
      <c r="MGL87" s="56"/>
      <c r="MGM87" s="56"/>
      <c r="MGN87" s="56"/>
      <c r="MGO87" s="56"/>
      <c r="MGP87" s="56"/>
      <c r="MGQ87" s="56"/>
      <c r="MGR87" s="56"/>
      <c r="MGS87" s="56"/>
      <c r="MGT87" s="56"/>
      <c r="MGU87" s="56"/>
      <c r="MGV87" s="56"/>
      <c r="MGW87" s="56"/>
      <c r="MGX87" s="56"/>
      <c r="MGY87" s="56"/>
      <c r="MGZ87" s="56"/>
      <c r="MHA87" s="56"/>
      <c r="MHB87" s="56"/>
      <c r="MHC87" s="56"/>
      <c r="MHD87" s="56"/>
      <c r="MHE87" s="56"/>
      <c r="MHF87" s="56"/>
      <c r="MHG87" s="56"/>
      <c r="MHH87" s="56"/>
      <c r="MHI87" s="56"/>
      <c r="MHJ87" s="56"/>
      <c r="MHK87" s="56"/>
      <c r="MHL87" s="56"/>
      <c r="MHM87" s="56"/>
      <c r="MHN87" s="56"/>
      <c r="MHO87" s="56"/>
      <c r="MHP87" s="56"/>
      <c r="MHQ87" s="56"/>
      <c r="MHR87" s="56"/>
      <c r="MHS87" s="56"/>
      <c r="MHT87" s="56"/>
      <c r="MHU87" s="56"/>
      <c r="MHV87" s="56"/>
      <c r="MHW87" s="56"/>
      <c r="MHX87" s="56"/>
      <c r="MHY87" s="56"/>
      <c r="MHZ87" s="56"/>
      <c r="MIA87" s="56"/>
      <c r="MIB87" s="56"/>
      <c r="MIC87" s="56"/>
      <c r="MID87" s="56"/>
      <c r="MIE87" s="56"/>
      <c r="MIF87" s="56"/>
      <c r="MIG87" s="56"/>
      <c r="MIH87" s="56"/>
      <c r="MII87" s="56"/>
      <c r="MIJ87" s="56"/>
      <c r="MIK87" s="56"/>
      <c r="MIL87" s="56"/>
      <c r="MIM87" s="56"/>
      <c r="MIN87" s="56"/>
      <c r="MIO87" s="56"/>
      <c r="MIP87" s="56"/>
      <c r="MIQ87" s="56"/>
      <c r="MIR87" s="56"/>
      <c r="MIS87" s="56"/>
      <c r="MIT87" s="56"/>
      <c r="MIU87" s="56"/>
      <c r="MIV87" s="56"/>
      <c r="MIW87" s="56"/>
      <c r="MIX87" s="56"/>
      <c r="MIY87" s="56"/>
      <c r="MIZ87" s="56"/>
      <c r="MJA87" s="56"/>
      <c r="MJB87" s="56"/>
      <c r="MJC87" s="56"/>
      <c r="MJD87" s="56"/>
      <c r="MJE87" s="56"/>
      <c r="MJF87" s="56"/>
      <c r="MJG87" s="56"/>
      <c r="MJH87" s="56"/>
      <c r="MJI87" s="56"/>
      <c r="MJJ87" s="56"/>
      <c r="MJK87" s="56"/>
      <c r="MJL87" s="56"/>
      <c r="MJM87" s="56"/>
      <c r="MJN87" s="56"/>
      <c r="MJO87" s="56"/>
      <c r="MJP87" s="56"/>
      <c r="MJQ87" s="56"/>
      <c r="MJR87" s="56"/>
      <c r="MJS87" s="56"/>
      <c r="MJT87" s="56"/>
      <c r="MJU87" s="56"/>
      <c r="MJV87" s="56"/>
      <c r="MJW87" s="56"/>
      <c r="MJX87" s="56"/>
      <c r="MJY87" s="56"/>
      <c r="MJZ87" s="56"/>
      <c r="MKA87" s="56"/>
      <c r="MKB87" s="56"/>
      <c r="MKC87" s="56"/>
      <c r="MKD87" s="56"/>
      <c r="MKE87" s="56"/>
      <c r="MKF87" s="56"/>
      <c r="MKG87" s="56"/>
      <c r="MKH87" s="56"/>
      <c r="MKI87" s="56"/>
      <c r="MKJ87" s="56"/>
      <c r="MKK87" s="56"/>
      <c r="MKL87" s="56"/>
      <c r="MKM87" s="56"/>
      <c r="MKN87" s="56"/>
      <c r="MKO87" s="56"/>
      <c r="MKP87" s="56"/>
      <c r="MKQ87" s="56"/>
      <c r="MKR87" s="56"/>
      <c r="MKS87" s="56"/>
      <c r="MKT87" s="56"/>
      <c r="MKU87" s="56"/>
      <c r="MKV87" s="56"/>
      <c r="MKW87" s="56"/>
      <c r="MKX87" s="56"/>
      <c r="MKY87" s="56"/>
      <c r="MKZ87" s="56"/>
      <c r="MLA87" s="56"/>
      <c r="MLB87" s="56"/>
      <c r="MLC87" s="56"/>
      <c r="MLD87" s="56"/>
      <c r="MLE87" s="56"/>
      <c r="MLF87" s="56"/>
      <c r="MLG87" s="56"/>
      <c r="MLH87" s="56"/>
      <c r="MLI87" s="56"/>
      <c r="MLJ87" s="56"/>
      <c r="MLK87" s="56"/>
      <c r="MLL87" s="56"/>
      <c r="MLM87" s="56"/>
      <c r="MLN87" s="56"/>
      <c r="MLO87" s="56"/>
      <c r="MLP87" s="56"/>
      <c r="MLQ87" s="56"/>
      <c r="MLR87" s="56"/>
      <c r="MLS87" s="56"/>
      <c r="MLT87" s="56"/>
      <c r="MLU87" s="56"/>
      <c r="MLV87" s="56"/>
      <c r="MLW87" s="56"/>
      <c r="MLX87" s="56"/>
      <c r="MLY87" s="56"/>
      <c r="MLZ87" s="56"/>
      <c r="MMA87" s="56"/>
      <c r="MMB87" s="56"/>
      <c r="MMC87" s="56"/>
      <c r="MMD87" s="56"/>
      <c r="MME87" s="56"/>
      <c r="MMF87" s="56"/>
      <c r="MMG87" s="56"/>
      <c r="MMH87" s="56"/>
      <c r="MMI87" s="56"/>
      <c r="MMJ87" s="56"/>
      <c r="MMK87" s="56"/>
      <c r="MML87" s="56"/>
      <c r="MMM87" s="56"/>
      <c r="MMN87" s="56"/>
      <c r="MMO87" s="56"/>
      <c r="MMP87" s="56"/>
      <c r="MMQ87" s="56"/>
      <c r="MMR87" s="56"/>
      <c r="MMS87" s="56"/>
      <c r="MMT87" s="56"/>
      <c r="MMU87" s="56"/>
      <c r="MMV87" s="56"/>
      <c r="MMW87" s="56"/>
      <c r="MMX87" s="56"/>
      <c r="MMY87" s="56"/>
      <c r="MMZ87" s="56"/>
      <c r="MNA87" s="56"/>
      <c r="MNB87" s="56"/>
      <c r="MNC87" s="56"/>
      <c r="MND87" s="56"/>
      <c r="MNE87" s="56"/>
      <c r="MNF87" s="56"/>
      <c r="MNG87" s="56"/>
      <c r="MNH87" s="56"/>
      <c r="MNI87" s="56"/>
      <c r="MNJ87" s="56"/>
      <c r="MNK87" s="56"/>
      <c r="MNL87" s="56"/>
      <c r="MNM87" s="56"/>
      <c r="MNN87" s="56"/>
      <c r="MNO87" s="56"/>
      <c r="MNP87" s="56"/>
      <c r="MNQ87" s="56"/>
      <c r="MNR87" s="56"/>
      <c r="MNS87" s="56"/>
      <c r="MNT87" s="56"/>
      <c r="MNU87" s="56"/>
      <c r="MNV87" s="56"/>
      <c r="MNW87" s="56"/>
      <c r="MNX87" s="56"/>
      <c r="MNY87" s="56"/>
      <c r="MNZ87" s="56"/>
      <c r="MOA87" s="56"/>
      <c r="MOB87" s="56"/>
      <c r="MOC87" s="56"/>
      <c r="MOD87" s="56"/>
      <c r="MOE87" s="56"/>
      <c r="MOF87" s="56"/>
      <c r="MOG87" s="56"/>
      <c r="MOH87" s="56"/>
      <c r="MOI87" s="56"/>
      <c r="MOJ87" s="56"/>
      <c r="MOK87" s="56"/>
      <c r="MOL87" s="56"/>
      <c r="MOM87" s="56"/>
      <c r="MON87" s="56"/>
      <c r="MOO87" s="56"/>
      <c r="MOP87" s="56"/>
      <c r="MOQ87" s="56"/>
      <c r="MOR87" s="56"/>
      <c r="MOS87" s="56"/>
      <c r="MOT87" s="56"/>
      <c r="MOU87" s="56"/>
      <c r="MOV87" s="56"/>
      <c r="MOW87" s="56"/>
      <c r="MOX87" s="56"/>
      <c r="MOY87" s="56"/>
      <c r="MOZ87" s="56"/>
      <c r="MPA87" s="56"/>
      <c r="MPB87" s="56"/>
      <c r="MPC87" s="56"/>
      <c r="MPD87" s="56"/>
      <c r="MPE87" s="56"/>
      <c r="MPF87" s="56"/>
      <c r="MPG87" s="56"/>
      <c r="MPH87" s="56"/>
      <c r="MPI87" s="56"/>
      <c r="MPJ87" s="56"/>
      <c r="MPK87" s="56"/>
      <c r="MPL87" s="56"/>
      <c r="MPM87" s="56"/>
      <c r="MPN87" s="56"/>
      <c r="MPO87" s="56"/>
      <c r="MPP87" s="56"/>
      <c r="MPQ87" s="56"/>
      <c r="MPR87" s="56"/>
      <c r="MPS87" s="56"/>
      <c r="MPT87" s="56"/>
      <c r="MPU87" s="56"/>
      <c r="MPV87" s="56"/>
      <c r="MPW87" s="56"/>
      <c r="MPX87" s="56"/>
      <c r="MPY87" s="56"/>
      <c r="MPZ87" s="56"/>
      <c r="MQA87" s="56"/>
      <c r="MQB87" s="56"/>
      <c r="MQC87" s="56"/>
      <c r="MQD87" s="56"/>
      <c r="MQE87" s="56"/>
      <c r="MQF87" s="56"/>
      <c r="MQG87" s="56"/>
      <c r="MQH87" s="56"/>
      <c r="MQI87" s="56"/>
      <c r="MQJ87" s="56"/>
      <c r="MQK87" s="56"/>
      <c r="MQL87" s="56"/>
      <c r="MQM87" s="56"/>
      <c r="MQN87" s="56"/>
      <c r="MQO87" s="56"/>
      <c r="MQP87" s="56"/>
      <c r="MQQ87" s="56"/>
      <c r="MQR87" s="56"/>
      <c r="MQS87" s="56"/>
      <c r="MQT87" s="56"/>
      <c r="MQU87" s="56"/>
      <c r="MQV87" s="56"/>
      <c r="MQW87" s="56"/>
      <c r="MQX87" s="56"/>
      <c r="MQY87" s="56"/>
      <c r="MQZ87" s="56"/>
      <c r="MRA87" s="56"/>
      <c r="MRB87" s="56"/>
      <c r="MRC87" s="56"/>
      <c r="MRD87" s="56"/>
      <c r="MRE87" s="56"/>
      <c r="MRF87" s="56"/>
      <c r="MRG87" s="56"/>
      <c r="MRH87" s="56"/>
      <c r="MRI87" s="56"/>
      <c r="MRJ87" s="56"/>
      <c r="MRK87" s="56"/>
      <c r="MRL87" s="56"/>
      <c r="MRM87" s="56"/>
      <c r="MRN87" s="56"/>
      <c r="MRO87" s="56"/>
      <c r="MRP87" s="56"/>
      <c r="MRQ87" s="56"/>
      <c r="MRR87" s="56"/>
      <c r="MRS87" s="56"/>
      <c r="MRT87" s="56"/>
      <c r="MRU87" s="56"/>
      <c r="MRV87" s="56"/>
      <c r="MRW87" s="56"/>
      <c r="MRX87" s="56"/>
      <c r="MRY87" s="56"/>
      <c r="MRZ87" s="56"/>
      <c r="MSA87" s="56"/>
      <c r="MSB87" s="56"/>
      <c r="MSC87" s="56"/>
      <c r="MSD87" s="56"/>
      <c r="MSE87" s="56"/>
      <c r="MSF87" s="56"/>
      <c r="MSG87" s="56"/>
      <c r="MSH87" s="56"/>
      <c r="MSI87" s="56"/>
      <c r="MSJ87" s="56"/>
      <c r="MSK87" s="56"/>
      <c r="MSL87" s="56"/>
      <c r="MSM87" s="56"/>
      <c r="MSN87" s="56"/>
      <c r="MSO87" s="56"/>
      <c r="MSP87" s="56"/>
      <c r="MSQ87" s="56"/>
      <c r="MSR87" s="56"/>
      <c r="MSS87" s="56"/>
      <c r="MST87" s="56"/>
      <c r="MSU87" s="56"/>
      <c r="MSV87" s="56"/>
      <c r="MSW87" s="56"/>
      <c r="MSX87" s="56"/>
      <c r="MSY87" s="56"/>
      <c r="MSZ87" s="56"/>
      <c r="MTA87" s="56"/>
      <c r="MTB87" s="56"/>
      <c r="MTC87" s="56"/>
      <c r="MTD87" s="56"/>
      <c r="MTE87" s="56"/>
      <c r="MTF87" s="56"/>
      <c r="MTG87" s="56"/>
      <c r="MTH87" s="56"/>
      <c r="MTI87" s="56"/>
      <c r="MTJ87" s="56"/>
      <c r="MTK87" s="56"/>
      <c r="MTL87" s="56"/>
      <c r="MTM87" s="56"/>
      <c r="MTN87" s="56"/>
      <c r="MTO87" s="56"/>
      <c r="MTP87" s="56"/>
      <c r="MTQ87" s="56"/>
      <c r="MTR87" s="56"/>
      <c r="MTS87" s="56"/>
      <c r="MTT87" s="56"/>
      <c r="MTU87" s="56"/>
      <c r="MTV87" s="56"/>
      <c r="MTW87" s="56"/>
      <c r="MTX87" s="56"/>
      <c r="MTY87" s="56"/>
      <c r="MTZ87" s="56"/>
      <c r="MUA87" s="56"/>
      <c r="MUB87" s="56"/>
      <c r="MUC87" s="56"/>
      <c r="MUD87" s="56"/>
      <c r="MUE87" s="56"/>
      <c r="MUF87" s="56"/>
      <c r="MUG87" s="56"/>
      <c r="MUH87" s="56"/>
      <c r="MUI87" s="56"/>
      <c r="MUJ87" s="56"/>
      <c r="MUK87" s="56"/>
      <c r="MUL87" s="56"/>
      <c r="MUM87" s="56"/>
      <c r="MUN87" s="56"/>
      <c r="MUO87" s="56"/>
      <c r="MUP87" s="56"/>
      <c r="MUQ87" s="56"/>
      <c r="MUR87" s="56"/>
      <c r="MUS87" s="56"/>
      <c r="MUT87" s="56"/>
      <c r="MUU87" s="56"/>
      <c r="MUV87" s="56"/>
      <c r="MUW87" s="56"/>
      <c r="MUX87" s="56"/>
      <c r="MUY87" s="56"/>
      <c r="MUZ87" s="56"/>
      <c r="MVA87" s="56"/>
      <c r="MVB87" s="56"/>
      <c r="MVC87" s="56"/>
      <c r="MVD87" s="56"/>
      <c r="MVE87" s="56"/>
      <c r="MVF87" s="56"/>
      <c r="MVG87" s="56"/>
      <c r="MVH87" s="56"/>
      <c r="MVI87" s="56"/>
      <c r="MVJ87" s="56"/>
      <c r="MVK87" s="56"/>
      <c r="MVL87" s="56"/>
      <c r="MVM87" s="56"/>
      <c r="MVN87" s="56"/>
      <c r="MVO87" s="56"/>
      <c r="MVP87" s="56"/>
      <c r="MVQ87" s="56"/>
      <c r="MVR87" s="56"/>
      <c r="MVS87" s="56"/>
      <c r="MVT87" s="56"/>
      <c r="MVU87" s="56"/>
      <c r="MVV87" s="56"/>
      <c r="MVW87" s="56"/>
      <c r="MVX87" s="56"/>
      <c r="MVY87" s="56"/>
      <c r="MVZ87" s="56"/>
      <c r="MWA87" s="56"/>
      <c r="MWB87" s="56"/>
      <c r="MWC87" s="56"/>
      <c r="MWD87" s="56"/>
      <c r="MWE87" s="56"/>
      <c r="MWF87" s="56"/>
      <c r="MWG87" s="56"/>
      <c r="MWH87" s="56"/>
      <c r="MWI87" s="56"/>
      <c r="MWJ87" s="56"/>
      <c r="MWK87" s="56"/>
      <c r="MWL87" s="56"/>
      <c r="MWM87" s="56"/>
      <c r="MWN87" s="56"/>
      <c r="MWO87" s="56"/>
      <c r="MWP87" s="56"/>
      <c r="MWQ87" s="56"/>
      <c r="MWR87" s="56"/>
      <c r="MWS87" s="56"/>
      <c r="MWT87" s="56"/>
      <c r="MWU87" s="56"/>
      <c r="MWV87" s="56"/>
      <c r="MWW87" s="56"/>
      <c r="MWX87" s="56"/>
      <c r="MWY87" s="56"/>
      <c r="MWZ87" s="56"/>
      <c r="MXA87" s="56"/>
      <c r="MXB87" s="56"/>
      <c r="MXC87" s="56"/>
      <c r="MXD87" s="56"/>
      <c r="MXE87" s="56"/>
      <c r="MXF87" s="56"/>
      <c r="MXG87" s="56"/>
      <c r="MXH87" s="56"/>
      <c r="MXI87" s="56"/>
      <c r="MXJ87" s="56"/>
      <c r="MXK87" s="56"/>
      <c r="MXL87" s="56"/>
      <c r="MXM87" s="56"/>
      <c r="MXN87" s="56"/>
      <c r="MXO87" s="56"/>
      <c r="MXP87" s="56"/>
      <c r="MXQ87" s="56"/>
      <c r="MXR87" s="56"/>
      <c r="MXS87" s="56"/>
      <c r="MXT87" s="56"/>
      <c r="MXU87" s="56"/>
      <c r="MXV87" s="56"/>
      <c r="MXW87" s="56"/>
      <c r="MXX87" s="56"/>
      <c r="MXY87" s="56"/>
      <c r="MXZ87" s="56"/>
      <c r="MYA87" s="56"/>
      <c r="MYB87" s="56"/>
      <c r="MYC87" s="56"/>
      <c r="MYD87" s="56"/>
      <c r="MYE87" s="56"/>
      <c r="MYF87" s="56"/>
      <c r="MYG87" s="56"/>
      <c r="MYH87" s="56"/>
      <c r="MYI87" s="56"/>
      <c r="MYJ87" s="56"/>
      <c r="MYK87" s="56"/>
      <c r="MYL87" s="56"/>
      <c r="MYM87" s="56"/>
      <c r="MYN87" s="56"/>
      <c r="MYO87" s="56"/>
      <c r="MYP87" s="56"/>
      <c r="MYQ87" s="56"/>
      <c r="MYR87" s="56"/>
      <c r="MYS87" s="56"/>
      <c r="MYT87" s="56"/>
      <c r="MYU87" s="56"/>
      <c r="MYV87" s="56"/>
      <c r="MYW87" s="56"/>
      <c r="MYX87" s="56"/>
      <c r="MYY87" s="56"/>
      <c r="MYZ87" s="56"/>
      <c r="MZA87" s="56"/>
      <c r="MZB87" s="56"/>
      <c r="MZC87" s="56"/>
      <c r="MZD87" s="56"/>
      <c r="MZE87" s="56"/>
      <c r="MZF87" s="56"/>
      <c r="MZG87" s="56"/>
      <c r="MZH87" s="56"/>
      <c r="MZI87" s="56"/>
      <c r="MZJ87" s="56"/>
      <c r="MZK87" s="56"/>
      <c r="MZL87" s="56"/>
      <c r="MZM87" s="56"/>
      <c r="MZN87" s="56"/>
      <c r="MZO87" s="56"/>
      <c r="MZP87" s="56"/>
      <c r="MZQ87" s="56"/>
      <c r="MZR87" s="56"/>
      <c r="MZS87" s="56"/>
      <c r="MZT87" s="56"/>
      <c r="MZU87" s="56"/>
      <c r="MZV87" s="56"/>
      <c r="MZW87" s="56"/>
      <c r="MZX87" s="56"/>
      <c r="MZY87" s="56"/>
      <c r="MZZ87" s="56"/>
      <c r="NAA87" s="56"/>
      <c r="NAB87" s="56"/>
      <c r="NAC87" s="56"/>
      <c r="NAD87" s="56"/>
      <c r="NAE87" s="56"/>
      <c r="NAF87" s="56"/>
      <c r="NAG87" s="56"/>
      <c r="NAH87" s="56"/>
      <c r="NAI87" s="56"/>
      <c r="NAJ87" s="56"/>
      <c r="NAK87" s="56"/>
      <c r="NAL87" s="56"/>
      <c r="NAM87" s="56"/>
      <c r="NAN87" s="56"/>
      <c r="NAO87" s="56"/>
      <c r="NAP87" s="56"/>
      <c r="NAQ87" s="56"/>
      <c r="NAR87" s="56"/>
      <c r="NAS87" s="56"/>
      <c r="NAT87" s="56"/>
      <c r="NAU87" s="56"/>
      <c r="NAV87" s="56"/>
      <c r="NAW87" s="56"/>
      <c r="NAX87" s="56"/>
      <c r="NAY87" s="56"/>
      <c r="NAZ87" s="56"/>
      <c r="NBA87" s="56"/>
      <c r="NBB87" s="56"/>
      <c r="NBC87" s="56"/>
      <c r="NBD87" s="56"/>
      <c r="NBE87" s="56"/>
      <c r="NBF87" s="56"/>
      <c r="NBG87" s="56"/>
      <c r="NBH87" s="56"/>
      <c r="NBI87" s="56"/>
      <c r="NBJ87" s="56"/>
      <c r="NBK87" s="56"/>
      <c r="NBL87" s="56"/>
      <c r="NBM87" s="56"/>
      <c r="NBN87" s="56"/>
      <c r="NBO87" s="56"/>
      <c r="NBP87" s="56"/>
      <c r="NBQ87" s="56"/>
      <c r="NBR87" s="56"/>
      <c r="NBS87" s="56"/>
      <c r="NBT87" s="56"/>
      <c r="NBU87" s="56"/>
      <c r="NBV87" s="56"/>
      <c r="NBW87" s="56"/>
      <c r="NBX87" s="56"/>
      <c r="NBY87" s="56"/>
      <c r="NBZ87" s="56"/>
      <c r="NCA87" s="56"/>
      <c r="NCB87" s="56"/>
      <c r="NCC87" s="56"/>
      <c r="NCD87" s="56"/>
      <c r="NCE87" s="56"/>
      <c r="NCF87" s="56"/>
      <c r="NCG87" s="56"/>
      <c r="NCH87" s="56"/>
      <c r="NCI87" s="56"/>
      <c r="NCJ87" s="56"/>
      <c r="NCK87" s="56"/>
      <c r="NCL87" s="56"/>
      <c r="NCM87" s="56"/>
      <c r="NCN87" s="56"/>
      <c r="NCO87" s="56"/>
      <c r="NCP87" s="56"/>
      <c r="NCQ87" s="56"/>
      <c r="NCR87" s="56"/>
      <c r="NCS87" s="56"/>
      <c r="NCT87" s="56"/>
      <c r="NCU87" s="56"/>
      <c r="NCV87" s="56"/>
      <c r="NCW87" s="56"/>
      <c r="NCX87" s="56"/>
      <c r="NCY87" s="56"/>
      <c r="NCZ87" s="56"/>
      <c r="NDA87" s="56"/>
      <c r="NDB87" s="56"/>
      <c r="NDC87" s="56"/>
      <c r="NDD87" s="56"/>
      <c r="NDE87" s="56"/>
      <c r="NDF87" s="56"/>
      <c r="NDG87" s="56"/>
      <c r="NDH87" s="56"/>
      <c r="NDI87" s="56"/>
      <c r="NDJ87" s="56"/>
      <c r="NDK87" s="56"/>
      <c r="NDL87" s="56"/>
      <c r="NDM87" s="56"/>
      <c r="NDN87" s="56"/>
      <c r="NDO87" s="56"/>
      <c r="NDP87" s="56"/>
      <c r="NDQ87" s="56"/>
      <c r="NDR87" s="56"/>
      <c r="NDS87" s="56"/>
      <c r="NDT87" s="56"/>
      <c r="NDU87" s="56"/>
      <c r="NDV87" s="56"/>
      <c r="NDW87" s="56"/>
      <c r="NDX87" s="56"/>
      <c r="NDY87" s="56"/>
      <c r="NDZ87" s="56"/>
      <c r="NEA87" s="56"/>
      <c r="NEB87" s="56"/>
      <c r="NEC87" s="56"/>
      <c r="NED87" s="56"/>
      <c r="NEE87" s="56"/>
      <c r="NEF87" s="56"/>
      <c r="NEG87" s="56"/>
      <c r="NEH87" s="56"/>
      <c r="NEI87" s="56"/>
      <c r="NEJ87" s="56"/>
      <c r="NEK87" s="56"/>
      <c r="NEL87" s="56"/>
      <c r="NEM87" s="56"/>
      <c r="NEN87" s="56"/>
      <c r="NEO87" s="56"/>
      <c r="NEP87" s="56"/>
      <c r="NEQ87" s="56"/>
      <c r="NER87" s="56"/>
      <c r="NES87" s="56"/>
      <c r="NET87" s="56"/>
      <c r="NEU87" s="56"/>
      <c r="NEV87" s="56"/>
      <c r="NEW87" s="56"/>
      <c r="NEX87" s="56"/>
      <c r="NEY87" s="56"/>
      <c r="NEZ87" s="56"/>
      <c r="NFA87" s="56"/>
      <c r="NFB87" s="56"/>
      <c r="NFC87" s="56"/>
      <c r="NFD87" s="56"/>
      <c r="NFE87" s="56"/>
      <c r="NFF87" s="56"/>
      <c r="NFG87" s="56"/>
      <c r="NFH87" s="56"/>
      <c r="NFI87" s="56"/>
      <c r="NFJ87" s="56"/>
      <c r="NFK87" s="56"/>
      <c r="NFL87" s="56"/>
      <c r="NFM87" s="56"/>
      <c r="NFN87" s="56"/>
      <c r="NFO87" s="56"/>
      <c r="NFP87" s="56"/>
      <c r="NFQ87" s="56"/>
      <c r="NFR87" s="56"/>
      <c r="NFS87" s="56"/>
      <c r="NFT87" s="56"/>
      <c r="NFU87" s="56"/>
      <c r="NFV87" s="56"/>
      <c r="NFW87" s="56"/>
      <c r="NFX87" s="56"/>
      <c r="NFY87" s="56"/>
      <c r="NFZ87" s="56"/>
      <c r="NGA87" s="56"/>
      <c r="NGB87" s="56"/>
      <c r="NGC87" s="56"/>
      <c r="NGD87" s="56"/>
      <c r="NGE87" s="56"/>
      <c r="NGF87" s="56"/>
      <c r="NGG87" s="56"/>
      <c r="NGH87" s="56"/>
      <c r="NGI87" s="56"/>
      <c r="NGJ87" s="56"/>
      <c r="NGK87" s="56"/>
      <c r="NGL87" s="56"/>
      <c r="NGM87" s="56"/>
      <c r="NGN87" s="56"/>
      <c r="NGO87" s="56"/>
      <c r="NGP87" s="56"/>
      <c r="NGQ87" s="56"/>
      <c r="NGR87" s="56"/>
      <c r="NGS87" s="56"/>
      <c r="NGT87" s="56"/>
      <c r="NGU87" s="56"/>
      <c r="NGV87" s="56"/>
      <c r="NGW87" s="56"/>
      <c r="NGX87" s="56"/>
      <c r="NGY87" s="56"/>
      <c r="NGZ87" s="56"/>
      <c r="NHA87" s="56"/>
      <c r="NHB87" s="56"/>
      <c r="NHC87" s="56"/>
      <c r="NHD87" s="56"/>
      <c r="NHE87" s="56"/>
      <c r="NHF87" s="56"/>
      <c r="NHG87" s="56"/>
      <c r="NHH87" s="56"/>
      <c r="NHI87" s="56"/>
      <c r="NHJ87" s="56"/>
      <c r="NHK87" s="56"/>
      <c r="NHL87" s="56"/>
      <c r="NHM87" s="56"/>
      <c r="NHN87" s="56"/>
      <c r="NHO87" s="56"/>
      <c r="NHP87" s="56"/>
      <c r="NHQ87" s="56"/>
      <c r="NHR87" s="56"/>
      <c r="NHS87" s="56"/>
      <c r="NHT87" s="56"/>
      <c r="NHU87" s="56"/>
      <c r="NHV87" s="56"/>
      <c r="NHW87" s="56"/>
      <c r="NHX87" s="56"/>
      <c r="NHY87" s="56"/>
      <c r="NHZ87" s="56"/>
      <c r="NIA87" s="56"/>
      <c r="NIB87" s="56"/>
      <c r="NIC87" s="56"/>
      <c r="NID87" s="56"/>
      <c r="NIE87" s="56"/>
      <c r="NIF87" s="56"/>
      <c r="NIG87" s="56"/>
      <c r="NIH87" s="56"/>
      <c r="NII87" s="56"/>
      <c r="NIJ87" s="56"/>
      <c r="NIK87" s="56"/>
      <c r="NIL87" s="56"/>
      <c r="NIM87" s="56"/>
      <c r="NIN87" s="56"/>
      <c r="NIO87" s="56"/>
      <c r="NIP87" s="56"/>
      <c r="NIQ87" s="56"/>
      <c r="NIR87" s="56"/>
      <c r="NIS87" s="56"/>
      <c r="NIT87" s="56"/>
      <c r="NIU87" s="56"/>
      <c r="NIV87" s="56"/>
      <c r="NIW87" s="56"/>
      <c r="NIX87" s="56"/>
      <c r="NIY87" s="56"/>
      <c r="NIZ87" s="56"/>
      <c r="NJA87" s="56"/>
      <c r="NJB87" s="56"/>
      <c r="NJC87" s="56"/>
      <c r="NJD87" s="56"/>
      <c r="NJE87" s="56"/>
      <c r="NJF87" s="56"/>
      <c r="NJG87" s="56"/>
      <c r="NJH87" s="56"/>
      <c r="NJI87" s="56"/>
      <c r="NJJ87" s="56"/>
      <c r="NJK87" s="56"/>
      <c r="NJL87" s="56"/>
      <c r="NJM87" s="56"/>
      <c r="NJN87" s="56"/>
      <c r="NJO87" s="56"/>
      <c r="NJP87" s="56"/>
      <c r="NJQ87" s="56"/>
      <c r="NJR87" s="56"/>
      <c r="NJS87" s="56"/>
      <c r="NJT87" s="56"/>
      <c r="NJU87" s="56"/>
      <c r="NJV87" s="56"/>
      <c r="NJW87" s="56"/>
      <c r="NJX87" s="56"/>
      <c r="NJY87" s="56"/>
      <c r="NJZ87" s="56"/>
      <c r="NKA87" s="56"/>
      <c r="NKB87" s="56"/>
      <c r="NKC87" s="56"/>
      <c r="NKD87" s="56"/>
      <c r="NKE87" s="56"/>
      <c r="NKF87" s="56"/>
      <c r="NKG87" s="56"/>
      <c r="NKH87" s="56"/>
      <c r="NKI87" s="56"/>
      <c r="NKJ87" s="56"/>
      <c r="NKK87" s="56"/>
      <c r="NKL87" s="56"/>
      <c r="NKM87" s="56"/>
      <c r="NKN87" s="56"/>
      <c r="NKO87" s="56"/>
      <c r="NKP87" s="56"/>
      <c r="NKQ87" s="56"/>
      <c r="NKR87" s="56"/>
      <c r="NKS87" s="56"/>
      <c r="NKT87" s="56"/>
      <c r="NKU87" s="56"/>
      <c r="NKV87" s="56"/>
      <c r="NKW87" s="56"/>
      <c r="NKX87" s="56"/>
      <c r="NKY87" s="56"/>
      <c r="NKZ87" s="56"/>
      <c r="NLA87" s="56"/>
      <c r="NLB87" s="56"/>
      <c r="NLC87" s="56"/>
      <c r="NLD87" s="56"/>
      <c r="NLE87" s="56"/>
      <c r="NLF87" s="56"/>
      <c r="NLG87" s="56"/>
      <c r="NLH87" s="56"/>
      <c r="NLI87" s="56"/>
      <c r="NLJ87" s="56"/>
      <c r="NLK87" s="56"/>
      <c r="NLL87" s="56"/>
      <c r="NLM87" s="56"/>
      <c r="NLN87" s="56"/>
      <c r="NLO87" s="56"/>
      <c r="NLP87" s="56"/>
      <c r="NLQ87" s="56"/>
      <c r="NLR87" s="56"/>
      <c r="NLS87" s="56"/>
      <c r="NLT87" s="56"/>
      <c r="NLU87" s="56"/>
      <c r="NLV87" s="56"/>
      <c r="NLW87" s="56"/>
      <c r="NLX87" s="56"/>
      <c r="NLY87" s="56"/>
      <c r="NLZ87" s="56"/>
      <c r="NMA87" s="56"/>
      <c r="NMB87" s="56"/>
      <c r="NMC87" s="56"/>
      <c r="NMD87" s="56"/>
      <c r="NME87" s="56"/>
      <c r="NMF87" s="56"/>
      <c r="NMG87" s="56"/>
      <c r="NMH87" s="56"/>
      <c r="NMI87" s="56"/>
      <c r="NMJ87" s="56"/>
      <c r="NMK87" s="56"/>
      <c r="NML87" s="56"/>
      <c r="NMM87" s="56"/>
      <c r="NMN87" s="56"/>
      <c r="NMO87" s="56"/>
      <c r="NMP87" s="56"/>
      <c r="NMQ87" s="56"/>
      <c r="NMR87" s="56"/>
      <c r="NMS87" s="56"/>
      <c r="NMT87" s="56"/>
      <c r="NMU87" s="56"/>
      <c r="NMV87" s="56"/>
      <c r="NMW87" s="56"/>
      <c r="NMX87" s="56"/>
      <c r="NMY87" s="56"/>
      <c r="NMZ87" s="56"/>
      <c r="NNA87" s="56"/>
      <c r="NNB87" s="56"/>
      <c r="NNC87" s="56"/>
      <c r="NND87" s="56"/>
      <c r="NNE87" s="56"/>
      <c r="NNF87" s="56"/>
      <c r="NNG87" s="56"/>
      <c r="NNH87" s="56"/>
      <c r="NNI87" s="56"/>
      <c r="NNJ87" s="56"/>
      <c r="NNK87" s="56"/>
      <c r="NNL87" s="56"/>
      <c r="NNM87" s="56"/>
      <c r="NNN87" s="56"/>
      <c r="NNO87" s="56"/>
      <c r="NNP87" s="56"/>
      <c r="NNQ87" s="56"/>
      <c r="NNR87" s="56"/>
      <c r="NNS87" s="56"/>
      <c r="NNT87" s="56"/>
      <c r="NNU87" s="56"/>
      <c r="NNV87" s="56"/>
      <c r="NNW87" s="56"/>
      <c r="NNX87" s="56"/>
      <c r="NNY87" s="56"/>
      <c r="NNZ87" s="56"/>
      <c r="NOA87" s="56"/>
      <c r="NOB87" s="56"/>
      <c r="NOC87" s="56"/>
      <c r="NOD87" s="56"/>
      <c r="NOE87" s="56"/>
      <c r="NOF87" s="56"/>
      <c r="NOG87" s="56"/>
      <c r="NOH87" s="56"/>
      <c r="NOI87" s="56"/>
      <c r="NOJ87" s="56"/>
      <c r="NOK87" s="56"/>
      <c r="NOL87" s="56"/>
      <c r="NOM87" s="56"/>
      <c r="NON87" s="56"/>
      <c r="NOO87" s="56"/>
      <c r="NOP87" s="56"/>
      <c r="NOQ87" s="56"/>
      <c r="NOR87" s="56"/>
      <c r="NOS87" s="56"/>
      <c r="NOT87" s="56"/>
      <c r="NOU87" s="56"/>
      <c r="NOV87" s="56"/>
      <c r="NOW87" s="56"/>
      <c r="NOX87" s="56"/>
      <c r="NOY87" s="56"/>
      <c r="NOZ87" s="56"/>
      <c r="NPA87" s="56"/>
      <c r="NPB87" s="56"/>
      <c r="NPC87" s="56"/>
      <c r="NPD87" s="56"/>
      <c r="NPE87" s="56"/>
      <c r="NPF87" s="56"/>
      <c r="NPG87" s="56"/>
      <c r="NPH87" s="56"/>
      <c r="NPI87" s="56"/>
      <c r="NPJ87" s="56"/>
      <c r="NPK87" s="56"/>
      <c r="NPL87" s="56"/>
      <c r="NPM87" s="56"/>
      <c r="NPN87" s="56"/>
      <c r="NPO87" s="56"/>
      <c r="NPP87" s="56"/>
      <c r="NPQ87" s="56"/>
      <c r="NPR87" s="56"/>
      <c r="NPS87" s="56"/>
      <c r="NPT87" s="56"/>
      <c r="NPU87" s="56"/>
      <c r="NPV87" s="56"/>
      <c r="NPW87" s="56"/>
      <c r="NPX87" s="56"/>
      <c r="NPY87" s="56"/>
      <c r="NPZ87" s="56"/>
      <c r="NQA87" s="56"/>
      <c r="NQB87" s="56"/>
      <c r="NQC87" s="56"/>
      <c r="NQD87" s="56"/>
      <c r="NQE87" s="56"/>
      <c r="NQF87" s="56"/>
      <c r="NQG87" s="56"/>
      <c r="NQH87" s="56"/>
      <c r="NQI87" s="56"/>
      <c r="NQJ87" s="56"/>
      <c r="NQK87" s="56"/>
      <c r="NQL87" s="56"/>
      <c r="NQM87" s="56"/>
      <c r="NQN87" s="56"/>
      <c r="NQO87" s="56"/>
      <c r="NQP87" s="56"/>
      <c r="NQQ87" s="56"/>
      <c r="NQR87" s="56"/>
      <c r="NQS87" s="56"/>
      <c r="NQT87" s="56"/>
      <c r="NQU87" s="56"/>
      <c r="NQV87" s="56"/>
      <c r="NQW87" s="56"/>
      <c r="NQX87" s="56"/>
      <c r="NQY87" s="56"/>
      <c r="NQZ87" s="56"/>
      <c r="NRA87" s="56"/>
      <c r="NRB87" s="56"/>
      <c r="NRC87" s="56"/>
      <c r="NRD87" s="56"/>
      <c r="NRE87" s="56"/>
      <c r="NRF87" s="56"/>
      <c r="NRG87" s="56"/>
      <c r="NRH87" s="56"/>
      <c r="NRI87" s="56"/>
      <c r="NRJ87" s="56"/>
      <c r="NRK87" s="56"/>
      <c r="NRL87" s="56"/>
      <c r="NRM87" s="56"/>
      <c r="NRN87" s="56"/>
      <c r="NRO87" s="56"/>
      <c r="NRP87" s="56"/>
      <c r="NRQ87" s="56"/>
      <c r="NRR87" s="56"/>
      <c r="NRS87" s="56"/>
      <c r="NRT87" s="56"/>
      <c r="NRU87" s="56"/>
      <c r="NRV87" s="56"/>
      <c r="NRW87" s="56"/>
      <c r="NRX87" s="56"/>
      <c r="NRY87" s="56"/>
      <c r="NRZ87" s="56"/>
      <c r="NSA87" s="56"/>
      <c r="NSB87" s="56"/>
      <c r="NSC87" s="56"/>
      <c r="NSD87" s="56"/>
      <c r="NSE87" s="56"/>
      <c r="NSF87" s="56"/>
      <c r="NSG87" s="56"/>
      <c r="NSH87" s="56"/>
      <c r="NSI87" s="56"/>
      <c r="NSJ87" s="56"/>
      <c r="NSK87" s="56"/>
      <c r="NSL87" s="56"/>
      <c r="NSM87" s="56"/>
      <c r="NSN87" s="56"/>
      <c r="NSO87" s="56"/>
      <c r="NSP87" s="56"/>
      <c r="NSQ87" s="56"/>
      <c r="NSR87" s="56"/>
      <c r="NSS87" s="56"/>
      <c r="NST87" s="56"/>
      <c r="NSU87" s="56"/>
      <c r="NSV87" s="56"/>
      <c r="NSW87" s="56"/>
      <c r="NSX87" s="56"/>
      <c r="NSY87" s="56"/>
      <c r="NSZ87" s="56"/>
      <c r="NTA87" s="56"/>
      <c r="NTB87" s="56"/>
      <c r="NTC87" s="56"/>
      <c r="NTD87" s="56"/>
      <c r="NTE87" s="56"/>
      <c r="NTF87" s="56"/>
      <c r="NTG87" s="56"/>
      <c r="NTH87" s="56"/>
      <c r="NTI87" s="56"/>
      <c r="NTJ87" s="56"/>
      <c r="NTK87" s="56"/>
      <c r="NTL87" s="56"/>
      <c r="NTM87" s="56"/>
      <c r="NTN87" s="56"/>
      <c r="NTO87" s="56"/>
      <c r="NTP87" s="56"/>
      <c r="NTQ87" s="56"/>
      <c r="NTR87" s="56"/>
      <c r="NTS87" s="56"/>
      <c r="NTT87" s="56"/>
      <c r="NTU87" s="56"/>
      <c r="NTV87" s="56"/>
      <c r="NTW87" s="56"/>
      <c r="NTX87" s="56"/>
      <c r="NTY87" s="56"/>
      <c r="NTZ87" s="56"/>
      <c r="NUA87" s="56"/>
      <c r="NUB87" s="56"/>
      <c r="NUC87" s="56"/>
      <c r="NUD87" s="56"/>
      <c r="NUE87" s="56"/>
      <c r="NUF87" s="56"/>
      <c r="NUG87" s="56"/>
      <c r="NUH87" s="56"/>
      <c r="NUI87" s="56"/>
      <c r="NUJ87" s="56"/>
      <c r="NUK87" s="56"/>
      <c r="NUL87" s="56"/>
      <c r="NUM87" s="56"/>
      <c r="NUN87" s="56"/>
      <c r="NUO87" s="56"/>
      <c r="NUP87" s="56"/>
      <c r="NUQ87" s="56"/>
      <c r="NUR87" s="56"/>
      <c r="NUS87" s="56"/>
      <c r="NUT87" s="56"/>
      <c r="NUU87" s="56"/>
      <c r="NUV87" s="56"/>
      <c r="NUW87" s="56"/>
      <c r="NUX87" s="56"/>
      <c r="NUY87" s="56"/>
      <c r="NUZ87" s="56"/>
      <c r="NVA87" s="56"/>
      <c r="NVB87" s="56"/>
      <c r="NVC87" s="56"/>
      <c r="NVD87" s="56"/>
      <c r="NVE87" s="56"/>
      <c r="NVF87" s="56"/>
      <c r="NVG87" s="56"/>
      <c r="NVH87" s="56"/>
      <c r="NVI87" s="56"/>
      <c r="NVJ87" s="56"/>
      <c r="NVK87" s="56"/>
      <c r="NVL87" s="56"/>
      <c r="NVM87" s="56"/>
      <c r="NVN87" s="56"/>
      <c r="NVO87" s="56"/>
      <c r="NVP87" s="56"/>
      <c r="NVQ87" s="56"/>
      <c r="NVR87" s="56"/>
      <c r="NVS87" s="56"/>
      <c r="NVT87" s="56"/>
      <c r="NVU87" s="56"/>
      <c r="NVV87" s="56"/>
      <c r="NVW87" s="56"/>
      <c r="NVX87" s="56"/>
      <c r="NVY87" s="56"/>
      <c r="NVZ87" s="56"/>
      <c r="NWA87" s="56"/>
      <c r="NWB87" s="56"/>
      <c r="NWC87" s="56"/>
      <c r="NWD87" s="56"/>
      <c r="NWE87" s="56"/>
      <c r="NWF87" s="56"/>
      <c r="NWG87" s="56"/>
      <c r="NWH87" s="56"/>
      <c r="NWI87" s="56"/>
      <c r="NWJ87" s="56"/>
      <c r="NWK87" s="56"/>
      <c r="NWL87" s="56"/>
      <c r="NWM87" s="56"/>
      <c r="NWN87" s="56"/>
      <c r="NWO87" s="56"/>
      <c r="NWP87" s="56"/>
      <c r="NWQ87" s="56"/>
      <c r="NWR87" s="56"/>
      <c r="NWS87" s="56"/>
      <c r="NWT87" s="56"/>
      <c r="NWU87" s="56"/>
      <c r="NWV87" s="56"/>
      <c r="NWW87" s="56"/>
      <c r="NWX87" s="56"/>
      <c r="NWY87" s="56"/>
      <c r="NWZ87" s="56"/>
      <c r="NXA87" s="56"/>
      <c r="NXB87" s="56"/>
      <c r="NXC87" s="56"/>
      <c r="NXD87" s="56"/>
      <c r="NXE87" s="56"/>
      <c r="NXF87" s="56"/>
      <c r="NXG87" s="56"/>
      <c r="NXH87" s="56"/>
      <c r="NXI87" s="56"/>
      <c r="NXJ87" s="56"/>
      <c r="NXK87" s="56"/>
      <c r="NXL87" s="56"/>
      <c r="NXM87" s="56"/>
      <c r="NXN87" s="56"/>
      <c r="NXO87" s="56"/>
      <c r="NXP87" s="56"/>
      <c r="NXQ87" s="56"/>
      <c r="NXR87" s="56"/>
      <c r="NXS87" s="56"/>
      <c r="NXT87" s="56"/>
      <c r="NXU87" s="56"/>
      <c r="NXV87" s="56"/>
      <c r="NXW87" s="56"/>
      <c r="NXX87" s="56"/>
      <c r="NXY87" s="56"/>
      <c r="NXZ87" s="56"/>
      <c r="NYA87" s="56"/>
      <c r="NYB87" s="56"/>
      <c r="NYC87" s="56"/>
      <c r="NYD87" s="56"/>
      <c r="NYE87" s="56"/>
      <c r="NYF87" s="56"/>
      <c r="NYG87" s="56"/>
      <c r="NYH87" s="56"/>
      <c r="NYI87" s="56"/>
      <c r="NYJ87" s="56"/>
      <c r="NYK87" s="56"/>
      <c r="NYL87" s="56"/>
      <c r="NYM87" s="56"/>
      <c r="NYN87" s="56"/>
      <c r="NYO87" s="56"/>
      <c r="NYP87" s="56"/>
      <c r="NYQ87" s="56"/>
      <c r="NYR87" s="56"/>
      <c r="NYS87" s="56"/>
      <c r="NYT87" s="56"/>
      <c r="NYU87" s="56"/>
      <c r="NYV87" s="56"/>
      <c r="NYW87" s="56"/>
      <c r="NYX87" s="56"/>
      <c r="NYY87" s="56"/>
      <c r="NYZ87" s="56"/>
      <c r="NZA87" s="56"/>
      <c r="NZB87" s="56"/>
      <c r="NZC87" s="56"/>
      <c r="NZD87" s="56"/>
      <c r="NZE87" s="56"/>
      <c r="NZF87" s="56"/>
      <c r="NZG87" s="56"/>
      <c r="NZH87" s="56"/>
      <c r="NZI87" s="56"/>
      <c r="NZJ87" s="56"/>
      <c r="NZK87" s="56"/>
      <c r="NZL87" s="56"/>
      <c r="NZM87" s="56"/>
      <c r="NZN87" s="56"/>
      <c r="NZO87" s="56"/>
      <c r="NZP87" s="56"/>
      <c r="NZQ87" s="56"/>
      <c r="NZR87" s="56"/>
      <c r="NZS87" s="56"/>
      <c r="NZT87" s="56"/>
      <c r="NZU87" s="56"/>
      <c r="NZV87" s="56"/>
      <c r="NZW87" s="56"/>
      <c r="NZX87" s="56"/>
      <c r="NZY87" s="56"/>
      <c r="NZZ87" s="56"/>
      <c r="OAA87" s="56"/>
      <c r="OAB87" s="56"/>
      <c r="OAC87" s="56"/>
      <c r="OAD87" s="56"/>
      <c r="OAE87" s="56"/>
      <c r="OAF87" s="56"/>
      <c r="OAG87" s="56"/>
      <c r="OAH87" s="56"/>
      <c r="OAI87" s="56"/>
      <c r="OAJ87" s="56"/>
      <c r="OAK87" s="56"/>
      <c r="OAL87" s="56"/>
      <c r="OAM87" s="56"/>
      <c r="OAN87" s="56"/>
      <c r="OAO87" s="56"/>
      <c r="OAP87" s="56"/>
      <c r="OAQ87" s="56"/>
      <c r="OAR87" s="56"/>
      <c r="OAS87" s="56"/>
      <c r="OAT87" s="56"/>
      <c r="OAU87" s="56"/>
      <c r="OAV87" s="56"/>
      <c r="OAW87" s="56"/>
      <c r="OAX87" s="56"/>
      <c r="OAY87" s="56"/>
      <c r="OAZ87" s="56"/>
      <c r="OBA87" s="56"/>
      <c r="OBB87" s="56"/>
      <c r="OBC87" s="56"/>
      <c r="OBD87" s="56"/>
      <c r="OBE87" s="56"/>
      <c r="OBF87" s="56"/>
      <c r="OBG87" s="56"/>
      <c r="OBH87" s="56"/>
      <c r="OBI87" s="56"/>
      <c r="OBJ87" s="56"/>
      <c r="OBK87" s="56"/>
      <c r="OBL87" s="56"/>
      <c r="OBM87" s="56"/>
      <c r="OBN87" s="56"/>
      <c r="OBO87" s="56"/>
      <c r="OBP87" s="56"/>
      <c r="OBQ87" s="56"/>
      <c r="OBR87" s="56"/>
      <c r="OBS87" s="56"/>
      <c r="OBT87" s="56"/>
      <c r="OBU87" s="56"/>
      <c r="OBV87" s="56"/>
      <c r="OBW87" s="56"/>
      <c r="OBX87" s="56"/>
      <c r="OBY87" s="56"/>
      <c r="OBZ87" s="56"/>
      <c r="OCA87" s="56"/>
      <c r="OCB87" s="56"/>
      <c r="OCC87" s="56"/>
      <c r="OCD87" s="56"/>
      <c r="OCE87" s="56"/>
      <c r="OCF87" s="56"/>
      <c r="OCG87" s="56"/>
      <c r="OCH87" s="56"/>
      <c r="OCI87" s="56"/>
      <c r="OCJ87" s="56"/>
      <c r="OCK87" s="56"/>
      <c r="OCL87" s="56"/>
      <c r="OCM87" s="56"/>
      <c r="OCN87" s="56"/>
      <c r="OCO87" s="56"/>
      <c r="OCP87" s="56"/>
      <c r="OCQ87" s="56"/>
      <c r="OCR87" s="56"/>
      <c r="OCS87" s="56"/>
      <c r="OCT87" s="56"/>
      <c r="OCU87" s="56"/>
      <c r="OCV87" s="56"/>
      <c r="OCW87" s="56"/>
      <c r="OCX87" s="56"/>
      <c r="OCY87" s="56"/>
      <c r="OCZ87" s="56"/>
      <c r="ODA87" s="56"/>
      <c r="ODB87" s="56"/>
      <c r="ODC87" s="56"/>
      <c r="ODD87" s="56"/>
      <c r="ODE87" s="56"/>
      <c r="ODF87" s="56"/>
      <c r="ODG87" s="56"/>
      <c r="ODH87" s="56"/>
      <c r="ODI87" s="56"/>
      <c r="ODJ87" s="56"/>
      <c r="ODK87" s="56"/>
      <c r="ODL87" s="56"/>
      <c r="ODM87" s="56"/>
      <c r="ODN87" s="56"/>
      <c r="ODO87" s="56"/>
      <c r="ODP87" s="56"/>
      <c r="ODQ87" s="56"/>
      <c r="ODR87" s="56"/>
      <c r="ODS87" s="56"/>
      <c r="ODT87" s="56"/>
      <c r="ODU87" s="56"/>
      <c r="ODV87" s="56"/>
      <c r="ODW87" s="56"/>
      <c r="ODX87" s="56"/>
      <c r="ODY87" s="56"/>
      <c r="ODZ87" s="56"/>
      <c r="OEA87" s="56"/>
      <c r="OEB87" s="56"/>
      <c r="OEC87" s="56"/>
      <c r="OED87" s="56"/>
      <c r="OEE87" s="56"/>
      <c r="OEF87" s="56"/>
      <c r="OEG87" s="56"/>
      <c r="OEH87" s="56"/>
      <c r="OEI87" s="56"/>
      <c r="OEJ87" s="56"/>
      <c r="OEK87" s="56"/>
      <c r="OEL87" s="56"/>
      <c r="OEM87" s="56"/>
      <c r="OEN87" s="56"/>
      <c r="OEO87" s="56"/>
      <c r="OEP87" s="56"/>
      <c r="OEQ87" s="56"/>
      <c r="OER87" s="56"/>
      <c r="OES87" s="56"/>
      <c r="OET87" s="56"/>
      <c r="OEU87" s="56"/>
      <c r="OEV87" s="56"/>
      <c r="OEW87" s="56"/>
      <c r="OEX87" s="56"/>
      <c r="OEY87" s="56"/>
      <c r="OEZ87" s="56"/>
      <c r="OFA87" s="56"/>
      <c r="OFB87" s="56"/>
      <c r="OFC87" s="56"/>
      <c r="OFD87" s="56"/>
      <c r="OFE87" s="56"/>
      <c r="OFF87" s="56"/>
      <c r="OFG87" s="56"/>
      <c r="OFH87" s="56"/>
      <c r="OFI87" s="56"/>
      <c r="OFJ87" s="56"/>
      <c r="OFK87" s="56"/>
      <c r="OFL87" s="56"/>
      <c r="OFM87" s="56"/>
      <c r="OFN87" s="56"/>
      <c r="OFO87" s="56"/>
      <c r="OFP87" s="56"/>
      <c r="OFQ87" s="56"/>
      <c r="OFR87" s="56"/>
      <c r="OFS87" s="56"/>
      <c r="OFT87" s="56"/>
      <c r="OFU87" s="56"/>
      <c r="OFV87" s="56"/>
      <c r="OFW87" s="56"/>
      <c r="OFX87" s="56"/>
      <c r="OFY87" s="56"/>
      <c r="OFZ87" s="56"/>
      <c r="OGA87" s="56"/>
      <c r="OGB87" s="56"/>
      <c r="OGC87" s="56"/>
      <c r="OGD87" s="56"/>
      <c r="OGE87" s="56"/>
      <c r="OGF87" s="56"/>
      <c r="OGG87" s="56"/>
      <c r="OGH87" s="56"/>
      <c r="OGI87" s="56"/>
      <c r="OGJ87" s="56"/>
      <c r="OGK87" s="56"/>
      <c r="OGL87" s="56"/>
      <c r="OGM87" s="56"/>
      <c r="OGN87" s="56"/>
      <c r="OGO87" s="56"/>
      <c r="OGP87" s="56"/>
      <c r="OGQ87" s="56"/>
      <c r="OGR87" s="56"/>
      <c r="OGS87" s="56"/>
      <c r="OGT87" s="56"/>
      <c r="OGU87" s="56"/>
      <c r="OGV87" s="56"/>
      <c r="OGW87" s="56"/>
      <c r="OGX87" s="56"/>
      <c r="OGY87" s="56"/>
      <c r="OGZ87" s="56"/>
      <c r="OHA87" s="56"/>
      <c r="OHB87" s="56"/>
      <c r="OHC87" s="56"/>
      <c r="OHD87" s="56"/>
      <c r="OHE87" s="56"/>
      <c r="OHF87" s="56"/>
      <c r="OHG87" s="56"/>
      <c r="OHH87" s="56"/>
      <c r="OHI87" s="56"/>
      <c r="OHJ87" s="56"/>
      <c r="OHK87" s="56"/>
      <c r="OHL87" s="56"/>
      <c r="OHM87" s="56"/>
      <c r="OHN87" s="56"/>
      <c r="OHO87" s="56"/>
      <c r="OHP87" s="56"/>
      <c r="OHQ87" s="56"/>
      <c r="OHR87" s="56"/>
      <c r="OHS87" s="56"/>
      <c r="OHT87" s="56"/>
      <c r="OHU87" s="56"/>
      <c r="OHV87" s="56"/>
      <c r="OHW87" s="56"/>
      <c r="OHX87" s="56"/>
      <c r="OHY87" s="56"/>
      <c r="OHZ87" s="56"/>
      <c r="OIA87" s="56"/>
      <c r="OIB87" s="56"/>
      <c r="OIC87" s="56"/>
      <c r="OID87" s="56"/>
      <c r="OIE87" s="56"/>
      <c r="OIF87" s="56"/>
      <c r="OIG87" s="56"/>
      <c r="OIH87" s="56"/>
      <c r="OII87" s="56"/>
      <c r="OIJ87" s="56"/>
      <c r="OIK87" s="56"/>
      <c r="OIL87" s="56"/>
      <c r="OIM87" s="56"/>
      <c r="OIN87" s="56"/>
      <c r="OIO87" s="56"/>
      <c r="OIP87" s="56"/>
      <c r="OIQ87" s="56"/>
      <c r="OIR87" s="56"/>
      <c r="OIS87" s="56"/>
      <c r="OIT87" s="56"/>
      <c r="OIU87" s="56"/>
      <c r="OIV87" s="56"/>
      <c r="OIW87" s="56"/>
      <c r="OIX87" s="56"/>
      <c r="OIY87" s="56"/>
      <c r="OIZ87" s="56"/>
      <c r="OJA87" s="56"/>
      <c r="OJB87" s="56"/>
      <c r="OJC87" s="56"/>
      <c r="OJD87" s="56"/>
      <c r="OJE87" s="56"/>
      <c r="OJF87" s="56"/>
      <c r="OJG87" s="56"/>
      <c r="OJH87" s="56"/>
      <c r="OJI87" s="56"/>
      <c r="OJJ87" s="56"/>
      <c r="OJK87" s="56"/>
      <c r="OJL87" s="56"/>
      <c r="OJM87" s="56"/>
      <c r="OJN87" s="56"/>
      <c r="OJO87" s="56"/>
      <c r="OJP87" s="56"/>
      <c r="OJQ87" s="56"/>
      <c r="OJR87" s="56"/>
      <c r="OJS87" s="56"/>
      <c r="OJT87" s="56"/>
      <c r="OJU87" s="56"/>
      <c r="OJV87" s="56"/>
      <c r="OJW87" s="56"/>
      <c r="OJX87" s="56"/>
      <c r="OJY87" s="56"/>
      <c r="OJZ87" s="56"/>
      <c r="OKA87" s="56"/>
      <c r="OKB87" s="56"/>
      <c r="OKC87" s="56"/>
      <c r="OKD87" s="56"/>
      <c r="OKE87" s="56"/>
      <c r="OKF87" s="56"/>
      <c r="OKG87" s="56"/>
      <c r="OKH87" s="56"/>
      <c r="OKI87" s="56"/>
      <c r="OKJ87" s="56"/>
      <c r="OKK87" s="56"/>
      <c r="OKL87" s="56"/>
      <c r="OKM87" s="56"/>
      <c r="OKN87" s="56"/>
      <c r="OKO87" s="56"/>
      <c r="OKP87" s="56"/>
      <c r="OKQ87" s="56"/>
      <c r="OKR87" s="56"/>
      <c r="OKS87" s="56"/>
      <c r="OKT87" s="56"/>
      <c r="OKU87" s="56"/>
      <c r="OKV87" s="56"/>
      <c r="OKW87" s="56"/>
      <c r="OKX87" s="56"/>
      <c r="OKY87" s="56"/>
      <c r="OKZ87" s="56"/>
      <c r="OLA87" s="56"/>
      <c r="OLB87" s="56"/>
      <c r="OLC87" s="56"/>
      <c r="OLD87" s="56"/>
      <c r="OLE87" s="56"/>
      <c r="OLF87" s="56"/>
      <c r="OLG87" s="56"/>
      <c r="OLH87" s="56"/>
      <c r="OLI87" s="56"/>
      <c r="OLJ87" s="56"/>
      <c r="OLK87" s="56"/>
      <c r="OLL87" s="56"/>
      <c r="OLM87" s="56"/>
      <c r="OLN87" s="56"/>
      <c r="OLO87" s="56"/>
      <c r="OLP87" s="56"/>
      <c r="OLQ87" s="56"/>
      <c r="OLR87" s="56"/>
      <c r="OLS87" s="56"/>
      <c r="OLT87" s="56"/>
      <c r="OLU87" s="56"/>
      <c r="OLV87" s="56"/>
      <c r="OLW87" s="56"/>
      <c r="OLX87" s="56"/>
      <c r="OLY87" s="56"/>
      <c r="OLZ87" s="56"/>
      <c r="OMA87" s="56"/>
      <c r="OMB87" s="56"/>
      <c r="OMC87" s="56"/>
      <c r="OMD87" s="56"/>
      <c r="OME87" s="56"/>
      <c r="OMF87" s="56"/>
      <c r="OMG87" s="56"/>
      <c r="OMH87" s="56"/>
      <c r="OMI87" s="56"/>
      <c r="OMJ87" s="56"/>
      <c r="OMK87" s="56"/>
      <c r="OML87" s="56"/>
      <c r="OMM87" s="56"/>
      <c r="OMN87" s="56"/>
      <c r="OMO87" s="56"/>
      <c r="OMP87" s="56"/>
      <c r="OMQ87" s="56"/>
      <c r="OMR87" s="56"/>
      <c r="OMS87" s="56"/>
      <c r="OMT87" s="56"/>
      <c r="OMU87" s="56"/>
      <c r="OMV87" s="56"/>
      <c r="OMW87" s="56"/>
      <c r="OMX87" s="56"/>
      <c r="OMY87" s="56"/>
      <c r="OMZ87" s="56"/>
      <c r="ONA87" s="56"/>
      <c r="ONB87" s="56"/>
      <c r="ONC87" s="56"/>
      <c r="OND87" s="56"/>
      <c r="ONE87" s="56"/>
      <c r="ONF87" s="56"/>
      <c r="ONG87" s="56"/>
      <c r="ONH87" s="56"/>
      <c r="ONI87" s="56"/>
      <c r="ONJ87" s="56"/>
      <c r="ONK87" s="56"/>
      <c r="ONL87" s="56"/>
      <c r="ONM87" s="56"/>
      <c r="ONN87" s="56"/>
      <c r="ONO87" s="56"/>
      <c r="ONP87" s="56"/>
      <c r="ONQ87" s="56"/>
      <c r="ONR87" s="56"/>
      <c r="ONS87" s="56"/>
      <c r="ONT87" s="56"/>
      <c r="ONU87" s="56"/>
      <c r="ONV87" s="56"/>
      <c r="ONW87" s="56"/>
      <c r="ONX87" s="56"/>
      <c r="ONY87" s="56"/>
      <c r="ONZ87" s="56"/>
      <c r="OOA87" s="56"/>
      <c r="OOB87" s="56"/>
      <c r="OOC87" s="56"/>
      <c r="OOD87" s="56"/>
      <c r="OOE87" s="56"/>
      <c r="OOF87" s="56"/>
      <c r="OOG87" s="56"/>
      <c r="OOH87" s="56"/>
      <c r="OOI87" s="56"/>
      <c r="OOJ87" s="56"/>
      <c r="OOK87" s="56"/>
      <c r="OOL87" s="56"/>
      <c r="OOM87" s="56"/>
      <c r="OON87" s="56"/>
      <c r="OOO87" s="56"/>
      <c r="OOP87" s="56"/>
      <c r="OOQ87" s="56"/>
      <c r="OOR87" s="56"/>
      <c r="OOS87" s="56"/>
      <c r="OOT87" s="56"/>
      <c r="OOU87" s="56"/>
      <c r="OOV87" s="56"/>
      <c r="OOW87" s="56"/>
      <c r="OOX87" s="56"/>
      <c r="OOY87" s="56"/>
      <c r="OOZ87" s="56"/>
      <c r="OPA87" s="56"/>
      <c r="OPB87" s="56"/>
      <c r="OPC87" s="56"/>
      <c r="OPD87" s="56"/>
      <c r="OPE87" s="56"/>
      <c r="OPF87" s="56"/>
      <c r="OPG87" s="56"/>
      <c r="OPH87" s="56"/>
      <c r="OPI87" s="56"/>
      <c r="OPJ87" s="56"/>
      <c r="OPK87" s="56"/>
      <c r="OPL87" s="56"/>
      <c r="OPM87" s="56"/>
      <c r="OPN87" s="56"/>
      <c r="OPO87" s="56"/>
      <c r="OPP87" s="56"/>
      <c r="OPQ87" s="56"/>
      <c r="OPR87" s="56"/>
      <c r="OPS87" s="56"/>
      <c r="OPT87" s="56"/>
      <c r="OPU87" s="56"/>
      <c r="OPV87" s="56"/>
      <c r="OPW87" s="56"/>
      <c r="OPX87" s="56"/>
      <c r="OPY87" s="56"/>
      <c r="OPZ87" s="56"/>
      <c r="OQA87" s="56"/>
      <c r="OQB87" s="56"/>
      <c r="OQC87" s="56"/>
      <c r="OQD87" s="56"/>
      <c r="OQE87" s="56"/>
      <c r="OQF87" s="56"/>
      <c r="OQG87" s="56"/>
      <c r="OQH87" s="56"/>
      <c r="OQI87" s="56"/>
      <c r="OQJ87" s="56"/>
      <c r="OQK87" s="56"/>
      <c r="OQL87" s="56"/>
      <c r="OQM87" s="56"/>
      <c r="OQN87" s="56"/>
      <c r="OQO87" s="56"/>
      <c r="OQP87" s="56"/>
      <c r="OQQ87" s="56"/>
      <c r="OQR87" s="56"/>
      <c r="OQS87" s="56"/>
      <c r="OQT87" s="56"/>
      <c r="OQU87" s="56"/>
      <c r="OQV87" s="56"/>
      <c r="OQW87" s="56"/>
      <c r="OQX87" s="56"/>
      <c r="OQY87" s="56"/>
      <c r="OQZ87" s="56"/>
      <c r="ORA87" s="56"/>
      <c r="ORB87" s="56"/>
      <c r="ORC87" s="56"/>
      <c r="ORD87" s="56"/>
      <c r="ORE87" s="56"/>
      <c r="ORF87" s="56"/>
      <c r="ORG87" s="56"/>
      <c r="ORH87" s="56"/>
      <c r="ORI87" s="56"/>
      <c r="ORJ87" s="56"/>
      <c r="ORK87" s="56"/>
      <c r="ORL87" s="56"/>
      <c r="ORM87" s="56"/>
      <c r="ORN87" s="56"/>
      <c r="ORO87" s="56"/>
      <c r="ORP87" s="56"/>
      <c r="ORQ87" s="56"/>
      <c r="ORR87" s="56"/>
      <c r="ORS87" s="56"/>
      <c r="ORT87" s="56"/>
      <c r="ORU87" s="56"/>
      <c r="ORV87" s="56"/>
      <c r="ORW87" s="56"/>
      <c r="ORX87" s="56"/>
      <c r="ORY87" s="56"/>
      <c r="ORZ87" s="56"/>
      <c r="OSA87" s="56"/>
      <c r="OSB87" s="56"/>
      <c r="OSC87" s="56"/>
      <c r="OSD87" s="56"/>
      <c r="OSE87" s="56"/>
      <c r="OSF87" s="56"/>
      <c r="OSG87" s="56"/>
      <c r="OSH87" s="56"/>
      <c r="OSI87" s="56"/>
      <c r="OSJ87" s="56"/>
      <c r="OSK87" s="56"/>
      <c r="OSL87" s="56"/>
      <c r="OSM87" s="56"/>
      <c r="OSN87" s="56"/>
      <c r="OSO87" s="56"/>
      <c r="OSP87" s="56"/>
      <c r="OSQ87" s="56"/>
      <c r="OSR87" s="56"/>
      <c r="OSS87" s="56"/>
      <c r="OST87" s="56"/>
      <c r="OSU87" s="56"/>
      <c r="OSV87" s="56"/>
      <c r="OSW87" s="56"/>
      <c r="OSX87" s="56"/>
      <c r="OSY87" s="56"/>
      <c r="OSZ87" s="56"/>
      <c r="OTA87" s="56"/>
      <c r="OTB87" s="56"/>
      <c r="OTC87" s="56"/>
      <c r="OTD87" s="56"/>
      <c r="OTE87" s="56"/>
      <c r="OTF87" s="56"/>
      <c r="OTG87" s="56"/>
      <c r="OTH87" s="56"/>
      <c r="OTI87" s="56"/>
      <c r="OTJ87" s="56"/>
      <c r="OTK87" s="56"/>
      <c r="OTL87" s="56"/>
      <c r="OTM87" s="56"/>
      <c r="OTN87" s="56"/>
      <c r="OTO87" s="56"/>
      <c r="OTP87" s="56"/>
      <c r="OTQ87" s="56"/>
      <c r="OTR87" s="56"/>
      <c r="OTS87" s="56"/>
      <c r="OTT87" s="56"/>
      <c r="OTU87" s="56"/>
      <c r="OTV87" s="56"/>
      <c r="OTW87" s="56"/>
      <c r="OTX87" s="56"/>
      <c r="OTY87" s="56"/>
      <c r="OTZ87" s="56"/>
      <c r="OUA87" s="56"/>
      <c r="OUB87" s="56"/>
      <c r="OUC87" s="56"/>
      <c r="OUD87" s="56"/>
      <c r="OUE87" s="56"/>
      <c r="OUF87" s="56"/>
      <c r="OUG87" s="56"/>
      <c r="OUH87" s="56"/>
      <c r="OUI87" s="56"/>
      <c r="OUJ87" s="56"/>
      <c r="OUK87" s="56"/>
      <c r="OUL87" s="56"/>
      <c r="OUM87" s="56"/>
      <c r="OUN87" s="56"/>
      <c r="OUO87" s="56"/>
      <c r="OUP87" s="56"/>
      <c r="OUQ87" s="56"/>
      <c r="OUR87" s="56"/>
      <c r="OUS87" s="56"/>
      <c r="OUT87" s="56"/>
      <c r="OUU87" s="56"/>
      <c r="OUV87" s="56"/>
      <c r="OUW87" s="56"/>
      <c r="OUX87" s="56"/>
      <c r="OUY87" s="56"/>
      <c r="OUZ87" s="56"/>
      <c r="OVA87" s="56"/>
      <c r="OVB87" s="56"/>
      <c r="OVC87" s="56"/>
      <c r="OVD87" s="56"/>
      <c r="OVE87" s="56"/>
      <c r="OVF87" s="56"/>
      <c r="OVG87" s="56"/>
      <c r="OVH87" s="56"/>
      <c r="OVI87" s="56"/>
      <c r="OVJ87" s="56"/>
      <c r="OVK87" s="56"/>
      <c r="OVL87" s="56"/>
      <c r="OVM87" s="56"/>
      <c r="OVN87" s="56"/>
      <c r="OVO87" s="56"/>
      <c r="OVP87" s="56"/>
      <c r="OVQ87" s="56"/>
      <c r="OVR87" s="56"/>
      <c r="OVS87" s="56"/>
      <c r="OVT87" s="56"/>
      <c r="OVU87" s="56"/>
      <c r="OVV87" s="56"/>
      <c r="OVW87" s="56"/>
      <c r="OVX87" s="56"/>
      <c r="OVY87" s="56"/>
      <c r="OVZ87" s="56"/>
      <c r="OWA87" s="56"/>
      <c r="OWB87" s="56"/>
      <c r="OWC87" s="56"/>
      <c r="OWD87" s="56"/>
      <c r="OWE87" s="56"/>
      <c r="OWF87" s="56"/>
      <c r="OWG87" s="56"/>
      <c r="OWH87" s="56"/>
      <c r="OWI87" s="56"/>
      <c r="OWJ87" s="56"/>
      <c r="OWK87" s="56"/>
      <c r="OWL87" s="56"/>
      <c r="OWM87" s="56"/>
      <c r="OWN87" s="56"/>
      <c r="OWO87" s="56"/>
      <c r="OWP87" s="56"/>
      <c r="OWQ87" s="56"/>
      <c r="OWR87" s="56"/>
      <c r="OWS87" s="56"/>
      <c r="OWT87" s="56"/>
      <c r="OWU87" s="56"/>
      <c r="OWV87" s="56"/>
      <c r="OWW87" s="56"/>
      <c r="OWX87" s="56"/>
      <c r="OWY87" s="56"/>
      <c r="OWZ87" s="56"/>
      <c r="OXA87" s="56"/>
      <c r="OXB87" s="56"/>
      <c r="OXC87" s="56"/>
      <c r="OXD87" s="56"/>
      <c r="OXE87" s="56"/>
      <c r="OXF87" s="56"/>
      <c r="OXG87" s="56"/>
      <c r="OXH87" s="56"/>
      <c r="OXI87" s="56"/>
      <c r="OXJ87" s="56"/>
      <c r="OXK87" s="56"/>
      <c r="OXL87" s="56"/>
      <c r="OXM87" s="56"/>
      <c r="OXN87" s="56"/>
      <c r="OXO87" s="56"/>
      <c r="OXP87" s="56"/>
      <c r="OXQ87" s="56"/>
      <c r="OXR87" s="56"/>
      <c r="OXS87" s="56"/>
      <c r="OXT87" s="56"/>
      <c r="OXU87" s="56"/>
      <c r="OXV87" s="56"/>
      <c r="OXW87" s="56"/>
      <c r="OXX87" s="56"/>
      <c r="OXY87" s="56"/>
      <c r="OXZ87" s="56"/>
      <c r="OYA87" s="56"/>
      <c r="OYB87" s="56"/>
      <c r="OYC87" s="56"/>
      <c r="OYD87" s="56"/>
      <c r="OYE87" s="56"/>
      <c r="OYF87" s="56"/>
      <c r="OYG87" s="56"/>
      <c r="OYH87" s="56"/>
      <c r="OYI87" s="56"/>
      <c r="OYJ87" s="56"/>
      <c r="OYK87" s="56"/>
      <c r="OYL87" s="56"/>
      <c r="OYM87" s="56"/>
      <c r="OYN87" s="56"/>
      <c r="OYO87" s="56"/>
      <c r="OYP87" s="56"/>
      <c r="OYQ87" s="56"/>
      <c r="OYR87" s="56"/>
      <c r="OYS87" s="56"/>
      <c r="OYT87" s="56"/>
      <c r="OYU87" s="56"/>
      <c r="OYV87" s="56"/>
      <c r="OYW87" s="56"/>
      <c r="OYX87" s="56"/>
      <c r="OYY87" s="56"/>
      <c r="OYZ87" s="56"/>
      <c r="OZA87" s="56"/>
      <c r="OZB87" s="56"/>
      <c r="OZC87" s="56"/>
      <c r="OZD87" s="56"/>
      <c r="OZE87" s="56"/>
      <c r="OZF87" s="56"/>
      <c r="OZG87" s="56"/>
      <c r="OZH87" s="56"/>
      <c r="OZI87" s="56"/>
      <c r="OZJ87" s="56"/>
      <c r="OZK87" s="56"/>
      <c r="OZL87" s="56"/>
      <c r="OZM87" s="56"/>
      <c r="OZN87" s="56"/>
      <c r="OZO87" s="56"/>
      <c r="OZP87" s="56"/>
      <c r="OZQ87" s="56"/>
      <c r="OZR87" s="56"/>
      <c r="OZS87" s="56"/>
      <c r="OZT87" s="56"/>
      <c r="OZU87" s="56"/>
      <c r="OZV87" s="56"/>
      <c r="OZW87" s="56"/>
      <c r="OZX87" s="56"/>
      <c r="OZY87" s="56"/>
      <c r="OZZ87" s="56"/>
      <c r="PAA87" s="56"/>
      <c r="PAB87" s="56"/>
      <c r="PAC87" s="56"/>
      <c r="PAD87" s="56"/>
      <c r="PAE87" s="56"/>
      <c r="PAF87" s="56"/>
      <c r="PAG87" s="56"/>
      <c r="PAH87" s="56"/>
      <c r="PAI87" s="56"/>
      <c r="PAJ87" s="56"/>
      <c r="PAK87" s="56"/>
      <c r="PAL87" s="56"/>
      <c r="PAM87" s="56"/>
      <c r="PAN87" s="56"/>
      <c r="PAO87" s="56"/>
      <c r="PAP87" s="56"/>
      <c r="PAQ87" s="56"/>
      <c r="PAR87" s="56"/>
      <c r="PAS87" s="56"/>
      <c r="PAT87" s="56"/>
      <c r="PAU87" s="56"/>
      <c r="PAV87" s="56"/>
      <c r="PAW87" s="56"/>
      <c r="PAX87" s="56"/>
      <c r="PAY87" s="56"/>
      <c r="PAZ87" s="56"/>
      <c r="PBA87" s="56"/>
      <c r="PBB87" s="56"/>
      <c r="PBC87" s="56"/>
      <c r="PBD87" s="56"/>
      <c r="PBE87" s="56"/>
      <c r="PBF87" s="56"/>
      <c r="PBG87" s="56"/>
      <c r="PBH87" s="56"/>
      <c r="PBI87" s="56"/>
      <c r="PBJ87" s="56"/>
      <c r="PBK87" s="56"/>
      <c r="PBL87" s="56"/>
      <c r="PBM87" s="56"/>
      <c r="PBN87" s="56"/>
      <c r="PBO87" s="56"/>
      <c r="PBP87" s="56"/>
      <c r="PBQ87" s="56"/>
      <c r="PBR87" s="56"/>
      <c r="PBS87" s="56"/>
      <c r="PBT87" s="56"/>
      <c r="PBU87" s="56"/>
      <c r="PBV87" s="56"/>
      <c r="PBW87" s="56"/>
      <c r="PBX87" s="56"/>
      <c r="PBY87" s="56"/>
      <c r="PBZ87" s="56"/>
      <c r="PCA87" s="56"/>
      <c r="PCB87" s="56"/>
      <c r="PCC87" s="56"/>
      <c r="PCD87" s="56"/>
      <c r="PCE87" s="56"/>
      <c r="PCF87" s="56"/>
      <c r="PCG87" s="56"/>
      <c r="PCH87" s="56"/>
      <c r="PCI87" s="56"/>
      <c r="PCJ87" s="56"/>
      <c r="PCK87" s="56"/>
      <c r="PCL87" s="56"/>
      <c r="PCM87" s="56"/>
      <c r="PCN87" s="56"/>
      <c r="PCO87" s="56"/>
      <c r="PCP87" s="56"/>
      <c r="PCQ87" s="56"/>
      <c r="PCR87" s="56"/>
      <c r="PCS87" s="56"/>
      <c r="PCT87" s="56"/>
      <c r="PCU87" s="56"/>
      <c r="PCV87" s="56"/>
      <c r="PCW87" s="56"/>
      <c r="PCX87" s="56"/>
      <c r="PCY87" s="56"/>
      <c r="PCZ87" s="56"/>
      <c r="PDA87" s="56"/>
      <c r="PDB87" s="56"/>
      <c r="PDC87" s="56"/>
      <c r="PDD87" s="56"/>
      <c r="PDE87" s="56"/>
      <c r="PDF87" s="56"/>
      <c r="PDG87" s="56"/>
      <c r="PDH87" s="56"/>
      <c r="PDI87" s="56"/>
      <c r="PDJ87" s="56"/>
      <c r="PDK87" s="56"/>
      <c r="PDL87" s="56"/>
      <c r="PDM87" s="56"/>
      <c r="PDN87" s="56"/>
      <c r="PDO87" s="56"/>
      <c r="PDP87" s="56"/>
      <c r="PDQ87" s="56"/>
      <c r="PDR87" s="56"/>
      <c r="PDS87" s="56"/>
      <c r="PDT87" s="56"/>
      <c r="PDU87" s="56"/>
      <c r="PDV87" s="56"/>
      <c r="PDW87" s="56"/>
      <c r="PDX87" s="56"/>
      <c r="PDY87" s="56"/>
      <c r="PDZ87" s="56"/>
      <c r="PEA87" s="56"/>
      <c r="PEB87" s="56"/>
      <c r="PEC87" s="56"/>
      <c r="PED87" s="56"/>
      <c r="PEE87" s="56"/>
      <c r="PEF87" s="56"/>
      <c r="PEG87" s="56"/>
      <c r="PEH87" s="56"/>
      <c r="PEI87" s="56"/>
      <c r="PEJ87" s="56"/>
      <c r="PEK87" s="56"/>
      <c r="PEL87" s="56"/>
      <c r="PEM87" s="56"/>
      <c r="PEN87" s="56"/>
      <c r="PEO87" s="56"/>
      <c r="PEP87" s="56"/>
      <c r="PEQ87" s="56"/>
      <c r="PER87" s="56"/>
      <c r="PES87" s="56"/>
      <c r="PET87" s="56"/>
      <c r="PEU87" s="56"/>
      <c r="PEV87" s="56"/>
      <c r="PEW87" s="56"/>
      <c r="PEX87" s="56"/>
      <c r="PEY87" s="56"/>
      <c r="PEZ87" s="56"/>
      <c r="PFA87" s="56"/>
      <c r="PFB87" s="56"/>
      <c r="PFC87" s="56"/>
      <c r="PFD87" s="56"/>
      <c r="PFE87" s="56"/>
      <c r="PFF87" s="56"/>
      <c r="PFG87" s="56"/>
      <c r="PFH87" s="56"/>
      <c r="PFI87" s="56"/>
      <c r="PFJ87" s="56"/>
      <c r="PFK87" s="56"/>
      <c r="PFL87" s="56"/>
      <c r="PFM87" s="56"/>
      <c r="PFN87" s="56"/>
      <c r="PFO87" s="56"/>
      <c r="PFP87" s="56"/>
      <c r="PFQ87" s="56"/>
      <c r="PFR87" s="56"/>
      <c r="PFS87" s="56"/>
      <c r="PFT87" s="56"/>
      <c r="PFU87" s="56"/>
      <c r="PFV87" s="56"/>
      <c r="PFW87" s="56"/>
      <c r="PFX87" s="56"/>
      <c r="PFY87" s="56"/>
      <c r="PFZ87" s="56"/>
      <c r="PGA87" s="56"/>
      <c r="PGB87" s="56"/>
      <c r="PGC87" s="56"/>
      <c r="PGD87" s="56"/>
      <c r="PGE87" s="56"/>
      <c r="PGF87" s="56"/>
      <c r="PGG87" s="56"/>
      <c r="PGH87" s="56"/>
      <c r="PGI87" s="56"/>
      <c r="PGJ87" s="56"/>
      <c r="PGK87" s="56"/>
      <c r="PGL87" s="56"/>
      <c r="PGM87" s="56"/>
      <c r="PGN87" s="56"/>
      <c r="PGO87" s="56"/>
      <c r="PGP87" s="56"/>
      <c r="PGQ87" s="56"/>
      <c r="PGR87" s="56"/>
      <c r="PGS87" s="56"/>
      <c r="PGT87" s="56"/>
      <c r="PGU87" s="56"/>
      <c r="PGV87" s="56"/>
      <c r="PGW87" s="56"/>
      <c r="PGX87" s="56"/>
      <c r="PGY87" s="56"/>
      <c r="PGZ87" s="56"/>
      <c r="PHA87" s="56"/>
      <c r="PHB87" s="56"/>
      <c r="PHC87" s="56"/>
      <c r="PHD87" s="56"/>
      <c r="PHE87" s="56"/>
      <c r="PHF87" s="56"/>
      <c r="PHG87" s="56"/>
      <c r="PHH87" s="56"/>
      <c r="PHI87" s="56"/>
      <c r="PHJ87" s="56"/>
      <c r="PHK87" s="56"/>
      <c r="PHL87" s="56"/>
      <c r="PHM87" s="56"/>
      <c r="PHN87" s="56"/>
      <c r="PHO87" s="56"/>
      <c r="PHP87" s="56"/>
      <c r="PHQ87" s="56"/>
      <c r="PHR87" s="56"/>
      <c r="PHS87" s="56"/>
      <c r="PHT87" s="56"/>
      <c r="PHU87" s="56"/>
      <c r="PHV87" s="56"/>
      <c r="PHW87" s="56"/>
      <c r="PHX87" s="56"/>
      <c r="PHY87" s="56"/>
      <c r="PHZ87" s="56"/>
      <c r="PIA87" s="56"/>
      <c r="PIB87" s="56"/>
      <c r="PIC87" s="56"/>
      <c r="PID87" s="56"/>
      <c r="PIE87" s="56"/>
      <c r="PIF87" s="56"/>
      <c r="PIG87" s="56"/>
      <c r="PIH87" s="56"/>
      <c r="PII87" s="56"/>
      <c r="PIJ87" s="56"/>
      <c r="PIK87" s="56"/>
      <c r="PIL87" s="56"/>
      <c r="PIM87" s="56"/>
      <c r="PIN87" s="56"/>
      <c r="PIO87" s="56"/>
      <c r="PIP87" s="56"/>
      <c r="PIQ87" s="56"/>
      <c r="PIR87" s="56"/>
      <c r="PIS87" s="56"/>
      <c r="PIT87" s="56"/>
      <c r="PIU87" s="56"/>
      <c r="PIV87" s="56"/>
      <c r="PIW87" s="56"/>
      <c r="PIX87" s="56"/>
      <c r="PIY87" s="56"/>
      <c r="PIZ87" s="56"/>
      <c r="PJA87" s="56"/>
      <c r="PJB87" s="56"/>
      <c r="PJC87" s="56"/>
      <c r="PJD87" s="56"/>
      <c r="PJE87" s="56"/>
      <c r="PJF87" s="56"/>
      <c r="PJG87" s="56"/>
      <c r="PJH87" s="56"/>
      <c r="PJI87" s="56"/>
      <c r="PJJ87" s="56"/>
      <c r="PJK87" s="56"/>
      <c r="PJL87" s="56"/>
      <c r="PJM87" s="56"/>
      <c r="PJN87" s="56"/>
      <c r="PJO87" s="56"/>
      <c r="PJP87" s="56"/>
      <c r="PJQ87" s="56"/>
      <c r="PJR87" s="56"/>
      <c r="PJS87" s="56"/>
      <c r="PJT87" s="56"/>
      <c r="PJU87" s="56"/>
      <c r="PJV87" s="56"/>
      <c r="PJW87" s="56"/>
      <c r="PJX87" s="56"/>
      <c r="PJY87" s="56"/>
      <c r="PJZ87" s="56"/>
      <c r="PKA87" s="56"/>
      <c r="PKB87" s="56"/>
      <c r="PKC87" s="56"/>
      <c r="PKD87" s="56"/>
      <c r="PKE87" s="56"/>
      <c r="PKF87" s="56"/>
      <c r="PKG87" s="56"/>
      <c r="PKH87" s="56"/>
      <c r="PKI87" s="56"/>
      <c r="PKJ87" s="56"/>
      <c r="PKK87" s="56"/>
      <c r="PKL87" s="56"/>
      <c r="PKM87" s="56"/>
      <c r="PKN87" s="56"/>
      <c r="PKO87" s="56"/>
      <c r="PKP87" s="56"/>
      <c r="PKQ87" s="56"/>
      <c r="PKR87" s="56"/>
      <c r="PKS87" s="56"/>
      <c r="PKT87" s="56"/>
      <c r="PKU87" s="56"/>
      <c r="PKV87" s="56"/>
      <c r="PKW87" s="56"/>
      <c r="PKX87" s="56"/>
      <c r="PKY87" s="56"/>
      <c r="PKZ87" s="56"/>
      <c r="PLA87" s="56"/>
      <c r="PLB87" s="56"/>
      <c r="PLC87" s="56"/>
      <c r="PLD87" s="56"/>
      <c r="PLE87" s="56"/>
      <c r="PLF87" s="56"/>
      <c r="PLG87" s="56"/>
      <c r="PLH87" s="56"/>
      <c r="PLI87" s="56"/>
      <c r="PLJ87" s="56"/>
      <c r="PLK87" s="56"/>
      <c r="PLL87" s="56"/>
      <c r="PLM87" s="56"/>
      <c r="PLN87" s="56"/>
      <c r="PLO87" s="56"/>
      <c r="PLP87" s="56"/>
      <c r="PLQ87" s="56"/>
      <c r="PLR87" s="56"/>
      <c r="PLS87" s="56"/>
      <c r="PLT87" s="56"/>
      <c r="PLU87" s="56"/>
      <c r="PLV87" s="56"/>
      <c r="PLW87" s="56"/>
      <c r="PLX87" s="56"/>
      <c r="PLY87" s="56"/>
      <c r="PLZ87" s="56"/>
      <c r="PMA87" s="56"/>
      <c r="PMB87" s="56"/>
      <c r="PMC87" s="56"/>
      <c r="PMD87" s="56"/>
      <c r="PME87" s="56"/>
      <c r="PMF87" s="56"/>
      <c r="PMG87" s="56"/>
      <c r="PMH87" s="56"/>
      <c r="PMI87" s="56"/>
      <c r="PMJ87" s="56"/>
      <c r="PMK87" s="56"/>
      <c r="PML87" s="56"/>
      <c r="PMM87" s="56"/>
      <c r="PMN87" s="56"/>
      <c r="PMO87" s="56"/>
      <c r="PMP87" s="56"/>
      <c r="PMQ87" s="56"/>
      <c r="PMR87" s="56"/>
      <c r="PMS87" s="56"/>
      <c r="PMT87" s="56"/>
      <c r="PMU87" s="56"/>
      <c r="PMV87" s="56"/>
      <c r="PMW87" s="56"/>
      <c r="PMX87" s="56"/>
      <c r="PMY87" s="56"/>
      <c r="PMZ87" s="56"/>
      <c r="PNA87" s="56"/>
      <c r="PNB87" s="56"/>
      <c r="PNC87" s="56"/>
      <c r="PND87" s="56"/>
      <c r="PNE87" s="56"/>
      <c r="PNF87" s="56"/>
      <c r="PNG87" s="56"/>
      <c r="PNH87" s="56"/>
      <c r="PNI87" s="56"/>
      <c r="PNJ87" s="56"/>
      <c r="PNK87" s="56"/>
      <c r="PNL87" s="56"/>
      <c r="PNM87" s="56"/>
      <c r="PNN87" s="56"/>
      <c r="PNO87" s="56"/>
      <c r="PNP87" s="56"/>
      <c r="PNQ87" s="56"/>
      <c r="PNR87" s="56"/>
      <c r="PNS87" s="56"/>
      <c r="PNT87" s="56"/>
      <c r="PNU87" s="56"/>
      <c r="PNV87" s="56"/>
      <c r="PNW87" s="56"/>
      <c r="PNX87" s="56"/>
      <c r="PNY87" s="56"/>
      <c r="PNZ87" s="56"/>
      <c r="POA87" s="56"/>
      <c r="POB87" s="56"/>
      <c r="POC87" s="56"/>
      <c r="POD87" s="56"/>
      <c r="POE87" s="56"/>
      <c r="POF87" s="56"/>
      <c r="POG87" s="56"/>
      <c r="POH87" s="56"/>
      <c r="POI87" s="56"/>
      <c r="POJ87" s="56"/>
      <c r="POK87" s="56"/>
      <c r="POL87" s="56"/>
      <c r="POM87" s="56"/>
      <c r="PON87" s="56"/>
      <c r="POO87" s="56"/>
      <c r="POP87" s="56"/>
      <c r="POQ87" s="56"/>
      <c r="POR87" s="56"/>
      <c r="POS87" s="56"/>
      <c r="POT87" s="56"/>
      <c r="POU87" s="56"/>
      <c r="POV87" s="56"/>
      <c r="POW87" s="56"/>
      <c r="POX87" s="56"/>
      <c r="POY87" s="56"/>
      <c r="POZ87" s="56"/>
      <c r="PPA87" s="56"/>
      <c r="PPB87" s="56"/>
      <c r="PPC87" s="56"/>
      <c r="PPD87" s="56"/>
      <c r="PPE87" s="56"/>
      <c r="PPF87" s="56"/>
      <c r="PPG87" s="56"/>
      <c r="PPH87" s="56"/>
      <c r="PPI87" s="56"/>
      <c r="PPJ87" s="56"/>
      <c r="PPK87" s="56"/>
      <c r="PPL87" s="56"/>
      <c r="PPM87" s="56"/>
      <c r="PPN87" s="56"/>
      <c r="PPO87" s="56"/>
      <c r="PPP87" s="56"/>
      <c r="PPQ87" s="56"/>
      <c r="PPR87" s="56"/>
      <c r="PPS87" s="56"/>
      <c r="PPT87" s="56"/>
      <c r="PPU87" s="56"/>
      <c r="PPV87" s="56"/>
      <c r="PPW87" s="56"/>
      <c r="PPX87" s="56"/>
      <c r="PPY87" s="56"/>
      <c r="PPZ87" s="56"/>
      <c r="PQA87" s="56"/>
      <c r="PQB87" s="56"/>
      <c r="PQC87" s="56"/>
      <c r="PQD87" s="56"/>
      <c r="PQE87" s="56"/>
      <c r="PQF87" s="56"/>
      <c r="PQG87" s="56"/>
      <c r="PQH87" s="56"/>
      <c r="PQI87" s="56"/>
      <c r="PQJ87" s="56"/>
      <c r="PQK87" s="56"/>
      <c r="PQL87" s="56"/>
      <c r="PQM87" s="56"/>
      <c r="PQN87" s="56"/>
      <c r="PQO87" s="56"/>
      <c r="PQP87" s="56"/>
      <c r="PQQ87" s="56"/>
      <c r="PQR87" s="56"/>
      <c r="PQS87" s="56"/>
      <c r="PQT87" s="56"/>
      <c r="PQU87" s="56"/>
      <c r="PQV87" s="56"/>
      <c r="PQW87" s="56"/>
      <c r="PQX87" s="56"/>
      <c r="PQY87" s="56"/>
      <c r="PQZ87" s="56"/>
      <c r="PRA87" s="56"/>
      <c r="PRB87" s="56"/>
      <c r="PRC87" s="56"/>
      <c r="PRD87" s="56"/>
      <c r="PRE87" s="56"/>
      <c r="PRF87" s="56"/>
      <c r="PRG87" s="56"/>
      <c r="PRH87" s="56"/>
      <c r="PRI87" s="56"/>
      <c r="PRJ87" s="56"/>
      <c r="PRK87" s="56"/>
      <c r="PRL87" s="56"/>
      <c r="PRM87" s="56"/>
      <c r="PRN87" s="56"/>
      <c r="PRO87" s="56"/>
      <c r="PRP87" s="56"/>
      <c r="PRQ87" s="56"/>
      <c r="PRR87" s="56"/>
      <c r="PRS87" s="56"/>
      <c r="PRT87" s="56"/>
      <c r="PRU87" s="56"/>
      <c r="PRV87" s="56"/>
      <c r="PRW87" s="56"/>
      <c r="PRX87" s="56"/>
      <c r="PRY87" s="56"/>
      <c r="PRZ87" s="56"/>
      <c r="PSA87" s="56"/>
      <c r="PSB87" s="56"/>
      <c r="PSC87" s="56"/>
      <c r="PSD87" s="56"/>
      <c r="PSE87" s="56"/>
      <c r="PSF87" s="56"/>
      <c r="PSG87" s="56"/>
      <c r="PSH87" s="56"/>
      <c r="PSI87" s="56"/>
      <c r="PSJ87" s="56"/>
      <c r="PSK87" s="56"/>
      <c r="PSL87" s="56"/>
      <c r="PSM87" s="56"/>
      <c r="PSN87" s="56"/>
      <c r="PSO87" s="56"/>
      <c r="PSP87" s="56"/>
      <c r="PSQ87" s="56"/>
      <c r="PSR87" s="56"/>
      <c r="PSS87" s="56"/>
      <c r="PST87" s="56"/>
      <c r="PSU87" s="56"/>
      <c r="PSV87" s="56"/>
      <c r="PSW87" s="56"/>
      <c r="PSX87" s="56"/>
      <c r="PSY87" s="56"/>
      <c r="PSZ87" s="56"/>
      <c r="PTA87" s="56"/>
      <c r="PTB87" s="56"/>
      <c r="PTC87" s="56"/>
      <c r="PTD87" s="56"/>
      <c r="PTE87" s="56"/>
      <c r="PTF87" s="56"/>
      <c r="PTG87" s="56"/>
      <c r="PTH87" s="56"/>
      <c r="PTI87" s="56"/>
      <c r="PTJ87" s="56"/>
      <c r="PTK87" s="56"/>
      <c r="PTL87" s="56"/>
      <c r="PTM87" s="56"/>
      <c r="PTN87" s="56"/>
      <c r="PTO87" s="56"/>
      <c r="PTP87" s="56"/>
      <c r="PTQ87" s="56"/>
      <c r="PTR87" s="56"/>
      <c r="PTS87" s="56"/>
      <c r="PTT87" s="56"/>
      <c r="PTU87" s="56"/>
      <c r="PTV87" s="56"/>
      <c r="PTW87" s="56"/>
      <c r="PTX87" s="56"/>
      <c r="PTY87" s="56"/>
      <c r="PTZ87" s="56"/>
      <c r="PUA87" s="56"/>
      <c r="PUB87" s="56"/>
      <c r="PUC87" s="56"/>
      <c r="PUD87" s="56"/>
      <c r="PUE87" s="56"/>
      <c r="PUF87" s="56"/>
      <c r="PUG87" s="56"/>
      <c r="PUH87" s="56"/>
      <c r="PUI87" s="56"/>
      <c r="PUJ87" s="56"/>
      <c r="PUK87" s="56"/>
      <c r="PUL87" s="56"/>
      <c r="PUM87" s="56"/>
      <c r="PUN87" s="56"/>
      <c r="PUO87" s="56"/>
      <c r="PUP87" s="56"/>
      <c r="PUQ87" s="56"/>
      <c r="PUR87" s="56"/>
      <c r="PUS87" s="56"/>
      <c r="PUT87" s="56"/>
      <c r="PUU87" s="56"/>
      <c r="PUV87" s="56"/>
      <c r="PUW87" s="56"/>
      <c r="PUX87" s="56"/>
      <c r="PUY87" s="56"/>
      <c r="PUZ87" s="56"/>
      <c r="PVA87" s="56"/>
      <c r="PVB87" s="56"/>
      <c r="PVC87" s="56"/>
      <c r="PVD87" s="56"/>
      <c r="PVE87" s="56"/>
      <c r="PVF87" s="56"/>
      <c r="PVG87" s="56"/>
      <c r="PVH87" s="56"/>
      <c r="PVI87" s="56"/>
      <c r="PVJ87" s="56"/>
      <c r="PVK87" s="56"/>
      <c r="PVL87" s="56"/>
      <c r="PVM87" s="56"/>
      <c r="PVN87" s="56"/>
      <c r="PVO87" s="56"/>
      <c r="PVP87" s="56"/>
      <c r="PVQ87" s="56"/>
      <c r="PVR87" s="56"/>
      <c r="PVS87" s="56"/>
      <c r="PVT87" s="56"/>
      <c r="PVU87" s="56"/>
      <c r="PVV87" s="56"/>
      <c r="PVW87" s="56"/>
      <c r="PVX87" s="56"/>
      <c r="PVY87" s="56"/>
      <c r="PVZ87" s="56"/>
      <c r="PWA87" s="56"/>
      <c r="PWB87" s="56"/>
      <c r="PWC87" s="56"/>
      <c r="PWD87" s="56"/>
      <c r="PWE87" s="56"/>
      <c r="PWF87" s="56"/>
      <c r="PWG87" s="56"/>
      <c r="PWH87" s="56"/>
      <c r="PWI87" s="56"/>
      <c r="PWJ87" s="56"/>
      <c r="PWK87" s="56"/>
      <c r="PWL87" s="56"/>
      <c r="PWM87" s="56"/>
      <c r="PWN87" s="56"/>
      <c r="PWO87" s="56"/>
      <c r="PWP87" s="56"/>
      <c r="PWQ87" s="56"/>
      <c r="PWR87" s="56"/>
      <c r="PWS87" s="56"/>
      <c r="PWT87" s="56"/>
      <c r="PWU87" s="56"/>
      <c r="PWV87" s="56"/>
      <c r="PWW87" s="56"/>
      <c r="PWX87" s="56"/>
      <c r="PWY87" s="56"/>
      <c r="PWZ87" s="56"/>
      <c r="PXA87" s="56"/>
      <c r="PXB87" s="56"/>
      <c r="PXC87" s="56"/>
      <c r="PXD87" s="56"/>
      <c r="PXE87" s="56"/>
      <c r="PXF87" s="56"/>
      <c r="PXG87" s="56"/>
      <c r="PXH87" s="56"/>
      <c r="PXI87" s="56"/>
      <c r="PXJ87" s="56"/>
      <c r="PXK87" s="56"/>
      <c r="PXL87" s="56"/>
      <c r="PXM87" s="56"/>
      <c r="PXN87" s="56"/>
      <c r="PXO87" s="56"/>
      <c r="PXP87" s="56"/>
      <c r="PXQ87" s="56"/>
      <c r="PXR87" s="56"/>
      <c r="PXS87" s="56"/>
      <c r="PXT87" s="56"/>
      <c r="PXU87" s="56"/>
      <c r="PXV87" s="56"/>
      <c r="PXW87" s="56"/>
      <c r="PXX87" s="56"/>
      <c r="PXY87" s="56"/>
      <c r="PXZ87" s="56"/>
      <c r="PYA87" s="56"/>
      <c r="PYB87" s="56"/>
      <c r="PYC87" s="56"/>
      <c r="PYD87" s="56"/>
      <c r="PYE87" s="56"/>
      <c r="PYF87" s="56"/>
      <c r="PYG87" s="56"/>
      <c r="PYH87" s="56"/>
      <c r="PYI87" s="56"/>
      <c r="PYJ87" s="56"/>
      <c r="PYK87" s="56"/>
      <c r="PYL87" s="56"/>
      <c r="PYM87" s="56"/>
      <c r="PYN87" s="56"/>
      <c r="PYO87" s="56"/>
      <c r="PYP87" s="56"/>
      <c r="PYQ87" s="56"/>
      <c r="PYR87" s="56"/>
      <c r="PYS87" s="56"/>
      <c r="PYT87" s="56"/>
      <c r="PYU87" s="56"/>
      <c r="PYV87" s="56"/>
      <c r="PYW87" s="56"/>
      <c r="PYX87" s="56"/>
      <c r="PYY87" s="56"/>
      <c r="PYZ87" s="56"/>
      <c r="PZA87" s="56"/>
      <c r="PZB87" s="56"/>
      <c r="PZC87" s="56"/>
      <c r="PZD87" s="56"/>
      <c r="PZE87" s="56"/>
      <c r="PZF87" s="56"/>
      <c r="PZG87" s="56"/>
      <c r="PZH87" s="56"/>
      <c r="PZI87" s="56"/>
      <c r="PZJ87" s="56"/>
      <c r="PZK87" s="56"/>
      <c r="PZL87" s="56"/>
      <c r="PZM87" s="56"/>
      <c r="PZN87" s="56"/>
      <c r="PZO87" s="56"/>
      <c r="PZP87" s="56"/>
      <c r="PZQ87" s="56"/>
      <c r="PZR87" s="56"/>
      <c r="PZS87" s="56"/>
      <c r="PZT87" s="56"/>
      <c r="PZU87" s="56"/>
      <c r="PZV87" s="56"/>
      <c r="PZW87" s="56"/>
      <c r="PZX87" s="56"/>
      <c r="PZY87" s="56"/>
      <c r="PZZ87" s="56"/>
      <c r="QAA87" s="56"/>
      <c r="QAB87" s="56"/>
      <c r="QAC87" s="56"/>
      <c r="QAD87" s="56"/>
      <c r="QAE87" s="56"/>
      <c r="QAF87" s="56"/>
      <c r="QAG87" s="56"/>
      <c r="QAH87" s="56"/>
      <c r="QAI87" s="56"/>
      <c r="QAJ87" s="56"/>
      <c r="QAK87" s="56"/>
      <c r="QAL87" s="56"/>
      <c r="QAM87" s="56"/>
      <c r="QAN87" s="56"/>
      <c r="QAO87" s="56"/>
      <c r="QAP87" s="56"/>
      <c r="QAQ87" s="56"/>
      <c r="QAR87" s="56"/>
      <c r="QAS87" s="56"/>
      <c r="QAT87" s="56"/>
      <c r="QAU87" s="56"/>
      <c r="QAV87" s="56"/>
      <c r="QAW87" s="56"/>
      <c r="QAX87" s="56"/>
      <c r="QAY87" s="56"/>
      <c r="QAZ87" s="56"/>
      <c r="QBA87" s="56"/>
      <c r="QBB87" s="56"/>
      <c r="QBC87" s="56"/>
      <c r="QBD87" s="56"/>
      <c r="QBE87" s="56"/>
      <c r="QBF87" s="56"/>
      <c r="QBG87" s="56"/>
      <c r="QBH87" s="56"/>
      <c r="QBI87" s="56"/>
      <c r="QBJ87" s="56"/>
      <c r="QBK87" s="56"/>
      <c r="QBL87" s="56"/>
      <c r="QBM87" s="56"/>
      <c r="QBN87" s="56"/>
      <c r="QBO87" s="56"/>
      <c r="QBP87" s="56"/>
      <c r="QBQ87" s="56"/>
      <c r="QBR87" s="56"/>
      <c r="QBS87" s="56"/>
      <c r="QBT87" s="56"/>
      <c r="QBU87" s="56"/>
      <c r="QBV87" s="56"/>
      <c r="QBW87" s="56"/>
      <c r="QBX87" s="56"/>
      <c r="QBY87" s="56"/>
      <c r="QBZ87" s="56"/>
      <c r="QCA87" s="56"/>
      <c r="QCB87" s="56"/>
      <c r="QCC87" s="56"/>
      <c r="QCD87" s="56"/>
      <c r="QCE87" s="56"/>
      <c r="QCF87" s="56"/>
      <c r="QCG87" s="56"/>
      <c r="QCH87" s="56"/>
      <c r="QCI87" s="56"/>
      <c r="QCJ87" s="56"/>
      <c r="QCK87" s="56"/>
      <c r="QCL87" s="56"/>
      <c r="QCM87" s="56"/>
      <c r="QCN87" s="56"/>
      <c r="QCO87" s="56"/>
      <c r="QCP87" s="56"/>
      <c r="QCQ87" s="56"/>
      <c r="QCR87" s="56"/>
      <c r="QCS87" s="56"/>
      <c r="QCT87" s="56"/>
      <c r="QCU87" s="56"/>
      <c r="QCV87" s="56"/>
      <c r="QCW87" s="56"/>
      <c r="QCX87" s="56"/>
      <c r="QCY87" s="56"/>
      <c r="QCZ87" s="56"/>
      <c r="QDA87" s="56"/>
      <c r="QDB87" s="56"/>
      <c r="QDC87" s="56"/>
      <c r="QDD87" s="56"/>
      <c r="QDE87" s="56"/>
      <c r="QDF87" s="56"/>
      <c r="QDG87" s="56"/>
      <c r="QDH87" s="56"/>
      <c r="QDI87" s="56"/>
      <c r="QDJ87" s="56"/>
      <c r="QDK87" s="56"/>
      <c r="QDL87" s="56"/>
      <c r="QDM87" s="56"/>
      <c r="QDN87" s="56"/>
      <c r="QDO87" s="56"/>
      <c r="QDP87" s="56"/>
      <c r="QDQ87" s="56"/>
      <c r="QDR87" s="56"/>
      <c r="QDS87" s="56"/>
      <c r="QDT87" s="56"/>
      <c r="QDU87" s="56"/>
      <c r="QDV87" s="56"/>
      <c r="QDW87" s="56"/>
      <c r="QDX87" s="56"/>
      <c r="QDY87" s="56"/>
      <c r="QDZ87" s="56"/>
      <c r="QEA87" s="56"/>
      <c r="QEB87" s="56"/>
      <c r="QEC87" s="56"/>
      <c r="QED87" s="56"/>
      <c r="QEE87" s="56"/>
      <c r="QEF87" s="56"/>
      <c r="QEG87" s="56"/>
      <c r="QEH87" s="56"/>
      <c r="QEI87" s="56"/>
      <c r="QEJ87" s="56"/>
      <c r="QEK87" s="56"/>
      <c r="QEL87" s="56"/>
      <c r="QEM87" s="56"/>
      <c r="QEN87" s="56"/>
      <c r="QEO87" s="56"/>
      <c r="QEP87" s="56"/>
      <c r="QEQ87" s="56"/>
      <c r="QER87" s="56"/>
      <c r="QES87" s="56"/>
      <c r="QET87" s="56"/>
      <c r="QEU87" s="56"/>
      <c r="QEV87" s="56"/>
      <c r="QEW87" s="56"/>
      <c r="QEX87" s="56"/>
      <c r="QEY87" s="56"/>
      <c r="QEZ87" s="56"/>
      <c r="QFA87" s="56"/>
      <c r="QFB87" s="56"/>
      <c r="QFC87" s="56"/>
      <c r="QFD87" s="56"/>
      <c r="QFE87" s="56"/>
      <c r="QFF87" s="56"/>
      <c r="QFG87" s="56"/>
      <c r="QFH87" s="56"/>
      <c r="QFI87" s="56"/>
      <c r="QFJ87" s="56"/>
      <c r="QFK87" s="56"/>
      <c r="QFL87" s="56"/>
      <c r="QFM87" s="56"/>
      <c r="QFN87" s="56"/>
      <c r="QFO87" s="56"/>
      <c r="QFP87" s="56"/>
      <c r="QFQ87" s="56"/>
      <c r="QFR87" s="56"/>
      <c r="QFS87" s="56"/>
      <c r="QFT87" s="56"/>
      <c r="QFU87" s="56"/>
      <c r="QFV87" s="56"/>
      <c r="QFW87" s="56"/>
      <c r="QFX87" s="56"/>
      <c r="QFY87" s="56"/>
      <c r="QFZ87" s="56"/>
      <c r="QGA87" s="56"/>
      <c r="QGB87" s="56"/>
      <c r="QGC87" s="56"/>
      <c r="QGD87" s="56"/>
      <c r="QGE87" s="56"/>
      <c r="QGF87" s="56"/>
      <c r="QGG87" s="56"/>
      <c r="QGH87" s="56"/>
      <c r="QGI87" s="56"/>
      <c r="QGJ87" s="56"/>
      <c r="QGK87" s="56"/>
      <c r="QGL87" s="56"/>
      <c r="QGM87" s="56"/>
      <c r="QGN87" s="56"/>
      <c r="QGO87" s="56"/>
      <c r="QGP87" s="56"/>
      <c r="QGQ87" s="56"/>
      <c r="QGR87" s="56"/>
      <c r="QGS87" s="56"/>
      <c r="QGT87" s="56"/>
      <c r="QGU87" s="56"/>
      <c r="QGV87" s="56"/>
      <c r="QGW87" s="56"/>
      <c r="QGX87" s="56"/>
      <c r="QGY87" s="56"/>
      <c r="QGZ87" s="56"/>
      <c r="QHA87" s="56"/>
      <c r="QHB87" s="56"/>
      <c r="QHC87" s="56"/>
      <c r="QHD87" s="56"/>
      <c r="QHE87" s="56"/>
      <c r="QHF87" s="56"/>
      <c r="QHG87" s="56"/>
      <c r="QHH87" s="56"/>
      <c r="QHI87" s="56"/>
      <c r="QHJ87" s="56"/>
      <c r="QHK87" s="56"/>
      <c r="QHL87" s="56"/>
      <c r="QHM87" s="56"/>
      <c r="QHN87" s="56"/>
      <c r="QHO87" s="56"/>
      <c r="QHP87" s="56"/>
      <c r="QHQ87" s="56"/>
      <c r="QHR87" s="56"/>
      <c r="QHS87" s="56"/>
      <c r="QHT87" s="56"/>
      <c r="QHU87" s="56"/>
      <c r="QHV87" s="56"/>
      <c r="QHW87" s="56"/>
      <c r="QHX87" s="56"/>
      <c r="QHY87" s="56"/>
      <c r="QHZ87" s="56"/>
      <c r="QIA87" s="56"/>
      <c r="QIB87" s="56"/>
      <c r="QIC87" s="56"/>
      <c r="QID87" s="56"/>
      <c r="QIE87" s="56"/>
      <c r="QIF87" s="56"/>
      <c r="QIG87" s="56"/>
      <c r="QIH87" s="56"/>
      <c r="QII87" s="56"/>
      <c r="QIJ87" s="56"/>
      <c r="QIK87" s="56"/>
      <c r="QIL87" s="56"/>
      <c r="QIM87" s="56"/>
      <c r="QIN87" s="56"/>
      <c r="QIO87" s="56"/>
      <c r="QIP87" s="56"/>
      <c r="QIQ87" s="56"/>
      <c r="QIR87" s="56"/>
      <c r="QIS87" s="56"/>
      <c r="QIT87" s="56"/>
      <c r="QIU87" s="56"/>
      <c r="QIV87" s="56"/>
      <c r="QIW87" s="56"/>
      <c r="QIX87" s="56"/>
      <c r="QIY87" s="56"/>
      <c r="QIZ87" s="56"/>
      <c r="QJA87" s="56"/>
      <c r="QJB87" s="56"/>
      <c r="QJC87" s="56"/>
      <c r="QJD87" s="56"/>
      <c r="QJE87" s="56"/>
      <c r="QJF87" s="56"/>
      <c r="QJG87" s="56"/>
      <c r="QJH87" s="56"/>
      <c r="QJI87" s="56"/>
      <c r="QJJ87" s="56"/>
      <c r="QJK87" s="56"/>
      <c r="QJL87" s="56"/>
      <c r="QJM87" s="56"/>
      <c r="QJN87" s="56"/>
      <c r="QJO87" s="56"/>
      <c r="QJP87" s="56"/>
      <c r="QJQ87" s="56"/>
      <c r="QJR87" s="56"/>
      <c r="QJS87" s="56"/>
      <c r="QJT87" s="56"/>
      <c r="QJU87" s="56"/>
      <c r="QJV87" s="56"/>
      <c r="QJW87" s="56"/>
      <c r="QJX87" s="56"/>
      <c r="QJY87" s="56"/>
      <c r="QJZ87" s="56"/>
      <c r="QKA87" s="56"/>
      <c r="QKB87" s="56"/>
      <c r="QKC87" s="56"/>
      <c r="QKD87" s="56"/>
      <c r="QKE87" s="56"/>
      <c r="QKF87" s="56"/>
      <c r="QKG87" s="56"/>
      <c r="QKH87" s="56"/>
      <c r="QKI87" s="56"/>
      <c r="QKJ87" s="56"/>
      <c r="QKK87" s="56"/>
      <c r="QKL87" s="56"/>
      <c r="QKM87" s="56"/>
      <c r="QKN87" s="56"/>
      <c r="QKO87" s="56"/>
      <c r="QKP87" s="56"/>
      <c r="QKQ87" s="56"/>
      <c r="QKR87" s="56"/>
      <c r="QKS87" s="56"/>
      <c r="QKT87" s="56"/>
      <c r="QKU87" s="56"/>
      <c r="QKV87" s="56"/>
      <c r="QKW87" s="56"/>
      <c r="QKX87" s="56"/>
      <c r="QKY87" s="56"/>
      <c r="QKZ87" s="56"/>
      <c r="QLA87" s="56"/>
      <c r="QLB87" s="56"/>
      <c r="QLC87" s="56"/>
      <c r="QLD87" s="56"/>
      <c r="QLE87" s="56"/>
      <c r="QLF87" s="56"/>
      <c r="QLG87" s="56"/>
      <c r="QLH87" s="56"/>
      <c r="QLI87" s="56"/>
      <c r="QLJ87" s="56"/>
      <c r="QLK87" s="56"/>
      <c r="QLL87" s="56"/>
      <c r="QLM87" s="56"/>
      <c r="QLN87" s="56"/>
      <c r="QLO87" s="56"/>
      <c r="QLP87" s="56"/>
      <c r="QLQ87" s="56"/>
      <c r="QLR87" s="56"/>
      <c r="QLS87" s="56"/>
      <c r="QLT87" s="56"/>
      <c r="QLU87" s="56"/>
      <c r="QLV87" s="56"/>
      <c r="QLW87" s="56"/>
      <c r="QLX87" s="56"/>
      <c r="QLY87" s="56"/>
      <c r="QLZ87" s="56"/>
      <c r="QMA87" s="56"/>
      <c r="QMB87" s="56"/>
      <c r="QMC87" s="56"/>
      <c r="QMD87" s="56"/>
      <c r="QME87" s="56"/>
      <c r="QMF87" s="56"/>
      <c r="QMG87" s="56"/>
      <c r="QMH87" s="56"/>
      <c r="QMI87" s="56"/>
      <c r="QMJ87" s="56"/>
      <c r="QMK87" s="56"/>
      <c r="QML87" s="56"/>
      <c r="QMM87" s="56"/>
      <c r="QMN87" s="56"/>
      <c r="QMO87" s="56"/>
      <c r="QMP87" s="56"/>
      <c r="QMQ87" s="56"/>
      <c r="QMR87" s="56"/>
      <c r="QMS87" s="56"/>
      <c r="QMT87" s="56"/>
      <c r="QMU87" s="56"/>
      <c r="QMV87" s="56"/>
      <c r="QMW87" s="56"/>
      <c r="QMX87" s="56"/>
      <c r="QMY87" s="56"/>
      <c r="QMZ87" s="56"/>
      <c r="QNA87" s="56"/>
      <c r="QNB87" s="56"/>
      <c r="QNC87" s="56"/>
      <c r="QND87" s="56"/>
      <c r="QNE87" s="56"/>
      <c r="QNF87" s="56"/>
      <c r="QNG87" s="56"/>
      <c r="QNH87" s="56"/>
      <c r="QNI87" s="56"/>
      <c r="QNJ87" s="56"/>
      <c r="QNK87" s="56"/>
      <c r="QNL87" s="56"/>
      <c r="QNM87" s="56"/>
      <c r="QNN87" s="56"/>
      <c r="QNO87" s="56"/>
      <c r="QNP87" s="56"/>
      <c r="QNQ87" s="56"/>
      <c r="QNR87" s="56"/>
      <c r="QNS87" s="56"/>
      <c r="QNT87" s="56"/>
      <c r="QNU87" s="56"/>
      <c r="QNV87" s="56"/>
      <c r="QNW87" s="56"/>
      <c r="QNX87" s="56"/>
      <c r="QNY87" s="56"/>
      <c r="QNZ87" s="56"/>
      <c r="QOA87" s="56"/>
      <c r="QOB87" s="56"/>
      <c r="QOC87" s="56"/>
      <c r="QOD87" s="56"/>
      <c r="QOE87" s="56"/>
      <c r="QOF87" s="56"/>
      <c r="QOG87" s="56"/>
      <c r="QOH87" s="56"/>
      <c r="QOI87" s="56"/>
      <c r="QOJ87" s="56"/>
      <c r="QOK87" s="56"/>
      <c r="QOL87" s="56"/>
      <c r="QOM87" s="56"/>
      <c r="QON87" s="56"/>
      <c r="QOO87" s="56"/>
      <c r="QOP87" s="56"/>
      <c r="QOQ87" s="56"/>
      <c r="QOR87" s="56"/>
      <c r="QOS87" s="56"/>
      <c r="QOT87" s="56"/>
      <c r="QOU87" s="56"/>
      <c r="QOV87" s="56"/>
      <c r="QOW87" s="56"/>
      <c r="QOX87" s="56"/>
      <c r="QOY87" s="56"/>
      <c r="QOZ87" s="56"/>
      <c r="QPA87" s="56"/>
      <c r="QPB87" s="56"/>
      <c r="QPC87" s="56"/>
      <c r="QPD87" s="56"/>
      <c r="QPE87" s="56"/>
      <c r="QPF87" s="56"/>
      <c r="QPG87" s="56"/>
      <c r="QPH87" s="56"/>
      <c r="QPI87" s="56"/>
      <c r="QPJ87" s="56"/>
      <c r="QPK87" s="56"/>
      <c r="QPL87" s="56"/>
      <c r="QPM87" s="56"/>
      <c r="QPN87" s="56"/>
      <c r="QPO87" s="56"/>
      <c r="QPP87" s="56"/>
      <c r="QPQ87" s="56"/>
      <c r="QPR87" s="56"/>
      <c r="QPS87" s="56"/>
      <c r="QPT87" s="56"/>
      <c r="QPU87" s="56"/>
      <c r="QPV87" s="56"/>
      <c r="QPW87" s="56"/>
      <c r="QPX87" s="56"/>
      <c r="QPY87" s="56"/>
      <c r="QPZ87" s="56"/>
      <c r="QQA87" s="56"/>
      <c r="QQB87" s="56"/>
      <c r="QQC87" s="56"/>
      <c r="QQD87" s="56"/>
      <c r="QQE87" s="56"/>
      <c r="QQF87" s="56"/>
      <c r="QQG87" s="56"/>
      <c r="QQH87" s="56"/>
      <c r="QQI87" s="56"/>
      <c r="QQJ87" s="56"/>
      <c r="QQK87" s="56"/>
      <c r="QQL87" s="56"/>
      <c r="QQM87" s="56"/>
      <c r="QQN87" s="56"/>
      <c r="QQO87" s="56"/>
      <c r="QQP87" s="56"/>
      <c r="QQQ87" s="56"/>
      <c r="QQR87" s="56"/>
      <c r="QQS87" s="56"/>
      <c r="QQT87" s="56"/>
      <c r="QQU87" s="56"/>
      <c r="QQV87" s="56"/>
      <c r="QQW87" s="56"/>
      <c r="QQX87" s="56"/>
      <c r="QQY87" s="56"/>
      <c r="QQZ87" s="56"/>
      <c r="QRA87" s="56"/>
      <c r="QRB87" s="56"/>
      <c r="QRC87" s="56"/>
      <c r="QRD87" s="56"/>
      <c r="QRE87" s="56"/>
      <c r="QRF87" s="56"/>
      <c r="QRG87" s="56"/>
      <c r="QRH87" s="56"/>
      <c r="QRI87" s="56"/>
      <c r="QRJ87" s="56"/>
      <c r="QRK87" s="56"/>
      <c r="QRL87" s="56"/>
      <c r="QRM87" s="56"/>
      <c r="QRN87" s="56"/>
      <c r="QRO87" s="56"/>
      <c r="QRP87" s="56"/>
      <c r="QRQ87" s="56"/>
      <c r="QRR87" s="56"/>
      <c r="QRS87" s="56"/>
      <c r="QRT87" s="56"/>
      <c r="QRU87" s="56"/>
      <c r="QRV87" s="56"/>
      <c r="QRW87" s="56"/>
      <c r="QRX87" s="56"/>
      <c r="QRY87" s="56"/>
      <c r="QRZ87" s="56"/>
      <c r="QSA87" s="56"/>
      <c r="QSB87" s="56"/>
      <c r="QSC87" s="56"/>
      <c r="QSD87" s="56"/>
      <c r="QSE87" s="56"/>
      <c r="QSF87" s="56"/>
      <c r="QSG87" s="56"/>
      <c r="QSH87" s="56"/>
      <c r="QSI87" s="56"/>
      <c r="QSJ87" s="56"/>
      <c r="QSK87" s="56"/>
      <c r="QSL87" s="56"/>
      <c r="QSM87" s="56"/>
      <c r="QSN87" s="56"/>
      <c r="QSO87" s="56"/>
      <c r="QSP87" s="56"/>
      <c r="QSQ87" s="56"/>
      <c r="QSR87" s="56"/>
      <c r="QSS87" s="56"/>
      <c r="QST87" s="56"/>
      <c r="QSU87" s="56"/>
      <c r="QSV87" s="56"/>
      <c r="QSW87" s="56"/>
      <c r="QSX87" s="56"/>
      <c r="QSY87" s="56"/>
      <c r="QSZ87" s="56"/>
      <c r="QTA87" s="56"/>
      <c r="QTB87" s="56"/>
      <c r="QTC87" s="56"/>
      <c r="QTD87" s="56"/>
      <c r="QTE87" s="56"/>
      <c r="QTF87" s="56"/>
      <c r="QTG87" s="56"/>
      <c r="QTH87" s="56"/>
      <c r="QTI87" s="56"/>
      <c r="QTJ87" s="56"/>
      <c r="QTK87" s="56"/>
      <c r="QTL87" s="56"/>
      <c r="QTM87" s="56"/>
      <c r="QTN87" s="56"/>
      <c r="QTO87" s="56"/>
      <c r="QTP87" s="56"/>
      <c r="QTQ87" s="56"/>
      <c r="QTR87" s="56"/>
      <c r="QTS87" s="56"/>
      <c r="QTT87" s="56"/>
      <c r="QTU87" s="56"/>
      <c r="QTV87" s="56"/>
      <c r="QTW87" s="56"/>
      <c r="QTX87" s="56"/>
      <c r="QTY87" s="56"/>
      <c r="QTZ87" s="56"/>
      <c r="QUA87" s="56"/>
      <c r="QUB87" s="56"/>
      <c r="QUC87" s="56"/>
      <c r="QUD87" s="56"/>
      <c r="QUE87" s="56"/>
      <c r="QUF87" s="56"/>
      <c r="QUG87" s="56"/>
      <c r="QUH87" s="56"/>
      <c r="QUI87" s="56"/>
      <c r="QUJ87" s="56"/>
      <c r="QUK87" s="56"/>
      <c r="QUL87" s="56"/>
      <c r="QUM87" s="56"/>
      <c r="QUN87" s="56"/>
      <c r="QUO87" s="56"/>
      <c r="QUP87" s="56"/>
      <c r="QUQ87" s="56"/>
      <c r="QUR87" s="56"/>
      <c r="QUS87" s="56"/>
      <c r="QUT87" s="56"/>
      <c r="QUU87" s="56"/>
      <c r="QUV87" s="56"/>
      <c r="QUW87" s="56"/>
      <c r="QUX87" s="56"/>
      <c r="QUY87" s="56"/>
      <c r="QUZ87" s="56"/>
      <c r="QVA87" s="56"/>
      <c r="QVB87" s="56"/>
      <c r="QVC87" s="56"/>
      <c r="QVD87" s="56"/>
      <c r="QVE87" s="56"/>
      <c r="QVF87" s="56"/>
      <c r="QVG87" s="56"/>
      <c r="QVH87" s="56"/>
      <c r="QVI87" s="56"/>
      <c r="QVJ87" s="56"/>
      <c r="QVK87" s="56"/>
      <c r="QVL87" s="56"/>
      <c r="QVM87" s="56"/>
      <c r="QVN87" s="56"/>
      <c r="QVO87" s="56"/>
      <c r="QVP87" s="56"/>
      <c r="QVQ87" s="56"/>
      <c r="QVR87" s="56"/>
      <c r="QVS87" s="56"/>
      <c r="QVT87" s="56"/>
      <c r="QVU87" s="56"/>
      <c r="QVV87" s="56"/>
      <c r="QVW87" s="56"/>
      <c r="QVX87" s="56"/>
      <c r="QVY87" s="56"/>
      <c r="QVZ87" s="56"/>
      <c r="QWA87" s="56"/>
      <c r="QWB87" s="56"/>
      <c r="QWC87" s="56"/>
      <c r="QWD87" s="56"/>
      <c r="QWE87" s="56"/>
      <c r="QWF87" s="56"/>
      <c r="QWG87" s="56"/>
      <c r="QWH87" s="56"/>
      <c r="QWI87" s="56"/>
      <c r="QWJ87" s="56"/>
      <c r="QWK87" s="56"/>
      <c r="QWL87" s="56"/>
      <c r="QWM87" s="56"/>
      <c r="QWN87" s="56"/>
      <c r="QWO87" s="56"/>
      <c r="QWP87" s="56"/>
      <c r="QWQ87" s="56"/>
      <c r="QWR87" s="56"/>
      <c r="QWS87" s="56"/>
      <c r="QWT87" s="56"/>
      <c r="QWU87" s="56"/>
      <c r="QWV87" s="56"/>
      <c r="QWW87" s="56"/>
      <c r="QWX87" s="56"/>
      <c r="QWY87" s="56"/>
      <c r="QWZ87" s="56"/>
      <c r="QXA87" s="56"/>
      <c r="QXB87" s="56"/>
      <c r="QXC87" s="56"/>
      <c r="QXD87" s="56"/>
      <c r="QXE87" s="56"/>
      <c r="QXF87" s="56"/>
      <c r="QXG87" s="56"/>
      <c r="QXH87" s="56"/>
      <c r="QXI87" s="56"/>
      <c r="QXJ87" s="56"/>
      <c r="QXK87" s="56"/>
      <c r="QXL87" s="56"/>
      <c r="QXM87" s="56"/>
      <c r="QXN87" s="56"/>
      <c r="QXO87" s="56"/>
      <c r="QXP87" s="56"/>
      <c r="QXQ87" s="56"/>
      <c r="QXR87" s="56"/>
      <c r="QXS87" s="56"/>
      <c r="QXT87" s="56"/>
      <c r="QXU87" s="56"/>
      <c r="QXV87" s="56"/>
      <c r="QXW87" s="56"/>
      <c r="QXX87" s="56"/>
      <c r="QXY87" s="56"/>
      <c r="QXZ87" s="56"/>
      <c r="QYA87" s="56"/>
      <c r="QYB87" s="56"/>
      <c r="QYC87" s="56"/>
      <c r="QYD87" s="56"/>
      <c r="QYE87" s="56"/>
      <c r="QYF87" s="56"/>
      <c r="QYG87" s="56"/>
      <c r="QYH87" s="56"/>
      <c r="QYI87" s="56"/>
      <c r="QYJ87" s="56"/>
      <c r="QYK87" s="56"/>
      <c r="QYL87" s="56"/>
      <c r="QYM87" s="56"/>
      <c r="QYN87" s="56"/>
      <c r="QYO87" s="56"/>
      <c r="QYP87" s="56"/>
      <c r="QYQ87" s="56"/>
      <c r="QYR87" s="56"/>
      <c r="QYS87" s="56"/>
      <c r="QYT87" s="56"/>
      <c r="QYU87" s="56"/>
      <c r="QYV87" s="56"/>
      <c r="QYW87" s="56"/>
      <c r="QYX87" s="56"/>
      <c r="QYY87" s="56"/>
      <c r="QYZ87" s="56"/>
      <c r="QZA87" s="56"/>
      <c r="QZB87" s="56"/>
      <c r="QZC87" s="56"/>
      <c r="QZD87" s="56"/>
      <c r="QZE87" s="56"/>
      <c r="QZF87" s="56"/>
      <c r="QZG87" s="56"/>
      <c r="QZH87" s="56"/>
      <c r="QZI87" s="56"/>
      <c r="QZJ87" s="56"/>
      <c r="QZK87" s="56"/>
      <c r="QZL87" s="56"/>
      <c r="QZM87" s="56"/>
      <c r="QZN87" s="56"/>
      <c r="QZO87" s="56"/>
      <c r="QZP87" s="56"/>
      <c r="QZQ87" s="56"/>
      <c r="QZR87" s="56"/>
      <c r="QZS87" s="56"/>
      <c r="QZT87" s="56"/>
      <c r="QZU87" s="56"/>
      <c r="QZV87" s="56"/>
      <c r="QZW87" s="56"/>
      <c r="QZX87" s="56"/>
      <c r="QZY87" s="56"/>
      <c r="QZZ87" s="56"/>
      <c r="RAA87" s="56"/>
      <c r="RAB87" s="56"/>
      <c r="RAC87" s="56"/>
      <c r="RAD87" s="56"/>
      <c r="RAE87" s="56"/>
      <c r="RAF87" s="56"/>
      <c r="RAG87" s="56"/>
      <c r="RAH87" s="56"/>
      <c r="RAI87" s="56"/>
      <c r="RAJ87" s="56"/>
      <c r="RAK87" s="56"/>
      <c r="RAL87" s="56"/>
      <c r="RAM87" s="56"/>
      <c r="RAN87" s="56"/>
      <c r="RAO87" s="56"/>
      <c r="RAP87" s="56"/>
      <c r="RAQ87" s="56"/>
      <c r="RAR87" s="56"/>
      <c r="RAS87" s="56"/>
      <c r="RAT87" s="56"/>
      <c r="RAU87" s="56"/>
      <c r="RAV87" s="56"/>
      <c r="RAW87" s="56"/>
      <c r="RAX87" s="56"/>
      <c r="RAY87" s="56"/>
      <c r="RAZ87" s="56"/>
      <c r="RBA87" s="56"/>
      <c r="RBB87" s="56"/>
      <c r="RBC87" s="56"/>
      <c r="RBD87" s="56"/>
      <c r="RBE87" s="56"/>
      <c r="RBF87" s="56"/>
      <c r="RBG87" s="56"/>
      <c r="RBH87" s="56"/>
      <c r="RBI87" s="56"/>
      <c r="RBJ87" s="56"/>
      <c r="RBK87" s="56"/>
      <c r="RBL87" s="56"/>
      <c r="RBM87" s="56"/>
      <c r="RBN87" s="56"/>
      <c r="RBO87" s="56"/>
      <c r="RBP87" s="56"/>
      <c r="RBQ87" s="56"/>
      <c r="RBR87" s="56"/>
      <c r="RBS87" s="56"/>
      <c r="RBT87" s="56"/>
      <c r="RBU87" s="56"/>
      <c r="RBV87" s="56"/>
      <c r="RBW87" s="56"/>
      <c r="RBX87" s="56"/>
      <c r="RBY87" s="56"/>
      <c r="RBZ87" s="56"/>
      <c r="RCA87" s="56"/>
      <c r="RCB87" s="56"/>
      <c r="RCC87" s="56"/>
      <c r="RCD87" s="56"/>
      <c r="RCE87" s="56"/>
      <c r="RCF87" s="56"/>
      <c r="RCG87" s="56"/>
      <c r="RCH87" s="56"/>
      <c r="RCI87" s="56"/>
      <c r="RCJ87" s="56"/>
      <c r="RCK87" s="56"/>
      <c r="RCL87" s="56"/>
      <c r="RCM87" s="56"/>
      <c r="RCN87" s="56"/>
      <c r="RCO87" s="56"/>
      <c r="RCP87" s="56"/>
      <c r="RCQ87" s="56"/>
      <c r="RCR87" s="56"/>
      <c r="RCS87" s="56"/>
      <c r="RCT87" s="56"/>
      <c r="RCU87" s="56"/>
      <c r="RCV87" s="56"/>
      <c r="RCW87" s="56"/>
      <c r="RCX87" s="56"/>
      <c r="RCY87" s="56"/>
      <c r="RCZ87" s="56"/>
      <c r="RDA87" s="56"/>
      <c r="RDB87" s="56"/>
      <c r="RDC87" s="56"/>
      <c r="RDD87" s="56"/>
      <c r="RDE87" s="56"/>
      <c r="RDF87" s="56"/>
      <c r="RDG87" s="56"/>
      <c r="RDH87" s="56"/>
      <c r="RDI87" s="56"/>
      <c r="RDJ87" s="56"/>
      <c r="RDK87" s="56"/>
      <c r="RDL87" s="56"/>
      <c r="RDM87" s="56"/>
      <c r="RDN87" s="56"/>
      <c r="RDO87" s="56"/>
      <c r="RDP87" s="56"/>
      <c r="RDQ87" s="56"/>
      <c r="RDR87" s="56"/>
      <c r="RDS87" s="56"/>
      <c r="RDT87" s="56"/>
      <c r="RDU87" s="56"/>
      <c r="RDV87" s="56"/>
      <c r="RDW87" s="56"/>
      <c r="RDX87" s="56"/>
      <c r="RDY87" s="56"/>
      <c r="RDZ87" s="56"/>
      <c r="REA87" s="56"/>
      <c r="REB87" s="56"/>
      <c r="REC87" s="56"/>
      <c r="RED87" s="56"/>
      <c r="REE87" s="56"/>
      <c r="REF87" s="56"/>
      <c r="REG87" s="56"/>
      <c r="REH87" s="56"/>
      <c r="REI87" s="56"/>
      <c r="REJ87" s="56"/>
      <c r="REK87" s="56"/>
      <c r="REL87" s="56"/>
      <c r="REM87" s="56"/>
      <c r="REN87" s="56"/>
      <c r="REO87" s="56"/>
      <c r="REP87" s="56"/>
      <c r="REQ87" s="56"/>
      <c r="RER87" s="56"/>
      <c r="RES87" s="56"/>
      <c r="RET87" s="56"/>
      <c r="REU87" s="56"/>
      <c r="REV87" s="56"/>
      <c r="REW87" s="56"/>
      <c r="REX87" s="56"/>
      <c r="REY87" s="56"/>
      <c r="REZ87" s="56"/>
      <c r="RFA87" s="56"/>
      <c r="RFB87" s="56"/>
      <c r="RFC87" s="56"/>
      <c r="RFD87" s="56"/>
      <c r="RFE87" s="56"/>
      <c r="RFF87" s="56"/>
      <c r="RFG87" s="56"/>
      <c r="RFH87" s="56"/>
      <c r="RFI87" s="56"/>
      <c r="RFJ87" s="56"/>
      <c r="RFK87" s="56"/>
      <c r="RFL87" s="56"/>
      <c r="RFM87" s="56"/>
      <c r="RFN87" s="56"/>
      <c r="RFO87" s="56"/>
      <c r="RFP87" s="56"/>
      <c r="RFQ87" s="56"/>
      <c r="RFR87" s="56"/>
      <c r="RFS87" s="56"/>
      <c r="RFT87" s="56"/>
      <c r="RFU87" s="56"/>
      <c r="RFV87" s="56"/>
      <c r="RFW87" s="56"/>
      <c r="RFX87" s="56"/>
      <c r="RFY87" s="56"/>
      <c r="RFZ87" s="56"/>
      <c r="RGA87" s="56"/>
      <c r="RGB87" s="56"/>
      <c r="RGC87" s="56"/>
      <c r="RGD87" s="56"/>
      <c r="RGE87" s="56"/>
      <c r="RGF87" s="56"/>
      <c r="RGG87" s="56"/>
      <c r="RGH87" s="56"/>
      <c r="RGI87" s="56"/>
      <c r="RGJ87" s="56"/>
      <c r="RGK87" s="56"/>
      <c r="RGL87" s="56"/>
      <c r="RGM87" s="56"/>
      <c r="RGN87" s="56"/>
      <c r="RGO87" s="56"/>
      <c r="RGP87" s="56"/>
      <c r="RGQ87" s="56"/>
      <c r="RGR87" s="56"/>
      <c r="RGS87" s="56"/>
      <c r="RGT87" s="56"/>
      <c r="RGU87" s="56"/>
      <c r="RGV87" s="56"/>
      <c r="RGW87" s="56"/>
      <c r="RGX87" s="56"/>
      <c r="RGY87" s="56"/>
      <c r="RGZ87" s="56"/>
      <c r="RHA87" s="56"/>
      <c r="RHB87" s="56"/>
      <c r="RHC87" s="56"/>
      <c r="RHD87" s="56"/>
      <c r="RHE87" s="56"/>
      <c r="RHF87" s="56"/>
      <c r="RHG87" s="56"/>
      <c r="RHH87" s="56"/>
      <c r="RHI87" s="56"/>
      <c r="RHJ87" s="56"/>
      <c r="RHK87" s="56"/>
      <c r="RHL87" s="56"/>
      <c r="RHM87" s="56"/>
      <c r="RHN87" s="56"/>
      <c r="RHO87" s="56"/>
      <c r="RHP87" s="56"/>
      <c r="RHQ87" s="56"/>
      <c r="RHR87" s="56"/>
      <c r="RHS87" s="56"/>
      <c r="RHT87" s="56"/>
      <c r="RHU87" s="56"/>
      <c r="RHV87" s="56"/>
      <c r="RHW87" s="56"/>
      <c r="RHX87" s="56"/>
      <c r="RHY87" s="56"/>
      <c r="RHZ87" s="56"/>
      <c r="RIA87" s="56"/>
      <c r="RIB87" s="56"/>
      <c r="RIC87" s="56"/>
      <c r="RID87" s="56"/>
      <c r="RIE87" s="56"/>
      <c r="RIF87" s="56"/>
      <c r="RIG87" s="56"/>
      <c r="RIH87" s="56"/>
      <c r="RII87" s="56"/>
      <c r="RIJ87" s="56"/>
      <c r="RIK87" s="56"/>
      <c r="RIL87" s="56"/>
      <c r="RIM87" s="56"/>
      <c r="RIN87" s="56"/>
      <c r="RIO87" s="56"/>
      <c r="RIP87" s="56"/>
      <c r="RIQ87" s="56"/>
      <c r="RIR87" s="56"/>
      <c r="RIS87" s="56"/>
      <c r="RIT87" s="56"/>
      <c r="RIU87" s="56"/>
      <c r="RIV87" s="56"/>
      <c r="RIW87" s="56"/>
      <c r="RIX87" s="56"/>
      <c r="RIY87" s="56"/>
      <c r="RIZ87" s="56"/>
      <c r="RJA87" s="56"/>
      <c r="RJB87" s="56"/>
      <c r="RJC87" s="56"/>
      <c r="RJD87" s="56"/>
      <c r="RJE87" s="56"/>
      <c r="RJF87" s="56"/>
      <c r="RJG87" s="56"/>
      <c r="RJH87" s="56"/>
      <c r="RJI87" s="56"/>
      <c r="RJJ87" s="56"/>
      <c r="RJK87" s="56"/>
      <c r="RJL87" s="56"/>
      <c r="RJM87" s="56"/>
      <c r="RJN87" s="56"/>
      <c r="RJO87" s="56"/>
      <c r="RJP87" s="56"/>
      <c r="RJQ87" s="56"/>
      <c r="RJR87" s="56"/>
      <c r="RJS87" s="56"/>
      <c r="RJT87" s="56"/>
      <c r="RJU87" s="56"/>
      <c r="RJV87" s="56"/>
      <c r="RJW87" s="56"/>
      <c r="RJX87" s="56"/>
      <c r="RJY87" s="56"/>
      <c r="RJZ87" s="56"/>
      <c r="RKA87" s="56"/>
      <c r="RKB87" s="56"/>
      <c r="RKC87" s="56"/>
      <c r="RKD87" s="56"/>
      <c r="RKE87" s="56"/>
      <c r="RKF87" s="56"/>
      <c r="RKG87" s="56"/>
      <c r="RKH87" s="56"/>
      <c r="RKI87" s="56"/>
      <c r="RKJ87" s="56"/>
      <c r="RKK87" s="56"/>
      <c r="RKL87" s="56"/>
      <c r="RKM87" s="56"/>
      <c r="RKN87" s="56"/>
      <c r="RKO87" s="56"/>
      <c r="RKP87" s="56"/>
      <c r="RKQ87" s="56"/>
      <c r="RKR87" s="56"/>
      <c r="RKS87" s="56"/>
      <c r="RKT87" s="56"/>
      <c r="RKU87" s="56"/>
      <c r="RKV87" s="56"/>
      <c r="RKW87" s="56"/>
      <c r="RKX87" s="56"/>
      <c r="RKY87" s="56"/>
      <c r="RKZ87" s="56"/>
      <c r="RLA87" s="56"/>
      <c r="RLB87" s="56"/>
      <c r="RLC87" s="56"/>
      <c r="RLD87" s="56"/>
      <c r="RLE87" s="56"/>
      <c r="RLF87" s="56"/>
      <c r="RLG87" s="56"/>
      <c r="RLH87" s="56"/>
      <c r="RLI87" s="56"/>
      <c r="RLJ87" s="56"/>
      <c r="RLK87" s="56"/>
      <c r="RLL87" s="56"/>
      <c r="RLM87" s="56"/>
      <c r="RLN87" s="56"/>
      <c r="RLO87" s="56"/>
      <c r="RLP87" s="56"/>
      <c r="RLQ87" s="56"/>
      <c r="RLR87" s="56"/>
      <c r="RLS87" s="56"/>
      <c r="RLT87" s="56"/>
      <c r="RLU87" s="56"/>
      <c r="RLV87" s="56"/>
      <c r="RLW87" s="56"/>
      <c r="RLX87" s="56"/>
      <c r="RLY87" s="56"/>
      <c r="RLZ87" s="56"/>
      <c r="RMA87" s="56"/>
      <c r="RMB87" s="56"/>
      <c r="RMC87" s="56"/>
      <c r="RMD87" s="56"/>
      <c r="RME87" s="56"/>
      <c r="RMF87" s="56"/>
      <c r="RMG87" s="56"/>
      <c r="RMH87" s="56"/>
      <c r="RMI87" s="56"/>
      <c r="RMJ87" s="56"/>
      <c r="RMK87" s="56"/>
      <c r="RML87" s="56"/>
      <c r="RMM87" s="56"/>
      <c r="RMN87" s="56"/>
      <c r="RMO87" s="56"/>
      <c r="RMP87" s="56"/>
      <c r="RMQ87" s="56"/>
      <c r="RMR87" s="56"/>
      <c r="RMS87" s="56"/>
      <c r="RMT87" s="56"/>
      <c r="RMU87" s="56"/>
      <c r="RMV87" s="56"/>
      <c r="RMW87" s="56"/>
      <c r="RMX87" s="56"/>
      <c r="RMY87" s="56"/>
      <c r="RMZ87" s="56"/>
      <c r="RNA87" s="56"/>
      <c r="RNB87" s="56"/>
      <c r="RNC87" s="56"/>
      <c r="RND87" s="56"/>
      <c r="RNE87" s="56"/>
      <c r="RNF87" s="56"/>
      <c r="RNG87" s="56"/>
      <c r="RNH87" s="56"/>
      <c r="RNI87" s="56"/>
      <c r="RNJ87" s="56"/>
      <c r="RNK87" s="56"/>
      <c r="RNL87" s="56"/>
      <c r="RNM87" s="56"/>
      <c r="RNN87" s="56"/>
      <c r="RNO87" s="56"/>
      <c r="RNP87" s="56"/>
      <c r="RNQ87" s="56"/>
      <c r="RNR87" s="56"/>
      <c r="RNS87" s="56"/>
      <c r="RNT87" s="56"/>
      <c r="RNU87" s="56"/>
      <c r="RNV87" s="56"/>
      <c r="RNW87" s="56"/>
      <c r="RNX87" s="56"/>
      <c r="RNY87" s="56"/>
      <c r="RNZ87" s="56"/>
      <c r="ROA87" s="56"/>
      <c r="ROB87" s="56"/>
      <c r="ROC87" s="56"/>
      <c r="ROD87" s="56"/>
      <c r="ROE87" s="56"/>
      <c r="ROF87" s="56"/>
      <c r="ROG87" s="56"/>
      <c r="ROH87" s="56"/>
      <c r="ROI87" s="56"/>
      <c r="ROJ87" s="56"/>
      <c r="ROK87" s="56"/>
      <c r="ROL87" s="56"/>
      <c r="ROM87" s="56"/>
      <c r="RON87" s="56"/>
      <c r="ROO87" s="56"/>
      <c r="ROP87" s="56"/>
      <c r="ROQ87" s="56"/>
      <c r="ROR87" s="56"/>
      <c r="ROS87" s="56"/>
      <c r="ROT87" s="56"/>
      <c r="ROU87" s="56"/>
      <c r="ROV87" s="56"/>
      <c r="ROW87" s="56"/>
      <c r="ROX87" s="56"/>
      <c r="ROY87" s="56"/>
      <c r="ROZ87" s="56"/>
      <c r="RPA87" s="56"/>
      <c r="RPB87" s="56"/>
      <c r="RPC87" s="56"/>
      <c r="RPD87" s="56"/>
      <c r="RPE87" s="56"/>
      <c r="RPF87" s="56"/>
      <c r="RPG87" s="56"/>
      <c r="RPH87" s="56"/>
      <c r="RPI87" s="56"/>
      <c r="RPJ87" s="56"/>
      <c r="RPK87" s="56"/>
      <c r="RPL87" s="56"/>
      <c r="RPM87" s="56"/>
      <c r="RPN87" s="56"/>
      <c r="RPO87" s="56"/>
      <c r="RPP87" s="56"/>
      <c r="RPQ87" s="56"/>
      <c r="RPR87" s="56"/>
      <c r="RPS87" s="56"/>
      <c r="RPT87" s="56"/>
      <c r="RPU87" s="56"/>
      <c r="RPV87" s="56"/>
      <c r="RPW87" s="56"/>
      <c r="RPX87" s="56"/>
      <c r="RPY87" s="56"/>
      <c r="RPZ87" s="56"/>
      <c r="RQA87" s="56"/>
      <c r="RQB87" s="56"/>
      <c r="RQC87" s="56"/>
      <c r="RQD87" s="56"/>
      <c r="RQE87" s="56"/>
      <c r="RQF87" s="56"/>
      <c r="RQG87" s="56"/>
      <c r="RQH87" s="56"/>
      <c r="RQI87" s="56"/>
      <c r="RQJ87" s="56"/>
      <c r="RQK87" s="56"/>
      <c r="RQL87" s="56"/>
      <c r="RQM87" s="56"/>
      <c r="RQN87" s="56"/>
      <c r="RQO87" s="56"/>
      <c r="RQP87" s="56"/>
      <c r="RQQ87" s="56"/>
      <c r="RQR87" s="56"/>
      <c r="RQS87" s="56"/>
      <c r="RQT87" s="56"/>
      <c r="RQU87" s="56"/>
      <c r="RQV87" s="56"/>
      <c r="RQW87" s="56"/>
      <c r="RQX87" s="56"/>
      <c r="RQY87" s="56"/>
      <c r="RQZ87" s="56"/>
      <c r="RRA87" s="56"/>
      <c r="RRB87" s="56"/>
      <c r="RRC87" s="56"/>
      <c r="RRD87" s="56"/>
      <c r="RRE87" s="56"/>
      <c r="RRF87" s="56"/>
      <c r="RRG87" s="56"/>
      <c r="RRH87" s="56"/>
      <c r="RRI87" s="56"/>
      <c r="RRJ87" s="56"/>
      <c r="RRK87" s="56"/>
      <c r="RRL87" s="56"/>
      <c r="RRM87" s="56"/>
      <c r="RRN87" s="56"/>
      <c r="RRO87" s="56"/>
      <c r="RRP87" s="56"/>
      <c r="RRQ87" s="56"/>
      <c r="RRR87" s="56"/>
      <c r="RRS87" s="56"/>
      <c r="RRT87" s="56"/>
      <c r="RRU87" s="56"/>
      <c r="RRV87" s="56"/>
      <c r="RRW87" s="56"/>
      <c r="RRX87" s="56"/>
      <c r="RRY87" s="56"/>
      <c r="RRZ87" s="56"/>
      <c r="RSA87" s="56"/>
      <c r="RSB87" s="56"/>
      <c r="RSC87" s="56"/>
      <c r="RSD87" s="56"/>
      <c r="RSE87" s="56"/>
      <c r="RSF87" s="56"/>
      <c r="RSG87" s="56"/>
      <c r="RSH87" s="56"/>
      <c r="RSI87" s="56"/>
      <c r="RSJ87" s="56"/>
      <c r="RSK87" s="56"/>
      <c r="RSL87" s="56"/>
      <c r="RSM87" s="56"/>
      <c r="RSN87" s="56"/>
      <c r="RSO87" s="56"/>
      <c r="RSP87" s="56"/>
      <c r="RSQ87" s="56"/>
      <c r="RSR87" s="56"/>
      <c r="RSS87" s="56"/>
      <c r="RST87" s="56"/>
      <c r="RSU87" s="56"/>
      <c r="RSV87" s="56"/>
      <c r="RSW87" s="56"/>
      <c r="RSX87" s="56"/>
      <c r="RSY87" s="56"/>
      <c r="RSZ87" s="56"/>
      <c r="RTA87" s="56"/>
      <c r="RTB87" s="56"/>
      <c r="RTC87" s="56"/>
      <c r="RTD87" s="56"/>
      <c r="RTE87" s="56"/>
      <c r="RTF87" s="56"/>
      <c r="RTG87" s="56"/>
      <c r="RTH87" s="56"/>
      <c r="RTI87" s="56"/>
      <c r="RTJ87" s="56"/>
      <c r="RTK87" s="56"/>
      <c r="RTL87" s="56"/>
      <c r="RTM87" s="56"/>
      <c r="RTN87" s="56"/>
      <c r="RTO87" s="56"/>
      <c r="RTP87" s="56"/>
      <c r="RTQ87" s="56"/>
      <c r="RTR87" s="56"/>
      <c r="RTS87" s="56"/>
      <c r="RTT87" s="56"/>
      <c r="RTU87" s="56"/>
      <c r="RTV87" s="56"/>
      <c r="RTW87" s="56"/>
      <c r="RTX87" s="56"/>
      <c r="RTY87" s="56"/>
      <c r="RTZ87" s="56"/>
      <c r="RUA87" s="56"/>
      <c r="RUB87" s="56"/>
      <c r="RUC87" s="56"/>
      <c r="RUD87" s="56"/>
      <c r="RUE87" s="56"/>
      <c r="RUF87" s="56"/>
      <c r="RUG87" s="56"/>
      <c r="RUH87" s="56"/>
      <c r="RUI87" s="56"/>
      <c r="RUJ87" s="56"/>
      <c r="RUK87" s="56"/>
      <c r="RUL87" s="56"/>
      <c r="RUM87" s="56"/>
      <c r="RUN87" s="56"/>
      <c r="RUO87" s="56"/>
      <c r="RUP87" s="56"/>
      <c r="RUQ87" s="56"/>
      <c r="RUR87" s="56"/>
      <c r="RUS87" s="56"/>
      <c r="RUT87" s="56"/>
      <c r="RUU87" s="56"/>
      <c r="RUV87" s="56"/>
      <c r="RUW87" s="56"/>
      <c r="RUX87" s="56"/>
      <c r="RUY87" s="56"/>
      <c r="RUZ87" s="56"/>
      <c r="RVA87" s="56"/>
      <c r="RVB87" s="56"/>
      <c r="RVC87" s="56"/>
      <c r="RVD87" s="56"/>
      <c r="RVE87" s="56"/>
      <c r="RVF87" s="56"/>
      <c r="RVG87" s="56"/>
      <c r="RVH87" s="56"/>
      <c r="RVI87" s="56"/>
      <c r="RVJ87" s="56"/>
      <c r="RVK87" s="56"/>
      <c r="RVL87" s="56"/>
      <c r="RVM87" s="56"/>
      <c r="RVN87" s="56"/>
      <c r="RVO87" s="56"/>
      <c r="RVP87" s="56"/>
      <c r="RVQ87" s="56"/>
      <c r="RVR87" s="56"/>
      <c r="RVS87" s="56"/>
      <c r="RVT87" s="56"/>
      <c r="RVU87" s="56"/>
      <c r="RVV87" s="56"/>
      <c r="RVW87" s="56"/>
      <c r="RVX87" s="56"/>
      <c r="RVY87" s="56"/>
      <c r="RVZ87" s="56"/>
      <c r="RWA87" s="56"/>
      <c r="RWB87" s="56"/>
      <c r="RWC87" s="56"/>
      <c r="RWD87" s="56"/>
      <c r="RWE87" s="56"/>
      <c r="RWF87" s="56"/>
      <c r="RWG87" s="56"/>
      <c r="RWH87" s="56"/>
      <c r="RWI87" s="56"/>
      <c r="RWJ87" s="56"/>
      <c r="RWK87" s="56"/>
      <c r="RWL87" s="56"/>
      <c r="RWM87" s="56"/>
      <c r="RWN87" s="56"/>
      <c r="RWO87" s="56"/>
      <c r="RWP87" s="56"/>
      <c r="RWQ87" s="56"/>
      <c r="RWR87" s="56"/>
      <c r="RWS87" s="56"/>
      <c r="RWT87" s="56"/>
      <c r="RWU87" s="56"/>
      <c r="RWV87" s="56"/>
      <c r="RWW87" s="56"/>
      <c r="RWX87" s="56"/>
      <c r="RWY87" s="56"/>
      <c r="RWZ87" s="56"/>
      <c r="RXA87" s="56"/>
      <c r="RXB87" s="56"/>
      <c r="RXC87" s="56"/>
      <c r="RXD87" s="56"/>
      <c r="RXE87" s="56"/>
      <c r="RXF87" s="56"/>
      <c r="RXG87" s="56"/>
      <c r="RXH87" s="56"/>
      <c r="RXI87" s="56"/>
      <c r="RXJ87" s="56"/>
      <c r="RXK87" s="56"/>
      <c r="RXL87" s="56"/>
      <c r="RXM87" s="56"/>
      <c r="RXN87" s="56"/>
      <c r="RXO87" s="56"/>
      <c r="RXP87" s="56"/>
      <c r="RXQ87" s="56"/>
      <c r="RXR87" s="56"/>
      <c r="RXS87" s="56"/>
      <c r="RXT87" s="56"/>
      <c r="RXU87" s="56"/>
      <c r="RXV87" s="56"/>
      <c r="RXW87" s="56"/>
      <c r="RXX87" s="56"/>
      <c r="RXY87" s="56"/>
      <c r="RXZ87" s="56"/>
      <c r="RYA87" s="56"/>
      <c r="RYB87" s="56"/>
      <c r="RYC87" s="56"/>
      <c r="RYD87" s="56"/>
      <c r="RYE87" s="56"/>
      <c r="RYF87" s="56"/>
      <c r="RYG87" s="56"/>
      <c r="RYH87" s="56"/>
      <c r="RYI87" s="56"/>
      <c r="RYJ87" s="56"/>
      <c r="RYK87" s="56"/>
      <c r="RYL87" s="56"/>
      <c r="RYM87" s="56"/>
      <c r="RYN87" s="56"/>
      <c r="RYO87" s="56"/>
      <c r="RYP87" s="56"/>
      <c r="RYQ87" s="56"/>
      <c r="RYR87" s="56"/>
      <c r="RYS87" s="56"/>
      <c r="RYT87" s="56"/>
      <c r="RYU87" s="56"/>
      <c r="RYV87" s="56"/>
      <c r="RYW87" s="56"/>
      <c r="RYX87" s="56"/>
      <c r="RYY87" s="56"/>
      <c r="RYZ87" s="56"/>
      <c r="RZA87" s="56"/>
      <c r="RZB87" s="56"/>
      <c r="RZC87" s="56"/>
      <c r="RZD87" s="56"/>
      <c r="RZE87" s="56"/>
      <c r="RZF87" s="56"/>
      <c r="RZG87" s="56"/>
      <c r="RZH87" s="56"/>
      <c r="RZI87" s="56"/>
      <c r="RZJ87" s="56"/>
      <c r="RZK87" s="56"/>
      <c r="RZL87" s="56"/>
      <c r="RZM87" s="56"/>
      <c r="RZN87" s="56"/>
      <c r="RZO87" s="56"/>
      <c r="RZP87" s="56"/>
      <c r="RZQ87" s="56"/>
      <c r="RZR87" s="56"/>
      <c r="RZS87" s="56"/>
      <c r="RZT87" s="56"/>
      <c r="RZU87" s="56"/>
      <c r="RZV87" s="56"/>
      <c r="RZW87" s="56"/>
      <c r="RZX87" s="56"/>
      <c r="RZY87" s="56"/>
      <c r="RZZ87" s="56"/>
      <c r="SAA87" s="56"/>
      <c r="SAB87" s="56"/>
      <c r="SAC87" s="56"/>
      <c r="SAD87" s="56"/>
      <c r="SAE87" s="56"/>
      <c r="SAF87" s="56"/>
      <c r="SAG87" s="56"/>
      <c r="SAH87" s="56"/>
      <c r="SAI87" s="56"/>
      <c r="SAJ87" s="56"/>
      <c r="SAK87" s="56"/>
      <c r="SAL87" s="56"/>
      <c r="SAM87" s="56"/>
      <c r="SAN87" s="56"/>
      <c r="SAO87" s="56"/>
      <c r="SAP87" s="56"/>
      <c r="SAQ87" s="56"/>
      <c r="SAR87" s="56"/>
      <c r="SAS87" s="56"/>
      <c r="SAT87" s="56"/>
      <c r="SAU87" s="56"/>
      <c r="SAV87" s="56"/>
      <c r="SAW87" s="56"/>
      <c r="SAX87" s="56"/>
      <c r="SAY87" s="56"/>
      <c r="SAZ87" s="56"/>
      <c r="SBA87" s="56"/>
      <c r="SBB87" s="56"/>
      <c r="SBC87" s="56"/>
      <c r="SBD87" s="56"/>
      <c r="SBE87" s="56"/>
      <c r="SBF87" s="56"/>
      <c r="SBG87" s="56"/>
      <c r="SBH87" s="56"/>
      <c r="SBI87" s="56"/>
      <c r="SBJ87" s="56"/>
      <c r="SBK87" s="56"/>
      <c r="SBL87" s="56"/>
      <c r="SBM87" s="56"/>
      <c r="SBN87" s="56"/>
      <c r="SBO87" s="56"/>
      <c r="SBP87" s="56"/>
      <c r="SBQ87" s="56"/>
      <c r="SBR87" s="56"/>
      <c r="SBS87" s="56"/>
      <c r="SBT87" s="56"/>
      <c r="SBU87" s="56"/>
      <c r="SBV87" s="56"/>
      <c r="SBW87" s="56"/>
      <c r="SBX87" s="56"/>
      <c r="SBY87" s="56"/>
      <c r="SBZ87" s="56"/>
      <c r="SCA87" s="56"/>
      <c r="SCB87" s="56"/>
      <c r="SCC87" s="56"/>
      <c r="SCD87" s="56"/>
      <c r="SCE87" s="56"/>
      <c r="SCF87" s="56"/>
      <c r="SCG87" s="56"/>
      <c r="SCH87" s="56"/>
      <c r="SCI87" s="56"/>
      <c r="SCJ87" s="56"/>
      <c r="SCK87" s="56"/>
      <c r="SCL87" s="56"/>
      <c r="SCM87" s="56"/>
      <c r="SCN87" s="56"/>
      <c r="SCO87" s="56"/>
      <c r="SCP87" s="56"/>
      <c r="SCQ87" s="56"/>
      <c r="SCR87" s="56"/>
      <c r="SCS87" s="56"/>
      <c r="SCT87" s="56"/>
      <c r="SCU87" s="56"/>
      <c r="SCV87" s="56"/>
      <c r="SCW87" s="56"/>
      <c r="SCX87" s="56"/>
      <c r="SCY87" s="56"/>
      <c r="SCZ87" s="56"/>
      <c r="SDA87" s="56"/>
      <c r="SDB87" s="56"/>
      <c r="SDC87" s="56"/>
      <c r="SDD87" s="56"/>
      <c r="SDE87" s="56"/>
      <c r="SDF87" s="56"/>
      <c r="SDG87" s="56"/>
      <c r="SDH87" s="56"/>
      <c r="SDI87" s="56"/>
      <c r="SDJ87" s="56"/>
      <c r="SDK87" s="56"/>
      <c r="SDL87" s="56"/>
      <c r="SDM87" s="56"/>
      <c r="SDN87" s="56"/>
      <c r="SDO87" s="56"/>
      <c r="SDP87" s="56"/>
      <c r="SDQ87" s="56"/>
      <c r="SDR87" s="56"/>
      <c r="SDS87" s="56"/>
      <c r="SDT87" s="56"/>
      <c r="SDU87" s="56"/>
      <c r="SDV87" s="56"/>
      <c r="SDW87" s="56"/>
      <c r="SDX87" s="56"/>
      <c r="SDY87" s="56"/>
      <c r="SDZ87" s="56"/>
      <c r="SEA87" s="56"/>
      <c r="SEB87" s="56"/>
      <c r="SEC87" s="56"/>
      <c r="SED87" s="56"/>
      <c r="SEE87" s="56"/>
      <c r="SEF87" s="56"/>
      <c r="SEG87" s="56"/>
      <c r="SEH87" s="56"/>
      <c r="SEI87" s="56"/>
      <c r="SEJ87" s="56"/>
      <c r="SEK87" s="56"/>
      <c r="SEL87" s="56"/>
      <c r="SEM87" s="56"/>
      <c r="SEN87" s="56"/>
      <c r="SEO87" s="56"/>
      <c r="SEP87" s="56"/>
      <c r="SEQ87" s="56"/>
      <c r="SER87" s="56"/>
      <c r="SES87" s="56"/>
      <c r="SET87" s="56"/>
      <c r="SEU87" s="56"/>
      <c r="SEV87" s="56"/>
      <c r="SEW87" s="56"/>
      <c r="SEX87" s="56"/>
      <c r="SEY87" s="56"/>
      <c r="SEZ87" s="56"/>
      <c r="SFA87" s="56"/>
      <c r="SFB87" s="56"/>
      <c r="SFC87" s="56"/>
      <c r="SFD87" s="56"/>
      <c r="SFE87" s="56"/>
      <c r="SFF87" s="56"/>
      <c r="SFG87" s="56"/>
      <c r="SFH87" s="56"/>
      <c r="SFI87" s="56"/>
      <c r="SFJ87" s="56"/>
      <c r="SFK87" s="56"/>
      <c r="SFL87" s="56"/>
      <c r="SFM87" s="56"/>
      <c r="SFN87" s="56"/>
      <c r="SFO87" s="56"/>
      <c r="SFP87" s="56"/>
      <c r="SFQ87" s="56"/>
      <c r="SFR87" s="56"/>
      <c r="SFS87" s="56"/>
      <c r="SFT87" s="56"/>
      <c r="SFU87" s="56"/>
      <c r="SFV87" s="56"/>
      <c r="SFW87" s="56"/>
      <c r="SFX87" s="56"/>
      <c r="SFY87" s="56"/>
      <c r="SFZ87" s="56"/>
      <c r="SGA87" s="56"/>
      <c r="SGB87" s="56"/>
      <c r="SGC87" s="56"/>
      <c r="SGD87" s="56"/>
      <c r="SGE87" s="56"/>
      <c r="SGF87" s="56"/>
      <c r="SGG87" s="56"/>
      <c r="SGH87" s="56"/>
      <c r="SGI87" s="56"/>
      <c r="SGJ87" s="56"/>
      <c r="SGK87" s="56"/>
      <c r="SGL87" s="56"/>
      <c r="SGM87" s="56"/>
      <c r="SGN87" s="56"/>
      <c r="SGO87" s="56"/>
      <c r="SGP87" s="56"/>
      <c r="SGQ87" s="56"/>
      <c r="SGR87" s="56"/>
      <c r="SGS87" s="56"/>
      <c r="SGT87" s="56"/>
      <c r="SGU87" s="56"/>
      <c r="SGV87" s="56"/>
      <c r="SGW87" s="56"/>
      <c r="SGX87" s="56"/>
      <c r="SGY87" s="56"/>
      <c r="SGZ87" s="56"/>
      <c r="SHA87" s="56"/>
      <c r="SHB87" s="56"/>
      <c r="SHC87" s="56"/>
      <c r="SHD87" s="56"/>
      <c r="SHE87" s="56"/>
      <c r="SHF87" s="56"/>
      <c r="SHG87" s="56"/>
      <c r="SHH87" s="56"/>
      <c r="SHI87" s="56"/>
      <c r="SHJ87" s="56"/>
      <c r="SHK87" s="56"/>
      <c r="SHL87" s="56"/>
      <c r="SHM87" s="56"/>
      <c r="SHN87" s="56"/>
      <c r="SHO87" s="56"/>
      <c r="SHP87" s="56"/>
      <c r="SHQ87" s="56"/>
      <c r="SHR87" s="56"/>
      <c r="SHS87" s="56"/>
      <c r="SHT87" s="56"/>
      <c r="SHU87" s="56"/>
      <c r="SHV87" s="56"/>
      <c r="SHW87" s="56"/>
      <c r="SHX87" s="56"/>
      <c r="SHY87" s="56"/>
      <c r="SHZ87" s="56"/>
      <c r="SIA87" s="56"/>
      <c r="SIB87" s="56"/>
      <c r="SIC87" s="56"/>
      <c r="SID87" s="56"/>
      <c r="SIE87" s="56"/>
      <c r="SIF87" s="56"/>
      <c r="SIG87" s="56"/>
      <c r="SIH87" s="56"/>
      <c r="SII87" s="56"/>
      <c r="SIJ87" s="56"/>
      <c r="SIK87" s="56"/>
      <c r="SIL87" s="56"/>
      <c r="SIM87" s="56"/>
      <c r="SIN87" s="56"/>
      <c r="SIO87" s="56"/>
      <c r="SIP87" s="56"/>
      <c r="SIQ87" s="56"/>
      <c r="SIR87" s="56"/>
      <c r="SIS87" s="56"/>
      <c r="SIT87" s="56"/>
      <c r="SIU87" s="56"/>
      <c r="SIV87" s="56"/>
      <c r="SIW87" s="56"/>
      <c r="SIX87" s="56"/>
      <c r="SIY87" s="56"/>
      <c r="SIZ87" s="56"/>
      <c r="SJA87" s="56"/>
      <c r="SJB87" s="56"/>
      <c r="SJC87" s="56"/>
      <c r="SJD87" s="56"/>
      <c r="SJE87" s="56"/>
      <c r="SJF87" s="56"/>
      <c r="SJG87" s="56"/>
      <c r="SJH87" s="56"/>
      <c r="SJI87" s="56"/>
      <c r="SJJ87" s="56"/>
      <c r="SJK87" s="56"/>
      <c r="SJL87" s="56"/>
      <c r="SJM87" s="56"/>
      <c r="SJN87" s="56"/>
      <c r="SJO87" s="56"/>
      <c r="SJP87" s="56"/>
      <c r="SJQ87" s="56"/>
      <c r="SJR87" s="56"/>
      <c r="SJS87" s="56"/>
      <c r="SJT87" s="56"/>
      <c r="SJU87" s="56"/>
      <c r="SJV87" s="56"/>
      <c r="SJW87" s="56"/>
      <c r="SJX87" s="56"/>
      <c r="SJY87" s="56"/>
      <c r="SJZ87" s="56"/>
      <c r="SKA87" s="56"/>
      <c r="SKB87" s="56"/>
      <c r="SKC87" s="56"/>
      <c r="SKD87" s="56"/>
      <c r="SKE87" s="56"/>
      <c r="SKF87" s="56"/>
      <c r="SKG87" s="56"/>
      <c r="SKH87" s="56"/>
      <c r="SKI87" s="56"/>
      <c r="SKJ87" s="56"/>
      <c r="SKK87" s="56"/>
      <c r="SKL87" s="56"/>
      <c r="SKM87" s="56"/>
      <c r="SKN87" s="56"/>
      <c r="SKO87" s="56"/>
      <c r="SKP87" s="56"/>
      <c r="SKQ87" s="56"/>
      <c r="SKR87" s="56"/>
      <c r="SKS87" s="56"/>
      <c r="SKT87" s="56"/>
      <c r="SKU87" s="56"/>
      <c r="SKV87" s="56"/>
      <c r="SKW87" s="56"/>
      <c r="SKX87" s="56"/>
      <c r="SKY87" s="56"/>
      <c r="SKZ87" s="56"/>
      <c r="SLA87" s="56"/>
      <c r="SLB87" s="56"/>
      <c r="SLC87" s="56"/>
      <c r="SLD87" s="56"/>
      <c r="SLE87" s="56"/>
      <c r="SLF87" s="56"/>
      <c r="SLG87" s="56"/>
      <c r="SLH87" s="56"/>
      <c r="SLI87" s="56"/>
      <c r="SLJ87" s="56"/>
      <c r="SLK87" s="56"/>
      <c r="SLL87" s="56"/>
      <c r="SLM87" s="56"/>
      <c r="SLN87" s="56"/>
      <c r="SLO87" s="56"/>
      <c r="SLP87" s="56"/>
      <c r="SLQ87" s="56"/>
      <c r="SLR87" s="56"/>
      <c r="SLS87" s="56"/>
      <c r="SLT87" s="56"/>
      <c r="SLU87" s="56"/>
      <c r="SLV87" s="56"/>
      <c r="SLW87" s="56"/>
      <c r="SLX87" s="56"/>
      <c r="SLY87" s="56"/>
      <c r="SLZ87" s="56"/>
      <c r="SMA87" s="56"/>
      <c r="SMB87" s="56"/>
      <c r="SMC87" s="56"/>
      <c r="SMD87" s="56"/>
      <c r="SME87" s="56"/>
      <c r="SMF87" s="56"/>
      <c r="SMG87" s="56"/>
      <c r="SMH87" s="56"/>
      <c r="SMI87" s="56"/>
      <c r="SMJ87" s="56"/>
      <c r="SMK87" s="56"/>
      <c r="SML87" s="56"/>
      <c r="SMM87" s="56"/>
      <c r="SMN87" s="56"/>
      <c r="SMO87" s="56"/>
      <c r="SMP87" s="56"/>
      <c r="SMQ87" s="56"/>
      <c r="SMR87" s="56"/>
      <c r="SMS87" s="56"/>
      <c r="SMT87" s="56"/>
      <c r="SMU87" s="56"/>
      <c r="SMV87" s="56"/>
      <c r="SMW87" s="56"/>
      <c r="SMX87" s="56"/>
      <c r="SMY87" s="56"/>
      <c r="SMZ87" s="56"/>
      <c r="SNA87" s="56"/>
      <c r="SNB87" s="56"/>
      <c r="SNC87" s="56"/>
      <c r="SND87" s="56"/>
      <c r="SNE87" s="56"/>
      <c r="SNF87" s="56"/>
      <c r="SNG87" s="56"/>
      <c r="SNH87" s="56"/>
      <c r="SNI87" s="56"/>
      <c r="SNJ87" s="56"/>
      <c r="SNK87" s="56"/>
      <c r="SNL87" s="56"/>
      <c r="SNM87" s="56"/>
      <c r="SNN87" s="56"/>
      <c r="SNO87" s="56"/>
      <c r="SNP87" s="56"/>
      <c r="SNQ87" s="56"/>
      <c r="SNR87" s="56"/>
      <c r="SNS87" s="56"/>
      <c r="SNT87" s="56"/>
      <c r="SNU87" s="56"/>
      <c r="SNV87" s="56"/>
      <c r="SNW87" s="56"/>
      <c r="SNX87" s="56"/>
      <c r="SNY87" s="56"/>
      <c r="SNZ87" s="56"/>
      <c r="SOA87" s="56"/>
      <c r="SOB87" s="56"/>
      <c r="SOC87" s="56"/>
      <c r="SOD87" s="56"/>
      <c r="SOE87" s="56"/>
      <c r="SOF87" s="56"/>
      <c r="SOG87" s="56"/>
      <c r="SOH87" s="56"/>
      <c r="SOI87" s="56"/>
      <c r="SOJ87" s="56"/>
      <c r="SOK87" s="56"/>
      <c r="SOL87" s="56"/>
      <c r="SOM87" s="56"/>
      <c r="SON87" s="56"/>
      <c r="SOO87" s="56"/>
      <c r="SOP87" s="56"/>
      <c r="SOQ87" s="56"/>
      <c r="SOR87" s="56"/>
      <c r="SOS87" s="56"/>
      <c r="SOT87" s="56"/>
      <c r="SOU87" s="56"/>
      <c r="SOV87" s="56"/>
      <c r="SOW87" s="56"/>
      <c r="SOX87" s="56"/>
      <c r="SOY87" s="56"/>
      <c r="SOZ87" s="56"/>
      <c r="SPA87" s="56"/>
      <c r="SPB87" s="56"/>
      <c r="SPC87" s="56"/>
      <c r="SPD87" s="56"/>
      <c r="SPE87" s="56"/>
      <c r="SPF87" s="56"/>
      <c r="SPG87" s="56"/>
      <c r="SPH87" s="56"/>
      <c r="SPI87" s="56"/>
      <c r="SPJ87" s="56"/>
      <c r="SPK87" s="56"/>
      <c r="SPL87" s="56"/>
      <c r="SPM87" s="56"/>
      <c r="SPN87" s="56"/>
      <c r="SPO87" s="56"/>
      <c r="SPP87" s="56"/>
      <c r="SPQ87" s="56"/>
      <c r="SPR87" s="56"/>
      <c r="SPS87" s="56"/>
      <c r="SPT87" s="56"/>
      <c r="SPU87" s="56"/>
      <c r="SPV87" s="56"/>
      <c r="SPW87" s="56"/>
      <c r="SPX87" s="56"/>
      <c r="SPY87" s="56"/>
      <c r="SPZ87" s="56"/>
      <c r="SQA87" s="56"/>
      <c r="SQB87" s="56"/>
      <c r="SQC87" s="56"/>
      <c r="SQD87" s="56"/>
      <c r="SQE87" s="56"/>
      <c r="SQF87" s="56"/>
      <c r="SQG87" s="56"/>
      <c r="SQH87" s="56"/>
      <c r="SQI87" s="56"/>
      <c r="SQJ87" s="56"/>
      <c r="SQK87" s="56"/>
      <c r="SQL87" s="56"/>
      <c r="SQM87" s="56"/>
      <c r="SQN87" s="56"/>
      <c r="SQO87" s="56"/>
      <c r="SQP87" s="56"/>
      <c r="SQQ87" s="56"/>
      <c r="SQR87" s="56"/>
      <c r="SQS87" s="56"/>
      <c r="SQT87" s="56"/>
      <c r="SQU87" s="56"/>
      <c r="SQV87" s="56"/>
      <c r="SQW87" s="56"/>
      <c r="SQX87" s="56"/>
      <c r="SQY87" s="56"/>
      <c r="SQZ87" s="56"/>
      <c r="SRA87" s="56"/>
      <c r="SRB87" s="56"/>
      <c r="SRC87" s="56"/>
      <c r="SRD87" s="56"/>
      <c r="SRE87" s="56"/>
      <c r="SRF87" s="56"/>
      <c r="SRG87" s="56"/>
      <c r="SRH87" s="56"/>
      <c r="SRI87" s="56"/>
      <c r="SRJ87" s="56"/>
      <c r="SRK87" s="56"/>
      <c r="SRL87" s="56"/>
      <c r="SRM87" s="56"/>
      <c r="SRN87" s="56"/>
      <c r="SRO87" s="56"/>
      <c r="SRP87" s="56"/>
      <c r="SRQ87" s="56"/>
      <c r="SRR87" s="56"/>
      <c r="SRS87" s="56"/>
      <c r="SRT87" s="56"/>
      <c r="SRU87" s="56"/>
      <c r="SRV87" s="56"/>
      <c r="SRW87" s="56"/>
      <c r="SRX87" s="56"/>
      <c r="SRY87" s="56"/>
      <c r="SRZ87" s="56"/>
      <c r="SSA87" s="56"/>
      <c r="SSB87" s="56"/>
      <c r="SSC87" s="56"/>
      <c r="SSD87" s="56"/>
      <c r="SSE87" s="56"/>
      <c r="SSF87" s="56"/>
      <c r="SSG87" s="56"/>
      <c r="SSH87" s="56"/>
      <c r="SSI87" s="56"/>
      <c r="SSJ87" s="56"/>
      <c r="SSK87" s="56"/>
      <c r="SSL87" s="56"/>
      <c r="SSM87" s="56"/>
      <c r="SSN87" s="56"/>
      <c r="SSO87" s="56"/>
      <c r="SSP87" s="56"/>
      <c r="SSQ87" s="56"/>
      <c r="SSR87" s="56"/>
      <c r="SSS87" s="56"/>
      <c r="SST87" s="56"/>
      <c r="SSU87" s="56"/>
      <c r="SSV87" s="56"/>
      <c r="SSW87" s="56"/>
      <c r="SSX87" s="56"/>
      <c r="SSY87" s="56"/>
      <c r="SSZ87" s="56"/>
      <c r="STA87" s="56"/>
      <c r="STB87" s="56"/>
      <c r="STC87" s="56"/>
      <c r="STD87" s="56"/>
      <c r="STE87" s="56"/>
      <c r="STF87" s="56"/>
      <c r="STG87" s="56"/>
      <c r="STH87" s="56"/>
      <c r="STI87" s="56"/>
      <c r="STJ87" s="56"/>
      <c r="STK87" s="56"/>
      <c r="STL87" s="56"/>
      <c r="STM87" s="56"/>
      <c r="STN87" s="56"/>
      <c r="STO87" s="56"/>
      <c r="STP87" s="56"/>
      <c r="STQ87" s="56"/>
      <c r="STR87" s="56"/>
      <c r="STS87" s="56"/>
      <c r="STT87" s="56"/>
      <c r="STU87" s="56"/>
      <c r="STV87" s="56"/>
      <c r="STW87" s="56"/>
      <c r="STX87" s="56"/>
      <c r="STY87" s="56"/>
      <c r="STZ87" s="56"/>
      <c r="SUA87" s="56"/>
      <c r="SUB87" s="56"/>
      <c r="SUC87" s="56"/>
      <c r="SUD87" s="56"/>
      <c r="SUE87" s="56"/>
      <c r="SUF87" s="56"/>
      <c r="SUG87" s="56"/>
      <c r="SUH87" s="56"/>
      <c r="SUI87" s="56"/>
      <c r="SUJ87" s="56"/>
      <c r="SUK87" s="56"/>
      <c r="SUL87" s="56"/>
      <c r="SUM87" s="56"/>
      <c r="SUN87" s="56"/>
      <c r="SUO87" s="56"/>
      <c r="SUP87" s="56"/>
      <c r="SUQ87" s="56"/>
      <c r="SUR87" s="56"/>
      <c r="SUS87" s="56"/>
      <c r="SUT87" s="56"/>
      <c r="SUU87" s="56"/>
      <c r="SUV87" s="56"/>
      <c r="SUW87" s="56"/>
      <c r="SUX87" s="56"/>
      <c r="SUY87" s="56"/>
      <c r="SUZ87" s="56"/>
      <c r="SVA87" s="56"/>
      <c r="SVB87" s="56"/>
      <c r="SVC87" s="56"/>
      <c r="SVD87" s="56"/>
      <c r="SVE87" s="56"/>
      <c r="SVF87" s="56"/>
      <c r="SVG87" s="56"/>
      <c r="SVH87" s="56"/>
      <c r="SVI87" s="56"/>
      <c r="SVJ87" s="56"/>
      <c r="SVK87" s="56"/>
      <c r="SVL87" s="56"/>
      <c r="SVM87" s="56"/>
      <c r="SVN87" s="56"/>
      <c r="SVO87" s="56"/>
      <c r="SVP87" s="56"/>
      <c r="SVQ87" s="56"/>
      <c r="SVR87" s="56"/>
      <c r="SVS87" s="56"/>
      <c r="SVT87" s="56"/>
      <c r="SVU87" s="56"/>
      <c r="SVV87" s="56"/>
      <c r="SVW87" s="56"/>
      <c r="SVX87" s="56"/>
      <c r="SVY87" s="56"/>
      <c r="SVZ87" s="56"/>
      <c r="SWA87" s="56"/>
      <c r="SWB87" s="56"/>
      <c r="SWC87" s="56"/>
      <c r="SWD87" s="56"/>
      <c r="SWE87" s="56"/>
      <c r="SWF87" s="56"/>
      <c r="SWG87" s="56"/>
      <c r="SWH87" s="56"/>
      <c r="SWI87" s="56"/>
      <c r="SWJ87" s="56"/>
      <c r="SWK87" s="56"/>
      <c r="SWL87" s="56"/>
      <c r="SWM87" s="56"/>
      <c r="SWN87" s="56"/>
      <c r="SWO87" s="56"/>
      <c r="SWP87" s="56"/>
      <c r="SWQ87" s="56"/>
      <c r="SWR87" s="56"/>
      <c r="SWS87" s="56"/>
      <c r="SWT87" s="56"/>
      <c r="SWU87" s="56"/>
      <c r="SWV87" s="56"/>
      <c r="SWW87" s="56"/>
      <c r="SWX87" s="56"/>
      <c r="SWY87" s="56"/>
      <c r="SWZ87" s="56"/>
      <c r="SXA87" s="56"/>
      <c r="SXB87" s="56"/>
      <c r="SXC87" s="56"/>
      <c r="SXD87" s="56"/>
      <c r="SXE87" s="56"/>
      <c r="SXF87" s="56"/>
      <c r="SXG87" s="56"/>
      <c r="SXH87" s="56"/>
      <c r="SXI87" s="56"/>
      <c r="SXJ87" s="56"/>
      <c r="SXK87" s="56"/>
      <c r="SXL87" s="56"/>
      <c r="SXM87" s="56"/>
      <c r="SXN87" s="56"/>
      <c r="SXO87" s="56"/>
      <c r="SXP87" s="56"/>
      <c r="SXQ87" s="56"/>
      <c r="SXR87" s="56"/>
      <c r="SXS87" s="56"/>
      <c r="SXT87" s="56"/>
      <c r="SXU87" s="56"/>
      <c r="SXV87" s="56"/>
      <c r="SXW87" s="56"/>
      <c r="SXX87" s="56"/>
      <c r="SXY87" s="56"/>
      <c r="SXZ87" s="56"/>
      <c r="SYA87" s="56"/>
      <c r="SYB87" s="56"/>
      <c r="SYC87" s="56"/>
      <c r="SYD87" s="56"/>
      <c r="SYE87" s="56"/>
      <c r="SYF87" s="56"/>
      <c r="SYG87" s="56"/>
      <c r="SYH87" s="56"/>
      <c r="SYI87" s="56"/>
      <c r="SYJ87" s="56"/>
      <c r="SYK87" s="56"/>
      <c r="SYL87" s="56"/>
      <c r="SYM87" s="56"/>
      <c r="SYN87" s="56"/>
      <c r="SYO87" s="56"/>
      <c r="SYP87" s="56"/>
      <c r="SYQ87" s="56"/>
      <c r="SYR87" s="56"/>
      <c r="SYS87" s="56"/>
      <c r="SYT87" s="56"/>
      <c r="SYU87" s="56"/>
      <c r="SYV87" s="56"/>
      <c r="SYW87" s="56"/>
      <c r="SYX87" s="56"/>
      <c r="SYY87" s="56"/>
      <c r="SYZ87" s="56"/>
      <c r="SZA87" s="56"/>
      <c r="SZB87" s="56"/>
      <c r="SZC87" s="56"/>
      <c r="SZD87" s="56"/>
      <c r="SZE87" s="56"/>
      <c r="SZF87" s="56"/>
      <c r="SZG87" s="56"/>
      <c r="SZH87" s="56"/>
      <c r="SZI87" s="56"/>
      <c r="SZJ87" s="56"/>
      <c r="SZK87" s="56"/>
      <c r="SZL87" s="56"/>
      <c r="SZM87" s="56"/>
      <c r="SZN87" s="56"/>
      <c r="SZO87" s="56"/>
      <c r="SZP87" s="56"/>
      <c r="SZQ87" s="56"/>
      <c r="SZR87" s="56"/>
      <c r="SZS87" s="56"/>
      <c r="SZT87" s="56"/>
      <c r="SZU87" s="56"/>
      <c r="SZV87" s="56"/>
      <c r="SZW87" s="56"/>
      <c r="SZX87" s="56"/>
      <c r="SZY87" s="56"/>
      <c r="SZZ87" s="56"/>
      <c r="TAA87" s="56"/>
      <c r="TAB87" s="56"/>
      <c r="TAC87" s="56"/>
      <c r="TAD87" s="56"/>
      <c r="TAE87" s="56"/>
      <c r="TAF87" s="56"/>
      <c r="TAG87" s="56"/>
      <c r="TAH87" s="56"/>
      <c r="TAI87" s="56"/>
      <c r="TAJ87" s="56"/>
      <c r="TAK87" s="56"/>
      <c r="TAL87" s="56"/>
      <c r="TAM87" s="56"/>
      <c r="TAN87" s="56"/>
      <c r="TAO87" s="56"/>
      <c r="TAP87" s="56"/>
      <c r="TAQ87" s="56"/>
      <c r="TAR87" s="56"/>
      <c r="TAS87" s="56"/>
      <c r="TAT87" s="56"/>
      <c r="TAU87" s="56"/>
      <c r="TAV87" s="56"/>
      <c r="TAW87" s="56"/>
      <c r="TAX87" s="56"/>
      <c r="TAY87" s="56"/>
      <c r="TAZ87" s="56"/>
      <c r="TBA87" s="56"/>
      <c r="TBB87" s="56"/>
      <c r="TBC87" s="56"/>
      <c r="TBD87" s="56"/>
      <c r="TBE87" s="56"/>
      <c r="TBF87" s="56"/>
      <c r="TBG87" s="56"/>
      <c r="TBH87" s="56"/>
      <c r="TBI87" s="56"/>
      <c r="TBJ87" s="56"/>
      <c r="TBK87" s="56"/>
      <c r="TBL87" s="56"/>
      <c r="TBM87" s="56"/>
      <c r="TBN87" s="56"/>
      <c r="TBO87" s="56"/>
      <c r="TBP87" s="56"/>
      <c r="TBQ87" s="56"/>
      <c r="TBR87" s="56"/>
      <c r="TBS87" s="56"/>
      <c r="TBT87" s="56"/>
      <c r="TBU87" s="56"/>
      <c r="TBV87" s="56"/>
      <c r="TBW87" s="56"/>
      <c r="TBX87" s="56"/>
      <c r="TBY87" s="56"/>
      <c r="TBZ87" s="56"/>
      <c r="TCA87" s="56"/>
      <c r="TCB87" s="56"/>
      <c r="TCC87" s="56"/>
      <c r="TCD87" s="56"/>
      <c r="TCE87" s="56"/>
      <c r="TCF87" s="56"/>
      <c r="TCG87" s="56"/>
      <c r="TCH87" s="56"/>
      <c r="TCI87" s="56"/>
      <c r="TCJ87" s="56"/>
      <c r="TCK87" s="56"/>
      <c r="TCL87" s="56"/>
      <c r="TCM87" s="56"/>
      <c r="TCN87" s="56"/>
      <c r="TCO87" s="56"/>
      <c r="TCP87" s="56"/>
      <c r="TCQ87" s="56"/>
      <c r="TCR87" s="56"/>
      <c r="TCS87" s="56"/>
      <c r="TCT87" s="56"/>
      <c r="TCU87" s="56"/>
      <c r="TCV87" s="56"/>
      <c r="TCW87" s="56"/>
      <c r="TCX87" s="56"/>
      <c r="TCY87" s="56"/>
      <c r="TCZ87" s="56"/>
      <c r="TDA87" s="56"/>
      <c r="TDB87" s="56"/>
      <c r="TDC87" s="56"/>
      <c r="TDD87" s="56"/>
      <c r="TDE87" s="56"/>
      <c r="TDF87" s="56"/>
      <c r="TDG87" s="56"/>
      <c r="TDH87" s="56"/>
      <c r="TDI87" s="56"/>
      <c r="TDJ87" s="56"/>
      <c r="TDK87" s="56"/>
      <c r="TDL87" s="56"/>
      <c r="TDM87" s="56"/>
      <c r="TDN87" s="56"/>
      <c r="TDO87" s="56"/>
      <c r="TDP87" s="56"/>
      <c r="TDQ87" s="56"/>
      <c r="TDR87" s="56"/>
      <c r="TDS87" s="56"/>
      <c r="TDT87" s="56"/>
      <c r="TDU87" s="56"/>
      <c r="TDV87" s="56"/>
      <c r="TDW87" s="56"/>
      <c r="TDX87" s="56"/>
      <c r="TDY87" s="56"/>
      <c r="TDZ87" s="56"/>
      <c r="TEA87" s="56"/>
      <c r="TEB87" s="56"/>
      <c r="TEC87" s="56"/>
      <c r="TED87" s="56"/>
      <c r="TEE87" s="56"/>
      <c r="TEF87" s="56"/>
      <c r="TEG87" s="56"/>
      <c r="TEH87" s="56"/>
      <c r="TEI87" s="56"/>
      <c r="TEJ87" s="56"/>
      <c r="TEK87" s="56"/>
      <c r="TEL87" s="56"/>
      <c r="TEM87" s="56"/>
      <c r="TEN87" s="56"/>
      <c r="TEO87" s="56"/>
      <c r="TEP87" s="56"/>
      <c r="TEQ87" s="56"/>
      <c r="TER87" s="56"/>
      <c r="TES87" s="56"/>
      <c r="TET87" s="56"/>
      <c r="TEU87" s="56"/>
      <c r="TEV87" s="56"/>
      <c r="TEW87" s="56"/>
      <c r="TEX87" s="56"/>
      <c r="TEY87" s="56"/>
      <c r="TEZ87" s="56"/>
      <c r="TFA87" s="56"/>
      <c r="TFB87" s="56"/>
      <c r="TFC87" s="56"/>
      <c r="TFD87" s="56"/>
      <c r="TFE87" s="56"/>
      <c r="TFF87" s="56"/>
      <c r="TFG87" s="56"/>
      <c r="TFH87" s="56"/>
      <c r="TFI87" s="56"/>
      <c r="TFJ87" s="56"/>
      <c r="TFK87" s="56"/>
      <c r="TFL87" s="56"/>
      <c r="TFM87" s="56"/>
      <c r="TFN87" s="56"/>
      <c r="TFO87" s="56"/>
      <c r="TFP87" s="56"/>
      <c r="TFQ87" s="56"/>
      <c r="TFR87" s="56"/>
      <c r="TFS87" s="56"/>
      <c r="TFT87" s="56"/>
      <c r="TFU87" s="56"/>
      <c r="TFV87" s="56"/>
      <c r="TFW87" s="56"/>
      <c r="TFX87" s="56"/>
      <c r="TFY87" s="56"/>
      <c r="TFZ87" s="56"/>
      <c r="TGA87" s="56"/>
      <c r="TGB87" s="56"/>
      <c r="TGC87" s="56"/>
      <c r="TGD87" s="56"/>
      <c r="TGE87" s="56"/>
      <c r="TGF87" s="56"/>
      <c r="TGG87" s="56"/>
      <c r="TGH87" s="56"/>
      <c r="TGI87" s="56"/>
      <c r="TGJ87" s="56"/>
      <c r="TGK87" s="56"/>
      <c r="TGL87" s="56"/>
      <c r="TGM87" s="56"/>
      <c r="TGN87" s="56"/>
      <c r="TGO87" s="56"/>
      <c r="TGP87" s="56"/>
      <c r="TGQ87" s="56"/>
      <c r="TGR87" s="56"/>
      <c r="TGS87" s="56"/>
      <c r="TGT87" s="56"/>
      <c r="TGU87" s="56"/>
      <c r="TGV87" s="56"/>
      <c r="TGW87" s="56"/>
      <c r="TGX87" s="56"/>
      <c r="TGY87" s="56"/>
      <c r="TGZ87" s="56"/>
      <c r="THA87" s="56"/>
      <c r="THB87" s="56"/>
      <c r="THC87" s="56"/>
      <c r="THD87" s="56"/>
      <c r="THE87" s="56"/>
      <c r="THF87" s="56"/>
      <c r="THG87" s="56"/>
      <c r="THH87" s="56"/>
      <c r="THI87" s="56"/>
      <c r="THJ87" s="56"/>
      <c r="THK87" s="56"/>
      <c r="THL87" s="56"/>
      <c r="THM87" s="56"/>
      <c r="THN87" s="56"/>
      <c r="THO87" s="56"/>
      <c r="THP87" s="56"/>
      <c r="THQ87" s="56"/>
      <c r="THR87" s="56"/>
      <c r="THS87" s="56"/>
      <c r="THT87" s="56"/>
      <c r="THU87" s="56"/>
      <c r="THV87" s="56"/>
      <c r="THW87" s="56"/>
      <c r="THX87" s="56"/>
      <c r="THY87" s="56"/>
      <c r="THZ87" s="56"/>
      <c r="TIA87" s="56"/>
      <c r="TIB87" s="56"/>
      <c r="TIC87" s="56"/>
      <c r="TID87" s="56"/>
      <c r="TIE87" s="56"/>
      <c r="TIF87" s="56"/>
      <c r="TIG87" s="56"/>
      <c r="TIH87" s="56"/>
      <c r="TII87" s="56"/>
      <c r="TIJ87" s="56"/>
      <c r="TIK87" s="56"/>
      <c r="TIL87" s="56"/>
      <c r="TIM87" s="56"/>
      <c r="TIN87" s="56"/>
      <c r="TIO87" s="56"/>
      <c r="TIP87" s="56"/>
      <c r="TIQ87" s="56"/>
      <c r="TIR87" s="56"/>
      <c r="TIS87" s="56"/>
      <c r="TIT87" s="56"/>
      <c r="TIU87" s="56"/>
      <c r="TIV87" s="56"/>
      <c r="TIW87" s="56"/>
      <c r="TIX87" s="56"/>
      <c r="TIY87" s="56"/>
      <c r="TIZ87" s="56"/>
      <c r="TJA87" s="56"/>
      <c r="TJB87" s="56"/>
      <c r="TJC87" s="56"/>
      <c r="TJD87" s="56"/>
      <c r="TJE87" s="56"/>
      <c r="TJF87" s="56"/>
      <c r="TJG87" s="56"/>
      <c r="TJH87" s="56"/>
      <c r="TJI87" s="56"/>
      <c r="TJJ87" s="56"/>
      <c r="TJK87" s="56"/>
      <c r="TJL87" s="56"/>
      <c r="TJM87" s="56"/>
      <c r="TJN87" s="56"/>
      <c r="TJO87" s="56"/>
      <c r="TJP87" s="56"/>
      <c r="TJQ87" s="56"/>
      <c r="TJR87" s="56"/>
      <c r="TJS87" s="56"/>
      <c r="TJT87" s="56"/>
      <c r="TJU87" s="56"/>
      <c r="TJV87" s="56"/>
      <c r="TJW87" s="56"/>
      <c r="TJX87" s="56"/>
      <c r="TJY87" s="56"/>
      <c r="TJZ87" s="56"/>
      <c r="TKA87" s="56"/>
      <c r="TKB87" s="56"/>
      <c r="TKC87" s="56"/>
      <c r="TKD87" s="56"/>
      <c r="TKE87" s="56"/>
      <c r="TKF87" s="56"/>
      <c r="TKG87" s="56"/>
      <c r="TKH87" s="56"/>
      <c r="TKI87" s="56"/>
      <c r="TKJ87" s="56"/>
      <c r="TKK87" s="56"/>
      <c r="TKL87" s="56"/>
      <c r="TKM87" s="56"/>
      <c r="TKN87" s="56"/>
      <c r="TKO87" s="56"/>
      <c r="TKP87" s="56"/>
      <c r="TKQ87" s="56"/>
      <c r="TKR87" s="56"/>
      <c r="TKS87" s="56"/>
      <c r="TKT87" s="56"/>
      <c r="TKU87" s="56"/>
      <c r="TKV87" s="56"/>
      <c r="TKW87" s="56"/>
      <c r="TKX87" s="56"/>
      <c r="TKY87" s="56"/>
      <c r="TKZ87" s="56"/>
      <c r="TLA87" s="56"/>
      <c r="TLB87" s="56"/>
      <c r="TLC87" s="56"/>
      <c r="TLD87" s="56"/>
      <c r="TLE87" s="56"/>
      <c r="TLF87" s="56"/>
      <c r="TLG87" s="56"/>
      <c r="TLH87" s="56"/>
      <c r="TLI87" s="56"/>
      <c r="TLJ87" s="56"/>
      <c r="TLK87" s="56"/>
      <c r="TLL87" s="56"/>
      <c r="TLM87" s="56"/>
      <c r="TLN87" s="56"/>
      <c r="TLO87" s="56"/>
      <c r="TLP87" s="56"/>
      <c r="TLQ87" s="56"/>
      <c r="TLR87" s="56"/>
      <c r="TLS87" s="56"/>
      <c r="TLT87" s="56"/>
      <c r="TLU87" s="56"/>
      <c r="TLV87" s="56"/>
      <c r="TLW87" s="56"/>
      <c r="TLX87" s="56"/>
      <c r="TLY87" s="56"/>
      <c r="TLZ87" s="56"/>
      <c r="TMA87" s="56"/>
      <c r="TMB87" s="56"/>
      <c r="TMC87" s="56"/>
      <c r="TMD87" s="56"/>
      <c r="TME87" s="56"/>
      <c r="TMF87" s="56"/>
      <c r="TMG87" s="56"/>
      <c r="TMH87" s="56"/>
      <c r="TMI87" s="56"/>
      <c r="TMJ87" s="56"/>
      <c r="TMK87" s="56"/>
      <c r="TML87" s="56"/>
      <c r="TMM87" s="56"/>
      <c r="TMN87" s="56"/>
      <c r="TMO87" s="56"/>
      <c r="TMP87" s="56"/>
      <c r="TMQ87" s="56"/>
      <c r="TMR87" s="56"/>
      <c r="TMS87" s="56"/>
      <c r="TMT87" s="56"/>
      <c r="TMU87" s="56"/>
      <c r="TMV87" s="56"/>
      <c r="TMW87" s="56"/>
      <c r="TMX87" s="56"/>
      <c r="TMY87" s="56"/>
      <c r="TMZ87" s="56"/>
      <c r="TNA87" s="56"/>
      <c r="TNB87" s="56"/>
      <c r="TNC87" s="56"/>
      <c r="TND87" s="56"/>
      <c r="TNE87" s="56"/>
      <c r="TNF87" s="56"/>
      <c r="TNG87" s="56"/>
      <c r="TNH87" s="56"/>
      <c r="TNI87" s="56"/>
      <c r="TNJ87" s="56"/>
      <c r="TNK87" s="56"/>
      <c r="TNL87" s="56"/>
      <c r="TNM87" s="56"/>
      <c r="TNN87" s="56"/>
      <c r="TNO87" s="56"/>
      <c r="TNP87" s="56"/>
      <c r="TNQ87" s="56"/>
      <c r="TNR87" s="56"/>
      <c r="TNS87" s="56"/>
      <c r="TNT87" s="56"/>
      <c r="TNU87" s="56"/>
      <c r="TNV87" s="56"/>
      <c r="TNW87" s="56"/>
      <c r="TNX87" s="56"/>
      <c r="TNY87" s="56"/>
      <c r="TNZ87" s="56"/>
      <c r="TOA87" s="56"/>
      <c r="TOB87" s="56"/>
      <c r="TOC87" s="56"/>
      <c r="TOD87" s="56"/>
      <c r="TOE87" s="56"/>
      <c r="TOF87" s="56"/>
      <c r="TOG87" s="56"/>
      <c r="TOH87" s="56"/>
      <c r="TOI87" s="56"/>
      <c r="TOJ87" s="56"/>
      <c r="TOK87" s="56"/>
      <c r="TOL87" s="56"/>
      <c r="TOM87" s="56"/>
      <c r="TON87" s="56"/>
      <c r="TOO87" s="56"/>
      <c r="TOP87" s="56"/>
      <c r="TOQ87" s="56"/>
      <c r="TOR87" s="56"/>
      <c r="TOS87" s="56"/>
      <c r="TOT87" s="56"/>
      <c r="TOU87" s="56"/>
      <c r="TOV87" s="56"/>
      <c r="TOW87" s="56"/>
      <c r="TOX87" s="56"/>
      <c r="TOY87" s="56"/>
      <c r="TOZ87" s="56"/>
      <c r="TPA87" s="56"/>
      <c r="TPB87" s="56"/>
      <c r="TPC87" s="56"/>
      <c r="TPD87" s="56"/>
      <c r="TPE87" s="56"/>
      <c r="TPF87" s="56"/>
      <c r="TPG87" s="56"/>
      <c r="TPH87" s="56"/>
      <c r="TPI87" s="56"/>
      <c r="TPJ87" s="56"/>
      <c r="TPK87" s="56"/>
      <c r="TPL87" s="56"/>
      <c r="TPM87" s="56"/>
      <c r="TPN87" s="56"/>
      <c r="TPO87" s="56"/>
      <c r="TPP87" s="56"/>
      <c r="TPQ87" s="56"/>
      <c r="TPR87" s="56"/>
      <c r="TPS87" s="56"/>
      <c r="TPT87" s="56"/>
      <c r="TPU87" s="56"/>
      <c r="TPV87" s="56"/>
      <c r="TPW87" s="56"/>
      <c r="TPX87" s="56"/>
      <c r="TPY87" s="56"/>
      <c r="TPZ87" s="56"/>
      <c r="TQA87" s="56"/>
      <c r="TQB87" s="56"/>
      <c r="TQC87" s="56"/>
      <c r="TQD87" s="56"/>
      <c r="TQE87" s="56"/>
      <c r="TQF87" s="56"/>
      <c r="TQG87" s="56"/>
      <c r="TQH87" s="56"/>
      <c r="TQI87" s="56"/>
      <c r="TQJ87" s="56"/>
      <c r="TQK87" s="56"/>
      <c r="TQL87" s="56"/>
      <c r="TQM87" s="56"/>
      <c r="TQN87" s="56"/>
      <c r="TQO87" s="56"/>
      <c r="TQP87" s="56"/>
      <c r="TQQ87" s="56"/>
      <c r="TQR87" s="56"/>
      <c r="TQS87" s="56"/>
      <c r="TQT87" s="56"/>
      <c r="TQU87" s="56"/>
      <c r="TQV87" s="56"/>
      <c r="TQW87" s="56"/>
      <c r="TQX87" s="56"/>
      <c r="TQY87" s="56"/>
      <c r="TQZ87" s="56"/>
      <c r="TRA87" s="56"/>
      <c r="TRB87" s="56"/>
      <c r="TRC87" s="56"/>
      <c r="TRD87" s="56"/>
      <c r="TRE87" s="56"/>
      <c r="TRF87" s="56"/>
      <c r="TRG87" s="56"/>
      <c r="TRH87" s="56"/>
      <c r="TRI87" s="56"/>
      <c r="TRJ87" s="56"/>
      <c r="TRK87" s="56"/>
      <c r="TRL87" s="56"/>
      <c r="TRM87" s="56"/>
      <c r="TRN87" s="56"/>
      <c r="TRO87" s="56"/>
      <c r="TRP87" s="56"/>
      <c r="TRQ87" s="56"/>
      <c r="TRR87" s="56"/>
      <c r="TRS87" s="56"/>
      <c r="TRT87" s="56"/>
      <c r="TRU87" s="56"/>
      <c r="TRV87" s="56"/>
      <c r="TRW87" s="56"/>
      <c r="TRX87" s="56"/>
      <c r="TRY87" s="56"/>
      <c r="TRZ87" s="56"/>
      <c r="TSA87" s="56"/>
      <c r="TSB87" s="56"/>
      <c r="TSC87" s="56"/>
      <c r="TSD87" s="56"/>
      <c r="TSE87" s="56"/>
      <c r="TSF87" s="56"/>
      <c r="TSG87" s="56"/>
      <c r="TSH87" s="56"/>
      <c r="TSI87" s="56"/>
      <c r="TSJ87" s="56"/>
      <c r="TSK87" s="56"/>
      <c r="TSL87" s="56"/>
      <c r="TSM87" s="56"/>
      <c r="TSN87" s="56"/>
      <c r="TSO87" s="56"/>
      <c r="TSP87" s="56"/>
      <c r="TSQ87" s="56"/>
      <c r="TSR87" s="56"/>
      <c r="TSS87" s="56"/>
      <c r="TST87" s="56"/>
      <c r="TSU87" s="56"/>
      <c r="TSV87" s="56"/>
      <c r="TSW87" s="56"/>
      <c r="TSX87" s="56"/>
      <c r="TSY87" s="56"/>
      <c r="TSZ87" s="56"/>
      <c r="TTA87" s="56"/>
      <c r="TTB87" s="56"/>
      <c r="TTC87" s="56"/>
      <c r="TTD87" s="56"/>
      <c r="TTE87" s="56"/>
      <c r="TTF87" s="56"/>
      <c r="TTG87" s="56"/>
      <c r="TTH87" s="56"/>
      <c r="TTI87" s="56"/>
      <c r="TTJ87" s="56"/>
      <c r="TTK87" s="56"/>
      <c r="TTL87" s="56"/>
      <c r="TTM87" s="56"/>
      <c r="TTN87" s="56"/>
      <c r="TTO87" s="56"/>
      <c r="TTP87" s="56"/>
      <c r="TTQ87" s="56"/>
      <c r="TTR87" s="56"/>
      <c r="TTS87" s="56"/>
      <c r="TTT87" s="56"/>
      <c r="TTU87" s="56"/>
      <c r="TTV87" s="56"/>
      <c r="TTW87" s="56"/>
      <c r="TTX87" s="56"/>
      <c r="TTY87" s="56"/>
      <c r="TTZ87" s="56"/>
      <c r="TUA87" s="56"/>
      <c r="TUB87" s="56"/>
      <c r="TUC87" s="56"/>
      <c r="TUD87" s="56"/>
      <c r="TUE87" s="56"/>
      <c r="TUF87" s="56"/>
      <c r="TUG87" s="56"/>
      <c r="TUH87" s="56"/>
      <c r="TUI87" s="56"/>
      <c r="TUJ87" s="56"/>
      <c r="TUK87" s="56"/>
      <c r="TUL87" s="56"/>
      <c r="TUM87" s="56"/>
      <c r="TUN87" s="56"/>
      <c r="TUO87" s="56"/>
      <c r="TUP87" s="56"/>
      <c r="TUQ87" s="56"/>
      <c r="TUR87" s="56"/>
      <c r="TUS87" s="56"/>
      <c r="TUT87" s="56"/>
      <c r="TUU87" s="56"/>
      <c r="TUV87" s="56"/>
      <c r="TUW87" s="56"/>
      <c r="TUX87" s="56"/>
      <c r="TUY87" s="56"/>
      <c r="TUZ87" s="56"/>
      <c r="TVA87" s="56"/>
      <c r="TVB87" s="56"/>
      <c r="TVC87" s="56"/>
      <c r="TVD87" s="56"/>
      <c r="TVE87" s="56"/>
      <c r="TVF87" s="56"/>
      <c r="TVG87" s="56"/>
      <c r="TVH87" s="56"/>
      <c r="TVI87" s="56"/>
      <c r="TVJ87" s="56"/>
      <c r="TVK87" s="56"/>
      <c r="TVL87" s="56"/>
      <c r="TVM87" s="56"/>
      <c r="TVN87" s="56"/>
      <c r="TVO87" s="56"/>
      <c r="TVP87" s="56"/>
      <c r="TVQ87" s="56"/>
      <c r="TVR87" s="56"/>
      <c r="TVS87" s="56"/>
      <c r="TVT87" s="56"/>
      <c r="TVU87" s="56"/>
      <c r="TVV87" s="56"/>
      <c r="TVW87" s="56"/>
      <c r="TVX87" s="56"/>
      <c r="TVY87" s="56"/>
      <c r="TVZ87" s="56"/>
      <c r="TWA87" s="56"/>
      <c r="TWB87" s="56"/>
      <c r="TWC87" s="56"/>
      <c r="TWD87" s="56"/>
      <c r="TWE87" s="56"/>
      <c r="TWF87" s="56"/>
      <c r="TWG87" s="56"/>
      <c r="TWH87" s="56"/>
      <c r="TWI87" s="56"/>
      <c r="TWJ87" s="56"/>
      <c r="TWK87" s="56"/>
      <c r="TWL87" s="56"/>
      <c r="TWM87" s="56"/>
      <c r="TWN87" s="56"/>
      <c r="TWO87" s="56"/>
      <c r="TWP87" s="56"/>
      <c r="TWQ87" s="56"/>
      <c r="TWR87" s="56"/>
      <c r="TWS87" s="56"/>
      <c r="TWT87" s="56"/>
      <c r="TWU87" s="56"/>
      <c r="TWV87" s="56"/>
      <c r="TWW87" s="56"/>
      <c r="TWX87" s="56"/>
      <c r="TWY87" s="56"/>
      <c r="TWZ87" s="56"/>
      <c r="TXA87" s="56"/>
      <c r="TXB87" s="56"/>
      <c r="TXC87" s="56"/>
      <c r="TXD87" s="56"/>
      <c r="TXE87" s="56"/>
      <c r="TXF87" s="56"/>
      <c r="TXG87" s="56"/>
      <c r="TXH87" s="56"/>
      <c r="TXI87" s="56"/>
      <c r="TXJ87" s="56"/>
      <c r="TXK87" s="56"/>
      <c r="TXL87" s="56"/>
      <c r="TXM87" s="56"/>
      <c r="TXN87" s="56"/>
      <c r="TXO87" s="56"/>
      <c r="TXP87" s="56"/>
      <c r="TXQ87" s="56"/>
      <c r="TXR87" s="56"/>
      <c r="TXS87" s="56"/>
      <c r="TXT87" s="56"/>
      <c r="TXU87" s="56"/>
      <c r="TXV87" s="56"/>
      <c r="TXW87" s="56"/>
      <c r="TXX87" s="56"/>
      <c r="TXY87" s="56"/>
      <c r="TXZ87" s="56"/>
      <c r="TYA87" s="56"/>
      <c r="TYB87" s="56"/>
      <c r="TYC87" s="56"/>
      <c r="TYD87" s="56"/>
      <c r="TYE87" s="56"/>
      <c r="TYF87" s="56"/>
      <c r="TYG87" s="56"/>
      <c r="TYH87" s="56"/>
      <c r="TYI87" s="56"/>
      <c r="TYJ87" s="56"/>
      <c r="TYK87" s="56"/>
      <c r="TYL87" s="56"/>
      <c r="TYM87" s="56"/>
      <c r="TYN87" s="56"/>
      <c r="TYO87" s="56"/>
      <c r="TYP87" s="56"/>
      <c r="TYQ87" s="56"/>
      <c r="TYR87" s="56"/>
      <c r="TYS87" s="56"/>
      <c r="TYT87" s="56"/>
      <c r="TYU87" s="56"/>
      <c r="TYV87" s="56"/>
      <c r="TYW87" s="56"/>
      <c r="TYX87" s="56"/>
      <c r="TYY87" s="56"/>
      <c r="TYZ87" s="56"/>
      <c r="TZA87" s="56"/>
      <c r="TZB87" s="56"/>
      <c r="TZC87" s="56"/>
      <c r="TZD87" s="56"/>
      <c r="TZE87" s="56"/>
      <c r="TZF87" s="56"/>
      <c r="TZG87" s="56"/>
      <c r="TZH87" s="56"/>
      <c r="TZI87" s="56"/>
      <c r="TZJ87" s="56"/>
      <c r="TZK87" s="56"/>
      <c r="TZL87" s="56"/>
      <c r="TZM87" s="56"/>
      <c r="TZN87" s="56"/>
      <c r="TZO87" s="56"/>
      <c r="TZP87" s="56"/>
      <c r="TZQ87" s="56"/>
      <c r="TZR87" s="56"/>
      <c r="TZS87" s="56"/>
      <c r="TZT87" s="56"/>
      <c r="TZU87" s="56"/>
      <c r="TZV87" s="56"/>
      <c r="TZW87" s="56"/>
      <c r="TZX87" s="56"/>
      <c r="TZY87" s="56"/>
      <c r="TZZ87" s="56"/>
      <c r="UAA87" s="56"/>
      <c r="UAB87" s="56"/>
      <c r="UAC87" s="56"/>
      <c r="UAD87" s="56"/>
      <c r="UAE87" s="56"/>
      <c r="UAF87" s="56"/>
      <c r="UAG87" s="56"/>
      <c r="UAH87" s="56"/>
      <c r="UAI87" s="56"/>
      <c r="UAJ87" s="56"/>
      <c r="UAK87" s="56"/>
      <c r="UAL87" s="56"/>
      <c r="UAM87" s="56"/>
      <c r="UAN87" s="56"/>
      <c r="UAO87" s="56"/>
      <c r="UAP87" s="56"/>
      <c r="UAQ87" s="56"/>
      <c r="UAR87" s="56"/>
      <c r="UAS87" s="56"/>
      <c r="UAT87" s="56"/>
      <c r="UAU87" s="56"/>
      <c r="UAV87" s="56"/>
      <c r="UAW87" s="56"/>
      <c r="UAX87" s="56"/>
      <c r="UAY87" s="56"/>
      <c r="UAZ87" s="56"/>
      <c r="UBA87" s="56"/>
      <c r="UBB87" s="56"/>
      <c r="UBC87" s="56"/>
      <c r="UBD87" s="56"/>
      <c r="UBE87" s="56"/>
      <c r="UBF87" s="56"/>
      <c r="UBG87" s="56"/>
      <c r="UBH87" s="56"/>
      <c r="UBI87" s="56"/>
      <c r="UBJ87" s="56"/>
      <c r="UBK87" s="56"/>
      <c r="UBL87" s="56"/>
      <c r="UBM87" s="56"/>
      <c r="UBN87" s="56"/>
      <c r="UBO87" s="56"/>
      <c r="UBP87" s="56"/>
      <c r="UBQ87" s="56"/>
      <c r="UBR87" s="56"/>
      <c r="UBS87" s="56"/>
      <c r="UBT87" s="56"/>
      <c r="UBU87" s="56"/>
      <c r="UBV87" s="56"/>
      <c r="UBW87" s="56"/>
      <c r="UBX87" s="56"/>
      <c r="UBY87" s="56"/>
      <c r="UBZ87" s="56"/>
      <c r="UCA87" s="56"/>
      <c r="UCB87" s="56"/>
      <c r="UCC87" s="56"/>
      <c r="UCD87" s="56"/>
      <c r="UCE87" s="56"/>
      <c r="UCF87" s="56"/>
      <c r="UCG87" s="56"/>
      <c r="UCH87" s="56"/>
      <c r="UCI87" s="56"/>
      <c r="UCJ87" s="56"/>
      <c r="UCK87" s="56"/>
      <c r="UCL87" s="56"/>
      <c r="UCM87" s="56"/>
      <c r="UCN87" s="56"/>
      <c r="UCO87" s="56"/>
      <c r="UCP87" s="56"/>
      <c r="UCQ87" s="56"/>
      <c r="UCR87" s="56"/>
      <c r="UCS87" s="56"/>
      <c r="UCT87" s="56"/>
      <c r="UCU87" s="56"/>
      <c r="UCV87" s="56"/>
      <c r="UCW87" s="56"/>
      <c r="UCX87" s="56"/>
      <c r="UCY87" s="56"/>
      <c r="UCZ87" s="56"/>
      <c r="UDA87" s="56"/>
      <c r="UDB87" s="56"/>
      <c r="UDC87" s="56"/>
      <c r="UDD87" s="56"/>
      <c r="UDE87" s="56"/>
      <c r="UDF87" s="56"/>
      <c r="UDG87" s="56"/>
      <c r="UDH87" s="56"/>
      <c r="UDI87" s="56"/>
      <c r="UDJ87" s="56"/>
      <c r="UDK87" s="56"/>
      <c r="UDL87" s="56"/>
      <c r="UDM87" s="56"/>
      <c r="UDN87" s="56"/>
      <c r="UDO87" s="56"/>
      <c r="UDP87" s="56"/>
      <c r="UDQ87" s="56"/>
      <c r="UDR87" s="56"/>
      <c r="UDS87" s="56"/>
      <c r="UDT87" s="56"/>
      <c r="UDU87" s="56"/>
      <c r="UDV87" s="56"/>
      <c r="UDW87" s="56"/>
      <c r="UDX87" s="56"/>
      <c r="UDY87" s="56"/>
      <c r="UDZ87" s="56"/>
      <c r="UEA87" s="56"/>
      <c r="UEB87" s="56"/>
      <c r="UEC87" s="56"/>
      <c r="UED87" s="56"/>
      <c r="UEE87" s="56"/>
      <c r="UEF87" s="56"/>
      <c r="UEG87" s="56"/>
      <c r="UEH87" s="56"/>
      <c r="UEI87" s="56"/>
      <c r="UEJ87" s="56"/>
      <c r="UEK87" s="56"/>
      <c r="UEL87" s="56"/>
      <c r="UEM87" s="56"/>
      <c r="UEN87" s="56"/>
      <c r="UEO87" s="56"/>
      <c r="UEP87" s="56"/>
      <c r="UEQ87" s="56"/>
      <c r="UER87" s="56"/>
      <c r="UES87" s="56"/>
      <c r="UET87" s="56"/>
      <c r="UEU87" s="56"/>
      <c r="UEV87" s="56"/>
      <c r="UEW87" s="56"/>
      <c r="UEX87" s="56"/>
      <c r="UEY87" s="56"/>
      <c r="UEZ87" s="56"/>
      <c r="UFA87" s="56"/>
      <c r="UFB87" s="56"/>
      <c r="UFC87" s="56"/>
      <c r="UFD87" s="56"/>
      <c r="UFE87" s="56"/>
      <c r="UFF87" s="56"/>
      <c r="UFG87" s="56"/>
      <c r="UFH87" s="56"/>
      <c r="UFI87" s="56"/>
      <c r="UFJ87" s="56"/>
      <c r="UFK87" s="56"/>
      <c r="UFL87" s="56"/>
      <c r="UFM87" s="56"/>
      <c r="UFN87" s="56"/>
      <c r="UFO87" s="56"/>
      <c r="UFP87" s="56"/>
      <c r="UFQ87" s="56"/>
      <c r="UFR87" s="56"/>
      <c r="UFS87" s="56"/>
      <c r="UFT87" s="56"/>
      <c r="UFU87" s="56"/>
      <c r="UFV87" s="56"/>
      <c r="UFW87" s="56"/>
      <c r="UFX87" s="56"/>
      <c r="UFY87" s="56"/>
      <c r="UFZ87" s="56"/>
      <c r="UGA87" s="56"/>
      <c r="UGB87" s="56"/>
      <c r="UGC87" s="56"/>
      <c r="UGD87" s="56"/>
      <c r="UGE87" s="56"/>
      <c r="UGF87" s="56"/>
      <c r="UGG87" s="56"/>
      <c r="UGH87" s="56"/>
      <c r="UGI87" s="56"/>
      <c r="UGJ87" s="56"/>
      <c r="UGK87" s="56"/>
      <c r="UGL87" s="56"/>
      <c r="UGM87" s="56"/>
      <c r="UGN87" s="56"/>
      <c r="UGO87" s="56"/>
      <c r="UGP87" s="56"/>
      <c r="UGQ87" s="56"/>
      <c r="UGR87" s="56"/>
      <c r="UGS87" s="56"/>
      <c r="UGT87" s="56"/>
      <c r="UGU87" s="56"/>
      <c r="UGV87" s="56"/>
      <c r="UGW87" s="56"/>
      <c r="UGX87" s="56"/>
      <c r="UGY87" s="56"/>
      <c r="UGZ87" s="56"/>
      <c r="UHA87" s="56"/>
      <c r="UHB87" s="56"/>
      <c r="UHC87" s="56"/>
      <c r="UHD87" s="56"/>
      <c r="UHE87" s="56"/>
      <c r="UHF87" s="56"/>
      <c r="UHG87" s="56"/>
      <c r="UHH87" s="56"/>
      <c r="UHI87" s="56"/>
      <c r="UHJ87" s="56"/>
      <c r="UHK87" s="56"/>
      <c r="UHL87" s="56"/>
      <c r="UHM87" s="56"/>
      <c r="UHN87" s="56"/>
      <c r="UHO87" s="56"/>
      <c r="UHP87" s="56"/>
      <c r="UHQ87" s="56"/>
      <c r="UHR87" s="56"/>
      <c r="UHS87" s="56"/>
      <c r="UHT87" s="56"/>
      <c r="UHU87" s="56"/>
      <c r="UHV87" s="56"/>
      <c r="UHW87" s="56"/>
      <c r="UHX87" s="56"/>
      <c r="UHY87" s="56"/>
      <c r="UHZ87" s="56"/>
      <c r="UIA87" s="56"/>
      <c r="UIB87" s="56"/>
      <c r="UIC87" s="56"/>
      <c r="UID87" s="56"/>
      <c r="UIE87" s="56"/>
      <c r="UIF87" s="56"/>
      <c r="UIG87" s="56"/>
      <c r="UIH87" s="56"/>
      <c r="UII87" s="56"/>
      <c r="UIJ87" s="56"/>
      <c r="UIK87" s="56"/>
      <c r="UIL87" s="56"/>
      <c r="UIM87" s="56"/>
      <c r="UIN87" s="56"/>
      <c r="UIO87" s="56"/>
      <c r="UIP87" s="56"/>
      <c r="UIQ87" s="56"/>
      <c r="UIR87" s="56"/>
      <c r="UIS87" s="56"/>
      <c r="UIT87" s="56"/>
      <c r="UIU87" s="56"/>
      <c r="UIV87" s="56"/>
      <c r="UIW87" s="56"/>
      <c r="UIX87" s="56"/>
      <c r="UIY87" s="56"/>
      <c r="UIZ87" s="56"/>
      <c r="UJA87" s="56"/>
      <c r="UJB87" s="56"/>
      <c r="UJC87" s="56"/>
      <c r="UJD87" s="56"/>
      <c r="UJE87" s="56"/>
      <c r="UJF87" s="56"/>
      <c r="UJG87" s="56"/>
      <c r="UJH87" s="56"/>
      <c r="UJI87" s="56"/>
      <c r="UJJ87" s="56"/>
      <c r="UJK87" s="56"/>
      <c r="UJL87" s="56"/>
      <c r="UJM87" s="56"/>
      <c r="UJN87" s="56"/>
      <c r="UJO87" s="56"/>
      <c r="UJP87" s="56"/>
      <c r="UJQ87" s="56"/>
      <c r="UJR87" s="56"/>
      <c r="UJS87" s="56"/>
      <c r="UJT87" s="56"/>
      <c r="UJU87" s="56"/>
      <c r="UJV87" s="56"/>
      <c r="UJW87" s="56"/>
      <c r="UJX87" s="56"/>
      <c r="UJY87" s="56"/>
      <c r="UJZ87" s="56"/>
      <c r="UKA87" s="56"/>
      <c r="UKB87" s="56"/>
      <c r="UKC87" s="56"/>
      <c r="UKD87" s="56"/>
      <c r="UKE87" s="56"/>
      <c r="UKF87" s="56"/>
      <c r="UKG87" s="56"/>
      <c r="UKH87" s="56"/>
      <c r="UKI87" s="56"/>
      <c r="UKJ87" s="56"/>
      <c r="UKK87" s="56"/>
      <c r="UKL87" s="56"/>
      <c r="UKM87" s="56"/>
      <c r="UKN87" s="56"/>
      <c r="UKO87" s="56"/>
      <c r="UKP87" s="56"/>
      <c r="UKQ87" s="56"/>
      <c r="UKR87" s="56"/>
      <c r="UKS87" s="56"/>
      <c r="UKT87" s="56"/>
      <c r="UKU87" s="56"/>
      <c r="UKV87" s="56"/>
      <c r="UKW87" s="56"/>
      <c r="UKX87" s="56"/>
      <c r="UKY87" s="56"/>
      <c r="UKZ87" s="56"/>
      <c r="ULA87" s="56"/>
      <c r="ULB87" s="56"/>
      <c r="ULC87" s="56"/>
      <c r="ULD87" s="56"/>
      <c r="ULE87" s="56"/>
      <c r="ULF87" s="56"/>
      <c r="ULG87" s="56"/>
      <c r="ULH87" s="56"/>
      <c r="ULI87" s="56"/>
      <c r="ULJ87" s="56"/>
      <c r="ULK87" s="56"/>
      <c r="ULL87" s="56"/>
      <c r="ULM87" s="56"/>
      <c r="ULN87" s="56"/>
      <c r="ULO87" s="56"/>
      <c r="ULP87" s="56"/>
      <c r="ULQ87" s="56"/>
      <c r="ULR87" s="56"/>
      <c r="ULS87" s="56"/>
      <c r="ULT87" s="56"/>
      <c r="ULU87" s="56"/>
      <c r="ULV87" s="56"/>
      <c r="ULW87" s="56"/>
      <c r="ULX87" s="56"/>
      <c r="ULY87" s="56"/>
      <c r="ULZ87" s="56"/>
      <c r="UMA87" s="56"/>
      <c r="UMB87" s="56"/>
      <c r="UMC87" s="56"/>
      <c r="UMD87" s="56"/>
      <c r="UME87" s="56"/>
      <c r="UMF87" s="56"/>
      <c r="UMG87" s="56"/>
      <c r="UMH87" s="56"/>
      <c r="UMI87" s="56"/>
      <c r="UMJ87" s="56"/>
      <c r="UMK87" s="56"/>
      <c r="UML87" s="56"/>
      <c r="UMM87" s="56"/>
      <c r="UMN87" s="56"/>
      <c r="UMO87" s="56"/>
      <c r="UMP87" s="56"/>
      <c r="UMQ87" s="56"/>
      <c r="UMR87" s="56"/>
      <c r="UMS87" s="56"/>
      <c r="UMT87" s="56"/>
      <c r="UMU87" s="56"/>
      <c r="UMV87" s="56"/>
      <c r="UMW87" s="56"/>
      <c r="UMX87" s="56"/>
      <c r="UMY87" s="56"/>
      <c r="UMZ87" s="56"/>
      <c r="UNA87" s="56"/>
      <c r="UNB87" s="56"/>
      <c r="UNC87" s="56"/>
      <c r="UND87" s="56"/>
      <c r="UNE87" s="56"/>
      <c r="UNF87" s="56"/>
      <c r="UNG87" s="56"/>
      <c r="UNH87" s="56"/>
      <c r="UNI87" s="56"/>
      <c r="UNJ87" s="56"/>
      <c r="UNK87" s="56"/>
      <c r="UNL87" s="56"/>
      <c r="UNM87" s="56"/>
      <c r="UNN87" s="56"/>
      <c r="UNO87" s="56"/>
      <c r="UNP87" s="56"/>
      <c r="UNQ87" s="56"/>
      <c r="UNR87" s="56"/>
      <c r="UNS87" s="56"/>
      <c r="UNT87" s="56"/>
      <c r="UNU87" s="56"/>
      <c r="UNV87" s="56"/>
      <c r="UNW87" s="56"/>
      <c r="UNX87" s="56"/>
      <c r="UNY87" s="56"/>
      <c r="UNZ87" s="56"/>
      <c r="UOA87" s="56"/>
      <c r="UOB87" s="56"/>
      <c r="UOC87" s="56"/>
      <c r="UOD87" s="56"/>
      <c r="UOE87" s="56"/>
      <c r="UOF87" s="56"/>
      <c r="UOG87" s="56"/>
      <c r="UOH87" s="56"/>
      <c r="UOI87" s="56"/>
      <c r="UOJ87" s="56"/>
      <c r="UOK87" s="56"/>
      <c r="UOL87" s="56"/>
      <c r="UOM87" s="56"/>
      <c r="UON87" s="56"/>
      <c r="UOO87" s="56"/>
      <c r="UOP87" s="56"/>
      <c r="UOQ87" s="56"/>
      <c r="UOR87" s="56"/>
      <c r="UOS87" s="56"/>
      <c r="UOT87" s="56"/>
      <c r="UOU87" s="56"/>
      <c r="UOV87" s="56"/>
      <c r="UOW87" s="56"/>
      <c r="UOX87" s="56"/>
      <c r="UOY87" s="56"/>
      <c r="UOZ87" s="56"/>
      <c r="UPA87" s="56"/>
      <c r="UPB87" s="56"/>
      <c r="UPC87" s="56"/>
      <c r="UPD87" s="56"/>
      <c r="UPE87" s="56"/>
      <c r="UPF87" s="56"/>
      <c r="UPG87" s="56"/>
      <c r="UPH87" s="56"/>
      <c r="UPI87" s="56"/>
      <c r="UPJ87" s="56"/>
      <c r="UPK87" s="56"/>
      <c r="UPL87" s="56"/>
      <c r="UPM87" s="56"/>
      <c r="UPN87" s="56"/>
      <c r="UPO87" s="56"/>
      <c r="UPP87" s="56"/>
      <c r="UPQ87" s="56"/>
      <c r="UPR87" s="56"/>
      <c r="UPS87" s="56"/>
      <c r="UPT87" s="56"/>
      <c r="UPU87" s="56"/>
      <c r="UPV87" s="56"/>
      <c r="UPW87" s="56"/>
      <c r="UPX87" s="56"/>
      <c r="UPY87" s="56"/>
      <c r="UPZ87" s="56"/>
      <c r="UQA87" s="56"/>
      <c r="UQB87" s="56"/>
      <c r="UQC87" s="56"/>
      <c r="UQD87" s="56"/>
      <c r="UQE87" s="56"/>
      <c r="UQF87" s="56"/>
      <c r="UQG87" s="56"/>
      <c r="UQH87" s="56"/>
      <c r="UQI87" s="56"/>
      <c r="UQJ87" s="56"/>
      <c r="UQK87" s="56"/>
      <c r="UQL87" s="56"/>
      <c r="UQM87" s="56"/>
      <c r="UQN87" s="56"/>
      <c r="UQO87" s="56"/>
      <c r="UQP87" s="56"/>
      <c r="UQQ87" s="56"/>
      <c r="UQR87" s="56"/>
      <c r="UQS87" s="56"/>
      <c r="UQT87" s="56"/>
      <c r="UQU87" s="56"/>
      <c r="UQV87" s="56"/>
      <c r="UQW87" s="56"/>
      <c r="UQX87" s="56"/>
      <c r="UQY87" s="56"/>
      <c r="UQZ87" s="56"/>
      <c r="URA87" s="56"/>
      <c r="URB87" s="56"/>
      <c r="URC87" s="56"/>
      <c r="URD87" s="56"/>
      <c r="URE87" s="56"/>
      <c r="URF87" s="56"/>
      <c r="URG87" s="56"/>
      <c r="URH87" s="56"/>
      <c r="URI87" s="56"/>
      <c r="URJ87" s="56"/>
      <c r="URK87" s="56"/>
      <c r="URL87" s="56"/>
      <c r="URM87" s="56"/>
      <c r="URN87" s="56"/>
      <c r="URO87" s="56"/>
      <c r="URP87" s="56"/>
      <c r="URQ87" s="56"/>
      <c r="URR87" s="56"/>
      <c r="URS87" s="56"/>
      <c r="URT87" s="56"/>
      <c r="URU87" s="56"/>
      <c r="URV87" s="56"/>
      <c r="URW87" s="56"/>
      <c r="URX87" s="56"/>
      <c r="URY87" s="56"/>
      <c r="URZ87" s="56"/>
      <c r="USA87" s="56"/>
      <c r="USB87" s="56"/>
      <c r="USC87" s="56"/>
      <c r="USD87" s="56"/>
      <c r="USE87" s="56"/>
      <c r="USF87" s="56"/>
      <c r="USG87" s="56"/>
      <c r="USH87" s="56"/>
      <c r="USI87" s="56"/>
      <c r="USJ87" s="56"/>
      <c r="USK87" s="56"/>
      <c r="USL87" s="56"/>
      <c r="USM87" s="56"/>
      <c r="USN87" s="56"/>
      <c r="USO87" s="56"/>
      <c r="USP87" s="56"/>
      <c r="USQ87" s="56"/>
      <c r="USR87" s="56"/>
      <c r="USS87" s="56"/>
      <c r="UST87" s="56"/>
      <c r="USU87" s="56"/>
      <c r="USV87" s="56"/>
      <c r="USW87" s="56"/>
      <c r="USX87" s="56"/>
      <c r="USY87" s="56"/>
      <c r="USZ87" s="56"/>
      <c r="UTA87" s="56"/>
      <c r="UTB87" s="56"/>
      <c r="UTC87" s="56"/>
      <c r="UTD87" s="56"/>
      <c r="UTE87" s="56"/>
      <c r="UTF87" s="56"/>
      <c r="UTG87" s="56"/>
      <c r="UTH87" s="56"/>
      <c r="UTI87" s="56"/>
      <c r="UTJ87" s="56"/>
      <c r="UTK87" s="56"/>
      <c r="UTL87" s="56"/>
      <c r="UTM87" s="56"/>
      <c r="UTN87" s="56"/>
      <c r="UTO87" s="56"/>
      <c r="UTP87" s="56"/>
      <c r="UTQ87" s="56"/>
      <c r="UTR87" s="56"/>
      <c r="UTS87" s="56"/>
      <c r="UTT87" s="56"/>
      <c r="UTU87" s="56"/>
      <c r="UTV87" s="56"/>
      <c r="UTW87" s="56"/>
      <c r="UTX87" s="56"/>
      <c r="UTY87" s="56"/>
      <c r="UTZ87" s="56"/>
      <c r="UUA87" s="56"/>
      <c r="UUB87" s="56"/>
      <c r="UUC87" s="56"/>
      <c r="UUD87" s="56"/>
      <c r="UUE87" s="56"/>
      <c r="UUF87" s="56"/>
      <c r="UUG87" s="56"/>
      <c r="UUH87" s="56"/>
      <c r="UUI87" s="56"/>
      <c r="UUJ87" s="56"/>
      <c r="UUK87" s="56"/>
      <c r="UUL87" s="56"/>
      <c r="UUM87" s="56"/>
      <c r="UUN87" s="56"/>
      <c r="UUO87" s="56"/>
      <c r="UUP87" s="56"/>
      <c r="UUQ87" s="56"/>
      <c r="UUR87" s="56"/>
      <c r="UUS87" s="56"/>
      <c r="UUT87" s="56"/>
      <c r="UUU87" s="56"/>
      <c r="UUV87" s="56"/>
      <c r="UUW87" s="56"/>
      <c r="UUX87" s="56"/>
      <c r="UUY87" s="56"/>
      <c r="UUZ87" s="56"/>
      <c r="UVA87" s="56"/>
      <c r="UVB87" s="56"/>
      <c r="UVC87" s="56"/>
      <c r="UVD87" s="56"/>
      <c r="UVE87" s="56"/>
      <c r="UVF87" s="56"/>
      <c r="UVG87" s="56"/>
      <c r="UVH87" s="56"/>
      <c r="UVI87" s="56"/>
      <c r="UVJ87" s="56"/>
      <c r="UVK87" s="56"/>
      <c r="UVL87" s="56"/>
      <c r="UVM87" s="56"/>
      <c r="UVN87" s="56"/>
      <c r="UVO87" s="56"/>
      <c r="UVP87" s="56"/>
      <c r="UVQ87" s="56"/>
      <c r="UVR87" s="56"/>
      <c r="UVS87" s="56"/>
      <c r="UVT87" s="56"/>
      <c r="UVU87" s="56"/>
      <c r="UVV87" s="56"/>
      <c r="UVW87" s="56"/>
      <c r="UVX87" s="56"/>
      <c r="UVY87" s="56"/>
      <c r="UVZ87" s="56"/>
      <c r="UWA87" s="56"/>
      <c r="UWB87" s="56"/>
      <c r="UWC87" s="56"/>
      <c r="UWD87" s="56"/>
      <c r="UWE87" s="56"/>
      <c r="UWF87" s="56"/>
      <c r="UWG87" s="56"/>
      <c r="UWH87" s="56"/>
      <c r="UWI87" s="56"/>
      <c r="UWJ87" s="56"/>
      <c r="UWK87" s="56"/>
      <c r="UWL87" s="56"/>
      <c r="UWM87" s="56"/>
      <c r="UWN87" s="56"/>
      <c r="UWO87" s="56"/>
      <c r="UWP87" s="56"/>
      <c r="UWQ87" s="56"/>
      <c r="UWR87" s="56"/>
      <c r="UWS87" s="56"/>
      <c r="UWT87" s="56"/>
      <c r="UWU87" s="56"/>
      <c r="UWV87" s="56"/>
      <c r="UWW87" s="56"/>
      <c r="UWX87" s="56"/>
      <c r="UWY87" s="56"/>
      <c r="UWZ87" s="56"/>
      <c r="UXA87" s="56"/>
      <c r="UXB87" s="56"/>
      <c r="UXC87" s="56"/>
      <c r="UXD87" s="56"/>
      <c r="UXE87" s="56"/>
      <c r="UXF87" s="56"/>
      <c r="UXG87" s="56"/>
      <c r="UXH87" s="56"/>
      <c r="UXI87" s="56"/>
      <c r="UXJ87" s="56"/>
      <c r="UXK87" s="56"/>
      <c r="UXL87" s="56"/>
      <c r="UXM87" s="56"/>
      <c r="UXN87" s="56"/>
      <c r="UXO87" s="56"/>
      <c r="UXP87" s="56"/>
      <c r="UXQ87" s="56"/>
      <c r="UXR87" s="56"/>
      <c r="UXS87" s="56"/>
      <c r="UXT87" s="56"/>
      <c r="UXU87" s="56"/>
      <c r="UXV87" s="56"/>
      <c r="UXW87" s="56"/>
      <c r="UXX87" s="56"/>
      <c r="UXY87" s="56"/>
      <c r="UXZ87" s="56"/>
      <c r="UYA87" s="56"/>
      <c r="UYB87" s="56"/>
      <c r="UYC87" s="56"/>
      <c r="UYD87" s="56"/>
      <c r="UYE87" s="56"/>
      <c r="UYF87" s="56"/>
      <c r="UYG87" s="56"/>
      <c r="UYH87" s="56"/>
      <c r="UYI87" s="56"/>
      <c r="UYJ87" s="56"/>
      <c r="UYK87" s="56"/>
      <c r="UYL87" s="56"/>
      <c r="UYM87" s="56"/>
      <c r="UYN87" s="56"/>
      <c r="UYO87" s="56"/>
      <c r="UYP87" s="56"/>
      <c r="UYQ87" s="56"/>
      <c r="UYR87" s="56"/>
      <c r="UYS87" s="56"/>
      <c r="UYT87" s="56"/>
      <c r="UYU87" s="56"/>
      <c r="UYV87" s="56"/>
      <c r="UYW87" s="56"/>
      <c r="UYX87" s="56"/>
      <c r="UYY87" s="56"/>
      <c r="UYZ87" s="56"/>
      <c r="UZA87" s="56"/>
      <c r="UZB87" s="56"/>
      <c r="UZC87" s="56"/>
      <c r="UZD87" s="56"/>
      <c r="UZE87" s="56"/>
      <c r="UZF87" s="56"/>
      <c r="UZG87" s="56"/>
      <c r="UZH87" s="56"/>
      <c r="UZI87" s="56"/>
      <c r="UZJ87" s="56"/>
      <c r="UZK87" s="56"/>
      <c r="UZL87" s="56"/>
      <c r="UZM87" s="56"/>
      <c r="UZN87" s="56"/>
      <c r="UZO87" s="56"/>
      <c r="UZP87" s="56"/>
      <c r="UZQ87" s="56"/>
      <c r="UZR87" s="56"/>
      <c r="UZS87" s="56"/>
      <c r="UZT87" s="56"/>
      <c r="UZU87" s="56"/>
      <c r="UZV87" s="56"/>
      <c r="UZW87" s="56"/>
      <c r="UZX87" s="56"/>
      <c r="UZY87" s="56"/>
      <c r="UZZ87" s="56"/>
      <c r="VAA87" s="56"/>
      <c r="VAB87" s="56"/>
      <c r="VAC87" s="56"/>
      <c r="VAD87" s="56"/>
      <c r="VAE87" s="56"/>
      <c r="VAF87" s="56"/>
      <c r="VAG87" s="56"/>
      <c r="VAH87" s="56"/>
      <c r="VAI87" s="56"/>
      <c r="VAJ87" s="56"/>
      <c r="VAK87" s="56"/>
      <c r="VAL87" s="56"/>
      <c r="VAM87" s="56"/>
      <c r="VAN87" s="56"/>
      <c r="VAO87" s="56"/>
      <c r="VAP87" s="56"/>
      <c r="VAQ87" s="56"/>
      <c r="VAR87" s="56"/>
      <c r="VAS87" s="56"/>
      <c r="VAT87" s="56"/>
      <c r="VAU87" s="56"/>
      <c r="VAV87" s="56"/>
      <c r="VAW87" s="56"/>
      <c r="VAX87" s="56"/>
      <c r="VAY87" s="56"/>
      <c r="VAZ87" s="56"/>
      <c r="VBA87" s="56"/>
      <c r="VBB87" s="56"/>
      <c r="VBC87" s="56"/>
      <c r="VBD87" s="56"/>
      <c r="VBE87" s="56"/>
      <c r="VBF87" s="56"/>
      <c r="VBG87" s="56"/>
      <c r="VBH87" s="56"/>
      <c r="VBI87" s="56"/>
      <c r="VBJ87" s="56"/>
      <c r="VBK87" s="56"/>
      <c r="VBL87" s="56"/>
      <c r="VBM87" s="56"/>
      <c r="VBN87" s="56"/>
      <c r="VBO87" s="56"/>
      <c r="VBP87" s="56"/>
      <c r="VBQ87" s="56"/>
      <c r="VBR87" s="56"/>
      <c r="VBS87" s="56"/>
      <c r="VBT87" s="56"/>
      <c r="VBU87" s="56"/>
      <c r="VBV87" s="56"/>
      <c r="VBW87" s="56"/>
      <c r="VBX87" s="56"/>
      <c r="VBY87" s="56"/>
      <c r="VBZ87" s="56"/>
      <c r="VCA87" s="56"/>
      <c r="VCB87" s="56"/>
      <c r="VCC87" s="56"/>
      <c r="VCD87" s="56"/>
      <c r="VCE87" s="56"/>
      <c r="VCF87" s="56"/>
      <c r="VCG87" s="56"/>
      <c r="VCH87" s="56"/>
      <c r="VCI87" s="56"/>
      <c r="VCJ87" s="56"/>
      <c r="VCK87" s="56"/>
      <c r="VCL87" s="56"/>
      <c r="VCM87" s="56"/>
      <c r="VCN87" s="56"/>
      <c r="VCO87" s="56"/>
      <c r="VCP87" s="56"/>
      <c r="VCQ87" s="56"/>
      <c r="VCR87" s="56"/>
      <c r="VCS87" s="56"/>
      <c r="VCT87" s="56"/>
      <c r="VCU87" s="56"/>
      <c r="VCV87" s="56"/>
      <c r="VCW87" s="56"/>
      <c r="VCX87" s="56"/>
      <c r="VCY87" s="56"/>
      <c r="VCZ87" s="56"/>
      <c r="VDA87" s="56"/>
      <c r="VDB87" s="56"/>
      <c r="VDC87" s="56"/>
      <c r="VDD87" s="56"/>
      <c r="VDE87" s="56"/>
      <c r="VDF87" s="56"/>
      <c r="VDG87" s="56"/>
      <c r="VDH87" s="56"/>
      <c r="VDI87" s="56"/>
      <c r="VDJ87" s="56"/>
      <c r="VDK87" s="56"/>
      <c r="VDL87" s="56"/>
      <c r="VDM87" s="56"/>
      <c r="VDN87" s="56"/>
      <c r="VDO87" s="56"/>
      <c r="VDP87" s="56"/>
      <c r="VDQ87" s="56"/>
      <c r="VDR87" s="56"/>
      <c r="VDS87" s="56"/>
      <c r="VDT87" s="56"/>
      <c r="VDU87" s="56"/>
      <c r="VDV87" s="56"/>
      <c r="VDW87" s="56"/>
      <c r="VDX87" s="56"/>
      <c r="VDY87" s="56"/>
      <c r="VDZ87" s="56"/>
      <c r="VEA87" s="56"/>
      <c r="VEB87" s="56"/>
      <c r="VEC87" s="56"/>
      <c r="VED87" s="56"/>
      <c r="VEE87" s="56"/>
      <c r="VEF87" s="56"/>
      <c r="VEG87" s="56"/>
      <c r="VEH87" s="56"/>
      <c r="VEI87" s="56"/>
      <c r="VEJ87" s="56"/>
      <c r="VEK87" s="56"/>
      <c r="VEL87" s="56"/>
      <c r="VEM87" s="56"/>
      <c r="VEN87" s="56"/>
      <c r="VEO87" s="56"/>
      <c r="VEP87" s="56"/>
      <c r="VEQ87" s="56"/>
      <c r="VER87" s="56"/>
      <c r="VES87" s="56"/>
      <c r="VET87" s="56"/>
      <c r="VEU87" s="56"/>
      <c r="VEV87" s="56"/>
      <c r="VEW87" s="56"/>
      <c r="VEX87" s="56"/>
      <c r="VEY87" s="56"/>
      <c r="VEZ87" s="56"/>
      <c r="VFA87" s="56"/>
      <c r="VFB87" s="56"/>
      <c r="VFC87" s="56"/>
      <c r="VFD87" s="56"/>
      <c r="VFE87" s="56"/>
      <c r="VFF87" s="56"/>
      <c r="VFG87" s="56"/>
      <c r="VFH87" s="56"/>
      <c r="VFI87" s="56"/>
      <c r="VFJ87" s="56"/>
      <c r="VFK87" s="56"/>
      <c r="VFL87" s="56"/>
      <c r="VFM87" s="56"/>
      <c r="VFN87" s="56"/>
      <c r="VFO87" s="56"/>
      <c r="VFP87" s="56"/>
      <c r="VFQ87" s="56"/>
      <c r="VFR87" s="56"/>
      <c r="VFS87" s="56"/>
      <c r="VFT87" s="56"/>
      <c r="VFU87" s="56"/>
      <c r="VFV87" s="56"/>
      <c r="VFW87" s="56"/>
      <c r="VFX87" s="56"/>
      <c r="VFY87" s="56"/>
      <c r="VFZ87" s="56"/>
      <c r="VGA87" s="56"/>
      <c r="VGB87" s="56"/>
      <c r="VGC87" s="56"/>
      <c r="VGD87" s="56"/>
      <c r="VGE87" s="56"/>
      <c r="VGF87" s="56"/>
      <c r="VGG87" s="56"/>
      <c r="VGH87" s="56"/>
      <c r="VGI87" s="56"/>
      <c r="VGJ87" s="56"/>
      <c r="VGK87" s="56"/>
      <c r="VGL87" s="56"/>
      <c r="VGM87" s="56"/>
      <c r="VGN87" s="56"/>
      <c r="VGO87" s="56"/>
      <c r="VGP87" s="56"/>
      <c r="VGQ87" s="56"/>
      <c r="VGR87" s="56"/>
      <c r="VGS87" s="56"/>
      <c r="VGT87" s="56"/>
      <c r="VGU87" s="56"/>
      <c r="VGV87" s="56"/>
      <c r="VGW87" s="56"/>
      <c r="VGX87" s="56"/>
      <c r="VGY87" s="56"/>
      <c r="VGZ87" s="56"/>
      <c r="VHA87" s="56"/>
      <c r="VHB87" s="56"/>
      <c r="VHC87" s="56"/>
      <c r="VHD87" s="56"/>
      <c r="VHE87" s="56"/>
      <c r="VHF87" s="56"/>
      <c r="VHG87" s="56"/>
      <c r="VHH87" s="56"/>
      <c r="VHI87" s="56"/>
      <c r="VHJ87" s="56"/>
      <c r="VHK87" s="56"/>
      <c r="VHL87" s="56"/>
      <c r="VHM87" s="56"/>
      <c r="VHN87" s="56"/>
      <c r="VHO87" s="56"/>
      <c r="VHP87" s="56"/>
      <c r="VHQ87" s="56"/>
      <c r="VHR87" s="56"/>
      <c r="VHS87" s="56"/>
      <c r="VHT87" s="56"/>
      <c r="VHU87" s="56"/>
      <c r="VHV87" s="56"/>
      <c r="VHW87" s="56"/>
      <c r="VHX87" s="56"/>
      <c r="VHY87" s="56"/>
      <c r="VHZ87" s="56"/>
      <c r="VIA87" s="56"/>
      <c r="VIB87" s="56"/>
      <c r="VIC87" s="56"/>
      <c r="VID87" s="56"/>
      <c r="VIE87" s="56"/>
      <c r="VIF87" s="56"/>
      <c r="VIG87" s="56"/>
      <c r="VIH87" s="56"/>
      <c r="VII87" s="56"/>
      <c r="VIJ87" s="56"/>
      <c r="VIK87" s="56"/>
      <c r="VIL87" s="56"/>
      <c r="VIM87" s="56"/>
      <c r="VIN87" s="56"/>
      <c r="VIO87" s="56"/>
      <c r="VIP87" s="56"/>
      <c r="VIQ87" s="56"/>
      <c r="VIR87" s="56"/>
      <c r="VIS87" s="56"/>
      <c r="VIT87" s="56"/>
      <c r="VIU87" s="56"/>
      <c r="VIV87" s="56"/>
      <c r="VIW87" s="56"/>
      <c r="VIX87" s="56"/>
      <c r="VIY87" s="56"/>
      <c r="VIZ87" s="56"/>
      <c r="VJA87" s="56"/>
      <c r="VJB87" s="56"/>
      <c r="VJC87" s="56"/>
      <c r="VJD87" s="56"/>
      <c r="VJE87" s="56"/>
      <c r="VJF87" s="56"/>
      <c r="VJG87" s="56"/>
      <c r="VJH87" s="56"/>
      <c r="VJI87" s="56"/>
      <c r="VJJ87" s="56"/>
      <c r="VJK87" s="56"/>
      <c r="VJL87" s="56"/>
      <c r="VJM87" s="56"/>
      <c r="VJN87" s="56"/>
      <c r="VJO87" s="56"/>
      <c r="VJP87" s="56"/>
      <c r="VJQ87" s="56"/>
      <c r="VJR87" s="56"/>
      <c r="VJS87" s="56"/>
      <c r="VJT87" s="56"/>
      <c r="VJU87" s="56"/>
      <c r="VJV87" s="56"/>
      <c r="VJW87" s="56"/>
      <c r="VJX87" s="56"/>
      <c r="VJY87" s="56"/>
      <c r="VJZ87" s="56"/>
      <c r="VKA87" s="56"/>
      <c r="VKB87" s="56"/>
      <c r="VKC87" s="56"/>
      <c r="VKD87" s="56"/>
      <c r="VKE87" s="56"/>
      <c r="VKF87" s="56"/>
      <c r="VKG87" s="56"/>
      <c r="VKH87" s="56"/>
      <c r="VKI87" s="56"/>
      <c r="VKJ87" s="56"/>
      <c r="VKK87" s="56"/>
      <c r="VKL87" s="56"/>
      <c r="VKM87" s="56"/>
      <c r="VKN87" s="56"/>
      <c r="VKO87" s="56"/>
      <c r="VKP87" s="56"/>
      <c r="VKQ87" s="56"/>
      <c r="VKR87" s="56"/>
      <c r="VKS87" s="56"/>
      <c r="VKT87" s="56"/>
      <c r="VKU87" s="56"/>
      <c r="VKV87" s="56"/>
      <c r="VKW87" s="56"/>
      <c r="VKX87" s="56"/>
      <c r="VKY87" s="56"/>
      <c r="VKZ87" s="56"/>
      <c r="VLA87" s="56"/>
      <c r="VLB87" s="56"/>
      <c r="VLC87" s="56"/>
      <c r="VLD87" s="56"/>
      <c r="VLE87" s="56"/>
      <c r="VLF87" s="56"/>
      <c r="VLG87" s="56"/>
      <c r="VLH87" s="56"/>
      <c r="VLI87" s="56"/>
      <c r="VLJ87" s="56"/>
      <c r="VLK87" s="56"/>
      <c r="VLL87" s="56"/>
      <c r="VLM87" s="56"/>
      <c r="VLN87" s="56"/>
      <c r="VLO87" s="56"/>
      <c r="VLP87" s="56"/>
      <c r="VLQ87" s="56"/>
      <c r="VLR87" s="56"/>
      <c r="VLS87" s="56"/>
      <c r="VLT87" s="56"/>
      <c r="VLU87" s="56"/>
      <c r="VLV87" s="56"/>
      <c r="VLW87" s="56"/>
      <c r="VLX87" s="56"/>
      <c r="VLY87" s="56"/>
      <c r="VLZ87" s="56"/>
      <c r="VMA87" s="56"/>
      <c r="VMB87" s="56"/>
      <c r="VMC87" s="56"/>
      <c r="VMD87" s="56"/>
      <c r="VME87" s="56"/>
      <c r="VMF87" s="56"/>
      <c r="VMG87" s="56"/>
      <c r="VMH87" s="56"/>
      <c r="VMI87" s="56"/>
      <c r="VMJ87" s="56"/>
      <c r="VMK87" s="56"/>
      <c r="VML87" s="56"/>
      <c r="VMM87" s="56"/>
      <c r="VMN87" s="56"/>
      <c r="VMO87" s="56"/>
      <c r="VMP87" s="56"/>
      <c r="VMQ87" s="56"/>
      <c r="VMR87" s="56"/>
      <c r="VMS87" s="56"/>
      <c r="VMT87" s="56"/>
      <c r="VMU87" s="56"/>
      <c r="VMV87" s="56"/>
      <c r="VMW87" s="56"/>
      <c r="VMX87" s="56"/>
      <c r="VMY87" s="56"/>
      <c r="VMZ87" s="56"/>
      <c r="VNA87" s="56"/>
      <c r="VNB87" s="56"/>
      <c r="VNC87" s="56"/>
      <c r="VND87" s="56"/>
      <c r="VNE87" s="56"/>
      <c r="VNF87" s="56"/>
      <c r="VNG87" s="56"/>
      <c r="VNH87" s="56"/>
      <c r="VNI87" s="56"/>
      <c r="VNJ87" s="56"/>
      <c r="VNK87" s="56"/>
      <c r="VNL87" s="56"/>
      <c r="VNM87" s="56"/>
      <c r="VNN87" s="56"/>
      <c r="VNO87" s="56"/>
      <c r="VNP87" s="56"/>
      <c r="VNQ87" s="56"/>
      <c r="VNR87" s="56"/>
      <c r="VNS87" s="56"/>
      <c r="VNT87" s="56"/>
      <c r="VNU87" s="56"/>
      <c r="VNV87" s="56"/>
      <c r="VNW87" s="56"/>
      <c r="VNX87" s="56"/>
      <c r="VNY87" s="56"/>
      <c r="VNZ87" s="56"/>
      <c r="VOA87" s="56"/>
      <c r="VOB87" s="56"/>
      <c r="VOC87" s="56"/>
      <c r="VOD87" s="56"/>
      <c r="VOE87" s="56"/>
      <c r="VOF87" s="56"/>
      <c r="VOG87" s="56"/>
      <c r="VOH87" s="56"/>
      <c r="VOI87" s="56"/>
      <c r="VOJ87" s="56"/>
      <c r="VOK87" s="56"/>
      <c r="VOL87" s="56"/>
      <c r="VOM87" s="56"/>
      <c r="VON87" s="56"/>
      <c r="VOO87" s="56"/>
      <c r="VOP87" s="56"/>
      <c r="VOQ87" s="56"/>
      <c r="VOR87" s="56"/>
      <c r="VOS87" s="56"/>
      <c r="VOT87" s="56"/>
      <c r="VOU87" s="56"/>
      <c r="VOV87" s="56"/>
      <c r="VOW87" s="56"/>
      <c r="VOX87" s="56"/>
      <c r="VOY87" s="56"/>
      <c r="VOZ87" s="56"/>
      <c r="VPA87" s="56"/>
      <c r="VPB87" s="56"/>
      <c r="VPC87" s="56"/>
      <c r="VPD87" s="56"/>
      <c r="VPE87" s="56"/>
      <c r="VPF87" s="56"/>
      <c r="VPG87" s="56"/>
      <c r="VPH87" s="56"/>
      <c r="VPI87" s="56"/>
      <c r="VPJ87" s="56"/>
      <c r="VPK87" s="56"/>
      <c r="VPL87" s="56"/>
      <c r="VPM87" s="56"/>
      <c r="VPN87" s="56"/>
      <c r="VPO87" s="56"/>
      <c r="VPP87" s="56"/>
      <c r="VPQ87" s="56"/>
      <c r="VPR87" s="56"/>
      <c r="VPS87" s="56"/>
      <c r="VPT87" s="56"/>
      <c r="VPU87" s="56"/>
      <c r="VPV87" s="56"/>
      <c r="VPW87" s="56"/>
      <c r="VPX87" s="56"/>
      <c r="VPY87" s="56"/>
      <c r="VPZ87" s="56"/>
      <c r="VQA87" s="56"/>
      <c r="VQB87" s="56"/>
      <c r="VQC87" s="56"/>
      <c r="VQD87" s="56"/>
      <c r="VQE87" s="56"/>
      <c r="VQF87" s="56"/>
      <c r="VQG87" s="56"/>
      <c r="VQH87" s="56"/>
      <c r="VQI87" s="56"/>
      <c r="VQJ87" s="56"/>
      <c r="VQK87" s="56"/>
      <c r="VQL87" s="56"/>
      <c r="VQM87" s="56"/>
      <c r="VQN87" s="56"/>
      <c r="VQO87" s="56"/>
      <c r="VQP87" s="56"/>
      <c r="VQQ87" s="56"/>
      <c r="VQR87" s="56"/>
      <c r="VQS87" s="56"/>
      <c r="VQT87" s="56"/>
      <c r="VQU87" s="56"/>
      <c r="VQV87" s="56"/>
      <c r="VQW87" s="56"/>
      <c r="VQX87" s="56"/>
      <c r="VQY87" s="56"/>
      <c r="VQZ87" s="56"/>
      <c r="VRA87" s="56"/>
      <c r="VRB87" s="56"/>
      <c r="VRC87" s="56"/>
      <c r="VRD87" s="56"/>
      <c r="VRE87" s="56"/>
      <c r="VRF87" s="56"/>
      <c r="VRG87" s="56"/>
      <c r="VRH87" s="56"/>
      <c r="VRI87" s="56"/>
      <c r="VRJ87" s="56"/>
      <c r="VRK87" s="56"/>
      <c r="VRL87" s="56"/>
      <c r="VRM87" s="56"/>
      <c r="VRN87" s="56"/>
      <c r="VRO87" s="56"/>
      <c r="VRP87" s="56"/>
      <c r="VRQ87" s="56"/>
      <c r="VRR87" s="56"/>
      <c r="VRS87" s="56"/>
      <c r="VRT87" s="56"/>
      <c r="VRU87" s="56"/>
      <c r="VRV87" s="56"/>
      <c r="VRW87" s="56"/>
      <c r="VRX87" s="56"/>
      <c r="VRY87" s="56"/>
      <c r="VRZ87" s="56"/>
      <c r="VSA87" s="56"/>
      <c r="VSB87" s="56"/>
      <c r="VSC87" s="56"/>
      <c r="VSD87" s="56"/>
      <c r="VSE87" s="56"/>
      <c r="VSF87" s="56"/>
      <c r="VSG87" s="56"/>
      <c r="VSH87" s="56"/>
      <c r="VSI87" s="56"/>
      <c r="VSJ87" s="56"/>
      <c r="VSK87" s="56"/>
      <c r="VSL87" s="56"/>
      <c r="VSM87" s="56"/>
      <c r="VSN87" s="56"/>
      <c r="VSO87" s="56"/>
      <c r="VSP87" s="56"/>
      <c r="VSQ87" s="56"/>
      <c r="VSR87" s="56"/>
      <c r="VSS87" s="56"/>
      <c r="VST87" s="56"/>
      <c r="VSU87" s="56"/>
      <c r="VSV87" s="56"/>
      <c r="VSW87" s="56"/>
      <c r="VSX87" s="56"/>
      <c r="VSY87" s="56"/>
      <c r="VSZ87" s="56"/>
      <c r="VTA87" s="56"/>
      <c r="VTB87" s="56"/>
      <c r="VTC87" s="56"/>
      <c r="VTD87" s="56"/>
      <c r="VTE87" s="56"/>
      <c r="VTF87" s="56"/>
      <c r="VTG87" s="56"/>
      <c r="VTH87" s="56"/>
      <c r="VTI87" s="56"/>
      <c r="VTJ87" s="56"/>
      <c r="VTK87" s="56"/>
      <c r="VTL87" s="56"/>
      <c r="VTM87" s="56"/>
      <c r="VTN87" s="56"/>
      <c r="VTO87" s="56"/>
      <c r="VTP87" s="56"/>
      <c r="VTQ87" s="56"/>
      <c r="VTR87" s="56"/>
      <c r="VTS87" s="56"/>
      <c r="VTT87" s="56"/>
      <c r="VTU87" s="56"/>
      <c r="VTV87" s="56"/>
      <c r="VTW87" s="56"/>
      <c r="VTX87" s="56"/>
      <c r="VTY87" s="56"/>
      <c r="VTZ87" s="56"/>
      <c r="VUA87" s="56"/>
      <c r="VUB87" s="56"/>
      <c r="VUC87" s="56"/>
      <c r="VUD87" s="56"/>
      <c r="VUE87" s="56"/>
      <c r="VUF87" s="56"/>
      <c r="VUG87" s="56"/>
      <c r="VUH87" s="56"/>
      <c r="VUI87" s="56"/>
      <c r="VUJ87" s="56"/>
      <c r="VUK87" s="56"/>
      <c r="VUL87" s="56"/>
      <c r="VUM87" s="56"/>
      <c r="VUN87" s="56"/>
      <c r="VUO87" s="56"/>
      <c r="VUP87" s="56"/>
      <c r="VUQ87" s="56"/>
      <c r="VUR87" s="56"/>
      <c r="VUS87" s="56"/>
      <c r="VUT87" s="56"/>
      <c r="VUU87" s="56"/>
      <c r="VUV87" s="56"/>
      <c r="VUW87" s="56"/>
      <c r="VUX87" s="56"/>
      <c r="VUY87" s="56"/>
      <c r="VUZ87" s="56"/>
      <c r="VVA87" s="56"/>
      <c r="VVB87" s="56"/>
      <c r="VVC87" s="56"/>
      <c r="VVD87" s="56"/>
      <c r="VVE87" s="56"/>
      <c r="VVF87" s="56"/>
      <c r="VVG87" s="56"/>
      <c r="VVH87" s="56"/>
      <c r="VVI87" s="56"/>
      <c r="VVJ87" s="56"/>
      <c r="VVK87" s="56"/>
      <c r="VVL87" s="56"/>
      <c r="VVM87" s="56"/>
      <c r="VVN87" s="56"/>
      <c r="VVO87" s="56"/>
      <c r="VVP87" s="56"/>
      <c r="VVQ87" s="56"/>
      <c r="VVR87" s="56"/>
      <c r="VVS87" s="56"/>
      <c r="VVT87" s="56"/>
      <c r="VVU87" s="56"/>
      <c r="VVV87" s="56"/>
      <c r="VVW87" s="56"/>
      <c r="VVX87" s="56"/>
      <c r="VVY87" s="56"/>
      <c r="VVZ87" s="56"/>
      <c r="VWA87" s="56"/>
      <c r="VWB87" s="56"/>
      <c r="VWC87" s="56"/>
      <c r="VWD87" s="56"/>
      <c r="VWE87" s="56"/>
      <c r="VWF87" s="56"/>
      <c r="VWG87" s="56"/>
      <c r="VWH87" s="56"/>
      <c r="VWI87" s="56"/>
      <c r="VWJ87" s="56"/>
      <c r="VWK87" s="56"/>
      <c r="VWL87" s="56"/>
      <c r="VWM87" s="56"/>
      <c r="VWN87" s="56"/>
      <c r="VWO87" s="56"/>
      <c r="VWP87" s="56"/>
      <c r="VWQ87" s="56"/>
      <c r="VWR87" s="56"/>
      <c r="VWS87" s="56"/>
      <c r="VWT87" s="56"/>
      <c r="VWU87" s="56"/>
      <c r="VWV87" s="56"/>
      <c r="VWW87" s="56"/>
      <c r="VWX87" s="56"/>
      <c r="VWY87" s="56"/>
      <c r="VWZ87" s="56"/>
      <c r="VXA87" s="56"/>
      <c r="VXB87" s="56"/>
      <c r="VXC87" s="56"/>
      <c r="VXD87" s="56"/>
      <c r="VXE87" s="56"/>
      <c r="VXF87" s="56"/>
      <c r="VXG87" s="56"/>
      <c r="VXH87" s="56"/>
      <c r="VXI87" s="56"/>
      <c r="VXJ87" s="56"/>
      <c r="VXK87" s="56"/>
      <c r="VXL87" s="56"/>
      <c r="VXM87" s="56"/>
      <c r="VXN87" s="56"/>
      <c r="VXO87" s="56"/>
      <c r="VXP87" s="56"/>
      <c r="VXQ87" s="56"/>
      <c r="VXR87" s="56"/>
      <c r="VXS87" s="56"/>
      <c r="VXT87" s="56"/>
      <c r="VXU87" s="56"/>
      <c r="VXV87" s="56"/>
      <c r="VXW87" s="56"/>
      <c r="VXX87" s="56"/>
      <c r="VXY87" s="56"/>
      <c r="VXZ87" s="56"/>
      <c r="VYA87" s="56"/>
      <c r="VYB87" s="56"/>
      <c r="VYC87" s="56"/>
      <c r="VYD87" s="56"/>
      <c r="VYE87" s="56"/>
      <c r="VYF87" s="56"/>
      <c r="VYG87" s="56"/>
      <c r="VYH87" s="56"/>
      <c r="VYI87" s="56"/>
      <c r="VYJ87" s="56"/>
      <c r="VYK87" s="56"/>
      <c r="VYL87" s="56"/>
      <c r="VYM87" s="56"/>
      <c r="VYN87" s="56"/>
      <c r="VYO87" s="56"/>
      <c r="VYP87" s="56"/>
      <c r="VYQ87" s="56"/>
      <c r="VYR87" s="56"/>
      <c r="VYS87" s="56"/>
      <c r="VYT87" s="56"/>
      <c r="VYU87" s="56"/>
      <c r="VYV87" s="56"/>
      <c r="VYW87" s="56"/>
      <c r="VYX87" s="56"/>
      <c r="VYY87" s="56"/>
      <c r="VYZ87" s="56"/>
      <c r="VZA87" s="56"/>
      <c r="VZB87" s="56"/>
      <c r="VZC87" s="56"/>
      <c r="VZD87" s="56"/>
      <c r="VZE87" s="56"/>
      <c r="VZF87" s="56"/>
      <c r="VZG87" s="56"/>
      <c r="VZH87" s="56"/>
      <c r="VZI87" s="56"/>
      <c r="VZJ87" s="56"/>
      <c r="VZK87" s="56"/>
      <c r="VZL87" s="56"/>
      <c r="VZM87" s="56"/>
      <c r="VZN87" s="56"/>
      <c r="VZO87" s="56"/>
      <c r="VZP87" s="56"/>
      <c r="VZQ87" s="56"/>
      <c r="VZR87" s="56"/>
      <c r="VZS87" s="56"/>
      <c r="VZT87" s="56"/>
      <c r="VZU87" s="56"/>
      <c r="VZV87" s="56"/>
      <c r="VZW87" s="56"/>
      <c r="VZX87" s="56"/>
      <c r="VZY87" s="56"/>
      <c r="VZZ87" s="56"/>
      <c r="WAA87" s="56"/>
      <c r="WAB87" s="56"/>
      <c r="WAC87" s="56"/>
      <c r="WAD87" s="56"/>
      <c r="WAE87" s="56"/>
      <c r="WAF87" s="56"/>
      <c r="WAG87" s="56"/>
      <c r="WAH87" s="56"/>
      <c r="WAI87" s="56"/>
      <c r="WAJ87" s="56"/>
      <c r="WAK87" s="56"/>
      <c r="WAL87" s="56"/>
      <c r="WAM87" s="56"/>
      <c r="WAN87" s="56"/>
      <c r="WAO87" s="56"/>
      <c r="WAP87" s="56"/>
      <c r="WAQ87" s="56"/>
      <c r="WAR87" s="56"/>
      <c r="WAS87" s="56"/>
      <c r="WAT87" s="56"/>
      <c r="WAU87" s="56"/>
      <c r="WAV87" s="56"/>
      <c r="WAW87" s="56"/>
      <c r="WAX87" s="56"/>
      <c r="WAY87" s="56"/>
      <c r="WAZ87" s="56"/>
      <c r="WBA87" s="56"/>
      <c r="WBB87" s="56"/>
      <c r="WBC87" s="56"/>
      <c r="WBD87" s="56"/>
      <c r="WBE87" s="56"/>
      <c r="WBF87" s="56"/>
      <c r="WBG87" s="56"/>
      <c r="WBH87" s="56"/>
      <c r="WBI87" s="56"/>
      <c r="WBJ87" s="56"/>
      <c r="WBK87" s="56"/>
      <c r="WBL87" s="56"/>
      <c r="WBM87" s="56"/>
      <c r="WBN87" s="56"/>
      <c r="WBO87" s="56"/>
      <c r="WBP87" s="56"/>
      <c r="WBQ87" s="56"/>
      <c r="WBR87" s="56"/>
      <c r="WBS87" s="56"/>
      <c r="WBT87" s="56"/>
      <c r="WBU87" s="56"/>
      <c r="WBV87" s="56"/>
      <c r="WBW87" s="56"/>
      <c r="WBX87" s="56"/>
      <c r="WBY87" s="56"/>
      <c r="WBZ87" s="56"/>
      <c r="WCA87" s="56"/>
      <c r="WCB87" s="56"/>
      <c r="WCC87" s="56"/>
      <c r="WCD87" s="56"/>
      <c r="WCE87" s="56"/>
      <c r="WCF87" s="56"/>
      <c r="WCG87" s="56"/>
      <c r="WCH87" s="56"/>
      <c r="WCI87" s="56"/>
      <c r="WCJ87" s="56"/>
      <c r="WCK87" s="56"/>
      <c r="WCL87" s="56"/>
      <c r="WCM87" s="56"/>
      <c r="WCN87" s="56"/>
      <c r="WCO87" s="56"/>
      <c r="WCP87" s="56"/>
      <c r="WCQ87" s="56"/>
      <c r="WCR87" s="56"/>
      <c r="WCS87" s="56"/>
      <c r="WCT87" s="56"/>
      <c r="WCU87" s="56"/>
      <c r="WCV87" s="56"/>
      <c r="WCW87" s="56"/>
      <c r="WCX87" s="56"/>
      <c r="WCY87" s="56"/>
      <c r="WCZ87" s="56"/>
      <c r="WDA87" s="56"/>
      <c r="WDB87" s="56"/>
      <c r="WDC87" s="56"/>
      <c r="WDD87" s="56"/>
      <c r="WDE87" s="56"/>
      <c r="WDF87" s="56"/>
      <c r="WDG87" s="56"/>
      <c r="WDH87" s="56"/>
      <c r="WDI87" s="56"/>
      <c r="WDJ87" s="56"/>
      <c r="WDK87" s="56"/>
      <c r="WDL87" s="56"/>
      <c r="WDM87" s="56"/>
      <c r="WDN87" s="56"/>
      <c r="WDO87" s="56"/>
      <c r="WDP87" s="56"/>
      <c r="WDQ87" s="56"/>
      <c r="WDR87" s="56"/>
      <c r="WDS87" s="56"/>
      <c r="WDT87" s="56"/>
      <c r="WDU87" s="56"/>
      <c r="WDV87" s="56"/>
      <c r="WDW87" s="56"/>
      <c r="WDX87" s="56"/>
      <c r="WDY87" s="56"/>
      <c r="WDZ87" s="56"/>
      <c r="WEA87" s="56"/>
      <c r="WEB87" s="56"/>
      <c r="WEC87" s="56"/>
      <c r="WED87" s="56"/>
      <c r="WEE87" s="56"/>
      <c r="WEF87" s="56"/>
      <c r="WEG87" s="56"/>
      <c r="WEH87" s="56"/>
      <c r="WEI87" s="56"/>
      <c r="WEJ87" s="56"/>
      <c r="WEK87" s="56"/>
      <c r="WEL87" s="56"/>
      <c r="WEM87" s="56"/>
      <c r="WEN87" s="56"/>
      <c r="WEO87" s="56"/>
      <c r="WEP87" s="56"/>
      <c r="WEQ87" s="56"/>
      <c r="WER87" s="56"/>
      <c r="WES87" s="56"/>
      <c r="WET87" s="56"/>
      <c r="WEU87" s="56"/>
      <c r="WEV87" s="56"/>
      <c r="WEW87" s="56"/>
      <c r="WEX87" s="56"/>
      <c r="WEY87" s="56"/>
      <c r="WEZ87" s="56"/>
      <c r="WFA87" s="56"/>
      <c r="WFB87" s="56"/>
      <c r="WFC87" s="56"/>
      <c r="WFD87" s="56"/>
      <c r="WFE87" s="56"/>
      <c r="WFF87" s="56"/>
      <c r="WFG87" s="56"/>
      <c r="WFH87" s="56"/>
      <c r="WFI87" s="56"/>
      <c r="WFJ87" s="56"/>
      <c r="WFK87" s="56"/>
      <c r="WFL87" s="56"/>
      <c r="WFM87" s="56"/>
      <c r="WFN87" s="56"/>
      <c r="WFO87" s="56"/>
      <c r="WFP87" s="56"/>
      <c r="WFQ87" s="56"/>
      <c r="WFR87" s="56"/>
      <c r="WFS87" s="56"/>
      <c r="WFT87" s="56"/>
      <c r="WFU87" s="56"/>
      <c r="WFV87" s="56"/>
      <c r="WFW87" s="56"/>
      <c r="WFX87" s="56"/>
      <c r="WFY87" s="56"/>
      <c r="WFZ87" s="56"/>
      <c r="WGA87" s="56"/>
      <c r="WGB87" s="56"/>
      <c r="WGC87" s="56"/>
      <c r="WGD87" s="56"/>
      <c r="WGE87" s="56"/>
      <c r="WGF87" s="56"/>
      <c r="WGG87" s="56"/>
      <c r="WGH87" s="56"/>
      <c r="WGI87" s="56"/>
      <c r="WGJ87" s="56"/>
      <c r="WGK87" s="56"/>
      <c r="WGL87" s="56"/>
      <c r="WGM87" s="56"/>
      <c r="WGN87" s="56"/>
      <c r="WGO87" s="56"/>
      <c r="WGP87" s="56"/>
      <c r="WGQ87" s="56"/>
      <c r="WGR87" s="56"/>
      <c r="WGS87" s="56"/>
      <c r="WGT87" s="56"/>
      <c r="WGU87" s="56"/>
      <c r="WGV87" s="56"/>
      <c r="WGW87" s="56"/>
      <c r="WGX87" s="56"/>
      <c r="WGY87" s="56"/>
      <c r="WGZ87" s="56"/>
      <c r="WHA87" s="56"/>
      <c r="WHB87" s="56"/>
      <c r="WHC87" s="56"/>
      <c r="WHD87" s="56"/>
      <c r="WHE87" s="56"/>
      <c r="WHF87" s="56"/>
      <c r="WHG87" s="56"/>
      <c r="WHH87" s="56"/>
      <c r="WHI87" s="56"/>
      <c r="WHJ87" s="56"/>
      <c r="WHK87" s="56"/>
      <c r="WHL87" s="56"/>
      <c r="WHM87" s="56"/>
      <c r="WHN87" s="56"/>
      <c r="WHO87" s="56"/>
      <c r="WHP87" s="56"/>
      <c r="WHQ87" s="56"/>
      <c r="WHR87" s="56"/>
      <c r="WHS87" s="56"/>
      <c r="WHT87" s="56"/>
      <c r="WHU87" s="56"/>
      <c r="WHV87" s="56"/>
      <c r="WHW87" s="56"/>
      <c r="WHX87" s="56"/>
      <c r="WHY87" s="56"/>
      <c r="WHZ87" s="56"/>
      <c r="WIA87" s="56"/>
      <c r="WIB87" s="56"/>
      <c r="WIC87" s="56"/>
      <c r="WID87" s="56"/>
      <c r="WIE87" s="56"/>
      <c r="WIF87" s="56"/>
      <c r="WIG87" s="56"/>
      <c r="WIH87" s="56"/>
      <c r="WII87" s="56"/>
      <c r="WIJ87" s="56"/>
      <c r="WIK87" s="56"/>
      <c r="WIL87" s="56"/>
      <c r="WIM87" s="56"/>
      <c r="WIN87" s="56"/>
      <c r="WIO87" s="56"/>
      <c r="WIP87" s="56"/>
      <c r="WIQ87" s="56"/>
      <c r="WIR87" s="56"/>
      <c r="WIS87" s="56"/>
      <c r="WIT87" s="56"/>
      <c r="WIU87" s="56"/>
      <c r="WIV87" s="56"/>
      <c r="WIW87" s="56"/>
      <c r="WIX87" s="56"/>
      <c r="WIY87" s="56"/>
      <c r="WIZ87" s="56"/>
      <c r="WJA87" s="56"/>
      <c r="WJB87" s="56"/>
      <c r="WJC87" s="56"/>
      <c r="WJD87" s="56"/>
      <c r="WJE87" s="56"/>
      <c r="WJF87" s="56"/>
      <c r="WJG87" s="56"/>
      <c r="WJH87" s="56"/>
      <c r="WJI87" s="56"/>
      <c r="WJJ87" s="56"/>
      <c r="WJK87" s="56"/>
      <c r="WJL87" s="56"/>
      <c r="WJM87" s="56"/>
      <c r="WJN87" s="56"/>
      <c r="WJO87" s="56"/>
      <c r="WJP87" s="56"/>
      <c r="WJQ87" s="56"/>
      <c r="WJR87" s="56"/>
      <c r="WJS87" s="56"/>
      <c r="WJT87" s="56"/>
      <c r="WJU87" s="56"/>
      <c r="WJV87" s="56"/>
      <c r="WJW87" s="56"/>
      <c r="WJX87" s="56"/>
      <c r="WJY87" s="56"/>
      <c r="WJZ87" s="56"/>
      <c r="WKA87" s="56"/>
      <c r="WKB87" s="56"/>
      <c r="WKC87" s="56"/>
      <c r="WKD87" s="56"/>
      <c r="WKE87" s="56"/>
      <c r="WKF87" s="56"/>
      <c r="WKG87" s="56"/>
      <c r="WKH87" s="56"/>
      <c r="WKI87" s="56"/>
      <c r="WKJ87" s="56"/>
      <c r="WKK87" s="56"/>
      <c r="WKL87" s="56"/>
      <c r="WKM87" s="56"/>
      <c r="WKN87" s="56"/>
      <c r="WKO87" s="56"/>
      <c r="WKP87" s="56"/>
      <c r="WKQ87" s="56"/>
      <c r="WKR87" s="56"/>
      <c r="WKS87" s="56"/>
      <c r="WKT87" s="56"/>
      <c r="WKU87" s="56"/>
      <c r="WKV87" s="56"/>
      <c r="WKW87" s="56"/>
      <c r="WKX87" s="56"/>
      <c r="WKY87" s="56"/>
      <c r="WKZ87" s="56"/>
      <c r="WLA87" s="56"/>
      <c r="WLB87" s="56"/>
      <c r="WLC87" s="56"/>
      <c r="WLD87" s="56"/>
      <c r="WLE87" s="56"/>
      <c r="WLF87" s="56"/>
      <c r="WLG87" s="56"/>
      <c r="WLH87" s="56"/>
      <c r="WLI87" s="56"/>
      <c r="WLJ87" s="56"/>
      <c r="WLK87" s="56"/>
      <c r="WLL87" s="56"/>
      <c r="WLM87" s="56"/>
      <c r="WLN87" s="56"/>
      <c r="WLO87" s="56"/>
      <c r="WLP87" s="56"/>
      <c r="WLQ87" s="56"/>
      <c r="WLR87" s="56"/>
      <c r="WLS87" s="56"/>
      <c r="WLT87" s="56"/>
      <c r="WLU87" s="56"/>
      <c r="WLV87" s="56"/>
      <c r="WLW87" s="56"/>
      <c r="WLX87" s="56"/>
      <c r="WLY87" s="56"/>
      <c r="WLZ87" s="56"/>
      <c r="WMA87" s="56"/>
      <c r="WMB87" s="56"/>
      <c r="WMC87" s="56"/>
      <c r="WMD87" s="56"/>
      <c r="WME87" s="56"/>
      <c r="WMF87" s="56"/>
      <c r="WMG87" s="56"/>
      <c r="WMH87" s="56"/>
      <c r="WMI87" s="56"/>
      <c r="WMJ87" s="56"/>
      <c r="WMK87" s="56"/>
      <c r="WML87" s="56"/>
      <c r="WMM87" s="56"/>
      <c r="WMN87" s="56"/>
      <c r="WMO87" s="56"/>
      <c r="WMP87" s="56"/>
      <c r="WMQ87" s="56"/>
      <c r="WMR87" s="56"/>
      <c r="WMS87" s="56"/>
      <c r="WMT87" s="56"/>
      <c r="WMU87" s="56"/>
      <c r="WMV87" s="56"/>
      <c r="WMW87" s="56"/>
      <c r="WMX87" s="56"/>
      <c r="WMY87" s="56"/>
      <c r="WMZ87" s="56"/>
      <c r="WNA87" s="56"/>
      <c r="WNB87" s="56"/>
      <c r="WNC87" s="56"/>
      <c r="WND87" s="56"/>
      <c r="WNE87" s="56"/>
      <c r="WNF87" s="56"/>
      <c r="WNG87" s="56"/>
      <c r="WNH87" s="56"/>
      <c r="WNI87" s="56"/>
      <c r="WNJ87" s="56"/>
      <c r="WNK87" s="56"/>
      <c r="WNL87" s="56"/>
      <c r="WNM87" s="56"/>
      <c r="WNN87" s="56"/>
      <c r="WNO87" s="56"/>
      <c r="WNP87" s="56"/>
      <c r="WNQ87" s="56"/>
      <c r="WNR87" s="56"/>
      <c r="WNS87" s="56"/>
      <c r="WNT87" s="56"/>
      <c r="WNU87" s="56"/>
      <c r="WNV87" s="56"/>
      <c r="WNW87" s="56"/>
      <c r="WNX87" s="56"/>
      <c r="WNY87" s="56"/>
      <c r="WNZ87" s="56"/>
      <c r="WOA87" s="56"/>
      <c r="WOB87" s="56"/>
      <c r="WOC87" s="56"/>
      <c r="WOD87" s="56"/>
      <c r="WOE87" s="56"/>
      <c r="WOF87" s="56"/>
      <c r="WOG87" s="56"/>
      <c r="WOH87" s="56"/>
      <c r="WOI87" s="56"/>
      <c r="WOJ87" s="56"/>
      <c r="WOK87" s="56"/>
      <c r="WOL87" s="56"/>
      <c r="WOM87" s="56"/>
      <c r="WON87" s="56"/>
      <c r="WOO87" s="56"/>
      <c r="WOP87" s="56"/>
      <c r="WOQ87" s="56"/>
      <c r="WOR87" s="56"/>
      <c r="WOS87" s="56"/>
      <c r="WOT87" s="56"/>
      <c r="WOU87" s="56"/>
      <c r="WOV87" s="56"/>
      <c r="WOW87" s="56"/>
      <c r="WOX87" s="56"/>
      <c r="WOY87" s="56"/>
      <c r="WOZ87" s="56"/>
      <c r="WPA87" s="56"/>
      <c r="WPB87" s="56"/>
      <c r="WPC87" s="56"/>
      <c r="WPD87" s="56"/>
      <c r="WPE87" s="56"/>
      <c r="WPF87" s="56"/>
      <c r="WPG87" s="56"/>
      <c r="WPH87" s="56"/>
      <c r="WPI87" s="56"/>
      <c r="WPJ87" s="56"/>
      <c r="WPK87" s="56"/>
      <c r="WPL87" s="56"/>
      <c r="WPM87" s="56"/>
      <c r="WPN87" s="56"/>
      <c r="WPO87" s="56"/>
      <c r="WPP87" s="56"/>
      <c r="WPQ87" s="56"/>
      <c r="WPR87" s="56"/>
      <c r="WPS87" s="56"/>
      <c r="WPT87" s="56"/>
      <c r="WPU87" s="56"/>
      <c r="WPV87" s="56"/>
      <c r="WPW87" s="56"/>
      <c r="WPX87" s="56"/>
      <c r="WPY87" s="56"/>
      <c r="WPZ87" s="56"/>
      <c r="WQA87" s="56"/>
      <c r="WQB87" s="56"/>
      <c r="WQC87" s="56"/>
      <c r="WQD87" s="56"/>
      <c r="WQE87" s="56"/>
      <c r="WQF87" s="56"/>
      <c r="WQG87" s="56"/>
      <c r="WQH87" s="56"/>
      <c r="WQI87" s="56"/>
      <c r="WQJ87" s="56"/>
      <c r="WQK87" s="56"/>
      <c r="WQL87" s="56"/>
      <c r="WQM87" s="56"/>
      <c r="WQN87" s="56"/>
      <c r="WQO87" s="56"/>
      <c r="WQP87" s="56"/>
      <c r="WQQ87" s="56"/>
      <c r="WQR87" s="56"/>
      <c r="WQS87" s="56"/>
      <c r="WQT87" s="56"/>
      <c r="WQU87" s="56"/>
      <c r="WQV87" s="56"/>
      <c r="WQW87" s="56"/>
      <c r="WQX87" s="56"/>
      <c r="WQY87" s="56"/>
      <c r="WQZ87" s="56"/>
      <c r="WRA87" s="56"/>
      <c r="WRB87" s="56"/>
      <c r="WRC87" s="56"/>
      <c r="WRD87" s="56"/>
      <c r="WRE87" s="56"/>
      <c r="WRF87" s="56"/>
      <c r="WRG87" s="56"/>
      <c r="WRH87" s="56"/>
      <c r="WRI87" s="56"/>
      <c r="WRJ87" s="56"/>
      <c r="WRK87" s="56"/>
      <c r="WRL87" s="56"/>
      <c r="WRM87" s="56"/>
      <c r="WRN87" s="56"/>
      <c r="WRO87" s="56"/>
      <c r="WRP87" s="56"/>
      <c r="WRQ87" s="56"/>
      <c r="WRR87" s="56"/>
      <c r="WRS87" s="56"/>
      <c r="WRT87" s="56"/>
      <c r="WRU87" s="56"/>
      <c r="WRV87" s="56"/>
      <c r="WRW87" s="56"/>
      <c r="WRX87" s="56"/>
      <c r="WRY87" s="56"/>
      <c r="WRZ87" s="56"/>
      <c r="WSA87" s="56"/>
      <c r="WSB87" s="56"/>
      <c r="WSC87" s="56"/>
      <c r="WSD87" s="56"/>
      <c r="WSE87" s="56"/>
      <c r="WSF87" s="56"/>
      <c r="WSG87" s="56"/>
      <c r="WSH87" s="56"/>
      <c r="WSI87" s="56"/>
      <c r="WSJ87" s="56"/>
      <c r="WSK87" s="56"/>
      <c r="WSL87" s="56"/>
      <c r="WSM87" s="56"/>
      <c r="WSN87" s="56"/>
      <c r="WSO87" s="56"/>
      <c r="WSP87" s="56"/>
      <c r="WSQ87" s="56"/>
      <c r="WSR87" s="56"/>
      <c r="WSS87" s="56"/>
      <c r="WST87" s="56"/>
      <c r="WSU87" s="56"/>
      <c r="WSV87" s="56"/>
      <c r="WSW87" s="56"/>
      <c r="WSX87" s="56"/>
      <c r="WSY87" s="56"/>
      <c r="WSZ87" s="56"/>
      <c r="WTA87" s="56"/>
      <c r="WTB87" s="56"/>
      <c r="WTC87" s="56"/>
      <c r="WTD87" s="56"/>
      <c r="WTE87" s="56"/>
      <c r="WTF87" s="56"/>
      <c r="WTG87" s="56"/>
      <c r="WTH87" s="56"/>
      <c r="WTI87" s="56"/>
      <c r="WTJ87" s="56"/>
      <c r="WTK87" s="56"/>
      <c r="WTL87" s="56"/>
      <c r="WTM87" s="56"/>
      <c r="WTN87" s="56"/>
      <c r="WTO87" s="56"/>
      <c r="WTP87" s="56"/>
      <c r="WTQ87" s="56"/>
      <c r="WTR87" s="56"/>
      <c r="WTS87" s="56"/>
      <c r="WTT87" s="56"/>
      <c r="WTU87" s="56"/>
      <c r="WTV87" s="56"/>
      <c r="WTW87" s="56"/>
      <c r="WTX87" s="56"/>
      <c r="WTY87" s="56"/>
      <c r="WTZ87" s="56"/>
      <c r="WUA87" s="56"/>
      <c r="WUB87" s="56"/>
      <c r="WUC87" s="56"/>
      <c r="WUD87" s="56"/>
      <c r="WUE87" s="56"/>
      <c r="WUF87" s="56"/>
      <c r="WUG87" s="56"/>
      <c r="WUH87" s="56"/>
      <c r="WUI87" s="56"/>
      <c r="WUJ87" s="56"/>
      <c r="WUK87" s="56"/>
      <c r="WUL87" s="56"/>
      <c r="WUM87" s="56"/>
      <c r="WUN87" s="56"/>
      <c r="WUO87" s="56"/>
      <c r="WUP87" s="56"/>
      <c r="WUQ87" s="56"/>
      <c r="WUR87" s="56"/>
      <c r="WUS87" s="56"/>
      <c r="WUT87" s="56"/>
      <c r="WUU87" s="56"/>
      <c r="WUV87" s="56"/>
      <c r="WUW87" s="56"/>
      <c r="WUX87" s="56"/>
      <c r="WUY87" s="56"/>
      <c r="WUZ87" s="56"/>
      <c r="WVA87" s="56"/>
      <c r="WVB87" s="56"/>
      <c r="WVC87" s="56"/>
      <c r="WVD87" s="56"/>
      <c r="WVE87" s="56"/>
      <c r="WVF87" s="56"/>
      <c r="WVG87" s="56"/>
      <c r="WVH87" s="56"/>
      <c r="WVI87" s="56"/>
      <c r="WVJ87" s="56"/>
      <c r="WVK87" s="56"/>
      <c r="WVL87" s="56"/>
      <c r="WVM87" s="56"/>
      <c r="WVN87" s="56"/>
      <c r="WVO87" s="56"/>
      <c r="WVP87" s="56"/>
      <c r="WVQ87" s="56"/>
      <c r="WVR87" s="56"/>
      <c r="WVS87" s="56"/>
      <c r="WVT87" s="56"/>
      <c r="WVU87" s="56"/>
      <c r="WVV87" s="56"/>
      <c r="WVW87" s="56"/>
      <c r="WVX87" s="56"/>
      <c r="WVY87" s="56"/>
      <c r="WVZ87" s="56"/>
      <c r="WWA87" s="56"/>
      <c r="WWB87" s="56"/>
      <c r="WWC87" s="56"/>
      <c r="WWD87" s="56"/>
      <c r="WWE87" s="56"/>
      <c r="WWF87" s="56"/>
      <c r="WWG87" s="56"/>
      <c r="WWH87" s="56"/>
      <c r="WWI87" s="56"/>
      <c r="WWJ87" s="56"/>
      <c r="WWK87" s="56"/>
      <c r="WWL87" s="56"/>
      <c r="WWM87" s="56"/>
      <c r="WWN87" s="56"/>
      <c r="WWO87" s="56"/>
      <c r="WWP87" s="56"/>
      <c r="WWQ87" s="56"/>
      <c r="WWR87" s="56"/>
      <c r="WWS87" s="56"/>
      <c r="WWT87" s="56"/>
      <c r="WWU87" s="56"/>
      <c r="WWV87" s="56"/>
      <c r="WWW87" s="56"/>
      <c r="WWX87" s="56"/>
      <c r="WWY87" s="56"/>
      <c r="WWZ87" s="56"/>
      <c r="WXA87" s="56"/>
      <c r="WXB87" s="56"/>
      <c r="WXC87" s="56"/>
      <c r="WXD87" s="56"/>
      <c r="WXE87" s="56"/>
      <c r="WXF87" s="56"/>
      <c r="WXG87" s="56"/>
      <c r="WXH87" s="56"/>
      <c r="WXI87" s="56"/>
      <c r="WXJ87" s="56"/>
      <c r="WXK87" s="56"/>
      <c r="WXL87" s="56"/>
      <c r="WXM87" s="56"/>
      <c r="WXN87" s="56"/>
      <c r="WXO87" s="56"/>
      <c r="WXP87" s="56"/>
      <c r="WXQ87" s="56"/>
      <c r="WXR87" s="56"/>
      <c r="WXS87" s="56"/>
      <c r="WXT87" s="56"/>
      <c r="WXU87" s="56"/>
      <c r="WXV87" s="56"/>
      <c r="WXW87" s="56"/>
      <c r="WXX87" s="56"/>
      <c r="WXY87" s="56"/>
      <c r="WXZ87" s="56"/>
      <c r="WYA87" s="56"/>
      <c r="WYB87" s="56"/>
      <c r="WYC87" s="56"/>
      <c r="WYD87" s="56"/>
      <c r="WYE87" s="56"/>
      <c r="WYF87" s="56"/>
      <c r="WYG87" s="56"/>
      <c r="WYH87" s="56"/>
      <c r="WYI87" s="56"/>
      <c r="WYJ87" s="56"/>
      <c r="WYK87" s="56"/>
      <c r="WYL87" s="56"/>
      <c r="WYM87" s="56"/>
      <c r="WYN87" s="56"/>
      <c r="WYO87" s="56"/>
      <c r="WYP87" s="56"/>
      <c r="WYQ87" s="56"/>
      <c r="WYR87" s="56"/>
      <c r="WYS87" s="56"/>
      <c r="WYT87" s="56"/>
      <c r="WYU87" s="56"/>
      <c r="WYV87" s="56"/>
      <c r="WYW87" s="56"/>
      <c r="WYX87" s="56"/>
      <c r="WYY87" s="56"/>
      <c r="WYZ87" s="56"/>
      <c r="WZA87" s="56"/>
      <c r="WZB87" s="56"/>
      <c r="WZC87" s="56"/>
      <c r="WZD87" s="56"/>
      <c r="WZE87" s="56"/>
      <c r="WZF87" s="56"/>
      <c r="WZG87" s="56"/>
      <c r="WZH87" s="56"/>
      <c r="WZI87" s="56"/>
      <c r="WZJ87" s="56"/>
      <c r="WZK87" s="56"/>
      <c r="WZL87" s="56"/>
      <c r="WZM87" s="56"/>
      <c r="WZN87" s="56"/>
      <c r="WZO87" s="56"/>
      <c r="WZP87" s="56"/>
      <c r="WZQ87" s="56"/>
      <c r="WZR87" s="56"/>
      <c r="WZS87" s="56"/>
      <c r="WZT87" s="56"/>
      <c r="WZU87" s="56"/>
      <c r="WZV87" s="56"/>
      <c r="WZW87" s="56"/>
      <c r="WZX87" s="56"/>
      <c r="WZY87" s="56"/>
      <c r="WZZ87" s="56"/>
      <c r="XAA87" s="56"/>
      <c r="XAB87" s="56"/>
      <c r="XAC87" s="56"/>
      <c r="XAD87" s="56"/>
      <c r="XAE87" s="56"/>
      <c r="XAF87" s="56"/>
      <c r="XAG87" s="56"/>
      <c r="XAH87" s="56"/>
      <c r="XAI87" s="56"/>
      <c r="XAJ87" s="56"/>
      <c r="XAK87" s="56"/>
      <c r="XAL87" s="56"/>
      <c r="XAM87" s="56"/>
      <c r="XAN87" s="56"/>
      <c r="XAO87" s="56"/>
      <c r="XAP87" s="56"/>
      <c r="XAQ87" s="56"/>
      <c r="XAR87" s="56"/>
      <c r="XAS87" s="56"/>
      <c r="XAT87" s="56"/>
      <c r="XAU87" s="56"/>
      <c r="XAV87" s="56"/>
      <c r="XAW87" s="56"/>
      <c r="XAX87" s="56"/>
      <c r="XAY87" s="56"/>
      <c r="XAZ87" s="56"/>
      <c r="XBA87" s="56"/>
      <c r="XBB87" s="56"/>
      <c r="XBC87" s="56"/>
      <c r="XBD87" s="56"/>
      <c r="XBE87" s="56"/>
      <c r="XBF87" s="56"/>
      <c r="XBG87" s="56"/>
      <c r="XBH87" s="56"/>
      <c r="XBI87" s="56"/>
      <c r="XBJ87" s="56"/>
      <c r="XBK87" s="56"/>
      <c r="XBL87" s="56"/>
      <c r="XBM87" s="56"/>
      <c r="XBN87" s="56"/>
      <c r="XBO87" s="56"/>
      <c r="XBP87" s="56"/>
      <c r="XBQ87" s="56"/>
      <c r="XBR87" s="56"/>
      <c r="XBS87" s="56"/>
      <c r="XBT87" s="56"/>
      <c r="XBU87" s="56"/>
      <c r="XBV87" s="56"/>
      <c r="XBW87" s="56"/>
      <c r="XBX87" s="56"/>
      <c r="XBY87" s="56"/>
      <c r="XBZ87" s="56"/>
      <c r="XCA87" s="56"/>
      <c r="XCB87" s="56"/>
      <c r="XCC87" s="56"/>
      <c r="XCD87" s="56"/>
      <c r="XCE87" s="56"/>
      <c r="XCF87" s="56"/>
      <c r="XCG87" s="56"/>
      <c r="XCH87" s="56"/>
      <c r="XCI87" s="56"/>
      <c r="XCJ87" s="56"/>
      <c r="XCK87" s="56"/>
      <c r="XCL87" s="56"/>
      <c r="XCM87" s="56"/>
      <c r="XCN87" s="56"/>
      <c r="XCO87" s="56"/>
    </row>
    <row r="88" spans="1:16317" s="56" customFormat="1" ht="15.95" customHeight="1">
      <c r="A88" s="111"/>
      <c r="B88" s="109" t="s">
        <v>114</v>
      </c>
      <c r="C88" s="110">
        <v>1</v>
      </c>
      <c r="D88" s="110">
        <v>141999</v>
      </c>
    </row>
    <row r="89" spans="1:16317" s="24" customFormat="1" ht="15.95" customHeight="1">
      <c r="A89" s="111"/>
      <c r="B89" s="109" t="s">
        <v>115</v>
      </c>
      <c r="C89" s="110">
        <v>1</v>
      </c>
      <c r="D89" s="110">
        <v>16203</v>
      </c>
      <c r="E89" s="56"/>
      <c r="F89" s="56"/>
      <c r="G89" s="56"/>
      <c r="H89" s="56"/>
      <c r="I89" s="56"/>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c r="GX89" s="56"/>
      <c r="GY89" s="56"/>
      <c r="GZ89" s="56"/>
      <c r="HA89" s="56"/>
      <c r="HB89" s="56"/>
      <c r="HC89" s="56"/>
      <c r="HD89" s="56"/>
      <c r="HE89" s="56"/>
      <c r="HF89" s="56"/>
      <c r="HG89" s="56"/>
      <c r="HH89" s="56"/>
      <c r="HI89" s="56"/>
      <c r="HJ89" s="56"/>
      <c r="HK89" s="56"/>
      <c r="HL89" s="56"/>
      <c r="HM89" s="56"/>
      <c r="HN89" s="56"/>
      <c r="HO89" s="56"/>
      <c r="HP89" s="56"/>
      <c r="HQ89" s="56"/>
      <c r="HR89" s="56"/>
      <c r="HS89" s="56"/>
      <c r="HT89" s="56"/>
      <c r="HU89" s="56"/>
      <c r="HV89" s="56"/>
      <c r="HW89" s="56"/>
      <c r="HX89" s="56"/>
      <c r="HY89" s="56"/>
      <c r="HZ89" s="56"/>
      <c r="IA89" s="56"/>
      <c r="IB89" s="56"/>
      <c r="IC89" s="56"/>
      <c r="ID89" s="56"/>
      <c r="IE89" s="56"/>
      <c r="IF89" s="56"/>
      <c r="IG89" s="56"/>
      <c r="IH89" s="56"/>
      <c r="II89" s="56"/>
      <c r="IJ89" s="56"/>
      <c r="IK89" s="56"/>
      <c r="IL89" s="56"/>
      <c r="IM89" s="56"/>
      <c r="IN89" s="56"/>
      <c r="IO89" s="56"/>
      <c r="IP89" s="56"/>
      <c r="IQ89" s="56"/>
      <c r="IR89" s="56"/>
      <c r="IS89" s="56"/>
      <c r="IT89" s="56"/>
      <c r="IU89" s="56"/>
      <c r="IV89" s="56"/>
      <c r="IW89" s="56"/>
      <c r="IX89" s="56"/>
      <c r="IY89" s="56"/>
      <c r="IZ89" s="56"/>
      <c r="JA89" s="56"/>
      <c r="JB89" s="56"/>
      <c r="JC89" s="56"/>
      <c r="JD89" s="56"/>
      <c r="JE89" s="56"/>
      <c r="JF89" s="56"/>
      <c r="JG89" s="56"/>
      <c r="JH89" s="56"/>
      <c r="JI89" s="56"/>
      <c r="JJ89" s="56"/>
      <c r="JK89" s="56"/>
      <c r="JL89" s="56"/>
      <c r="JM89" s="56"/>
      <c r="JN89" s="56"/>
      <c r="JO89" s="56"/>
      <c r="JP89" s="56"/>
      <c r="JQ89" s="56"/>
      <c r="JR89" s="56"/>
      <c r="JS89" s="56"/>
      <c r="JT89" s="56"/>
      <c r="JU89" s="56"/>
      <c r="JV89" s="56"/>
      <c r="JW89" s="56"/>
      <c r="JX89" s="56"/>
      <c r="JY89" s="56"/>
      <c r="JZ89" s="56"/>
      <c r="KA89" s="56"/>
      <c r="KB89" s="56"/>
      <c r="KC89" s="56"/>
      <c r="KD89" s="56"/>
      <c r="KE89" s="56"/>
      <c r="KF89" s="56"/>
      <c r="KG89" s="56"/>
      <c r="KH89" s="56"/>
      <c r="KI89" s="56"/>
      <c r="KJ89" s="56"/>
      <c r="KK89" s="56"/>
      <c r="KL89" s="56"/>
      <c r="KM89" s="56"/>
      <c r="KN89" s="56"/>
      <c r="KO89" s="56"/>
      <c r="KP89" s="56"/>
      <c r="KQ89" s="56"/>
      <c r="KR89" s="56"/>
      <c r="KS89" s="56"/>
      <c r="KT89" s="56"/>
      <c r="KU89" s="56"/>
      <c r="KV89" s="56"/>
      <c r="KW89" s="56"/>
      <c r="KX89" s="56"/>
      <c r="KY89" s="56"/>
      <c r="KZ89" s="56"/>
      <c r="LA89" s="56"/>
      <c r="LB89" s="56"/>
      <c r="LC89" s="56"/>
      <c r="LD89" s="56"/>
      <c r="LE89" s="56"/>
      <c r="LF89" s="56"/>
      <c r="LG89" s="56"/>
      <c r="LH89" s="56"/>
      <c r="LI89" s="56"/>
      <c r="LJ89" s="56"/>
      <c r="LK89" s="56"/>
      <c r="LL89" s="56"/>
      <c r="LM89" s="56"/>
      <c r="LN89" s="56"/>
      <c r="LO89" s="56"/>
      <c r="LP89" s="56"/>
      <c r="LQ89" s="56"/>
      <c r="LR89" s="56"/>
      <c r="LS89" s="56"/>
      <c r="LT89" s="56"/>
      <c r="LU89" s="56"/>
      <c r="LV89" s="56"/>
      <c r="LW89" s="56"/>
      <c r="LX89" s="56"/>
      <c r="LY89" s="56"/>
      <c r="LZ89" s="56"/>
      <c r="MA89" s="56"/>
      <c r="MB89" s="56"/>
      <c r="MC89" s="56"/>
      <c r="MD89" s="56"/>
      <c r="ME89" s="56"/>
      <c r="MF89" s="56"/>
      <c r="MG89" s="56"/>
      <c r="MH89" s="56"/>
      <c r="MI89" s="56"/>
      <c r="MJ89" s="56"/>
      <c r="MK89" s="56"/>
      <c r="ML89" s="56"/>
      <c r="MM89" s="56"/>
      <c r="MN89" s="56"/>
      <c r="MO89" s="56"/>
      <c r="MP89" s="56"/>
      <c r="MQ89" s="56"/>
      <c r="MR89" s="56"/>
      <c r="MS89" s="56"/>
      <c r="MT89" s="56"/>
      <c r="MU89" s="56"/>
      <c r="MV89" s="56"/>
      <c r="MW89" s="56"/>
      <c r="MX89" s="56"/>
      <c r="MY89" s="56"/>
      <c r="MZ89" s="56"/>
      <c r="NA89" s="56"/>
      <c r="NB89" s="56"/>
      <c r="NC89" s="56"/>
      <c r="ND89" s="56"/>
      <c r="NE89" s="56"/>
      <c r="NF89" s="56"/>
      <c r="NG89" s="56"/>
      <c r="NH89" s="56"/>
      <c r="NI89" s="56"/>
      <c r="NJ89" s="56"/>
      <c r="NK89" s="56"/>
      <c r="NL89" s="56"/>
      <c r="NM89" s="56"/>
      <c r="NN89" s="56"/>
      <c r="NO89" s="56"/>
      <c r="NP89" s="56"/>
      <c r="NQ89" s="56"/>
      <c r="NR89" s="56"/>
      <c r="NS89" s="56"/>
      <c r="NT89" s="56"/>
      <c r="NU89" s="56"/>
      <c r="NV89" s="56"/>
      <c r="NW89" s="56"/>
      <c r="NX89" s="56"/>
      <c r="NY89" s="56"/>
      <c r="NZ89" s="56"/>
      <c r="OA89" s="56"/>
      <c r="OB89" s="56"/>
      <c r="OC89" s="56"/>
      <c r="OD89" s="56"/>
      <c r="OE89" s="56"/>
      <c r="OF89" s="56"/>
      <c r="OG89" s="56"/>
      <c r="OH89" s="56"/>
      <c r="OI89" s="56"/>
      <c r="OJ89" s="56"/>
      <c r="OK89" s="56"/>
      <c r="OL89" s="56"/>
      <c r="OM89" s="56"/>
      <c r="ON89" s="56"/>
      <c r="OO89" s="56"/>
      <c r="OP89" s="56"/>
      <c r="OQ89" s="56"/>
      <c r="OR89" s="56"/>
      <c r="OS89" s="56"/>
      <c r="OT89" s="56"/>
      <c r="OU89" s="56"/>
      <c r="OV89" s="56"/>
      <c r="OW89" s="56"/>
      <c r="OX89" s="56"/>
      <c r="OY89" s="56"/>
      <c r="OZ89" s="56"/>
      <c r="PA89" s="56"/>
      <c r="PB89" s="56"/>
      <c r="PC89" s="56"/>
      <c r="PD89" s="56"/>
      <c r="PE89" s="56"/>
      <c r="PF89" s="56"/>
      <c r="PG89" s="56"/>
      <c r="PH89" s="56"/>
      <c r="PI89" s="56"/>
      <c r="PJ89" s="56"/>
      <c r="PK89" s="56"/>
      <c r="PL89" s="56"/>
      <c r="PM89" s="56"/>
      <c r="PN89" s="56"/>
      <c r="PO89" s="56"/>
      <c r="PP89" s="56"/>
      <c r="PQ89" s="56"/>
      <c r="PR89" s="56"/>
      <c r="PS89" s="56"/>
      <c r="PT89" s="56"/>
      <c r="PU89" s="56"/>
      <c r="PV89" s="56"/>
      <c r="PW89" s="56"/>
      <c r="PX89" s="56"/>
      <c r="PY89" s="56"/>
      <c r="PZ89" s="56"/>
      <c r="QA89" s="56"/>
      <c r="QB89" s="56"/>
      <c r="QC89" s="56"/>
      <c r="QD89" s="56"/>
      <c r="QE89" s="56"/>
      <c r="QF89" s="56"/>
      <c r="QG89" s="56"/>
      <c r="QH89" s="56"/>
      <c r="QI89" s="56"/>
      <c r="QJ89" s="56"/>
      <c r="QK89" s="56"/>
      <c r="QL89" s="56"/>
      <c r="QM89" s="56"/>
      <c r="QN89" s="56"/>
      <c r="QO89" s="56"/>
      <c r="QP89" s="56"/>
      <c r="QQ89" s="56"/>
      <c r="QR89" s="56"/>
      <c r="QS89" s="56"/>
      <c r="QT89" s="56"/>
      <c r="QU89" s="56"/>
      <c r="QV89" s="56"/>
      <c r="QW89" s="56"/>
      <c r="QX89" s="56"/>
      <c r="QY89" s="56"/>
      <c r="QZ89" s="56"/>
      <c r="RA89" s="56"/>
      <c r="RB89" s="56"/>
      <c r="RC89" s="56"/>
      <c r="RD89" s="56"/>
      <c r="RE89" s="56"/>
      <c r="RF89" s="56"/>
      <c r="RG89" s="56"/>
      <c r="RH89" s="56"/>
      <c r="RI89" s="56"/>
      <c r="RJ89" s="56"/>
      <c r="RK89" s="56"/>
      <c r="RL89" s="56"/>
      <c r="RM89" s="56"/>
      <c r="RN89" s="56"/>
      <c r="RO89" s="56"/>
      <c r="RP89" s="56"/>
      <c r="RQ89" s="56"/>
      <c r="RR89" s="56"/>
      <c r="RS89" s="56"/>
      <c r="RT89" s="56"/>
      <c r="RU89" s="56"/>
      <c r="RV89" s="56"/>
      <c r="RW89" s="56"/>
      <c r="RX89" s="56"/>
      <c r="RY89" s="56"/>
      <c r="RZ89" s="56"/>
      <c r="SA89" s="56"/>
      <c r="SB89" s="56"/>
      <c r="SC89" s="56"/>
      <c r="SD89" s="56"/>
      <c r="SE89" s="56"/>
      <c r="SF89" s="56"/>
      <c r="SG89" s="56"/>
      <c r="SH89" s="56"/>
      <c r="SI89" s="56"/>
      <c r="SJ89" s="56"/>
      <c r="SK89" s="56"/>
      <c r="SL89" s="56"/>
      <c r="SM89" s="56"/>
      <c r="SN89" s="56"/>
      <c r="SO89" s="56"/>
      <c r="SP89" s="56"/>
      <c r="SQ89" s="56"/>
      <c r="SR89" s="56"/>
      <c r="SS89" s="56"/>
      <c r="ST89" s="56"/>
      <c r="SU89" s="56"/>
      <c r="SV89" s="56"/>
      <c r="SW89" s="56"/>
      <c r="SX89" s="56"/>
      <c r="SY89" s="56"/>
      <c r="SZ89" s="56"/>
      <c r="TA89" s="56"/>
      <c r="TB89" s="56"/>
      <c r="TC89" s="56"/>
      <c r="TD89" s="56"/>
      <c r="TE89" s="56"/>
      <c r="TF89" s="56"/>
      <c r="TG89" s="56"/>
      <c r="TH89" s="56"/>
      <c r="TI89" s="56"/>
      <c r="TJ89" s="56"/>
      <c r="TK89" s="56"/>
      <c r="TL89" s="56"/>
      <c r="TM89" s="56"/>
      <c r="TN89" s="56"/>
      <c r="TO89" s="56"/>
      <c r="TP89" s="56"/>
      <c r="TQ89" s="56"/>
      <c r="TR89" s="56"/>
      <c r="TS89" s="56"/>
      <c r="TT89" s="56"/>
      <c r="TU89" s="56"/>
      <c r="TV89" s="56"/>
      <c r="TW89" s="56"/>
      <c r="TX89" s="56"/>
      <c r="TY89" s="56"/>
      <c r="TZ89" s="56"/>
      <c r="UA89" s="56"/>
      <c r="UB89" s="56"/>
      <c r="UC89" s="56"/>
      <c r="UD89" s="56"/>
      <c r="UE89" s="56"/>
      <c r="UF89" s="56"/>
      <c r="UG89" s="56"/>
      <c r="UH89" s="56"/>
      <c r="UI89" s="56"/>
      <c r="UJ89" s="56"/>
      <c r="UK89" s="56"/>
      <c r="UL89" s="56"/>
      <c r="UM89" s="56"/>
      <c r="UN89" s="56"/>
      <c r="UO89" s="56"/>
      <c r="UP89" s="56"/>
      <c r="UQ89" s="56"/>
      <c r="UR89" s="56"/>
      <c r="US89" s="56"/>
      <c r="UT89" s="56"/>
      <c r="UU89" s="56"/>
      <c r="UV89" s="56"/>
      <c r="UW89" s="56"/>
      <c r="UX89" s="56"/>
      <c r="UY89" s="56"/>
      <c r="UZ89" s="56"/>
      <c r="VA89" s="56"/>
      <c r="VB89" s="56"/>
      <c r="VC89" s="56"/>
      <c r="VD89" s="56"/>
      <c r="VE89" s="56"/>
      <c r="VF89" s="56"/>
      <c r="VG89" s="56"/>
      <c r="VH89" s="56"/>
      <c r="VI89" s="56"/>
      <c r="VJ89" s="56"/>
      <c r="VK89" s="56"/>
      <c r="VL89" s="56"/>
      <c r="VM89" s="56"/>
      <c r="VN89" s="56"/>
      <c r="VO89" s="56"/>
      <c r="VP89" s="56"/>
      <c r="VQ89" s="56"/>
      <c r="VR89" s="56"/>
      <c r="VS89" s="56"/>
      <c r="VT89" s="56"/>
      <c r="VU89" s="56"/>
      <c r="VV89" s="56"/>
      <c r="VW89" s="56"/>
      <c r="VX89" s="56"/>
      <c r="VY89" s="56"/>
      <c r="VZ89" s="56"/>
      <c r="WA89" s="56"/>
      <c r="WB89" s="56"/>
      <c r="WC89" s="56"/>
      <c r="WD89" s="56"/>
      <c r="WE89" s="56"/>
      <c r="WF89" s="56"/>
      <c r="WG89" s="56"/>
      <c r="WH89" s="56"/>
      <c r="WI89" s="56"/>
      <c r="WJ89" s="56"/>
      <c r="WK89" s="56"/>
      <c r="WL89" s="56"/>
      <c r="WM89" s="56"/>
      <c r="WN89" s="56"/>
      <c r="WO89" s="56"/>
      <c r="WP89" s="56"/>
      <c r="WQ89" s="56"/>
      <c r="WR89" s="56"/>
      <c r="WS89" s="56"/>
      <c r="WT89" s="56"/>
      <c r="WU89" s="56"/>
      <c r="WV89" s="56"/>
      <c r="WW89" s="56"/>
      <c r="WX89" s="56"/>
      <c r="WY89" s="56"/>
      <c r="WZ89" s="56"/>
      <c r="XA89" s="56"/>
      <c r="XB89" s="56"/>
      <c r="XC89" s="56"/>
      <c r="XD89" s="56"/>
      <c r="XE89" s="56"/>
      <c r="XF89" s="56"/>
      <c r="XG89" s="56"/>
      <c r="XH89" s="56"/>
      <c r="XI89" s="56"/>
      <c r="XJ89" s="56"/>
      <c r="XK89" s="56"/>
      <c r="XL89" s="56"/>
      <c r="XM89" s="56"/>
      <c r="XN89" s="56"/>
      <c r="XO89" s="56"/>
      <c r="XP89" s="56"/>
      <c r="XQ89" s="56"/>
      <c r="XR89" s="56"/>
      <c r="XS89" s="56"/>
      <c r="XT89" s="56"/>
      <c r="XU89" s="56"/>
      <c r="XV89" s="56"/>
      <c r="XW89" s="56"/>
      <c r="XX89" s="56"/>
      <c r="XY89" s="56"/>
      <c r="XZ89" s="56"/>
      <c r="YA89" s="56"/>
      <c r="YB89" s="56"/>
      <c r="YC89" s="56"/>
      <c r="YD89" s="56"/>
      <c r="YE89" s="56"/>
      <c r="YF89" s="56"/>
      <c r="YG89" s="56"/>
      <c r="YH89" s="56"/>
      <c r="YI89" s="56"/>
      <c r="YJ89" s="56"/>
      <c r="YK89" s="56"/>
      <c r="YL89" s="56"/>
      <c r="YM89" s="56"/>
      <c r="YN89" s="56"/>
      <c r="YO89" s="56"/>
      <c r="YP89" s="56"/>
      <c r="YQ89" s="56"/>
      <c r="YR89" s="56"/>
      <c r="YS89" s="56"/>
      <c r="YT89" s="56"/>
      <c r="YU89" s="56"/>
      <c r="YV89" s="56"/>
      <c r="YW89" s="56"/>
      <c r="YX89" s="56"/>
      <c r="YY89" s="56"/>
      <c r="YZ89" s="56"/>
      <c r="ZA89" s="56"/>
      <c r="ZB89" s="56"/>
      <c r="ZC89" s="56"/>
      <c r="ZD89" s="56"/>
      <c r="ZE89" s="56"/>
      <c r="ZF89" s="56"/>
      <c r="ZG89" s="56"/>
      <c r="ZH89" s="56"/>
      <c r="ZI89" s="56"/>
      <c r="ZJ89" s="56"/>
      <c r="ZK89" s="56"/>
      <c r="ZL89" s="56"/>
      <c r="ZM89" s="56"/>
      <c r="ZN89" s="56"/>
      <c r="ZO89" s="56"/>
      <c r="ZP89" s="56"/>
      <c r="ZQ89" s="56"/>
      <c r="ZR89" s="56"/>
      <c r="ZS89" s="56"/>
      <c r="ZT89" s="56"/>
      <c r="ZU89" s="56"/>
      <c r="ZV89" s="56"/>
      <c r="ZW89" s="56"/>
      <c r="ZX89" s="56"/>
      <c r="ZY89" s="56"/>
      <c r="ZZ89" s="56"/>
      <c r="AAA89" s="56"/>
      <c r="AAB89" s="56"/>
      <c r="AAC89" s="56"/>
      <c r="AAD89" s="56"/>
      <c r="AAE89" s="56"/>
      <c r="AAF89" s="56"/>
      <c r="AAG89" s="56"/>
      <c r="AAH89" s="56"/>
      <c r="AAI89" s="56"/>
      <c r="AAJ89" s="56"/>
      <c r="AAK89" s="56"/>
      <c r="AAL89" s="56"/>
      <c r="AAM89" s="56"/>
      <c r="AAN89" s="56"/>
      <c r="AAO89" s="56"/>
      <c r="AAP89" s="56"/>
      <c r="AAQ89" s="56"/>
      <c r="AAR89" s="56"/>
      <c r="AAS89" s="56"/>
      <c r="AAT89" s="56"/>
      <c r="AAU89" s="56"/>
      <c r="AAV89" s="56"/>
      <c r="AAW89" s="56"/>
      <c r="AAX89" s="56"/>
      <c r="AAY89" s="56"/>
      <c r="AAZ89" s="56"/>
      <c r="ABA89" s="56"/>
      <c r="ABB89" s="56"/>
      <c r="ABC89" s="56"/>
      <c r="ABD89" s="56"/>
      <c r="ABE89" s="56"/>
      <c r="ABF89" s="56"/>
      <c r="ABG89" s="56"/>
      <c r="ABH89" s="56"/>
      <c r="ABI89" s="56"/>
      <c r="ABJ89" s="56"/>
      <c r="ABK89" s="56"/>
      <c r="ABL89" s="56"/>
      <c r="ABM89" s="56"/>
      <c r="ABN89" s="56"/>
      <c r="ABO89" s="56"/>
      <c r="ABP89" s="56"/>
      <c r="ABQ89" s="56"/>
      <c r="ABR89" s="56"/>
      <c r="ABS89" s="56"/>
      <c r="ABT89" s="56"/>
      <c r="ABU89" s="56"/>
      <c r="ABV89" s="56"/>
      <c r="ABW89" s="56"/>
      <c r="ABX89" s="56"/>
      <c r="ABY89" s="56"/>
      <c r="ABZ89" s="56"/>
      <c r="ACA89" s="56"/>
      <c r="ACB89" s="56"/>
      <c r="ACC89" s="56"/>
      <c r="ACD89" s="56"/>
      <c r="ACE89" s="56"/>
      <c r="ACF89" s="56"/>
      <c r="ACG89" s="56"/>
      <c r="ACH89" s="56"/>
      <c r="ACI89" s="56"/>
      <c r="ACJ89" s="56"/>
      <c r="ACK89" s="56"/>
      <c r="ACL89" s="56"/>
      <c r="ACM89" s="56"/>
      <c r="ACN89" s="56"/>
      <c r="ACO89" s="56"/>
      <c r="ACP89" s="56"/>
      <c r="ACQ89" s="56"/>
      <c r="ACR89" s="56"/>
      <c r="ACS89" s="56"/>
      <c r="ACT89" s="56"/>
      <c r="ACU89" s="56"/>
      <c r="ACV89" s="56"/>
      <c r="ACW89" s="56"/>
      <c r="ACX89" s="56"/>
      <c r="ACY89" s="56"/>
      <c r="ACZ89" s="56"/>
      <c r="ADA89" s="56"/>
      <c r="ADB89" s="56"/>
      <c r="ADC89" s="56"/>
      <c r="ADD89" s="56"/>
      <c r="ADE89" s="56"/>
      <c r="ADF89" s="56"/>
      <c r="ADG89" s="56"/>
      <c r="ADH89" s="56"/>
      <c r="ADI89" s="56"/>
      <c r="ADJ89" s="56"/>
      <c r="ADK89" s="56"/>
      <c r="ADL89" s="56"/>
      <c r="ADM89" s="56"/>
      <c r="ADN89" s="56"/>
      <c r="ADO89" s="56"/>
      <c r="ADP89" s="56"/>
      <c r="ADQ89" s="56"/>
      <c r="ADR89" s="56"/>
      <c r="ADS89" s="56"/>
      <c r="ADT89" s="56"/>
      <c r="ADU89" s="56"/>
      <c r="ADV89" s="56"/>
      <c r="ADW89" s="56"/>
      <c r="ADX89" s="56"/>
      <c r="ADY89" s="56"/>
      <c r="ADZ89" s="56"/>
      <c r="AEA89" s="56"/>
      <c r="AEB89" s="56"/>
      <c r="AEC89" s="56"/>
      <c r="AED89" s="56"/>
      <c r="AEE89" s="56"/>
      <c r="AEF89" s="56"/>
      <c r="AEG89" s="56"/>
      <c r="AEH89" s="56"/>
      <c r="AEI89" s="56"/>
      <c r="AEJ89" s="56"/>
      <c r="AEK89" s="56"/>
      <c r="AEL89" s="56"/>
      <c r="AEM89" s="56"/>
      <c r="AEN89" s="56"/>
      <c r="AEO89" s="56"/>
      <c r="AEP89" s="56"/>
      <c r="AEQ89" s="56"/>
      <c r="AER89" s="56"/>
      <c r="AES89" s="56"/>
      <c r="AET89" s="56"/>
      <c r="AEU89" s="56"/>
      <c r="AEV89" s="56"/>
      <c r="AEW89" s="56"/>
      <c r="AEX89" s="56"/>
      <c r="AEY89" s="56"/>
      <c r="AEZ89" s="56"/>
      <c r="AFA89" s="56"/>
      <c r="AFB89" s="56"/>
      <c r="AFC89" s="56"/>
      <c r="AFD89" s="56"/>
      <c r="AFE89" s="56"/>
      <c r="AFF89" s="56"/>
      <c r="AFG89" s="56"/>
      <c r="AFH89" s="56"/>
      <c r="AFI89" s="56"/>
      <c r="AFJ89" s="56"/>
      <c r="AFK89" s="56"/>
      <c r="AFL89" s="56"/>
      <c r="AFM89" s="56"/>
      <c r="AFN89" s="56"/>
      <c r="AFO89" s="56"/>
      <c r="AFP89" s="56"/>
      <c r="AFQ89" s="56"/>
      <c r="AFR89" s="56"/>
      <c r="AFS89" s="56"/>
      <c r="AFT89" s="56"/>
      <c r="AFU89" s="56"/>
      <c r="AFV89" s="56"/>
      <c r="AFW89" s="56"/>
      <c r="AFX89" s="56"/>
      <c r="AFY89" s="56"/>
      <c r="AFZ89" s="56"/>
      <c r="AGA89" s="56"/>
      <c r="AGB89" s="56"/>
      <c r="AGC89" s="56"/>
      <c r="AGD89" s="56"/>
      <c r="AGE89" s="56"/>
      <c r="AGF89" s="56"/>
      <c r="AGG89" s="56"/>
      <c r="AGH89" s="56"/>
      <c r="AGI89" s="56"/>
      <c r="AGJ89" s="56"/>
      <c r="AGK89" s="56"/>
      <c r="AGL89" s="56"/>
      <c r="AGM89" s="56"/>
      <c r="AGN89" s="56"/>
      <c r="AGO89" s="56"/>
      <c r="AGP89" s="56"/>
      <c r="AGQ89" s="56"/>
      <c r="AGR89" s="56"/>
      <c r="AGS89" s="56"/>
      <c r="AGT89" s="56"/>
      <c r="AGU89" s="56"/>
      <c r="AGV89" s="56"/>
      <c r="AGW89" s="56"/>
      <c r="AGX89" s="56"/>
      <c r="AGY89" s="56"/>
      <c r="AGZ89" s="56"/>
      <c r="AHA89" s="56"/>
      <c r="AHB89" s="56"/>
      <c r="AHC89" s="56"/>
      <c r="AHD89" s="56"/>
      <c r="AHE89" s="56"/>
      <c r="AHF89" s="56"/>
      <c r="AHG89" s="56"/>
      <c r="AHH89" s="56"/>
      <c r="AHI89" s="56"/>
      <c r="AHJ89" s="56"/>
      <c r="AHK89" s="56"/>
      <c r="AHL89" s="56"/>
      <c r="AHM89" s="56"/>
      <c r="AHN89" s="56"/>
      <c r="AHO89" s="56"/>
      <c r="AHP89" s="56"/>
      <c r="AHQ89" s="56"/>
      <c r="AHR89" s="56"/>
      <c r="AHS89" s="56"/>
      <c r="AHT89" s="56"/>
      <c r="AHU89" s="56"/>
      <c r="AHV89" s="56"/>
      <c r="AHW89" s="56"/>
      <c r="AHX89" s="56"/>
      <c r="AHY89" s="56"/>
      <c r="AHZ89" s="56"/>
      <c r="AIA89" s="56"/>
      <c r="AIB89" s="56"/>
      <c r="AIC89" s="56"/>
      <c r="AID89" s="56"/>
      <c r="AIE89" s="56"/>
      <c r="AIF89" s="56"/>
      <c r="AIG89" s="56"/>
      <c r="AIH89" s="56"/>
      <c r="AII89" s="56"/>
      <c r="AIJ89" s="56"/>
      <c r="AIK89" s="56"/>
      <c r="AIL89" s="56"/>
      <c r="AIM89" s="56"/>
      <c r="AIN89" s="56"/>
      <c r="AIO89" s="56"/>
      <c r="AIP89" s="56"/>
      <c r="AIQ89" s="56"/>
      <c r="AIR89" s="56"/>
      <c r="AIS89" s="56"/>
      <c r="AIT89" s="56"/>
      <c r="AIU89" s="56"/>
      <c r="AIV89" s="56"/>
      <c r="AIW89" s="56"/>
      <c r="AIX89" s="56"/>
      <c r="AIY89" s="56"/>
      <c r="AIZ89" s="56"/>
      <c r="AJA89" s="56"/>
      <c r="AJB89" s="56"/>
      <c r="AJC89" s="56"/>
      <c r="AJD89" s="56"/>
      <c r="AJE89" s="56"/>
      <c r="AJF89" s="56"/>
      <c r="AJG89" s="56"/>
      <c r="AJH89" s="56"/>
      <c r="AJI89" s="56"/>
      <c r="AJJ89" s="56"/>
      <c r="AJK89" s="56"/>
      <c r="AJL89" s="56"/>
      <c r="AJM89" s="56"/>
      <c r="AJN89" s="56"/>
      <c r="AJO89" s="56"/>
      <c r="AJP89" s="56"/>
      <c r="AJQ89" s="56"/>
      <c r="AJR89" s="56"/>
      <c r="AJS89" s="56"/>
      <c r="AJT89" s="56"/>
      <c r="AJU89" s="56"/>
      <c r="AJV89" s="56"/>
      <c r="AJW89" s="56"/>
      <c r="AJX89" s="56"/>
      <c r="AJY89" s="56"/>
      <c r="AJZ89" s="56"/>
      <c r="AKA89" s="56"/>
      <c r="AKB89" s="56"/>
      <c r="AKC89" s="56"/>
      <c r="AKD89" s="56"/>
      <c r="AKE89" s="56"/>
      <c r="AKF89" s="56"/>
      <c r="AKG89" s="56"/>
      <c r="AKH89" s="56"/>
      <c r="AKI89" s="56"/>
      <c r="AKJ89" s="56"/>
      <c r="AKK89" s="56"/>
      <c r="AKL89" s="56"/>
      <c r="AKM89" s="56"/>
      <c r="AKN89" s="56"/>
      <c r="AKO89" s="56"/>
      <c r="AKP89" s="56"/>
      <c r="AKQ89" s="56"/>
      <c r="AKR89" s="56"/>
      <c r="AKS89" s="56"/>
      <c r="AKT89" s="56"/>
      <c r="AKU89" s="56"/>
      <c r="AKV89" s="56"/>
      <c r="AKW89" s="56"/>
      <c r="AKX89" s="56"/>
      <c r="AKY89" s="56"/>
      <c r="AKZ89" s="56"/>
      <c r="ALA89" s="56"/>
      <c r="ALB89" s="56"/>
      <c r="ALC89" s="56"/>
      <c r="ALD89" s="56"/>
      <c r="ALE89" s="56"/>
      <c r="ALF89" s="56"/>
      <c r="ALG89" s="56"/>
      <c r="ALH89" s="56"/>
      <c r="ALI89" s="56"/>
      <c r="ALJ89" s="56"/>
      <c r="ALK89" s="56"/>
      <c r="ALL89" s="56"/>
      <c r="ALM89" s="56"/>
      <c r="ALN89" s="56"/>
      <c r="ALO89" s="56"/>
      <c r="ALP89" s="56"/>
      <c r="ALQ89" s="56"/>
      <c r="ALR89" s="56"/>
      <c r="ALS89" s="56"/>
      <c r="ALT89" s="56"/>
      <c r="ALU89" s="56"/>
      <c r="ALV89" s="56"/>
      <c r="ALW89" s="56"/>
      <c r="ALX89" s="56"/>
      <c r="ALY89" s="56"/>
      <c r="ALZ89" s="56"/>
      <c r="AMA89" s="56"/>
      <c r="AMB89" s="56"/>
      <c r="AMC89" s="56"/>
      <c r="AMD89" s="56"/>
      <c r="AME89" s="56"/>
      <c r="AMF89" s="56"/>
      <c r="AMG89" s="56"/>
      <c r="AMH89" s="56"/>
      <c r="AMI89" s="56"/>
      <c r="AMJ89" s="56"/>
      <c r="AMK89" s="56"/>
      <c r="AML89" s="56"/>
      <c r="AMM89" s="56"/>
      <c r="AMN89" s="56"/>
      <c r="AMO89" s="56"/>
      <c r="AMP89" s="56"/>
      <c r="AMQ89" s="56"/>
      <c r="AMR89" s="56"/>
      <c r="AMS89" s="56"/>
      <c r="AMT89" s="56"/>
      <c r="AMU89" s="56"/>
      <c r="AMV89" s="56"/>
      <c r="AMW89" s="56"/>
      <c r="AMX89" s="56"/>
      <c r="AMY89" s="56"/>
      <c r="AMZ89" s="56"/>
      <c r="ANA89" s="56"/>
      <c r="ANB89" s="56"/>
      <c r="ANC89" s="56"/>
      <c r="AND89" s="56"/>
      <c r="ANE89" s="56"/>
      <c r="ANF89" s="56"/>
      <c r="ANG89" s="56"/>
      <c r="ANH89" s="56"/>
      <c r="ANI89" s="56"/>
      <c r="ANJ89" s="56"/>
      <c r="ANK89" s="56"/>
      <c r="ANL89" s="56"/>
      <c r="ANM89" s="56"/>
      <c r="ANN89" s="56"/>
      <c r="ANO89" s="56"/>
      <c r="ANP89" s="56"/>
      <c r="ANQ89" s="56"/>
      <c r="ANR89" s="56"/>
      <c r="ANS89" s="56"/>
      <c r="ANT89" s="56"/>
      <c r="ANU89" s="56"/>
      <c r="ANV89" s="56"/>
      <c r="ANW89" s="56"/>
      <c r="ANX89" s="56"/>
      <c r="ANY89" s="56"/>
      <c r="ANZ89" s="56"/>
      <c r="AOA89" s="56"/>
      <c r="AOB89" s="56"/>
      <c r="AOC89" s="56"/>
      <c r="AOD89" s="56"/>
      <c r="AOE89" s="56"/>
      <c r="AOF89" s="56"/>
      <c r="AOG89" s="56"/>
      <c r="AOH89" s="56"/>
      <c r="AOI89" s="56"/>
      <c r="AOJ89" s="56"/>
      <c r="AOK89" s="56"/>
      <c r="AOL89" s="56"/>
      <c r="AOM89" s="56"/>
      <c r="AON89" s="56"/>
      <c r="AOO89" s="56"/>
      <c r="AOP89" s="56"/>
      <c r="AOQ89" s="56"/>
      <c r="AOR89" s="56"/>
      <c r="AOS89" s="56"/>
      <c r="AOT89" s="56"/>
      <c r="AOU89" s="56"/>
      <c r="AOV89" s="56"/>
      <c r="AOW89" s="56"/>
      <c r="AOX89" s="56"/>
      <c r="AOY89" s="56"/>
      <c r="AOZ89" s="56"/>
      <c r="APA89" s="56"/>
      <c r="APB89" s="56"/>
      <c r="APC89" s="56"/>
      <c r="APD89" s="56"/>
      <c r="APE89" s="56"/>
      <c r="APF89" s="56"/>
      <c r="APG89" s="56"/>
      <c r="APH89" s="56"/>
      <c r="API89" s="56"/>
      <c r="APJ89" s="56"/>
      <c r="APK89" s="56"/>
      <c r="APL89" s="56"/>
      <c r="APM89" s="56"/>
      <c r="APN89" s="56"/>
      <c r="APO89" s="56"/>
      <c r="APP89" s="56"/>
      <c r="APQ89" s="56"/>
      <c r="APR89" s="56"/>
      <c r="APS89" s="56"/>
      <c r="APT89" s="56"/>
      <c r="APU89" s="56"/>
      <c r="APV89" s="56"/>
      <c r="APW89" s="56"/>
      <c r="APX89" s="56"/>
      <c r="APY89" s="56"/>
      <c r="APZ89" s="56"/>
      <c r="AQA89" s="56"/>
      <c r="AQB89" s="56"/>
      <c r="AQC89" s="56"/>
      <c r="AQD89" s="56"/>
      <c r="AQE89" s="56"/>
      <c r="AQF89" s="56"/>
      <c r="AQG89" s="56"/>
      <c r="AQH89" s="56"/>
      <c r="AQI89" s="56"/>
      <c r="AQJ89" s="56"/>
      <c r="AQK89" s="56"/>
      <c r="AQL89" s="56"/>
      <c r="AQM89" s="56"/>
      <c r="AQN89" s="56"/>
      <c r="AQO89" s="56"/>
      <c r="AQP89" s="56"/>
      <c r="AQQ89" s="56"/>
      <c r="AQR89" s="56"/>
      <c r="AQS89" s="56"/>
      <c r="AQT89" s="56"/>
      <c r="AQU89" s="56"/>
      <c r="AQV89" s="56"/>
      <c r="AQW89" s="56"/>
      <c r="AQX89" s="56"/>
      <c r="AQY89" s="56"/>
      <c r="AQZ89" s="56"/>
      <c r="ARA89" s="56"/>
      <c r="ARB89" s="56"/>
      <c r="ARC89" s="56"/>
      <c r="ARD89" s="56"/>
      <c r="ARE89" s="56"/>
      <c r="ARF89" s="56"/>
      <c r="ARG89" s="56"/>
      <c r="ARH89" s="56"/>
      <c r="ARI89" s="56"/>
      <c r="ARJ89" s="56"/>
      <c r="ARK89" s="56"/>
      <c r="ARL89" s="56"/>
      <c r="ARM89" s="56"/>
      <c r="ARN89" s="56"/>
      <c r="ARO89" s="56"/>
      <c r="ARP89" s="56"/>
      <c r="ARQ89" s="56"/>
      <c r="ARR89" s="56"/>
      <c r="ARS89" s="56"/>
      <c r="ART89" s="56"/>
      <c r="ARU89" s="56"/>
      <c r="ARV89" s="56"/>
      <c r="ARW89" s="56"/>
      <c r="ARX89" s="56"/>
      <c r="ARY89" s="56"/>
      <c r="ARZ89" s="56"/>
      <c r="ASA89" s="56"/>
      <c r="ASB89" s="56"/>
      <c r="ASC89" s="56"/>
      <c r="ASD89" s="56"/>
      <c r="ASE89" s="56"/>
      <c r="ASF89" s="56"/>
      <c r="ASG89" s="56"/>
      <c r="ASH89" s="56"/>
      <c r="ASI89" s="56"/>
      <c r="ASJ89" s="56"/>
      <c r="ASK89" s="56"/>
      <c r="ASL89" s="56"/>
      <c r="ASM89" s="56"/>
      <c r="ASN89" s="56"/>
      <c r="ASO89" s="56"/>
      <c r="ASP89" s="56"/>
      <c r="ASQ89" s="56"/>
      <c r="ASR89" s="56"/>
      <c r="ASS89" s="56"/>
      <c r="AST89" s="56"/>
      <c r="ASU89" s="56"/>
      <c r="ASV89" s="56"/>
      <c r="ASW89" s="56"/>
      <c r="ASX89" s="56"/>
      <c r="ASY89" s="56"/>
      <c r="ASZ89" s="56"/>
      <c r="ATA89" s="56"/>
      <c r="ATB89" s="56"/>
      <c r="ATC89" s="56"/>
      <c r="ATD89" s="56"/>
      <c r="ATE89" s="56"/>
      <c r="ATF89" s="56"/>
      <c r="ATG89" s="56"/>
      <c r="ATH89" s="56"/>
      <c r="ATI89" s="56"/>
      <c r="ATJ89" s="56"/>
      <c r="ATK89" s="56"/>
      <c r="ATL89" s="56"/>
      <c r="ATM89" s="56"/>
      <c r="ATN89" s="56"/>
      <c r="ATO89" s="56"/>
      <c r="ATP89" s="56"/>
      <c r="ATQ89" s="56"/>
      <c r="ATR89" s="56"/>
      <c r="ATS89" s="56"/>
      <c r="ATT89" s="56"/>
      <c r="ATU89" s="56"/>
      <c r="ATV89" s="56"/>
      <c r="ATW89" s="56"/>
      <c r="ATX89" s="56"/>
      <c r="ATY89" s="56"/>
      <c r="ATZ89" s="56"/>
      <c r="AUA89" s="56"/>
      <c r="AUB89" s="56"/>
      <c r="AUC89" s="56"/>
      <c r="AUD89" s="56"/>
      <c r="AUE89" s="56"/>
      <c r="AUF89" s="56"/>
      <c r="AUG89" s="56"/>
      <c r="AUH89" s="56"/>
      <c r="AUI89" s="56"/>
      <c r="AUJ89" s="56"/>
      <c r="AUK89" s="56"/>
      <c r="AUL89" s="56"/>
      <c r="AUM89" s="56"/>
      <c r="AUN89" s="56"/>
      <c r="AUO89" s="56"/>
      <c r="AUP89" s="56"/>
      <c r="AUQ89" s="56"/>
      <c r="AUR89" s="56"/>
      <c r="AUS89" s="56"/>
      <c r="AUT89" s="56"/>
      <c r="AUU89" s="56"/>
      <c r="AUV89" s="56"/>
      <c r="AUW89" s="56"/>
      <c r="AUX89" s="56"/>
      <c r="AUY89" s="56"/>
      <c r="AUZ89" s="56"/>
      <c r="AVA89" s="56"/>
      <c r="AVB89" s="56"/>
      <c r="AVC89" s="56"/>
      <c r="AVD89" s="56"/>
      <c r="AVE89" s="56"/>
      <c r="AVF89" s="56"/>
      <c r="AVG89" s="56"/>
      <c r="AVH89" s="56"/>
      <c r="AVI89" s="56"/>
      <c r="AVJ89" s="56"/>
      <c r="AVK89" s="56"/>
      <c r="AVL89" s="56"/>
      <c r="AVM89" s="56"/>
      <c r="AVN89" s="56"/>
      <c r="AVO89" s="56"/>
      <c r="AVP89" s="56"/>
      <c r="AVQ89" s="56"/>
      <c r="AVR89" s="56"/>
      <c r="AVS89" s="56"/>
      <c r="AVT89" s="56"/>
      <c r="AVU89" s="56"/>
      <c r="AVV89" s="56"/>
      <c r="AVW89" s="56"/>
      <c r="AVX89" s="56"/>
      <c r="AVY89" s="56"/>
      <c r="AVZ89" s="56"/>
      <c r="AWA89" s="56"/>
      <c r="AWB89" s="56"/>
      <c r="AWC89" s="56"/>
      <c r="AWD89" s="56"/>
      <c r="AWE89" s="56"/>
      <c r="AWF89" s="56"/>
      <c r="AWG89" s="56"/>
      <c r="AWH89" s="56"/>
      <c r="AWI89" s="56"/>
      <c r="AWJ89" s="56"/>
      <c r="AWK89" s="56"/>
      <c r="AWL89" s="56"/>
      <c r="AWM89" s="56"/>
      <c r="AWN89" s="56"/>
      <c r="AWO89" s="56"/>
      <c r="AWP89" s="56"/>
      <c r="AWQ89" s="56"/>
      <c r="AWR89" s="56"/>
      <c r="AWS89" s="56"/>
      <c r="AWT89" s="56"/>
      <c r="AWU89" s="56"/>
      <c r="AWV89" s="56"/>
      <c r="AWW89" s="56"/>
      <c r="AWX89" s="56"/>
      <c r="AWY89" s="56"/>
      <c r="AWZ89" s="56"/>
      <c r="AXA89" s="56"/>
      <c r="AXB89" s="56"/>
      <c r="AXC89" s="56"/>
      <c r="AXD89" s="56"/>
      <c r="AXE89" s="56"/>
      <c r="AXF89" s="56"/>
      <c r="AXG89" s="56"/>
      <c r="AXH89" s="56"/>
      <c r="AXI89" s="56"/>
      <c r="AXJ89" s="56"/>
      <c r="AXK89" s="56"/>
      <c r="AXL89" s="56"/>
      <c r="AXM89" s="56"/>
      <c r="AXN89" s="56"/>
      <c r="AXO89" s="56"/>
      <c r="AXP89" s="56"/>
      <c r="AXQ89" s="56"/>
      <c r="AXR89" s="56"/>
      <c r="AXS89" s="56"/>
      <c r="AXT89" s="56"/>
      <c r="AXU89" s="56"/>
      <c r="AXV89" s="56"/>
      <c r="AXW89" s="56"/>
      <c r="AXX89" s="56"/>
      <c r="AXY89" s="56"/>
      <c r="AXZ89" s="56"/>
      <c r="AYA89" s="56"/>
      <c r="AYB89" s="56"/>
      <c r="AYC89" s="56"/>
      <c r="AYD89" s="56"/>
      <c r="AYE89" s="56"/>
      <c r="AYF89" s="56"/>
      <c r="AYG89" s="56"/>
      <c r="AYH89" s="56"/>
      <c r="AYI89" s="56"/>
      <c r="AYJ89" s="56"/>
      <c r="AYK89" s="56"/>
      <c r="AYL89" s="56"/>
      <c r="AYM89" s="56"/>
      <c r="AYN89" s="56"/>
      <c r="AYO89" s="56"/>
      <c r="AYP89" s="56"/>
      <c r="AYQ89" s="56"/>
      <c r="AYR89" s="56"/>
      <c r="AYS89" s="56"/>
      <c r="AYT89" s="56"/>
      <c r="AYU89" s="56"/>
      <c r="AYV89" s="56"/>
      <c r="AYW89" s="56"/>
      <c r="AYX89" s="56"/>
      <c r="AYY89" s="56"/>
      <c r="AYZ89" s="56"/>
      <c r="AZA89" s="56"/>
      <c r="AZB89" s="56"/>
      <c r="AZC89" s="56"/>
      <c r="AZD89" s="56"/>
      <c r="AZE89" s="56"/>
      <c r="AZF89" s="56"/>
      <c r="AZG89" s="56"/>
      <c r="AZH89" s="56"/>
      <c r="AZI89" s="56"/>
      <c r="AZJ89" s="56"/>
      <c r="AZK89" s="56"/>
      <c r="AZL89" s="56"/>
      <c r="AZM89" s="56"/>
      <c r="AZN89" s="56"/>
      <c r="AZO89" s="56"/>
      <c r="AZP89" s="56"/>
      <c r="AZQ89" s="56"/>
      <c r="AZR89" s="56"/>
      <c r="AZS89" s="56"/>
      <c r="AZT89" s="56"/>
      <c r="AZU89" s="56"/>
      <c r="AZV89" s="56"/>
      <c r="AZW89" s="56"/>
      <c r="AZX89" s="56"/>
      <c r="AZY89" s="56"/>
      <c r="AZZ89" s="56"/>
      <c r="BAA89" s="56"/>
      <c r="BAB89" s="56"/>
      <c r="BAC89" s="56"/>
      <c r="BAD89" s="56"/>
      <c r="BAE89" s="56"/>
      <c r="BAF89" s="56"/>
      <c r="BAG89" s="56"/>
      <c r="BAH89" s="56"/>
      <c r="BAI89" s="56"/>
      <c r="BAJ89" s="56"/>
      <c r="BAK89" s="56"/>
      <c r="BAL89" s="56"/>
      <c r="BAM89" s="56"/>
      <c r="BAN89" s="56"/>
      <c r="BAO89" s="56"/>
      <c r="BAP89" s="56"/>
      <c r="BAQ89" s="56"/>
      <c r="BAR89" s="56"/>
      <c r="BAS89" s="56"/>
      <c r="BAT89" s="56"/>
      <c r="BAU89" s="56"/>
      <c r="BAV89" s="56"/>
      <c r="BAW89" s="56"/>
      <c r="BAX89" s="56"/>
      <c r="BAY89" s="56"/>
      <c r="BAZ89" s="56"/>
      <c r="BBA89" s="56"/>
      <c r="BBB89" s="56"/>
      <c r="BBC89" s="56"/>
      <c r="BBD89" s="56"/>
      <c r="BBE89" s="56"/>
      <c r="BBF89" s="56"/>
      <c r="BBG89" s="56"/>
      <c r="BBH89" s="56"/>
      <c r="BBI89" s="56"/>
      <c r="BBJ89" s="56"/>
      <c r="BBK89" s="56"/>
      <c r="BBL89" s="56"/>
      <c r="BBM89" s="56"/>
      <c r="BBN89" s="56"/>
      <c r="BBO89" s="56"/>
      <c r="BBP89" s="56"/>
      <c r="BBQ89" s="56"/>
      <c r="BBR89" s="56"/>
      <c r="BBS89" s="56"/>
      <c r="BBT89" s="56"/>
      <c r="BBU89" s="56"/>
      <c r="BBV89" s="56"/>
      <c r="BBW89" s="56"/>
      <c r="BBX89" s="56"/>
      <c r="BBY89" s="56"/>
      <c r="BBZ89" s="56"/>
      <c r="BCA89" s="56"/>
      <c r="BCB89" s="56"/>
      <c r="BCC89" s="56"/>
      <c r="BCD89" s="56"/>
      <c r="BCE89" s="56"/>
      <c r="BCF89" s="56"/>
      <c r="BCG89" s="56"/>
      <c r="BCH89" s="56"/>
      <c r="BCI89" s="56"/>
      <c r="BCJ89" s="56"/>
      <c r="BCK89" s="56"/>
      <c r="BCL89" s="56"/>
      <c r="BCM89" s="56"/>
      <c r="BCN89" s="56"/>
      <c r="BCO89" s="56"/>
      <c r="BCP89" s="56"/>
      <c r="BCQ89" s="56"/>
      <c r="BCR89" s="56"/>
      <c r="BCS89" s="56"/>
      <c r="BCT89" s="56"/>
      <c r="BCU89" s="56"/>
      <c r="BCV89" s="56"/>
      <c r="BCW89" s="56"/>
      <c r="BCX89" s="56"/>
      <c r="BCY89" s="56"/>
      <c r="BCZ89" s="56"/>
      <c r="BDA89" s="56"/>
      <c r="BDB89" s="56"/>
      <c r="BDC89" s="56"/>
      <c r="BDD89" s="56"/>
      <c r="BDE89" s="56"/>
      <c r="BDF89" s="56"/>
      <c r="BDG89" s="56"/>
      <c r="BDH89" s="56"/>
      <c r="BDI89" s="56"/>
      <c r="BDJ89" s="56"/>
      <c r="BDK89" s="56"/>
      <c r="BDL89" s="56"/>
      <c r="BDM89" s="56"/>
      <c r="BDN89" s="56"/>
      <c r="BDO89" s="56"/>
      <c r="BDP89" s="56"/>
      <c r="BDQ89" s="56"/>
      <c r="BDR89" s="56"/>
      <c r="BDS89" s="56"/>
      <c r="BDT89" s="56"/>
      <c r="BDU89" s="56"/>
      <c r="BDV89" s="56"/>
      <c r="BDW89" s="56"/>
      <c r="BDX89" s="56"/>
      <c r="BDY89" s="56"/>
      <c r="BDZ89" s="56"/>
      <c r="BEA89" s="56"/>
      <c r="BEB89" s="56"/>
      <c r="BEC89" s="56"/>
      <c r="BED89" s="56"/>
      <c r="BEE89" s="56"/>
      <c r="BEF89" s="56"/>
      <c r="BEG89" s="56"/>
      <c r="BEH89" s="56"/>
      <c r="BEI89" s="56"/>
      <c r="BEJ89" s="56"/>
      <c r="BEK89" s="56"/>
      <c r="BEL89" s="56"/>
      <c r="BEM89" s="56"/>
      <c r="BEN89" s="56"/>
      <c r="BEO89" s="56"/>
      <c r="BEP89" s="56"/>
      <c r="BEQ89" s="56"/>
      <c r="BER89" s="56"/>
      <c r="BES89" s="56"/>
      <c r="BET89" s="56"/>
      <c r="BEU89" s="56"/>
      <c r="BEV89" s="56"/>
      <c r="BEW89" s="56"/>
      <c r="BEX89" s="56"/>
      <c r="BEY89" s="56"/>
      <c r="BEZ89" s="56"/>
      <c r="BFA89" s="56"/>
      <c r="BFB89" s="56"/>
      <c r="BFC89" s="56"/>
      <c r="BFD89" s="56"/>
      <c r="BFE89" s="56"/>
      <c r="BFF89" s="56"/>
      <c r="BFG89" s="56"/>
      <c r="BFH89" s="56"/>
      <c r="BFI89" s="56"/>
      <c r="BFJ89" s="56"/>
      <c r="BFK89" s="56"/>
      <c r="BFL89" s="56"/>
      <c r="BFM89" s="56"/>
      <c r="BFN89" s="56"/>
      <c r="BFO89" s="56"/>
      <c r="BFP89" s="56"/>
      <c r="BFQ89" s="56"/>
      <c r="BFR89" s="56"/>
      <c r="BFS89" s="56"/>
      <c r="BFT89" s="56"/>
      <c r="BFU89" s="56"/>
      <c r="BFV89" s="56"/>
      <c r="BFW89" s="56"/>
      <c r="BFX89" s="56"/>
      <c r="BFY89" s="56"/>
      <c r="BFZ89" s="56"/>
      <c r="BGA89" s="56"/>
      <c r="BGB89" s="56"/>
      <c r="BGC89" s="56"/>
      <c r="BGD89" s="56"/>
      <c r="BGE89" s="56"/>
      <c r="BGF89" s="56"/>
      <c r="BGG89" s="56"/>
      <c r="BGH89" s="56"/>
      <c r="BGI89" s="56"/>
      <c r="BGJ89" s="56"/>
      <c r="BGK89" s="56"/>
      <c r="BGL89" s="56"/>
      <c r="BGM89" s="56"/>
      <c r="BGN89" s="56"/>
      <c r="BGO89" s="56"/>
      <c r="BGP89" s="56"/>
      <c r="BGQ89" s="56"/>
      <c r="BGR89" s="56"/>
      <c r="BGS89" s="56"/>
      <c r="BGT89" s="56"/>
      <c r="BGU89" s="56"/>
      <c r="BGV89" s="56"/>
      <c r="BGW89" s="56"/>
      <c r="BGX89" s="56"/>
      <c r="BGY89" s="56"/>
      <c r="BGZ89" s="56"/>
      <c r="BHA89" s="56"/>
      <c r="BHB89" s="56"/>
      <c r="BHC89" s="56"/>
      <c r="BHD89" s="56"/>
      <c r="BHE89" s="56"/>
      <c r="BHF89" s="56"/>
      <c r="BHG89" s="56"/>
      <c r="BHH89" s="56"/>
      <c r="BHI89" s="56"/>
      <c r="BHJ89" s="56"/>
      <c r="BHK89" s="56"/>
      <c r="BHL89" s="56"/>
      <c r="BHM89" s="56"/>
      <c r="BHN89" s="56"/>
      <c r="BHO89" s="56"/>
      <c r="BHP89" s="56"/>
      <c r="BHQ89" s="56"/>
      <c r="BHR89" s="56"/>
      <c r="BHS89" s="56"/>
      <c r="BHT89" s="56"/>
      <c r="BHU89" s="56"/>
      <c r="BHV89" s="56"/>
      <c r="BHW89" s="56"/>
      <c r="BHX89" s="56"/>
      <c r="BHY89" s="56"/>
      <c r="BHZ89" s="56"/>
      <c r="BIA89" s="56"/>
      <c r="BIB89" s="56"/>
      <c r="BIC89" s="56"/>
      <c r="BID89" s="56"/>
      <c r="BIE89" s="56"/>
      <c r="BIF89" s="56"/>
      <c r="BIG89" s="56"/>
      <c r="BIH89" s="56"/>
      <c r="BII89" s="56"/>
      <c r="BIJ89" s="56"/>
      <c r="BIK89" s="56"/>
      <c r="BIL89" s="56"/>
      <c r="BIM89" s="56"/>
      <c r="BIN89" s="56"/>
      <c r="BIO89" s="56"/>
      <c r="BIP89" s="56"/>
      <c r="BIQ89" s="56"/>
      <c r="BIR89" s="56"/>
      <c r="BIS89" s="56"/>
      <c r="BIT89" s="56"/>
      <c r="BIU89" s="56"/>
      <c r="BIV89" s="56"/>
      <c r="BIW89" s="56"/>
      <c r="BIX89" s="56"/>
      <c r="BIY89" s="56"/>
      <c r="BIZ89" s="56"/>
      <c r="BJA89" s="56"/>
      <c r="BJB89" s="56"/>
      <c r="BJC89" s="56"/>
      <c r="BJD89" s="56"/>
      <c r="BJE89" s="56"/>
      <c r="BJF89" s="56"/>
      <c r="BJG89" s="56"/>
      <c r="BJH89" s="56"/>
      <c r="BJI89" s="56"/>
      <c r="BJJ89" s="56"/>
      <c r="BJK89" s="56"/>
      <c r="BJL89" s="56"/>
      <c r="BJM89" s="56"/>
      <c r="BJN89" s="56"/>
      <c r="BJO89" s="56"/>
      <c r="BJP89" s="56"/>
      <c r="BJQ89" s="56"/>
      <c r="BJR89" s="56"/>
      <c r="BJS89" s="56"/>
      <c r="BJT89" s="56"/>
      <c r="BJU89" s="56"/>
      <c r="BJV89" s="56"/>
      <c r="BJW89" s="56"/>
      <c r="BJX89" s="56"/>
      <c r="BJY89" s="56"/>
      <c r="BJZ89" s="56"/>
      <c r="BKA89" s="56"/>
      <c r="BKB89" s="56"/>
      <c r="BKC89" s="56"/>
      <c r="BKD89" s="56"/>
      <c r="BKE89" s="56"/>
      <c r="BKF89" s="56"/>
      <c r="BKG89" s="56"/>
      <c r="BKH89" s="56"/>
      <c r="BKI89" s="56"/>
      <c r="BKJ89" s="56"/>
      <c r="BKK89" s="56"/>
      <c r="BKL89" s="56"/>
      <c r="BKM89" s="56"/>
      <c r="BKN89" s="56"/>
      <c r="BKO89" s="56"/>
      <c r="BKP89" s="56"/>
      <c r="BKQ89" s="56"/>
      <c r="BKR89" s="56"/>
      <c r="BKS89" s="56"/>
      <c r="BKT89" s="56"/>
      <c r="BKU89" s="56"/>
      <c r="BKV89" s="56"/>
      <c r="BKW89" s="56"/>
      <c r="BKX89" s="56"/>
      <c r="BKY89" s="56"/>
      <c r="BKZ89" s="56"/>
      <c r="BLA89" s="56"/>
      <c r="BLB89" s="56"/>
      <c r="BLC89" s="56"/>
      <c r="BLD89" s="56"/>
      <c r="BLE89" s="56"/>
      <c r="BLF89" s="56"/>
      <c r="BLG89" s="56"/>
      <c r="BLH89" s="56"/>
      <c r="BLI89" s="56"/>
      <c r="BLJ89" s="56"/>
      <c r="BLK89" s="56"/>
      <c r="BLL89" s="56"/>
      <c r="BLM89" s="56"/>
      <c r="BLN89" s="56"/>
      <c r="BLO89" s="56"/>
      <c r="BLP89" s="56"/>
      <c r="BLQ89" s="56"/>
      <c r="BLR89" s="56"/>
      <c r="BLS89" s="56"/>
      <c r="BLT89" s="56"/>
      <c r="BLU89" s="56"/>
      <c r="BLV89" s="56"/>
      <c r="BLW89" s="56"/>
      <c r="BLX89" s="56"/>
      <c r="BLY89" s="56"/>
      <c r="BLZ89" s="56"/>
      <c r="BMA89" s="56"/>
      <c r="BMB89" s="56"/>
      <c r="BMC89" s="56"/>
      <c r="BMD89" s="56"/>
      <c r="BME89" s="56"/>
      <c r="BMF89" s="56"/>
      <c r="BMG89" s="56"/>
      <c r="BMH89" s="56"/>
      <c r="BMI89" s="56"/>
      <c r="BMJ89" s="56"/>
      <c r="BMK89" s="56"/>
      <c r="BML89" s="56"/>
      <c r="BMM89" s="56"/>
      <c r="BMN89" s="56"/>
      <c r="BMO89" s="56"/>
      <c r="BMP89" s="56"/>
      <c r="BMQ89" s="56"/>
      <c r="BMR89" s="56"/>
      <c r="BMS89" s="56"/>
      <c r="BMT89" s="56"/>
      <c r="BMU89" s="56"/>
      <c r="BMV89" s="56"/>
      <c r="BMW89" s="56"/>
      <c r="BMX89" s="56"/>
      <c r="BMY89" s="56"/>
      <c r="BMZ89" s="56"/>
      <c r="BNA89" s="56"/>
      <c r="BNB89" s="56"/>
      <c r="BNC89" s="56"/>
      <c r="BND89" s="56"/>
      <c r="BNE89" s="56"/>
      <c r="BNF89" s="56"/>
      <c r="BNG89" s="56"/>
      <c r="BNH89" s="56"/>
      <c r="BNI89" s="56"/>
      <c r="BNJ89" s="56"/>
      <c r="BNK89" s="56"/>
      <c r="BNL89" s="56"/>
      <c r="BNM89" s="56"/>
      <c r="BNN89" s="56"/>
      <c r="BNO89" s="56"/>
      <c r="BNP89" s="56"/>
      <c r="BNQ89" s="56"/>
      <c r="BNR89" s="56"/>
      <c r="BNS89" s="56"/>
      <c r="BNT89" s="56"/>
      <c r="BNU89" s="56"/>
      <c r="BNV89" s="56"/>
      <c r="BNW89" s="56"/>
      <c r="BNX89" s="56"/>
      <c r="BNY89" s="56"/>
      <c r="BNZ89" s="56"/>
      <c r="BOA89" s="56"/>
      <c r="BOB89" s="56"/>
      <c r="BOC89" s="56"/>
      <c r="BOD89" s="56"/>
      <c r="BOE89" s="56"/>
      <c r="BOF89" s="56"/>
      <c r="BOG89" s="56"/>
      <c r="BOH89" s="56"/>
      <c r="BOI89" s="56"/>
      <c r="BOJ89" s="56"/>
      <c r="BOK89" s="56"/>
      <c r="BOL89" s="56"/>
      <c r="BOM89" s="56"/>
      <c r="BON89" s="56"/>
      <c r="BOO89" s="56"/>
      <c r="BOP89" s="56"/>
      <c r="BOQ89" s="56"/>
      <c r="BOR89" s="56"/>
      <c r="BOS89" s="56"/>
      <c r="BOT89" s="56"/>
      <c r="BOU89" s="56"/>
      <c r="BOV89" s="56"/>
      <c r="BOW89" s="56"/>
      <c r="BOX89" s="56"/>
      <c r="BOY89" s="56"/>
      <c r="BOZ89" s="56"/>
      <c r="BPA89" s="56"/>
      <c r="BPB89" s="56"/>
      <c r="BPC89" s="56"/>
      <c r="BPD89" s="56"/>
      <c r="BPE89" s="56"/>
      <c r="BPF89" s="56"/>
      <c r="BPG89" s="56"/>
      <c r="BPH89" s="56"/>
      <c r="BPI89" s="56"/>
      <c r="BPJ89" s="56"/>
      <c r="BPK89" s="56"/>
      <c r="BPL89" s="56"/>
      <c r="BPM89" s="56"/>
      <c r="BPN89" s="56"/>
      <c r="BPO89" s="56"/>
      <c r="BPP89" s="56"/>
      <c r="BPQ89" s="56"/>
      <c r="BPR89" s="56"/>
      <c r="BPS89" s="56"/>
      <c r="BPT89" s="56"/>
      <c r="BPU89" s="56"/>
      <c r="BPV89" s="56"/>
      <c r="BPW89" s="56"/>
      <c r="BPX89" s="56"/>
      <c r="BPY89" s="56"/>
      <c r="BPZ89" s="56"/>
      <c r="BQA89" s="56"/>
      <c r="BQB89" s="56"/>
      <c r="BQC89" s="56"/>
      <c r="BQD89" s="56"/>
      <c r="BQE89" s="56"/>
      <c r="BQF89" s="56"/>
      <c r="BQG89" s="56"/>
      <c r="BQH89" s="56"/>
      <c r="BQI89" s="56"/>
      <c r="BQJ89" s="56"/>
      <c r="BQK89" s="56"/>
      <c r="BQL89" s="56"/>
      <c r="BQM89" s="56"/>
      <c r="BQN89" s="56"/>
      <c r="BQO89" s="56"/>
      <c r="BQP89" s="56"/>
      <c r="BQQ89" s="56"/>
      <c r="BQR89" s="56"/>
      <c r="BQS89" s="56"/>
      <c r="BQT89" s="56"/>
      <c r="BQU89" s="56"/>
      <c r="BQV89" s="56"/>
      <c r="BQW89" s="56"/>
      <c r="BQX89" s="56"/>
      <c r="BQY89" s="56"/>
      <c r="BQZ89" s="56"/>
      <c r="BRA89" s="56"/>
      <c r="BRB89" s="56"/>
      <c r="BRC89" s="56"/>
      <c r="BRD89" s="56"/>
      <c r="BRE89" s="56"/>
      <c r="BRF89" s="56"/>
      <c r="BRG89" s="56"/>
      <c r="BRH89" s="56"/>
      <c r="BRI89" s="56"/>
      <c r="BRJ89" s="56"/>
      <c r="BRK89" s="56"/>
      <c r="BRL89" s="56"/>
      <c r="BRM89" s="56"/>
      <c r="BRN89" s="56"/>
      <c r="BRO89" s="56"/>
      <c r="BRP89" s="56"/>
      <c r="BRQ89" s="56"/>
      <c r="BRR89" s="56"/>
      <c r="BRS89" s="56"/>
      <c r="BRT89" s="56"/>
      <c r="BRU89" s="56"/>
      <c r="BRV89" s="56"/>
      <c r="BRW89" s="56"/>
      <c r="BRX89" s="56"/>
      <c r="BRY89" s="56"/>
      <c r="BRZ89" s="56"/>
      <c r="BSA89" s="56"/>
      <c r="BSB89" s="56"/>
      <c r="BSC89" s="56"/>
      <c r="BSD89" s="56"/>
      <c r="BSE89" s="56"/>
      <c r="BSF89" s="56"/>
      <c r="BSG89" s="56"/>
      <c r="BSH89" s="56"/>
      <c r="BSI89" s="56"/>
      <c r="BSJ89" s="56"/>
      <c r="BSK89" s="56"/>
      <c r="BSL89" s="56"/>
      <c r="BSM89" s="56"/>
      <c r="BSN89" s="56"/>
      <c r="BSO89" s="56"/>
      <c r="BSP89" s="56"/>
      <c r="BSQ89" s="56"/>
      <c r="BSR89" s="56"/>
      <c r="BSS89" s="56"/>
      <c r="BST89" s="56"/>
      <c r="BSU89" s="56"/>
      <c r="BSV89" s="56"/>
      <c r="BSW89" s="56"/>
      <c r="BSX89" s="56"/>
      <c r="BSY89" s="56"/>
      <c r="BSZ89" s="56"/>
      <c r="BTA89" s="56"/>
      <c r="BTB89" s="56"/>
      <c r="BTC89" s="56"/>
      <c r="BTD89" s="56"/>
      <c r="BTE89" s="56"/>
      <c r="BTF89" s="56"/>
      <c r="BTG89" s="56"/>
      <c r="BTH89" s="56"/>
      <c r="BTI89" s="56"/>
      <c r="BTJ89" s="56"/>
      <c r="BTK89" s="56"/>
      <c r="BTL89" s="56"/>
      <c r="BTM89" s="56"/>
      <c r="BTN89" s="56"/>
      <c r="BTO89" s="56"/>
      <c r="BTP89" s="56"/>
      <c r="BTQ89" s="56"/>
      <c r="BTR89" s="56"/>
      <c r="BTS89" s="56"/>
      <c r="BTT89" s="56"/>
      <c r="BTU89" s="56"/>
      <c r="BTV89" s="56"/>
      <c r="BTW89" s="56"/>
      <c r="BTX89" s="56"/>
      <c r="BTY89" s="56"/>
      <c r="BTZ89" s="56"/>
      <c r="BUA89" s="56"/>
      <c r="BUB89" s="56"/>
      <c r="BUC89" s="56"/>
      <c r="BUD89" s="56"/>
      <c r="BUE89" s="56"/>
      <c r="BUF89" s="56"/>
      <c r="BUG89" s="56"/>
      <c r="BUH89" s="56"/>
      <c r="BUI89" s="56"/>
      <c r="BUJ89" s="56"/>
      <c r="BUK89" s="56"/>
      <c r="BUL89" s="56"/>
      <c r="BUM89" s="56"/>
      <c r="BUN89" s="56"/>
      <c r="BUO89" s="56"/>
      <c r="BUP89" s="56"/>
      <c r="BUQ89" s="56"/>
      <c r="BUR89" s="56"/>
      <c r="BUS89" s="56"/>
      <c r="BUT89" s="56"/>
      <c r="BUU89" s="56"/>
      <c r="BUV89" s="56"/>
      <c r="BUW89" s="56"/>
      <c r="BUX89" s="56"/>
      <c r="BUY89" s="56"/>
      <c r="BUZ89" s="56"/>
      <c r="BVA89" s="56"/>
      <c r="BVB89" s="56"/>
      <c r="BVC89" s="56"/>
      <c r="BVD89" s="56"/>
      <c r="BVE89" s="56"/>
      <c r="BVF89" s="56"/>
      <c r="BVG89" s="56"/>
      <c r="BVH89" s="56"/>
      <c r="BVI89" s="56"/>
      <c r="BVJ89" s="56"/>
      <c r="BVK89" s="56"/>
      <c r="BVL89" s="56"/>
      <c r="BVM89" s="56"/>
      <c r="BVN89" s="56"/>
      <c r="BVO89" s="56"/>
      <c r="BVP89" s="56"/>
      <c r="BVQ89" s="56"/>
      <c r="BVR89" s="56"/>
      <c r="BVS89" s="56"/>
      <c r="BVT89" s="56"/>
      <c r="BVU89" s="56"/>
      <c r="BVV89" s="56"/>
      <c r="BVW89" s="56"/>
      <c r="BVX89" s="56"/>
      <c r="BVY89" s="56"/>
      <c r="BVZ89" s="56"/>
      <c r="BWA89" s="56"/>
      <c r="BWB89" s="56"/>
      <c r="BWC89" s="56"/>
      <c r="BWD89" s="56"/>
      <c r="BWE89" s="56"/>
      <c r="BWF89" s="56"/>
      <c r="BWG89" s="56"/>
      <c r="BWH89" s="56"/>
      <c r="BWI89" s="56"/>
      <c r="BWJ89" s="56"/>
      <c r="BWK89" s="56"/>
      <c r="BWL89" s="56"/>
      <c r="BWM89" s="56"/>
      <c r="BWN89" s="56"/>
      <c r="BWO89" s="56"/>
      <c r="BWP89" s="56"/>
      <c r="BWQ89" s="56"/>
      <c r="BWR89" s="56"/>
      <c r="BWS89" s="56"/>
      <c r="BWT89" s="56"/>
      <c r="BWU89" s="56"/>
      <c r="BWV89" s="56"/>
      <c r="BWW89" s="56"/>
      <c r="BWX89" s="56"/>
      <c r="BWY89" s="56"/>
      <c r="BWZ89" s="56"/>
      <c r="BXA89" s="56"/>
      <c r="BXB89" s="56"/>
      <c r="BXC89" s="56"/>
      <c r="BXD89" s="56"/>
      <c r="BXE89" s="56"/>
      <c r="BXF89" s="56"/>
      <c r="BXG89" s="56"/>
      <c r="BXH89" s="56"/>
      <c r="BXI89" s="56"/>
      <c r="BXJ89" s="56"/>
      <c r="BXK89" s="56"/>
      <c r="BXL89" s="56"/>
      <c r="BXM89" s="56"/>
      <c r="BXN89" s="56"/>
      <c r="BXO89" s="56"/>
      <c r="BXP89" s="56"/>
      <c r="BXQ89" s="56"/>
      <c r="BXR89" s="56"/>
      <c r="BXS89" s="56"/>
      <c r="BXT89" s="56"/>
      <c r="BXU89" s="56"/>
      <c r="BXV89" s="56"/>
      <c r="BXW89" s="56"/>
      <c r="BXX89" s="56"/>
      <c r="BXY89" s="56"/>
      <c r="BXZ89" s="56"/>
      <c r="BYA89" s="56"/>
      <c r="BYB89" s="56"/>
      <c r="BYC89" s="56"/>
      <c r="BYD89" s="56"/>
      <c r="BYE89" s="56"/>
      <c r="BYF89" s="56"/>
      <c r="BYG89" s="56"/>
      <c r="BYH89" s="56"/>
      <c r="BYI89" s="56"/>
      <c r="BYJ89" s="56"/>
      <c r="BYK89" s="56"/>
      <c r="BYL89" s="56"/>
      <c r="BYM89" s="56"/>
      <c r="BYN89" s="56"/>
      <c r="BYO89" s="56"/>
      <c r="BYP89" s="56"/>
      <c r="BYQ89" s="56"/>
      <c r="BYR89" s="56"/>
      <c r="BYS89" s="56"/>
      <c r="BYT89" s="56"/>
      <c r="BYU89" s="56"/>
      <c r="BYV89" s="56"/>
      <c r="BYW89" s="56"/>
      <c r="BYX89" s="56"/>
      <c r="BYY89" s="56"/>
      <c r="BYZ89" s="56"/>
      <c r="BZA89" s="56"/>
      <c r="BZB89" s="56"/>
      <c r="BZC89" s="56"/>
      <c r="BZD89" s="56"/>
      <c r="BZE89" s="56"/>
      <c r="BZF89" s="56"/>
      <c r="BZG89" s="56"/>
      <c r="BZH89" s="56"/>
      <c r="BZI89" s="56"/>
      <c r="BZJ89" s="56"/>
      <c r="BZK89" s="56"/>
      <c r="BZL89" s="56"/>
      <c r="BZM89" s="56"/>
      <c r="BZN89" s="56"/>
      <c r="BZO89" s="56"/>
      <c r="BZP89" s="56"/>
      <c r="BZQ89" s="56"/>
      <c r="BZR89" s="56"/>
      <c r="BZS89" s="56"/>
      <c r="BZT89" s="56"/>
      <c r="BZU89" s="56"/>
      <c r="BZV89" s="56"/>
      <c r="BZW89" s="56"/>
      <c r="BZX89" s="56"/>
      <c r="BZY89" s="56"/>
      <c r="BZZ89" s="56"/>
      <c r="CAA89" s="56"/>
      <c r="CAB89" s="56"/>
      <c r="CAC89" s="56"/>
      <c r="CAD89" s="56"/>
      <c r="CAE89" s="56"/>
      <c r="CAF89" s="56"/>
      <c r="CAG89" s="56"/>
      <c r="CAH89" s="56"/>
      <c r="CAI89" s="56"/>
      <c r="CAJ89" s="56"/>
      <c r="CAK89" s="56"/>
      <c r="CAL89" s="56"/>
      <c r="CAM89" s="56"/>
      <c r="CAN89" s="56"/>
      <c r="CAO89" s="56"/>
      <c r="CAP89" s="56"/>
      <c r="CAQ89" s="56"/>
      <c r="CAR89" s="56"/>
      <c r="CAS89" s="56"/>
      <c r="CAT89" s="56"/>
      <c r="CAU89" s="56"/>
      <c r="CAV89" s="56"/>
      <c r="CAW89" s="56"/>
      <c r="CAX89" s="56"/>
      <c r="CAY89" s="56"/>
      <c r="CAZ89" s="56"/>
      <c r="CBA89" s="56"/>
      <c r="CBB89" s="56"/>
      <c r="CBC89" s="56"/>
      <c r="CBD89" s="56"/>
      <c r="CBE89" s="56"/>
      <c r="CBF89" s="56"/>
      <c r="CBG89" s="56"/>
      <c r="CBH89" s="56"/>
      <c r="CBI89" s="56"/>
      <c r="CBJ89" s="56"/>
      <c r="CBK89" s="56"/>
      <c r="CBL89" s="56"/>
      <c r="CBM89" s="56"/>
      <c r="CBN89" s="56"/>
      <c r="CBO89" s="56"/>
      <c r="CBP89" s="56"/>
      <c r="CBQ89" s="56"/>
      <c r="CBR89" s="56"/>
      <c r="CBS89" s="56"/>
      <c r="CBT89" s="56"/>
      <c r="CBU89" s="56"/>
      <c r="CBV89" s="56"/>
      <c r="CBW89" s="56"/>
      <c r="CBX89" s="56"/>
      <c r="CBY89" s="56"/>
      <c r="CBZ89" s="56"/>
      <c r="CCA89" s="56"/>
      <c r="CCB89" s="56"/>
      <c r="CCC89" s="56"/>
      <c r="CCD89" s="56"/>
      <c r="CCE89" s="56"/>
      <c r="CCF89" s="56"/>
      <c r="CCG89" s="56"/>
      <c r="CCH89" s="56"/>
      <c r="CCI89" s="56"/>
      <c r="CCJ89" s="56"/>
      <c r="CCK89" s="56"/>
      <c r="CCL89" s="56"/>
      <c r="CCM89" s="56"/>
      <c r="CCN89" s="56"/>
      <c r="CCO89" s="56"/>
      <c r="CCP89" s="56"/>
      <c r="CCQ89" s="56"/>
      <c r="CCR89" s="56"/>
      <c r="CCS89" s="56"/>
      <c r="CCT89" s="56"/>
      <c r="CCU89" s="56"/>
      <c r="CCV89" s="56"/>
      <c r="CCW89" s="56"/>
      <c r="CCX89" s="56"/>
      <c r="CCY89" s="56"/>
      <c r="CCZ89" s="56"/>
      <c r="CDA89" s="56"/>
      <c r="CDB89" s="56"/>
      <c r="CDC89" s="56"/>
      <c r="CDD89" s="56"/>
      <c r="CDE89" s="56"/>
      <c r="CDF89" s="56"/>
      <c r="CDG89" s="56"/>
      <c r="CDH89" s="56"/>
      <c r="CDI89" s="56"/>
      <c r="CDJ89" s="56"/>
      <c r="CDK89" s="56"/>
      <c r="CDL89" s="56"/>
      <c r="CDM89" s="56"/>
      <c r="CDN89" s="56"/>
      <c r="CDO89" s="56"/>
      <c r="CDP89" s="56"/>
      <c r="CDQ89" s="56"/>
      <c r="CDR89" s="56"/>
      <c r="CDS89" s="56"/>
      <c r="CDT89" s="56"/>
      <c r="CDU89" s="56"/>
      <c r="CDV89" s="56"/>
      <c r="CDW89" s="56"/>
      <c r="CDX89" s="56"/>
      <c r="CDY89" s="56"/>
      <c r="CDZ89" s="56"/>
      <c r="CEA89" s="56"/>
      <c r="CEB89" s="56"/>
      <c r="CEC89" s="56"/>
      <c r="CED89" s="56"/>
      <c r="CEE89" s="56"/>
      <c r="CEF89" s="56"/>
      <c r="CEG89" s="56"/>
      <c r="CEH89" s="56"/>
      <c r="CEI89" s="56"/>
      <c r="CEJ89" s="56"/>
      <c r="CEK89" s="56"/>
      <c r="CEL89" s="56"/>
      <c r="CEM89" s="56"/>
      <c r="CEN89" s="56"/>
      <c r="CEO89" s="56"/>
      <c r="CEP89" s="56"/>
      <c r="CEQ89" s="56"/>
      <c r="CER89" s="56"/>
      <c r="CES89" s="56"/>
      <c r="CET89" s="56"/>
      <c r="CEU89" s="56"/>
      <c r="CEV89" s="56"/>
      <c r="CEW89" s="56"/>
      <c r="CEX89" s="56"/>
      <c r="CEY89" s="56"/>
      <c r="CEZ89" s="56"/>
      <c r="CFA89" s="56"/>
      <c r="CFB89" s="56"/>
      <c r="CFC89" s="56"/>
      <c r="CFD89" s="56"/>
      <c r="CFE89" s="56"/>
      <c r="CFF89" s="56"/>
      <c r="CFG89" s="56"/>
      <c r="CFH89" s="56"/>
      <c r="CFI89" s="56"/>
      <c r="CFJ89" s="56"/>
      <c r="CFK89" s="56"/>
      <c r="CFL89" s="56"/>
      <c r="CFM89" s="56"/>
      <c r="CFN89" s="56"/>
      <c r="CFO89" s="56"/>
      <c r="CFP89" s="56"/>
      <c r="CFQ89" s="56"/>
      <c r="CFR89" s="56"/>
      <c r="CFS89" s="56"/>
      <c r="CFT89" s="56"/>
      <c r="CFU89" s="56"/>
      <c r="CFV89" s="56"/>
      <c r="CFW89" s="56"/>
      <c r="CFX89" s="56"/>
      <c r="CFY89" s="56"/>
      <c r="CFZ89" s="56"/>
      <c r="CGA89" s="56"/>
      <c r="CGB89" s="56"/>
      <c r="CGC89" s="56"/>
      <c r="CGD89" s="56"/>
      <c r="CGE89" s="56"/>
      <c r="CGF89" s="56"/>
      <c r="CGG89" s="56"/>
      <c r="CGH89" s="56"/>
      <c r="CGI89" s="56"/>
      <c r="CGJ89" s="56"/>
      <c r="CGK89" s="56"/>
      <c r="CGL89" s="56"/>
      <c r="CGM89" s="56"/>
      <c r="CGN89" s="56"/>
      <c r="CGO89" s="56"/>
      <c r="CGP89" s="56"/>
      <c r="CGQ89" s="56"/>
      <c r="CGR89" s="56"/>
      <c r="CGS89" s="56"/>
      <c r="CGT89" s="56"/>
      <c r="CGU89" s="56"/>
      <c r="CGV89" s="56"/>
      <c r="CGW89" s="56"/>
      <c r="CGX89" s="56"/>
      <c r="CGY89" s="56"/>
      <c r="CGZ89" s="56"/>
      <c r="CHA89" s="56"/>
      <c r="CHB89" s="56"/>
      <c r="CHC89" s="56"/>
      <c r="CHD89" s="56"/>
      <c r="CHE89" s="56"/>
      <c r="CHF89" s="56"/>
      <c r="CHG89" s="56"/>
      <c r="CHH89" s="56"/>
      <c r="CHI89" s="56"/>
      <c r="CHJ89" s="56"/>
      <c r="CHK89" s="56"/>
      <c r="CHL89" s="56"/>
      <c r="CHM89" s="56"/>
      <c r="CHN89" s="56"/>
      <c r="CHO89" s="56"/>
      <c r="CHP89" s="56"/>
      <c r="CHQ89" s="56"/>
      <c r="CHR89" s="56"/>
      <c r="CHS89" s="56"/>
      <c r="CHT89" s="56"/>
      <c r="CHU89" s="56"/>
      <c r="CHV89" s="56"/>
      <c r="CHW89" s="56"/>
      <c r="CHX89" s="56"/>
      <c r="CHY89" s="56"/>
      <c r="CHZ89" s="56"/>
      <c r="CIA89" s="56"/>
      <c r="CIB89" s="56"/>
      <c r="CIC89" s="56"/>
      <c r="CID89" s="56"/>
      <c r="CIE89" s="56"/>
      <c r="CIF89" s="56"/>
      <c r="CIG89" s="56"/>
      <c r="CIH89" s="56"/>
      <c r="CII89" s="56"/>
      <c r="CIJ89" s="56"/>
      <c r="CIK89" s="56"/>
      <c r="CIL89" s="56"/>
      <c r="CIM89" s="56"/>
      <c r="CIN89" s="56"/>
      <c r="CIO89" s="56"/>
      <c r="CIP89" s="56"/>
      <c r="CIQ89" s="56"/>
      <c r="CIR89" s="56"/>
      <c r="CIS89" s="56"/>
      <c r="CIT89" s="56"/>
      <c r="CIU89" s="56"/>
      <c r="CIV89" s="56"/>
      <c r="CIW89" s="56"/>
      <c r="CIX89" s="56"/>
      <c r="CIY89" s="56"/>
      <c r="CIZ89" s="56"/>
      <c r="CJA89" s="56"/>
      <c r="CJB89" s="56"/>
      <c r="CJC89" s="56"/>
      <c r="CJD89" s="56"/>
      <c r="CJE89" s="56"/>
      <c r="CJF89" s="56"/>
      <c r="CJG89" s="56"/>
      <c r="CJH89" s="56"/>
      <c r="CJI89" s="56"/>
      <c r="CJJ89" s="56"/>
      <c r="CJK89" s="56"/>
      <c r="CJL89" s="56"/>
      <c r="CJM89" s="56"/>
      <c r="CJN89" s="56"/>
      <c r="CJO89" s="56"/>
      <c r="CJP89" s="56"/>
      <c r="CJQ89" s="56"/>
      <c r="CJR89" s="56"/>
      <c r="CJS89" s="56"/>
      <c r="CJT89" s="56"/>
      <c r="CJU89" s="56"/>
      <c r="CJV89" s="56"/>
      <c r="CJW89" s="56"/>
      <c r="CJX89" s="56"/>
      <c r="CJY89" s="56"/>
      <c r="CJZ89" s="56"/>
      <c r="CKA89" s="56"/>
      <c r="CKB89" s="56"/>
      <c r="CKC89" s="56"/>
      <c r="CKD89" s="56"/>
      <c r="CKE89" s="56"/>
      <c r="CKF89" s="56"/>
      <c r="CKG89" s="56"/>
      <c r="CKH89" s="56"/>
      <c r="CKI89" s="56"/>
      <c r="CKJ89" s="56"/>
      <c r="CKK89" s="56"/>
      <c r="CKL89" s="56"/>
      <c r="CKM89" s="56"/>
      <c r="CKN89" s="56"/>
      <c r="CKO89" s="56"/>
      <c r="CKP89" s="56"/>
      <c r="CKQ89" s="56"/>
      <c r="CKR89" s="56"/>
      <c r="CKS89" s="56"/>
      <c r="CKT89" s="56"/>
      <c r="CKU89" s="56"/>
      <c r="CKV89" s="56"/>
      <c r="CKW89" s="56"/>
      <c r="CKX89" s="56"/>
      <c r="CKY89" s="56"/>
      <c r="CKZ89" s="56"/>
      <c r="CLA89" s="56"/>
      <c r="CLB89" s="56"/>
      <c r="CLC89" s="56"/>
      <c r="CLD89" s="56"/>
      <c r="CLE89" s="56"/>
      <c r="CLF89" s="56"/>
      <c r="CLG89" s="56"/>
      <c r="CLH89" s="56"/>
      <c r="CLI89" s="56"/>
      <c r="CLJ89" s="56"/>
      <c r="CLK89" s="56"/>
      <c r="CLL89" s="56"/>
      <c r="CLM89" s="56"/>
      <c r="CLN89" s="56"/>
      <c r="CLO89" s="56"/>
      <c r="CLP89" s="56"/>
      <c r="CLQ89" s="56"/>
      <c r="CLR89" s="56"/>
      <c r="CLS89" s="56"/>
      <c r="CLT89" s="56"/>
      <c r="CLU89" s="56"/>
      <c r="CLV89" s="56"/>
      <c r="CLW89" s="56"/>
      <c r="CLX89" s="56"/>
      <c r="CLY89" s="56"/>
      <c r="CLZ89" s="56"/>
      <c r="CMA89" s="56"/>
      <c r="CMB89" s="56"/>
      <c r="CMC89" s="56"/>
      <c r="CMD89" s="56"/>
      <c r="CME89" s="56"/>
      <c r="CMF89" s="56"/>
      <c r="CMG89" s="56"/>
      <c r="CMH89" s="56"/>
      <c r="CMI89" s="56"/>
      <c r="CMJ89" s="56"/>
      <c r="CMK89" s="56"/>
      <c r="CML89" s="56"/>
      <c r="CMM89" s="56"/>
      <c r="CMN89" s="56"/>
      <c r="CMO89" s="56"/>
      <c r="CMP89" s="56"/>
      <c r="CMQ89" s="56"/>
      <c r="CMR89" s="56"/>
      <c r="CMS89" s="56"/>
      <c r="CMT89" s="56"/>
      <c r="CMU89" s="56"/>
      <c r="CMV89" s="56"/>
      <c r="CMW89" s="56"/>
      <c r="CMX89" s="56"/>
      <c r="CMY89" s="56"/>
      <c r="CMZ89" s="56"/>
      <c r="CNA89" s="56"/>
      <c r="CNB89" s="56"/>
      <c r="CNC89" s="56"/>
      <c r="CND89" s="56"/>
      <c r="CNE89" s="56"/>
      <c r="CNF89" s="56"/>
      <c r="CNG89" s="56"/>
      <c r="CNH89" s="56"/>
      <c r="CNI89" s="56"/>
      <c r="CNJ89" s="56"/>
      <c r="CNK89" s="56"/>
      <c r="CNL89" s="56"/>
      <c r="CNM89" s="56"/>
      <c r="CNN89" s="56"/>
      <c r="CNO89" s="56"/>
      <c r="CNP89" s="56"/>
      <c r="CNQ89" s="56"/>
      <c r="CNR89" s="56"/>
      <c r="CNS89" s="56"/>
      <c r="CNT89" s="56"/>
      <c r="CNU89" s="56"/>
      <c r="CNV89" s="56"/>
      <c r="CNW89" s="56"/>
      <c r="CNX89" s="56"/>
      <c r="CNY89" s="56"/>
      <c r="CNZ89" s="56"/>
      <c r="COA89" s="56"/>
      <c r="COB89" s="56"/>
      <c r="COC89" s="56"/>
      <c r="COD89" s="56"/>
      <c r="COE89" s="56"/>
      <c r="COF89" s="56"/>
      <c r="COG89" s="56"/>
      <c r="COH89" s="56"/>
      <c r="COI89" s="56"/>
      <c r="COJ89" s="56"/>
      <c r="COK89" s="56"/>
      <c r="COL89" s="56"/>
      <c r="COM89" s="56"/>
      <c r="CON89" s="56"/>
      <c r="COO89" s="56"/>
      <c r="COP89" s="56"/>
      <c r="COQ89" s="56"/>
      <c r="COR89" s="56"/>
      <c r="COS89" s="56"/>
      <c r="COT89" s="56"/>
      <c r="COU89" s="56"/>
      <c r="COV89" s="56"/>
      <c r="COW89" s="56"/>
      <c r="COX89" s="56"/>
      <c r="COY89" s="56"/>
      <c r="COZ89" s="56"/>
      <c r="CPA89" s="56"/>
      <c r="CPB89" s="56"/>
      <c r="CPC89" s="56"/>
      <c r="CPD89" s="56"/>
      <c r="CPE89" s="56"/>
      <c r="CPF89" s="56"/>
      <c r="CPG89" s="56"/>
      <c r="CPH89" s="56"/>
      <c r="CPI89" s="56"/>
      <c r="CPJ89" s="56"/>
      <c r="CPK89" s="56"/>
      <c r="CPL89" s="56"/>
      <c r="CPM89" s="56"/>
      <c r="CPN89" s="56"/>
      <c r="CPO89" s="56"/>
      <c r="CPP89" s="56"/>
      <c r="CPQ89" s="56"/>
      <c r="CPR89" s="56"/>
      <c r="CPS89" s="56"/>
      <c r="CPT89" s="56"/>
      <c r="CPU89" s="56"/>
      <c r="CPV89" s="56"/>
      <c r="CPW89" s="56"/>
      <c r="CPX89" s="56"/>
      <c r="CPY89" s="56"/>
      <c r="CPZ89" s="56"/>
      <c r="CQA89" s="56"/>
      <c r="CQB89" s="56"/>
      <c r="CQC89" s="56"/>
      <c r="CQD89" s="56"/>
      <c r="CQE89" s="56"/>
      <c r="CQF89" s="56"/>
      <c r="CQG89" s="56"/>
      <c r="CQH89" s="56"/>
      <c r="CQI89" s="56"/>
      <c r="CQJ89" s="56"/>
      <c r="CQK89" s="56"/>
      <c r="CQL89" s="56"/>
      <c r="CQM89" s="56"/>
      <c r="CQN89" s="56"/>
      <c r="CQO89" s="56"/>
      <c r="CQP89" s="56"/>
      <c r="CQQ89" s="56"/>
      <c r="CQR89" s="56"/>
      <c r="CQS89" s="56"/>
      <c r="CQT89" s="56"/>
      <c r="CQU89" s="56"/>
      <c r="CQV89" s="56"/>
      <c r="CQW89" s="56"/>
      <c r="CQX89" s="56"/>
      <c r="CQY89" s="56"/>
      <c r="CQZ89" s="56"/>
      <c r="CRA89" s="56"/>
      <c r="CRB89" s="56"/>
      <c r="CRC89" s="56"/>
      <c r="CRD89" s="56"/>
      <c r="CRE89" s="56"/>
      <c r="CRF89" s="56"/>
      <c r="CRG89" s="56"/>
      <c r="CRH89" s="56"/>
      <c r="CRI89" s="56"/>
      <c r="CRJ89" s="56"/>
      <c r="CRK89" s="56"/>
      <c r="CRL89" s="56"/>
      <c r="CRM89" s="56"/>
      <c r="CRN89" s="56"/>
      <c r="CRO89" s="56"/>
      <c r="CRP89" s="56"/>
      <c r="CRQ89" s="56"/>
      <c r="CRR89" s="56"/>
      <c r="CRS89" s="56"/>
      <c r="CRT89" s="56"/>
      <c r="CRU89" s="56"/>
      <c r="CRV89" s="56"/>
      <c r="CRW89" s="56"/>
      <c r="CRX89" s="56"/>
      <c r="CRY89" s="56"/>
      <c r="CRZ89" s="56"/>
      <c r="CSA89" s="56"/>
      <c r="CSB89" s="56"/>
      <c r="CSC89" s="56"/>
      <c r="CSD89" s="56"/>
      <c r="CSE89" s="56"/>
      <c r="CSF89" s="56"/>
      <c r="CSG89" s="56"/>
      <c r="CSH89" s="56"/>
      <c r="CSI89" s="56"/>
      <c r="CSJ89" s="56"/>
      <c r="CSK89" s="56"/>
      <c r="CSL89" s="56"/>
      <c r="CSM89" s="56"/>
      <c r="CSN89" s="56"/>
      <c r="CSO89" s="56"/>
      <c r="CSP89" s="56"/>
      <c r="CSQ89" s="56"/>
      <c r="CSR89" s="56"/>
      <c r="CSS89" s="56"/>
      <c r="CST89" s="56"/>
      <c r="CSU89" s="56"/>
      <c r="CSV89" s="56"/>
      <c r="CSW89" s="56"/>
      <c r="CSX89" s="56"/>
      <c r="CSY89" s="56"/>
      <c r="CSZ89" s="56"/>
      <c r="CTA89" s="56"/>
      <c r="CTB89" s="56"/>
      <c r="CTC89" s="56"/>
      <c r="CTD89" s="56"/>
      <c r="CTE89" s="56"/>
      <c r="CTF89" s="56"/>
      <c r="CTG89" s="56"/>
      <c r="CTH89" s="56"/>
      <c r="CTI89" s="56"/>
      <c r="CTJ89" s="56"/>
      <c r="CTK89" s="56"/>
      <c r="CTL89" s="56"/>
      <c r="CTM89" s="56"/>
      <c r="CTN89" s="56"/>
      <c r="CTO89" s="56"/>
      <c r="CTP89" s="56"/>
      <c r="CTQ89" s="56"/>
      <c r="CTR89" s="56"/>
      <c r="CTS89" s="56"/>
      <c r="CTT89" s="56"/>
      <c r="CTU89" s="56"/>
      <c r="CTV89" s="56"/>
      <c r="CTW89" s="56"/>
      <c r="CTX89" s="56"/>
      <c r="CTY89" s="56"/>
      <c r="CTZ89" s="56"/>
      <c r="CUA89" s="56"/>
      <c r="CUB89" s="56"/>
      <c r="CUC89" s="56"/>
      <c r="CUD89" s="56"/>
      <c r="CUE89" s="56"/>
      <c r="CUF89" s="56"/>
      <c r="CUG89" s="56"/>
      <c r="CUH89" s="56"/>
      <c r="CUI89" s="56"/>
      <c r="CUJ89" s="56"/>
      <c r="CUK89" s="56"/>
      <c r="CUL89" s="56"/>
      <c r="CUM89" s="56"/>
      <c r="CUN89" s="56"/>
      <c r="CUO89" s="56"/>
      <c r="CUP89" s="56"/>
      <c r="CUQ89" s="56"/>
      <c r="CUR89" s="56"/>
      <c r="CUS89" s="56"/>
      <c r="CUT89" s="56"/>
      <c r="CUU89" s="56"/>
      <c r="CUV89" s="56"/>
      <c r="CUW89" s="56"/>
      <c r="CUX89" s="56"/>
      <c r="CUY89" s="56"/>
      <c r="CUZ89" s="56"/>
      <c r="CVA89" s="56"/>
      <c r="CVB89" s="56"/>
      <c r="CVC89" s="56"/>
      <c r="CVD89" s="56"/>
      <c r="CVE89" s="56"/>
      <c r="CVF89" s="56"/>
      <c r="CVG89" s="56"/>
      <c r="CVH89" s="56"/>
      <c r="CVI89" s="56"/>
      <c r="CVJ89" s="56"/>
      <c r="CVK89" s="56"/>
      <c r="CVL89" s="56"/>
      <c r="CVM89" s="56"/>
      <c r="CVN89" s="56"/>
      <c r="CVO89" s="56"/>
      <c r="CVP89" s="56"/>
      <c r="CVQ89" s="56"/>
      <c r="CVR89" s="56"/>
      <c r="CVS89" s="56"/>
      <c r="CVT89" s="56"/>
      <c r="CVU89" s="56"/>
      <c r="CVV89" s="56"/>
      <c r="CVW89" s="56"/>
      <c r="CVX89" s="56"/>
      <c r="CVY89" s="56"/>
      <c r="CVZ89" s="56"/>
      <c r="CWA89" s="56"/>
      <c r="CWB89" s="56"/>
      <c r="CWC89" s="56"/>
      <c r="CWD89" s="56"/>
      <c r="CWE89" s="56"/>
      <c r="CWF89" s="56"/>
      <c r="CWG89" s="56"/>
      <c r="CWH89" s="56"/>
      <c r="CWI89" s="56"/>
      <c r="CWJ89" s="56"/>
      <c r="CWK89" s="56"/>
      <c r="CWL89" s="56"/>
      <c r="CWM89" s="56"/>
      <c r="CWN89" s="56"/>
      <c r="CWO89" s="56"/>
      <c r="CWP89" s="56"/>
      <c r="CWQ89" s="56"/>
      <c r="CWR89" s="56"/>
      <c r="CWS89" s="56"/>
      <c r="CWT89" s="56"/>
      <c r="CWU89" s="56"/>
      <c r="CWV89" s="56"/>
      <c r="CWW89" s="56"/>
      <c r="CWX89" s="56"/>
      <c r="CWY89" s="56"/>
      <c r="CWZ89" s="56"/>
      <c r="CXA89" s="56"/>
      <c r="CXB89" s="56"/>
      <c r="CXC89" s="56"/>
      <c r="CXD89" s="56"/>
      <c r="CXE89" s="56"/>
      <c r="CXF89" s="56"/>
      <c r="CXG89" s="56"/>
      <c r="CXH89" s="56"/>
      <c r="CXI89" s="56"/>
      <c r="CXJ89" s="56"/>
      <c r="CXK89" s="56"/>
      <c r="CXL89" s="56"/>
      <c r="CXM89" s="56"/>
      <c r="CXN89" s="56"/>
      <c r="CXO89" s="56"/>
      <c r="CXP89" s="56"/>
      <c r="CXQ89" s="56"/>
      <c r="CXR89" s="56"/>
      <c r="CXS89" s="56"/>
      <c r="CXT89" s="56"/>
      <c r="CXU89" s="56"/>
      <c r="CXV89" s="56"/>
      <c r="CXW89" s="56"/>
      <c r="CXX89" s="56"/>
      <c r="CXY89" s="56"/>
      <c r="CXZ89" s="56"/>
      <c r="CYA89" s="56"/>
      <c r="CYB89" s="56"/>
      <c r="CYC89" s="56"/>
      <c r="CYD89" s="56"/>
      <c r="CYE89" s="56"/>
      <c r="CYF89" s="56"/>
      <c r="CYG89" s="56"/>
      <c r="CYH89" s="56"/>
      <c r="CYI89" s="56"/>
      <c r="CYJ89" s="56"/>
      <c r="CYK89" s="56"/>
      <c r="CYL89" s="56"/>
      <c r="CYM89" s="56"/>
      <c r="CYN89" s="56"/>
      <c r="CYO89" s="56"/>
      <c r="CYP89" s="56"/>
      <c r="CYQ89" s="56"/>
      <c r="CYR89" s="56"/>
      <c r="CYS89" s="56"/>
      <c r="CYT89" s="56"/>
      <c r="CYU89" s="56"/>
      <c r="CYV89" s="56"/>
      <c r="CYW89" s="56"/>
      <c r="CYX89" s="56"/>
      <c r="CYY89" s="56"/>
      <c r="CYZ89" s="56"/>
      <c r="CZA89" s="56"/>
      <c r="CZB89" s="56"/>
      <c r="CZC89" s="56"/>
      <c r="CZD89" s="56"/>
      <c r="CZE89" s="56"/>
      <c r="CZF89" s="56"/>
      <c r="CZG89" s="56"/>
      <c r="CZH89" s="56"/>
      <c r="CZI89" s="56"/>
      <c r="CZJ89" s="56"/>
      <c r="CZK89" s="56"/>
      <c r="CZL89" s="56"/>
      <c r="CZM89" s="56"/>
      <c r="CZN89" s="56"/>
      <c r="CZO89" s="56"/>
      <c r="CZP89" s="56"/>
      <c r="CZQ89" s="56"/>
      <c r="CZR89" s="56"/>
      <c r="CZS89" s="56"/>
      <c r="CZT89" s="56"/>
      <c r="CZU89" s="56"/>
      <c r="CZV89" s="56"/>
      <c r="CZW89" s="56"/>
      <c r="CZX89" s="56"/>
      <c r="CZY89" s="56"/>
      <c r="CZZ89" s="56"/>
      <c r="DAA89" s="56"/>
      <c r="DAB89" s="56"/>
      <c r="DAC89" s="56"/>
      <c r="DAD89" s="56"/>
      <c r="DAE89" s="56"/>
      <c r="DAF89" s="56"/>
      <c r="DAG89" s="56"/>
      <c r="DAH89" s="56"/>
      <c r="DAI89" s="56"/>
      <c r="DAJ89" s="56"/>
      <c r="DAK89" s="56"/>
      <c r="DAL89" s="56"/>
      <c r="DAM89" s="56"/>
      <c r="DAN89" s="56"/>
      <c r="DAO89" s="56"/>
      <c r="DAP89" s="56"/>
      <c r="DAQ89" s="56"/>
      <c r="DAR89" s="56"/>
      <c r="DAS89" s="56"/>
      <c r="DAT89" s="56"/>
      <c r="DAU89" s="56"/>
      <c r="DAV89" s="56"/>
      <c r="DAW89" s="56"/>
      <c r="DAX89" s="56"/>
      <c r="DAY89" s="56"/>
      <c r="DAZ89" s="56"/>
      <c r="DBA89" s="56"/>
      <c r="DBB89" s="56"/>
      <c r="DBC89" s="56"/>
      <c r="DBD89" s="56"/>
      <c r="DBE89" s="56"/>
      <c r="DBF89" s="56"/>
      <c r="DBG89" s="56"/>
      <c r="DBH89" s="56"/>
      <c r="DBI89" s="56"/>
      <c r="DBJ89" s="56"/>
      <c r="DBK89" s="56"/>
      <c r="DBL89" s="56"/>
      <c r="DBM89" s="56"/>
      <c r="DBN89" s="56"/>
      <c r="DBO89" s="56"/>
      <c r="DBP89" s="56"/>
      <c r="DBQ89" s="56"/>
      <c r="DBR89" s="56"/>
      <c r="DBS89" s="56"/>
      <c r="DBT89" s="56"/>
      <c r="DBU89" s="56"/>
      <c r="DBV89" s="56"/>
      <c r="DBW89" s="56"/>
      <c r="DBX89" s="56"/>
      <c r="DBY89" s="56"/>
      <c r="DBZ89" s="56"/>
      <c r="DCA89" s="56"/>
      <c r="DCB89" s="56"/>
      <c r="DCC89" s="56"/>
      <c r="DCD89" s="56"/>
      <c r="DCE89" s="56"/>
      <c r="DCF89" s="56"/>
      <c r="DCG89" s="56"/>
      <c r="DCH89" s="56"/>
      <c r="DCI89" s="56"/>
      <c r="DCJ89" s="56"/>
      <c r="DCK89" s="56"/>
      <c r="DCL89" s="56"/>
      <c r="DCM89" s="56"/>
      <c r="DCN89" s="56"/>
      <c r="DCO89" s="56"/>
      <c r="DCP89" s="56"/>
      <c r="DCQ89" s="56"/>
      <c r="DCR89" s="56"/>
      <c r="DCS89" s="56"/>
      <c r="DCT89" s="56"/>
      <c r="DCU89" s="56"/>
      <c r="DCV89" s="56"/>
      <c r="DCW89" s="56"/>
      <c r="DCX89" s="56"/>
      <c r="DCY89" s="56"/>
      <c r="DCZ89" s="56"/>
      <c r="DDA89" s="56"/>
      <c r="DDB89" s="56"/>
      <c r="DDC89" s="56"/>
      <c r="DDD89" s="56"/>
      <c r="DDE89" s="56"/>
      <c r="DDF89" s="56"/>
      <c r="DDG89" s="56"/>
      <c r="DDH89" s="56"/>
      <c r="DDI89" s="56"/>
      <c r="DDJ89" s="56"/>
      <c r="DDK89" s="56"/>
      <c r="DDL89" s="56"/>
      <c r="DDM89" s="56"/>
      <c r="DDN89" s="56"/>
      <c r="DDO89" s="56"/>
      <c r="DDP89" s="56"/>
      <c r="DDQ89" s="56"/>
      <c r="DDR89" s="56"/>
      <c r="DDS89" s="56"/>
      <c r="DDT89" s="56"/>
      <c r="DDU89" s="56"/>
      <c r="DDV89" s="56"/>
      <c r="DDW89" s="56"/>
      <c r="DDX89" s="56"/>
      <c r="DDY89" s="56"/>
      <c r="DDZ89" s="56"/>
      <c r="DEA89" s="56"/>
      <c r="DEB89" s="56"/>
      <c r="DEC89" s="56"/>
      <c r="DED89" s="56"/>
      <c r="DEE89" s="56"/>
      <c r="DEF89" s="56"/>
      <c r="DEG89" s="56"/>
      <c r="DEH89" s="56"/>
      <c r="DEI89" s="56"/>
      <c r="DEJ89" s="56"/>
      <c r="DEK89" s="56"/>
      <c r="DEL89" s="56"/>
      <c r="DEM89" s="56"/>
      <c r="DEN89" s="56"/>
      <c r="DEO89" s="56"/>
      <c r="DEP89" s="56"/>
      <c r="DEQ89" s="56"/>
      <c r="DER89" s="56"/>
      <c r="DES89" s="56"/>
      <c r="DET89" s="56"/>
      <c r="DEU89" s="56"/>
      <c r="DEV89" s="56"/>
      <c r="DEW89" s="56"/>
      <c r="DEX89" s="56"/>
      <c r="DEY89" s="56"/>
      <c r="DEZ89" s="56"/>
      <c r="DFA89" s="56"/>
      <c r="DFB89" s="56"/>
      <c r="DFC89" s="56"/>
      <c r="DFD89" s="56"/>
      <c r="DFE89" s="56"/>
      <c r="DFF89" s="56"/>
      <c r="DFG89" s="56"/>
      <c r="DFH89" s="56"/>
      <c r="DFI89" s="56"/>
      <c r="DFJ89" s="56"/>
      <c r="DFK89" s="56"/>
      <c r="DFL89" s="56"/>
      <c r="DFM89" s="56"/>
      <c r="DFN89" s="56"/>
      <c r="DFO89" s="56"/>
      <c r="DFP89" s="56"/>
      <c r="DFQ89" s="56"/>
      <c r="DFR89" s="56"/>
      <c r="DFS89" s="56"/>
      <c r="DFT89" s="56"/>
      <c r="DFU89" s="56"/>
      <c r="DFV89" s="56"/>
      <c r="DFW89" s="56"/>
      <c r="DFX89" s="56"/>
      <c r="DFY89" s="56"/>
      <c r="DFZ89" s="56"/>
      <c r="DGA89" s="56"/>
      <c r="DGB89" s="56"/>
      <c r="DGC89" s="56"/>
      <c r="DGD89" s="56"/>
      <c r="DGE89" s="56"/>
      <c r="DGF89" s="56"/>
      <c r="DGG89" s="56"/>
      <c r="DGH89" s="56"/>
      <c r="DGI89" s="56"/>
      <c r="DGJ89" s="56"/>
      <c r="DGK89" s="56"/>
      <c r="DGL89" s="56"/>
      <c r="DGM89" s="56"/>
      <c r="DGN89" s="56"/>
      <c r="DGO89" s="56"/>
      <c r="DGP89" s="56"/>
      <c r="DGQ89" s="56"/>
      <c r="DGR89" s="56"/>
      <c r="DGS89" s="56"/>
      <c r="DGT89" s="56"/>
      <c r="DGU89" s="56"/>
      <c r="DGV89" s="56"/>
      <c r="DGW89" s="56"/>
      <c r="DGX89" s="56"/>
      <c r="DGY89" s="56"/>
      <c r="DGZ89" s="56"/>
      <c r="DHA89" s="56"/>
      <c r="DHB89" s="56"/>
      <c r="DHC89" s="56"/>
      <c r="DHD89" s="56"/>
      <c r="DHE89" s="56"/>
      <c r="DHF89" s="56"/>
      <c r="DHG89" s="56"/>
      <c r="DHH89" s="56"/>
      <c r="DHI89" s="56"/>
      <c r="DHJ89" s="56"/>
      <c r="DHK89" s="56"/>
      <c r="DHL89" s="56"/>
      <c r="DHM89" s="56"/>
      <c r="DHN89" s="56"/>
      <c r="DHO89" s="56"/>
      <c r="DHP89" s="56"/>
      <c r="DHQ89" s="56"/>
      <c r="DHR89" s="56"/>
      <c r="DHS89" s="56"/>
      <c r="DHT89" s="56"/>
      <c r="DHU89" s="56"/>
      <c r="DHV89" s="56"/>
      <c r="DHW89" s="56"/>
      <c r="DHX89" s="56"/>
      <c r="DHY89" s="56"/>
      <c r="DHZ89" s="56"/>
      <c r="DIA89" s="56"/>
      <c r="DIB89" s="56"/>
      <c r="DIC89" s="56"/>
      <c r="DID89" s="56"/>
      <c r="DIE89" s="56"/>
      <c r="DIF89" s="56"/>
      <c r="DIG89" s="56"/>
      <c r="DIH89" s="56"/>
      <c r="DII89" s="56"/>
      <c r="DIJ89" s="56"/>
      <c r="DIK89" s="56"/>
      <c r="DIL89" s="56"/>
      <c r="DIM89" s="56"/>
      <c r="DIN89" s="56"/>
      <c r="DIO89" s="56"/>
      <c r="DIP89" s="56"/>
      <c r="DIQ89" s="56"/>
      <c r="DIR89" s="56"/>
      <c r="DIS89" s="56"/>
      <c r="DIT89" s="56"/>
      <c r="DIU89" s="56"/>
      <c r="DIV89" s="56"/>
      <c r="DIW89" s="56"/>
      <c r="DIX89" s="56"/>
      <c r="DIY89" s="56"/>
      <c r="DIZ89" s="56"/>
      <c r="DJA89" s="56"/>
      <c r="DJB89" s="56"/>
      <c r="DJC89" s="56"/>
      <c r="DJD89" s="56"/>
      <c r="DJE89" s="56"/>
      <c r="DJF89" s="56"/>
      <c r="DJG89" s="56"/>
      <c r="DJH89" s="56"/>
      <c r="DJI89" s="56"/>
      <c r="DJJ89" s="56"/>
      <c r="DJK89" s="56"/>
      <c r="DJL89" s="56"/>
      <c r="DJM89" s="56"/>
      <c r="DJN89" s="56"/>
      <c r="DJO89" s="56"/>
      <c r="DJP89" s="56"/>
      <c r="DJQ89" s="56"/>
      <c r="DJR89" s="56"/>
      <c r="DJS89" s="56"/>
      <c r="DJT89" s="56"/>
      <c r="DJU89" s="56"/>
      <c r="DJV89" s="56"/>
      <c r="DJW89" s="56"/>
      <c r="DJX89" s="56"/>
      <c r="DJY89" s="56"/>
      <c r="DJZ89" s="56"/>
      <c r="DKA89" s="56"/>
      <c r="DKB89" s="56"/>
      <c r="DKC89" s="56"/>
      <c r="DKD89" s="56"/>
      <c r="DKE89" s="56"/>
      <c r="DKF89" s="56"/>
      <c r="DKG89" s="56"/>
      <c r="DKH89" s="56"/>
      <c r="DKI89" s="56"/>
      <c r="DKJ89" s="56"/>
      <c r="DKK89" s="56"/>
      <c r="DKL89" s="56"/>
      <c r="DKM89" s="56"/>
      <c r="DKN89" s="56"/>
      <c r="DKO89" s="56"/>
      <c r="DKP89" s="56"/>
      <c r="DKQ89" s="56"/>
      <c r="DKR89" s="56"/>
      <c r="DKS89" s="56"/>
      <c r="DKT89" s="56"/>
      <c r="DKU89" s="56"/>
      <c r="DKV89" s="56"/>
      <c r="DKW89" s="56"/>
      <c r="DKX89" s="56"/>
      <c r="DKY89" s="56"/>
      <c r="DKZ89" s="56"/>
      <c r="DLA89" s="56"/>
      <c r="DLB89" s="56"/>
      <c r="DLC89" s="56"/>
      <c r="DLD89" s="56"/>
      <c r="DLE89" s="56"/>
      <c r="DLF89" s="56"/>
      <c r="DLG89" s="56"/>
      <c r="DLH89" s="56"/>
      <c r="DLI89" s="56"/>
      <c r="DLJ89" s="56"/>
      <c r="DLK89" s="56"/>
      <c r="DLL89" s="56"/>
      <c r="DLM89" s="56"/>
      <c r="DLN89" s="56"/>
      <c r="DLO89" s="56"/>
      <c r="DLP89" s="56"/>
      <c r="DLQ89" s="56"/>
      <c r="DLR89" s="56"/>
      <c r="DLS89" s="56"/>
      <c r="DLT89" s="56"/>
      <c r="DLU89" s="56"/>
      <c r="DLV89" s="56"/>
      <c r="DLW89" s="56"/>
      <c r="DLX89" s="56"/>
      <c r="DLY89" s="56"/>
      <c r="DLZ89" s="56"/>
      <c r="DMA89" s="56"/>
      <c r="DMB89" s="56"/>
      <c r="DMC89" s="56"/>
      <c r="DMD89" s="56"/>
      <c r="DME89" s="56"/>
      <c r="DMF89" s="56"/>
      <c r="DMG89" s="56"/>
      <c r="DMH89" s="56"/>
      <c r="DMI89" s="56"/>
      <c r="DMJ89" s="56"/>
      <c r="DMK89" s="56"/>
      <c r="DML89" s="56"/>
      <c r="DMM89" s="56"/>
      <c r="DMN89" s="56"/>
      <c r="DMO89" s="56"/>
      <c r="DMP89" s="56"/>
      <c r="DMQ89" s="56"/>
      <c r="DMR89" s="56"/>
      <c r="DMS89" s="56"/>
      <c r="DMT89" s="56"/>
      <c r="DMU89" s="56"/>
      <c r="DMV89" s="56"/>
      <c r="DMW89" s="56"/>
      <c r="DMX89" s="56"/>
      <c r="DMY89" s="56"/>
      <c r="DMZ89" s="56"/>
      <c r="DNA89" s="56"/>
      <c r="DNB89" s="56"/>
      <c r="DNC89" s="56"/>
      <c r="DND89" s="56"/>
      <c r="DNE89" s="56"/>
      <c r="DNF89" s="56"/>
      <c r="DNG89" s="56"/>
      <c r="DNH89" s="56"/>
      <c r="DNI89" s="56"/>
      <c r="DNJ89" s="56"/>
      <c r="DNK89" s="56"/>
      <c r="DNL89" s="56"/>
      <c r="DNM89" s="56"/>
      <c r="DNN89" s="56"/>
      <c r="DNO89" s="56"/>
      <c r="DNP89" s="56"/>
      <c r="DNQ89" s="56"/>
      <c r="DNR89" s="56"/>
      <c r="DNS89" s="56"/>
      <c r="DNT89" s="56"/>
      <c r="DNU89" s="56"/>
      <c r="DNV89" s="56"/>
      <c r="DNW89" s="56"/>
      <c r="DNX89" s="56"/>
      <c r="DNY89" s="56"/>
      <c r="DNZ89" s="56"/>
      <c r="DOA89" s="56"/>
      <c r="DOB89" s="56"/>
      <c r="DOC89" s="56"/>
      <c r="DOD89" s="56"/>
      <c r="DOE89" s="56"/>
      <c r="DOF89" s="56"/>
      <c r="DOG89" s="56"/>
      <c r="DOH89" s="56"/>
      <c r="DOI89" s="56"/>
      <c r="DOJ89" s="56"/>
      <c r="DOK89" s="56"/>
      <c r="DOL89" s="56"/>
      <c r="DOM89" s="56"/>
      <c r="DON89" s="56"/>
      <c r="DOO89" s="56"/>
      <c r="DOP89" s="56"/>
      <c r="DOQ89" s="56"/>
      <c r="DOR89" s="56"/>
      <c r="DOS89" s="56"/>
      <c r="DOT89" s="56"/>
      <c r="DOU89" s="56"/>
      <c r="DOV89" s="56"/>
      <c r="DOW89" s="56"/>
      <c r="DOX89" s="56"/>
      <c r="DOY89" s="56"/>
      <c r="DOZ89" s="56"/>
      <c r="DPA89" s="56"/>
      <c r="DPB89" s="56"/>
      <c r="DPC89" s="56"/>
      <c r="DPD89" s="56"/>
      <c r="DPE89" s="56"/>
      <c r="DPF89" s="56"/>
      <c r="DPG89" s="56"/>
      <c r="DPH89" s="56"/>
      <c r="DPI89" s="56"/>
      <c r="DPJ89" s="56"/>
      <c r="DPK89" s="56"/>
      <c r="DPL89" s="56"/>
      <c r="DPM89" s="56"/>
      <c r="DPN89" s="56"/>
      <c r="DPO89" s="56"/>
      <c r="DPP89" s="56"/>
      <c r="DPQ89" s="56"/>
      <c r="DPR89" s="56"/>
      <c r="DPS89" s="56"/>
      <c r="DPT89" s="56"/>
      <c r="DPU89" s="56"/>
      <c r="DPV89" s="56"/>
      <c r="DPW89" s="56"/>
      <c r="DPX89" s="56"/>
      <c r="DPY89" s="56"/>
      <c r="DPZ89" s="56"/>
      <c r="DQA89" s="56"/>
      <c r="DQB89" s="56"/>
      <c r="DQC89" s="56"/>
      <c r="DQD89" s="56"/>
      <c r="DQE89" s="56"/>
      <c r="DQF89" s="56"/>
      <c r="DQG89" s="56"/>
      <c r="DQH89" s="56"/>
      <c r="DQI89" s="56"/>
      <c r="DQJ89" s="56"/>
      <c r="DQK89" s="56"/>
      <c r="DQL89" s="56"/>
      <c r="DQM89" s="56"/>
      <c r="DQN89" s="56"/>
      <c r="DQO89" s="56"/>
      <c r="DQP89" s="56"/>
      <c r="DQQ89" s="56"/>
      <c r="DQR89" s="56"/>
      <c r="DQS89" s="56"/>
      <c r="DQT89" s="56"/>
      <c r="DQU89" s="56"/>
      <c r="DQV89" s="56"/>
      <c r="DQW89" s="56"/>
      <c r="DQX89" s="56"/>
      <c r="DQY89" s="56"/>
      <c r="DQZ89" s="56"/>
      <c r="DRA89" s="56"/>
      <c r="DRB89" s="56"/>
      <c r="DRC89" s="56"/>
      <c r="DRD89" s="56"/>
      <c r="DRE89" s="56"/>
      <c r="DRF89" s="56"/>
      <c r="DRG89" s="56"/>
      <c r="DRH89" s="56"/>
      <c r="DRI89" s="56"/>
      <c r="DRJ89" s="56"/>
      <c r="DRK89" s="56"/>
      <c r="DRL89" s="56"/>
      <c r="DRM89" s="56"/>
      <c r="DRN89" s="56"/>
      <c r="DRO89" s="56"/>
      <c r="DRP89" s="56"/>
      <c r="DRQ89" s="56"/>
      <c r="DRR89" s="56"/>
      <c r="DRS89" s="56"/>
      <c r="DRT89" s="56"/>
      <c r="DRU89" s="56"/>
      <c r="DRV89" s="56"/>
      <c r="DRW89" s="56"/>
      <c r="DRX89" s="56"/>
      <c r="DRY89" s="56"/>
      <c r="DRZ89" s="56"/>
      <c r="DSA89" s="56"/>
      <c r="DSB89" s="56"/>
      <c r="DSC89" s="56"/>
      <c r="DSD89" s="56"/>
      <c r="DSE89" s="56"/>
      <c r="DSF89" s="56"/>
      <c r="DSG89" s="56"/>
      <c r="DSH89" s="56"/>
      <c r="DSI89" s="56"/>
      <c r="DSJ89" s="56"/>
      <c r="DSK89" s="56"/>
      <c r="DSL89" s="56"/>
      <c r="DSM89" s="56"/>
      <c r="DSN89" s="56"/>
      <c r="DSO89" s="56"/>
      <c r="DSP89" s="56"/>
      <c r="DSQ89" s="56"/>
      <c r="DSR89" s="56"/>
      <c r="DSS89" s="56"/>
      <c r="DST89" s="56"/>
      <c r="DSU89" s="56"/>
      <c r="DSV89" s="56"/>
      <c r="DSW89" s="56"/>
      <c r="DSX89" s="56"/>
      <c r="DSY89" s="56"/>
      <c r="DSZ89" s="56"/>
      <c r="DTA89" s="56"/>
      <c r="DTB89" s="56"/>
      <c r="DTC89" s="56"/>
      <c r="DTD89" s="56"/>
      <c r="DTE89" s="56"/>
      <c r="DTF89" s="56"/>
      <c r="DTG89" s="56"/>
      <c r="DTH89" s="56"/>
      <c r="DTI89" s="56"/>
      <c r="DTJ89" s="56"/>
      <c r="DTK89" s="56"/>
      <c r="DTL89" s="56"/>
      <c r="DTM89" s="56"/>
      <c r="DTN89" s="56"/>
      <c r="DTO89" s="56"/>
      <c r="DTP89" s="56"/>
      <c r="DTQ89" s="56"/>
      <c r="DTR89" s="56"/>
      <c r="DTS89" s="56"/>
      <c r="DTT89" s="56"/>
      <c r="DTU89" s="56"/>
      <c r="DTV89" s="56"/>
      <c r="DTW89" s="56"/>
      <c r="DTX89" s="56"/>
      <c r="DTY89" s="56"/>
      <c r="DTZ89" s="56"/>
      <c r="DUA89" s="56"/>
      <c r="DUB89" s="56"/>
      <c r="DUC89" s="56"/>
      <c r="DUD89" s="56"/>
      <c r="DUE89" s="56"/>
      <c r="DUF89" s="56"/>
      <c r="DUG89" s="56"/>
      <c r="DUH89" s="56"/>
      <c r="DUI89" s="56"/>
      <c r="DUJ89" s="56"/>
      <c r="DUK89" s="56"/>
      <c r="DUL89" s="56"/>
      <c r="DUM89" s="56"/>
      <c r="DUN89" s="56"/>
      <c r="DUO89" s="56"/>
      <c r="DUP89" s="56"/>
      <c r="DUQ89" s="56"/>
      <c r="DUR89" s="56"/>
      <c r="DUS89" s="56"/>
      <c r="DUT89" s="56"/>
      <c r="DUU89" s="56"/>
      <c r="DUV89" s="56"/>
      <c r="DUW89" s="56"/>
      <c r="DUX89" s="56"/>
      <c r="DUY89" s="56"/>
      <c r="DUZ89" s="56"/>
      <c r="DVA89" s="56"/>
      <c r="DVB89" s="56"/>
      <c r="DVC89" s="56"/>
      <c r="DVD89" s="56"/>
      <c r="DVE89" s="56"/>
      <c r="DVF89" s="56"/>
      <c r="DVG89" s="56"/>
      <c r="DVH89" s="56"/>
      <c r="DVI89" s="56"/>
      <c r="DVJ89" s="56"/>
      <c r="DVK89" s="56"/>
      <c r="DVL89" s="56"/>
      <c r="DVM89" s="56"/>
      <c r="DVN89" s="56"/>
      <c r="DVO89" s="56"/>
      <c r="DVP89" s="56"/>
      <c r="DVQ89" s="56"/>
      <c r="DVR89" s="56"/>
      <c r="DVS89" s="56"/>
      <c r="DVT89" s="56"/>
      <c r="DVU89" s="56"/>
      <c r="DVV89" s="56"/>
      <c r="DVW89" s="56"/>
      <c r="DVX89" s="56"/>
      <c r="DVY89" s="56"/>
      <c r="DVZ89" s="56"/>
      <c r="DWA89" s="56"/>
      <c r="DWB89" s="56"/>
      <c r="DWC89" s="56"/>
      <c r="DWD89" s="56"/>
      <c r="DWE89" s="56"/>
      <c r="DWF89" s="56"/>
      <c r="DWG89" s="56"/>
      <c r="DWH89" s="56"/>
      <c r="DWI89" s="56"/>
      <c r="DWJ89" s="56"/>
      <c r="DWK89" s="56"/>
      <c r="DWL89" s="56"/>
      <c r="DWM89" s="56"/>
      <c r="DWN89" s="56"/>
      <c r="DWO89" s="56"/>
      <c r="DWP89" s="56"/>
      <c r="DWQ89" s="56"/>
      <c r="DWR89" s="56"/>
      <c r="DWS89" s="56"/>
      <c r="DWT89" s="56"/>
      <c r="DWU89" s="56"/>
      <c r="DWV89" s="56"/>
      <c r="DWW89" s="56"/>
      <c r="DWX89" s="56"/>
      <c r="DWY89" s="56"/>
      <c r="DWZ89" s="56"/>
      <c r="DXA89" s="56"/>
      <c r="DXB89" s="56"/>
      <c r="DXC89" s="56"/>
      <c r="DXD89" s="56"/>
      <c r="DXE89" s="56"/>
      <c r="DXF89" s="56"/>
      <c r="DXG89" s="56"/>
      <c r="DXH89" s="56"/>
      <c r="DXI89" s="56"/>
      <c r="DXJ89" s="56"/>
      <c r="DXK89" s="56"/>
      <c r="DXL89" s="56"/>
      <c r="DXM89" s="56"/>
      <c r="DXN89" s="56"/>
      <c r="DXO89" s="56"/>
      <c r="DXP89" s="56"/>
      <c r="DXQ89" s="56"/>
      <c r="DXR89" s="56"/>
      <c r="DXS89" s="56"/>
      <c r="DXT89" s="56"/>
      <c r="DXU89" s="56"/>
      <c r="DXV89" s="56"/>
      <c r="DXW89" s="56"/>
      <c r="DXX89" s="56"/>
      <c r="DXY89" s="56"/>
      <c r="DXZ89" s="56"/>
      <c r="DYA89" s="56"/>
      <c r="DYB89" s="56"/>
      <c r="DYC89" s="56"/>
      <c r="DYD89" s="56"/>
      <c r="DYE89" s="56"/>
      <c r="DYF89" s="56"/>
      <c r="DYG89" s="56"/>
      <c r="DYH89" s="56"/>
      <c r="DYI89" s="56"/>
      <c r="DYJ89" s="56"/>
      <c r="DYK89" s="56"/>
      <c r="DYL89" s="56"/>
      <c r="DYM89" s="56"/>
      <c r="DYN89" s="56"/>
      <c r="DYO89" s="56"/>
      <c r="DYP89" s="56"/>
      <c r="DYQ89" s="56"/>
      <c r="DYR89" s="56"/>
      <c r="DYS89" s="56"/>
      <c r="DYT89" s="56"/>
      <c r="DYU89" s="56"/>
      <c r="DYV89" s="56"/>
      <c r="DYW89" s="56"/>
      <c r="DYX89" s="56"/>
      <c r="DYY89" s="56"/>
      <c r="DYZ89" s="56"/>
      <c r="DZA89" s="56"/>
      <c r="DZB89" s="56"/>
      <c r="DZC89" s="56"/>
      <c r="DZD89" s="56"/>
      <c r="DZE89" s="56"/>
      <c r="DZF89" s="56"/>
      <c r="DZG89" s="56"/>
      <c r="DZH89" s="56"/>
      <c r="DZI89" s="56"/>
      <c r="DZJ89" s="56"/>
      <c r="DZK89" s="56"/>
      <c r="DZL89" s="56"/>
      <c r="DZM89" s="56"/>
      <c r="DZN89" s="56"/>
      <c r="DZO89" s="56"/>
      <c r="DZP89" s="56"/>
      <c r="DZQ89" s="56"/>
      <c r="DZR89" s="56"/>
      <c r="DZS89" s="56"/>
      <c r="DZT89" s="56"/>
      <c r="DZU89" s="56"/>
      <c r="DZV89" s="56"/>
      <c r="DZW89" s="56"/>
      <c r="DZX89" s="56"/>
      <c r="DZY89" s="56"/>
      <c r="DZZ89" s="56"/>
      <c r="EAA89" s="56"/>
      <c r="EAB89" s="56"/>
      <c r="EAC89" s="56"/>
      <c r="EAD89" s="56"/>
      <c r="EAE89" s="56"/>
      <c r="EAF89" s="56"/>
      <c r="EAG89" s="56"/>
      <c r="EAH89" s="56"/>
      <c r="EAI89" s="56"/>
      <c r="EAJ89" s="56"/>
      <c r="EAK89" s="56"/>
      <c r="EAL89" s="56"/>
      <c r="EAM89" s="56"/>
      <c r="EAN89" s="56"/>
      <c r="EAO89" s="56"/>
      <c r="EAP89" s="56"/>
      <c r="EAQ89" s="56"/>
      <c r="EAR89" s="56"/>
      <c r="EAS89" s="56"/>
      <c r="EAT89" s="56"/>
      <c r="EAU89" s="56"/>
      <c r="EAV89" s="56"/>
      <c r="EAW89" s="56"/>
      <c r="EAX89" s="56"/>
      <c r="EAY89" s="56"/>
      <c r="EAZ89" s="56"/>
      <c r="EBA89" s="56"/>
      <c r="EBB89" s="56"/>
      <c r="EBC89" s="56"/>
      <c r="EBD89" s="56"/>
      <c r="EBE89" s="56"/>
      <c r="EBF89" s="56"/>
      <c r="EBG89" s="56"/>
      <c r="EBH89" s="56"/>
      <c r="EBI89" s="56"/>
      <c r="EBJ89" s="56"/>
      <c r="EBK89" s="56"/>
      <c r="EBL89" s="56"/>
      <c r="EBM89" s="56"/>
      <c r="EBN89" s="56"/>
      <c r="EBO89" s="56"/>
      <c r="EBP89" s="56"/>
      <c r="EBQ89" s="56"/>
      <c r="EBR89" s="56"/>
      <c r="EBS89" s="56"/>
      <c r="EBT89" s="56"/>
      <c r="EBU89" s="56"/>
      <c r="EBV89" s="56"/>
      <c r="EBW89" s="56"/>
      <c r="EBX89" s="56"/>
      <c r="EBY89" s="56"/>
      <c r="EBZ89" s="56"/>
      <c r="ECA89" s="56"/>
      <c r="ECB89" s="56"/>
      <c r="ECC89" s="56"/>
      <c r="ECD89" s="56"/>
      <c r="ECE89" s="56"/>
      <c r="ECF89" s="56"/>
      <c r="ECG89" s="56"/>
      <c r="ECH89" s="56"/>
      <c r="ECI89" s="56"/>
      <c r="ECJ89" s="56"/>
      <c r="ECK89" s="56"/>
      <c r="ECL89" s="56"/>
      <c r="ECM89" s="56"/>
      <c r="ECN89" s="56"/>
      <c r="ECO89" s="56"/>
      <c r="ECP89" s="56"/>
      <c r="ECQ89" s="56"/>
      <c r="ECR89" s="56"/>
      <c r="ECS89" s="56"/>
      <c r="ECT89" s="56"/>
      <c r="ECU89" s="56"/>
      <c r="ECV89" s="56"/>
      <c r="ECW89" s="56"/>
      <c r="ECX89" s="56"/>
      <c r="ECY89" s="56"/>
      <c r="ECZ89" s="56"/>
      <c r="EDA89" s="56"/>
      <c r="EDB89" s="56"/>
      <c r="EDC89" s="56"/>
      <c r="EDD89" s="56"/>
      <c r="EDE89" s="56"/>
      <c r="EDF89" s="56"/>
      <c r="EDG89" s="56"/>
      <c r="EDH89" s="56"/>
      <c r="EDI89" s="56"/>
      <c r="EDJ89" s="56"/>
      <c r="EDK89" s="56"/>
      <c r="EDL89" s="56"/>
      <c r="EDM89" s="56"/>
      <c r="EDN89" s="56"/>
      <c r="EDO89" s="56"/>
      <c r="EDP89" s="56"/>
      <c r="EDQ89" s="56"/>
      <c r="EDR89" s="56"/>
      <c r="EDS89" s="56"/>
      <c r="EDT89" s="56"/>
      <c r="EDU89" s="56"/>
      <c r="EDV89" s="56"/>
      <c r="EDW89" s="56"/>
      <c r="EDX89" s="56"/>
      <c r="EDY89" s="56"/>
      <c r="EDZ89" s="56"/>
      <c r="EEA89" s="56"/>
      <c r="EEB89" s="56"/>
      <c r="EEC89" s="56"/>
      <c r="EED89" s="56"/>
      <c r="EEE89" s="56"/>
      <c r="EEF89" s="56"/>
      <c r="EEG89" s="56"/>
      <c r="EEH89" s="56"/>
      <c r="EEI89" s="56"/>
      <c r="EEJ89" s="56"/>
      <c r="EEK89" s="56"/>
      <c r="EEL89" s="56"/>
      <c r="EEM89" s="56"/>
      <c r="EEN89" s="56"/>
      <c r="EEO89" s="56"/>
      <c r="EEP89" s="56"/>
      <c r="EEQ89" s="56"/>
      <c r="EER89" s="56"/>
      <c r="EES89" s="56"/>
      <c r="EET89" s="56"/>
      <c r="EEU89" s="56"/>
      <c r="EEV89" s="56"/>
      <c r="EEW89" s="56"/>
      <c r="EEX89" s="56"/>
      <c r="EEY89" s="56"/>
      <c r="EEZ89" s="56"/>
      <c r="EFA89" s="56"/>
      <c r="EFB89" s="56"/>
      <c r="EFC89" s="56"/>
      <c r="EFD89" s="56"/>
      <c r="EFE89" s="56"/>
      <c r="EFF89" s="56"/>
      <c r="EFG89" s="56"/>
      <c r="EFH89" s="56"/>
      <c r="EFI89" s="56"/>
      <c r="EFJ89" s="56"/>
      <c r="EFK89" s="56"/>
      <c r="EFL89" s="56"/>
      <c r="EFM89" s="56"/>
      <c r="EFN89" s="56"/>
      <c r="EFO89" s="56"/>
      <c r="EFP89" s="56"/>
      <c r="EFQ89" s="56"/>
      <c r="EFR89" s="56"/>
      <c r="EFS89" s="56"/>
      <c r="EFT89" s="56"/>
      <c r="EFU89" s="56"/>
      <c r="EFV89" s="56"/>
      <c r="EFW89" s="56"/>
      <c r="EFX89" s="56"/>
      <c r="EFY89" s="56"/>
      <c r="EFZ89" s="56"/>
      <c r="EGA89" s="56"/>
      <c r="EGB89" s="56"/>
      <c r="EGC89" s="56"/>
      <c r="EGD89" s="56"/>
      <c r="EGE89" s="56"/>
      <c r="EGF89" s="56"/>
      <c r="EGG89" s="56"/>
      <c r="EGH89" s="56"/>
      <c r="EGI89" s="56"/>
      <c r="EGJ89" s="56"/>
      <c r="EGK89" s="56"/>
      <c r="EGL89" s="56"/>
      <c r="EGM89" s="56"/>
      <c r="EGN89" s="56"/>
      <c r="EGO89" s="56"/>
      <c r="EGP89" s="56"/>
      <c r="EGQ89" s="56"/>
      <c r="EGR89" s="56"/>
      <c r="EGS89" s="56"/>
      <c r="EGT89" s="56"/>
      <c r="EGU89" s="56"/>
      <c r="EGV89" s="56"/>
      <c r="EGW89" s="56"/>
      <c r="EGX89" s="56"/>
      <c r="EGY89" s="56"/>
      <c r="EGZ89" s="56"/>
      <c r="EHA89" s="56"/>
      <c r="EHB89" s="56"/>
      <c r="EHC89" s="56"/>
      <c r="EHD89" s="56"/>
      <c r="EHE89" s="56"/>
      <c r="EHF89" s="56"/>
      <c r="EHG89" s="56"/>
      <c r="EHH89" s="56"/>
      <c r="EHI89" s="56"/>
      <c r="EHJ89" s="56"/>
      <c r="EHK89" s="56"/>
      <c r="EHL89" s="56"/>
      <c r="EHM89" s="56"/>
      <c r="EHN89" s="56"/>
      <c r="EHO89" s="56"/>
      <c r="EHP89" s="56"/>
      <c r="EHQ89" s="56"/>
      <c r="EHR89" s="56"/>
      <c r="EHS89" s="56"/>
      <c r="EHT89" s="56"/>
      <c r="EHU89" s="56"/>
      <c r="EHV89" s="56"/>
      <c r="EHW89" s="56"/>
      <c r="EHX89" s="56"/>
      <c r="EHY89" s="56"/>
      <c r="EHZ89" s="56"/>
      <c r="EIA89" s="56"/>
      <c r="EIB89" s="56"/>
      <c r="EIC89" s="56"/>
      <c r="EID89" s="56"/>
      <c r="EIE89" s="56"/>
      <c r="EIF89" s="56"/>
      <c r="EIG89" s="56"/>
      <c r="EIH89" s="56"/>
      <c r="EII89" s="56"/>
      <c r="EIJ89" s="56"/>
      <c r="EIK89" s="56"/>
      <c r="EIL89" s="56"/>
      <c r="EIM89" s="56"/>
      <c r="EIN89" s="56"/>
      <c r="EIO89" s="56"/>
      <c r="EIP89" s="56"/>
      <c r="EIQ89" s="56"/>
      <c r="EIR89" s="56"/>
      <c r="EIS89" s="56"/>
      <c r="EIT89" s="56"/>
      <c r="EIU89" s="56"/>
      <c r="EIV89" s="56"/>
      <c r="EIW89" s="56"/>
      <c r="EIX89" s="56"/>
      <c r="EIY89" s="56"/>
      <c r="EIZ89" s="56"/>
      <c r="EJA89" s="56"/>
      <c r="EJB89" s="56"/>
      <c r="EJC89" s="56"/>
      <c r="EJD89" s="56"/>
      <c r="EJE89" s="56"/>
      <c r="EJF89" s="56"/>
      <c r="EJG89" s="56"/>
      <c r="EJH89" s="56"/>
      <c r="EJI89" s="56"/>
      <c r="EJJ89" s="56"/>
      <c r="EJK89" s="56"/>
      <c r="EJL89" s="56"/>
      <c r="EJM89" s="56"/>
      <c r="EJN89" s="56"/>
      <c r="EJO89" s="56"/>
      <c r="EJP89" s="56"/>
      <c r="EJQ89" s="56"/>
      <c r="EJR89" s="56"/>
      <c r="EJS89" s="56"/>
      <c r="EJT89" s="56"/>
      <c r="EJU89" s="56"/>
      <c r="EJV89" s="56"/>
      <c r="EJW89" s="56"/>
      <c r="EJX89" s="56"/>
      <c r="EJY89" s="56"/>
      <c r="EJZ89" s="56"/>
      <c r="EKA89" s="56"/>
      <c r="EKB89" s="56"/>
      <c r="EKC89" s="56"/>
      <c r="EKD89" s="56"/>
      <c r="EKE89" s="56"/>
      <c r="EKF89" s="56"/>
      <c r="EKG89" s="56"/>
      <c r="EKH89" s="56"/>
      <c r="EKI89" s="56"/>
      <c r="EKJ89" s="56"/>
      <c r="EKK89" s="56"/>
      <c r="EKL89" s="56"/>
      <c r="EKM89" s="56"/>
      <c r="EKN89" s="56"/>
      <c r="EKO89" s="56"/>
      <c r="EKP89" s="56"/>
      <c r="EKQ89" s="56"/>
      <c r="EKR89" s="56"/>
      <c r="EKS89" s="56"/>
      <c r="EKT89" s="56"/>
      <c r="EKU89" s="56"/>
      <c r="EKV89" s="56"/>
      <c r="EKW89" s="56"/>
      <c r="EKX89" s="56"/>
      <c r="EKY89" s="56"/>
      <c r="EKZ89" s="56"/>
      <c r="ELA89" s="56"/>
      <c r="ELB89" s="56"/>
      <c r="ELC89" s="56"/>
      <c r="ELD89" s="56"/>
      <c r="ELE89" s="56"/>
      <c r="ELF89" s="56"/>
      <c r="ELG89" s="56"/>
      <c r="ELH89" s="56"/>
      <c r="ELI89" s="56"/>
      <c r="ELJ89" s="56"/>
      <c r="ELK89" s="56"/>
      <c r="ELL89" s="56"/>
      <c r="ELM89" s="56"/>
      <c r="ELN89" s="56"/>
      <c r="ELO89" s="56"/>
      <c r="ELP89" s="56"/>
      <c r="ELQ89" s="56"/>
      <c r="ELR89" s="56"/>
      <c r="ELS89" s="56"/>
      <c r="ELT89" s="56"/>
      <c r="ELU89" s="56"/>
      <c r="ELV89" s="56"/>
      <c r="ELW89" s="56"/>
      <c r="ELX89" s="56"/>
      <c r="ELY89" s="56"/>
      <c r="ELZ89" s="56"/>
      <c r="EMA89" s="56"/>
      <c r="EMB89" s="56"/>
      <c r="EMC89" s="56"/>
      <c r="EMD89" s="56"/>
      <c r="EME89" s="56"/>
      <c r="EMF89" s="56"/>
      <c r="EMG89" s="56"/>
      <c r="EMH89" s="56"/>
      <c r="EMI89" s="56"/>
      <c r="EMJ89" s="56"/>
      <c r="EMK89" s="56"/>
      <c r="EML89" s="56"/>
      <c r="EMM89" s="56"/>
      <c r="EMN89" s="56"/>
      <c r="EMO89" s="56"/>
      <c r="EMP89" s="56"/>
      <c r="EMQ89" s="56"/>
      <c r="EMR89" s="56"/>
      <c r="EMS89" s="56"/>
      <c r="EMT89" s="56"/>
      <c r="EMU89" s="56"/>
      <c r="EMV89" s="56"/>
      <c r="EMW89" s="56"/>
      <c r="EMX89" s="56"/>
      <c r="EMY89" s="56"/>
      <c r="EMZ89" s="56"/>
      <c r="ENA89" s="56"/>
      <c r="ENB89" s="56"/>
      <c r="ENC89" s="56"/>
      <c r="END89" s="56"/>
      <c r="ENE89" s="56"/>
      <c r="ENF89" s="56"/>
      <c r="ENG89" s="56"/>
      <c r="ENH89" s="56"/>
      <c r="ENI89" s="56"/>
      <c r="ENJ89" s="56"/>
      <c r="ENK89" s="56"/>
      <c r="ENL89" s="56"/>
      <c r="ENM89" s="56"/>
      <c r="ENN89" s="56"/>
      <c r="ENO89" s="56"/>
      <c r="ENP89" s="56"/>
      <c r="ENQ89" s="56"/>
      <c r="ENR89" s="56"/>
      <c r="ENS89" s="56"/>
      <c r="ENT89" s="56"/>
      <c r="ENU89" s="56"/>
      <c r="ENV89" s="56"/>
      <c r="ENW89" s="56"/>
      <c r="ENX89" s="56"/>
      <c r="ENY89" s="56"/>
      <c r="ENZ89" s="56"/>
      <c r="EOA89" s="56"/>
      <c r="EOB89" s="56"/>
      <c r="EOC89" s="56"/>
      <c r="EOD89" s="56"/>
      <c r="EOE89" s="56"/>
      <c r="EOF89" s="56"/>
      <c r="EOG89" s="56"/>
      <c r="EOH89" s="56"/>
      <c r="EOI89" s="56"/>
      <c r="EOJ89" s="56"/>
      <c r="EOK89" s="56"/>
      <c r="EOL89" s="56"/>
      <c r="EOM89" s="56"/>
      <c r="EON89" s="56"/>
      <c r="EOO89" s="56"/>
      <c r="EOP89" s="56"/>
      <c r="EOQ89" s="56"/>
      <c r="EOR89" s="56"/>
      <c r="EOS89" s="56"/>
      <c r="EOT89" s="56"/>
      <c r="EOU89" s="56"/>
      <c r="EOV89" s="56"/>
      <c r="EOW89" s="56"/>
      <c r="EOX89" s="56"/>
      <c r="EOY89" s="56"/>
      <c r="EOZ89" s="56"/>
      <c r="EPA89" s="56"/>
      <c r="EPB89" s="56"/>
      <c r="EPC89" s="56"/>
      <c r="EPD89" s="56"/>
      <c r="EPE89" s="56"/>
      <c r="EPF89" s="56"/>
      <c r="EPG89" s="56"/>
      <c r="EPH89" s="56"/>
      <c r="EPI89" s="56"/>
      <c r="EPJ89" s="56"/>
      <c r="EPK89" s="56"/>
      <c r="EPL89" s="56"/>
      <c r="EPM89" s="56"/>
      <c r="EPN89" s="56"/>
      <c r="EPO89" s="56"/>
      <c r="EPP89" s="56"/>
      <c r="EPQ89" s="56"/>
      <c r="EPR89" s="56"/>
      <c r="EPS89" s="56"/>
      <c r="EPT89" s="56"/>
      <c r="EPU89" s="56"/>
      <c r="EPV89" s="56"/>
      <c r="EPW89" s="56"/>
      <c r="EPX89" s="56"/>
      <c r="EPY89" s="56"/>
      <c r="EPZ89" s="56"/>
      <c r="EQA89" s="56"/>
      <c r="EQB89" s="56"/>
      <c r="EQC89" s="56"/>
      <c r="EQD89" s="56"/>
      <c r="EQE89" s="56"/>
      <c r="EQF89" s="56"/>
      <c r="EQG89" s="56"/>
      <c r="EQH89" s="56"/>
      <c r="EQI89" s="56"/>
      <c r="EQJ89" s="56"/>
      <c r="EQK89" s="56"/>
      <c r="EQL89" s="56"/>
      <c r="EQM89" s="56"/>
      <c r="EQN89" s="56"/>
      <c r="EQO89" s="56"/>
      <c r="EQP89" s="56"/>
      <c r="EQQ89" s="56"/>
      <c r="EQR89" s="56"/>
      <c r="EQS89" s="56"/>
      <c r="EQT89" s="56"/>
      <c r="EQU89" s="56"/>
      <c r="EQV89" s="56"/>
      <c r="EQW89" s="56"/>
      <c r="EQX89" s="56"/>
      <c r="EQY89" s="56"/>
      <c r="EQZ89" s="56"/>
      <c r="ERA89" s="56"/>
      <c r="ERB89" s="56"/>
      <c r="ERC89" s="56"/>
      <c r="ERD89" s="56"/>
      <c r="ERE89" s="56"/>
      <c r="ERF89" s="56"/>
      <c r="ERG89" s="56"/>
      <c r="ERH89" s="56"/>
      <c r="ERI89" s="56"/>
      <c r="ERJ89" s="56"/>
      <c r="ERK89" s="56"/>
      <c r="ERL89" s="56"/>
      <c r="ERM89" s="56"/>
      <c r="ERN89" s="56"/>
      <c r="ERO89" s="56"/>
      <c r="ERP89" s="56"/>
      <c r="ERQ89" s="56"/>
      <c r="ERR89" s="56"/>
      <c r="ERS89" s="56"/>
      <c r="ERT89" s="56"/>
      <c r="ERU89" s="56"/>
      <c r="ERV89" s="56"/>
      <c r="ERW89" s="56"/>
      <c r="ERX89" s="56"/>
      <c r="ERY89" s="56"/>
      <c r="ERZ89" s="56"/>
      <c r="ESA89" s="56"/>
      <c r="ESB89" s="56"/>
      <c r="ESC89" s="56"/>
      <c r="ESD89" s="56"/>
      <c r="ESE89" s="56"/>
      <c r="ESF89" s="56"/>
      <c r="ESG89" s="56"/>
      <c r="ESH89" s="56"/>
      <c r="ESI89" s="56"/>
      <c r="ESJ89" s="56"/>
      <c r="ESK89" s="56"/>
      <c r="ESL89" s="56"/>
      <c r="ESM89" s="56"/>
      <c r="ESN89" s="56"/>
      <c r="ESO89" s="56"/>
      <c r="ESP89" s="56"/>
      <c r="ESQ89" s="56"/>
      <c r="ESR89" s="56"/>
      <c r="ESS89" s="56"/>
      <c r="EST89" s="56"/>
      <c r="ESU89" s="56"/>
      <c r="ESV89" s="56"/>
      <c r="ESW89" s="56"/>
      <c r="ESX89" s="56"/>
      <c r="ESY89" s="56"/>
      <c r="ESZ89" s="56"/>
      <c r="ETA89" s="56"/>
      <c r="ETB89" s="56"/>
      <c r="ETC89" s="56"/>
      <c r="ETD89" s="56"/>
      <c r="ETE89" s="56"/>
      <c r="ETF89" s="56"/>
      <c r="ETG89" s="56"/>
      <c r="ETH89" s="56"/>
      <c r="ETI89" s="56"/>
      <c r="ETJ89" s="56"/>
      <c r="ETK89" s="56"/>
      <c r="ETL89" s="56"/>
      <c r="ETM89" s="56"/>
      <c r="ETN89" s="56"/>
      <c r="ETO89" s="56"/>
      <c r="ETP89" s="56"/>
      <c r="ETQ89" s="56"/>
      <c r="ETR89" s="56"/>
      <c r="ETS89" s="56"/>
      <c r="ETT89" s="56"/>
      <c r="ETU89" s="56"/>
      <c r="ETV89" s="56"/>
      <c r="ETW89" s="56"/>
      <c r="ETX89" s="56"/>
      <c r="ETY89" s="56"/>
      <c r="ETZ89" s="56"/>
      <c r="EUA89" s="56"/>
      <c r="EUB89" s="56"/>
      <c r="EUC89" s="56"/>
      <c r="EUD89" s="56"/>
      <c r="EUE89" s="56"/>
      <c r="EUF89" s="56"/>
      <c r="EUG89" s="56"/>
      <c r="EUH89" s="56"/>
      <c r="EUI89" s="56"/>
      <c r="EUJ89" s="56"/>
      <c r="EUK89" s="56"/>
      <c r="EUL89" s="56"/>
      <c r="EUM89" s="56"/>
      <c r="EUN89" s="56"/>
      <c r="EUO89" s="56"/>
      <c r="EUP89" s="56"/>
      <c r="EUQ89" s="56"/>
      <c r="EUR89" s="56"/>
      <c r="EUS89" s="56"/>
      <c r="EUT89" s="56"/>
      <c r="EUU89" s="56"/>
      <c r="EUV89" s="56"/>
      <c r="EUW89" s="56"/>
      <c r="EUX89" s="56"/>
      <c r="EUY89" s="56"/>
      <c r="EUZ89" s="56"/>
      <c r="EVA89" s="56"/>
      <c r="EVB89" s="56"/>
      <c r="EVC89" s="56"/>
      <c r="EVD89" s="56"/>
      <c r="EVE89" s="56"/>
      <c r="EVF89" s="56"/>
      <c r="EVG89" s="56"/>
      <c r="EVH89" s="56"/>
      <c r="EVI89" s="56"/>
      <c r="EVJ89" s="56"/>
      <c r="EVK89" s="56"/>
      <c r="EVL89" s="56"/>
      <c r="EVM89" s="56"/>
      <c r="EVN89" s="56"/>
      <c r="EVO89" s="56"/>
      <c r="EVP89" s="56"/>
      <c r="EVQ89" s="56"/>
      <c r="EVR89" s="56"/>
      <c r="EVS89" s="56"/>
      <c r="EVT89" s="56"/>
      <c r="EVU89" s="56"/>
      <c r="EVV89" s="56"/>
      <c r="EVW89" s="56"/>
      <c r="EVX89" s="56"/>
      <c r="EVY89" s="56"/>
      <c r="EVZ89" s="56"/>
      <c r="EWA89" s="56"/>
      <c r="EWB89" s="56"/>
      <c r="EWC89" s="56"/>
      <c r="EWD89" s="56"/>
      <c r="EWE89" s="56"/>
      <c r="EWF89" s="56"/>
      <c r="EWG89" s="56"/>
      <c r="EWH89" s="56"/>
      <c r="EWI89" s="56"/>
      <c r="EWJ89" s="56"/>
      <c r="EWK89" s="56"/>
      <c r="EWL89" s="56"/>
      <c r="EWM89" s="56"/>
      <c r="EWN89" s="56"/>
      <c r="EWO89" s="56"/>
      <c r="EWP89" s="56"/>
      <c r="EWQ89" s="56"/>
      <c r="EWR89" s="56"/>
      <c r="EWS89" s="56"/>
      <c r="EWT89" s="56"/>
      <c r="EWU89" s="56"/>
      <c r="EWV89" s="56"/>
      <c r="EWW89" s="56"/>
      <c r="EWX89" s="56"/>
      <c r="EWY89" s="56"/>
      <c r="EWZ89" s="56"/>
      <c r="EXA89" s="56"/>
      <c r="EXB89" s="56"/>
      <c r="EXC89" s="56"/>
      <c r="EXD89" s="56"/>
      <c r="EXE89" s="56"/>
      <c r="EXF89" s="56"/>
      <c r="EXG89" s="56"/>
      <c r="EXH89" s="56"/>
      <c r="EXI89" s="56"/>
      <c r="EXJ89" s="56"/>
      <c r="EXK89" s="56"/>
      <c r="EXL89" s="56"/>
      <c r="EXM89" s="56"/>
      <c r="EXN89" s="56"/>
      <c r="EXO89" s="56"/>
      <c r="EXP89" s="56"/>
      <c r="EXQ89" s="56"/>
      <c r="EXR89" s="56"/>
      <c r="EXS89" s="56"/>
      <c r="EXT89" s="56"/>
      <c r="EXU89" s="56"/>
      <c r="EXV89" s="56"/>
      <c r="EXW89" s="56"/>
      <c r="EXX89" s="56"/>
      <c r="EXY89" s="56"/>
      <c r="EXZ89" s="56"/>
      <c r="EYA89" s="56"/>
      <c r="EYB89" s="56"/>
      <c r="EYC89" s="56"/>
      <c r="EYD89" s="56"/>
      <c r="EYE89" s="56"/>
      <c r="EYF89" s="56"/>
      <c r="EYG89" s="56"/>
      <c r="EYH89" s="56"/>
      <c r="EYI89" s="56"/>
      <c r="EYJ89" s="56"/>
      <c r="EYK89" s="56"/>
      <c r="EYL89" s="56"/>
      <c r="EYM89" s="56"/>
      <c r="EYN89" s="56"/>
      <c r="EYO89" s="56"/>
      <c r="EYP89" s="56"/>
      <c r="EYQ89" s="56"/>
      <c r="EYR89" s="56"/>
      <c r="EYS89" s="56"/>
      <c r="EYT89" s="56"/>
      <c r="EYU89" s="56"/>
      <c r="EYV89" s="56"/>
      <c r="EYW89" s="56"/>
      <c r="EYX89" s="56"/>
      <c r="EYY89" s="56"/>
      <c r="EYZ89" s="56"/>
      <c r="EZA89" s="56"/>
      <c r="EZB89" s="56"/>
      <c r="EZC89" s="56"/>
      <c r="EZD89" s="56"/>
      <c r="EZE89" s="56"/>
      <c r="EZF89" s="56"/>
      <c r="EZG89" s="56"/>
      <c r="EZH89" s="56"/>
      <c r="EZI89" s="56"/>
      <c r="EZJ89" s="56"/>
      <c r="EZK89" s="56"/>
      <c r="EZL89" s="56"/>
      <c r="EZM89" s="56"/>
      <c r="EZN89" s="56"/>
      <c r="EZO89" s="56"/>
      <c r="EZP89" s="56"/>
      <c r="EZQ89" s="56"/>
      <c r="EZR89" s="56"/>
      <c r="EZS89" s="56"/>
      <c r="EZT89" s="56"/>
      <c r="EZU89" s="56"/>
      <c r="EZV89" s="56"/>
      <c r="EZW89" s="56"/>
      <c r="EZX89" s="56"/>
      <c r="EZY89" s="56"/>
      <c r="EZZ89" s="56"/>
      <c r="FAA89" s="56"/>
      <c r="FAB89" s="56"/>
      <c r="FAC89" s="56"/>
      <c r="FAD89" s="56"/>
      <c r="FAE89" s="56"/>
      <c r="FAF89" s="56"/>
      <c r="FAG89" s="56"/>
      <c r="FAH89" s="56"/>
      <c r="FAI89" s="56"/>
      <c r="FAJ89" s="56"/>
      <c r="FAK89" s="56"/>
      <c r="FAL89" s="56"/>
      <c r="FAM89" s="56"/>
      <c r="FAN89" s="56"/>
      <c r="FAO89" s="56"/>
      <c r="FAP89" s="56"/>
      <c r="FAQ89" s="56"/>
      <c r="FAR89" s="56"/>
      <c r="FAS89" s="56"/>
      <c r="FAT89" s="56"/>
      <c r="FAU89" s="56"/>
      <c r="FAV89" s="56"/>
      <c r="FAW89" s="56"/>
      <c r="FAX89" s="56"/>
      <c r="FAY89" s="56"/>
      <c r="FAZ89" s="56"/>
      <c r="FBA89" s="56"/>
      <c r="FBB89" s="56"/>
      <c r="FBC89" s="56"/>
      <c r="FBD89" s="56"/>
      <c r="FBE89" s="56"/>
      <c r="FBF89" s="56"/>
      <c r="FBG89" s="56"/>
      <c r="FBH89" s="56"/>
      <c r="FBI89" s="56"/>
      <c r="FBJ89" s="56"/>
      <c r="FBK89" s="56"/>
      <c r="FBL89" s="56"/>
      <c r="FBM89" s="56"/>
      <c r="FBN89" s="56"/>
      <c r="FBO89" s="56"/>
      <c r="FBP89" s="56"/>
      <c r="FBQ89" s="56"/>
      <c r="FBR89" s="56"/>
      <c r="FBS89" s="56"/>
      <c r="FBT89" s="56"/>
      <c r="FBU89" s="56"/>
      <c r="FBV89" s="56"/>
      <c r="FBW89" s="56"/>
      <c r="FBX89" s="56"/>
      <c r="FBY89" s="56"/>
      <c r="FBZ89" s="56"/>
      <c r="FCA89" s="56"/>
      <c r="FCB89" s="56"/>
      <c r="FCC89" s="56"/>
      <c r="FCD89" s="56"/>
      <c r="FCE89" s="56"/>
      <c r="FCF89" s="56"/>
      <c r="FCG89" s="56"/>
      <c r="FCH89" s="56"/>
      <c r="FCI89" s="56"/>
      <c r="FCJ89" s="56"/>
      <c r="FCK89" s="56"/>
      <c r="FCL89" s="56"/>
      <c r="FCM89" s="56"/>
      <c r="FCN89" s="56"/>
      <c r="FCO89" s="56"/>
      <c r="FCP89" s="56"/>
      <c r="FCQ89" s="56"/>
      <c r="FCR89" s="56"/>
      <c r="FCS89" s="56"/>
      <c r="FCT89" s="56"/>
      <c r="FCU89" s="56"/>
      <c r="FCV89" s="56"/>
      <c r="FCW89" s="56"/>
      <c r="FCX89" s="56"/>
      <c r="FCY89" s="56"/>
      <c r="FCZ89" s="56"/>
      <c r="FDA89" s="56"/>
      <c r="FDB89" s="56"/>
      <c r="FDC89" s="56"/>
      <c r="FDD89" s="56"/>
      <c r="FDE89" s="56"/>
      <c r="FDF89" s="56"/>
      <c r="FDG89" s="56"/>
      <c r="FDH89" s="56"/>
      <c r="FDI89" s="56"/>
      <c r="FDJ89" s="56"/>
      <c r="FDK89" s="56"/>
      <c r="FDL89" s="56"/>
      <c r="FDM89" s="56"/>
      <c r="FDN89" s="56"/>
      <c r="FDO89" s="56"/>
      <c r="FDP89" s="56"/>
      <c r="FDQ89" s="56"/>
      <c r="FDR89" s="56"/>
      <c r="FDS89" s="56"/>
      <c r="FDT89" s="56"/>
      <c r="FDU89" s="56"/>
      <c r="FDV89" s="56"/>
      <c r="FDW89" s="56"/>
      <c r="FDX89" s="56"/>
      <c r="FDY89" s="56"/>
      <c r="FDZ89" s="56"/>
      <c r="FEA89" s="56"/>
      <c r="FEB89" s="56"/>
      <c r="FEC89" s="56"/>
      <c r="FED89" s="56"/>
      <c r="FEE89" s="56"/>
      <c r="FEF89" s="56"/>
      <c r="FEG89" s="56"/>
      <c r="FEH89" s="56"/>
      <c r="FEI89" s="56"/>
      <c r="FEJ89" s="56"/>
      <c r="FEK89" s="56"/>
      <c r="FEL89" s="56"/>
      <c r="FEM89" s="56"/>
      <c r="FEN89" s="56"/>
      <c r="FEO89" s="56"/>
      <c r="FEP89" s="56"/>
      <c r="FEQ89" s="56"/>
      <c r="FER89" s="56"/>
      <c r="FES89" s="56"/>
      <c r="FET89" s="56"/>
      <c r="FEU89" s="56"/>
      <c r="FEV89" s="56"/>
      <c r="FEW89" s="56"/>
      <c r="FEX89" s="56"/>
      <c r="FEY89" s="56"/>
      <c r="FEZ89" s="56"/>
      <c r="FFA89" s="56"/>
      <c r="FFB89" s="56"/>
      <c r="FFC89" s="56"/>
      <c r="FFD89" s="56"/>
      <c r="FFE89" s="56"/>
      <c r="FFF89" s="56"/>
      <c r="FFG89" s="56"/>
      <c r="FFH89" s="56"/>
      <c r="FFI89" s="56"/>
      <c r="FFJ89" s="56"/>
      <c r="FFK89" s="56"/>
      <c r="FFL89" s="56"/>
      <c r="FFM89" s="56"/>
      <c r="FFN89" s="56"/>
      <c r="FFO89" s="56"/>
      <c r="FFP89" s="56"/>
      <c r="FFQ89" s="56"/>
      <c r="FFR89" s="56"/>
      <c r="FFS89" s="56"/>
      <c r="FFT89" s="56"/>
      <c r="FFU89" s="56"/>
      <c r="FFV89" s="56"/>
      <c r="FFW89" s="56"/>
      <c r="FFX89" s="56"/>
      <c r="FFY89" s="56"/>
      <c r="FFZ89" s="56"/>
      <c r="FGA89" s="56"/>
      <c r="FGB89" s="56"/>
      <c r="FGC89" s="56"/>
      <c r="FGD89" s="56"/>
      <c r="FGE89" s="56"/>
      <c r="FGF89" s="56"/>
      <c r="FGG89" s="56"/>
      <c r="FGH89" s="56"/>
      <c r="FGI89" s="56"/>
      <c r="FGJ89" s="56"/>
      <c r="FGK89" s="56"/>
      <c r="FGL89" s="56"/>
      <c r="FGM89" s="56"/>
      <c r="FGN89" s="56"/>
      <c r="FGO89" s="56"/>
      <c r="FGP89" s="56"/>
      <c r="FGQ89" s="56"/>
      <c r="FGR89" s="56"/>
      <c r="FGS89" s="56"/>
      <c r="FGT89" s="56"/>
      <c r="FGU89" s="56"/>
      <c r="FGV89" s="56"/>
      <c r="FGW89" s="56"/>
      <c r="FGX89" s="56"/>
      <c r="FGY89" s="56"/>
      <c r="FGZ89" s="56"/>
      <c r="FHA89" s="56"/>
      <c r="FHB89" s="56"/>
      <c r="FHC89" s="56"/>
      <c r="FHD89" s="56"/>
      <c r="FHE89" s="56"/>
      <c r="FHF89" s="56"/>
      <c r="FHG89" s="56"/>
      <c r="FHH89" s="56"/>
      <c r="FHI89" s="56"/>
      <c r="FHJ89" s="56"/>
      <c r="FHK89" s="56"/>
      <c r="FHL89" s="56"/>
      <c r="FHM89" s="56"/>
      <c r="FHN89" s="56"/>
      <c r="FHO89" s="56"/>
      <c r="FHP89" s="56"/>
      <c r="FHQ89" s="56"/>
      <c r="FHR89" s="56"/>
      <c r="FHS89" s="56"/>
      <c r="FHT89" s="56"/>
      <c r="FHU89" s="56"/>
      <c r="FHV89" s="56"/>
      <c r="FHW89" s="56"/>
      <c r="FHX89" s="56"/>
      <c r="FHY89" s="56"/>
      <c r="FHZ89" s="56"/>
      <c r="FIA89" s="56"/>
      <c r="FIB89" s="56"/>
      <c r="FIC89" s="56"/>
      <c r="FID89" s="56"/>
      <c r="FIE89" s="56"/>
      <c r="FIF89" s="56"/>
      <c r="FIG89" s="56"/>
      <c r="FIH89" s="56"/>
      <c r="FII89" s="56"/>
      <c r="FIJ89" s="56"/>
      <c r="FIK89" s="56"/>
      <c r="FIL89" s="56"/>
      <c r="FIM89" s="56"/>
      <c r="FIN89" s="56"/>
      <c r="FIO89" s="56"/>
      <c r="FIP89" s="56"/>
      <c r="FIQ89" s="56"/>
      <c r="FIR89" s="56"/>
      <c r="FIS89" s="56"/>
      <c r="FIT89" s="56"/>
      <c r="FIU89" s="56"/>
      <c r="FIV89" s="56"/>
      <c r="FIW89" s="56"/>
      <c r="FIX89" s="56"/>
      <c r="FIY89" s="56"/>
      <c r="FIZ89" s="56"/>
      <c r="FJA89" s="56"/>
      <c r="FJB89" s="56"/>
      <c r="FJC89" s="56"/>
      <c r="FJD89" s="56"/>
      <c r="FJE89" s="56"/>
      <c r="FJF89" s="56"/>
      <c r="FJG89" s="56"/>
      <c r="FJH89" s="56"/>
      <c r="FJI89" s="56"/>
      <c r="FJJ89" s="56"/>
      <c r="FJK89" s="56"/>
      <c r="FJL89" s="56"/>
      <c r="FJM89" s="56"/>
      <c r="FJN89" s="56"/>
      <c r="FJO89" s="56"/>
      <c r="FJP89" s="56"/>
      <c r="FJQ89" s="56"/>
      <c r="FJR89" s="56"/>
      <c r="FJS89" s="56"/>
      <c r="FJT89" s="56"/>
      <c r="FJU89" s="56"/>
      <c r="FJV89" s="56"/>
      <c r="FJW89" s="56"/>
      <c r="FJX89" s="56"/>
      <c r="FJY89" s="56"/>
      <c r="FJZ89" s="56"/>
      <c r="FKA89" s="56"/>
      <c r="FKB89" s="56"/>
      <c r="FKC89" s="56"/>
      <c r="FKD89" s="56"/>
      <c r="FKE89" s="56"/>
      <c r="FKF89" s="56"/>
      <c r="FKG89" s="56"/>
      <c r="FKH89" s="56"/>
      <c r="FKI89" s="56"/>
      <c r="FKJ89" s="56"/>
      <c r="FKK89" s="56"/>
      <c r="FKL89" s="56"/>
      <c r="FKM89" s="56"/>
      <c r="FKN89" s="56"/>
      <c r="FKO89" s="56"/>
      <c r="FKP89" s="56"/>
      <c r="FKQ89" s="56"/>
      <c r="FKR89" s="56"/>
      <c r="FKS89" s="56"/>
      <c r="FKT89" s="56"/>
      <c r="FKU89" s="56"/>
      <c r="FKV89" s="56"/>
      <c r="FKW89" s="56"/>
      <c r="FKX89" s="56"/>
      <c r="FKY89" s="56"/>
      <c r="FKZ89" s="56"/>
      <c r="FLA89" s="56"/>
      <c r="FLB89" s="56"/>
      <c r="FLC89" s="56"/>
      <c r="FLD89" s="56"/>
      <c r="FLE89" s="56"/>
      <c r="FLF89" s="56"/>
      <c r="FLG89" s="56"/>
      <c r="FLH89" s="56"/>
      <c r="FLI89" s="56"/>
      <c r="FLJ89" s="56"/>
      <c r="FLK89" s="56"/>
      <c r="FLL89" s="56"/>
      <c r="FLM89" s="56"/>
      <c r="FLN89" s="56"/>
      <c r="FLO89" s="56"/>
      <c r="FLP89" s="56"/>
      <c r="FLQ89" s="56"/>
      <c r="FLR89" s="56"/>
      <c r="FLS89" s="56"/>
      <c r="FLT89" s="56"/>
      <c r="FLU89" s="56"/>
      <c r="FLV89" s="56"/>
      <c r="FLW89" s="56"/>
      <c r="FLX89" s="56"/>
      <c r="FLY89" s="56"/>
      <c r="FLZ89" s="56"/>
      <c r="FMA89" s="56"/>
      <c r="FMB89" s="56"/>
      <c r="FMC89" s="56"/>
      <c r="FMD89" s="56"/>
      <c r="FME89" s="56"/>
      <c r="FMF89" s="56"/>
      <c r="FMG89" s="56"/>
      <c r="FMH89" s="56"/>
      <c r="FMI89" s="56"/>
      <c r="FMJ89" s="56"/>
      <c r="FMK89" s="56"/>
      <c r="FML89" s="56"/>
      <c r="FMM89" s="56"/>
      <c r="FMN89" s="56"/>
      <c r="FMO89" s="56"/>
      <c r="FMP89" s="56"/>
      <c r="FMQ89" s="56"/>
      <c r="FMR89" s="56"/>
      <c r="FMS89" s="56"/>
      <c r="FMT89" s="56"/>
      <c r="FMU89" s="56"/>
      <c r="FMV89" s="56"/>
      <c r="FMW89" s="56"/>
      <c r="FMX89" s="56"/>
      <c r="FMY89" s="56"/>
      <c r="FMZ89" s="56"/>
      <c r="FNA89" s="56"/>
      <c r="FNB89" s="56"/>
      <c r="FNC89" s="56"/>
      <c r="FND89" s="56"/>
      <c r="FNE89" s="56"/>
      <c r="FNF89" s="56"/>
      <c r="FNG89" s="56"/>
      <c r="FNH89" s="56"/>
      <c r="FNI89" s="56"/>
      <c r="FNJ89" s="56"/>
      <c r="FNK89" s="56"/>
      <c r="FNL89" s="56"/>
      <c r="FNM89" s="56"/>
      <c r="FNN89" s="56"/>
      <c r="FNO89" s="56"/>
      <c r="FNP89" s="56"/>
      <c r="FNQ89" s="56"/>
      <c r="FNR89" s="56"/>
      <c r="FNS89" s="56"/>
      <c r="FNT89" s="56"/>
      <c r="FNU89" s="56"/>
      <c r="FNV89" s="56"/>
      <c r="FNW89" s="56"/>
      <c r="FNX89" s="56"/>
      <c r="FNY89" s="56"/>
      <c r="FNZ89" s="56"/>
      <c r="FOA89" s="56"/>
      <c r="FOB89" s="56"/>
      <c r="FOC89" s="56"/>
      <c r="FOD89" s="56"/>
      <c r="FOE89" s="56"/>
      <c r="FOF89" s="56"/>
      <c r="FOG89" s="56"/>
      <c r="FOH89" s="56"/>
      <c r="FOI89" s="56"/>
      <c r="FOJ89" s="56"/>
      <c r="FOK89" s="56"/>
      <c r="FOL89" s="56"/>
      <c r="FOM89" s="56"/>
      <c r="FON89" s="56"/>
      <c r="FOO89" s="56"/>
      <c r="FOP89" s="56"/>
      <c r="FOQ89" s="56"/>
      <c r="FOR89" s="56"/>
      <c r="FOS89" s="56"/>
      <c r="FOT89" s="56"/>
      <c r="FOU89" s="56"/>
      <c r="FOV89" s="56"/>
      <c r="FOW89" s="56"/>
      <c r="FOX89" s="56"/>
      <c r="FOY89" s="56"/>
      <c r="FOZ89" s="56"/>
      <c r="FPA89" s="56"/>
      <c r="FPB89" s="56"/>
      <c r="FPC89" s="56"/>
      <c r="FPD89" s="56"/>
      <c r="FPE89" s="56"/>
      <c r="FPF89" s="56"/>
      <c r="FPG89" s="56"/>
      <c r="FPH89" s="56"/>
      <c r="FPI89" s="56"/>
      <c r="FPJ89" s="56"/>
      <c r="FPK89" s="56"/>
      <c r="FPL89" s="56"/>
      <c r="FPM89" s="56"/>
      <c r="FPN89" s="56"/>
      <c r="FPO89" s="56"/>
      <c r="FPP89" s="56"/>
      <c r="FPQ89" s="56"/>
      <c r="FPR89" s="56"/>
      <c r="FPS89" s="56"/>
      <c r="FPT89" s="56"/>
      <c r="FPU89" s="56"/>
      <c r="FPV89" s="56"/>
      <c r="FPW89" s="56"/>
      <c r="FPX89" s="56"/>
      <c r="FPY89" s="56"/>
      <c r="FPZ89" s="56"/>
      <c r="FQA89" s="56"/>
      <c r="FQB89" s="56"/>
      <c r="FQC89" s="56"/>
      <c r="FQD89" s="56"/>
      <c r="FQE89" s="56"/>
      <c r="FQF89" s="56"/>
      <c r="FQG89" s="56"/>
      <c r="FQH89" s="56"/>
      <c r="FQI89" s="56"/>
      <c r="FQJ89" s="56"/>
      <c r="FQK89" s="56"/>
      <c r="FQL89" s="56"/>
      <c r="FQM89" s="56"/>
      <c r="FQN89" s="56"/>
      <c r="FQO89" s="56"/>
      <c r="FQP89" s="56"/>
      <c r="FQQ89" s="56"/>
      <c r="FQR89" s="56"/>
      <c r="FQS89" s="56"/>
      <c r="FQT89" s="56"/>
      <c r="FQU89" s="56"/>
      <c r="FQV89" s="56"/>
      <c r="FQW89" s="56"/>
      <c r="FQX89" s="56"/>
      <c r="FQY89" s="56"/>
      <c r="FQZ89" s="56"/>
      <c r="FRA89" s="56"/>
      <c r="FRB89" s="56"/>
      <c r="FRC89" s="56"/>
      <c r="FRD89" s="56"/>
      <c r="FRE89" s="56"/>
      <c r="FRF89" s="56"/>
      <c r="FRG89" s="56"/>
      <c r="FRH89" s="56"/>
      <c r="FRI89" s="56"/>
      <c r="FRJ89" s="56"/>
      <c r="FRK89" s="56"/>
      <c r="FRL89" s="56"/>
      <c r="FRM89" s="56"/>
      <c r="FRN89" s="56"/>
      <c r="FRO89" s="56"/>
      <c r="FRP89" s="56"/>
      <c r="FRQ89" s="56"/>
      <c r="FRR89" s="56"/>
      <c r="FRS89" s="56"/>
      <c r="FRT89" s="56"/>
      <c r="FRU89" s="56"/>
      <c r="FRV89" s="56"/>
      <c r="FRW89" s="56"/>
      <c r="FRX89" s="56"/>
      <c r="FRY89" s="56"/>
      <c r="FRZ89" s="56"/>
      <c r="FSA89" s="56"/>
      <c r="FSB89" s="56"/>
      <c r="FSC89" s="56"/>
      <c r="FSD89" s="56"/>
      <c r="FSE89" s="56"/>
      <c r="FSF89" s="56"/>
      <c r="FSG89" s="56"/>
      <c r="FSH89" s="56"/>
      <c r="FSI89" s="56"/>
      <c r="FSJ89" s="56"/>
      <c r="FSK89" s="56"/>
      <c r="FSL89" s="56"/>
      <c r="FSM89" s="56"/>
      <c r="FSN89" s="56"/>
      <c r="FSO89" s="56"/>
      <c r="FSP89" s="56"/>
      <c r="FSQ89" s="56"/>
      <c r="FSR89" s="56"/>
      <c r="FSS89" s="56"/>
      <c r="FST89" s="56"/>
      <c r="FSU89" s="56"/>
      <c r="FSV89" s="56"/>
      <c r="FSW89" s="56"/>
      <c r="FSX89" s="56"/>
      <c r="FSY89" s="56"/>
      <c r="FSZ89" s="56"/>
      <c r="FTA89" s="56"/>
      <c r="FTB89" s="56"/>
      <c r="FTC89" s="56"/>
      <c r="FTD89" s="56"/>
      <c r="FTE89" s="56"/>
      <c r="FTF89" s="56"/>
      <c r="FTG89" s="56"/>
      <c r="FTH89" s="56"/>
      <c r="FTI89" s="56"/>
      <c r="FTJ89" s="56"/>
      <c r="FTK89" s="56"/>
      <c r="FTL89" s="56"/>
      <c r="FTM89" s="56"/>
      <c r="FTN89" s="56"/>
      <c r="FTO89" s="56"/>
      <c r="FTP89" s="56"/>
      <c r="FTQ89" s="56"/>
      <c r="FTR89" s="56"/>
      <c r="FTS89" s="56"/>
      <c r="FTT89" s="56"/>
      <c r="FTU89" s="56"/>
      <c r="FTV89" s="56"/>
      <c r="FTW89" s="56"/>
      <c r="FTX89" s="56"/>
      <c r="FTY89" s="56"/>
      <c r="FTZ89" s="56"/>
      <c r="FUA89" s="56"/>
      <c r="FUB89" s="56"/>
      <c r="FUC89" s="56"/>
      <c r="FUD89" s="56"/>
      <c r="FUE89" s="56"/>
      <c r="FUF89" s="56"/>
      <c r="FUG89" s="56"/>
      <c r="FUH89" s="56"/>
      <c r="FUI89" s="56"/>
      <c r="FUJ89" s="56"/>
      <c r="FUK89" s="56"/>
      <c r="FUL89" s="56"/>
      <c r="FUM89" s="56"/>
      <c r="FUN89" s="56"/>
      <c r="FUO89" s="56"/>
      <c r="FUP89" s="56"/>
      <c r="FUQ89" s="56"/>
      <c r="FUR89" s="56"/>
      <c r="FUS89" s="56"/>
      <c r="FUT89" s="56"/>
      <c r="FUU89" s="56"/>
      <c r="FUV89" s="56"/>
      <c r="FUW89" s="56"/>
      <c r="FUX89" s="56"/>
      <c r="FUY89" s="56"/>
      <c r="FUZ89" s="56"/>
      <c r="FVA89" s="56"/>
      <c r="FVB89" s="56"/>
      <c r="FVC89" s="56"/>
      <c r="FVD89" s="56"/>
      <c r="FVE89" s="56"/>
      <c r="FVF89" s="56"/>
      <c r="FVG89" s="56"/>
      <c r="FVH89" s="56"/>
      <c r="FVI89" s="56"/>
      <c r="FVJ89" s="56"/>
      <c r="FVK89" s="56"/>
      <c r="FVL89" s="56"/>
      <c r="FVM89" s="56"/>
      <c r="FVN89" s="56"/>
      <c r="FVO89" s="56"/>
      <c r="FVP89" s="56"/>
      <c r="FVQ89" s="56"/>
      <c r="FVR89" s="56"/>
      <c r="FVS89" s="56"/>
      <c r="FVT89" s="56"/>
      <c r="FVU89" s="56"/>
      <c r="FVV89" s="56"/>
      <c r="FVW89" s="56"/>
      <c r="FVX89" s="56"/>
      <c r="FVY89" s="56"/>
      <c r="FVZ89" s="56"/>
      <c r="FWA89" s="56"/>
      <c r="FWB89" s="56"/>
      <c r="FWC89" s="56"/>
      <c r="FWD89" s="56"/>
      <c r="FWE89" s="56"/>
      <c r="FWF89" s="56"/>
      <c r="FWG89" s="56"/>
      <c r="FWH89" s="56"/>
      <c r="FWI89" s="56"/>
      <c r="FWJ89" s="56"/>
      <c r="FWK89" s="56"/>
      <c r="FWL89" s="56"/>
      <c r="FWM89" s="56"/>
      <c r="FWN89" s="56"/>
      <c r="FWO89" s="56"/>
      <c r="FWP89" s="56"/>
      <c r="FWQ89" s="56"/>
      <c r="FWR89" s="56"/>
      <c r="FWS89" s="56"/>
      <c r="FWT89" s="56"/>
      <c r="FWU89" s="56"/>
      <c r="FWV89" s="56"/>
      <c r="FWW89" s="56"/>
      <c r="FWX89" s="56"/>
      <c r="FWY89" s="56"/>
      <c r="FWZ89" s="56"/>
      <c r="FXA89" s="56"/>
      <c r="FXB89" s="56"/>
      <c r="FXC89" s="56"/>
      <c r="FXD89" s="56"/>
      <c r="FXE89" s="56"/>
      <c r="FXF89" s="56"/>
      <c r="FXG89" s="56"/>
      <c r="FXH89" s="56"/>
      <c r="FXI89" s="56"/>
      <c r="FXJ89" s="56"/>
      <c r="FXK89" s="56"/>
      <c r="FXL89" s="56"/>
      <c r="FXM89" s="56"/>
      <c r="FXN89" s="56"/>
      <c r="FXO89" s="56"/>
      <c r="FXP89" s="56"/>
      <c r="FXQ89" s="56"/>
      <c r="FXR89" s="56"/>
      <c r="FXS89" s="56"/>
      <c r="FXT89" s="56"/>
      <c r="FXU89" s="56"/>
      <c r="FXV89" s="56"/>
      <c r="FXW89" s="56"/>
      <c r="FXX89" s="56"/>
      <c r="FXY89" s="56"/>
      <c r="FXZ89" s="56"/>
      <c r="FYA89" s="56"/>
      <c r="FYB89" s="56"/>
      <c r="FYC89" s="56"/>
      <c r="FYD89" s="56"/>
      <c r="FYE89" s="56"/>
      <c r="FYF89" s="56"/>
      <c r="FYG89" s="56"/>
      <c r="FYH89" s="56"/>
      <c r="FYI89" s="56"/>
      <c r="FYJ89" s="56"/>
      <c r="FYK89" s="56"/>
      <c r="FYL89" s="56"/>
      <c r="FYM89" s="56"/>
      <c r="FYN89" s="56"/>
      <c r="FYO89" s="56"/>
      <c r="FYP89" s="56"/>
      <c r="FYQ89" s="56"/>
      <c r="FYR89" s="56"/>
      <c r="FYS89" s="56"/>
      <c r="FYT89" s="56"/>
      <c r="FYU89" s="56"/>
      <c r="FYV89" s="56"/>
      <c r="FYW89" s="56"/>
      <c r="FYX89" s="56"/>
      <c r="FYY89" s="56"/>
      <c r="FYZ89" s="56"/>
      <c r="FZA89" s="56"/>
      <c r="FZB89" s="56"/>
      <c r="FZC89" s="56"/>
      <c r="FZD89" s="56"/>
      <c r="FZE89" s="56"/>
      <c r="FZF89" s="56"/>
      <c r="FZG89" s="56"/>
      <c r="FZH89" s="56"/>
      <c r="FZI89" s="56"/>
      <c r="FZJ89" s="56"/>
      <c r="FZK89" s="56"/>
      <c r="FZL89" s="56"/>
      <c r="FZM89" s="56"/>
      <c r="FZN89" s="56"/>
      <c r="FZO89" s="56"/>
      <c r="FZP89" s="56"/>
      <c r="FZQ89" s="56"/>
      <c r="FZR89" s="56"/>
      <c r="FZS89" s="56"/>
      <c r="FZT89" s="56"/>
      <c r="FZU89" s="56"/>
      <c r="FZV89" s="56"/>
      <c r="FZW89" s="56"/>
      <c r="FZX89" s="56"/>
      <c r="FZY89" s="56"/>
      <c r="FZZ89" s="56"/>
      <c r="GAA89" s="56"/>
      <c r="GAB89" s="56"/>
      <c r="GAC89" s="56"/>
      <c r="GAD89" s="56"/>
      <c r="GAE89" s="56"/>
      <c r="GAF89" s="56"/>
      <c r="GAG89" s="56"/>
      <c r="GAH89" s="56"/>
      <c r="GAI89" s="56"/>
      <c r="GAJ89" s="56"/>
      <c r="GAK89" s="56"/>
      <c r="GAL89" s="56"/>
      <c r="GAM89" s="56"/>
      <c r="GAN89" s="56"/>
      <c r="GAO89" s="56"/>
      <c r="GAP89" s="56"/>
      <c r="GAQ89" s="56"/>
      <c r="GAR89" s="56"/>
      <c r="GAS89" s="56"/>
      <c r="GAT89" s="56"/>
      <c r="GAU89" s="56"/>
      <c r="GAV89" s="56"/>
      <c r="GAW89" s="56"/>
      <c r="GAX89" s="56"/>
      <c r="GAY89" s="56"/>
      <c r="GAZ89" s="56"/>
      <c r="GBA89" s="56"/>
      <c r="GBB89" s="56"/>
      <c r="GBC89" s="56"/>
      <c r="GBD89" s="56"/>
      <c r="GBE89" s="56"/>
      <c r="GBF89" s="56"/>
      <c r="GBG89" s="56"/>
      <c r="GBH89" s="56"/>
      <c r="GBI89" s="56"/>
      <c r="GBJ89" s="56"/>
      <c r="GBK89" s="56"/>
      <c r="GBL89" s="56"/>
      <c r="GBM89" s="56"/>
      <c r="GBN89" s="56"/>
      <c r="GBO89" s="56"/>
      <c r="GBP89" s="56"/>
      <c r="GBQ89" s="56"/>
      <c r="GBR89" s="56"/>
      <c r="GBS89" s="56"/>
      <c r="GBT89" s="56"/>
      <c r="GBU89" s="56"/>
      <c r="GBV89" s="56"/>
      <c r="GBW89" s="56"/>
      <c r="GBX89" s="56"/>
      <c r="GBY89" s="56"/>
      <c r="GBZ89" s="56"/>
      <c r="GCA89" s="56"/>
      <c r="GCB89" s="56"/>
      <c r="GCC89" s="56"/>
      <c r="GCD89" s="56"/>
      <c r="GCE89" s="56"/>
      <c r="GCF89" s="56"/>
      <c r="GCG89" s="56"/>
      <c r="GCH89" s="56"/>
      <c r="GCI89" s="56"/>
      <c r="GCJ89" s="56"/>
      <c r="GCK89" s="56"/>
      <c r="GCL89" s="56"/>
      <c r="GCM89" s="56"/>
      <c r="GCN89" s="56"/>
      <c r="GCO89" s="56"/>
      <c r="GCP89" s="56"/>
      <c r="GCQ89" s="56"/>
      <c r="GCR89" s="56"/>
      <c r="GCS89" s="56"/>
      <c r="GCT89" s="56"/>
      <c r="GCU89" s="56"/>
      <c r="GCV89" s="56"/>
      <c r="GCW89" s="56"/>
      <c r="GCX89" s="56"/>
      <c r="GCY89" s="56"/>
      <c r="GCZ89" s="56"/>
      <c r="GDA89" s="56"/>
      <c r="GDB89" s="56"/>
      <c r="GDC89" s="56"/>
      <c r="GDD89" s="56"/>
      <c r="GDE89" s="56"/>
      <c r="GDF89" s="56"/>
      <c r="GDG89" s="56"/>
      <c r="GDH89" s="56"/>
      <c r="GDI89" s="56"/>
      <c r="GDJ89" s="56"/>
      <c r="GDK89" s="56"/>
      <c r="GDL89" s="56"/>
      <c r="GDM89" s="56"/>
      <c r="GDN89" s="56"/>
      <c r="GDO89" s="56"/>
      <c r="GDP89" s="56"/>
      <c r="GDQ89" s="56"/>
      <c r="GDR89" s="56"/>
      <c r="GDS89" s="56"/>
      <c r="GDT89" s="56"/>
      <c r="GDU89" s="56"/>
      <c r="GDV89" s="56"/>
      <c r="GDW89" s="56"/>
      <c r="GDX89" s="56"/>
      <c r="GDY89" s="56"/>
      <c r="GDZ89" s="56"/>
      <c r="GEA89" s="56"/>
      <c r="GEB89" s="56"/>
      <c r="GEC89" s="56"/>
      <c r="GED89" s="56"/>
      <c r="GEE89" s="56"/>
      <c r="GEF89" s="56"/>
      <c r="GEG89" s="56"/>
      <c r="GEH89" s="56"/>
      <c r="GEI89" s="56"/>
      <c r="GEJ89" s="56"/>
      <c r="GEK89" s="56"/>
      <c r="GEL89" s="56"/>
      <c r="GEM89" s="56"/>
      <c r="GEN89" s="56"/>
      <c r="GEO89" s="56"/>
      <c r="GEP89" s="56"/>
      <c r="GEQ89" s="56"/>
      <c r="GER89" s="56"/>
      <c r="GES89" s="56"/>
      <c r="GET89" s="56"/>
      <c r="GEU89" s="56"/>
      <c r="GEV89" s="56"/>
      <c r="GEW89" s="56"/>
      <c r="GEX89" s="56"/>
      <c r="GEY89" s="56"/>
      <c r="GEZ89" s="56"/>
      <c r="GFA89" s="56"/>
      <c r="GFB89" s="56"/>
      <c r="GFC89" s="56"/>
      <c r="GFD89" s="56"/>
      <c r="GFE89" s="56"/>
      <c r="GFF89" s="56"/>
      <c r="GFG89" s="56"/>
      <c r="GFH89" s="56"/>
      <c r="GFI89" s="56"/>
      <c r="GFJ89" s="56"/>
      <c r="GFK89" s="56"/>
      <c r="GFL89" s="56"/>
      <c r="GFM89" s="56"/>
      <c r="GFN89" s="56"/>
      <c r="GFO89" s="56"/>
      <c r="GFP89" s="56"/>
      <c r="GFQ89" s="56"/>
      <c r="GFR89" s="56"/>
      <c r="GFS89" s="56"/>
      <c r="GFT89" s="56"/>
      <c r="GFU89" s="56"/>
      <c r="GFV89" s="56"/>
      <c r="GFW89" s="56"/>
      <c r="GFX89" s="56"/>
      <c r="GFY89" s="56"/>
      <c r="GFZ89" s="56"/>
      <c r="GGA89" s="56"/>
      <c r="GGB89" s="56"/>
      <c r="GGC89" s="56"/>
      <c r="GGD89" s="56"/>
      <c r="GGE89" s="56"/>
      <c r="GGF89" s="56"/>
      <c r="GGG89" s="56"/>
      <c r="GGH89" s="56"/>
      <c r="GGI89" s="56"/>
      <c r="GGJ89" s="56"/>
      <c r="GGK89" s="56"/>
      <c r="GGL89" s="56"/>
      <c r="GGM89" s="56"/>
      <c r="GGN89" s="56"/>
      <c r="GGO89" s="56"/>
      <c r="GGP89" s="56"/>
      <c r="GGQ89" s="56"/>
      <c r="GGR89" s="56"/>
      <c r="GGS89" s="56"/>
      <c r="GGT89" s="56"/>
      <c r="GGU89" s="56"/>
      <c r="GGV89" s="56"/>
      <c r="GGW89" s="56"/>
      <c r="GGX89" s="56"/>
      <c r="GGY89" s="56"/>
      <c r="GGZ89" s="56"/>
      <c r="GHA89" s="56"/>
      <c r="GHB89" s="56"/>
      <c r="GHC89" s="56"/>
      <c r="GHD89" s="56"/>
      <c r="GHE89" s="56"/>
      <c r="GHF89" s="56"/>
      <c r="GHG89" s="56"/>
      <c r="GHH89" s="56"/>
      <c r="GHI89" s="56"/>
      <c r="GHJ89" s="56"/>
      <c r="GHK89" s="56"/>
      <c r="GHL89" s="56"/>
      <c r="GHM89" s="56"/>
      <c r="GHN89" s="56"/>
      <c r="GHO89" s="56"/>
      <c r="GHP89" s="56"/>
      <c r="GHQ89" s="56"/>
      <c r="GHR89" s="56"/>
      <c r="GHS89" s="56"/>
      <c r="GHT89" s="56"/>
      <c r="GHU89" s="56"/>
      <c r="GHV89" s="56"/>
      <c r="GHW89" s="56"/>
      <c r="GHX89" s="56"/>
      <c r="GHY89" s="56"/>
      <c r="GHZ89" s="56"/>
      <c r="GIA89" s="56"/>
      <c r="GIB89" s="56"/>
      <c r="GIC89" s="56"/>
      <c r="GID89" s="56"/>
      <c r="GIE89" s="56"/>
      <c r="GIF89" s="56"/>
      <c r="GIG89" s="56"/>
      <c r="GIH89" s="56"/>
      <c r="GII89" s="56"/>
      <c r="GIJ89" s="56"/>
      <c r="GIK89" s="56"/>
      <c r="GIL89" s="56"/>
      <c r="GIM89" s="56"/>
      <c r="GIN89" s="56"/>
      <c r="GIO89" s="56"/>
      <c r="GIP89" s="56"/>
      <c r="GIQ89" s="56"/>
      <c r="GIR89" s="56"/>
      <c r="GIS89" s="56"/>
      <c r="GIT89" s="56"/>
      <c r="GIU89" s="56"/>
      <c r="GIV89" s="56"/>
      <c r="GIW89" s="56"/>
      <c r="GIX89" s="56"/>
      <c r="GIY89" s="56"/>
      <c r="GIZ89" s="56"/>
      <c r="GJA89" s="56"/>
      <c r="GJB89" s="56"/>
      <c r="GJC89" s="56"/>
      <c r="GJD89" s="56"/>
      <c r="GJE89" s="56"/>
      <c r="GJF89" s="56"/>
      <c r="GJG89" s="56"/>
      <c r="GJH89" s="56"/>
      <c r="GJI89" s="56"/>
      <c r="GJJ89" s="56"/>
      <c r="GJK89" s="56"/>
      <c r="GJL89" s="56"/>
      <c r="GJM89" s="56"/>
      <c r="GJN89" s="56"/>
      <c r="GJO89" s="56"/>
      <c r="GJP89" s="56"/>
      <c r="GJQ89" s="56"/>
      <c r="GJR89" s="56"/>
      <c r="GJS89" s="56"/>
      <c r="GJT89" s="56"/>
      <c r="GJU89" s="56"/>
      <c r="GJV89" s="56"/>
      <c r="GJW89" s="56"/>
      <c r="GJX89" s="56"/>
      <c r="GJY89" s="56"/>
      <c r="GJZ89" s="56"/>
      <c r="GKA89" s="56"/>
      <c r="GKB89" s="56"/>
      <c r="GKC89" s="56"/>
      <c r="GKD89" s="56"/>
      <c r="GKE89" s="56"/>
      <c r="GKF89" s="56"/>
      <c r="GKG89" s="56"/>
      <c r="GKH89" s="56"/>
      <c r="GKI89" s="56"/>
      <c r="GKJ89" s="56"/>
      <c r="GKK89" s="56"/>
      <c r="GKL89" s="56"/>
      <c r="GKM89" s="56"/>
      <c r="GKN89" s="56"/>
      <c r="GKO89" s="56"/>
      <c r="GKP89" s="56"/>
      <c r="GKQ89" s="56"/>
      <c r="GKR89" s="56"/>
      <c r="GKS89" s="56"/>
      <c r="GKT89" s="56"/>
      <c r="GKU89" s="56"/>
      <c r="GKV89" s="56"/>
      <c r="GKW89" s="56"/>
      <c r="GKX89" s="56"/>
      <c r="GKY89" s="56"/>
      <c r="GKZ89" s="56"/>
      <c r="GLA89" s="56"/>
      <c r="GLB89" s="56"/>
      <c r="GLC89" s="56"/>
      <c r="GLD89" s="56"/>
      <c r="GLE89" s="56"/>
      <c r="GLF89" s="56"/>
      <c r="GLG89" s="56"/>
      <c r="GLH89" s="56"/>
      <c r="GLI89" s="56"/>
      <c r="GLJ89" s="56"/>
      <c r="GLK89" s="56"/>
      <c r="GLL89" s="56"/>
      <c r="GLM89" s="56"/>
      <c r="GLN89" s="56"/>
      <c r="GLO89" s="56"/>
      <c r="GLP89" s="56"/>
      <c r="GLQ89" s="56"/>
      <c r="GLR89" s="56"/>
      <c r="GLS89" s="56"/>
      <c r="GLT89" s="56"/>
      <c r="GLU89" s="56"/>
      <c r="GLV89" s="56"/>
      <c r="GLW89" s="56"/>
      <c r="GLX89" s="56"/>
      <c r="GLY89" s="56"/>
      <c r="GLZ89" s="56"/>
      <c r="GMA89" s="56"/>
      <c r="GMB89" s="56"/>
      <c r="GMC89" s="56"/>
      <c r="GMD89" s="56"/>
      <c r="GME89" s="56"/>
      <c r="GMF89" s="56"/>
      <c r="GMG89" s="56"/>
      <c r="GMH89" s="56"/>
      <c r="GMI89" s="56"/>
      <c r="GMJ89" s="56"/>
      <c r="GMK89" s="56"/>
      <c r="GML89" s="56"/>
      <c r="GMM89" s="56"/>
      <c r="GMN89" s="56"/>
      <c r="GMO89" s="56"/>
      <c r="GMP89" s="56"/>
      <c r="GMQ89" s="56"/>
      <c r="GMR89" s="56"/>
      <c r="GMS89" s="56"/>
      <c r="GMT89" s="56"/>
      <c r="GMU89" s="56"/>
      <c r="GMV89" s="56"/>
      <c r="GMW89" s="56"/>
      <c r="GMX89" s="56"/>
      <c r="GMY89" s="56"/>
      <c r="GMZ89" s="56"/>
      <c r="GNA89" s="56"/>
      <c r="GNB89" s="56"/>
      <c r="GNC89" s="56"/>
      <c r="GND89" s="56"/>
      <c r="GNE89" s="56"/>
      <c r="GNF89" s="56"/>
      <c r="GNG89" s="56"/>
      <c r="GNH89" s="56"/>
      <c r="GNI89" s="56"/>
      <c r="GNJ89" s="56"/>
      <c r="GNK89" s="56"/>
      <c r="GNL89" s="56"/>
      <c r="GNM89" s="56"/>
      <c r="GNN89" s="56"/>
      <c r="GNO89" s="56"/>
      <c r="GNP89" s="56"/>
      <c r="GNQ89" s="56"/>
      <c r="GNR89" s="56"/>
      <c r="GNS89" s="56"/>
      <c r="GNT89" s="56"/>
      <c r="GNU89" s="56"/>
      <c r="GNV89" s="56"/>
      <c r="GNW89" s="56"/>
      <c r="GNX89" s="56"/>
      <c r="GNY89" s="56"/>
      <c r="GNZ89" s="56"/>
      <c r="GOA89" s="56"/>
      <c r="GOB89" s="56"/>
      <c r="GOC89" s="56"/>
      <c r="GOD89" s="56"/>
      <c r="GOE89" s="56"/>
      <c r="GOF89" s="56"/>
      <c r="GOG89" s="56"/>
      <c r="GOH89" s="56"/>
      <c r="GOI89" s="56"/>
      <c r="GOJ89" s="56"/>
      <c r="GOK89" s="56"/>
      <c r="GOL89" s="56"/>
      <c r="GOM89" s="56"/>
      <c r="GON89" s="56"/>
      <c r="GOO89" s="56"/>
      <c r="GOP89" s="56"/>
      <c r="GOQ89" s="56"/>
      <c r="GOR89" s="56"/>
      <c r="GOS89" s="56"/>
      <c r="GOT89" s="56"/>
      <c r="GOU89" s="56"/>
      <c r="GOV89" s="56"/>
      <c r="GOW89" s="56"/>
      <c r="GOX89" s="56"/>
      <c r="GOY89" s="56"/>
      <c r="GOZ89" s="56"/>
      <c r="GPA89" s="56"/>
      <c r="GPB89" s="56"/>
      <c r="GPC89" s="56"/>
      <c r="GPD89" s="56"/>
      <c r="GPE89" s="56"/>
      <c r="GPF89" s="56"/>
      <c r="GPG89" s="56"/>
      <c r="GPH89" s="56"/>
      <c r="GPI89" s="56"/>
      <c r="GPJ89" s="56"/>
      <c r="GPK89" s="56"/>
      <c r="GPL89" s="56"/>
      <c r="GPM89" s="56"/>
      <c r="GPN89" s="56"/>
      <c r="GPO89" s="56"/>
      <c r="GPP89" s="56"/>
      <c r="GPQ89" s="56"/>
      <c r="GPR89" s="56"/>
      <c r="GPS89" s="56"/>
      <c r="GPT89" s="56"/>
      <c r="GPU89" s="56"/>
      <c r="GPV89" s="56"/>
      <c r="GPW89" s="56"/>
      <c r="GPX89" s="56"/>
      <c r="GPY89" s="56"/>
      <c r="GPZ89" s="56"/>
      <c r="GQA89" s="56"/>
      <c r="GQB89" s="56"/>
      <c r="GQC89" s="56"/>
      <c r="GQD89" s="56"/>
      <c r="GQE89" s="56"/>
      <c r="GQF89" s="56"/>
      <c r="GQG89" s="56"/>
      <c r="GQH89" s="56"/>
      <c r="GQI89" s="56"/>
      <c r="GQJ89" s="56"/>
      <c r="GQK89" s="56"/>
      <c r="GQL89" s="56"/>
      <c r="GQM89" s="56"/>
      <c r="GQN89" s="56"/>
      <c r="GQO89" s="56"/>
      <c r="GQP89" s="56"/>
      <c r="GQQ89" s="56"/>
      <c r="GQR89" s="56"/>
      <c r="GQS89" s="56"/>
      <c r="GQT89" s="56"/>
      <c r="GQU89" s="56"/>
      <c r="GQV89" s="56"/>
      <c r="GQW89" s="56"/>
      <c r="GQX89" s="56"/>
      <c r="GQY89" s="56"/>
      <c r="GQZ89" s="56"/>
      <c r="GRA89" s="56"/>
      <c r="GRB89" s="56"/>
      <c r="GRC89" s="56"/>
      <c r="GRD89" s="56"/>
      <c r="GRE89" s="56"/>
      <c r="GRF89" s="56"/>
      <c r="GRG89" s="56"/>
      <c r="GRH89" s="56"/>
      <c r="GRI89" s="56"/>
      <c r="GRJ89" s="56"/>
      <c r="GRK89" s="56"/>
      <c r="GRL89" s="56"/>
      <c r="GRM89" s="56"/>
      <c r="GRN89" s="56"/>
      <c r="GRO89" s="56"/>
      <c r="GRP89" s="56"/>
      <c r="GRQ89" s="56"/>
      <c r="GRR89" s="56"/>
      <c r="GRS89" s="56"/>
      <c r="GRT89" s="56"/>
      <c r="GRU89" s="56"/>
      <c r="GRV89" s="56"/>
      <c r="GRW89" s="56"/>
      <c r="GRX89" s="56"/>
      <c r="GRY89" s="56"/>
      <c r="GRZ89" s="56"/>
      <c r="GSA89" s="56"/>
      <c r="GSB89" s="56"/>
      <c r="GSC89" s="56"/>
      <c r="GSD89" s="56"/>
      <c r="GSE89" s="56"/>
      <c r="GSF89" s="56"/>
      <c r="GSG89" s="56"/>
      <c r="GSH89" s="56"/>
      <c r="GSI89" s="56"/>
      <c r="GSJ89" s="56"/>
      <c r="GSK89" s="56"/>
      <c r="GSL89" s="56"/>
      <c r="GSM89" s="56"/>
      <c r="GSN89" s="56"/>
      <c r="GSO89" s="56"/>
      <c r="GSP89" s="56"/>
      <c r="GSQ89" s="56"/>
      <c r="GSR89" s="56"/>
      <c r="GSS89" s="56"/>
      <c r="GST89" s="56"/>
      <c r="GSU89" s="56"/>
      <c r="GSV89" s="56"/>
      <c r="GSW89" s="56"/>
      <c r="GSX89" s="56"/>
      <c r="GSY89" s="56"/>
      <c r="GSZ89" s="56"/>
      <c r="GTA89" s="56"/>
      <c r="GTB89" s="56"/>
      <c r="GTC89" s="56"/>
      <c r="GTD89" s="56"/>
      <c r="GTE89" s="56"/>
      <c r="GTF89" s="56"/>
      <c r="GTG89" s="56"/>
      <c r="GTH89" s="56"/>
      <c r="GTI89" s="56"/>
      <c r="GTJ89" s="56"/>
      <c r="GTK89" s="56"/>
      <c r="GTL89" s="56"/>
      <c r="GTM89" s="56"/>
      <c r="GTN89" s="56"/>
      <c r="GTO89" s="56"/>
      <c r="GTP89" s="56"/>
      <c r="GTQ89" s="56"/>
      <c r="GTR89" s="56"/>
      <c r="GTS89" s="56"/>
      <c r="GTT89" s="56"/>
      <c r="GTU89" s="56"/>
      <c r="GTV89" s="56"/>
      <c r="GTW89" s="56"/>
      <c r="GTX89" s="56"/>
      <c r="GTY89" s="56"/>
      <c r="GTZ89" s="56"/>
      <c r="GUA89" s="56"/>
      <c r="GUB89" s="56"/>
      <c r="GUC89" s="56"/>
      <c r="GUD89" s="56"/>
      <c r="GUE89" s="56"/>
      <c r="GUF89" s="56"/>
      <c r="GUG89" s="56"/>
      <c r="GUH89" s="56"/>
      <c r="GUI89" s="56"/>
      <c r="GUJ89" s="56"/>
      <c r="GUK89" s="56"/>
      <c r="GUL89" s="56"/>
      <c r="GUM89" s="56"/>
      <c r="GUN89" s="56"/>
      <c r="GUO89" s="56"/>
      <c r="GUP89" s="56"/>
      <c r="GUQ89" s="56"/>
      <c r="GUR89" s="56"/>
      <c r="GUS89" s="56"/>
      <c r="GUT89" s="56"/>
      <c r="GUU89" s="56"/>
      <c r="GUV89" s="56"/>
      <c r="GUW89" s="56"/>
      <c r="GUX89" s="56"/>
      <c r="GUY89" s="56"/>
      <c r="GUZ89" s="56"/>
      <c r="GVA89" s="56"/>
      <c r="GVB89" s="56"/>
      <c r="GVC89" s="56"/>
      <c r="GVD89" s="56"/>
      <c r="GVE89" s="56"/>
      <c r="GVF89" s="56"/>
      <c r="GVG89" s="56"/>
      <c r="GVH89" s="56"/>
      <c r="GVI89" s="56"/>
      <c r="GVJ89" s="56"/>
      <c r="GVK89" s="56"/>
      <c r="GVL89" s="56"/>
      <c r="GVM89" s="56"/>
      <c r="GVN89" s="56"/>
      <c r="GVO89" s="56"/>
      <c r="GVP89" s="56"/>
      <c r="GVQ89" s="56"/>
      <c r="GVR89" s="56"/>
      <c r="GVS89" s="56"/>
      <c r="GVT89" s="56"/>
      <c r="GVU89" s="56"/>
      <c r="GVV89" s="56"/>
      <c r="GVW89" s="56"/>
      <c r="GVX89" s="56"/>
      <c r="GVY89" s="56"/>
      <c r="GVZ89" s="56"/>
      <c r="GWA89" s="56"/>
      <c r="GWB89" s="56"/>
      <c r="GWC89" s="56"/>
      <c r="GWD89" s="56"/>
      <c r="GWE89" s="56"/>
      <c r="GWF89" s="56"/>
      <c r="GWG89" s="56"/>
      <c r="GWH89" s="56"/>
      <c r="GWI89" s="56"/>
      <c r="GWJ89" s="56"/>
      <c r="GWK89" s="56"/>
      <c r="GWL89" s="56"/>
      <c r="GWM89" s="56"/>
      <c r="GWN89" s="56"/>
      <c r="GWO89" s="56"/>
      <c r="GWP89" s="56"/>
      <c r="GWQ89" s="56"/>
      <c r="GWR89" s="56"/>
      <c r="GWS89" s="56"/>
      <c r="GWT89" s="56"/>
      <c r="GWU89" s="56"/>
      <c r="GWV89" s="56"/>
      <c r="GWW89" s="56"/>
      <c r="GWX89" s="56"/>
      <c r="GWY89" s="56"/>
      <c r="GWZ89" s="56"/>
      <c r="GXA89" s="56"/>
      <c r="GXB89" s="56"/>
      <c r="GXC89" s="56"/>
      <c r="GXD89" s="56"/>
      <c r="GXE89" s="56"/>
      <c r="GXF89" s="56"/>
      <c r="GXG89" s="56"/>
      <c r="GXH89" s="56"/>
      <c r="GXI89" s="56"/>
      <c r="GXJ89" s="56"/>
      <c r="GXK89" s="56"/>
      <c r="GXL89" s="56"/>
      <c r="GXM89" s="56"/>
      <c r="GXN89" s="56"/>
      <c r="GXO89" s="56"/>
      <c r="GXP89" s="56"/>
      <c r="GXQ89" s="56"/>
      <c r="GXR89" s="56"/>
      <c r="GXS89" s="56"/>
      <c r="GXT89" s="56"/>
      <c r="GXU89" s="56"/>
      <c r="GXV89" s="56"/>
      <c r="GXW89" s="56"/>
      <c r="GXX89" s="56"/>
      <c r="GXY89" s="56"/>
      <c r="GXZ89" s="56"/>
      <c r="GYA89" s="56"/>
      <c r="GYB89" s="56"/>
      <c r="GYC89" s="56"/>
      <c r="GYD89" s="56"/>
      <c r="GYE89" s="56"/>
      <c r="GYF89" s="56"/>
      <c r="GYG89" s="56"/>
      <c r="GYH89" s="56"/>
      <c r="GYI89" s="56"/>
      <c r="GYJ89" s="56"/>
      <c r="GYK89" s="56"/>
      <c r="GYL89" s="56"/>
      <c r="GYM89" s="56"/>
      <c r="GYN89" s="56"/>
      <c r="GYO89" s="56"/>
      <c r="GYP89" s="56"/>
      <c r="GYQ89" s="56"/>
      <c r="GYR89" s="56"/>
      <c r="GYS89" s="56"/>
      <c r="GYT89" s="56"/>
      <c r="GYU89" s="56"/>
      <c r="GYV89" s="56"/>
      <c r="GYW89" s="56"/>
      <c r="GYX89" s="56"/>
      <c r="GYY89" s="56"/>
      <c r="GYZ89" s="56"/>
      <c r="GZA89" s="56"/>
      <c r="GZB89" s="56"/>
      <c r="GZC89" s="56"/>
      <c r="GZD89" s="56"/>
      <c r="GZE89" s="56"/>
      <c r="GZF89" s="56"/>
      <c r="GZG89" s="56"/>
      <c r="GZH89" s="56"/>
      <c r="GZI89" s="56"/>
      <c r="GZJ89" s="56"/>
      <c r="GZK89" s="56"/>
      <c r="GZL89" s="56"/>
      <c r="GZM89" s="56"/>
      <c r="GZN89" s="56"/>
      <c r="GZO89" s="56"/>
      <c r="GZP89" s="56"/>
      <c r="GZQ89" s="56"/>
      <c r="GZR89" s="56"/>
      <c r="GZS89" s="56"/>
      <c r="GZT89" s="56"/>
      <c r="GZU89" s="56"/>
      <c r="GZV89" s="56"/>
      <c r="GZW89" s="56"/>
      <c r="GZX89" s="56"/>
      <c r="GZY89" s="56"/>
      <c r="GZZ89" s="56"/>
      <c r="HAA89" s="56"/>
      <c r="HAB89" s="56"/>
      <c r="HAC89" s="56"/>
      <c r="HAD89" s="56"/>
      <c r="HAE89" s="56"/>
      <c r="HAF89" s="56"/>
      <c r="HAG89" s="56"/>
      <c r="HAH89" s="56"/>
      <c r="HAI89" s="56"/>
      <c r="HAJ89" s="56"/>
      <c r="HAK89" s="56"/>
      <c r="HAL89" s="56"/>
      <c r="HAM89" s="56"/>
      <c r="HAN89" s="56"/>
      <c r="HAO89" s="56"/>
      <c r="HAP89" s="56"/>
      <c r="HAQ89" s="56"/>
      <c r="HAR89" s="56"/>
      <c r="HAS89" s="56"/>
      <c r="HAT89" s="56"/>
      <c r="HAU89" s="56"/>
      <c r="HAV89" s="56"/>
      <c r="HAW89" s="56"/>
      <c r="HAX89" s="56"/>
      <c r="HAY89" s="56"/>
      <c r="HAZ89" s="56"/>
      <c r="HBA89" s="56"/>
      <c r="HBB89" s="56"/>
      <c r="HBC89" s="56"/>
      <c r="HBD89" s="56"/>
      <c r="HBE89" s="56"/>
      <c r="HBF89" s="56"/>
      <c r="HBG89" s="56"/>
      <c r="HBH89" s="56"/>
      <c r="HBI89" s="56"/>
      <c r="HBJ89" s="56"/>
      <c r="HBK89" s="56"/>
      <c r="HBL89" s="56"/>
      <c r="HBM89" s="56"/>
      <c r="HBN89" s="56"/>
      <c r="HBO89" s="56"/>
      <c r="HBP89" s="56"/>
      <c r="HBQ89" s="56"/>
      <c r="HBR89" s="56"/>
      <c r="HBS89" s="56"/>
      <c r="HBT89" s="56"/>
      <c r="HBU89" s="56"/>
      <c r="HBV89" s="56"/>
      <c r="HBW89" s="56"/>
      <c r="HBX89" s="56"/>
      <c r="HBY89" s="56"/>
      <c r="HBZ89" s="56"/>
      <c r="HCA89" s="56"/>
      <c r="HCB89" s="56"/>
      <c r="HCC89" s="56"/>
      <c r="HCD89" s="56"/>
      <c r="HCE89" s="56"/>
      <c r="HCF89" s="56"/>
      <c r="HCG89" s="56"/>
      <c r="HCH89" s="56"/>
      <c r="HCI89" s="56"/>
      <c r="HCJ89" s="56"/>
      <c r="HCK89" s="56"/>
      <c r="HCL89" s="56"/>
      <c r="HCM89" s="56"/>
      <c r="HCN89" s="56"/>
      <c r="HCO89" s="56"/>
      <c r="HCP89" s="56"/>
      <c r="HCQ89" s="56"/>
      <c r="HCR89" s="56"/>
      <c r="HCS89" s="56"/>
      <c r="HCT89" s="56"/>
      <c r="HCU89" s="56"/>
      <c r="HCV89" s="56"/>
      <c r="HCW89" s="56"/>
      <c r="HCX89" s="56"/>
      <c r="HCY89" s="56"/>
      <c r="HCZ89" s="56"/>
      <c r="HDA89" s="56"/>
      <c r="HDB89" s="56"/>
      <c r="HDC89" s="56"/>
      <c r="HDD89" s="56"/>
      <c r="HDE89" s="56"/>
      <c r="HDF89" s="56"/>
      <c r="HDG89" s="56"/>
      <c r="HDH89" s="56"/>
      <c r="HDI89" s="56"/>
      <c r="HDJ89" s="56"/>
      <c r="HDK89" s="56"/>
      <c r="HDL89" s="56"/>
      <c r="HDM89" s="56"/>
      <c r="HDN89" s="56"/>
      <c r="HDO89" s="56"/>
      <c r="HDP89" s="56"/>
      <c r="HDQ89" s="56"/>
      <c r="HDR89" s="56"/>
      <c r="HDS89" s="56"/>
      <c r="HDT89" s="56"/>
      <c r="HDU89" s="56"/>
      <c r="HDV89" s="56"/>
      <c r="HDW89" s="56"/>
      <c r="HDX89" s="56"/>
      <c r="HDY89" s="56"/>
      <c r="HDZ89" s="56"/>
      <c r="HEA89" s="56"/>
      <c r="HEB89" s="56"/>
      <c r="HEC89" s="56"/>
      <c r="HED89" s="56"/>
      <c r="HEE89" s="56"/>
      <c r="HEF89" s="56"/>
      <c r="HEG89" s="56"/>
      <c r="HEH89" s="56"/>
      <c r="HEI89" s="56"/>
      <c r="HEJ89" s="56"/>
      <c r="HEK89" s="56"/>
      <c r="HEL89" s="56"/>
      <c r="HEM89" s="56"/>
      <c r="HEN89" s="56"/>
      <c r="HEO89" s="56"/>
      <c r="HEP89" s="56"/>
      <c r="HEQ89" s="56"/>
      <c r="HER89" s="56"/>
      <c r="HES89" s="56"/>
      <c r="HET89" s="56"/>
      <c r="HEU89" s="56"/>
      <c r="HEV89" s="56"/>
      <c r="HEW89" s="56"/>
      <c r="HEX89" s="56"/>
      <c r="HEY89" s="56"/>
      <c r="HEZ89" s="56"/>
      <c r="HFA89" s="56"/>
      <c r="HFB89" s="56"/>
      <c r="HFC89" s="56"/>
      <c r="HFD89" s="56"/>
      <c r="HFE89" s="56"/>
      <c r="HFF89" s="56"/>
      <c r="HFG89" s="56"/>
      <c r="HFH89" s="56"/>
      <c r="HFI89" s="56"/>
      <c r="HFJ89" s="56"/>
      <c r="HFK89" s="56"/>
      <c r="HFL89" s="56"/>
      <c r="HFM89" s="56"/>
      <c r="HFN89" s="56"/>
      <c r="HFO89" s="56"/>
      <c r="HFP89" s="56"/>
      <c r="HFQ89" s="56"/>
      <c r="HFR89" s="56"/>
      <c r="HFS89" s="56"/>
      <c r="HFT89" s="56"/>
      <c r="HFU89" s="56"/>
      <c r="HFV89" s="56"/>
      <c r="HFW89" s="56"/>
      <c r="HFX89" s="56"/>
      <c r="HFY89" s="56"/>
      <c r="HFZ89" s="56"/>
      <c r="HGA89" s="56"/>
      <c r="HGB89" s="56"/>
      <c r="HGC89" s="56"/>
      <c r="HGD89" s="56"/>
      <c r="HGE89" s="56"/>
      <c r="HGF89" s="56"/>
      <c r="HGG89" s="56"/>
      <c r="HGH89" s="56"/>
      <c r="HGI89" s="56"/>
      <c r="HGJ89" s="56"/>
      <c r="HGK89" s="56"/>
      <c r="HGL89" s="56"/>
      <c r="HGM89" s="56"/>
      <c r="HGN89" s="56"/>
      <c r="HGO89" s="56"/>
      <c r="HGP89" s="56"/>
      <c r="HGQ89" s="56"/>
      <c r="HGR89" s="56"/>
      <c r="HGS89" s="56"/>
      <c r="HGT89" s="56"/>
      <c r="HGU89" s="56"/>
      <c r="HGV89" s="56"/>
      <c r="HGW89" s="56"/>
      <c r="HGX89" s="56"/>
      <c r="HGY89" s="56"/>
      <c r="HGZ89" s="56"/>
      <c r="HHA89" s="56"/>
      <c r="HHB89" s="56"/>
      <c r="HHC89" s="56"/>
      <c r="HHD89" s="56"/>
      <c r="HHE89" s="56"/>
      <c r="HHF89" s="56"/>
      <c r="HHG89" s="56"/>
      <c r="HHH89" s="56"/>
      <c r="HHI89" s="56"/>
      <c r="HHJ89" s="56"/>
      <c r="HHK89" s="56"/>
      <c r="HHL89" s="56"/>
      <c r="HHM89" s="56"/>
      <c r="HHN89" s="56"/>
      <c r="HHO89" s="56"/>
      <c r="HHP89" s="56"/>
      <c r="HHQ89" s="56"/>
      <c r="HHR89" s="56"/>
      <c r="HHS89" s="56"/>
      <c r="HHT89" s="56"/>
      <c r="HHU89" s="56"/>
      <c r="HHV89" s="56"/>
      <c r="HHW89" s="56"/>
      <c r="HHX89" s="56"/>
      <c r="HHY89" s="56"/>
      <c r="HHZ89" s="56"/>
      <c r="HIA89" s="56"/>
      <c r="HIB89" s="56"/>
      <c r="HIC89" s="56"/>
      <c r="HID89" s="56"/>
      <c r="HIE89" s="56"/>
      <c r="HIF89" s="56"/>
      <c r="HIG89" s="56"/>
      <c r="HIH89" s="56"/>
      <c r="HII89" s="56"/>
      <c r="HIJ89" s="56"/>
      <c r="HIK89" s="56"/>
      <c r="HIL89" s="56"/>
      <c r="HIM89" s="56"/>
      <c r="HIN89" s="56"/>
      <c r="HIO89" s="56"/>
      <c r="HIP89" s="56"/>
      <c r="HIQ89" s="56"/>
      <c r="HIR89" s="56"/>
      <c r="HIS89" s="56"/>
      <c r="HIT89" s="56"/>
      <c r="HIU89" s="56"/>
      <c r="HIV89" s="56"/>
      <c r="HIW89" s="56"/>
      <c r="HIX89" s="56"/>
      <c r="HIY89" s="56"/>
      <c r="HIZ89" s="56"/>
      <c r="HJA89" s="56"/>
      <c r="HJB89" s="56"/>
      <c r="HJC89" s="56"/>
      <c r="HJD89" s="56"/>
      <c r="HJE89" s="56"/>
      <c r="HJF89" s="56"/>
      <c r="HJG89" s="56"/>
      <c r="HJH89" s="56"/>
      <c r="HJI89" s="56"/>
      <c r="HJJ89" s="56"/>
      <c r="HJK89" s="56"/>
      <c r="HJL89" s="56"/>
      <c r="HJM89" s="56"/>
      <c r="HJN89" s="56"/>
      <c r="HJO89" s="56"/>
      <c r="HJP89" s="56"/>
      <c r="HJQ89" s="56"/>
      <c r="HJR89" s="56"/>
      <c r="HJS89" s="56"/>
      <c r="HJT89" s="56"/>
      <c r="HJU89" s="56"/>
      <c r="HJV89" s="56"/>
      <c r="HJW89" s="56"/>
      <c r="HJX89" s="56"/>
      <c r="HJY89" s="56"/>
      <c r="HJZ89" s="56"/>
      <c r="HKA89" s="56"/>
      <c r="HKB89" s="56"/>
      <c r="HKC89" s="56"/>
      <c r="HKD89" s="56"/>
      <c r="HKE89" s="56"/>
      <c r="HKF89" s="56"/>
      <c r="HKG89" s="56"/>
      <c r="HKH89" s="56"/>
      <c r="HKI89" s="56"/>
      <c r="HKJ89" s="56"/>
      <c r="HKK89" s="56"/>
      <c r="HKL89" s="56"/>
      <c r="HKM89" s="56"/>
      <c r="HKN89" s="56"/>
      <c r="HKO89" s="56"/>
      <c r="HKP89" s="56"/>
      <c r="HKQ89" s="56"/>
      <c r="HKR89" s="56"/>
      <c r="HKS89" s="56"/>
      <c r="HKT89" s="56"/>
      <c r="HKU89" s="56"/>
      <c r="HKV89" s="56"/>
      <c r="HKW89" s="56"/>
      <c r="HKX89" s="56"/>
      <c r="HKY89" s="56"/>
      <c r="HKZ89" s="56"/>
      <c r="HLA89" s="56"/>
      <c r="HLB89" s="56"/>
      <c r="HLC89" s="56"/>
      <c r="HLD89" s="56"/>
      <c r="HLE89" s="56"/>
      <c r="HLF89" s="56"/>
      <c r="HLG89" s="56"/>
      <c r="HLH89" s="56"/>
      <c r="HLI89" s="56"/>
      <c r="HLJ89" s="56"/>
      <c r="HLK89" s="56"/>
      <c r="HLL89" s="56"/>
      <c r="HLM89" s="56"/>
      <c r="HLN89" s="56"/>
      <c r="HLO89" s="56"/>
      <c r="HLP89" s="56"/>
      <c r="HLQ89" s="56"/>
      <c r="HLR89" s="56"/>
      <c r="HLS89" s="56"/>
      <c r="HLT89" s="56"/>
      <c r="HLU89" s="56"/>
      <c r="HLV89" s="56"/>
      <c r="HLW89" s="56"/>
      <c r="HLX89" s="56"/>
      <c r="HLY89" s="56"/>
      <c r="HLZ89" s="56"/>
      <c r="HMA89" s="56"/>
      <c r="HMB89" s="56"/>
      <c r="HMC89" s="56"/>
      <c r="HMD89" s="56"/>
      <c r="HME89" s="56"/>
      <c r="HMF89" s="56"/>
      <c r="HMG89" s="56"/>
      <c r="HMH89" s="56"/>
      <c r="HMI89" s="56"/>
      <c r="HMJ89" s="56"/>
      <c r="HMK89" s="56"/>
      <c r="HML89" s="56"/>
      <c r="HMM89" s="56"/>
      <c r="HMN89" s="56"/>
      <c r="HMO89" s="56"/>
      <c r="HMP89" s="56"/>
      <c r="HMQ89" s="56"/>
      <c r="HMR89" s="56"/>
      <c r="HMS89" s="56"/>
      <c r="HMT89" s="56"/>
      <c r="HMU89" s="56"/>
      <c r="HMV89" s="56"/>
      <c r="HMW89" s="56"/>
      <c r="HMX89" s="56"/>
      <c r="HMY89" s="56"/>
      <c r="HMZ89" s="56"/>
      <c r="HNA89" s="56"/>
      <c r="HNB89" s="56"/>
      <c r="HNC89" s="56"/>
      <c r="HND89" s="56"/>
      <c r="HNE89" s="56"/>
      <c r="HNF89" s="56"/>
      <c r="HNG89" s="56"/>
      <c r="HNH89" s="56"/>
      <c r="HNI89" s="56"/>
      <c r="HNJ89" s="56"/>
      <c r="HNK89" s="56"/>
      <c r="HNL89" s="56"/>
      <c r="HNM89" s="56"/>
      <c r="HNN89" s="56"/>
      <c r="HNO89" s="56"/>
      <c r="HNP89" s="56"/>
      <c r="HNQ89" s="56"/>
      <c r="HNR89" s="56"/>
      <c r="HNS89" s="56"/>
      <c r="HNT89" s="56"/>
      <c r="HNU89" s="56"/>
      <c r="HNV89" s="56"/>
      <c r="HNW89" s="56"/>
      <c r="HNX89" s="56"/>
      <c r="HNY89" s="56"/>
      <c r="HNZ89" s="56"/>
      <c r="HOA89" s="56"/>
      <c r="HOB89" s="56"/>
      <c r="HOC89" s="56"/>
      <c r="HOD89" s="56"/>
      <c r="HOE89" s="56"/>
      <c r="HOF89" s="56"/>
      <c r="HOG89" s="56"/>
      <c r="HOH89" s="56"/>
      <c r="HOI89" s="56"/>
      <c r="HOJ89" s="56"/>
      <c r="HOK89" s="56"/>
      <c r="HOL89" s="56"/>
      <c r="HOM89" s="56"/>
      <c r="HON89" s="56"/>
      <c r="HOO89" s="56"/>
      <c r="HOP89" s="56"/>
      <c r="HOQ89" s="56"/>
      <c r="HOR89" s="56"/>
      <c r="HOS89" s="56"/>
      <c r="HOT89" s="56"/>
      <c r="HOU89" s="56"/>
      <c r="HOV89" s="56"/>
      <c r="HOW89" s="56"/>
      <c r="HOX89" s="56"/>
      <c r="HOY89" s="56"/>
      <c r="HOZ89" s="56"/>
      <c r="HPA89" s="56"/>
      <c r="HPB89" s="56"/>
      <c r="HPC89" s="56"/>
      <c r="HPD89" s="56"/>
      <c r="HPE89" s="56"/>
      <c r="HPF89" s="56"/>
      <c r="HPG89" s="56"/>
      <c r="HPH89" s="56"/>
      <c r="HPI89" s="56"/>
      <c r="HPJ89" s="56"/>
      <c r="HPK89" s="56"/>
      <c r="HPL89" s="56"/>
      <c r="HPM89" s="56"/>
      <c r="HPN89" s="56"/>
      <c r="HPO89" s="56"/>
      <c r="HPP89" s="56"/>
      <c r="HPQ89" s="56"/>
      <c r="HPR89" s="56"/>
      <c r="HPS89" s="56"/>
      <c r="HPT89" s="56"/>
      <c r="HPU89" s="56"/>
      <c r="HPV89" s="56"/>
      <c r="HPW89" s="56"/>
      <c r="HPX89" s="56"/>
      <c r="HPY89" s="56"/>
      <c r="HPZ89" s="56"/>
      <c r="HQA89" s="56"/>
      <c r="HQB89" s="56"/>
      <c r="HQC89" s="56"/>
      <c r="HQD89" s="56"/>
      <c r="HQE89" s="56"/>
      <c r="HQF89" s="56"/>
      <c r="HQG89" s="56"/>
      <c r="HQH89" s="56"/>
      <c r="HQI89" s="56"/>
      <c r="HQJ89" s="56"/>
      <c r="HQK89" s="56"/>
      <c r="HQL89" s="56"/>
      <c r="HQM89" s="56"/>
      <c r="HQN89" s="56"/>
      <c r="HQO89" s="56"/>
      <c r="HQP89" s="56"/>
      <c r="HQQ89" s="56"/>
      <c r="HQR89" s="56"/>
      <c r="HQS89" s="56"/>
      <c r="HQT89" s="56"/>
      <c r="HQU89" s="56"/>
      <c r="HQV89" s="56"/>
      <c r="HQW89" s="56"/>
      <c r="HQX89" s="56"/>
      <c r="HQY89" s="56"/>
      <c r="HQZ89" s="56"/>
      <c r="HRA89" s="56"/>
      <c r="HRB89" s="56"/>
      <c r="HRC89" s="56"/>
      <c r="HRD89" s="56"/>
      <c r="HRE89" s="56"/>
      <c r="HRF89" s="56"/>
      <c r="HRG89" s="56"/>
      <c r="HRH89" s="56"/>
      <c r="HRI89" s="56"/>
      <c r="HRJ89" s="56"/>
      <c r="HRK89" s="56"/>
      <c r="HRL89" s="56"/>
      <c r="HRM89" s="56"/>
      <c r="HRN89" s="56"/>
      <c r="HRO89" s="56"/>
      <c r="HRP89" s="56"/>
      <c r="HRQ89" s="56"/>
      <c r="HRR89" s="56"/>
      <c r="HRS89" s="56"/>
      <c r="HRT89" s="56"/>
      <c r="HRU89" s="56"/>
      <c r="HRV89" s="56"/>
      <c r="HRW89" s="56"/>
      <c r="HRX89" s="56"/>
      <c r="HRY89" s="56"/>
      <c r="HRZ89" s="56"/>
      <c r="HSA89" s="56"/>
      <c r="HSB89" s="56"/>
      <c r="HSC89" s="56"/>
      <c r="HSD89" s="56"/>
      <c r="HSE89" s="56"/>
      <c r="HSF89" s="56"/>
      <c r="HSG89" s="56"/>
      <c r="HSH89" s="56"/>
      <c r="HSI89" s="56"/>
      <c r="HSJ89" s="56"/>
      <c r="HSK89" s="56"/>
      <c r="HSL89" s="56"/>
      <c r="HSM89" s="56"/>
      <c r="HSN89" s="56"/>
      <c r="HSO89" s="56"/>
      <c r="HSP89" s="56"/>
      <c r="HSQ89" s="56"/>
      <c r="HSR89" s="56"/>
      <c r="HSS89" s="56"/>
      <c r="HST89" s="56"/>
      <c r="HSU89" s="56"/>
      <c r="HSV89" s="56"/>
      <c r="HSW89" s="56"/>
      <c r="HSX89" s="56"/>
      <c r="HSY89" s="56"/>
      <c r="HSZ89" s="56"/>
      <c r="HTA89" s="56"/>
      <c r="HTB89" s="56"/>
      <c r="HTC89" s="56"/>
      <c r="HTD89" s="56"/>
      <c r="HTE89" s="56"/>
      <c r="HTF89" s="56"/>
      <c r="HTG89" s="56"/>
      <c r="HTH89" s="56"/>
      <c r="HTI89" s="56"/>
      <c r="HTJ89" s="56"/>
      <c r="HTK89" s="56"/>
      <c r="HTL89" s="56"/>
      <c r="HTM89" s="56"/>
      <c r="HTN89" s="56"/>
      <c r="HTO89" s="56"/>
      <c r="HTP89" s="56"/>
      <c r="HTQ89" s="56"/>
      <c r="HTR89" s="56"/>
      <c r="HTS89" s="56"/>
      <c r="HTT89" s="56"/>
      <c r="HTU89" s="56"/>
      <c r="HTV89" s="56"/>
      <c r="HTW89" s="56"/>
      <c r="HTX89" s="56"/>
      <c r="HTY89" s="56"/>
      <c r="HTZ89" s="56"/>
      <c r="HUA89" s="56"/>
      <c r="HUB89" s="56"/>
      <c r="HUC89" s="56"/>
      <c r="HUD89" s="56"/>
      <c r="HUE89" s="56"/>
      <c r="HUF89" s="56"/>
      <c r="HUG89" s="56"/>
      <c r="HUH89" s="56"/>
      <c r="HUI89" s="56"/>
      <c r="HUJ89" s="56"/>
      <c r="HUK89" s="56"/>
      <c r="HUL89" s="56"/>
      <c r="HUM89" s="56"/>
      <c r="HUN89" s="56"/>
      <c r="HUO89" s="56"/>
      <c r="HUP89" s="56"/>
      <c r="HUQ89" s="56"/>
      <c r="HUR89" s="56"/>
      <c r="HUS89" s="56"/>
      <c r="HUT89" s="56"/>
      <c r="HUU89" s="56"/>
      <c r="HUV89" s="56"/>
      <c r="HUW89" s="56"/>
      <c r="HUX89" s="56"/>
      <c r="HUY89" s="56"/>
      <c r="HUZ89" s="56"/>
      <c r="HVA89" s="56"/>
      <c r="HVB89" s="56"/>
      <c r="HVC89" s="56"/>
      <c r="HVD89" s="56"/>
      <c r="HVE89" s="56"/>
      <c r="HVF89" s="56"/>
      <c r="HVG89" s="56"/>
      <c r="HVH89" s="56"/>
      <c r="HVI89" s="56"/>
      <c r="HVJ89" s="56"/>
      <c r="HVK89" s="56"/>
      <c r="HVL89" s="56"/>
      <c r="HVM89" s="56"/>
      <c r="HVN89" s="56"/>
      <c r="HVO89" s="56"/>
      <c r="HVP89" s="56"/>
      <c r="HVQ89" s="56"/>
      <c r="HVR89" s="56"/>
      <c r="HVS89" s="56"/>
      <c r="HVT89" s="56"/>
      <c r="HVU89" s="56"/>
      <c r="HVV89" s="56"/>
      <c r="HVW89" s="56"/>
      <c r="HVX89" s="56"/>
      <c r="HVY89" s="56"/>
      <c r="HVZ89" s="56"/>
      <c r="HWA89" s="56"/>
      <c r="HWB89" s="56"/>
      <c r="HWC89" s="56"/>
      <c r="HWD89" s="56"/>
      <c r="HWE89" s="56"/>
      <c r="HWF89" s="56"/>
      <c r="HWG89" s="56"/>
      <c r="HWH89" s="56"/>
      <c r="HWI89" s="56"/>
      <c r="HWJ89" s="56"/>
      <c r="HWK89" s="56"/>
      <c r="HWL89" s="56"/>
      <c r="HWM89" s="56"/>
      <c r="HWN89" s="56"/>
      <c r="HWO89" s="56"/>
      <c r="HWP89" s="56"/>
      <c r="HWQ89" s="56"/>
      <c r="HWR89" s="56"/>
      <c r="HWS89" s="56"/>
      <c r="HWT89" s="56"/>
      <c r="HWU89" s="56"/>
      <c r="HWV89" s="56"/>
      <c r="HWW89" s="56"/>
      <c r="HWX89" s="56"/>
      <c r="HWY89" s="56"/>
      <c r="HWZ89" s="56"/>
      <c r="HXA89" s="56"/>
      <c r="HXB89" s="56"/>
      <c r="HXC89" s="56"/>
      <c r="HXD89" s="56"/>
      <c r="HXE89" s="56"/>
      <c r="HXF89" s="56"/>
      <c r="HXG89" s="56"/>
      <c r="HXH89" s="56"/>
      <c r="HXI89" s="56"/>
      <c r="HXJ89" s="56"/>
      <c r="HXK89" s="56"/>
      <c r="HXL89" s="56"/>
      <c r="HXM89" s="56"/>
      <c r="HXN89" s="56"/>
      <c r="HXO89" s="56"/>
      <c r="HXP89" s="56"/>
      <c r="HXQ89" s="56"/>
      <c r="HXR89" s="56"/>
      <c r="HXS89" s="56"/>
      <c r="HXT89" s="56"/>
      <c r="HXU89" s="56"/>
      <c r="HXV89" s="56"/>
      <c r="HXW89" s="56"/>
      <c r="HXX89" s="56"/>
      <c r="HXY89" s="56"/>
      <c r="HXZ89" s="56"/>
      <c r="HYA89" s="56"/>
      <c r="HYB89" s="56"/>
      <c r="HYC89" s="56"/>
      <c r="HYD89" s="56"/>
      <c r="HYE89" s="56"/>
      <c r="HYF89" s="56"/>
      <c r="HYG89" s="56"/>
      <c r="HYH89" s="56"/>
      <c r="HYI89" s="56"/>
      <c r="HYJ89" s="56"/>
      <c r="HYK89" s="56"/>
      <c r="HYL89" s="56"/>
      <c r="HYM89" s="56"/>
      <c r="HYN89" s="56"/>
      <c r="HYO89" s="56"/>
      <c r="HYP89" s="56"/>
      <c r="HYQ89" s="56"/>
      <c r="HYR89" s="56"/>
      <c r="HYS89" s="56"/>
      <c r="HYT89" s="56"/>
      <c r="HYU89" s="56"/>
      <c r="HYV89" s="56"/>
      <c r="HYW89" s="56"/>
      <c r="HYX89" s="56"/>
      <c r="HYY89" s="56"/>
      <c r="HYZ89" s="56"/>
      <c r="HZA89" s="56"/>
      <c r="HZB89" s="56"/>
      <c r="HZC89" s="56"/>
      <c r="HZD89" s="56"/>
      <c r="HZE89" s="56"/>
      <c r="HZF89" s="56"/>
      <c r="HZG89" s="56"/>
      <c r="HZH89" s="56"/>
      <c r="HZI89" s="56"/>
      <c r="HZJ89" s="56"/>
      <c r="HZK89" s="56"/>
      <c r="HZL89" s="56"/>
      <c r="HZM89" s="56"/>
      <c r="HZN89" s="56"/>
      <c r="HZO89" s="56"/>
      <c r="HZP89" s="56"/>
      <c r="HZQ89" s="56"/>
      <c r="HZR89" s="56"/>
      <c r="HZS89" s="56"/>
      <c r="HZT89" s="56"/>
      <c r="HZU89" s="56"/>
      <c r="HZV89" s="56"/>
      <c r="HZW89" s="56"/>
      <c r="HZX89" s="56"/>
      <c r="HZY89" s="56"/>
      <c r="HZZ89" s="56"/>
      <c r="IAA89" s="56"/>
      <c r="IAB89" s="56"/>
      <c r="IAC89" s="56"/>
      <c r="IAD89" s="56"/>
      <c r="IAE89" s="56"/>
      <c r="IAF89" s="56"/>
      <c r="IAG89" s="56"/>
      <c r="IAH89" s="56"/>
      <c r="IAI89" s="56"/>
      <c r="IAJ89" s="56"/>
      <c r="IAK89" s="56"/>
      <c r="IAL89" s="56"/>
      <c r="IAM89" s="56"/>
      <c r="IAN89" s="56"/>
      <c r="IAO89" s="56"/>
      <c r="IAP89" s="56"/>
      <c r="IAQ89" s="56"/>
      <c r="IAR89" s="56"/>
      <c r="IAS89" s="56"/>
      <c r="IAT89" s="56"/>
      <c r="IAU89" s="56"/>
      <c r="IAV89" s="56"/>
      <c r="IAW89" s="56"/>
      <c r="IAX89" s="56"/>
      <c r="IAY89" s="56"/>
      <c r="IAZ89" s="56"/>
      <c r="IBA89" s="56"/>
      <c r="IBB89" s="56"/>
      <c r="IBC89" s="56"/>
      <c r="IBD89" s="56"/>
      <c r="IBE89" s="56"/>
      <c r="IBF89" s="56"/>
      <c r="IBG89" s="56"/>
      <c r="IBH89" s="56"/>
      <c r="IBI89" s="56"/>
      <c r="IBJ89" s="56"/>
      <c r="IBK89" s="56"/>
      <c r="IBL89" s="56"/>
      <c r="IBM89" s="56"/>
      <c r="IBN89" s="56"/>
      <c r="IBO89" s="56"/>
      <c r="IBP89" s="56"/>
      <c r="IBQ89" s="56"/>
      <c r="IBR89" s="56"/>
      <c r="IBS89" s="56"/>
      <c r="IBT89" s="56"/>
      <c r="IBU89" s="56"/>
      <c r="IBV89" s="56"/>
      <c r="IBW89" s="56"/>
      <c r="IBX89" s="56"/>
      <c r="IBY89" s="56"/>
      <c r="IBZ89" s="56"/>
      <c r="ICA89" s="56"/>
      <c r="ICB89" s="56"/>
      <c r="ICC89" s="56"/>
      <c r="ICD89" s="56"/>
      <c r="ICE89" s="56"/>
      <c r="ICF89" s="56"/>
      <c r="ICG89" s="56"/>
      <c r="ICH89" s="56"/>
      <c r="ICI89" s="56"/>
      <c r="ICJ89" s="56"/>
      <c r="ICK89" s="56"/>
      <c r="ICL89" s="56"/>
      <c r="ICM89" s="56"/>
      <c r="ICN89" s="56"/>
      <c r="ICO89" s="56"/>
      <c r="ICP89" s="56"/>
      <c r="ICQ89" s="56"/>
      <c r="ICR89" s="56"/>
      <c r="ICS89" s="56"/>
      <c r="ICT89" s="56"/>
      <c r="ICU89" s="56"/>
      <c r="ICV89" s="56"/>
      <c r="ICW89" s="56"/>
      <c r="ICX89" s="56"/>
      <c r="ICY89" s="56"/>
      <c r="ICZ89" s="56"/>
      <c r="IDA89" s="56"/>
      <c r="IDB89" s="56"/>
      <c r="IDC89" s="56"/>
      <c r="IDD89" s="56"/>
      <c r="IDE89" s="56"/>
      <c r="IDF89" s="56"/>
      <c r="IDG89" s="56"/>
      <c r="IDH89" s="56"/>
      <c r="IDI89" s="56"/>
      <c r="IDJ89" s="56"/>
      <c r="IDK89" s="56"/>
      <c r="IDL89" s="56"/>
      <c r="IDM89" s="56"/>
      <c r="IDN89" s="56"/>
      <c r="IDO89" s="56"/>
      <c r="IDP89" s="56"/>
      <c r="IDQ89" s="56"/>
      <c r="IDR89" s="56"/>
      <c r="IDS89" s="56"/>
      <c r="IDT89" s="56"/>
      <c r="IDU89" s="56"/>
      <c r="IDV89" s="56"/>
      <c r="IDW89" s="56"/>
      <c r="IDX89" s="56"/>
      <c r="IDY89" s="56"/>
      <c r="IDZ89" s="56"/>
      <c r="IEA89" s="56"/>
      <c r="IEB89" s="56"/>
      <c r="IEC89" s="56"/>
      <c r="IED89" s="56"/>
      <c r="IEE89" s="56"/>
      <c r="IEF89" s="56"/>
      <c r="IEG89" s="56"/>
      <c r="IEH89" s="56"/>
      <c r="IEI89" s="56"/>
      <c r="IEJ89" s="56"/>
      <c r="IEK89" s="56"/>
      <c r="IEL89" s="56"/>
      <c r="IEM89" s="56"/>
      <c r="IEN89" s="56"/>
      <c r="IEO89" s="56"/>
      <c r="IEP89" s="56"/>
      <c r="IEQ89" s="56"/>
      <c r="IER89" s="56"/>
      <c r="IES89" s="56"/>
      <c r="IET89" s="56"/>
      <c r="IEU89" s="56"/>
      <c r="IEV89" s="56"/>
      <c r="IEW89" s="56"/>
      <c r="IEX89" s="56"/>
      <c r="IEY89" s="56"/>
      <c r="IEZ89" s="56"/>
      <c r="IFA89" s="56"/>
      <c r="IFB89" s="56"/>
      <c r="IFC89" s="56"/>
      <c r="IFD89" s="56"/>
      <c r="IFE89" s="56"/>
      <c r="IFF89" s="56"/>
      <c r="IFG89" s="56"/>
      <c r="IFH89" s="56"/>
      <c r="IFI89" s="56"/>
      <c r="IFJ89" s="56"/>
      <c r="IFK89" s="56"/>
      <c r="IFL89" s="56"/>
      <c r="IFM89" s="56"/>
      <c r="IFN89" s="56"/>
      <c r="IFO89" s="56"/>
      <c r="IFP89" s="56"/>
      <c r="IFQ89" s="56"/>
      <c r="IFR89" s="56"/>
      <c r="IFS89" s="56"/>
      <c r="IFT89" s="56"/>
      <c r="IFU89" s="56"/>
      <c r="IFV89" s="56"/>
      <c r="IFW89" s="56"/>
      <c r="IFX89" s="56"/>
      <c r="IFY89" s="56"/>
      <c r="IFZ89" s="56"/>
      <c r="IGA89" s="56"/>
      <c r="IGB89" s="56"/>
      <c r="IGC89" s="56"/>
      <c r="IGD89" s="56"/>
      <c r="IGE89" s="56"/>
      <c r="IGF89" s="56"/>
      <c r="IGG89" s="56"/>
      <c r="IGH89" s="56"/>
      <c r="IGI89" s="56"/>
      <c r="IGJ89" s="56"/>
      <c r="IGK89" s="56"/>
      <c r="IGL89" s="56"/>
      <c r="IGM89" s="56"/>
      <c r="IGN89" s="56"/>
      <c r="IGO89" s="56"/>
      <c r="IGP89" s="56"/>
      <c r="IGQ89" s="56"/>
      <c r="IGR89" s="56"/>
      <c r="IGS89" s="56"/>
      <c r="IGT89" s="56"/>
      <c r="IGU89" s="56"/>
      <c r="IGV89" s="56"/>
      <c r="IGW89" s="56"/>
      <c r="IGX89" s="56"/>
      <c r="IGY89" s="56"/>
      <c r="IGZ89" s="56"/>
      <c r="IHA89" s="56"/>
      <c r="IHB89" s="56"/>
      <c r="IHC89" s="56"/>
      <c r="IHD89" s="56"/>
      <c r="IHE89" s="56"/>
      <c r="IHF89" s="56"/>
      <c r="IHG89" s="56"/>
      <c r="IHH89" s="56"/>
      <c r="IHI89" s="56"/>
      <c r="IHJ89" s="56"/>
      <c r="IHK89" s="56"/>
      <c r="IHL89" s="56"/>
      <c r="IHM89" s="56"/>
      <c r="IHN89" s="56"/>
      <c r="IHO89" s="56"/>
      <c r="IHP89" s="56"/>
      <c r="IHQ89" s="56"/>
      <c r="IHR89" s="56"/>
      <c r="IHS89" s="56"/>
      <c r="IHT89" s="56"/>
      <c r="IHU89" s="56"/>
      <c r="IHV89" s="56"/>
      <c r="IHW89" s="56"/>
      <c r="IHX89" s="56"/>
      <c r="IHY89" s="56"/>
      <c r="IHZ89" s="56"/>
      <c r="IIA89" s="56"/>
      <c r="IIB89" s="56"/>
      <c r="IIC89" s="56"/>
      <c r="IID89" s="56"/>
      <c r="IIE89" s="56"/>
      <c r="IIF89" s="56"/>
      <c r="IIG89" s="56"/>
      <c r="IIH89" s="56"/>
      <c r="III89" s="56"/>
      <c r="IIJ89" s="56"/>
      <c r="IIK89" s="56"/>
      <c r="IIL89" s="56"/>
      <c r="IIM89" s="56"/>
      <c r="IIN89" s="56"/>
      <c r="IIO89" s="56"/>
      <c r="IIP89" s="56"/>
      <c r="IIQ89" s="56"/>
      <c r="IIR89" s="56"/>
      <c r="IIS89" s="56"/>
      <c r="IIT89" s="56"/>
      <c r="IIU89" s="56"/>
      <c r="IIV89" s="56"/>
      <c r="IIW89" s="56"/>
      <c r="IIX89" s="56"/>
      <c r="IIY89" s="56"/>
      <c r="IIZ89" s="56"/>
      <c r="IJA89" s="56"/>
      <c r="IJB89" s="56"/>
      <c r="IJC89" s="56"/>
      <c r="IJD89" s="56"/>
      <c r="IJE89" s="56"/>
      <c r="IJF89" s="56"/>
      <c r="IJG89" s="56"/>
      <c r="IJH89" s="56"/>
      <c r="IJI89" s="56"/>
      <c r="IJJ89" s="56"/>
      <c r="IJK89" s="56"/>
      <c r="IJL89" s="56"/>
      <c r="IJM89" s="56"/>
      <c r="IJN89" s="56"/>
      <c r="IJO89" s="56"/>
      <c r="IJP89" s="56"/>
      <c r="IJQ89" s="56"/>
      <c r="IJR89" s="56"/>
      <c r="IJS89" s="56"/>
      <c r="IJT89" s="56"/>
      <c r="IJU89" s="56"/>
      <c r="IJV89" s="56"/>
      <c r="IJW89" s="56"/>
      <c r="IJX89" s="56"/>
      <c r="IJY89" s="56"/>
      <c r="IJZ89" s="56"/>
      <c r="IKA89" s="56"/>
      <c r="IKB89" s="56"/>
      <c r="IKC89" s="56"/>
      <c r="IKD89" s="56"/>
      <c r="IKE89" s="56"/>
      <c r="IKF89" s="56"/>
      <c r="IKG89" s="56"/>
      <c r="IKH89" s="56"/>
      <c r="IKI89" s="56"/>
      <c r="IKJ89" s="56"/>
      <c r="IKK89" s="56"/>
      <c r="IKL89" s="56"/>
      <c r="IKM89" s="56"/>
      <c r="IKN89" s="56"/>
      <c r="IKO89" s="56"/>
      <c r="IKP89" s="56"/>
      <c r="IKQ89" s="56"/>
      <c r="IKR89" s="56"/>
      <c r="IKS89" s="56"/>
      <c r="IKT89" s="56"/>
      <c r="IKU89" s="56"/>
      <c r="IKV89" s="56"/>
      <c r="IKW89" s="56"/>
      <c r="IKX89" s="56"/>
      <c r="IKY89" s="56"/>
      <c r="IKZ89" s="56"/>
      <c r="ILA89" s="56"/>
      <c r="ILB89" s="56"/>
      <c r="ILC89" s="56"/>
      <c r="ILD89" s="56"/>
      <c r="ILE89" s="56"/>
      <c r="ILF89" s="56"/>
      <c r="ILG89" s="56"/>
      <c r="ILH89" s="56"/>
      <c r="ILI89" s="56"/>
      <c r="ILJ89" s="56"/>
      <c r="ILK89" s="56"/>
      <c r="ILL89" s="56"/>
      <c r="ILM89" s="56"/>
      <c r="ILN89" s="56"/>
      <c r="ILO89" s="56"/>
      <c r="ILP89" s="56"/>
      <c r="ILQ89" s="56"/>
      <c r="ILR89" s="56"/>
      <c r="ILS89" s="56"/>
      <c r="ILT89" s="56"/>
      <c r="ILU89" s="56"/>
      <c r="ILV89" s="56"/>
      <c r="ILW89" s="56"/>
      <c r="ILX89" s="56"/>
      <c r="ILY89" s="56"/>
      <c r="ILZ89" s="56"/>
      <c r="IMA89" s="56"/>
      <c r="IMB89" s="56"/>
      <c r="IMC89" s="56"/>
      <c r="IMD89" s="56"/>
      <c r="IME89" s="56"/>
      <c r="IMF89" s="56"/>
      <c r="IMG89" s="56"/>
      <c r="IMH89" s="56"/>
      <c r="IMI89" s="56"/>
      <c r="IMJ89" s="56"/>
      <c r="IMK89" s="56"/>
      <c r="IML89" s="56"/>
      <c r="IMM89" s="56"/>
      <c r="IMN89" s="56"/>
      <c r="IMO89" s="56"/>
      <c r="IMP89" s="56"/>
      <c r="IMQ89" s="56"/>
      <c r="IMR89" s="56"/>
      <c r="IMS89" s="56"/>
      <c r="IMT89" s="56"/>
      <c r="IMU89" s="56"/>
      <c r="IMV89" s="56"/>
      <c r="IMW89" s="56"/>
      <c r="IMX89" s="56"/>
      <c r="IMY89" s="56"/>
      <c r="IMZ89" s="56"/>
      <c r="INA89" s="56"/>
      <c r="INB89" s="56"/>
      <c r="INC89" s="56"/>
      <c r="IND89" s="56"/>
      <c r="INE89" s="56"/>
      <c r="INF89" s="56"/>
      <c r="ING89" s="56"/>
      <c r="INH89" s="56"/>
      <c r="INI89" s="56"/>
      <c r="INJ89" s="56"/>
      <c r="INK89" s="56"/>
      <c r="INL89" s="56"/>
      <c r="INM89" s="56"/>
      <c r="INN89" s="56"/>
      <c r="INO89" s="56"/>
      <c r="INP89" s="56"/>
      <c r="INQ89" s="56"/>
      <c r="INR89" s="56"/>
      <c r="INS89" s="56"/>
      <c r="INT89" s="56"/>
      <c r="INU89" s="56"/>
      <c r="INV89" s="56"/>
      <c r="INW89" s="56"/>
      <c r="INX89" s="56"/>
      <c r="INY89" s="56"/>
      <c r="INZ89" s="56"/>
      <c r="IOA89" s="56"/>
      <c r="IOB89" s="56"/>
      <c r="IOC89" s="56"/>
      <c r="IOD89" s="56"/>
      <c r="IOE89" s="56"/>
      <c r="IOF89" s="56"/>
      <c r="IOG89" s="56"/>
      <c r="IOH89" s="56"/>
      <c r="IOI89" s="56"/>
      <c r="IOJ89" s="56"/>
      <c r="IOK89" s="56"/>
      <c r="IOL89" s="56"/>
      <c r="IOM89" s="56"/>
      <c r="ION89" s="56"/>
      <c r="IOO89" s="56"/>
      <c r="IOP89" s="56"/>
      <c r="IOQ89" s="56"/>
      <c r="IOR89" s="56"/>
      <c r="IOS89" s="56"/>
      <c r="IOT89" s="56"/>
      <c r="IOU89" s="56"/>
      <c r="IOV89" s="56"/>
      <c r="IOW89" s="56"/>
      <c r="IOX89" s="56"/>
      <c r="IOY89" s="56"/>
      <c r="IOZ89" s="56"/>
      <c r="IPA89" s="56"/>
      <c r="IPB89" s="56"/>
      <c r="IPC89" s="56"/>
      <c r="IPD89" s="56"/>
      <c r="IPE89" s="56"/>
      <c r="IPF89" s="56"/>
      <c r="IPG89" s="56"/>
      <c r="IPH89" s="56"/>
      <c r="IPI89" s="56"/>
      <c r="IPJ89" s="56"/>
      <c r="IPK89" s="56"/>
      <c r="IPL89" s="56"/>
      <c r="IPM89" s="56"/>
      <c r="IPN89" s="56"/>
      <c r="IPO89" s="56"/>
      <c r="IPP89" s="56"/>
      <c r="IPQ89" s="56"/>
      <c r="IPR89" s="56"/>
      <c r="IPS89" s="56"/>
      <c r="IPT89" s="56"/>
      <c r="IPU89" s="56"/>
      <c r="IPV89" s="56"/>
      <c r="IPW89" s="56"/>
      <c r="IPX89" s="56"/>
      <c r="IPY89" s="56"/>
      <c r="IPZ89" s="56"/>
      <c r="IQA89" s="56"/>
      <c r="IQB89" s="56"/>
      <c r="IQC89" s="56"/>
      <c r="IQD89" s="56"/>
      <c r="IQE89" s="56"/>
      <c r="IQF89" s="56"/>
      <c r="IQG89" s="56"/>
      <c r="IQH89" s="56"/>
      <c r="IQI89" s="56"/>
      <c r="IQJ89" s="56"/>
      <c r="IQK89" s="56"/>
      <c r="IQL89" s="56"/>
      <c r="IQM89" s="56"/>
      <c r="IQN89" s="56"/>
      <c r="IQO89" s="56"/>
      <c r="IQP89" s="56"/>
      <c r="IQQ89" s="56"/>
      <c r="IQR89" s="56"/>
      <c r="IQS89" s="56"/>
      <c r="IQT89" s="56"/>
      <c r="IQU89" s="56"/>
      <c r="IQV89" s="56"/>
      <c r="IQW89" s="56"/>
      <c r="IQX89" s="56"/>
      <c r="IQY89" s="56"/>
      <c r="IQZ89" s="56"/>
      <c r="IRA89" s="56"/>
      <c r="IRB89" s="56"/>
      <c r="IRC89" s="56"/>
      <c r="IRD89" s="56"/>
      <c r="IRE89" s="56"/>
      <c r="IRF89" s="56"/>
      <c r="IRG89" s="56"/>
      <c r="IRH89" s="56"/>
      <c r="IRI89" s="56"/>
      <c r="IRJ89" s="56"/>
      <c r="IRK89" s="56"/>
      <c r="IRL89" s="56"/>
      <c r="IRM89" s="56"/>
      <c r="IRN89" s="56"/>
      <c r="IRO89" s="56"/>
      <c r="IRP89" s="56"/>
      <c r="IRQ89" s="56"/>
      <c r="IRR89" s="56"/>
      <c r="IRS89" s="56"/>
      <c r="IRT89" s="56"/>
      <c r="IRU89" s="56"/>
      <c r="IRV89" s="56"/>
      <c r="IRW89" s="56"/>
      <c r="IRX89" s="56"/>
      <c r="IRY89" s="56"/>
      <c r="IRZ89" s="56"/>
      <c r="ISA89" s="56"/>
      <c r="ISB89" s="56"/>
      <c r="ISC89" s="56"/>
      <c r="ISD89" s="56"/>
      <c r="ISE89" s="56"/>
      <c r="ISF89" s="56"/>
      <c r="ISG89" s="56"/>
      <c r="ISH89" s="56"/>
      <c r="ISI89" s="56"/>
      <c r="ISJ89" s="56"/>
      <c r="ISK89" s="56"/>
      <c r="ISL89" s="56"/>
      <c r="ISM89" s="56"/>
      <c r="ISN89" s="56"/>
      <c r="ISO89" s="56"/>
      <c r="ISP89" s="56"/>
      <c r="ISQ89" s="56"/>
      <c r="ISR89" s="56"/>
      <c r="ISS89" s="56"/>
      <c r="IST89" s="56"/>
      <c r="ISU89" s="56"/>
      <c r="ISV89" s="56"/>
      <c r="ISW89" s="56"/>
      <c r="ISX89" s="56"/>
      <c r="ISY89" s="56"/>
      <c r="ISZ89" s="56"/>
      <c r="ITA89" s="56"/>
      <c r="ITB89" s="56"/>
      <c r="ITC89" s="56"/>
      <c r="ITD89" s="56"/>
      <c r="ITE89" s="56"/>
      <c r="ITF89" s="56"/>
      <c r="ITG89" s="56"/>
      <c r="ITH89" s="56"/>
      <c r="ITI89" s="56"/>
      <c r="ITJ89" s="56"/>
      <c r="ITK89" s="56"/>
      <c r="ITL89" s="56"/>
      <c r="ITM89" s="56"/>
      <c r="ITN89" s="56"/>
      <c r="ITO89" s="56"/>
      <c r="ITP89" s="56"/>
      <c r="ITQ89" s="56"/>
      <c r="ITR89" s="56"/>
      <c r="ITS89" s="56"/>
      <c r="ITT89" s="56"/>
      <c r="ITU89" s="56"/>
      <c r="ITV89" s="56"/>
      <c r="ITW89" s="56"/>
      <c r="ITX89" s="56"/>
      <c r="ITY89" s="56"/>
      <c r="ITZ89" s="56"/>
      <c r="IUA89" s="56"/>
      <c r="IUB89" s="56"/>
      <c r="IUC89" s="56"/>
      <c r="IUD89" s="56"/>
      <c r="IUE89" s="56"/>
      <c r="IUF89" s="56"/>
      <c r="IUG89" s="56"/>
      <c r="IUH89" s="56"/>
      <c r="IUI89" s="56"/>
      <c r="IUJ89" s="56"/>
      <c r="IUK89" s="56"/>
      <c r="IUL89" s="56"/>
      <c r="IUM89" s="56"/>
      <c r="IUN89" s="56"/>
      <c r="IUO89" s="56"/>
      <c r="IUP89" s="56"/>
      <c r="IUQ89" s="56"/>
      <c r="IUR89" s="56"/>
      <c r="IUS89" s="56"/>
      <c r="IUT89" s="56"/>
      <c r="IUU89" s="56"/>
      <c r="IUV89" s="56"/>
      <c r="IUW89" s="56"/>
      <c r="IUX89" s="56"/>
      <c r="IUY89" s="56"/>
      <c r="IUZ89" s="56"/>
      <c r="IVA89" s="56"/>
      <c r="IVB89" s="56"/>
      <c r="IVC89" s="56"/>
      <c r="IVD89" s="56"/>
      <c r="IVE89" s="56"/>
      <c r="IVF89" s="56"/>
      <c r="IVG89" s="56"/>
      <c r="IVH89" s="56"/>
      <c r="IVI89" s="56"/>
      <c r="IVJ89" s="56"/>
      <c r="IVK89" s="56"/>
      <c r="IVL89" s="56"/>
      <c r="IVM89" s="56"/>
      <c r="IVN89" s="56"/>
      <c r="IVO89" s="56"/>
      <c r="IVP89" s="56"/>
      <c r="IVQ89" s="56"/>
      <c r="IVR89" s="56"/>
      <c r="IVS89" s="56"/>
      <c r="IVT89" s="56"/>
      <c r="IVU89" s="56"/>
      <c r="IVV89" s="56"/>
      <c r="IVW89" s="56"/>
      <c r="IVX89" s="56"/>
      <c r="IVY89" s="56"/>
      <c r="IVZ89" s="56"/>
      <c r="IWA89" s="56"/>
      <c r="IWB89" s="56"/>
      <c r="IWC89" s="56"/>
      <c r="IWD89" s="56"/>
      <c r="IWE89" s="56"/>
      <c r="IWF89" s="56"/>
      <c r="IWG89" s="56"/>
      <c r="IWH89" s="56"/>
      <c r="IWI89" s="56"/>
      <c r="IWJ89" s="56"/>
      <c r="IWK89" s="56"/>
      <c r="IWL89" s="56"/>
      <c r="IWM89" s="56"/>
      <c r="IWN89" s="56"/>
      <c r="IWO89" s="56"/>
      <c r="IWP89" s="56"/>
      <c r="IWQ89" s="56"/>
      <c r="IWR89" s="56"/>
      <c r="IWS89" s="56"/>
      <c r="IWT89" s="56"/>
      <c r="IWU89" s="56"/>
      <c r="IWV89" s="56"/>
      <c r="IWW89" s="56"/>
      <c r="IWX89" s="56"/>
      <c r="IWY89" s="56"/>
      <c r="IWZ89" s="56"/>
      <c r="IXA89" s="56"/>
      <c r="IXB89" s="56"/>
      <c r="IXC89" s="56"/>
      <c r="IXD89" s="56"/>
      <c r="IXE89" s="56"/>
      <c r="IXF89" s="56"/>
      <c r="IXG89" s="56"/>
      <c r="IXH89" s="56"/>
      <c r="IXI89" s="56"/>
      <c r="IXJ89" s="56"/>
      <c r="IXK89" s="56"/>
      <c r="IXL89" s="56"/>
      <c r="IXM89" s="56"/>
      <c r="IXN89" s="56"/>
      <c r="IXO89" s="56"/>
      <c r="IXP89" s="56"/>
      <c r="IXQ89" s="56"/>
      <c r="IXR89" s="56"/>
      <c r="IXS89" s="56"/>
      <c r="IXT89" s="56"/>
      <c r="IXU89" s="56"/>
      <c r="IXV89" s="56"/>
      <c r="IXW89" s="56"/>
      <c r="IXX89" s="56"/>
      <c r="IXY89" s="56"/>
      <c r="IXZ89" s="56"/>
      <c r="IYA89" s="56"/>
      <c r="IYB89" s="56"/>
      <c r="IYC89" s="56"/>
      <c r="IYD89" s="56"/>
      <c r="IYE89" s="56"/>
      <c r="IYF89" s="56"/>
      <c r="IYG89" s="56"/>
      <c r="IYH89" s="56"/>
      <c r="IYI89" s="56"/>
      <c r="IYJ89" s="56"/>
      <c r="IYK89" s="56"/>
      <c r="IYL89" s="56"/>
      <c r="IYM89" s="56"/>
      <c r="IYN89" s="56"/>
      <c r="IYO89" s="56"/>
      <c r="IYP89" s="56"/>
      <c r="IYQ89" s="56"/>
      <c r="IYR89" s="56"/>
      <c r="IYS89" s="56"/>
      <c r="IYT89" s="56"/>
      <c r="IYU89" s="56"/>
      <c r="IYV89" s="56"/>
      <c r="IYW89" s="56"/>
      <c r="IYX89" s="56"/>
      <c r="IYY89" s="56"/>
      <c r="IYZ89" s="56"/>
      <c r="IZA89" s="56"/>
      <c r="IZB89" s="56"/>
      <c r="IZC89" s="56"/>
      <c r="IZD89" s="56"/>
      <c r="IZE89" s="56"/>
      <c r="IZF89" s="56"/>
      <c r="IZG89" s="56"/>
      <c r="IZH89" s="56"/>
      <c r="IZI89" s="56"/>
      <c r="IZJ89" s="56"/>
      <c r="IZK89" s="56"/>
      <c r="IZL89" s="56"/>
      <c r="IZM89" s="56"/>
      <c r="IZN89" s="56"/>
      <c r="IZO89" s="56"/>
      <c r="IZP89" s="56"/>
      <c r="IZQ89" s="56"/>
      <c r="IZR89" s="56"/>
      <c r="IZS89" s="56"/>
      <c r="IZT89" s="56"/>
      <c r="IZU89" s="56"/>
      <c r="IZV89" s="56"/>
      <c r="IZW89" s="56"/>
      <c r="IZX89" s="56"/>
      <c r="IZY89" s="56"/>
      <c r="IZZ89" s="56"/>
      <c r="JAA89" s="56"/>
      <c r="JAB89" s="56"/>
      <c r="JAC89" s="56"/>
      <c r="JAD89" s="56"/>
      <c r="JAE89" s="56"/>
      <c r="JAF89" s="56"/>
      <c r="JAG89" s="56"/>
      <c r="JAH89" s="56"/>
      <c r="JAI89" s="56"/>
      <c r="JAJ89" s="56"/>
      <c r="JAK89" s="56"/>
      <c r="JAL89" s="56"/>
      <c r="JAM89" s="56"/>
      <c r="JAN89" s="56"/>
      <c r="JAO89" s="56"/>
      <c r="JAP89" s="56"/>
      <c r="JAQ89" s="56"/>
      <c r="JAR89" s="56"/>
      <c r="JAS89" s="56"/>
      <c r="JAT89" s="56"/>
      <c r="JAU89" s="56"/>
      <c r="JAV89" s="56"/>
      <c r="JAW89" s="56"/>
      <c r="JAX89" s="56"/>
      <c r="JAY89" s="56"/>
      <c r="JAZ89" s="56"/>
      <c r="JBA89" s="56"/>
      <c r="JBB89" s="56"/>
      <c r="JBC89" s="56"/>
      <c r="JBD89" s="56"/>
      <c r="JBE89" s="56"/>
      <c r="JBF89" s="56"/>
      <c r="JBG89" s="56"/>
      <c r="JBH89" s="56"/>
      <c r="JBI89" s="56"/>
      <c r="JBJ89" s="56"/>
      <c r="JBK89" s="56"/>
      <c r="JBL89" s="56"/>
      <c r="JBM89" s="56"/>
      <c r="JBN89" s="56"/>
      <c r="JBO89" s="56"/>
      <c r="JBP89" s="56"/>
      <c r="JBQ89" s="56"/>
      <c r="JBR89" s="56"/>
      <c r="JBS89" s="56"/>
      <c r="JBT89" s="56"/>
      <c r="JBU89" s="56"/>
      <c r="JBV89" s="56"/>
      <c r="JBW89" s="56"/>
      <c r="JBX89" s="56"/>
      <c r="JBY89" s="56"/>
      <c r="JBZ89" s="56"/>
      <c r="JCA89" s="56"/>
      <c r="JCB89" s="56"/>
      <c r="JCC89" s="56"/>
      <c r="JCD89" s="56"/>
      <c r="JCE89" s="56"/>
      <c r="JCF89" s="56"/>
      <c r="JCG89" s="56"/>
      <c r="JCH89" s="56"/>
      <c r="JCI89" s="56"/>
      <c r="JCJ89" s="56"/>
      <c r="JCK89" s="56"/>
      <c r="JCL89" s="56"/>
      <c r="JCM89" s="56"/>
      <c r="JCN89" s="56"/>
      <c r="JCO89" s="56"/>
      <c r="JCP89" s="56"/>
      <c r="JCQ89" s="56"/>
      <c r="JCR89" s="56"/>
      <c r="JCS89" s="56"/>
      <c r="JCT89" s="56"/>
      <c r="JCU89" s="56"/>
      <c r="JCV89" s="56"/>
      <c r="JCW89" s="56"/>
      <c r="JCX89" s="56"/>
      <c r="JCY89" s="56"/>
      <c r="JCZ89" s="56"/>
      <c r="JDA89" s="56"/>
      <c r="JDB89" s="56"/>
      <c r="JDC89" s="56"/>
      <c r="JDD89" s="56"/>
      <c r="JDE89" s="56"/>
      <c r="JDF89" s="56"/>
      <c r="JDG89" s="56"/>
      <c r="JDH89" s="56"/>
      <c r="JDI89" s="56"/>
      <c r="JDJ89" s="56"/>
      <c r="JDK89" s="56"/>
      <c r="JDL89" s="56"/>
      <c r="JDM89" s="56"/>
      <c r="JDN89" s="56"/>
      <c r="JDO89" s="56"/>
      <c r="JDP89" s="56"/>
      <c r="JDQ89" s="56"/>
      <c r="JDR89" s="56"/>
      <c r="JDS89" s="56"/>
      <c r="JDT89" s="56"/>
      <c r="JDU89" s="56"/>
      <c r="JDV89" s="56"/>
      <c r="JDW89" s="56"/>
      <c r="JDX89" s="56"/>
      <c r="JDY89" s="56"/>
      <c r="JDZ89" s="56"/>
      <c r="JEA89" s="56"/>
      <c r="JEB89" s="56"/>
      <c r="JEC89" s="56"/>
      <c r="JED89" s="56"/>
      <c r="JEE89" s="56"/>
      <c r="JEF89" s="56"/>
      <c r="JEG89" s="56"/>
      <c r="JEH89" s="56"/>
      <c r="JEI89" s="56"/>
      <c r="JEJ89" s="56"/>
      <c r="JEK89" s="56"/>
      <c r="JEL89" s="56"/>
      <c r="JEM89" s="56"/>
      <c r="JEN89" s="56"/>
      <c r="JEO89" s="56"/>
      <c r="JEP89" s="56"/>
      <c r="JEQ89" s="56"/>
      <c r="JER89" s="56"/>
      <c r="JES89" s="56"/>
      <c r="JET89" s="56"/>
      <c r="JEU89" s="56"/>
      <c r="JEV89" s="56"/>
      <c r="JEW89" s="56"/>
      <c r="JEX89" s="56"/>
      <c r="JEY89" s="56"/>
      <c r="JEZ89" s="56"/>
      <c r="JFA89" s="56"/>
      <c r="JFB89" s="56"/>
      <c r="JFC89" s="56"/>
      <c r="JFD89" s="56"/>
      <c r="JFE89" s="56"/>
      <c r="JFF89" s="56"/>
      <c r="JFG89" s="56"/>
      <c r="JFH89" s="56"/>
      <c r="JFI89" s="56"/>
      <c r="JFJ89" s="56"/>
      <c r="JFK89" s="56"/>
      <c r="JFL89" s="56"/>
      <c r="JFM89" s="56"/>
      <c r="JFN89" s="56"/>
      <c r="JFO89" s="56"/>
      <c r="JFP89" s="56"/>
      <c r="JFQ89" s="56"/>
      <c r="JFR89" s="56"/>
      <c r="JFS89" s="56"/>
      <c r="JFT89" s="56"/>
      <c r="JFU89" s="56"/>
      <c r="JFV89" s="56"/>
      <c r="JFW89" s="56"/>
      <c r="JFX89" s="56"/>
      <c r="JFY89" s="56"/>
      <c r="JFZ89" s="56"/>
      <c r="JGA89" s="56"/>
      <c r="JGB89" s="56"/>
      <c r="JGC89" s="56"/>
      <c r="JGD89" s="56"/>
      <c r="JGE89" s="56"/>
      <c r="JGF89" s="56"/>
      <c r="JGG89" s="56"/>
      <c r="JGH89" s="56"/>
      <c r="JGI89" s="56"/>
      <c r="JGJ89" s="56"/>
      <c r="JGK89" s="56"/>
      <c r="JGL89" s="56"/>
      <c r="JGM89" s="56"/>
      <c r="JGN89" s="56"/>
      <c r="JGO89" s="56"/>
      <c r="JGP89" s="56"/>
      <c r="JGQ89" s="56"/>
      <c r="JGR89" s="56"/>
      <c r="JGS89" s="56"/>
      <c r="JGT89" s="56"/>
      <c r="JGU89" s="56"/>
      <c r="JGV89" s="56"/>
      <c r="JGW89" s="56"/>
      <c r="JGX89" s="56"/>
      <c r="JGY89" s="56"/>
      <c r="JGZ89" s="56"/>
      <c r="JHA89" s="56"/>
      <c r="JHB89" s="56"/>
      <c r="JHC89" s="56"/>
      <c r="JHD89" s="56"/>
      <c r="JHE89" s="56"/>
      <c r="JHF89" s="56"/>
      <c r="JHG89" s="56"/>
      <c r="JHH89" s="56"/>
      <c r="JHI89" s="56"/>
      <c r="JHJ89" s="56"/>
      <c r="JHK89" s="56"/>
      <c r="JHL89" s="56"/>
      <c r="JHM89" s="56"/>
      <c r="JHN89" s="56"/>
      <c r="JHO89" s="56"/>
      <c r="JHP89" s="56"/>
      <c r="JHQ89" s="56"/>
      <c r="JHR89" s="56"/>
      <c r="JHS89" s="56"/>
      <c r="JHT89" s="56"/>
      <c r="JHU89" s="56"/>
      <c r="JHV89" s="56"/>
      <c r="JHW89" s="56"/>
      <c r="JHX89" s="56"/>
      <c r="JHY89" s="56"/>
      <c r="JHZ89" s="56"/>
      <c r="JIA89" s="56"/>
      <c r="JIB89" s="56"/>
      <c r="JIC89" s="56"/>
      <c r="JID89" s="56"/>
      <c r="JIE89" s="56"/>
      <c r="JIF89" s="56"/>
      <c r="JIG89" s="56"/>
      <c r="JIH89" s="56"/>
      <c r="JII89" s="56"/>
      <c r="JIJ89" s="56"/>
      <c r="JIK89" s="56"/>
      <c r="JIL89" s="56"/>
      <c r="JIM89" s="56"/>
      <c r="JIN89" s="56"/>
      <c r="JIO89" s="56"/>
      <c r="JIP89" s="56"/>
      <c r="JIQ89" s="56"/>
      <c r="JIR89" s="56"/>
      <c r="JIS89" s="56"/>
      <c r="JIT89" s="56"/>
      <c r="JIU89" s="56"/>
      <c r="JIV89" s="56"/>
      <c r="JIW89" s="56"/>
      <c r="JIX89" s="56"/>
      <c r="JIY89" s="56"/>
      <c r="JIZ89" s="56"/>
      <c r="JJA89" s="56"/>
      <c r="JJB89" s="56"/>
      <c r="JJC89" s="56"/>
      <c r="JJD89" s="56"/>
      <c r="JJE89" s="56"/>
      <c r="JJF89" s="56"/>
      <c r="JJG89" s="56"/>
      <c r="JJH89" s="56"/>
      <c r="JJI89" s="56"/>
      <c r="JJJ89" s="56"/>
      <c r="JJK89" s="56"/>
      <c r="JJL89" s="56"/>
      <c r="JJM89" s="56"/>
      <c r="JJN89" s="56"/>
      <c r="JJO89" s="56"/>
      <c r="JJP89" s="56"/>
      <c r="JJQ89" s="56"/>
      <c r="JJR89" s="56"/>
      <c r="JJS89" s="56"/>
      <c r="JJT89" s="56"/>
      <c r="JJU89" s="56"/>
      <c r="JJV89" s="56"/>
      <c r="JJW89" s="56"/>
      <c r="JJX89" s="56"/>
      <c r="JJY89" s="56"/>
      <c r="JJZ89" s="56"/>
      <c r="JKA89" s="56"/>
      <c r="JKB89" s="56"/>
      <c r="JKC89" s="56"/>
      <c r="JKD89" s="56"/>
      <c r="JKE89" s="56"/>
      <c r="JKF89" s="56"/>
      <c r="JKG89" s="56"/>
      <c r="JKH89" s="56"/>
      <c r="JKI89" s="56"/>
      <c r="JKJ89" s="56"/>
      <c r="JKK89" s="56"/>
      <c r="JKL89" s="56"/>
      <c r="JKM89" s="56"/>
      <c r="JKN89" s="56"/>
      <c r="JKO89" s="56"/>
      <c r="JKP89" s="56"/>
      <c r="JKQ89" s="56"/>
      <c r="JKR89" s="56"/>
      <c r="JKS89" s="56"/>
      <c r="JKT89" s="56"/>
      <c r="JKU89" s="56"/>
      <c r="JKV89" s="56"/>
      <c r="JKW89" s="56"/>
      <c r="JKX89" s="56"/>
      <c r="JKY89" s="56"/>
      <c r="JKZ89" s="56"/>
      <c r="JLA89" s="56"/>
      <c r="JLB89" s="56"/>
      <c r="JLC89" s="56"/>
      <c r="JLD89" s="56"/>
      <c r="JLE89" s="56"/>
      <c r="JLF89" s="56"/>
      <c r="JLG89" s="56"/>
      <c r="JLH89" s="56"/>
      <c r="JLI89" s="56"/>
      <c r="JLJ89" s="56"/>
      <c r="JLK89" s="56"/>
      <c r="JLL89" s="56"/>
      <c r="JLM89" s="56"/>
      <c r="JLN89" s="56"/>
      <c r="JLO89" s="56"/>
      <c r="JLP89" s="56"/>
      <c r="JLQ89" s="56"/>
      <c r="JLR89" s="56"/>
      <c r="JLS89" s="56"/>
      <c r="JLT89" s="56"/>
      <c r="JLU89" s="56"/>
      <c r="JLV89" s="56"/>
      <c r="JLW89" s="56"/>
      <c r="JLX89" s="56"/>
      <c r="JLY89" s="56"/>
      <c r="JLZ89" s="56"/>
      <c r="JMA89" s="56"/>
      <c r="JMB89" s="56"/>
      <c r="JMC89" s="56"/>
      <c r="JMD89" s="56"/>
      <c r="JME89" s="56"/>
      <c r="JMF89" s="56"/>
      <c r="JMG89" s="56"/>
      <c r="JMH89" s="56"/>
      <c r="JMI89" s="56"/>
      <c r="JMJ89" s="56"/>
      <c r="JMK89" s="56"/>
      <c r="JML89" s="56"/>
      <c r="JMM89" s="56"/>
      <c r="JMN89" s="56"/>
      <c r="JMO89" s="56"/>
      <c r="JMP89" s="56"/>
      <c r="JMQ89" s="56"/>
      <c r="JMR89" s="56"/>
      <c r="JMS89" s="56"/>
      <c r="JMT89" s="56"/>
      <c r="JMU89" s="56"/>
      <c r="JMV89" s="56"/>
      <c r="JMW89" s="56"/>
      <c r="JMX89" s="56"/>
      <c r="JMY89" s="56"/>
      <c r="JMZ89" s="56"/>
      <c r="JNA89" s="56"/>
      <c r="JNB89" s="56"/>
      <c r="JNC89" s="56"/>
      <c r="JND89" s="56"/>
      <c r="JNE89" s="56"/>
      <c r="JNF89" s="56"/>
      <c r="JNG89" s="56"/>
      <c r="JNH89" s="56"/>
      <c r="JNI89" s="56"/>
      <c r="JNJ89" s="56"/>
      <c r="JNK89" s="56"/>
      <c r="JNL89" s="56"/>
      <c r="JNM89" s="56"/>
      <c r="JNN89" s="56"/>
      <c r="JNO89" s="56"/>
      <c r="JNP89" s="56"/>
      <c r="JNQ89" s="56"/>
      <c r="JNR89" s="56"/>
      <c r="JNS89" s="56"/>
      <c r="JNT89" s="56"/>
      <c r="JNU89" s="56"/>
      <c r="JNV89" s="56"/>
      <c r="JNW89" s="56"/>
      <c r="JNX89" s="56"/>
      <c r="JNY89" s="56"/>
      <c r="JNZ89" s="56"/>
      <c r="JOA89" s="56"/>
      <c r="JOB89" s="56"/>
      <c r="JOC89" s="56"/>
      <c r="JOD89" s="56"/>
      <c r="JOE89" s="56"/>
      <c r="JOF89" s="56"/>
      <c r="JOG89" s="56"/>
      <c r="JOH89" s="56"/>
      <c r="JOI89" s="56"/>
      <c r="JOJ89" s="56"/>
      <c r="JOK89" s="56"/>
      <c r="JOL89" s="56"/>
      <c r="JOM89" s="56"/>
      <c r="JON89" s="56"/>
      <c r="JOO89" s="56"/>
      <c r="JOP89" s="56"/>
      <c r="JOQ89" s="56"/>
      <c r="JOR89" s="56"/>
      <c r="JOS89" s="56"/>
      <c r="JOT89" s="56"/>
      <c r="JOU89" s="56"/>
      <c r="JOV89" s="56"/>
      <c r="JOW89" s="56"/>
      <c r="JOX89" s="56"/>
      <c r="JOY89" s="56"/>
      <c r="JOZ89" s="56"/>
      <c r="JPA89" s="56"/>
      <c r="JPB89" s="56"/>
      <c r="JPC89" s="56"/>
      <c r="JPD89" s="56"/>
      <c r="JPE89" s="56"/>
      <c r="JPF89" s="56"/>
      <c r="JPG89" s="56"/>
      <c r="JPH89" s="56"/>
      <c r="JPI89" s="56"/>
      <c r="JPJ89" s="56"/>
      <c r="JPK89" s="56"/>
      <c r="JPL89" s="56"/>
      <c r="JPM89" s="56"/>
      <c r="JPN89" s="56"/>
      <c r="JPO89" s="56"/>
      <c r="JPP89" s="56"/>
      <c r="JPQ89" s="56"/>
      <c r="JPR89" s="56"/>
      <c r="JPS89" s="56"/>
      <c r="JPT89" s="56"/>
      <c r="JPU89" s="56"/>
      <c r="JPV89" s="56"/>
      <c r="JPW89" s="56"/>
      <c r="JPX89" s="56"/>
      <c r="JPY89" s="56"/>
      <c r="JPZ89" s="56"/>
      <c r="JQA89" s="56"/>
      <c r="JQB89" s="56"/>
      <c r="JQC89" s="56"/>
      <c r="JQD89" s="56"/>
      <c r="JQE89" s="56"/>
      <c r="JQF89" s="56"/>
      <c r="JQG89" s="56"/>
      <c r="JQH89" s="56"/>
      <c r="JQI89" s="56"/>
      <c r="JQJ89" s="56"/>
      <c r="JQK89" s="56"/>
      <c r="JQL89" s="56"/>
      <c r="JQM89" s="56"/>
      <c r="JQN89" s="56"/>
      <c r="JQO89" s="56"/>
      <c r="JQP89" s="56"/>
      <c r="JQQ89" s="56"/>
      <c r="JQR89" s="56"/>
      <c r="JQS89" s="56"/>
      <c r="JQT89" s="56"/>
      <c r="JQU89" s="56"/>
      <c r="JQV89" s="56"/>
      <c r="JQW89" s="56"/>
      <c r="JQX89" s="56"/>
      <c r="JQY89" s="56"/>
      <c r="JQZ89" s="56"/>
      <c r="JRA89" s="56"/>
      <c r="JRB89" s="56"/>
      <c r="JRC89" s="56"/>
      <c r="JRD89" s="56"/>
      <c r="JRE89" s="56"/>
      <c r="JRF89" s="56"/>
      <c r="JRG89" s="56"/>
      <c r="JRH89" s="56"/>
      <c r="JRI89" s="56"/>
      <c r="JRJ89" s="56"/>
      <c r="JRK89" s="56"/>
      <c r="JRL89" s="56"/>
      <c r="JRM89" s="56"/>
      <c r="JRN89" s="56"/>
      <c r="JRO89" s="56"/>
      <c r="JRP89" s="56"/>
      <c r="JRQ89" s="56"/>
      <c r="JRR89" s="56"/>
      <c r="JRS89" s="56"/>
      <c r="JRT89" s="56"/>
      <c r="JRU89" s="56"/>
      <c r="JRV89" s="56"/>
      <c r="JRW89" s="56"/>
      <c r="JRX89" s="56"/>
      <c r="JRY89" s="56"/>
      <c r="JRZ89" s="56"/>
      <c r="JSA89" s="56"/>
      <c r="JSB89" s="56"/>
      <c r="JSC89" s="56"/>
      <c r="JSD89" s="56"/>
      <c r="JSE89" s="56"/>
      <c r="JSF89" s="56"/>
      <c r="JSG89" s="56"/>
      <c r="JSH89" s="56"/>
      <c r="JSI89" s="56"/>
      <c r="JSJ89" s="56"/>
      <c r="JSK89" s="56"/>
      <c r="JSL89" s="56"/>
      <c r="JSM89" s="56"/>
      <c r="JSN89" s="56"/>
      <c r="JSO89" s="56"/>
      <c r="JSP89" s="56"/>
      <c r="JSQ89" s="56"/>
      <c r="JSR89" s="56"/>
      <c r="JSS89" s="56"/>
      <c r="JST89" s="56"/>
      <c r="JSU89" s="56"/>
      <c r="JSV89" s="56"/>
      <c r="JSW89" s="56"/>
      <c r="JSX89" s="56"/>
      <c r="JSY89" s="56"/>
      <c r="JSZ89" s="56"/>
      <c r="JTA89" s="56"/>
      <c r="JTB89" s="56"/>
      <c r="JTC89" s="56"/>
      <c r="JTD89" s="56"/>
      <c r="JTE89" s="56"/>
      <c r="JTF89" s="56"/>
      <c r="JTG89" s="56"/>
      <c r="JTH89" s="56"/>
      <c r="JTI89" s="56"/>
      <c r="JTJ89" s="56"/>
      <c r="JTK89" s="56"/>
      <c r="JTL89" s="56"/>
      <c r="JTM89" s="56"/>
      <c r="JTN89" s="56"/>
      <c r="JTO89" s="56"/>
      <c r="JTP89" s="56"/>
      <c r="JTQ89" s="56"/>
      <c r="JTR89" s="56"/>
      <c r="JTS89" s="56"/>
      <c r="JTT89" s="56"/>
      <c r="JTU89" s="56"/>
      <c r="JTV89" s="56"/>
      <c r="JTW89" s="56"/>
      <c r="JTX89" s="56"/>
      <c r="JTY89" s="56"/>
      <c r="JTZ89" s="56"/>
      <c r="JUA89" s="56"/>
      <c r="JUB89" s="56"/>
      <c r="JUC89" s="56"/>
      <c r="JUD89" s="56"/>
      <c r="JUE89" s="56"/>
      <c r="JUF89" s="56"/>
      <c r="JUG89" s="56"/>
      <c r="JUH89" s="56"/>
      <c r="JUI89" s="56"/>
      <c r="JUJ89" s="56"/>
      <c r="JUK89" s="56"/>
      <c r="JUL89" s="56"/>
      <c r="JUM89" s="56"/>
      <c r="JUN89" s="56"/>
      <c r="JUO89" s="56"/>
      <c r="JUP89" s="56"/>
      <c r="JUQ89" s="56"/>
      <c r="JUR89" s="56"/>
      <c r="JUS89" s="56"/>
      <c r="JUT89" s="56"/>
      <c r="JUU89" s="56"/>
      <c r="JUV89" s="56"/>
      <c r="JUW89" s="56"/>
      <c r="JUX89" s="56"/>
      <c r="JUY89" s="56"/>
      <c r="JUZ89" s="56"/>
      <c r="JVA89" s="56"/>
      <c r="JVB89" s="56"/>
      <c r="JVC89" s="56"/>
      <c r="JVD89" s="56"/>
      <c r="JVE89" s="56"/>
      <c r="JVF89" s="56"/>
      <c r="JVG89" s="56"/>
      <c r="JVH89" s="56"/>
      <c r="JVI89" s="56"/>
      <c r="JVJ89" s="56"/>
      <c r="JVK89" s="56"/>
      <c r="JVL89" s="56"/>
      <c r="JVM89" s="56"/>
      <c r="JVN89" s="56"/>
      <c r="JVO89" s="56"/>
      <c r="JVP89" s="56"/>
      <c r="JVQ89" s="56"/>
      <c r="JVR89" s="56"/>
      <c r="JVS89" s="56"/>
      <c r="JVT89" s="56"/>
      <c r="JVU89" s="56"/>
      <c r="JVV89" s="56"/>
      <c r="JVW89" s="56"/>
      <c r="JVX89" s="56"/>
      <c r="JVY89" s="56"/>
      <c r="JVZ89" s="56"/>
      <c r="JWA89" s="56"/>
      <c r="JWB89" s="56"/>
      <c r="JWC89" s="56"/>
      <c r="JWD89" s="56"/>
      <c r="JWE89" s="56"/>
      <c r="JWF89" s="56"/>
      <c r="JWG89" s="56"/>
      <c r="JWH89" s="56"/>
      <c r="JWI89" s="56"/>
      <c r="JWJ89" s="56"/>
      <c r="JWK89" s="56"/>
      <c r="JWL89" s="56"/>
      <c r="JWM89" s="56"/>
      <c r="JWN89" s="56"/>
      <c r="JWO89" s="56"/>
      <c r="JWP89" s="56"/>
      <c r="JWQ89" s="56"/>
      <c r="JWR89" s="56"/>
      <c r="JWS89" s="56"/>
      <c r="JWT89" s="56"/>
      <c r="JWU89" s="56"/>
      <c r="JWV89" s="56"/>
      <c r="JWW89" s="56"/>
      <c r="JWX89" s="56"/>
      <c r="JWY89" s="56"/>
      <c r="JWZ89" s="56"/>
      <c r="JXA89" s="56"/>
      <c r="JXB89" s="56"/>
      <c r="JXC89" s="56"/>
      <c r="JXD89" s="56"/>
      <c r="JXE89" s="56"/>
      <c r="JXF89" s="56"/>
      <c r="JXG89" s="56"/>
      <c r="JXH89" s="56"/>
      <c r="JXI89" s="56"/>
      <c r="JXJ89" s="56"/>
      <c r="JXK89" s="56"/>
      <c r="JXL89" s="56"/>
      <c r="JXM89" s="56"/>
      <c r="JXN89" s="56"/>
      <c r="JXO89" s="56"/>
      <c r="JXP89" s="56"/>
      <c r="JXQ89" s="56"/>
      <c r="JXR89" s="56"/>
      <c r="JXS89" s="56"/>
      <c r="JXT89" s="56"/>
      <c r="JXU89" s="56"/>
      <c r="JXV89" s="56"/>
      <c r="JXW89" s="56"/>
      <c r="JXX89" s="56"/>
      <c r="JXY89" s="56"/>
      <c r="JXZ89" s="56"/>
      <c r="JYA89" s="56"/>
      <c r="JYB89" s="56"/>
      <c r="JYC89" s="56"/>
      <c r="JYD89" s="56"/>
      <c r="JYE89" s="56"/>
      <c r="JYF89" s="56"/>
      <c r="JYG89" s="56"/>
      <c r="JYH89" s="56"/>
      <c r="JYI89" s="56"/>
      <c r="JYJ89" s="56"/>
      <c r="JYK89" s="56"/>
      <c r="JYL89" s="56"/>
      <c r="JYM89" s="56"/>
      <c r="JYN89" s="56"/>
      <c r="JYO89" s="56"/>
      <c r="JYP89" s="56"/>
      <c r="JYQ89" s="56"/>
      <c r="JYR89" s="56"/>
      <c r="JYS89" s="56"/>
      <c r="JYT89" s="56"/>
      <c r="JYU89" s="56"/>
      <c r="JYV89" s="56"/>
      <c r="JYW89" s="56"/>
      <c r="JYX89" s="56"/>
      <c r="JYY89" s="56"/>
      <c r="JYZ89" s="56"/>
      <c r="JZA89" s="56"/>
      <c r="JZB89" s="56"/>
      <c r="JZC89" s="56"/>
      <c r="JZD89" s="56"/>
      <c r="JZE89" s="56"/>
      <c r="JZF89" s="56"/>
      <c r="JZG89" s="56"/>
      <c r="JZH89" s="56"/>
      <c r="JZI89" s="56"/>
      <c r="JZJ89" s="56"/>
      <c r="JZK89" s="56"/>
      <c r="JZL89" s="56"/>
      <c r="JZM89" s="56"/>
      <c r="JZN89" s="56"/>
      <c r="JZO89" s="56"/>
      <c r="JZP89" s="56"/>
      <c r="JZQ89" s="56"/>
      <c r="JZR89" s="56"/>
      <c r="JZS89" s="56"/>
      <c r="JZT89" s="56"/>
      <c r="JZU89" s="56"/>
      <c r="JZV89" s="56"/>
      <c r="JZW89" s="56"/>
      <c r="JZX89" s="56"/>
      <c r="JZY89" s="56"/>
      <c r="JZZ89" s="56"/>
      <c r="KAA89" s="56"/>
      <c r="KAB89" s="56"/>
      <c r="KAC89" s="56"/>
      <c r="KAD89" s="56"/>
      <c r="KAE89" s="56"/>
      <c r="KAF89" s="56"/>
      <c r="KAG89" s="56"/>
      <c r="KAH89" s="56"/>
      <c r="KAI89" s="56"/>
      <c r="KAJ89" s="56"/>
      <c r="KAK89" s="56"/>
      <c r="KAL89" s="56"/>
      <c r="KAM89" s="56"/>
      <c r="KAN89" s="56"/>
      <c r="KAO89" s="56"/>
      <c r="KAP89" s="56"/>
      <c r="KAQ89" s="56"/>
      <c r="KAR89" s="56"/>
      <c r="KAS89" s="56"/>
      <c r="KAT89" s="56"/>
      <c r="KAU89" s="56"/>
      <c r="KAV89" s="56"/>
      <c r="KAW89" s="56"/>
      <c r="KAX89" s="56"/>
      <c r="KAY89" s="56"/>
      <c r="KAZ89" s="56"/>
      <c r="KBA89" s="56"/>
      <c r="KBB89" s="56"/>
      <c r="KBC89" s="56"/>
      <c r="KBD89" s="56"/>
      <c r="KBE89" s="56"/>
      <c r="KBF89" s="56"/>
      <c r="KBG89" s="56"/>
      <c r="KBH89" s="56"/>
      <c r="KBI89" s="56"/>
      <c r="KBJ89" s="56"/>
      <c r="KBK89" s="56"/>
      <c r="KBL89" s="56"/>
      <c r="KBM89" s="56"/>
      <c r="KBN89" s="56"/>
      <c r="KBO89" s="56"/>
      <c r="KBP89" s="56"/>
      <c r="KBQ89" s="56"/>
      <c r="KBR89" s="56"/>
      <c r="KBS89" s="56"/>
      <c r="KBT89" s="56"/>
      <c r="KBU89" s="56"/>
      <c r="KBV89" s="56"/>
      <c r="KBW89" s="56"/>
      <c r="KBX89" s="56"/>
      <c r="KBY89" s="56"/>
      <c r="KBZ89" s="56"/>
      <c r="KCA89" s="56"/>
      <c r="KCB89" s="56"/>
      <c r="KCC89" s="56"/>
      <c r="KCD89" s="56"/>
      <c r="KCE89" s="56"/>
      <c r="KCF89" s="56"/>
      <c r="KCG89" s="56"/>
      <c r="KCH89" s="56"/>
      <c r="KCI89" s="56"/>
      <c r="KCJ89" s="56"/>
      <c r="KCK89" s="56"/>
      <c r="KCL89" s="56"/>
      <c r="KCM89" s="56"/>
      <c r="KCN89" s="56"/>
      <c r="KCO89" s="56"/>
      <c r="KCP89" s="56"/>
      <c r="KCQ89" s="56"/>
      <c r="KCR89" s="56"/>
      <c r="KCS89" s="56"/>
      <c r="KCT89" s="56"/>
      <c r="KCU89" s="56"/>
      <c r="KCV89" s="56"/>
      <c r="KCW89" s="56"/>
      <c r="KCX89" s="56"/>
      <c r="KCY89" s="56"/>
      <c r="KCZ89" s="56"/>
      <c r="KDA89" s="56"/>
      <c r="KDB89" s="56"/>
      <c r="KDC89" s="56"/>
      <c r="KDD89" s="56"/>
      <c r="KDE89" s="56"/>
      <c r="KDF89" s="56"/>
      <c r="KDG89" s="56"/>
      <c r="KDH89" s="56"/>
      <c r="KDI89" s="56"/>
      <c r="KDJ89" s="56"/>
      <c r="KDK89" s="56"/>
      <c r="KDL89" s="56"/>
      <c r="KDM89" s="56"/>
      <c r="KDN89" s="56"/>
      <c r="KDO89" s="56"/>
      <c r="KDP89" s="56"/>
      <c r="KDQ89" s="56"/>
      <c r="KDR89" s="56"/>
      <c r="KDS89" s="56"/>
      <c r="KDT89" s="56"/>
      <c r="KDU89" s="56"/>
      <c r="KDV89" s="56"/>
      <c r="KDW89" s="56"/>
      <c r="KDX89" s="56"/>
      <c r="KDY89" s="56"/>
      <c r="KDZ89" s="56"/>
      <c r="KEA89" s="56"/>
      <c r="KEB89" s="56"/>
      <c r="KEC89" s="56"/>
      <c r="KED89" s="56"/>
      <c r="KEE89" s="56"/>
      <c r="KEF89" s="56"/>
      <c r="KEG89" s="56"/>
      <c r="KEH89" s="56"/>
      <c r="KEI89" s="56"/>
      <c r="KEJ89" s="56"/>
      <c r="KEK89" s="56"/>
      <c r="KEL89" s="56"/>
      <c r="KEM89" s="56"/>
      <c r="KEN89" s="56"/>
      <c r="KEO89" s="56"/>
      <c r="KEP89" s="56"/>
      <c r="KEQ89" s="56"/>
      <c r="KER89" s="56"/>
      <c r="KES89" s="56"/>
      <c r="KET89" s="56"/>
      <c r="KEU89" s="56"/>
      <c r="KEV89" s="56"/>
      <c r="KEW89" s="56"/>
      <c r="KEX89" s="56"/>
      <c r="KEY89" s="56"/>
      <c r="KEZ89" s="56"/>
      <c r="KFA89" s="56"/>
      <c r="KFB89" s="56"/>
      <c r="KFC89" s="56"/>
      <c r="KFD89" s="56"/>
      <c r="KFE89" s="56"/>
      <c r="KFF89" s="56"/>
      <c r="KFG89" s="56"/>
      <c r="KFH89" s="56"/>
      <c r="KFI89" s="56"/>
      <c r="KFJ89" s="56"/>
      <c r="KFK89" s="56"/>
      <c r="KFL89" s="56"/>
      <c r="KFM89" s="56"/>
      <c r="KFN89" s="56"/>
      <c r="KFO89" s="56"/>
      <c r="KFP89" s="56"/>
      <c r="KFQ89" s="56"/>
      <c r="KFR89" s="56"/>
      <c r="KFS89" s="56"/>
      <c r="KFT89" s="56"/>
      <c r="KFU89" s="56"/>
      <c r="KFV89" s="56"/>
      <c r="KFW89" s="56"/>
      <c r="KFX89" s="56"/>
      <c r="KFY89" s="56"/>
      <c r="KFZ89" s="56"/>
      <c r="KGA89" s="56"/>
      <c r="KGB89" s="56"/>
      <c r="KGC89" s="56"/>
      <c r="KGD89" s="56"/>
      <c r="KGE89" s="56"/>
      <c r="KGF89" s="56"/>
      <c r="KGG89" s="56"/>
      <c r="KGH89" s="56"/>
      <c r="KGI89" s="56"/>
      <c r="KGJ89" s="56"/>
      <c r="KGK89" s="56"/>
      <c r="KGL89" s="56"/>
      <c r="KGM89" s="56"/>
      <c r="KGN89" s="56"/>
      <c r="KGO89" s="56"/>
      <c r="KGP89" s="56"/>
      <c r="KGQ89" s="56"/>
      <c r="KGR89" s="56"/>
      <c r="KGS89" s="56"/>
      <c r="KGT89" s="56"/>
      <c r="KGU89" s="56"/>
      <c r="KGV89" s="56"/>
      <c r="KGW89" s="56"/>
      <c r="KGX89" s="56"/>
      <c r="KGY89" s="56"/>
      <c r="KGZ89" s="56"/>
      <c r="KHA89" s="56"/>
      <c r="KHB89" s="56"/>
      <c r="KHC89" s="56"/>
      <c r="KHD89" s="56"/>
      <c r="KHE89" s="56"/>
      <c r="KHF89" s="56"/>
      <c r="KHG89" s="56"/>
      <c r="KHH89" s="56"/>
      <c r="KHI89" s="56"/>
      <c r="KHJ89" s="56"/>
      <c r="KHK89" s="56"/>
      <c r="KHL89" s="56"/>
      <c r="KHM89" s="56"/>
      <c r="KHN89" s="56"/>
      <c r="KHO89" s="56"/>
      <c r="KHP89" s="56"/>
      <c r="KHQ89" s="56"/>
      <c r="KHR89" s="56"/>
      <c r="KHS89" s="56"/>
      <c r="KHT89" s="56"/>
      <c r="KHU89" s="56"/>
      <c r="KHV89" s="56"/>
      <c r="KHW89" s="56"/>
      <c r="KHX89" s="56"/>
      <c r="KHY89" s="56"/>
      <c r="KHZ89" s="56"/>
      <c r="KIA89" s="56"/>
      <c r="KIB89" s="56"/>
      <c r="KIC89" s="56"/>
      <c r="KID89" s="56"/>
      <c r="KIE89" s="56"/>
      <c r="KIF89" s="56"/>
      <c r="KIG89" s="56"/>
      <c r="KIH89" s="56"/>
      <c r="KII89" s="56"/>
      <c r="KIJ89" s="56"/>
      <c r="KIK89" s="56"/>
      <c r="KIL89" s="56"/>
      <c r="KIM89" s="56"/>
      <c r="KIN89" s="56"/>
      <c r="KIO89" s="56"/>
      <c r="KIP89" s="56"/>
      <c r="KIQ89" s="56"/>
      <c r="KIR89" s="56"/>
      <c r="KIS89" s="56"/>
      <c r="KIT89" s="56"/>
      <c r="KIU89" s="56"/>
      <c r="KIV89" s="56"/>
      <c r="KIW89" s="56"/>
      <c r="KIX89" s="56"/>
      <c r="KIY89" s="56"/>
      <c r="KIZ89" s="56"/>
      <c r="KJA89" s="56"/>
      <c r="KJB89" s="56"/>
      <c r="KJC89" s="56"/>
      <c r="KJD89" s="56"/>
      <c r="KJE89" s="56"/>
      <c r="KJF89" s="56"/>
      <c r="KJG89" s="56"/>
      <c r="KJH89" s="56"/>
      <c r="KJI89" s="56"/>
      <c r="KJJ89" s="56"/>
      <c r="KJK89" s="56"/>
      <c r="KJL89" s="56"/>
      <c r="KJM89" s="56"/>
      <c r="KJN89" s="56"/>
      <c r="KJO89" s="56"/>
      <c r="KJP89" s="56"/>
      <c r="KJQ89" s="56"/>
      <c r="KJR89" s="56"/>
      <c r="KJS89" s="56"/>
      <c r="KJT89" s="56"/>
      <c r="KJU89" s="56"/>
      <c r="KJV89" s="56"/>
      <c r="KJW89" s="56"/>
      <c r="KJX89" s="56"/>
      <c r="KJY89" s="56"/>
      <c r="KJZ89" s="56"/>
      <c r="KKA89" s="56"/>
      <c r="KKB89" s="56"/>
      <c r="KKC89" s="56"/>
      <c r="KKD89" s="56"/>
      <c r="KKE89" s="56"/>
      <c r="KKF89" s="56"/>
      <c r="KKG89" s="56"/>
      <c r="KKH89" s="56"/>
      <c r="KKI89" s="56"/>
      <c r="KKJ89" s="56"/>
      <c r="KKK89" s="56"/>
      <c r="KKL89" s="56"/>
      <c r="KKM89" s="56"/>
      <c r="KKN89" s="56"/>
      <c r="KKO89" s="56"/>
      <c r="KKP89" s="56"/>
      <c r="KKQ89" s="56"/>
      <c r="KKR89" s="56"/>
      <c r="KKS89" s="56"/>
      <c r="KKT89" s="56"/>
      <c r="KKU89" s="56"/>
      <c r="KKV89" s="56"/>
      <c r="KKW89" s="56"/>
      <c r="KKX89" s="56"/>
      <c r="KKY89" s="56"/>
      <c r="KKZ89" s="56"/>
      <c r="KLA89" s="56"/>
      <c r="KLB89" s="56"/>
      <c r="KLC89" s="56"/>
      <c r="KLD89" s="56"/>
      <c r="KLE89" s="56"/>
      <c r="KLF89" s="56"/>
      <c r="KLG89" s="56"/>
      <c r="KLH89" s="56"/>
      <c r="KLI89" s="56"/>
      <c r="KLJ89" s="56"/>
      <c r="KLK89" s="56"/>
      <c r="KLL89" s="56"/>
      <c r="KLM89" s="56"/>
      <c r="KLN89" s="56"/>
      <c r="KLO89" s="56"/>
      <c r="KLP89" s="56"/>
      <c r="KLQ89" s="56"/>
      <c r="KLR89" s="56"/>
      <c r="KLS89" s="56"/>
      <c r="KLT89" s="56"/>
      <c r="KLU89" s="56"/>
      <c r="KLV89" s="56"/>
      <c r="KLW89" s="56"/>
      <c r="KLX89" s="56"/>
      <c r="KLY89" s="56"/>
      <c r="KLZ89" s="56"/>
      <c r="KMA89" s="56"/>
      <c r="KMB89" s="56"/>
      <c r="KMC89" s="56"/>
      <c r="KMD89" s="56"/>
      <c r="KME89" s="56"/>
      <c r="KMF89" s="56"/>
      <c r="KMG89" s="56"/>
      <c r="KMH89" s="56"/>
      <c r="KMI89" s="56"/>
      <c r="KMJ89" s="56"/>
      <c r="KMK89" s="56"/>
      <c r="KML89" s="56"/>
      <c r="KMM89" s="56"/>
      <c r="KMN89" s="56"/>
      <c r="KMO89" s="56"/>
      <c r="KMP89" s="56"/>
      <c r="KMQ89" s="56"/>
      <c r="KMR89" s="56"/>
      <c r="KMS89" s="56"/>
      <c r="KMT89" s="56"/>
      <c r="KMU89" s="56"/>
      <c r="KMV89" s="56"/>
      <c r="KMW89" s="56"/>
      <c r="KMX89" s="56"/>
      <c r="KMY89" s="56"/>
      <c r="KMZ89" s="56"/>
      <c r="KNA89" s="56"/>
      <c r="KNB89" s="56"/>
      <c r="KNC89" s="56"/>
      <c r="KND89" s="56"/>
      <c r="KNE89" s="56"/>
      <c r="KNF89" s="56"/>
      <c r="KNG89" s="56"/>
      <c r="KNH89" s="56"/>
      <c r="KNI89" s="56"/>
      <c r="KNJ89" s="56"/>
      <c r="KNK89" s="56"/>
      <c r="KNL89" s="56"/>
      <c r="KNM89" s="56"/>
      <c r="KNN89" s="56"/>
      <c r="KNO89" s="56"/>
      <c r="KNP89" s="56"/>
      <c r="KNQ89" s="56"/>
      <c r="KNR89" s="56"/>
      <c r="KNS89" s="56"/>
      <c r="KNT89" s="56"/>
      <c r="KNU89" s="56"/>
      <c r="KNV89" s="56"/>
      <c r="KNW89" s="56"/>
      <c r="KNX89" s="56"/>
      <c r="KNY89" s="56"/>
      <c r="KNZ89" s="56"/>
      <c r="KOA89" s="56"/>
      <c r="KOB89" s="56"/>
      <c r="KOC89" s="56"/>
      <c r="KOD89" s="56"/>
      <c r="KOE89" s="56"/>
      <c r="KOF89" s="56"/>
      <c r="KOG89" s="56"/>
      <c r="KOH89" s="56"/>
      <c r="KOI89" s="56"/>
      <c r="KOJ89" s="56"/>
      <c r="KOK89" s="56"/>
      <c r="KOL89" s="56"/>
      <c r="KOM89" s="56"/>
      <c r="KON89" s="56"/>
      <c r="KOO89" s="56"/>
      <c r="KOP89" s="56"/>
      <c r="KOQ89" s="56"/>
      <c r="KOR89" s="56"/>
      <c r="KOS89" s="56"/>
      <c r="KOT89" s="56"/>
      <c r="KOU89" s="56"/>
      <c r="KOV89" s="56"/>
      <c r="KOW89" s="56"/>
      <c r="KOX89" s="56"/>
      <c r="KOY89" s="56"/>
      <c r="KOZ89" s="56"/>
      <c r="KPA89" s="56"/>
      <c r="KPB89" s="56"/>
      <c r="KPC89" s="56"/>
      <c r="KPD89" s="56"/>
      <c r="KPE89" s="56"/>
      <c r="KPF89" s="56"/>
      <c r="KPG89" s="56"/>
      <c r="KPH89" s="56"/>
      <c r="KPI89" s="56"/>
      <c r="KPJ89" s="56"/>
      <c r="KPK89" s="56"/>
      <c r="KPL89" s="56"/>
      <c r="KPM89" s="56"/>
      <c r="KPN89" s="56"/>
      <c r="KPO89" s="56"/>
      <c r="KPP89" s="56"/>
      <c r="KPQ89" s="56"/>
      <c r="KPR89" s="56"/>
      <c r="KPS89" s="56"/>
      <c r="KPT89" s="56"/>
      <c r="KPU89" s="56"/>
      <c r="KPV89" s="56"/>
      <c r="KPW89" s="56"/>
      <c r="KPX89" s="56"/>
      <c r="KPY89" s="56"/>
      <c r="KPZ89" s="56"/>
      <c r="KQA89" s="56"/>
      <c r="KQB89" s="56"/>
      <c r="KQC89" s="56"/>
      <c r="KQD89" s="56"/>
      <c r="KQE89" s="56"/>
      <c r="KQF89" s="56"/>
      <c r="KQG89" s="56"/>
      <c r="KQH89" s="56"/>
      <c r="KQI89" s="56"/>
      <c r="KQJ89" s="56"/>
      <c r="KQK89" s="56"/>
      <c r="KQL89" s="56"/>
      <c r="KQM89" s="56"/>
      <c r="KQN89" s="56"/>
      <c r="KQO89" s="56"/>
      <c r="KQP89" s="56"/>
      <c r="KQQ89" s="56"/>
      <c r="KQR89" s="56"/>
      <c r="KQS89" s="56"/>
      <c r="KQT89" s="56"/>
      <c r="KQU89" s="56"/>
      <c r="KQV89" s="56"/>
      <c r="KQW89" s="56"/>
      <c r="KQX89" s="56"/>
      <c r="KQY89" s="56"/>
      <c r="KQZ89" s="56"/>
      <c r="KRA89" s="56"/>
      <c r="KRB89" s="56"/>
      <c r="KRC89" s="56"/>
      <c r="KRD89" s="56"/>
      <c r="KRE89" s="56"/>
      <c r="KRF89" s="56"/>
      <c r="KRG89" s="56"/>
      <c r="KRH89" s="56"/>
      <c r="KRI89" s="56"/>
      <c r="KRJ89" s="56"/>
      <c r="KRK89" s="56"/>
      <c r="KRL89" s="56"/>
      <c r="KRM89" s="56"/>
      <c r="KRN89" s="56"/>
      <c r="KRO89" s="56"/>
      <c r="KRP89" s="56"/>
      <c r="KRQ89" s="56"/>
      <c r="KRR89" s="56"/>
      <c r="KRS89" s="56"/>
      <c r="KRT89" s="56"/>
      <c r="KRU89" s="56"/>
      <c r="KRV89" s="56"/>
      <c r="KRW89" s="56"/>
      <c r="KRX89" s="56"/>
      <c r="KRY89" s="56"/>
      <c r="KRZ89" s="56"/>
      <c r="KSA89" s="56"/>
      <c r="KSB89" s="56"/>
      <c r="KSC89" s="56"/>
      <c r="KSD89" s="56"/>
      <c r="KSE89" s="56"/>
      <c r="KSF89" s="56"/>
      <c r="KSG89" s="56"/>
      <c r="KSH89" s="56"/>
      <c r="KSI89" s="56"/>
      <c r="KSJ89" s="56"/>
      <c r="KSK89" s="56"/>
      <c r="KSL89" s="56"/>
      <c r="KSM89" s="56"/>
      <c r="KSN89" s="56"/>
      <c r="KSO89" s="56"/>
      <c r="KSP89" s="56"/>
      <c r="KSQ89" s="56"/>
      <c r="KSR89" s="56"/>
      <c r="KSS89" s="56"/>
      <c r="KST89" s="56"/>
      <c r="KSU89" s="56"/>
      <c r="KSV89" s="56"/>
      <c r="KSW89" s="56"/>
      <c r="KSX89" s="56"/>
      <c r="KSY89" s="56"/>
      <c r="KSZ89" s="56"/>
      <c r="KTA89" s="56"/>
      <c r="KTB89" s="56"/>
      <c r="KTC89" s="56"/>
      <c r="KTD89" s="56"/>
      <c r="KTE89" s="56"/>
      <c r="KTF89" s="56"/>
      <c r="KTG89" s="56"/>
      <c r="KTH89" s="56"/>
      <c r="KTI89" s="56"/>
      <c r="KTJ89" s="56"/>
      <c r="KTK89" s="56"/>
      <c r="KTL89" s="56"/>
      <c r="KTM89" s="56"/>
      <c r="KTN89" s="56"/>
      <c r="KTO89" s="56"/>
      <c r="KTP89" s="56"/>
      <c r="KTQ89" s="56"/>
      <c r="KTR89" s="56"/>
      <c r="KTS89" s="56"/>
      <c r="KTT89" s="56"/>
      <c r="KTU89" s="56"/>
      <c r="KTV89" s="56"/>
      <c r="KTW89" s="56"/>
      <c r="KTX89" s="56"/>
      <c r="KTY89" s="56"/>
      <c r="KTZ89" s="56"/>
      <c r="KUA89" s="56"/>
      <c r="KUB89" s="56"/>
      <c r="KUC89" s="56"/>
      <c r="KUD89" s="56"/>
      <c r="KUE89" s="56"/>
      <c r="KUF89" s="56"/>
      <c r="KUG89" s="56"/>
      <c r="KUH89" s="56"/>
      <c r="KUI89" s="56"/>
      <c r="KUJ89" s="56"/>
      <c r="KUK89" s="56"/>
      <c r="KUL89" s="56"/>
      <c r="KUM89" s="56"/>
      <c r="KUN89" s="56"/>
      <c r="KUO89" s="56"/>
      <c r="KUP89" s="56"/>
      <c r="KUQ89" s="56"/>
      <c r="KUR89" s="56"/>
      <c r="KUS89" s="56"/>
      <c r="KUT89" s="56"/>
      <c r="KUU89" s="56"/>
      <c r="KUV89" s="56"/>
      <c r="KUW89" s="56"/>
      <c r="KUX89" s="56"/>
      <c r="KUY89" s="56"/>
      <c r="KUZ89" s="56"/>
      <c r="KVA89" s="56"/>
      <c r="KVB89" s="56"/>
      <c r="KVC89" s="56"/>
      <c r="KVD89" s="56"/>
      <c r="KVE89" s="56"/>
      <c r="KVF89" s="56"/>
      <c r="KVG89" s="56"/>
      <c r="KVH89" s="56"/>
      <c r="KVI89" s="56"/>
      <c r="KVJ89" s="56"/>
      <c r="KVK89" s="56"/>
      <c r="KVL89" s="56"/>
      <c r="KVM89" s="56"/>
      <c r="KVN89" s="56"/>
      <c r="KVO89" s="56"/>
      <c r="KVP89" s="56"/>
      <c r="KVQ89" s="56"/>
      <c r="KVR89" s="56"/>
      <c r="KVS89" s="56"/>
      <c r="KVT89" s="56"/>
      <c r="KVU89" s="56"/>
      <c r="KVV89" s="56"/>
      <c r="KVW89" s="56"/>
      <c r="KVX89" s="56"/>
      <c r="KVY89" s="56"/>
      <c r="KVZ89" s="56"/>
      <c r="KWA89" s="56"/>
      <c r="KWB89" s="56"/>
      <c r="KWC89" s="56"/>
      <c r="KWD89" s="56"/>
      <c r="KWE89" s="56"/>
      <c r="KWF89" s="56"/>
      <c r="KWG89" s="56"/>
      <c r="KWH89" s="56"/>
      <c r="KWI89" s="56"/>
      <c r="KWJ89" s="56"/>
      <c r="KWK89" s="56"/>
      <c r="KWL89" s="56"/>
      <c r="KWM89" s="56"/>
      <c r="KWN89" s="56"/>
      <c r="KWO89" s="56"/>
      <c r="KWP89" s="56"/>
      <c r="KWQ89" s="56"/>
      <c r="KWR89" s="56"/>
      <c r="KWS89" s="56"/>
      <c r="KWT89" s="56"/>
      <c r="KWU89" s="56"/>
      <c r="KWV89" s="56"/>
      <c r="KWW89" s="56"/>
      <c r="KWX89" s="56"/>
      <c r="KWY89" s="56"/>
      <c r="KWZ89" s="56"/>
      <c r="KXA89" s="56"/>
      <c r="KXB89" s="56"/>
      <c r="KXC89" s="56"/>
      <c r="KXD89" s="56"/>
      <c r="KXE89" s="56"/>
      <c r="KXF89" s="56"/>
      <c r="KXG89" s="56"/>
      <c r="KXH89" s="56"/>
      <c r="KXI89" s="56"/>
      <c r="KXJ89" s="56"/>
      <c r="KXK89" s="56"/>
      <c r="KXL89" s="56"/>
      <c r="KXM89" s="56"/>
      <c r="KXN89" s="56"/>
      <c r="KXO89" s="56"/>
      <c r="KXP89" s="56"/>
      <c r="KXQ89" s="56"/>
      <c r="KXR89" s="56"/>
      <c r="KXS89" s="56"/>
      <c r="KXT89" s="56"/>
      <c r="KXU89" s="56"/>
      <c r="KXV89" s="56"/>
      <c r="KXW89" s="56"/>
      <c r="KXX89" s="56"/>
      <c r="KXY89" s="56"/>
      <c r="KXZ89" s="56"/>
      <c r="KYA89" s="56"/>
      <c r="KYB89" s="56"/>
      <c r="KYC89" s="56"/>
      <c r="KYD89" s="56"/>
      <c r="KYE89" s="56"/>
      <c r="KYF89" s="56"/>
      <c r="KYG89" s="56"/>
      <c r="KYH89" s="56"/>
      <c r="KYI89" s="56"/>
      <c r="KYJ89" s="56"/>
      <c r="KYK89" s="56"/>
      <c r="KYL89" s="56"/>
      <c r="KYM89" s="56"/>
      <c r="KYN89" s="56"/>
      <c r="KYO89" s="56"/>
      <c r="KYP89" s="56"/>
      <c r="KYQ89" s="56"/>
      <c r="KYR89" s="56"/>
      <c r="KYS89" s="56"/>
      <c r="KYT89" s="56"/>
      <c r="KYU89" s="56"/>
      <c r="KYV89" s="56"/>
      <c r="KYW89" s="56"/>
      <c r="KYX89" s="56"/>
      <c r="KYY89" s="56"/>
      <c r="KYZ89" s="56"/>
      <c r="KZA89" s="56"/>
      <c r="KZB89" s="56"/>
      <c r="KZC89" s="56"/>
      <c r="KZD89" s="56"/>
      <c r="KZE89" s="56"/>
      <c r="KZF89" s="56"/>
      <c r="KZG89" s="56"/>
      <c r="KZH89" s="56"/>
      <c r="KZI89" s="56"/>
      <c r="KZJ89" s="56"/>
      <c r="KZK89" s="56"/>
      <c r="KZL89" s="56"/>
      <c r="KZM89" s="56"/>
      <c r="KZN89" s="56"/>
      <c r="KZO89" s="56"/>
      <c r="KZP89" s="56"/>
      <c r="KZQ89" s="56"/>
      <c r="KZR89" s="56"/>
      <c r="KZS89" s="56"/>
      <c r="KZT89" s="56"/>
      <c r="KZU89" s="56"/>
      <c r="KZV89" s="56"/>
      <c r="KZW89" s="56"/>
      <c r="KZX89" s="56"/>
      <c r="KZY89" s="56"/>
      <c r="KZZ89" s="56"/>
      <c r="LAA89" s="56"/>
      <c r="LAB89" s="56"/>
      <c r="LAC89" s="56"/>
      <c r="LAD89" s="56"/>
      <c r="LAE89" s="56"/>
      <c r="LAF89" s="56"/>
      <c r="LAG89" s="56"/>
      <c r="LAH89" s="56"/>
      <c r="LAI89" s="56"/>
      <c r="LAJ89" s="56"/>
      <c r="LAK89" s="56"/>
      <c r="LAL89" s="56"/>
      <c r="LAM89" s="56"/>
      <c r="LAN89" s="56"/>
      <c r="LAO89" s="56"/>
      <c r="LAP89" s="56"/>
      <c r="LAQ89" s="56"/>
      <c r="LAR89" s="56"/>
      <c r="LAS89" s="56"/>
      <c r="LAT89" s="56"/>
      <c r="LAU89" s="56"/>
      <c r="LAV89" s="56"/>
      <c r="LAW89" s="56"/>
      <c r="LAX89" s="56"/>
      <c r="LAY89" s="56"/>
      <c r="LAZ89" s="56"/>
      <c r="LBA89" s="56"/>
      <c r="LBB89" s="56"/>
      <c r="LBC89" s="56"/>
      <c r="LBD89" s="56"/>
      <c r="LBE89" s="56"/>
      <c r="LBF89" s="56"/>
      <c r="LBG89" s="56"/>
      <c r="LBH89" s="56"/>
      <c r="LBI89" s="56"/>
      <c r="LBJ89" s="56"/>
      <c r="LBK89" s="56"/>
      <c r="LBL89" s="56"/>
      <c r="LBM89" s="56"/>
      <c r="LBN89" s="56"/>
      <c r="LBO89" s="56"/>
      <c r="LBP89" s="56"/>
      <c r="LBQ89" s="56"/>
      <c r="LBR89" s="56"/>
      <c r="LBS89" s="56"/>
      <c r="LBT89" s="56"/>
      <c r="LBU89" s="56"/>
      <c r="LBV89" s="56"/>
      <c r="LBW89" s="56"/>
      <c r="LBX89" s="56"/>
      <c r="LBY89" s="56"/>
      <c r="LBZ89" s="56"/>
      <c r="LCA89" s="56"/>
      <c r="LCB89" s="56"/>
      <c r="LCC89" s="56"/>
      <c r="LCD89" s="56"/>
      <c r="LCE89" s="56"/>
      <c r="LCF89" s="56"/>
      <c r="LCG89" s="56"/>
      <c r="LCH89" s="56"/>
      <c r="LCI89" s="56"/>
      <c r="LCJ89" s="56"/>
      <c r="LCK89" s="56"/>
      <c r="LCL89" s="56"/>
      <c r="LCM89" s="56"/>
      <c r="LCN89" s="56"/>
      <c r="LCO89" s="56"/>
      <c r="LCP89" s="56"/>
      <c r="LCQ89" s="56"/>
      <c r="LCR89" s="56"/>
      <c r="LCS89" s="56"/>
      <c r="LCT89" s="56"/>
      <c r="LCU89" s="56"/>
      <c r="LCV89" s="56"/>
      <c r="LCW89" s="56"/>
      <c r="LCX89" s="56"/>
      <c r="LCY89" s="56"/>
      <c r="LCZ89" s="56"/>
      <c r="LDA89" s="56"/>
      <c r="LDB89" s="56"/>
      <c r="LDC89" s="56"/>
      <c r="LDD89" s="56"/>
      <c r="LDE89" s="56"/>
      <c r="LDF89" s="56"/>
      <c r="LDG89" s="56"/>
      <c r="LDH89" s="56"/>
      <c r="LDI89" s="56"/>
      <c r="LDJ89" s="56"/>
      <c r="LDK89" s="56"/>
      <c r="LDL89" s="56"/>
      <c r="LDM89" s="56"/>
      <c r="LDN89" s="56"/>
      <c r="LDO89" s="56"/>
      <c r="LDP89" s="56"/>
      <c r="LDQ89" s="56"/>
      <c r="LDR89" s="56"/>
      <c r="LDS89" s="56"/>
      <c r="LDT89" s="56"/>
      <c r="LDU89" s="56"/>
      <c r="LDV89" s="56"/>
      <c r="LDW89" s="56"/>
      <c r="LDX89" s="56"/>
      <c r="LDY89" s="56"/>
      <c r="LDZ89" s="56"/>
      <c r="LEA89" s="56"/>
      <c r="LEB89" s="56"/>
      <c r="LEC89" s="56"/>
      <c r="LED89" s="56"/>
      <c r="LEE89" s="56"/>
      <c r="LEF89" s="56"/>
      <c r="LEG89" s="56"/>
      <c r="LEH89" s="56"/>
      <c r="LEI89" s="56"/>
      <c r="LEJ89" s="56"/>
      <c r="LEK89" s="56"/>
      <c r="LEL89" s="56"/>
      <c r="LEM89" s="56"/>
      <c r="LEN89" s="56"/>
      <c r="LEO89" s="56"/>
      <c r="LEP89" s="56"/>
      <c r="LEQ89" s="56"/>
      <c r="LER89" s="56"/>
      <c r="LES89" s="56"/>
      <c r="LET89" s="56"/>
      <c r="LEU89" s="56"/>
      <c r="LEV89" s="56"/>
      <c r="LEW89" s="56"/>
      <c r="LEX89" s="56"/>
      <c r="LEY89" s="56"/>
      <c r="LEZ89" s="56"/>
      <c r="LFA89" s="56"/>
      <c r="LFB89" s="56"/>
      <c r="LFC89" s="56"/>
      <c r="LFD89" s="56"/>
      <c r="LFE89" s="56"/>
      <c r="LFF89" s="56"/>
      <c r="LFG89" s="56"/>
      <c r="LFH89" s="56"/>
      <c r="LFI89" s="56"/>
      <c r="LFJ89" s="56"/>
      <c r="LFK89" s="56"/>
      <c r="LFL89" s="56"/>
      <c r="LFM89" s="56"/>
      <c r="LFN89" s="56"/>
      <c r="LFO89" s="56"/>
      <c r="LFP89" s="56"/>
      <c r="LFQ89" s="56"/>
      <c r="LFR89" s="56"/>
      <c r="LFS89" s="56"/>
      <c r="LFT89" s="56"/>
      <c r="LFU89" s="56"/>
      <c r="LFV89" s="56"/>
      <c r="LFW89" s="56"/>
      <c r="LFX89" s="56"/>
      <c r="LFY89" s="56"/>
      <c r="LFZ89" s="56"/>
      <c r="LGA89" s="56"/>
      <c r="LGB89" s="56"/>
      <c r="LGC89" s="56"/>
      <c r="LGD89" s="56"/>
      <c r="LGE89" s="56"/>
      <c r="LGF89" s="56"/>
      <c r="LGG89" s="56"/>
      <c r="LGH89" s="56"/>
      <c r="LGI89" s="56"/>
      <c r="LGJ89" s="56"/>
      <c r="LGK89" s="56"/>
      <c r="LGL89" s="56"/>
      <c r="LGM89" s="56"/>
      <c r="LGN89" s="56"/>
      <c r="LGO89" s="56"/>
      <c r="LGP89" s="56"/>
      <c r="LGQ89" s="56"/>
      <c r="LGR89" s="56"/>
      <c r="LGS89" s="56"/>
      <c r="LGT89" s="56"/>
      <c r="LGU89" s="56"/>
      <c r="LGV89" s="56"/>
      <c r="LGW89" s="56"/>
      <c r="LGX89" s="56"/>
      <c r="LGY89" s="56"/>
      <c r="LGZ89" s="56"/>
      <c r="LHA89" s="56"/>
      <c r="LHB89" s="56"/>
      <c r="LHC89" s="56"/>
      <c r="LHD89" s="56"/>
      <c r="LHE89" s="56"/>
      <c r="LHF89" s="56"/>
      <c r="LHG89" s="56"/>
      <c r="LHH89" s="56"/>
      <c r="LHI89" s="56"/>
      <c r="LHJ89" s="56"/>
      <c r="LHK89" s="56"/>
      <c r="LHL89" s="56"/>
      <c r="LHM89" s="56"/>
      <c r="LHN89" s="56"/>
      <c r="LHO89" s="56"/>
      <c r="LHP89" s="56"/>
      <c r="LHQ89" s="56"/>
      <c r="LHR89" s="56"/>
      <c r="LHS89" s="56"/>
      <c r="LHT89" s="56"/>
      <c r="LHU89" s="56"/>
      <c r="LHV89" s="56"/>
      <c r="LHW89" s="56"/>
      <c r="LHX89" s="56"/>
      <c r="LHY89" s="56"/>
      <c r="LHZ89" s="56"/>
      <c r="LIA89" s="56"/>
      <c r="LIB89" s="56"/>
      <c r="LIC89" s="56"/>
      <c r="LID89" s="56"/>
      <c r="LIE89" s="56"/>
      <c r="LIF89" s="56"/>
      <c r="LIG89" s="56"/>
      <c r="LIH89" s="56"/>
      <c r="LII89" s="56"/>
      <c r="LIJ89" s="56"/>
      <c r="LIK89" s="56"/>
      <c r="LIL89" s="56"/>
      <c r="LIM89" s="56"/>
      <c r="LIN89" s="56"/>
      <c r="LIO89" s="56"/>
      <c r="LIP89" s="56"/>
      <c r="LIQ89" s="56"/>
      <c r="LIR89" s="56"/>
      <c r="LIS89" s="56"/>
      <c r="LIT89" s="56"/>
      <c r="LIU89" s="56"/>
      <c r="LIV89" s="56"/>
      <c r="LIW89" s="56"/>
      <c r="LIX89" s="56"/>
      <c r="LIY89" s="56"/>
      <c r="LIZ89" s="56"/>
      <c r="LJA89" s="56"/>
      <c r="LJB89" s="56"/>
      <c r="LJC89" s="56"/>
      <c r="LJD89" s="56"/>
      <c r="LJE89" s="56"/>
      <c r="LJF89" s="56"/>
      <c r="LJG89" s="56"/>
      <c r="LJH89" s="56"/>
      <c r="LJI89" s="56"/>
      <c r="LJJ89" s="56"/>
      <c r="LJK89" s="56"/>
      <c r="LJL89" s="56"/>
      <c r="LJM89" s="56"/>
      <c r="LJN89" s="56"/>
      <c r="LJO89" s="56"/>
      <c r="LJP89" s="56"/>
      <c r="LJQ89" s="56"/>
      <c r="LJR89" s="56"/>
      <c r="LJS89" s="56"/>
      <c r="LJT89" s="56"/>
      <c r="LJU89" s="56"/>
      <c r="LJV89" s="56"/>
      <c r="LJW89" s="56"/>
      <c r="LJX89" s="56"/>
      <c r="LJY89" s="56"/>
      <c r="LJZ89" s="56"/>
      <c r="LKA89" s="56"/>
      <c r="LKB89" s="56"/>
      <c r="LKC89" s="56"/>
      <c r="LKD89" s="56"/>
      <c r="LKE89" s="56"/>
      <c r="LKF89" s="56"/>
      <c r="LKG89" s="56"/>
      <c r="LKH89" s="56"/>
      <c r="LKI89" s="56"/>
      <c r="LKJ89" s="56"/>
      <c r="LKK89" s="56"/>
      <c r="LKL89" s="56"/>
      <c r="LKM89" s="56"/>
      <c r="LKN89" s="56"/>
      <c r="LKO89" s="56"/>
      <c r="LKP89" s="56"/>
      <c r="LKQ89" s="56"/>
      <c r="LKR89" s="56"/>
      <c r="LKS89" s="56"/>
      <c r="LKT89" s="56"/>
      <c r="LKU89" s="56"/>
      <c r="LKV89" s="56"/>
      <c r="LKW89" s="56"/>
      <c r="LKX89" s="56"/>
      <c r="LKY89" s="56"/>
      <c r="LKZ89" s="56"/>
      <c r="LLA89" s="56"/>
      <c r="LLB89" s="56"/>
      <c r="LLC89" s="56"/>
      <c r="LLD89" s="56"/>
      <c r="LLE89" s="56"/>
      <c r="LLF89" s="56"/>
      <c r="LLG89" s="56"/>
      <c r="LLH89" s="56"/>
      <c r="LLI89" s="56"/>
      <c r="LLJ89" s="56"/>
      <c r="LLK89" s="56"/>
      <c r="LLL89" s="56"/>
      <c r="LLM89" s="56"/>
      <c r="LLN89" s="56"/>
      <c r="LLO89" s="56"/>
      <c r="LLP89" s="56"/>
      <c r="LLQ89" s="56"/>
      <c r="LLR89" s="56"/>
      <c r="LLS89" s="56"/>
      <c r="LLT89" s="56"/>
      <c r="LLU89" s="56"/>
      <c r="LLV89" s="56"/>
      <c r="LLW89" s="56"/>
      <c r="LLX89" s="56"/>
      <c r="LLY89" s="56"/>
      <c r="LLZ89" s="56"/>
      <c r="LMA89" s="56"/>
      <c r="LMB89" s="56"/>
      <c r="LMC89" s="56"/>
      <c r="LMD89" s="56"/>
      <c r="LME89" s="56"/>
      <c r="LMF89" s="56"/>
      <c r="LMG89" s="56"/>
      <c r="LMH89" s="56"/>
      <c r="LMI89" s="56"/>
      <c r="LMJ89" s="56"/>
      <c r="LMK89" s="56"/>
      <c r="LML89" s="56"/>
      <c r="LMM89" s="56"/>
      <c r="LMN89" s="56"/>
      <c r="LMO89" s="56"/>
      <c r="LMP89" s="56"/>
      <c r="LMQ89" s="56"/>
      <c r="LMR89" s="56"/>
      <c r="LMS89" s="56"/>
      <c r="LMT89" s="56"/>
      <c r="LMU89" s="56"/>
      <c r="LMV89" s="56"/>
      <c r="LMW89" s="56"/>
      <c r="LMX89" s="56"/>
      <c r="LMY89" s="56"/>
      <c r="LMZ89" s="56"/>
      <c r="LNA89" s="56"/>
      <c r="LNB89" s="56"/>
      <c r="LNC89" s="56"/>
      <c r="LND89" s="56"/>
      <c r="LNE89" s="56"/>
      <c r="LNF89" s="56"/>
      <c r="LNG89" s="56"/>
      <c r="LNH89" s="56"/>
      <c r="LNI89" s="56"/>
      <c r="LNJ89" s="56"/>
      <c r="LNK89" s="56"/>
      <c r="LNL89" s="56"/>
      <c r="LNM89" s="56"/>
      <c r="LNN89" s="56"/>
      <c r="LNO89" s="56"/>
      <c r="LNP89" s="56"/>
      <c r="LNQ89" s="56"/>
      <c r="LNR89" s="56"/>
      <c r="LNS89" s="56"/>
      <c r="LNT89" s="56"/>
      <c r="LNU89" s="56"/>
      <c r="LNV89" s="56"/>
      <c r="LNW89" s="56"/>
      <c r="LNX89" s="56"/>
      <c r="LNY89" s="56"/>
      <c r="LNZ89" s="56"/>
      <c r="LOA89" s="56"/>
      <c r="LOB89" s="56"/>
      <c r="LOC89" s="56"/>
      <c r="LOD89" s="56"/>
      <c r="LOE89" s="56"/>
      <c r="LOF89" s="56"/>
      <c r="LOG89" s="56"/>
      <c r="LOH89" s="56"/>
      <c r="LOI89" s="56"/>
      <c r="LOJ89" s="56"/>
      <c r="LOK89" s="56"/>
      <c r="LOL89" s="56"/>
      <c r="LOM89" s="56"/>
      <c r="LON89" s="56"/>
      <c r="LOO89" s="56"/>
      <c r="LOP89" s="56"/>
      <c r="LOQ89" s="56"/>
      <c r="LOR89" s="56"/>
      <c r="LOS89" s="56"/>
      <c r="LOT89" s="56"/>
      <c r="LOU89" s="56"/>
      <c r="LOV89" s="56"/>
      <c r="LOW89" s="56"/>
      <c r="LOX89" s="56"/>
      <c r="LOY89" s="56"/>
      <c r="LOZ89" s="56"/>
      <c r="LPA89" s="56"/>
      <c r="LPB89" s="56"/>
      <c r="LPC89" s="56"/>
      <c r="LPD89" s="56"/>
      <c r="LPE89" s="56"/>
      <c r="LPF89" s="56"/>
      <c r="LPG89" s="56"/>
      <c r="LPH89" s="56"/>
      <c r="LPI89" s="56"/>
      <c r="LPJ89" s="56"/>
      <c r="LPK89" s="56"/>
      <c r="LPL89" s="56"/>
      <c r="LPM89" s="56"/>
      <c r="LPN89" s="56"/>
      <c r="LPO89" s="56"/>
      <c r="LPP89" s="56"/>
      <c r="LPQ89" s="56"/>
      <c r="LPR89" s="56"/>
      <c r="LPS89" s="56"/>
      <c r="LPT89" s="56"/>
      <c r="LPU89" s="56"/>
      <c r="LPV89" s="56"/>
      <c r="LPW89" s="56"/>
      <c r="LPX89" s="56"/>
      <c r="LPY89" s="56"/>
      <c r="LPZ89" s="56"/>
      <c r="LQA89" s="56"/>
      <c r="LQB89" s="56"/>
      <c r="LQC89" s="56"/>
      <c r="LQD89" s="56"/>
      <c r="LQE89" s="56"/>
      <c r="LQF89" s="56"/>
      <c r="LQG89" s="56"/>
      <c r="LQH89" s="56"/>
      <c r="LQI89" s="56"/>
      <c r="LQJ89" s="56"/>
      <c r="LQK89" s="56"/>
      <c r="LQL89" s="56"/>
      <c r="LQM89" s="56"/>
      <c r="LQN89" s="56"/>
      <c r="LQO89" s="56"/>
      <c r="LQP89" s="56"/>
      <c r="LQQ89" s="56"/>
      <c r="LQR89" s="56"/>
      <c r="LQS89" s="56"/>
      <c r="LQT89" s="56"/>
      <c r="LQU89" s="56"/>
      <c r="LQV89" s="56"/>
      <c r="LQW89" s="56"/>
      <c r="LQX89" s="56"/>
      <c r="LQY89" s="56"/>
      <c r="LQZ89" s="56"/>
      <c r="LRA89" s="56"/>
      <c r="LRB89" s="56"/>
      <c r="LRC89" s="56"/>
      <c r="LRD89" s="56"/>
      <c r="LRE89" s="56"/>
      <c r="LRF89" s="56"/>
      <c r="LRG89" s="56"/>
      <c r="LRH89" s="56"/>
      <c r="LRI89" s="56"/>
      <c r="LRJ89" s="56"/>
      <c r="LRK89" s="56"/>
      <c r="LRL89" s="56"/>
      <c r="LRM89" s="56"/>
      <c r="LRN89" s="56"/>
      <c r="LRO89" s="56"/>
      <c r="LRP89" s="56"/>
      <c r="LRQ89" s="56"/>
      <c r="LRR89" s="56"/>
      <c r="LRS89" s="56"/>
      <c r="LRT89" s="56"/>
      <c r="LRU89" s="56"/>
      <c r="LRV89" s="56"/>
      <c r="LRW89" s="56"/>
      <c r="LRX89" s="56"/>
      <c r="LRY89" s="56"/>
      <c r="LRZ89" s="56"/>
      <c r="LSA89" s="56"/>
      <c r="LSB89" s="56"/>
      <c r="LSC89" s="56"/>
      <c r="LSD89" s="56"/>
      <c r="LSE89" s="56"/>
      <c r="LSF89" s="56"/>
      <c r="LSG89" s="56"/>
      <c r="LSH89" s="56"/>
      <c r="LSI89" s="56"/>
      <c r="LSJ89" s="56"/>
      <c r="LSK89" s="56"/>
      <c r="LSL89" s="56"/>
      <c r="LSM89" s="56"/>
      <c r="LSN89" s="56"/>
      <c r="LSO89" s="56"/>
      <c r="LSP89" s="56"/>
      <c r="LSQ89" s="56"/>
      <c r="LSR89" s="56"/>
      <c r="LSS89" s="56"/>
      <c r="LST89" s="56"/>
      <c r="LSU89" s="56"/>
      <c r="LSV89" s="56"/>
      <c r="LSW89" s="56"/>
      <c r="LSX89" s="56"/>
      <c r="LSY89" s="56"/>
      <c r="LSZ89" s="56"/>
      <c r="LTA89" s="56"/>
      <c r="LTB89" s="56"/>
      <c r="LTC89" s="56"/>
      <c r="LTD89" s="56"/>
      <c r="LTE89" s="56"/>
      <c r="LTF89" s="56"/>
      <c r="LTG89" s="56"/>
      <c r="LTH89" s="56"/>
      <c r="LTI89" s="56"/>
      <c r="LTJ89" s="56"/>
      <c r="LTK89" s="56"/>
      <c r="LTL89" s="56"/>
      <c r="LTM89" s="56"/>
      <c r="LTN89" s="56"/>
      <c r="LTO89" s="56"/>
      <c r="LTP89" s="56"/>
      <c r="LTQ89" s="56"/>
      <c r="LTR89" s="56"/>
      <c r="LTS89" s="56"/>
      <c r="LTT89" s="56"/>
      <c r="LTU89" s="56"/>
      <c r="LTV89" s="56"/>
      <c r="LTW89" s="56"/>
      <c r="LTX89" s="56"/>
      <c r="LTY89" s="56"/>
      <c r="LTZ89" s="56"/>
      <c r="LUA89" s="56"/>
      <c r="LUB89" s="56"/>
      <c r="LUC89" s="56"/>
      <c r="LUD89" s="56"/>
      <c r="LUE89" s="56"/>
      <c r="LUF89" s="56"/>
      <c r="LUG89" s="56"/>
      <c r="LUH89" s="56"/>
      <c r="LUI89" s="56"/>
      <c r="LUJ89" s="56"/>
      <c r="LUK89" s="56"/>
      <c r="LUL89" s="56"/>
      <c r="LUM89" s="56"/>
      <c r="LUN89" s="56"/>
      <c r="LUO89" s="56"/>
      <c r="LUP89" s="56"/>
      <c r="LUQ89" s="56"/>
      <c r="LUR89" s="56"/>
      <c r="LUS89" s="56"/>
      <c r="LUT89" s="56"/>
      <c r="LUU89" s="56"/>
      <c r="LUV89" s="56"/>
      <c r="LUW89" s="56"/>
      <c r="LUX89" s="56"/>
      <c r="LUY89" s="56"/>
      <c r="LUZ89" s="56"/>
      <c r="LVA89" s="56"/>
      <c r="LVB89" s="56"/>
      <c r="LVC89" s="56"/>
      <c r="LVD89" s="56"/>
      <c r="LVE89" s="56"/>
      <c r="LVF89" s="56"/>
      <c r="LVG89" s="56"/>
      <c r="LVH89" s="56"/>
      <c r="LVI89" s="56"/>
      <c r="LVJ89" s="56"/>
      <c r="LVK89" s="56"/>
      <c r="LVL89" s="56"/>
      <c r="LVM89" s="56"/>
      <c r="LVN89" s="56"/>
      <c r="LVO89" s="56"/>
      <c r="LVP89" s="56"/>
      <c r="LVQ89" s="56"/>
      <c r="LVR89" s="56"/>
      <c r="LVS89" s="56"/>
      <c r="LVT89" s="56"/>
      <c r="LVU89" s="56"/>
      <c r="LVV89" s="56"/>
      <c r="LVW89" s="56"/>
      <c r="LVX89" s="56"/>
      <c r="LVY89" s="56"/>
      <c r="LVZ89" s="56"/>
      <c r="LWA89" s="56"/>
      <c r="LWB89" s="56"/>
      <c r="LWC89" s="56"/>
      <c r="LWD89" s="56"/>
      <c r="LWE89" s="56"/>
      <c r="LWF89" s="56"/>
      <c r="LWG89" s="56"/>
      <c r="LWH89" s="56"/>
      <c r="LWI89" s="56"/>
      <c r="LWJ89" s="56"/>
      <c r="LWK89" s="56"/>
      <c r="LWL89" s="56"/>
      <c r="LWM89" s="56"/>
      <c r="LWN89" s="56"/>
      <c r="LWO89" s="56"/>
      <c r="LWP89" s="56"/>
      <c r="LWQ89" s="56"/>
      <c r="LWR89" s="56"/>
      <c r="LWS89" s="56"/>
      <c r="LWT89" s="56"/>
      <c r="LWU89" s="56"/>
      <c r="LWV89" s="56"/>
      <c r="LWW89" s="56"/>
      <c r="LWX89" s="56"/>
      <c r="LWY89" s="56"/>
      <c r="LWZ89" s="56"/>
      <c r="LXA89" s="56"/>
      <c r="LXB89" s="56"/>
      <c r="LXC89" s="56"/>
      <c r="LXD89" s="56"/>
      <c r="LXE89" s="56"/>
      <c r="LXF89" s="56"/>
      <c r="LXG89" s="56"/>
      <c r="LXH89" s="56"/>
      <c r="LXI89" s="56"/>
      <c r="LXJ89" s="56"/>
      <c r="LXK89" s="56"/>
      <c r="LXL89" s="56"/>
      <c r="LXM89" s="56"/>
      <c r="LXN89" s="56"/>
      <c r="LXO89" s="56"/>
      <c r="LXP89" s="56"/>
      <c r="LXQ89" s="56"/>
      <c r="LXR89" s="56"/>
      <c r="LXS89" s="56"/>
      <c r="LXT89" s="56"/>
      <c r="LXU89" s="56"/>
      <c r="LXV89" s="56"/>
      <c r="LXW89" s="56"/>
      <c r="LXX89" s="56"/>
      <c r="LXY89" s="56"/>
      <c r="LXZ89" s="56"/>
      <c r="LYA89" s="56"/>
      <c r="LYB89" s="56"/>
      <c r="LYC89" s="56"/>
      <c r="LYD89" s="56"/>
      <c r="LYE89" s="56"/>
      <c r="LYF89" s="56"/>
      <c r="LYG89" s="56"/>
      <c r="LYH89" s="56"/>
      <c r="LYI89" s="56"/>
      <c r="LYJ89" s="56"/>
      <c r="LYK89" s="56"/>
      <c r="LYL89" s="56"/>
      <c r="LYM89" s="56"/>
      <c r="LYN89" s="56"/>
      <c r="LYO89" s="56"/>
      <c r="LYP89" s="56"/>
      <c r="LYQ89" s="56"/>
      <c r="LYR89" s="56"/>
      <c r="LYS89" s="56"/>
      <c r="LYT89" s="56"/>
      <c r="LYU89" s="56"/>
      <c r="LYV89" s="56"/>
      <c r="LYW89" s="56"/>
      <c r="LYX89" s="56"/>
      <c r="LYY89" s="56"/>
      <c r="LYZ89" s="56"/>
      <c r="LZA89" s="56"/>
      <c r="LZB89" s="56"/>
      <c r="LZC89" s="56"/>
      <c r="LZD89" s="56"/>
      <c r="LZE89" s="56"/>
      <c r="LZF89" s="56"/>
      <c r="LZG89" s="56"/>
      <c r="LZH89" s="56"/>
      <c r="LZI89" s="56"/>
      <c r="LZJ89" s="56"/>
      <c r="LZK89" s="56"/>
      <c r="LZL89" s="56"/>
      <c r="LZM89" s="56"/>
      <c r="LZN89" s="56"/>
      <c r="LZO89" s="56"/>
      <c r="LZP89" s="56"/>
      <c r="LZQ89" s="56"/>
      <c r="LZR89" s="56"/>
      <c r="LZS89" s="56"/>
      <c r="LZT89" s="56"/>
      <c r="LZU89" s="56"/>
      <c r="LZV89" s="56"/>
      <c r="LZW89" s="56"/>
      <c r="LZX89" s="56"/>
      <c r="LZY89" s="56"/>
      <c r="LZZ89" s="56"/>
      <c r="MAA89" s="56"/>
      <c r="MAB89" s="56"/>
      <c r="MAC89" s="56"/>
      <c r="MAD89" s="56"/>
      <c r="MAE89" s="56"/>
      <c r="MAF89" s="56"/>
      <c r="MAG89" s="56"/>
      <c r="MAH89" s="56"/>
      <c r="MAI89" s="56"/>
      <c r="MAJ89" s="56"/>
      <c r="MAK89" s="56"/>
      <c r="MAL89" s="56"/>
      <c r="MAM89" s="56"/>
      <c r="MAN89" s="56"/>
      <c r="MAO89" s="56"/>
      <c r="MAP89" s="56"/>
      <c r="MAQ89" s="56"/>
      <c r="MAR89" s="56"/>
      <c r="MAS89" s="56"/>
      <c r="MAT89" s="56"/>
      <c r="MAU89" s="56"/>
      <c r="MAV89" s="56"/>
      <c r="MAW89" s="56"/>
      <c r="MAX89" s="56"/>
      <c r="MAY89" s="56"/>
      <c r="MAZ89" s="56"/>
      <c r="MBA89" s="56"/>
      <c r="MBB89" s="56"/>
      <c r="MBC89" s="56"/>
      <c r="MBD89" s="56"/>
      <c r="MBE89" s="56"/>
      <c r="MBF89" s="56"/>
      <c r="MBG89" s="56"/>
      <c r="MBH89" s="56"/>
      <c r="MBI89" s="56"/>
      <c r="MBJ89" s="56"/>
      <c r="MBK89" s="56"/>
      <c r="MBL89" s="56"/>
      <c r="MBM89" s="56"/>
      <c r="MBN89" s="56"/>
      <c r="MBO89" s="56"/>
      <c r="MBP89" s="56"/>
      <c r="MBQ89" s="56"/>
      <c r="MBR89" s="56"/>
      <c r="MBS89" s="56"/>
      <c r="MBT89" s="56"/>
      <c r="MBU89" s="56"/>
      <c r="MBV89" s="56"/>
      <c r="MBW89" s="56"/>
      <c r="MBX89" s="56"/>
      <c r="MBY89" s="56"/>
      <c r="MBZ89" s="56"/>
      <c r="MCA89" s="56"/>
      <c r="MCB89" s="56"/>
      <c r="MCC89" s="56"/>
      <c r="MCD89" s="56"/>
      <c r="MCE89" s="56"/>
      <c r="MCF89" s="56"/>
      <c r="MCG89" s="56"/>
      <c r="MCH89" s="56"/>
      <c r="MCI89" s="56"/>
      <c r="MCJ89" s="56"/>
      <c r="MCK89" s="56"/>
      <c r="MCL89" s="56"/>
      <c r="MCM89" s="56"/>
      <c r="MCN89" s="56"/>
      <c r="MCO89" s="56"/>
      <c r="MCP89" s="56"/>
      <c r="MCQ89" s="56"/>
      <c r="MCR89" s="56"/>
      <c r="MCS89" s="56"/>
      <c r="MCT89" s="56"/>
      <c r="MCU89" s="56"/>
      <c r="MCV89" s="56"/>
      <c r="MCW89" s="56"/>
      <c r="MCX89" s="56"/>
      <c r="MCY89" s="56"/>
      <c r="MCZ89" s="56"/>
      <c r="MDA89" s="56"/>
      <c r="MDB89" s="56"/>
      <c r="MDC89" s="56"/>
      <c r="MDD89" s="56"/>
      <c r="MDE89" s="56"/>
      <c r="MDF89" s="56"/>
      <c r="MDG89" s="56"/>
      <c r="MDH89" s="56"/>
      <c r="MDI89" s="56"/>
      <c r="MDJ89" s="56"/>
      <c r="MDK89" s="56"/>
      <c r="MDL89" s="56"/>
      <c r="MDM89" s="56"/>
      <c r="MDN89" s="56"/>
      <c r="MDO89" s="56"/>
      <c r="MDP89" s="56"/>
      <c r="MDQ89" s="56"/>
      <c r="MDR89" s="56"/>
      <c r="MDS89" s="56"/>
      <c r="MDT89" s="56"/>
      <c r="MDU89" s="56"/>
      <c r="MDV89" s="56"/>
      <c r="MDW89" s="56"/>
      <c r="MDX89" s="56"/>
      <c r="MDY89" s="56"/>
      <c r="MDZ89" s="56"/>
      <c r="MEA89" s="56"/>
      <c r="MEB89" s="56"/>
      <c r="MEC89" s="56"/>
      <c r="MED89" s="56"/>
      <c r="MEE89" s="56"/>
      <c r="MEF89" s="56"/>
      <c r="MEG89" s="56"/>
      <c r="MEH89" s="56"/>
      <c r="MEI89" s="56"/>
      <c r="MEJ89" s="56"/>
      <c r="MEK89" s="56"/>
      <c r="MEL89" s="56"/>
      <c r="MEM89" s="56"/>
      <c r="MEN89" s="56"/>
      <c r="MEO89" s="56"/>
      <c r="MEP89" s="56"/>
      <c r="MEQ89" s="56"/>
      <c r="MER89" s="56"/>
      <c r="MES89" s="56"/>
      <c r="MET89" s="56"/>
      <c r="MEU89" s="56"/>
      <c r="MEV89" s="56"/>
      <c r="MEW89" s="56"/>
      <c r="MEX89" s="56"/>
      <c r="MEY89" s="56"/>
      <c r="MEZ89" s="56"/>
      <c r="MFA89" s="56"/>
      <c r="MFB89" s="56"/>
      <c r="MFC89" s="56"/>
      <c r="MFD89" s="56"/>
      <c r="MFE89" s="56"/>
      <c r="MFF89" s="56"/>
      <c r="MFG89" s="56"/>
      <c r="MFH89" s="56"/>
      <c r="MFI89" s="56"/>
      <c r="MFJ89" s="56"/>
      <c r="MFK89" s="56"/>
      <c r="MFL89" s="56"/>
      <c r="MFM89" s="56"/>
      <c r="MFN89" s="56"/>
      <c r="MFO89" s="56"/>
      <c r="MFP89" s="56"/>
      <c r="MFQ89" s="56"/>
      <c r="MFR89" s="56"/>
      <c r="MFS89" s="56"/>
      <c r="MFT89" s="56"/>
      <c r="MFU89" s="56"/>
      <c r="MFV89" s="56"/>
      <c r="MFW89" s="56"/>
      <c r="MFX89" s="56"/>
      <c r="MFY89" s="56"/>
      <c r="MFZ89" s="56"/>
      <c r="MGA89" s="56"/>
      <c r="MGB89" s="56"/>
      <c r="MGC89" s="56"/>
      <c r="MGD89" s="56"/>
      <c r="MGE89" s="56"/>
      <c r="MGF89" s="56"/>
      <c r="MGG89" s="56"/>
      <c r="MGH89" s="56"/>
      <c r="MGI89" s="56"/>
      <c r="MGJ89" s="56"/>
      <c r="MGK89" s="56"/>
      <c r="MGL89" s="56"/>
      <c r="MGM89" s="56"/>
      <c r="MGN89" s="56"/>
      <c r="MGO89" s="56"/>
      <c r="MGP89" s="56"/>
      <c r="MGQ89" s="56"/>
      <c r="MGR89" s="56"/>
      <c r="MGS89" s="56"/>
      <c r="MGT89" s="56"/>
      <c r="MGU89" s="56"/>
      <c r="MGV89" s="56"/>
      <c r="MGW89" s="56"/>
      <c r="MGX89" s="56"/>
      <c r="MGY89" s="56"/>
      <c r="MGZ89" s="56"/>
      <c r="MHA89" s="56"/>
      <c r="MHB89" s="56"/>
      <c r="MHC89" s="56"/>
      <c r="MHD89" s="56"/>
      <c r="MHE89" s="56"/>
      <c r="MHF89" s="56"/>
      <c r="MHG89" s="56"/>
      <c r="MHH89" s="56"/>
      <c r="MHI89" s="56"/>
      <c r="MHJ89" s="56"/>
      <c r="MHK89" s="56"/>
      <c r="MHL89" s="56"/>
      <c r="MHM89" s="56"/>
      <c r="MHN89" s="56"/>
      <c r="MHO89" s="56"/>
      <c r="MHP89" s="56"/>
      <c r="MHQ89" s="56"/>
      <c r="MHR89" s="56"/>
      <c r="MHS89" s="56"/>
      <c r="MHT89" s="56"/>
      <c r="MHU89" s="56"/>
      <c r="MHV89" s="56"/>
      <c r="MHW89" s="56"/>
      <c r="MHX89" s="56"/>
      <c r="MHY89" s="56"/>
      <c r="MHZ89" s="56"/>
      <c r="MIA89" s="56"/>
      <c r="MIB89" s="56"/>
      <c r="MIC89" s="56"/>
      <c r="MID89" s="56"/>
      <c r="MIE89" s="56"/>
      <c r="MIF89" s="56"/>
      <c r="MIG89" s="56"/>
      <c r="MIH89" s="56"/>
      <c r="MII89" s="56"/>
      <c r="MIJ89" s="56"/>
      <c r="MIK89" s="56"/>
      <c r="MIL89" s="56"/>
      <c r="MIM89" s="56"/>
      <c r="MIN89" s="56"/>
      <c r="MIO89" s="56"/>
      <c r="MIP89" s="56"/>
      <c r="MIQ89" s="56"/>
      <c r="MIR89" s="56"/>
      <c r="MIS89" s="56"/>
      <c r="MIT89" s="56"/>
      <c r="MIU89" s="56"/>
      <c r="MIV89" s="56"/>
      <c r="MIW89" s="56"/>
      <c r="MIX89" s="56"/>
      <c r="MIY89" s="56"/>
      <c r="MIZ89" s="56"/>
      <c r="MJA89" s="56"/>
      <c r="MJB89" s="56"/>
      <c r="MJC89" s="56"/>
      <c r="MJD89" s="56"/>
      <c r="MJE89" s="56"/>
      <c r="MJF89" s="56"/>
      <c r="MJG89" s="56"/>
      <c r="MJH89" s="56"/>
      <c r="MJI89" s="56"/>
      <c r="MJJ89" s="56"/>
      <c r="MJK89" s="56"/>
      <c r="MJL89" s="56"/>
      <c r="MJM89" s="56"/>
      <c r="MJN89" s="56"/>
      <c r="MJO89" s="56"/>
      <c r="MJP89" s="56"/>
      <c r="MJQ89" s="56"/>
      <c r="MJR89" s="56"/>
      <c r="MJS89" s="56"/>
      <c r="MJT89" s="56"/>
      <c r="MJU89" s="56"/>
      <c r="MJV89" s="56"/>
      <c r="MJW89" s="56"/>
      <c r="MJX89" s="56"/>
      <c r="MJY89" s="56"/>
      <c r="MJZ89" s="56"/>
      <c r="MKA89" s="56"/>
      <c r="MKB89" s="56"/>
      <c r="MKC89" s="56"/>
      <c r="MKD89" s="56"/>
      <c r="MKE89" s="56"/>
      <c r="MKF89" s="56"/>
      <c r="MKG89" s="56"/>
      <c r="MKH89" s="56"/>
      <c r="MKI89" s="56"/>
      <c r="MKJ89" s="56"/>
      <c r="MKK89" s="56"/>
      <c r="MKL89" s="56"/>
      <c r="MKM89" s="56"/>
      <c r="MKN89" s="56"/>
      <c r="MKO89" s="56"/>
      <c r="MKP89" s="56"/>
      <c r="MKQ89" s="56"/>
      <c r="MKR89" s="56"/>
      <c r="MKS89" s="56"/>
      <c r="MKT89" s="56"/>
      <c r="MKU89" s="56"/>
      <c r="MKV89" s="56"/>
      <c r="MKW89" s="56"/>
      <c r="MKX89" s="56"/>
      <c r="MKY89" s="56"/>
      <c r="MKZ89" s="56"/>
      <c r="MLA89" s="56"/>
      <c r="MLB89" s="56"/>
      <c r="MLC89" s="56"/>
      <c r="MLD89" s="56"/>
      <c r="MLE89" s="56"/>
      <c r="MLF89" s="56"/>
      <c r="MLG89" s="56"/>
      <c r="MLH89" s="56"/>
      <c r="MLI89" s="56"/>
      <c r="MLJ89" s="56"/>
      <c r="MLK89" s="56"/>
      <c r="MLL89" s="56"/>
      <c r="MLM89" s="56"/>
      <c r="MLN89" s="56"/>
      <c r="MLO89" s="56"/>
      <c r="MLP89" s="56"/>
      <c r="MLQ89" s="56"/>
      <c r="MLR89" s="56"/>
      <c r="MLS89" s="56"/>
      <c r="MLT89" s="56"/>
      <c r="MLU89" s="56"/>
      <c r="MLV89" s="56"/>
      <c r="MLW89" s="56"/>
      <c r="MLX89" s="56"/>
      <c r="MLY89" s="56"/>
      <c r="MLZ89" s="56"/>
      <c r="MMA89" s="56"/>
      <c r="MMB89" s="56"/>
      <c r="MMC89" s="56"/>
      <c r="MMD89" s="56"/>
      <c r="MME89" s="56"/>
      <c r="MMF89" s="56"/>
      <c r="MMG89" s="56"/>
      <c r="MMH89" s="56"/>
      <c r="MMI89" s="56"/>
      <c r="MMJ89" s="56"/>
      <c r="MMK89" s="56"/>
      <c r="MML89" s="56"/>
      <c r="MMM89" s="56"/>
      <c r="MMN89" s="56"/>
      <c r="MMO89" s="56"/>
      <c r="MMP89" s="56"/>
      <c r="MMQ89" s="56"/>
      <c r="MMR89" s="56"/>
      <c r="MMS89" s="56"/>
      <c r="MMT89" s="56"/>
      <c r="MMU89" s="56"/>
      <c r="MMV89" s="56"/>
      <c r="MMW89" s="56"/>
      <c r="MMX89" s="56"/>
      <c r="MMY89" s="56"/>
      <c r="MMZ89" s="56"/>
      <c r="MNA89" s="56"/>
      <c r="MNB89" s="56"/>
      <c r="MNC89" s="56"/>
      <c r="MND89" s="56"/>
      <c r="MNE89" s="56"/>
      <c r="MNF89" s="56"/>
      <c r="MNG89" s="56"/>
      <c r="MNH89" s="56"/>
      <c r="MNI89" s="56"/>
      <c r="MNJ89" s="56"/>
      <c r="MNK89" s="56"/>
      <c r="MNL89" s="56"/>
      <c r="MNM89" s="56"/>
      <c r="MNN89" s="56"/>
      <c r="MNO89" s="56"/>
      <c r="MNP89" s="56"/>
      <c r="MNQ89" s="56"/>
      <c r="MNR89" s="56"/>
      <c r="MNS89" s="56"/>
      <c r="MNT89" s="56"/>
      <c r="MNU89" s="56"/>
      <c r="MNV89" s="56"/>
      <c r="MNW89" s="56"/>
      <c r="MNX89" s="56"/>
      <c r="MNY89" s="56"/>
      <c r="MNZ89" s="56"/>
      <c r="MOA89" s="56"/>
      <c r="MOB89" s="56"/>
      <c r="MOC89" s="56"/>
      <c r="MOD89" s="56"/>
      <c r="MOE89" s="56"/>
      <c r="MOF89" s="56"/>
      <c r="MOG89" s="56"/>
      <c r="MOH89" s="56"/>
      <c r="MOI89" s="56"/>
      <c r="MOJ89" s="56"/>
      <c r="MOK89" s="56"/>
      <c r="MOL89" s="56"/>
      <c r="MOM89" s="56"/>
      <c r="MON89" s="56"/>
      <c r="MOO89" s="56"/>
      <c r="MOP89" s="56"/>
      <c r="MOQ89" s="56"/>
      <c r="MOR89" s="56"/>
      <c r="MOS89" s="56"/>
      <c r="MOT89" s="56"/>
      <c r="MOU89" s="56"/>
      <c r="MOV89" s="56"/>
      <c r="MOW89" s="56"/>
      <c r="MOX89" s="56"/>
      <c r="MOY89" s="56"/>
      <c r="MOZ89" s="56"/>
      <c r="MPA89" s="56"/>
      <c r="MPB89" s="56"/>
      <c r="MPC89" s="56"/>
      <c r="MPD89" s="56"/>
      <c r="MPE89" s="56"/>
      <c r="MPF89" s="56"/>
      <c r="MPG89" s="56"/>
      <c r="MPH89" s="56"/>
      <c r="MPI89" s="56"/>
      <c r="MPJ89" s="56"/>
      <c r="MPK89" s="56"/>
      <c r="MPL89" s="56"/>
      <c r="MPM89" s="56"/>
      <c r="MPN89" s="56"/>
      <c r="MPO89" s="56"/>
      <c r="MPP89" s="56"/>
      <c r="MPQ89" s="56"/>
      <c r="MPR89" s="56"/>
      <c r="MPS89" s="56"/>
      <c r="MPT89" s="56"/>
      <c r="MPU89" s="56"/>
      <c r="MPV89" s="56"/>
      <c r="MPW89" s="56"/>
      <c r="MPX89" s="56"/>
      <c r="MPY89" s="56"/>
      <c r="MPZ89" s="56"/>
      <c r="MQA89" s="56"/>
      <c r="MQB89" s="56"/>
      <c r="MQC89" s="56"/>
      <c r="MQD89" s="56"/>
      <c r="MQE89" s="56"/>
      <c r="MQF89" s="56"/>
      <c r="MQG89" s="56"/>
      <c r="MQH89" s="56"/>
      <c r="MQI89" s="56"/>
      <c r="MQJ89" s="56"/>
      <c r="MQK89" s="56"/>
      <c r="MQL89" s="56"/>
      <c r="MQM89" s="56"/>
      <c r="MQN89" s="56"/>
      <c r="MQO89" s="56"/>
      <c r="MQP89" s="56"/>
      <c r="MQQ89" s="56"/>
      <c r="MQR89" s="56"/>
      <c r="MQS89" s="56"/>
      <c r="MQT89" s="56"/>
      <c r="MQU89" s="56"/>
      <c r="MQV89" s="56"/>
      <c r="MQW89" s="56"/>
      <c r="MQX89" s="56"/>
      <c r="MQY89" s="56"/>
      <c r="MQZ89" s="56"/>
      <c r="MRA89" s="56"/>
      <c r="MRB89" s="56"/>
      <c r="MRC89" s="56"/>
      <c r="MRD89" s="56"/>
      <c r="MRE89" s="56"/>
      <c r="MRF89" s="56"/>
      <c r="MRG89" s="56"/>
      <c r="MRH89" s="56"/>
      <c r="MRI89" s="56"/>
      <c r="MRJ89" s="56"/>
      <c r="MRK89" s="56"/>
      <c r="MRL89" s="56"/>
      <c r="MRM89" s="56"/>
      <c r="MRN89" s="56"/>
      <c r="MRO89" s="56"/>
      <c r="MRP89" s="56"/>
      <c r="MRQ89" s="56"/>
      <c r="MRR89" s="56"/>
      <c r="MRS89" s="56"/>
      <c r="MRT89" s="56"/>
      <c r="MRU89" s="56"/>
      <c r="MRV89" s="56"/>
      <c r="MRW89" s="56"/>
      <c r="MRX89" s="56"/>
      <c r="MRY89" s="56"/>
      <c r="MRZ89" s="56"/>
      <c r="MSA89" s="56"/>
      <c r="MSB89" s="56"/>
      <c r="MSC89" s="56"/>
      <c r="MSD89" s="56"/>
      <c r="MSE89" s="56"/>
      <c r="MSF89" s="56"/>
      <c r="MSG89" s="56"/>
      <c r="MSH89" s="56"/>
      <c r="MSI89" s="56"/>
      <c r="MSJ89" s="56"/>
      <c r="MSK89" s="56"/>
      <c r="MSL89" s="56"/>
      <c r="MSM89" s="56"/>
      <c r="MSN89" s="56"/>
      <c r="MSO89" s="56"/>
      <c r="MSP89" s="56"/>
      <c r="MSQ89" s="56"/>
      <c r="MSR89" s="56"/>
      <c r="MSS89" s="56"/>
      <c r="MST89" s="56"/>
      <c r="MSU89" s="56"/>
      <c r="MSV89" s="56"/>
      <c r="MSW89" s="56"/>
      <c r="MSX89" s="56"/>
      <c r="MSY89" s="56"/>
      <c r="MSZ89" s="56"/>
      <c r="MTA89" s="56"/>
      <c r="MTB89" s="56"/>
      <c r="MTC89" s="56"/>
      <c r="MTD89" s="56"/>
      <c r="MTE89" s="56"/>
      <c r="MTF89" s="56"/>
      <c r="MTG89" s="56"/>
      <c r="MTH89" s="56"/>
      <c r="MTI89" s="56"/>
      <c r="MTJ89" s="56"/>
      <c r="MTK89" s="56"/>
      <c r="MTL89" s="56"/>
      <c r="MTM89" s="56"/>
      <c r="MTN89" s="56"/>
      <c r="MTO89" s="56"/>
      <c r="MTP89" s="56"/>
      <c r="MTQ89" s="56"/>
      <c r="MTR89" s="56"/>
      <c r="MTS89" s="56"/>
      <c r="MTT89" s="56"/>
      <c r="MTU89" s="56"/>
      <c r="MTV89" s="56"/>
      <c r="MTW89" s="56"/>
      <c r="MTX89" s="56"/>
      <c r="MTY89" s="56"/>
      <c r="MTZ89" s="56"/>
      <c r="MUA89" s="56"/>
      <c r="MUB89" s="56"/>
      <c r="MUC89" s="56"/>
      <c r="MUD89" s="56"/>
      <c r="MUE89" s="56"/>
      <c r="MUF89" s="56"/>
      <c r="MUG89" s="56"/>
      <c r="MUH89" s="56"/>
      <c r="MUI89" s="56"/>
      <c r="MUJ89" s="56"/>
      <c r="MUK89" s="56"/>
      <c r="MUL89" s="56"/>
      <c r="MUM89" s="56"/>
      <c r="MUN89" s="56"/>
      <c r="MUO89" s="56"/>
      <c r="MUP89" s="56"/>
      <c r="MUQ89" s="56"/>
      <c r="MUR89" s="56"/>
      <c r="MUS89" s="56"/>
      <c r="MUT89" s="56"/>
      <c r="MUU89" s="56"/>
      <c r="MUV89" s="56"/>
      <c r="MUW89" s="56"/>
      <c r="MUX89" s="56"/>
      <c r="MUY89" s="56"/>
      <c r="MUZ89" s="56"/>
      <c r="MVA89" s="56"/>
      <c r="MVB89" s="56"/>
      <c r="MVC89" s="56"/>
      <c r="MVD89" s="56"/>
      <c r="MVE89" s="56"/>
      <c r="MVF89" s="56"/>
      <c r="MVG89" s="56"/>
      <c r="MVH89" s="56"/>
      <c r="MVI89" s="56"/>
      <c r="MVJ89" s="56"/>
      <c r="MVK89" s="56"/>
      <c r="MVL89" s="56"/>
      <c r="MVM89" s="56"/>
      <c r="MVN89" s="56"/>
      <c r="MVO89" s="56"/>
      <c r="MVP89" s="56"/>
      <c r="MVQ89" s="56"/>
      <c r="MVR89" s="56"/>
      <c r="MVS89" s="56"/>
      <c r="MVT89" s="56"/>
      <c r="MVU89" s="56"/>
      <c r="MVV89" s="56"/>
      <c r="MVW89" s="56"/>
      <c r="MVX89" s="56"/>
      <c r="MVY89" s="56"/>
      <c r="MVZ89" s="56"/>
      <c r="MWA89" s="56"/>
      <c r="MWB89" s="56"/>
      <c r="MWC89" s="56"/>
      <c r="MWD89" s="56"/>
      <c r="MWE89" s="56"/>
      <c r="MWF89" s="56"/>
      <c r="MWG89" s="56"/>
      <c r="MWH89" s="56"/>
      <c r="MWI89" s="56"/>
      <c r="MWJ89" s="56"/>
      <c r="MWK89" s="56"/>
      <c r="MWL89" s="56"/>
      <c r="MWM89" s="56"/>
      <c r="MWN89" s="56"/>
      <c r="MWO89" s="56"/>
      <c r="MWP89" s="56"/>
      <c r="MWQ89" s="56"/>
      <c r="MWR89" s="56"/>
      <c r="MWS89" s="56"/>
      <c r="MWT89" s="56"/>
      <c r="MWU89" s="56"/>
      <c r="MWV89" s="56"/>
      <c r="MWW89" s="56"/>
      <c r="MWX89" s="56"/>
      <c r="MWY89" s="56"/>
      <c r="MWZ89" s="56"/>
      <c r="MXA89" s="56"/>
      <c r="MXB89" s="56"/>
      <c r="MXC89" s="56"/>
      <c r="MXD89" s="56"/>
      <c r="MXE89" s="56"/>
      <c r="MXF89" s="56"/>
      <c r="MXG89" s="56"/>
      <c r="MXH89" s="56"/>
      <c r="MXI89" s="56"/>
      <c r="MXJ89" s="56"/>
      <c r="MXK89" s="56"/>
      <c r="MXL89" s="56"/>
      <c r="MXM89" s="56"/>
      <c r="MXN89" s="56"/>
      <c r="MXO89" s="56"/>
      <c r="MXP89" s="56"/>
      <c r="MXQ89" s="56"/>
      <c r="MXR89" s="56"/>
      <c r="MXS89" s="56"/>
      <c r="MXT89" s="56"/>
      <c r="MXU89" s="56"/>
      <c r="MXV89" s="56"/>
      <c r="MXW89" s="56"/>
      <c r="MXX89" s="56"/>
      <c r="MXY89" s="56"/>
      <c r="MXZ89" s="56"/>
      <c r="MYA89" s="56"/>
      <c r="MYB89" s="56"/>
      <c r="MYC89" s="56"/>
      <c r="MYD89" s="56"/>
      <c r="MYE89" s="56"/>
      <c r="MYF89" s="56"/>
      <c r="MYG89" s="56"/>
      <c r="MYH89" s="56"/>
      <c r="MYI89" s="56"/>
      <c r="MYJ89" s="56"/>
      <c r="MYK89" s="56"/>
      <c r="MYL89" s="56"/>
      <c r="MYM89" s="56"/>
      <c r="MYN89" s="56"/>
      <c r="MYO89" s="56"/>
      <c r="MYP89" s="56"/>
      <c r="MYQ89" s="56"/>
      <c r="MYR89" s="56"/>
      <c r="MYS89" s="56"/>
      <c r="MYT89" s="56"/>
      <c r="MYU89" s="56"/>
      <c r="MYV89" s="56"/>
      <c r="MYW89" s="56"/>
      <c r="MYX89" s="56"/>
      <c r="MYY89" s="56"/>
      <c r="MYZ89" s="56"/>
      <c r="MZA89" s="56"/>
      <c r="MZB89" s="56"/>
      <c r="MZC89" s="56"/>
      <c r="MZD89" s="56"/>
      <c r="MZE89" s="56"/>
      <c r="MZF89" s="56"/>
      <c r="MZG89" s="56"/>
      <c r="MZH89" s="56"/>
      <c r="MZI89" s="56"/>
      <c r="MZJ89" s="56"/>
      <c r="MZK89" s="56"/>
      <c r="MZL89" s="56"/>
      <c r="MZM89" s="56"/>
      <c r="MZN89" s="56"/>
      <c r="MZO89" s="56"/>
      <c r="MZP89" s="56"/>
      <c r="MZQ89" s="56"/>
      <c r="MZR89" s="56"/>
      <c r="MZS89" s="56"/>
      <c r="MZT89" s="56"/>
      <c r="MZU89" s="56"/>
      <c r="MZV89" s="56"/>
      <c r="MZW89" s="56"/>
      <c r="MZX89" s="56"/>
      <c r="MZY89" s="56"/>
      <c r="MZZ89" s="56"/>
      <c r="NAA89" s="56"/>
      <c r="NAB89" s="56"/>
      <c r="NAC89" s="56"/>
      <c r="NAD89" s="56"/>
      <c r="NAE89" s="56"/>
      <c r="NAF89" s="56"/>
      <c r="NAG89" s="56"/>
      <c r="NAH89" s="56"/>
      <c r="NAI89" s="56"/>
      <c r="NAJ89" s="56"/>
      <c r="NAK89" s="56"/>
      <c r="NAL89" s="56"/>
      <c r="NAM89" s="56"/>
      <c r="NAN89" s="56"/>
      <c r="NAO89" s="56"/>
      <c r="NAP89" s="56"/>
      <c r="NAQ89" s="56"/>
      <c r="NAR89" s="56"/>
      <c r="NAS89" s="56"/>
      <c r="NAT89" s="56"/>
      <c r="NAU89" s="56"/>
      <c r="NAV89" s="56"/>
      <c r="NAW89" s="56"/>
      <c r="NAX89" s="56"/>
      <c r="NAY89" s="56"/>
      <c r="NAZ89" s="56"/>
      <c r="NBA89" s="56"/>
      <c r="NBB89" s="56"/>
      <c r="NBC89" s="56"/>
      <c r="NBD89" s="56"/>
      <c r="NBE89" s="56"/>
      <c r="NBF89" s="56"/>
      <c r="NBG89" s="56"/>
      <c r="NBH89" s="56"/>
      <c r="NBI89" s="56"/>
      <c r="NBJ89" s="56"/>
      <c r="NBK89" s="56"/>
      <c r="NBL89" s="56"/>
      <c r="NBM89" s="56"/>
      <c r="NBN89" s="56"/>
      <c r="NBO89" s="56"/>
      <c r="NBP89" s="56"/>
      <c r="NBQ89" s="56"/>
      <c r="NBR89" s="56"/>
      <c r="NBS89" s="56"/>
      <c r="NBT89" s="56"/>
      <c r="NBU89" s="56"/>
      <c r="NBV89" s="56"/>
      <c r="NBW89" s="56"/>
      <c r="NBX89" s="56"/>
      <c r="NBY89" s="56"/>
      <c r="NBZ89" s="56"/>
      <c r="NCA89" s="56"/>
      <c r="NCB89" s="56"/>
      <c r="NCC89" s="56"/>
      <c r="NCD89" s="56"/>
      <c r="NCE89" s="56"/>
      <c r="NCF89" s="56"/>
      <c r="NCG89" s="56"/>
      <c r="NCH89" s="56"/>
      <c r="NCI89" s="56"/>
      <c r="NCJ89" s="56"/>
      <c r="NCK89" s="56"/>
      <c r="NCL89" s="56"/>
      <c r="NCM89" s="56"/>
      <c r="NCN89" s="56"/>
      <c r="NCO89" s="56"/>
      <c r="NCP89" s="56"/>
      <c r="NCQ89" s="56"/>
      <c r="NCR89" s="56"/>
      <c r="NCS89" s="56"/>
      <c r="NCT89" s="56"/>
      <c r="NCU89" s="56"/>
      <c r="NCV89" s="56"/>
      <c r="NCW89" s="56"/>
      <c r="NCX89" s="56"/>
      <c r="NCY89" s="56"/>
      <c r="NCZ89" s="56"/>
      <c r="NDA89" s="56"/>
      <c r="NDB89" s="56"/>
      <c r="NDC89" s="56"/>
      <c r="NDD89" s="56"/>
      <c r="NDE89" s="56"/>
      <c r="NDF89" s="56"/>
      <c r="NDG89" s="56"/>
      <c r="NDH89" s="56"/>
      <c r="NDI89" s="56"/>
      <c r="NDJ89" s="56"/>
      <c r="NDK89" s="56"/>
      <c r="NDL89" s="56"/>
      <c r="NDM89" s="56"/>
      <c r="NDN89" s="56"/>
      <c r="NDO89" s="56"/>
      <c r="NDP89" s="56"/>
      <c r="NDQ89" s="56"/>
      <c r="NDR89" s="56"/>
      <c r="NDS89" s="56"/>
      <c r="NDT89" s="56"/>
      <c r="NDU89" s="56"/>
      <c r="NDV89" s="56"/>
      <c r="NDW89" s="56"/>
      <c r="NDX89" s="56"/>
      <c r="NDY89" s="56"/>
      <c r="NDZ89" s="56"/>
      <c r="NEA89" s="56"/>
      <c r="NEB89" s="56"/>
      <c r="NEC89" s="56"/>
      <c r="NED89" s="56"/>
      <c r="NEE89" s="56"/>
      <c r="NEF89" s="56"/>
      <c r="NEG89" s="56"/>
      <c r="NEH89" s="56"/>
      <c r="NEI89" s="56"/>
      <c r="NEJ89" s="56"/>
      <c r="NEK89" s="56"/>
      <c r="NEL89" s="56"/>
      <c r="NEM89" s="56"/>
      <c r="NEN89" s="56"/>
      <c r="NEO89" s="56"/>
      <c r="NEP89" s="56"/>
      <c r="NEQ89" s="56"/>
      <c r="NER89" s="56"/>
      <c r="NES89" s="56"/>
      <c r="NET89" s="56"/>
      <c r="NEU89" s="56"/>
      <c r="NEV89" s="56"/>
      <c r="NEW89" s="56"/>
      <c r="NEX89" s="56"/>
      <c r="NEY89" s="56"/>
      <c r="NEZ89" s="56"/>
      <c r="NFA89" s="56"/>
      <c r="NFB89" s="56"/>
      <c r="NFC89" s="56"/>
      <c r="NFD89" s="56"/>
      <c r="NFE89" s="56"/>
      <c r="NFF89" s="56"/>
      <c r="NFG89" s="56"/>
      <c r="NFH89" s="56"/>
      <c r="NFI89" s="56"/>
      <c r="NFJ89" s="56"/>
      <c r="NFK89" s="56"/>
      <c r="NFL89" s="56"/>
      <c r="NFM89" s="56"/>
      <c r="NFN89" s="56"/>
      <c r="NFO89" s="56"/>
      <c r="NFP89" s="56"/>
      <c r="NFQ89" s="56"/>
      <c r="NFR89" s="56"/>
      <c r="NFS89" s="56"/>
      <c r="NFT89" s="56"/>
      <c r="NFU89" s="56"/>
      <c r="NFV89" s="56"/>
      <c r="NFW89" s="56"/>
      <c r="NFX89" s="56"/>
      <c r="NFY89" s="56"/>
      <c r="NFZ89" s="56"/>
      <c r="NGA89" s="56"/>
      <c r="NGB89" s="56"/>
      <c r="NGC89" s="56"/>
      <c r="NGD89" s="56"/>
      <c r="NGE89" s="56"/>
      <c r="NGF89" s="56"/>
      <c r="NGG89" s="56"/>
      <c r="NGH89" s="56"/>
      <c r="NGI89" s="56"/>
      <c r="NGJ89" s="56"/>
      <c r="NGK89" s="56"/>
      <c r="NGL89" s="56"/>
      <c r="NGM89" s="56"/>
      <c r="NGN89" s="56"/>
      <c r="NGO89" s="56"/>
      <c r="NGP89" s="56"/>
      <c r="NGQ89" s="56"/>
      <c r="NGR89" s="56"/>
      <c r="NGS89" s="56"/>
      <c r="NGT89" s="56"/>
      <c r="NGU89" s="56"/>
      <c r="NGV89" s="56"/>
      <c r="NGW89" s="56"/>
      <c r="NGX89" s="56"/>
      <c r="NGY89" s="56"/>
      <c r="NGZ89" s="56"/>
      <c r="NHA89" s="56"/>
      <c r="NHB89" s="56"/>
      <c r="NHC89" s="56"/>
      <c r="NHD89" s="56"/>
      <c r="NHE89" s="56"/>
      <c r="NHF89" s="56"/>
      <c r="NHG89" s="56"/>
      <c r="NHH89" s="56"/>
      <c r="NHI89" s="56"/>
      <c r="NHJ89" s="56"/>
      <c r="NHK89" s="56"/>
      <c r="NHL89" s="56"/>
      <c r="NHM89" s="56"/>
      <c r="NHN89" s="56"/>
      <c r="NHO89" s="56"/>
      <c r="NHP89" s="56"/>
      <c r="NHQ89" s="56"/>
      <c r="NHR89" s="56"/>
      <c r="NHS89" s="56"/>
      <c r="NHT89" s="56"/>
      <c r="NHU89" s="56"/>
      <c r="NHV89" s="56"/>
      <c r="NHW89" s="56"/>
      <c r="NHX89" s="56"/>
      <c r="NHY89" s="56"/>
      <c r="NHZ89" s="56"/>
      <c r="NIA89" s="56"/>
      <c r="NIB89" s="56"/>
      <c r="NIC89" s="56"/>
      <c r="NID89" s="56"/>
      <c r="NIE89" s="56"/>
      <c r="NIF89" s="56"/>
      <c r="NIG89" s="56"/>
      <c r="NIH89" s="56"/>
      <c r="NII89" s="56"/>
      <c r="NIJ89" s="56"/>
      <c r="NIK89" s="56"/>
      <c r="NIL89" s="56"/>
      <c r="NIM89" s="56"/>
      <c r="NIN89" s="56"/>
      <c r="NIO89" s="56"/>
      <c r="NIP89" s="56"/>
      <c r="NIQ89" s="56"/>
      <c r="NIR89" s="56"/>
      <c r="NIS89" s="56"/>
      <c r="NIT89" s="56"/>
      <c r="NIU89" s="56"/>
      <c r="NIV89" s="56"/>
      <c r="NIW89" s="56"/>
      <c r="NIX89" s="56"/>
      <c r="NIY89" s="56"/>
      <c r="NIZ89" s="56"/>
      <c r="NJA89" s="56"/>
      <c r="NJB89" s="56"/>
      <c r="NJC89" s="56"/>
      <c r="NJD89" s="56"/>
      <c r="NJE89" s="56"/>
      <c r="NJF89" s="56"/>
      <c r="NJG89" s="56"/>
      <c r="NJH89" s="56"/>
      <c r="NJI89" s="56"/>
      <c r="NJJ89" s="56"/>
      <c r="NJK89" s="56"/>
      <c r="NJL89" s="56"/>
      <c r="NJM89" s="56"/>
      <c r="NJN89" s="56"/>
      <c r="NJO89" s="56"/>
      <c r="NJP89" s="56"/>
      <c r="NJQ89" s="56"/>
      <c r="NJR89" s="56"/>
      <c r="NJS89" s="56"/>
      <c r="NJT89" s="56"/>
      <c r="NJU89" s="56"/>
      <c r="NJV89" s="56"/>
      <c r="NJW89" s="56"/>
      <c r="NJX89" s="56"/>
      <c r="NJY89" s="56"/>
      <c r="NJZ89" s="56"/>
      <c r="NKA89" s="56"/>
      <c r="NKB89" s="56"/>
      <c r="NKC89" s="56"/>
      <c r="NKD89" s="56"/>
      <c r="NKE89" s="56"/>
      <c r="NKF89" s="56"/>
      <c r="NKG89" s="56"/>
      <c r="NKH89" s="56"/>
      <c r="NKI89" s="56"/>
      <c r="NKJ89" s="56"/>
      <c r="NKK89" s="56"/>
      <c r="NKL89" s="56"/>
      <c r="NKM89" s="56"/>
      <c r="NKN89" s="56"/>
      <c r="NKO89" s="56"/>
      <c r="NKP89" s="56"/>
      <c r="NKQ89" s="56"/>
      <c r="NKR89" s="56"/>
      <c r="NKS89" s="56"/>
      <c r="NKT89" s="56"/>
      <c r="NKU89" s="56"/>
      <c r="NKV89" s="56"/>
      <c r="NKW89" s="56"/>
      <c r="NKX89" s="56"/>
      <c r="NKY89" s="56"/>
      <c r="NKZ89" s="56"/>
      <c r="NLA89" s="56"/>
      <c r="NLB89" s="56"/>
      <c r="NLC89" s="56"/>
      <c r="NLD89" s="56"/>
      <c r="NLE89" s="56"/>
      <c r="NLF89" s="56"/>
      <c r="NLG89" s="56"/>
      <c r="NLH89" s="56"/>
      <c r="NLI89" s="56"/>
      <c r="NLJ89" s="56"/>
      <c r="NLK89" s="56"/>
      <c r="NLL89" s="56"/>
      <c r="NLM89" s="56"/>
      <c r="NLN89" s="56"/>
      <c r="NLO89" s="56"/>
      <c r="NLP89" s="56"/>
      <c r="NLQ89" s="56"/>
      <c r="NLR89" s="56"/>
      <c r="NLS89" s="56"/>
      <c r="NLT89" s="56"/>
      <c r="NLU89" s="56"/>
      <c r="NLV89" s="56"/>
      <c r="NLW89" s="56"/>
      <c r="NLX89" s="56"/>
      <c r="NLY89" s="56"/>
      <c r="NLZ89" s="56"/>
      <c r="NMA89" s="56"/>
      <c r="NMB89" s="56"/>
      <c r="NMC89" s="56"/>
      <c r="NMD89" s="56"/>
      <c r="NME89" s="56"/>
      <c r="NMF89" s="56"/>
      <c r="NMG89" s="56"/>
      <c r="NMH89" s="56"/>
      <c r="NMI89" s="56"/>
      <c r="NMJ89" s="56"/>
      <c r="NMK89" s="56"/>
      <c r="NML89" s="56"/>
      <c r="NMM89" s="56"/>
      <c r="NMN89" s="56"/>
      <c r="NMO89" s="56"/>
      <c r="NMP89" s="56"/>
      <c r="NMQ89" s="56"/>
      <c r="NMR89" s="56"/>
      <c r="NMS89" s="56"/>
      <c r="NMT89" s="56"/>
      <c r="NMU89" s="56"/>
      <c r="NMV89" s="56"/>
      <c r="NMW89" s="56"/>
      <c r="NMX89" s="56"/>
      <c r="NMY89" s="56"/>
      <c r="NMZ89" s="56"/>
      <c r="NNA89" s="56"/>
      <c r="NNB89" s="56"/>
      <c r="NNC89" s="56"/>
      <c r="NND89" s="56"/>
      <c r="NNE89" s="56"/>
      <c r="NNF89" s="56"/>
      <c r="NNG89" s="56"/>
      <c r="NNH89" s="56"/>
      <c r="NNI89" s="56"/>
      <c r="NNJ89" s="56"/>
      <c r="NNK89" s="56"/>
      <c r="NNL89" s="56"/>
      <c r="NNM89" s="56"/>
      <c r="NNN89" s="56"/>
      <c r="NNO89" s="56"/>
      <c r="NNP89" s="56"/>
      <c r="NNQ89" s="56"/>
      <c r="NNR89" s="56"/>
      <c r="NNS89" s="56"/>
      <c r="NNT89" s="56"/>
      <c r="NNU89" s="56"/>
      <c r="NNV89" s="56"/>
      <c r="NNW89" s="56"/>
      <c r="NNX89" s="56"/>
      <c r="NNY89" s="56"/>
      <c r="NNZ89" s="56"/>
      <c r="NOA89" s="56"/>
      <c r="NOB89" s="56"/>
      <c r="NOC89" s="56"/>
      <c r="NOD89" s="56"/>
      <c r="NOE89" s="56"/>
      <c r="NOF89" s="56"/>
      <c r="NOG89" s="56"/>
      <c r="NOH89" s="56"/>
      <c r="NOI89" s="56"/>
      <c r="NOJ89" s="56"/>
      <c r="NOK89" s="56"/>
      <c r="NOL89" s="56"/>
      <c r="NOM89" s="56"/>
      <c r="NON89" s="56"/>
      <c r="NOO89" s="56"/>
      <c r="NOP89" s="56"/>
      <c r="NOQ89" s="56"/>
      <c r="NOR89" s="56"/>
      <c r="NOS89" s="56"/>
      <c r="NOT89" s="56"/>
      <c r="NOU89" s="56"/>
      <c r="NOV89" s="56"/>
      <c r="NOW89" s="56"/>
      <c r="NOX89" s="56"/>
      <c r="NOY89" s="56"/>
      <c r="NOZ89" s="56"/>
      <c r="NPA89" s="56"/>
      <c r="NPB89" s="56"/>
      <c r="NPC89" s="56"/>
      <c r="NPD89" s="56"/>
      <c r="NPE89" s="56"/>
      <c r="NPF89" s="56"/>
      <c r="NPG89" s="56"/>
      <c r="NPH89" s="56"/>
      <c r="NPI89" s="56"/>
      <c r="NPJ89" s="56"/>
      <c r="NPK89" s="56"/>
      <c r="NPL89" s="56"/>
      <c r="NPM89" s="56"/>
      <c r="NPN89" s="56"/>
      <c r="NPO89" s="56"/>
      <c r="NPP89" s="56"/>
      <c r="NPQ89" s="56"/>
      <c r="NPR89" s="56"/>
      <c r="NPS89" s="56"/>
      <c r="NPT89" s="56"/>
      <c r="NPU89" s="56"/>
      <c r="NPV89" s="56"/>
      <c r="NPW89" s="56"/>
      <c r="NPX89" s="56"/>
      <c r="NPY89" s="56"/>
      <c r="NPZ89" s="56"/>
      <c r="NQA89" s="56"/>
      <c r="NQB89" s="56"/>
      <c r="NQC89" s="56"/>
      <c r="NQD89" s="56"/>
      <c r="NQE89" s="56"/>
      <c r="NQF89" s="56"/>
      <c r="NQG89" s="56"/>
      <c r="NQH89" s="56"/>
      <c r="NQI89" s="56"/>
      <c r="NQJ89" s="56"/>
      <c r="NQK89" s="56"/>
      <c r="NQL89" s="56"/>
      <c r="NQM89" s="56"/>
      <c r="NQN89" s="56"/>
      <c r="NQO89" s="56"/>
      <c r="NQP89" s="56"/>
      <c r="NQQ89" s="56"/>
      <c r="NQR89" s="56"/>
      <c r="NQS89" s="56"/>
      <c r="NQT89" s="56"/>
      <c r="NQU89" s="56"/>
      <c r="NQV89" s="56"/>
      <c r="NQW89" s="56"/>
      <c r="NQX89" s="56"/>
      <c r="NQY89" s="56"/>
      <c r="NQZ89" s="56"/>
      <c r="NRA89" s="56"/>
      <c r="NRB89" s="56"/>
      <c r="NRC89" s="56"/>
      <c r="NRD89" s="56"/>
      <c r="NRE89" s="56"/>
      <c r="NRF89" s="56"/>
      <c r="NRG89" s="56"/>
      <c r="NRH89" s="56"/>
      <c r="NRI89" s="56"/>
      <c r="NRJ89" s="56"/>
      <c r="NRK89" s="56"/>
      <c r="NRL89" s="56"/>
      <c r="NRM89" s="56"/>
      <c r="NRN89" s="56"/>
      <c r="NRO89" s="56"/>
      <c r="NRP89" s="56"/>
      <c r="NRQ89" s="56"/>
      <c r="NRR89" s="56"/>
      <c r="NRS89" s="56"/>
      <c r="NRT89" s="56"/>
      <c r="NRU89" s="56"/>
      <c r="NRV89" s="56"/>
      <c r="NRW89" s="56"/>
      <c r="NRX89" s="56"/>
      <c r="NRY89" s="56"/>
      <c r="NRZ89" s="56"/>
      <c r="NSA89" s="56"/>
      <c r="NSB89" s="56"/>
      <c r="NSC89" s="56"/>
      <c r="NSD89" s="56"/>
      <c r="NSE89" s="56"/>
      <c r="NSF89" s="56"/>
      <c r="NSG89" s="56"/>
      <c r="NSH89" s="56"/>
      <c r="NSI89" s="56"/>
      <c r="NSJ89" s="56"/>
      <c r="NSK89" s="56"/>
      <c r="NSL89" s="56"/>
      <c r="NSM89" s="56"/>
      <c r="NSN89" s="56"/>
      <c r="NSO89" s="56"/>
      <c r="NSP89" s="56"/>
      <c r="NSQ89" s="56"/>
      <c r="NSR89" s="56"/>
      <c r="NSS89" s="56"/>
      <c r="NST89" s="56"/>
      <c r="NSU89" s="56"/>
      <c r="NSV89" s="56"/>
      <c r="NSW89" s="56"/>
      <c r="NSX89" s="56"/>
      <c r="NSY89" s="56"/>
      <c r="NSZ89" s="56"/>
      <c r="NTA89" s="56"/>
      <c r="NTB89" s="56"/>
      <c r="NTC89" s="56"/>
      <c r="NTD89" s="56"/>
      <c r="NTE89" s="56"/>
      <c r="NTF89" s="56"/>
      <c r="NTG89" s="56"/>
      <c r="NTH89" s="56"/>
      <c r="NTI89" s="56"/>
      <c r="NTJ89" s="56"/>
      <c r="NTK89" s="56"/>
      <c r="NTL89" s="56"/>
      <c r="NTM89" s="56"/>
      <c r="NTN89" s="56"/>
      <c r="NTO89" s="56"/>
      <c r="NTP89" s="56"/>
      <c r="NTQ89" s="56"/>
      <c r="NTR89" s="56"/>
      <c r="NTS89" s="56"/>
      <c r="NTT89" s="56"/>
      <c r="NTU89" s="56"/>
      <c r="NTV89" s="56"/>
      <c r="NTW89" s="56"/>
      <c r="NTX89" s="56"/>
      <c r="NTY89" s="56"/>
      <c r="NTZ89" s="56"/>
      <c r="NUA89" s="56"/>
      <c r="NUB89" s="56"/>
      <c r="NUC89" s="56"/>
      <c r="NUD89" s="56"/>
      <c r="NUE89" s="56"/>
      <c r="NUF89" s="56"/>
      <c r="NUG89" s="56"/>
      <c r="NUH89" s="56"/>
      <c r="NUI89" s="56"/>
      <c r="NUJ89" s="56"/>
      <c r="NUK89" s="56"/>
      <c r="NUL89" s="56"/>
      <c r="NUM89" s="56"/>
      <c r="NUN89" s="56"/>
      <c r="NUO89" s="56"/>
      <c r="NUP89" s="56"/>
      <c r="NUQ89" s="56"/>
      <c r="NUR89" s="56"/>
      <c r="NUS89" s="56"/>
      <c r="NUT89" s="56"/>
      <c r="NUU89" s="56"/>
      <c r="NUV89" s="56"/>
      <c r="NUW89" s="56"/>
      <c r="NUX89" s="56"/>
      <c r="NUY89" s="56"/>
      <c r="NUZ89" s="56"/>
      <c r="NVA89" s="56"/>
      <c r="NVB89" s="56"/>
      <c r="NVC89" s="56"/>
      <c r="NVD89" s="56"/>
      <c r="NVE89" s="56"/>
      <c r="NVF89" s="56"/>
      <c r="NVG89" s="56"/>
      <c r="NVH89" s="56"/>
      <c r="NVI89" s="56"/>
      <c r="NVJ89" s="56"/>
      <c r="NVK89" s="56"/>
      <c r="NVL89" s="56"/>
      <c r="NVM89" s="56"/>
      <c r="NVN89" s="56"/>
      <c r="NVO89" s="56"/>
      <c r="NVP89" s="56"/>
      <c r="NVQ89" s="56"/>
      <c r="NVR89" s="56"/>
      <c r="NVS89" s="56"/>
      <c r="NVT89" s="56"/>
      <c r="NVU89" s="56"/>
      <c r="NVV89" s="56"/>
      <c r="NVW89" s="56"/>
      <c r="NVX89" s="56"/>
      <c r="NVY89" s="56"/>
      <c r="NVZ89" s="56"/>
      <c r="NWA89" s="56"/>
      <c r="NWB89" s="56"/>
      <c r="NWC89" s="56"/>
      <c r="NWD89" s="56"/>
      <c r="NWE89" s="56"/>
      <c r="NWF89" s="56"/>
      <c r="NWG89" s="56"/>
      <c r="NWH89" s="56"/>
      <c r="NWI89" s="56"/>
      <c r="NWJ89" s="56"/>
      <c r="NWK89" s="56"/>
      <c r="NWL89" s="56"/>
      <c r="NWM89" s="56"/>
      <c r="NWN89" s="56"/>
      <c r="NWO89" s="56"/>
      <c r="NWP89" s="56"/>
      <c r="NWQ89" s="56"/>
      <c r="NWR89" s="56"/>
      <c r="NWS89" s="56"/>
      <c r="NWT89" s="56"/>
      <c r="NWU89" s="56"/>
      <c r="NWV89" s="56"/>
      <c r="NWW89" s="56"/>
      <c r="NWX89" s="56"/>
      <c r="NWY89" s="56"/>
      <c r="NWZ89" s="56"/>
      <c r="NXA89" s="56"/>
      <c r="NXB89" s="56"/>
      <c r="NXC89" s="56"/>
      <c r="NXD89" s="56"/>
      <c r="NXE89" s="56"/>
      <c r="NXF89" s="56"/>
      <c r="NXG89" s="56"/>
      <c r="NXH89" s="56"/>
      <c r="NXI89" s="56"/>
      <c r="NXJ89" s="56"/>
      <c r="NXK89" s="56"/>
      <c r="NXL89" s="56"/>
      <c r="NXM89" s="56"/>
      <c r="NXN89" s="56"/>
      <c r="NXO89" s="56"/>
      <c r="NXP89" s="56"/>
      <c r="NXQ89" s="56"/>
      <c r="NXR89" s="56"/>
      <c r="NXS89" s="56"/>
      <c r="NXT89" s="56"/>
      <c r="NXU89" s="56"/>
      <c r="NXV89" s="56"/>
      <c r="NXW89" s="56"/>
      <c r="NXX89" s="56"/>
      <c r="NXY89" s="56"/>
      <c r="NXZ89" s="56"/>
      <c r="NYA89" s="56"/>
      <c r="NYB89" s="56"/>
      <c r="NYC89" s="56"/>
      <c r="NYD89" s="56"/>
      <c r="NYE89" s="56"/>
      <c r="NYF89" s="56"/>
      <c r="NYG89" s="56"/>
      <c r="NYH89" s="56"/>
      <c r="NYI89" s="56"/>
      <c r="NYJ89" s="56"/>
      <c r="NYK89" s="56"/>
      <c r="NYL89" s="56"/>
      <c r="NYM89" s="56"/>
      <c r="NYN89" s="56"/>
      <c r="NYO89" s="56"/>
      <c r="NYP89" s="56"/>
      <c r="NYQ89" s="56"/>
      <c r="NYR89" s="56"/>
      <c r="NYS89" s="56"/>
      <c r="NYT89" s="56"/>
      <c r="NYU89" s="56"/>
      <c r="NYV89" s="56"/>
      <c r="NYW89" s="56"/>
      <c r="NYX89" s="56"/>
      <c r="NYY89" s="56"/>
      <c r="NYZ89" s="56"/>
      <c r="NZA89" s="56"/>
      <c r="NZB89" s="56"/>
      <c r="NZC89" s="56"/>
      <c r="NZD89" s="56"/>
      <c r="NZE89" s="56"/>
      <c r="NZF89" s="56"/>
      <c r="NZG89" s="56"/>
      <c r="NZH89" s="56"/>
      <c r="NZI89" s="56"/>
      <c r="NZJ89" s="56"/>
      <c r="NZK89" s="56"/>
      <c r="NZL89" s="56"/>
      <c r="NZM89" s="56"/>
      <c r="NZN89" s="56"/>
      <c r="NZO89" s="56"/>
      <c r="NZP89" s="56"/>
      <c r="NZQ89" s="56"/>
      <c r="NZR89" s="56"/>
      <c r="NZS89" s="56"/>
      <c r="NZT89" s="56"/>
      <c r="NZU89" s="56"/>
      <c r="NZV89" s="56"/>
      <c r="NZW89" s="56"/>
      <c r="NZX89" s="56"/>
      <c r="NZY89" s="56"/>
      <c r="NZZ89" s="56"/>
      <c r="OAA89" s="56"/>
      <c r="OAB89" s="56"/>
      <c r="OAC89" s="56"/>
      <c r="OAD89" s="56"/>
      <c r="OAE89" s="56"/>
      <c r="OAF89" s="56"/>
      <c r="OAG89" s="56"/>
      <c r="OAH89" s="56"/>
      <c r="OAI89" s="56"/>
      <c r="OAJ89" s="56"/>
      <c r="OAK89" s="56"/>
      <c r="OAL89" s="56"/>
      <c r="OAM89" s="56"/>
      <c r="OAN89" s="56"/>
      <c r="OAO89" s="56"/>
      <c r="OAP89" s="56"/>
      <c r="OAQ89" s="56"/>
      <c r="OAR89" s="56"/>
      <c r="OAS89" s="56"/>
      <c r="OAT89" s="56"/>
      <c r="OAU89" s="56"/>
      <c r="OAV89" s="56"/>
      <c r="OAW89" s="56"/>
      <c r="OAX89" s="56"/>
      <c r="OAY89" s="56"/>
      <c r="OAZ89" s="56"/>
      <c r="OBA89" s="56"/>
      <c r="OBB89" s="56"/>
      <c r="OBC89" s="56"/>
      <c r="OBD89" s="56"/>
      <c r="OBE89" s="56"/>
      <c r="OBF89" s="56"/>
      <c r="OBG89" s="56"/>
      <c r="OBH89" s="56"/>
      <c r="OBI89" s="56"/>
      <c r="OBJ89" s="56"/>
      <c r="OBK89" s="56"/>
      <c r="OBL89" s="56"/>
      <c r="OBM89" s="56"/>
      <c r="OBN89" s="56"/>
      <c r="OBO89" s="56"/>
      <c r="OBP89" s="56"/>
      <c r="OBQ89" s="56"/>
      <c r="OBR89" s="56"/>
      <c r="OBS89" s="56"/>
      <c r="OBT89" s="56"/>
      <c r="OBU89" s="56"/>
      <c r="OBV89" s="56"/>
      <c r="OBW89" s="56"/>
      <c r="OBX89" s="56"/>
      <c r="OBY89" s="56"/>
      <c r="OBZ89" s="56"/>
      <c r="OCA89" s="56"/>
      <c r="OCB89" s="56"/>
      <c r="OCC89" s="56"/>
      <c r="OCD89" s="56"/>
      <c r="OCE89" s="56"/>
      <c r="OCF89" s="56"/>
      <c r="OCG89" s="56"/>
      <c r="OCH89" s="56"/>
      <c r="OCI89" s="56"/>
      <c r="OCJ89" s="56"/>
      <c r="OCK89" s="56"/>
      <c r="OCL89" s="56"/>
      <c r="OCM89" s="56"/>
      <c r="OCN89" s="56"/>
      <c r="OCO89" s="56"/>
      <c r="OCP89" s="56"/>
      <c r="OCQ89" s="56"/>
      <c r="OCR89" s="56"/>
      <c r="OCS89" s="56"/>
      <c r="OCT89" s="56"/>
      <c r="OCU89" s="56"/>
      <c r="OCV89" s="56"/>
      <c r="OCW89" s="56"/>
      <c r="OCX89" s="56"/>
      <c r="OCY89" s="56"/>
      <c r="OCZ89" s="56"/>
      <c r="ODA89" s="56"/>
      <c r="ODB89" s="56"/>
      <c r="ODC89" s="56"/>
      <c r="ODD89" s="56"/>
      <c r="ODE89" s="56"/>
      <c r="ODF89" s="56"/>
      <c r="ODG89" s="56"/>
      <c r="ODH89" s="56"/>
      <c r="ODI89" s="56"/>
      <c r="ODJ89" s="56"/>
      <c r="ODK89" s="56"/>
      <c r="ODL89" s="56"/>
      <c r="ODM89" s="56"/>
      <c r="ODN89" s="56"/>
      <c r="ODO89" s="56"/>
      <c r="ODP89" s="56"/>
      <c r="ODQ89" s="56"/>
      <c r="ODR89" s="56"/>
      <c r="ODS89" s="56"/>
      <c r="ODT89" s="56"/>
      <c r="ODU89" s="56"/>
      <c r="ODV89" s="56"/>
      <c r="ODW89" s="56"/>
      <c r="ODX89" s="56"/>
      <c r="ODY89" s="56"/>
      <c r="ODZ89" s="56"/>
      <c r="OEA89" s="56"/>
      <c r="OEB89" s="56"/>
      <c r="OEC89" s="56"/>
      <c r="OED89" s="56"/>
      <c r="OEE89" s="56"/>
      <c r="OEF89" s="56"/>
      <c r="OEG89" s="56"/>
      <c r="OEH89" s="56"/>
      <c r="OEI89" s="56"/>
      <c r="OEJ89" s="56"/>
      <c r="OEK89" s="56"/>
      <c r="OEL89" s="56"/>
      <c r="OEM89" s="56"/>
      <c r="OEN89" s="56"/>
      <c r="OEO89" s="56"/>
      <c r="OEP89" s="56"/>
      <c r="OEQ89" s="56"/>
      <c r="OER89" s="56"/>
      <c r="OES89" s="56"/>
      <c r="OET89" s="56"/>
      <c r="OEU89" s="56"/>
      <c r="OEV89" s="56"/>
      <c r="OEW89" s="56"/>
      <c r="OEX89" s="56"/>
      <c r="OEY89" s="56"/>
      <c r="OEZ89" s="56"/>
      <c r="OFA89" s="56"/>
      <c r="OFB89" s="56"/>
      <c r="OFC89" s="56"/>
      <c r="OFD89" s="56"/>
      <c r="OFE89" s="56"/>
      <c r="OFF89" s="56"/>
      <c r="OFG89" s="56"/>
      <c r="OFH89" s="56"/>
      <c r="OFI89" s="56"/>
      <c r="OFJ89" s="56"/>
      <c r="OFK89" s="56"/>
      <c r="OFL89" s="56"/>
      <c r="OFM89" s="56"/>
      <c r="OFN89" s="56"/>
      <c r="OFO89" s="56"/>
      <c r="OFP89" s="56"/>
      <c r="OFQ89" s="56"/>
      <c r="OFR89" s="56"/>
      <c r="OFS89" s="56"/>
      <c r="OFT89" s="56"/>
      <c r="OFU89" s="56"/>
      <c r="OFV89" s="56"/>
      <c r="OFW89" s="56"/>
      <c r="OFX89" s="56"/>
      <c r="OFY89" s="56"/>
      <c r="OFZ89" s="56"/>
      <c r="OGA89" s="56"/>
      <c r="OGB89" s="56"/>
      <c r="OGC89" s="56"/>
      <c r="OGD89" s="56"/>
      <c r="OGE89" s="56"/>
      <c r="OGF89" s="56"/>
      <c r="OGG89" s="56"/>
      <c r="OGH89" s="56"/>
      <c r="OGI89" s="56"/>
      <c r="OGJ89" s="56"/>
      <c r="OGK89" s="56"/>
      <c r="OGL89" s="56"/>
      <c r="OGM89" s="56"/>
      <c r="OGN89" s="56"/>
      <c r="OGO89" s="56"/>
      <c r="OGP89" s="56"/>
      <c r="OGQ89" s="56"/>
      <c r="OGR89" s="56"/>
      <c r="OGS89" s="56"/>
      <c r="OGT89" s="56"/>
      <c r="OGU89" s="56"/>
      <c r="OGV89" s="56"/>
      <c r="OGW89" s="56"/>
      <c r="OGX89" s="56"/>
      <c r="OGY89" s="56"/>
      <c r="OGZ89" s="56"/>
      <c r="OHA89" s="56"/>
      <c r="OHB89" s="56"/>
      <c r="OHC89" s="56"/>
      <c r="OHD89" s="56"/>
      <c r="OHE89" s="56"/>
      <c r="OHF89" s="56"/>
      <c r="OHG89" s="56"/>
      <c r="OHH89" s="56"/>
      <c r="OHI89" s="56"/>
      <c r="OHJ89" s="56"/>
      <c r="OHK89" s="56"/>
      <c r="OHL89" s="56"/>
      <c r="OHM89" s="56"/>
      <c r="OHN89" s="56"/>
      <c r="OHO89" s="56"/>
      <c r="OHP89" s="56"/>
      <c r="OHQ89" s="56"/>
      <c r="OHR89" s="56"/>
      <c r="OHS89" s="56"/>
      <c r="OHT89" s="56"/>
      <c r="OHU89" s="56"/>
      <c r="OHV89" s="56"/>
      <c r="OHW89" s="56"/>
      <c r="OHX89" s="56"/>
      <c r="OHY89" s="56"/>
      <c r="OHZ89" s="56"/>
      <c r="OIA89" s="56"/>
      <c r="OIB89" s="56"/>
      <c r="OIC89" s="56"/>
      <c r="OID89" s="56"/>
      <c r="OIE89" s="56"/>
      <c r="OIF89" s="56"/>
      <c r="OIG89" s="56"/>
      <c r="OIH89" s="56"/>
      <c r="OII89" s="56"/>
      <c r="OIJ89" s="56"/>
      <c r="OIK89" s="56"/>
      <c r="OIL89" s="56"/>
      <c r="OIM89" s="56"/>
      <c r="OIN89" s="56"/>
      <c r="OIO89" s="56"/>
      <c r="OIP89" s="56"/>
      <c r="OIQ89" s="56"/>
      <c r="OIR89" s="56"/>
      <c r="OIS89" s="56"/>
      <c r="OIT89" s="56"/>
      <c r="OIU89" s="56"/>
      <c r="OIV89" s="56"/>
      <c r="OIW89" s="56"/>
      <c r="OIX89" s="56"/>
      <c r="OIY89" s="56"/>
      <c r="OIZ89" s="56"/>
      <c r="OJA89" s="56"/>
      <c r="OJB89" s="56"/>
      <c r="OJC89" s="56"/>
      <c r="OJD89" s="56"/>
      <c r="OJE89" s="56"/>
      <c r="OJF89" s="56"/>
      <c r="OJG89" s="56"/>
      <c r="OJH89" s="56"/>
      <c r="OJI89" s="56"/>
      <c r="OJJ89" s="56"/>
      <c r="OJK89" s="56"/>
      <c r="OJL89" s="56"/>
      <c r="OJM89" s="56"/>
      <c r="OJN89" s="56"/>
      <c r="OJO89" s="56"/>
      <c r="OJP89" s="56"/>
      <c r="OJQ89" s="56"/>
      <c r="OJR89" s="56"/>
      <c r="OJS89" s="56"/>
      <c r="OJT89" s="56"/>
      <c r="OJU89" s="56"/>
      <c r="OJV89" s="56"/>
      <c r="OJW89" s="56"/>
      <c r="OJX89" s="56"/>
      <c r="OJY89" s="56"/>
      <c r="OJZ89" s="56"/>
      <c r="OKA89" s="56"/>
      <c r="OKB89" s="56"/>
      <c r="OKC89" s="56"/>
      <c r="OKD89" s="56"/>
      <c r="OKE89" s="56"/>
      <c r="OKF89" s="56"/>
      <c r="OKG89" s="56"/>
      <c r="OKH89" s="56"/>
      <c r="OKI89" s="56"/>
      <c r="OKJ89" s="56"/>
      <c r="OKK89" s="56"/>
      <c r="OKL89" s="56"/>
      <c r="OKM89" s="56"/>
      <c r="OKN89" s="56"/>
      <c r="OKO89" s="56"/>
      <c r="OKP89" s="56"/>
      <c r="OKQ89" s="56"/>
      <c r="OKR89" s="56"/>
      <c r="OKS89" s="56"/>
      <c r="OKT89" s="56"/>
      <c r="OKU89" s="56"/>
      <c r="OKV89" s="56"/>
      <c r="OKW89" s="56"/>
      <c r="OKX89" s="56"/>
      <c r="OKY89" s="56"/>
      <c r="OKZ89" s="56"/>
      <c r="OLA89" s="56"/>
      <c r="OLB89" s="56"/>
      <c r="OLC89" s="56"/>
      <c r="OLD89" s="56"/>
      <c r="OLE89" s="56"/>
      <c r="OLF89" s="56"/>
      <c r="OLG89" s="56"/>
      <c r="OLH89" s="56"/>
      <c r="OLI89" s="56"/>
      <c r="OLJ89" s="56"/>
      <c r="OLK89" s="56"/>
      <c r="OLL89" s="56"/>
      <c r="OLM89" s="56"/>
      <c r="OLN89" s="56"/>
      <c r="OLO89" s="56"/>
      <c r="OLP89" s="56"/>
      <c r="OLQ89" s="56"/>
      <c r="OLR89" s="56"/>
      <c r="OLS89" s="56"/>
      <c r="OLT89" s="56"/>
      <c r="OLU89" s="56"/>
      <c r="OLV89" s="56"/>
      <c r="OLW89" s="56"/>
      <c r="OLX89" s="56"/>
      <c r="OLY89" s="56"/>
      <c r="OLZ89" s="56"/>
      <c r="OMA89" s="56"/>
      <c r="OMB89" s="56"/>
      <c r="OMC89" s="56"/>
      <c r="OMD89" s="56"/>
      <c r="OME89" s="56"/>
      <c r="OMF89" s="56"/>
      <c r="OMG89" s="56"/>
      <c r="OMH89" s="56"/>
      <c r="OMI89" s="56"/>
      <c r="OMJ89" s="56"/>
      <c r="OMK89" s="56"/>
      <c r="OML89" s="56"/>
      <c r="OMM89" s="56"/>
      <c r="OMN89" s="56"/>
      <c r="OMO89" s="56"/>
      <c r="OMP89" s="56"/>
      <c r="OMQ89" s="56"/>
      <c r="OMR89" s="56"/>
      <c r="OMS89" s="56"/>
      <c r="OMT89" s="56"/>
      <c r="OMU89" s="56"/>
      <c r="OMV89" s="56"/>
      <c r="OMW89" s="56"/>
      <c r="OMX89" s="56"/>
      <c r="OMY89" s="56"/>
      <c r="OMZ89" s="56"/>
      <c r="ONA89" s="56"/>
      <c r="ONB89" s="56"/>
      <c r="ONC89" s="56"/>
      <c r="OND89" s="56"/>
      <c r="ONE89" s="56"/>
      <c r="ONF89" s="56"/>
      <c r="ONG89" s="56"/>
      <c r="ONH89" s="56"/>
      <c r="ONI89" s="56"/>
      <c r="ONJ89" s="56"/>
      <c r="ONK89" s="56"/>
      <c r="ONL89" s="56"/>
      <c r="ONM89" s="56"/>
      <c r="ONN89" s="56"/>
      <c r="ONO89" s="56"/>
      <c r="ONP89" s="56"/>
      <c r="ONQ89" s="56"/>
      <c r="ONR89" s="56"/>
      <c r="ONS89" s="56"/>
      <c r="ONT89" s="56"/>
      <c r="ONU89" s="56"/>
      <c r="ONV89" s="56"/>
      <c r="ONW89" s="56"/>
      <c r="ONX89" s="56"/>
      <c r="ONY89" s="56"/>
      <c r="ONZ89" s="56"/>
      <c r="OOA89" s="56"/>
      <c r="OOB89" s="56"/>
      <c r="OOC89" s="56"/>
      <c r="OOD89" s="56"/>
      <c r="OOE89" s="56"/>
      <c r="OOF89" s="56"/>
      <c r="OOG89" s="56"/>
      <c r="OOH89" s="56"/>
      <c r="OOI89" s="56"/>
      <c r="OOJ89" s="56"/>
      <c r="OOK89" s="56"/>
      <c r="OOL89" s="56"/>
      <c r="OOM89" s="56"/>
      <c r="OON89" s="56"/>
      <c r="OOO89" s="56"/>
      <c r="OOP89" s="56"/>
      <c r="OOQ89" s="56"/>
      <c r="OOR89" s="56"/>
      <c r="OOS89" s="56"/>
      <c r="OOT89" s="56"/>
      <c r="OOU89" s="56"/>
      <c r="OOV89" s="56"/>
      <c r="OOW89" s="56"/>
      <c r="OOX89" s="56"/>
      <c r="OOY89" s="56"/>
      <c r="OOZ89" s="56"/>
      <c r="OPA89" s="56"/>
      <c r="OPB89" s="56"/>
      <c r="OPC89" s="56"/>
      <c r="OPD89" s="56"/>
      <c r="OPE89" s="56"/>
      <c r="OPF89" s="56"/>
      <c r="OPG89" s="56"/>
      <c r="OPH89" s="56"/>
      <c r="OPI89" s="56"/>
      <c r="OPJ89" s="56"/>
      <c r="OPK89" s="56"/>
      <c r="OPL89" s="56"/>
      <c r="OPM89" s="56"/>
      <c r="OPN89" s="56"/>
      <c r="OPO89" s="56"/>
      <c r="OPP89" s="56"/>
      <c r="OPQ89" s="56"/>
      <c r="OPR89" s="56"/>
      <c r="OPS89" s="56"/>
      <c r="OPT89" s="56"/>
      <c r="OPU89" s="56"/>
      <c r="OPV89" s="56"/>
      <c r="OPW89" s="56"/>
      <c r="OPX89" s="56"/>
      <c r="OPY89" s="56"/>
      <c r="OPZ89" s="56"/>
      <c r="OQA89" s="56"/>
      <c r="OQB89" s="56"/>
      <c r="OQC89" s="56"/>
      <c r="OQD89" s="56"/>
      <c r="OQE89" s="56"/>
      <c r="OQF89" s="56"/>
      <c r="OQG89" s="56"/>
      <c r="OQH89" s="56"/>
      <c r="OQI89" s="56"/>
      <c r="OQJ89" s="56"/>
      <c r="OQK89" s="56"/>
      <c r="OQL89" s="56"/>
      <c r="OQM89" s="56"/>
      <c r="OQN89" s="56"/>
      <c r="OQO89" s="56"/>
      <c r="OQP89" s="56"/>
      <c r="OQQ89" s="56"/>
      <c r="OQR89" s="56"/>
      <c r="OQS89" s="56"/>
      <c r="OQT89" s="56"/>
      <c r="OQU89" s="56"/>
      <c r="OQV89" s="56"/>
      <c r="OQW89" s="56"/>
      <c r="OQX89" s="56"/>
      <c r="OQY89" s="56"/>
      <c r="OQZ89" s="56"/>
      <c r="ORA89" s="56"/>
      <c r="ORB89" s="56"/>
      <c r="ORC89" s="56"/>
      <c r="ORD89" s="56"/>
      <c r="ORE89" s="56"/>
      <c r="ORF89" s="56"/>
      <c r="ORG89" s="56"/>
      <c r="ORH89" s="56"/>
      <c r="ORI89" s="56"/>
      <c r="ORJ89" s="56"/>
      <c r="ORK89" s="56"/>
      <c r="ORL89" s="56"/>
      <c r="ORM89" s="56"/>
      <c r="ORN89" s="56"/>
      <c r="ORO89" s="56"/>
      <c r="ORP89" s="56"/>
      <c r="ORQ89" s="56"/>
      <c r="ORR89" s="56"/>
      <c r="ORS89" s="56"/>
      <c r="ORT89" s="56"/>
      <c r="ORU89" s="56"/>
      <c r="ORV89" s="56"/>
      <c r="ORW89" s="56"/>
      <c r="ORX89" s="56"/>
      <c r="ORY89" s="56"/>
      <c r="ORZ89" s="56"/>
      <c r="OSA89" s="56"/>
      <c r="OSB89" s="56"/>
      <c r="OSC89" s="56"/>
      <c r="OSD89" s="56"/>
      <c r="OSE89" s="56"/>
      <c r="OSF89" s="56"/>
      <c r="OSG89" s="56"/>
      <c r="OSH89" s="56"/>
      <c r="OSI89" s="56"/>
      <c r="OSJ89" s="56"/>
      <c r="OSK89" s="56"/>
      <c r="OSL89" s="56"/>
      <c r="OSM89" s="56"/>
      <c r="OSN89" s="56"/>
      <c r="OSO89" s="56"/>
      <c r="OSP89" s="56"/>
      <c r="OSQ89" s="56"/>
      <c r="OSR89" s="56"/>
      <c r="OSS89" s="56"/>
      <c r="OST89" s="56"/>
      <c r="OSU89" s="56"/>
      <c r="OSV89" s="56"/>
      <c r="OSW89" s="56"/>
      <c r="OSX89" s="56"/>
      <c r="OSY89" s="56"/>
      <c r="OSZ89" s="56"/>
      <c r="OTA89" s="56"/>
      <c r="OTB89" s="56"/>
      <c r="OTC89" s="56"/>
      <c r="OTD89" s="56"/>
      <c r="OTE89" s="56"/>
      <c r="OTF89" s="56"/>
      <c r="OTG89" s="56"/>
      <c r="OTH89" s="56"/>
      <c r="OTI89" s="56"/>
      <c r="OTJ89" s="56"/>
      <c r="OTK89" s="56"/>
      <c r="OTL89" s="56"/>
      <c r="OTM89" s="56"/>
      <c r="OTN89" s="56"/>
      <c r="OTO89" s="56"/>
      <c r="OTP89" s="56"/>
      <c r="OTQ89" s="56"/>
      <c r="OTR89" s="56"/>
      <c r="OTS89" s="56"/>
      <c r="OTT89" s="56"/>
      <c r="OTU89" s="56"/>
      <c r="OTV89" s="56"/>
      <c r="OTW89" s="56"/>
      <c r="OTX89" s="56"/>
      <c r="OTY89" s="56"/>
      <c r="OTZ89" s="56"/>
      <c r="OUA89" s="56"/>
      <c r="OUB89" s="56"/>
      <c r="OUC89" s="56"/>
      <c r="OUD89" s="56"/>
      <c r="OUE89" s="56"/>
      <c r="OUF89" s="56"/>
      <c r="OUG89" s="56"/>
      <c r="OUH89" s="56"/>
      <c r="OUI89" s="56"/>
      <c r="OUJ89" s="56"/>
      <c r="OUK89" s="56"/>
      <c r="OUL89" s="56"/>
      <c r="OUM89" s="56"/>
      <c r="OUN89" s="56"/>
      <c r="OUO89" s="56"/>
      <c r="OUP89" s="56"/>
      <c r="OUQ89" s="56"/>
      <c r="OUR89" s="56"/>
      <c r="OUS89" s="56"/>
      <c r="OUT89" s="56"/>
      <c r="OUU89" s="56"/>
      <c r="OUV89" s="56"/>
      <c r="OUW89" s="56"/>
      <c r="OUX89" s="56"/>
      <c r="OUY89" s="56"/>
      <c r="OUZ89" s="56"/>
      <c r="OVA89" s="56"/>
      <c r="OVB89" s="56"/>
      <c r="OVC89" s="56"/>
      <c r="OVD89" s="56"/>
      <c r="OVE89" s="56"/>
      <c r="OVF89" s="56"/>
      <c r="OVG89" s="56"/>
      <c r="OVH89" s="56"/>
      <c r="OVI89" s="56"/>
      <c r="OVJ89" s="56"/>
      <c r="OVK89" s="56"/>
      <c r="OVL89" s="56"/>
      <c r="OVM89" s="56"/>
      <c r="OVN89" s="56"/>
      <c r="OVO89" s="56"/>
      <c r="OVP89" s="56"/>
      <c r="OVQ89" s="56"/>
      <c r="OVR89" s="56"/>
      <c r="OVS89" s="56"/>
      <c r="OVT89" s="56"/>
      <c r="OVU89" s="56"/>
      <c r="OVV89" s="56"/>
      <c r="OVW89" s="56"/>
      <c r="OVX89" s="56"/>
      <c r="OVY89" s="56"/>
      <c r="OVZ89" s="56"/>
      <c r="OWA89" s="56"/>
      <c r="OWB89" s="56"/>
      <c r="OWC89" s="56"/>
      <c r="OWD89" s="56"/>
      <c r="OWE89" s="56"/>
      <c r="OWF89" s="56"/>
      <c r="OWG89" s="56"/>
      <c r="OWH89" s="56"/>
      <c r="OWI89" s="56"/>
      <c r="OWJ89" s="56"/>
      <c r="OWK89" s="56"/>
      <c r="OWL89" s="56"/>
      <c r="OWM89" s="56"/>
      <c r="OWN89" s="56"/>
      <c r="OWO89" s="56"/>
      <c r="OWP89" s="56"/>
      <c r="OWQ89" s="56"/>
      <c r="OWR89" s="56"/>
      <c r="OWS89" s="56"/>
      <c r="OWT89" s="56"/>
      <c r="OWU89" s="56"/>
      <c r="OWV89" s="56"/>
      <c r="OWW89" s="56"/>
      <c r="OWX89" s="56"/>
      <c r="OWY89" s="56"/>
      <c r="OWZ89" s="56"/>
      <c r="OXA89" s="56"/>
      <c r="OXB89" s="56"/>
      <c r="OXC89" s="56"/>
      <c r="OXD89" s="56"/>
      <c r="OXE89" s="56"/>
      <c r="OXF89" s="56"/>
      <c r="OXG89" s="56"/>
      <c r="OXH89" s="56"/>
      <c r="OXI89" s="56"/>
      <c r="OXJ89" s="56"/>
      <c r="OXK89" s="56"/>
      <c r="OXL89" s="56"/>
      <c r="OXM89" s="56"/>
      <c r="OXN89" s="56"/>
      <c r="OXO89" s="56"/>
      <c r="OXP89" s="56"/>
      <c r="OXQ89" s="56"/>
      <c r="OXR89" s="56"/>
      <c r="OXS89" s="56"/>
      <c r="OXT89" s="56"/>
      <c r="OXU89" s="56"/>
      <c r="OXV89" s="56"/>
      <c r="OXW89" s="56"/>
      <c r="OXX89" s="56"/>
      <c r="OXY89" s="56"/>
      <c r="OXZ89" s="56"/>
      <c r="OYA89" s="56"/>
      <c r="OYB89" s="56"/>
      <c r="OYC89" s="56"/>
      <c r="OYD89" s="56"/>
      <c r="OYE89" s="56"/>
      <c r="OYF89" s="56"/>
      <c r="OYG89" s="56"/>
      <c r="OYH89" s="56"/>
      <c r="OYI89" s="56"/>
      <c r="OYJ89" s="56"/>
      <c r="OYK89" s="56"/>
      <c r="OYL89" s="56"/>
      <c r="OYM89" s="56"/>
      <c r="OYN89" s="56"/>
      <c r="OYO89" s="56"/>
      <c r="OYP89" s="56"/>
      <c r="OYQ89" s="56"/>
      <c r="OYR89" s="56"/>
      <c r="OYS89" s="56"/>
      <c r="OYT89" s="56"/>
      <c r="OYU89" s="56"/>
      <c r="OYV89" s="56"/>
      <c r="OYW89" s="56"/>
      <c r="OYX89" s="56"/>
      <c r="OYY89" s="56"/>
      <c r="OYZ89" s="56"/>
      <c r="OZA89" s="56"/>
      <c r="OZB89" s="56"/>
      <c r="OZC89" s="56"/>
      <c r="OZD89" s="56"/>
      <c r="OZE89" s="56"/>
      <c r="OZF89" s="56"/>
      <c r="OZG89" s="56"/>
      <c r="OZH89" s="56"/>
      <c r="OZI89" s="56"/>
      <c r="OZJ89" s="56"/>
      <c r="OZK89" s="56"/>
      <c r="OZL89" s="56"/>
      <c r="OZM89" s="56"/>
      <c r="OZN89" s="56"/>
      <c r="OZO89" s="56"/>
      <c r="OZP89" s="56"/>
      <c r="OZQ89" s="56"/>
      <c r="OZR89" s="56"/>
      <c r="OZS89" s="56"/>
      <c r="OZT89" s="56"/>
      <c r="OZU89" s="56"/>
      <c r="OZV89" s="56"/>
      <c r="OZW89" s="56"/>
      <c r="OZX89" s="56"/>
      <c r="OZY89" s="56"/>
      <c r="OZZ89" s="56"/>
      <c r="PAA89" s="56"/>
      <c r="PAB89" s="56"/>
      <c r="PAC89" s="56"/>
      <c r="PAD89" s="56"/>
      <c r="PAE89" s="56"/>
      <c r="PAF89" s="56"/>
      <c r="PAG89" s="56"/>
      <c r="PAH89" s="56"/>
      <c r="PAI89" s="56"/>
      <c r="PAJ89" s="56"/>
      <c r="PAK89" s="56"/>
      <c r="PAL89" s="56"/>
      <c r="PAM89" s="56"/>
      <c r="PAN89" s="56"/>
      <c r="PAO89" s="56"/>
      <c r="PAP89" s="56"/>
      <c r="PAQ89" s="56"/>
      <c r="PAR89" s="56"/>
      <c r="PAS89" s="56"/>
      <c r="PAT89" s="56"/>
      <c r="PAU89" s="56"/>
      <c r="PAV89" s="56"/>
      <c r="PAW89" s="56"/>
      <c r="PAX89" s="56"/>
      <c r="PAY89" s="56"/>
      <c r="PAZ89" s="56"/>
      <c r="PBA89" s="56"/>
      <c r="PBB89" s="56"/>
      <c r="PBC89" s="56"/>
      <c r="PBD89" s="56"/>
      <c r="PBE89" s="56"/>
      <c r="PBF89" s="56"/>
      <c r="PBG89" s="56"/>
      <c r="PBH89" s="56"/>
      <c r="PBI89" s="56"/>
      <c r="PBJ89" s="56"/>
      <c r="PBK89" s="56"/>
      <c r="PBL89" s="56"/>
      <c r="PBM89" s="56"/>
      <c r="PBN89" s="56"/>
      <c r="PBO89" s="56"/>
      <c r="PBP89" s="56"/>
      <c r="PBQ89" s="56"/>
      <c r="PBR89" s="56"/>
      <c r="PBS89" s="56"/>
      <c r="PBT89" s="56"/>
      <c r="PBU89" s="56"/>
      <c r="PBV89" s="56"/>
      <c r="PBW89" s="56"/>
      <c r="PBX89" s="56"/>
      <c r="PBY89" s="56"/>
      <c r="PBZ89" s="56"/>
      <c r="PCA89" s="56"/>
      <c r="PCB89" s="56"/>
      <c r="PCC89" s="56"/>
      <c r="PCD89" s="56"/>
      <c r="PCE89" s="56"/>
      <c r="PCF89" s="56"/>
      <c r="PCG89" s="56"/>
      <c r="PCH89" s="56"/>
      <c r="PCI89" s="56"/>
      <c r="PCJ89" s="56"/>
      <c r="PCK89" s="56"/>
      <c r="PCL89" s="56"/>
      <c r="PCM89" s="56"/>
      <c r="PCN89" s="56"/>
      <c r="PCO89" s="56"/>
      <c r="PCP89" s="56"/>
      <c r="PCQ89" s="56"/>
      <c r="PCR89" s="56"/>
      <c r="PCS89" s="56"/>
      <c r="PCT89" s="56"/>
      <c r="PCU89" s="56"/>
      <c r="PCV89" s="56"/>
      <c r="PCW89" s="56"/>
      <c r="PCX89" s="56"/>
      <c r="PCY89" s="56"/>
      <c r="PCZ89" s="56"/>
      <c r="PDA89" s="56"/>
      <c r="PDB89" s="56"/>
      <c r="PDC89" s="56"/>
      <c r="PDD89" s="56"/>
      <c r="PDE89" s="56"/>
      <c r="PDF89" s="56"/>
      <c r="PDG89" s="56"/>
      <c r="PDH89" s="56"/>
      <c r="PDI89" s="56"/>
      <c r="PDJ89" s="56"/>
      <c r="PDK89" s="56"/>
      <c r="PDL89" s="56"/>
      <c r="PDM89" s="56"/>
      <c r="PDN89" s="56"/>
      <c r="PDO89" s="56"/>
      <c r="PDP89" s="56"/>
      <c r="PDQ89" s="56"/>
      <c r="PDR89" s="56"/>
      <c r="PDS89" s="56"/>
      <c r="PDT89" s="56"/>
      <c r="PDU89" s="56"/>
      <c r="PDV89" s="56"/>
      <c r="PDW89" s="56"/>
      <c r="PDX89" s="56"/>
      <c r="PDY89" s="56"/>
      <c r="PDZ89" s="56"/>
      <c r="PEA89" s="56"/>
      <c r="PEB89" s="56"/>
      <c r="PEC89" s="56"/>
      <c r="PED89" s="56"/>
      <c r="PEE89" s="56"/>
      <c r="PEF89" s="56"/>
      <c r="PEG89" s="56"/>
      <c r="PEH89" s="56"/>
      <c r="PEI89" s="56"/>
      <c r="PEJ89" s="56"/>
      <c r="PEK89" s="56"/>
      <c r="PEL89" s="56"/>
      <c r="PEM89" s="56"/>
      <c r="PEN89" s="56"/>
      <c r="PEO89" s="56"/>
      <c r="PEP89" s="56"/>
      <c r="PEQ89" s="56"/>
      <c r="PER89" s="56"/>
      <c r="PES89" s="56"/>
      <c r="PET89" s="56"/>
      <c r="PEU89" s="56"/>
      <c r="PEV89" s="56"/>
      <c r="PEW89" s="56"/>
      <c r="PEX89" s="56"/>
      <c r="PEY89" s="56"/>
      <c r="PEZ89" s="56"/>
      <c r="PFA89" s="56"/>
      <c r="PFB89" s="56"/>
      <c r="PFC89" s="56"/>
      <c r="PFD89" s="56"/>
      <c r="PFE89" s="56"/>
      <c r="PFF89" s="56"/>
      <c r="PFG89" s="56"/>
      <c r="PFH89" s="56"/>
      <c r="PFI89" s="56"/>
      <c r="PFJ89" s="56"/>
      <c r="PFK89" s="56"/>
      <c r="PFL89" s="56"/>
      <c r="PFM89" s="56"/>
      <c r="PFN89" s="56"/>
      <c r="PFO89" s="56"/>
      <c r="PFP89" s="56"/>
      <c r="PFQ89" s="56"/>
      <c r="PFR89" s="56"/>
      <c r="PFS89" s="56"/>
      <c r="PFT89" s="56"/>
      <c r="PFU89" s="56"/>
      <c r="PFV89" s="56"/>
      <c r="PFW89" s="56"/>
      <c r="PFX89" s="56"/>
      <c r="PFY89" s="56"/>
      <c r="PFZ89" s="56"/>
      <c r="PGA89" s="56"/>
      <c r="PGB89" s="56"/>
      <c r="PGC89" s="56"/>
      <c r="PGD89" s="56"/>
      <c r="PGE89" s="56"/>
      <c r="PGF89" s="56"/>
      <c r="PGG89" s="56"/>
      <c r="PGH89" s="56"/>
      <c r="PGI89" s="56"/>
      <c r="PGJ89" s="56"/>
      <c r="PGK89" s="56"/>
      <c r="PGL89" s="56"/>
      <c r="PGM89" s="56"/>
      <c r="PGN89" s="56"/>
      <c r="PGO89" s="56"/>
      <c r="PGP89" s="56"/>
      <c r="PGQ89" s="56"/>
      <c r="PGR89" s="56"/>
      <c r="PGS89" s="56"/>
      <c r="PGT89" s="56"/>
      <c r="PGU89" s="56"/>
      <c r="PGV89" s="56"/>
      <c r="PGW89" s="56"/>
      <c r="PGX89" s="56"/>
      <c r="PGY89" s="56"/>
      <c r="PGZ89" s="56"/>
      <c r="PHA89" s="56"/>
      <c r="PHB89" s="56"/>
      <c r="PHC89" s="56"/>
      <c r="PHD89" s="56"/>
      <c r="PHE89" s="56"/>
      <c r="PHF89" s="56"/>
      <c r="PHG89" s="56"/>
      <c r="PHH89" s="56"/>
      <c r="PHI89" s="56"/>
      <c r="PHJ89" s="56"/>
      <c r="PHK89" s="56"/>
      <c r="PHL89" s="56"/>
      <c r="PHM89" s="56"/>
      <c r="PHN89" s="56"/>
      <c r="PHO89" s="56"/>
      <c r="PHP89" s="56"/>
      <c r="PHQ89" s="56"/>
      <c r="PHR89" s="56"/>
      <c r="PHS89" s="56"/>
      <c r="PHT89" s="56"/>
      <c r="PHU89" s="56"/>
      <c r="PHV89" s="56"/>
      <c r="PHW89" s="56"/>
      <c r="PHX89" s="56"/>
      <c r="PHY89" s="56"/>
      <c r="PHZ89" s="56"/>
      <c r="PIA89" s="56"/>
      <c r="PIB89" s="56"/>
      <c r="PIC89" s="56"/>
      <c r="PID89" s="56"/>
      <c r="PIE89" s="56"/>
      <c r="PIF89" s="56"/>
      <c r="PIG89" s="56"/>
      <c r="PIH89" s="56"/>
      <c r="PII89" s="56"/>
      <c r="PIJ89" s="56"/>
      <c r="PIK89" s="56"/>
      <c r="PIL89" s="56"/>
      <c r="PIM89" s="56"/>
      <c r="PIN89" s="56"/>
      <c r="PIO89" s="56"/>
      <c r="PIP89" s="56"/>
      <c r="PIQ89" s="56"/>
      <c r="PIR89" s="56"/>
      <c r="PIS89" s="56"/>
      <c r="PIT89" s="56"/>
      <c r="PIU89" s="56"/>
      <c r="PIV89" s="56"/>
      <c r="PIW89" s="56"/>
      <c r="PIX89" s="56"/>
      <c r="PIY89" s="56"/>
      <c r="PIZ89" s="56"/>
      <c r="PJA89" s="56"/>
      <c r="PJB89" s="56"/>
      <c r="PJC89" s="56"/>
      <c r="PJD89" s="56"/>
      <c r="PJE89" s="56"/>
      <c r="PJF89" s="56"/>
      <c r="PJG89" s="56"/>
      <c r="PJH89" s="56"/>
      <c r="PJI89" s="56"/>
      <c r="PJJ89" s="56"/>
      <c r="PJK89" s="56"/>
      <c r="PJL89" s="56"/>
      <c r="PJM89" s="56"/>
      <c r="PJN89" s="56"/>
      <c r="PJO89" s="56"/>
      <c r="PJP89" s="56"/>
      <c r="PJQ89" s="56"/>
      <c r="PJR89" s="56"/>
      <c r="PJS89" s="56"/>
      <c r="PJT89" s="56"/>
      <c r="PJU89" s="56"/>
      <c r="PJV89" s="56"/>
      <c r="PJW89" s="56"/>
      <c r="PJX89" s="56"/>
      <c r="PJY89" s="56"/>
      <c r="PJZ89" s="56"/>
      <c r="PKA89" s="56"/>
      <c r="PKB89" s="56"/>
      <c r="PKC89" s="56"/>
      <c r="PKD89" s="56"/>
      <c r="PKE89" s="56"/>
      <c r="PKF89" s="56"/>
      <c r="PKG89" s="56"/>
      <c r="PKH89" s="56"/>
      <c r="PKI89" s="56"/>
      <c r="PKJ89" s="56"/>
      <c r="PKK89" s="56"/>
      <c r="PKL89" s="56"/>
      <c r="PKM89" s="56"/>
      <c r="PKN89" s="56"/>
      <c r="PKO89" s="56"/>
      <c r="PKP89" s="56"/>
      <c r="PKQ89" s="56"/>
      <c r="PKR89" s="56"/>
      <c r="PKS89" s="56"/>
      <c r="PKT89" s="56"/>
      <c r="PKU89" s="56"/>
      <c r="PKV89" s="56"/>
      <c r="PKW89" s="56"/>
      <c r="PKX89" s="56"/>
      <c r="PKY89" s="56"/>
      <c r="PKZ89" s="56"/>
      <c r="PLA89" s="56"/>
      <c r="PLB89" s="56"/>
      <c r="PLC89" s="56"/>
      <c r="PLD89" s="56"/>
      <c r="PLE89" s="56"/>
      <c r="PLF89" s="56"/>
      <c r="PLG89" s="56"/>
      <c r="PLH89" s="56"/>
      <c r="PLI89" s="56"/>
      <c r="PLJ89" s="56"/>
      <c r="PLK89" s="56"/>
      <c r="PLL89" s="56"/>
      <c r="PLM89" s="56"/>
      <c r="PLN89" s="56"/>
      <c r="PLO89" s="56"/>
      <c r="PLP89" s="56"/>
      <c r="PLQ89" s="56"/>
      <c r="PLR89" s="56"/>
      <c r="PLS89" s="56"/>
      <c r="PLT89" s="56"/>
      <c r="PLU89" s="56"/>
      <c r="PLV89" s="56"/>
      <c r="PLW89" s="56"/>
      <c r="PLX89" s="56"/>
      <c r="PLY89" s="56"/>
      <c r="PLZ89" s="56"/>
      <c r="PMA89" s="56"/>
      <c r="PMB89" s="56"/>
      <c r="PMC89" s="56"/>
      <c r="PMD89" s="56"/>
      <c r="PME89" s="56"/>
      <c r="PMF89" s="56"/>
      <c r="PMG89" s="56"/>
      <c r="PMH89" s="56"/>
      <c r="PMI89" s="56"/>
      <c r="PMJ89" s="56"/>
      <c r="PMK89" s="56"/>
      <c r="PML89" s="56"/>
      <c r="PMM89" s="56"/>
      <c r="PMN89" s="56"/>
      <c r="PMO89" s="56"/>
      <c r="PMP89" s="56"/>
      <c r="PMQ89" s="56"/>
      <c r="PMR89" s="56"/>
      <c r="PMS89" s="56"/>
      <c r="PMT89" s="56"/>
      <c r="PMU89" s="56"/>
      <c r="PMV89" s="56"/>
      <c r="PMW89" s="56"/>
      <c r="PMX89" s="56"/>
      <c r="PMY89" s="56"/>
      <c r="PMZ89" s="56"/>
      <c r="PNA89" s="56"/>
      <c r="PNB89" s="56"/>
      <c r="PNC89" s="56"/>
      <c r="PND89" s="56"/>
      <c r="PNE89" s="56"/>
      <c r="PNF89" s="56"/>
      <c r="PNG89" s="56"/>
      <c r="PNH89" s="56"/>
      <c r="PNI89" s="56"/>
      <c r="PNJ89" s="56"/>
      <c r="PNK89" s="56"/>
      <c r="PNL89" s="56"/>
      <c r="PNM89" s="56"/>
      <c r="PNN89" s="56"/>
      <c r="PNO89" s="56"/>
      <c r="PNP89" s="56"/>
      <c r="PNQ89" s="56"/>
      <c r="PNR89" s="56"/>
      <c r="PNS89" s="56"/>
      <c r="PNT89" s="56"/>
      <c r="PNU89" s="56"/>
      <c r="PNV89" s="56"/>
      <c r="PNW89" s="56"/>
      <c r="PNX89" s="56"/>
      <c r="PNY89" s="56"/>
      <c r="PNZ89" s="56"/>
      <c r="POA89" s="56"/>
      <c r="POB89" s="56"/>
      <c r="POC89" s="56"/>
      <c r="POD89" s="56"/>
      <c r="POE89" s="56"/>
      <c r="POF89" s="56"/>
      <c r="POG89" s="56"/>
      <c r="POH89" s="56"/>
      <c r="POI89" s="56"/>
      <c r="POJ89" s="56"/>
      <c r="POK89" s="56"/>
      <c r="POL89" s="56"/>
      <c r="POM89" s="56"/>
      <c r="PON89" s="56"/>
      <c r="POO89" s="56"/>
      <c r="POP89" s="56"/>
      <c r="POQ89" s="56"/>
      <c r="POR89" s="56"/>
      <c r="POS89" s="56"/>
      <c r="POT89" s="56"/>
      <c r="POU89" s="56"/>
      <c r="POV89" s="56"/>
      <c r="POW89" s="56"/>
      <c r="POX89" s="56"/>
      <c r="POY89" s="56"/>
      <c r="POZ89" s="56"/>
      <c r="PPA89" s="56"/>
      <c r="PPB89" s="56"/>
      <c r="PPC89" s="56"/>
      <c r="PPD89" s="56"/>
      <c r="PPE89" s="56"/>
      <c r="PPF89" s="56"/>
      <c r="PPG89" s="56"/>
      <c r="PPH89" s="56"/>
      <c r="PPI89" s="56"/>
      <c r="PPJ89" s="56"/>
      <c r="PPK89" s="56"/>
      <c r="PPL89" s="56"/>
      <c r="PPM89" s="56"/>
      <c r="PPN89" s="56"/>
      <c r="PPO89" s="56"/>
      <c r="PPP89" s="56"/>
      <c r="PPQ89" s="56"/>
      <c r="PPR89" s="56"/>
      <c r="PPS89" s="56"/>
      <c r="PPT89" s="56"/>
      <c r="PPU89" s="56"/>
      <c r="PPV89" s="56"/>
      <c r="PPW89" s="56"/>
      <c r="PPX89" s="56"/>
      <c r="PPY89" s="56"/>
      <c r="PPZ89" s="56"/>
      <c r="PQA89" s="56"/>
      <c r="PQB89" s="56"/>
      <c r="PQC89" s="56"/>
      <c r="PQD89" s="56"/>
      <c r="PQE89" s="56"/>
      <c r="PQF89" s="56"/>
      <c r="PQG89" s="56"/>
      <c r="PQH89" s="56"/>
      <c r="PQI89" s="56"/>
      <c r="PQJ89" s="56"/>
      <c r="PQK89" s="56"/>
      <c r="PQL89" s="56"/>
      <c r="PQM89" s="56"/>
      <c r="PQN89" s="56"/>
      <c r="PQO89" s="56"/>
      <c r="PQP89" s="56"/>
      <c r="PQQ89" s="56"/>
      <c r="PQR89" s="56"/>
      <c r="PQS89" s="56"/>
      <c r="PQT89" s="56"/>
      <c r="PQU89" s="56"/>
      <c r="PQV89" s="56"/>
      <c r="PQW89" s="56"/>
      <c r="PQX89" s="56"/>
      <c r="PQY89" s="56"/>
      <c r="PQZ89" s="56"/>
      <c r="PRA89" s="56"/>
      <c r="PRB89" s="56"/>
      <c r="PRC89" s="56"/>
      <c r="PRD89" s="56"/>
      <c r="PRE89" s="56"/>
      <c r="PRF89" s="56"/>
      <c r="PRG89" s="56"/>
      <c r="PRH89" s="56"/>
      <c r="PRI89" s="56"/>
      <c r="PRJ89" s="56"/>
      <c r="PRK89" s="56"/>
      <c r="PRL89" s="56"/>
      <c r="PRM89" s="56"/>
      <c r="PRN89" s="56"/>
      <c r="PRO89" s="56"/>
      <c r="PRP89" s="56"/>
      <c r="PRQ89" s="56"/>
      <c r="PRR89" s="56"/>
      <c r="PRS89" s="56"/>
      <c r="PRT89" s="56"/>
      <c r="PRU89" s="56"/>
      <c r="PRV89" s="56"/>
      <c r="PRW89" s="56"/>
      <c r="PRX89" s="56"/>
      <c r="PRY89" s="56"/>
      <c r="PRZ89" s="56"/>
      <c r="PSA89" s="56"/>
      <c r="PSB89" s="56"/>
      <c r="PSC89" s="56"/>
      <c r="PSD89" s="56"/>
      <c r="PSE89" s="56"/>
      <c r="PSF89" s="56"/>
      <c r="PSG89" s="56"/>
      <c r="PSH89" s="56"/>
      <c r="PSI89" s="56"/>
      <c r="PSJ89" s="56"/>
      <c r="PSK89" s="56"/>
      <c r="PSL89" s="56"/>
      <c r="PSM89" s="56"/>
      <c r="PSN89" s="56"/>
      <c r="PSO89" s="56"/>
      <c r="PSP89" s="56"/>
      <c r="PSQ89" s="56"/>
      <c r="PSR89" s="56"/>
      <c r="PSS89" s="56"/>
      <c r="PST89" s="56"/>
      <c r="PSU89" s="56"/>
      <c r="PSV89" s="56"/>
      <c r="PSW89" s="56"/>
      <c r="PSX89" s="56"/>
      <c r="PSY89" s="56"/>
      <c r="PSZ89" s="56"/>
      <c r="PTA89" s="56"/>
      <c r="PTB89" s="56"/>
      <c r="PTC89" s="56"/>
      <c r="PTD89" s="56"/>
      <c r="PTE89" s="56"/>
      <c r="PTF89" s="56"/>
      <c r="PTG89" s="56"/>
      <c r="PTH89" s="56"/>
      <c r="PTI89" s="56"/>
      <c r="PTJ89" s="56"/>
      <c r="PTK89" s="56"/>
      <c r="PTL89" s="56"/>
      <c r="PTM89" s="56"/>
      <c r="PTN89" s="56"/>
      <c r="PTO89" s="56"/>
      <c r="PTP89" s="56"/>
      <c r="PTQ89" s="56"/>
      <c r="PTR89" s="56"/>
      <c r="PTS89" s="56"/>
      <c r="PTT89" s="56"/>
      <c r="PTU89" s="56"/>
      <c r="PTV89" s="56"/>
      <c r="PTW89" s="56"/>
      <c r="PTX89" s="56"/>
      <c r="PTY89" s="56"/>
      <c r="PTZ89" s="56"/>
      <c r="PUA89" s="56"/>
      <c r="PUB89" s="56"/>
      <c r="PUC89" s="56"/>
      <c r="PUD89" s="56"/>
      <c r="PUE89" s="56"/>
      <c r="PUF89" s="56"/>
      <c r="PUG89" s="56"/>
      <c r="PUH89" s="56"/>
      <c r="PUI89" s="56"/>
      <c r="PUJ89" s="56"/>
      <c r="PUK89" s="56"/>
      <c r="PUL89" s="56"/>
      <c r="PUM89" s="56"/>
      <c r="PUN89" s="56"/>
      <c r="PUO89" s="56"/>
      <c r="PUP89" s="56"/>
      <c r="PUQ89" s="56"/>
      <c r="PUR89" s="56"/>
      <c r="PUS89" s="56"/>
      <c r="PUT89" s="56"/>
      <c r="PUU89" s="56"/>
      <c r="PUV89" s="56"/>
      <c r="PUW89" s="56"/>
      <c r="PUX89" s="56"/>
      <c r="PUY89" s="56"/>
      <c r="PUZ89" s="56"/>
      <c r="PVA89" s="56"/>
      <c r="PVB89" s="56"/>
      <c r="PVC89" s="56"/>
      <c r="PVD89" s="56"/>
      <c r="PVE89" s="56"/>
      <c r="PVF89" s="56"/>
      <c r="PVG89" s="56"/>
      <c r="PVH89" s="56"/>
      <c r="PVI89" s="56"/>
      <c r="PVJ89" s="56"/>
      <c r="PVK89" s="56"/>
      <c r="PVL89" s="56"/>
      <c r="PVM89" s="56"/>
      <c r="PVN89" s="56"/>
      <c r="PVO89" s="56"/>
      <c r="PVP89" s="56"/>
      <c r="PVQ89" s="56"/>
      <c r="PVR89" s="56"/>
      <c r="PVS89" s="56"/>
      <c r="PVT89" s="56"/>
      <c r="PVU89" s="56"/>
      <c r="PVV89" s="56"/>
      <c r="PVW89" s="56"/>
      <c r="PVX89" s="56"/>
      <c r="PVY89" s="56"/>
      <c r="PVZ89" s="56"/>
      <c r="PWA89" s="56"/>
      <c r="PWB89" s="56"/>
      <c r="PWC89" s="56"/>
      <c r="PWD89" s="56"/>
      <c r="PWE89" s="56"/>
      <c r="PWF89" s="56"/>
      <c r="PWG89" s="56"/>
      <c r="PWH89" s="56"/>
      <c r="PWI89" s="56"/>
      <c r="PWJ89" s="56"/>
      <c r="PWK89" s="56"/>
      <c r="PWL89" s="56"/>
      <c r="PWM89" s="56"/>
      <c r="PWN89" s="56"/>
      <c r="PWO89" s="56"/>
      <c r="PWP89" s="56"/>
      <c r="PWQ89" s="56"/>
      <c r="PWR89" s="56"/>
      <c r="PWS89" s="56"/>
      <c r="PWT89" s="56"/>
      <c r="PWU89" s="56"/>
      <c r="PWV89" s="56"/>
      <c r="PWW89" s="56"/>
      <c r="PWX89" s="56"/>
      <c r="PWY89" s="56"/>
      <c r="PWZ89" s="56"/>
      <c r="PXA89" s="56"/>
      <c r="PXB89" s="56"/>
      <c r="PXC89" s="56"/>
      <c r="PXD89" s="56"/>
      <c r="PXE89" s="56"/>
      <c r="PXF89" s="56"/>
      <c r="PXG89" s="56"/>
      <c r="PXH89" s="56"/>
      <c r="PXI89" s="56"/>
      <c r="PXJ89" s="56"/>
      <c r="PXK89" s="56"/>
      <c r="PXL89" s="56"/>
      <c r="PXM89" s="56"/>
      <c r="PXN89" s="56"/>
      <c r="PXO89" s="56"/>
      <c r="PXP89" s="56"/>
      <c r="PXQ89" s="56"/>
      <c r="PXR89" s="56"/>
      <c r="PXS89" s="56"/>
      <c r="PXT89" s="56"/>
      <c r="PXU89" s="56"/>
      <c r="PXV89" s="56"/>
      <c r="PXW89" s="56"/>
      <c r="PXX89" s="56"/>
      <c r="PXY89" s="56"/>
      <c r="PXZ89" s="56"/>
      <c r="PYA89" s="56"/>
      <c r="PYB89" s="56"/>
      <c r="PYC89" s="56"/>
      <c r="PYD89" s="56"/>
      <c r="PYE89" s="56"/>
      <c r="PYF89" s="56"/>
      <c r="PYG89" s="56"/>
      <c r="PYH89" s="56"/>
      <c r="PYI89" s="56"/>
      <c r="PYJ89" s="56"/>
      <c r="PYK89" s="56"/>
      <c r="PYL89" s="56"/>
      <c r="PYM89" s="56"/>
      <c r="PYN89" s="56"/>
      <c r="PYO89" s="56"/>
      <c r="PYP89" s="56"/>
      <c r="PYQ89" s="56"/>
      <c r="PYR89" s="56"/>
      <c r="PYS89" s="56"/>
      <c r="PYT89" s="56"/>
      <c r="PYU89" s="56"/>
      <c r="PYV89" s="56"/>
      <c r="PYW89" s="56"/>
      <c r="PYX89" s="56"/>
      <c r="PYY89" s="56"/>
      <c r="PYZ89" s="56"/>
      <c r="PZA89" s="56"/>
      <c r="PZB89" s="56"/>
      <c r="PZC89" s="56"/>
      <c r="PZD89" s="56"/>
      <c r="PZE89" s="56"/>
      <c r="PZF89" s="56"/>
      <c r="PZG89" s="56"/>
      <c r="PZH89" s="56"/>
      <c r="PZI89" s="56"/>
      <c r="PZJ89" s="56"/>
      <c r="PZK89" s="56"/>
      <c r="PZL89" s="56"/>
      <c r="PZM89" s="56"/>
      <c r="PZN89" s="56"/>
      <c r="PZO89" s="56"/>
      <c r="PZP89" s="56"/>
      <c r="PZQ89" s="56"/>
      <c r="PZR89" s="56"/>
      <c r="PZS89" s="56"/>
      <c r="PZT89" s="56"/>
      <c r="PZU89" s="56"/>
      <c r="PZV89" s="56"/>
      <c r="PZW89" s="56"/>
      <c r="PZX89" s="56"/>
      <c r="PZY89" s="56"/>
      <c r="PZZ89" s="56"/>
      <c r="QAA89" s="56"/>
      <c r="QAB89" s="56"/>
      <c r="QAC89" s="56"/>
      <c r="QAD89" s="56"/>
      <c r="QAE89" s="56"/>
      <c r="QAF89" s="56"/>
      <c r="QAG89" s="56"/>
      <c r="QAH89" s="56"/>
      <c r="QAI89" s="56"/>
      <c r="QAJ89" s="56"/>
      <c r="QAK89" s="56"/>
      <c r="QAL89" s="56"/>
      <c r="QAM89" s="56"/>
      <c r="QAN89" s="56"/>
      <c r="QAO89" s="56"/>
      <c r="QAP89" s="56"/>
      <c r="QAQ89" s="56"/>
      <c r="QAR89" s="56"/>
      <c r="QAS89" s="56"/>
      <c r="QAT89" s="56"/>
      <c r="QAU89" s="56"/>
      <c r="QAV89" s="56"/>
      <c r="QAW89" s="56"/>
      <c r="QAX89" s="56"/>
      <c r="QAY89" s="56"/>
      <c r="QAZ89" s="56"/>
      <c r="QBA89" s="56"/>
      <c r="QBB89" s="56"/>
      <c r="QBC89" s="56"/>
      <c r="QBD89" s="56"/>
      <c r="QBE89" s="56"/>
      <c r="QBF89" s="56"/>
      <c r="QBG89" s="56"/>
      <c r="QBH89" s="56"/>
      <c r="QBI89" s="56"/>
      <c r="QBJ89" s="56"/>
      <c r="QBK89" s="56"/>
      <c r="QBL89" s="56"/>
      <c r="QBM89" s="56"/>
      <c r="QBN89" s="56"/>
      <c r="QBO89" s="56"/>
      <c r="QBP89" s="56"/>
      <c r="QBQ89" s="56"/>
      <c r="QBR89" s="56"/>
      <c r="QBS89" s="56"/>
      <c r="QBT89" s="56"/>
      <c r="QBU89" s="56"/>
      <c r="QBV89" s="56"/>
      <c r="QBW89" s="56"/>
      <c r="QBX89" s="56"/>
      <c r="QBY89" s="56"/>
      <c r="QBZ89" s="56"/>
      <c r="QCA89" s="56"/>
      <c r="QCB89" s="56"/>
      <c r="QCC89" s="56"/>
      <c r="QCD89" s="56"/>
      <c r="QCE89" s="56"/>
      <c r="QCF89" s="56"/>
      <c r="QCG89" s="56"/>
      <c r="QCH89" s="56"/>
      <c r="QCI89" s="56"/>
      <c r="QCJ89" s="56"/>
      <c r="QCK89" s="56"/>
      <c r="QCL89" s="56"/>
      <c r="QCM89" s="56"/>
      <c r="QCN89" s="56"/>
      <c r="QCO89" s="56"/>
      <c r="QCP89" s="56"/>
      <c r="QCQ89" s="56"/>
      <c r="QCR89" s="56"/>
      <c r="QCS89" s="56"/>
      <c r="QCT89" s="56"/>
      <c r="QCU89" s="56"/>
      <c r="QCV89" s="56"/>
      <c r="QCW89" s="56"/>
      <c r="QCX89" s="56"/>
      <c r="QCY89" s="56"/>
      <c r="QCZ89" s="56"/>
      <c r="QDA89" s="56"/>
      <c r="QDB89" s="56"/>
      <c r="QDC89" s="56"/>
      <c r="QDD89" s="56"/>
      <c r="QDE89" s="56"/>
      <c r="QDF89" s="56"/>
      <c r="QDG89" s="56"/>
      <c r="QDH89" s="56"/>
      <c r="QDI89" s="56"/>
      <c r="QDJ89" s="56"/>
      <c r="QDK89" s="56"/>
      <c r="QDL89" s="56"/>
      <c r="QDM89" s="56"/>
      <c r="QDN89" s="56"/>
      <c r="QDO89" s="56"/>
      <c r="QDP89" s="56"/>
      <c r="QDQ89" s="56"/>
      <c r="QDR89" s="56"/>
      <c r="QDS89" s="56"/>
      <c r="QDT89" s="56"/>
      <c r="QDU89" s="56"/>
      <c r="QDV89" s="56"/>
      <c r="QDW89" s="56"/>
      <c r="QDX89" s="56"/>
      <c r="QDY89" s="56"/>
      <c r="QDZ89" s="56"/>
      <c r="QEA89" s="56"/>
      <c r="QEB89" s="56"/>
      <c r="QEC89" s="56"/>
      <c r="QED89" s="56"/>
      <c r="QEE89" s="56"/>
      <c r="QEF89" s="56"/>
      <c r="QEG89" s="56"/>
      <c r="QEH89" s="56"/>
      <c r="QEI89" s="56"/>
      <c r="QEJ89" s="56"/>
      <c r="QEK89" s="56"/>
      <c r="QEL89" s="56"/>
      <c r="QEM89" s="56"/>
      <c r="QEN89" s="56"/>
      <c r="QEO89" s="56"/>
      <c r="QEP89" s="56"/>
      <c r="QEQ89" s="56"/>
      <c r="QER89" s="56"/>
      <c r="QES89" s="56"/>
      <c r="QET89" s="56"/>
      <c r="QEU89" s="56"/>
      <c r="QEV89" s="56"/>
      <c r="QEW89" s="56"/>
      <c r="QEX89" s="56"/>
      <c r="QEY89" s="56"/>
      <c r="QEZ89" s="56"/>
      <c r="QFA89" s="56"/>
      <c r="QFB89" s="56"/>
      <c r="QFC89" s="56"/>
      <c r="QFD89" s="56"/>
      <c r="QFE89" s="56"/>
      <c r="QFF89" s="56"/>
      <c r="QFG89" s="56"/>
      <c r="QFH89" s="56"/>
      <c r="QFI89" s="56"/>
      <c r="QFJ89" s="56"/>
      <c r="QFK89" s="56"/>
      <c r="QFL89" s="56"/>
      <c r="QFM89" s="56"/>
      <c r="QFN89" s="56"/>
      <c r="QFO89" s="56"/>
      <c r="QFP89" s="56"/>
      <c r="QFQ89" s="56"/>
      <c r="QFR89" s="56"/>
      <c r="QFS89" s="56"/>
      <c r="QFT89" s="56"/>
      <c r="QFU89" s="56"/>
      <c r="QFV89" s="56"/>
      <c r="QFW89" s="56"/>
      <c r="QFX89" s="56"/>
      <c r="QFY89" s="56"/>
      <c r="QFZ89" s="56"/>
      <c r="QGA89" s="56"/>
      <c r="QGB89" s="56"/>
      <c r="QGC89" s="56"/>
      <c r="QGD89" s="56"/>
      <c r="QGE89" s="56"/>
      <c r="QGF89" s="56"/>
      <c r="QGG89" s="56"/>
      <c r="QGH89" s="56"/>
      <c r="QGI89" s="56"/>
      <c r="QGJ89" s="56"/>
      <c r="QGK89" s="56"/>
      <c r="QGL89" s="56"/>
      <c r="QGM89" s="56"/>
      <c r="QGN89" s="56"/>
      <c r="QGO89" s="56"/>
      <c r="QGP89" s="56"/>
      <c r="QGQ89" s="56"/>
      <c r="QGR89" s="56"/>
      <c r="QGS89" s="56"/>
      <c r="QGT89" s="56"/>
      <c r="QGU89" s="56"/>
      <c r="QGV89" s="56"/>
      <c r="QGW89" s="56"/>
      <c r="QGX89" s="56"/>
      <c r="QGY89" s="56"/>
      <c r="QGZ89" s="56"/>
      <c r="QHA89" s="56"/>
      <c r="QHB89" s="56"/>
      <c r="QHC89" s="56"/>
      <c r="QHD89" s="56"/>
      <c r="QHE89" s="56"/>
      <c r="QHF89" s="56"/>
      <c r="QHG89" s="56"/>
      <c r="QHH89" s="56"/>
      <c r="QHI89" s="56"/>
      <c r="QHJ89" s="56"/>
      <c r="QHK89" s="56"/>
      <c r="QHL89" s="56"/>
      <c r="QHM89" s="56"/>
      <c r="QHN89" s="56"/>
      <c r="QHO89" s="56"/>
      <c r="QHP89" s="56"/>
      <c r="QHQ89" s="56"/>
      <c r="QHR89" s="56"/>
      <c r="QHS89" s="56"/>
      <c r="QHT89" s="56"/>
      <c r="QHU89" s="56"/>
      <c r="QHV89" s="56"/>
      <c r="QHW89" s="56"/>
      <c r="QHX89" s="56"/>
      <c r="QHY89" s="56"/>
      <c r="QHZ89" s="56"/>
      <c r="QIA89" s="56"/>
      <c r="QIB89" s="56"/>
      <c r="QIC89" s="56"/>
      <c r="QID89" s="56"/>
      <c r="QIE89" s="56"/>
      <c r="QIF89" s="56"/>
      <c r="QIG89" s="56"/>
      <c r="QIH89" s="56"/>
      <c r="QII89" s="56"/>
      <c r="QIJ89" s="56"/>
      <c r="QIK89" s="56"/>
      <c r="QIL89" s="56"/>
      <c r="QIM89" s="56"/>
      <c r="QIN89" s="56"/>
      <c r="QIO89" s="56"/>
      <c r="QIP89" s="56"/>
      <c r="QIQ89" s="56"/>
      <c r="QIR89" s="56"/>
      <c r="QIS89" s="56"/>
      <c r="QIT89" s="56"/>
      <c r="QIU89" s="56"/>
      <c r="QIV89" s="56"/>
      <c r="QIW89" s="56"/>
      <c r="QIX89" s="56"/>
      <c r="QIY89" s="56"/>
      <c r="QIZ89" s="56"/>
      <c r="QJA89" s="56"/>
      <c r="QJB89" s="56"/>
      <c r="QJC89" s="56"/>
      <c r="QJD89" s="56"/>
      <c r="QJE89" s="56"/>
      <c r="QJF89" s="56"/>
      <c r="QJG89" s="56"/>
      <c r="QJH89" s="56"/>
      <c r="QJI89" s="56"/>
      <c r="QJJ89" s="56"/>
      <c r="QJK89" s="56"/>
      <c r="QJL89" s="56"/>
      <c r="QJM89" s="56"/>
      <c r="QJN89" s="56"/>
      <c r="QJO89" s="56"/>
      <c r="QJP89" s="56"/>
      <c r="QJQ89" s="56"/>
      <c r="QJR89" s="56"/>
      <c r="QJS89" s="56"/>
      <c r="QJT89" s="56"/>
      <c r="QJU89" s="56"/>
      <c r="QJV89" s="56"/>
      <c r="QJW89" s="56"/>
      <c r="QJX89" s="56"/>
      <c r="QJY89" s="56"/>
      <c r="QJZ89" s="56"/>
      <c r="QKA89" s="56"/>
      <c r="QKB89" s="56"/>
      <c r="QKC89" s="56"/>
      <c r="QKD89" s="56"/>
      <c r="QKE89" s="56"/>
      <c r="QKF89" s="56"/>
      <c r="QKG89" s="56"/>
      <c r="QKH89" s="56"/>
      <c r="QKI89" s="56"/>
      <c r="QKJ89" s="56"/>
      <c r="QKK89" s="56"/>
      <c r="QKL89" s="56"/>
      <c r="QKM89" s="56"/>
      <c r="QKN89" s="56"/>
      <c r="QKO89" s="56"/>
      <c r="QKP89" s="56"/>
      <c r="QKQ89" s="56"/>
      <c r="QKR89" s="56"/>
      <c r="QKS89" s="56"/>
      <c r="QKT89" s="56"/>
      <c r="QKU89" s="56"/>
      <c r="QKV89" s="56"/>
      <c r="QKW89" s="56"/>
      <c r="QKX89" s="56"/>
      <c r="QKY89" s="56"/>
      <c r="QKZ89" s="56"/>
      <c r="QLA89" s="56"/>
      <c r="QLB89" s="56"/>
      <c r="QLC89" s="56"/>
      <c r="QLD89" s="56"/>
      <c r="QLE89" s="56"/>
      <c r="QLF89" s="56"/>
      <c r="QLG89" s="56"/>
      <c r="QLH89" s="56"/>
      <c r="QLI89" s="56"/>
      <c r="QLJ89" s="56"/>
      <c r="QLK89" s="56"/>
      <c r="QLL89" s="56"/>
      <c r="QLM89" s="56"/>
      <c r="QLN89" s="56"/>
      <c r="QLO89" s="56"/>
      <c r="QLP89" s="56"/>
      <c r="QLQ89" s="56"/>
      <c r="QLR89" s="56"/>
      <c r="QLS89" s="56"/>
      <c r="QLT89" s="56"/>
      <c r="QLU89" s="56"/>
      <c r="QLV89" s="56"/>
      <c r="QLW89" s="56"/>
      <c r="QLX89" s="56"/>
      <c r="QLY89" s="56"/>
      <c r="QLZ89" s="56"/>
      <c r="QMA89" s="56"/>
      <c r="QMB89" s="56"/>
      <c r="QMC89" s="56"/>
      <c r="QMD89" s="56"/>
      <c r="QME89" s="56"/>
      <c r="QMF89" s="56"/>
      <c r="QMG89" s="56"/>
      <c r="QMH89" s="56"/>
      <c r="QMI89" s="56"/>
      <c r="QMJ89" s="56"/>
      <c r="QMK89" s="56"/>
      <c r="QML89" s="56"/>
      <c r="QMM89" s="56"/>
      <c r="QMN89" s="56"/>
      <c r="QMO89" s="56"/>
      <c r="QMP89" s="56"/>
      <c r="QMQ89" s="56"/>
      <c r="QMR89" s="56"/>
      <c r="QMS89" s="56"/>
      <c r="QMT89" s="56"/>
      <c r="QMU89" s="56"/>
      <c r="QMV89" s="56"/>
      <c r="QMW89" s="56"/>
      <c r="QMX89" s="56"/>
      <c r="QMY89" s="56"/>
      <c r="QMZ89" s="56"/>
      <c r="QNA89" s="56"/>
      <c r="QNB89" s="56"/>
      <c r="QNC89" s="56"/>
      <c r="QND89" s="56"/>
      <c r="QNE89" s="56"/>
      <c r="QNF89" s="56"/>
      <c r="QNG89" s="56"/>
      <c r="QNH89" s="56"/>
      <c r="QNI89" s="56"/>
      <c r="QNJ89" s="56"/>
      <c r="QNK89" s="56"/>
      <c r="QNL89" s="56"/>
      <c r="QNM89" s="56"/>
      <c r="QNN89" s="56"/>
      <c r="QNO89" s="56"/>
      <c r="QNP89" s="56"/>
      <c r="QNQ89" s="56"/>
      <c r="QNR89" s="56"/>
      <c r="QNS89" s="56"/>
      <c r="QNT89" s="56"/>
      <c r="QNU89" s="56"/>
      <c r="QNV89" s="56"/>
      <c r="QNW89" s="56"/>
      <c r="QNX89" s="56"/>
      <c r="QNY89" s="56"/>
      <c r="QNZ89" s="56"/>
      <c r="QOA89" s="56"/>
      <c r="QOB89" s="56"/>
      <c r="QOC89" s="56"/>
      <c r="QOD89" s="56"/>
      <c r="QOE89" s="56"/>
      <c r="QOF89" s="56"/>
      <c r="QOG89" s="56"/>
      <c r="QOH89" s="56"/>
      <c r="QOI89" s="56"/>
      <c r="QOJ89" s="56"/>
      <c r="QOK89" s="56"/>
      <c r="QOL89" s="56"/>
      <c r="QOM89" s="56"/>
      <c r="QON89" s="56"/>
      <c r="QOO89" s="56"/>
      <c r="QOP89" s="56"/>
      <c r="QOQ89" s="56"/>
      <c r="QOR89" s="56"/>
      <c r="QOS89" s="56"/>
      <c r="QOT89" s="56"/>
      <c r="QOU89" s="56"/>
      <c r="QOV89" s="56"/>
      <c r="QOW89" s="56"/>
      <c r="QOX89" s="56"/>
      <c r="QOY89" s="56"/>
      <c r="QOZ89" s="56"/>
      <c r="QPA89" s="56"/>
      <c r="QPB89" s="56"/>
      <c r="QPC89" s="56"/>
      <c r="QPD89" s="56"/>
      <c r="QPE89" s="56"/>
      <c r="QPF89" s="56"/>
      <c r="QPG89" s="56"/>
      <c r="QPH89" s="56"/>
      <c r="QPI89" s="56"/>
      <c r="QPJ89" s="56"/>
      <c r="QPK89" s="56"/>
      <c r="QPL89" s="56"/>
      <c r="QPM89" s="56"/>
      <c r="QPN89" s="56"/>
      <c r="QPO89" s="56"/>
      <c r="QPP89" s="56"/>
      <c r="QPQ89" s="56"/>
      <c r="QPR89" s="56"/>
      <c r="QPS89" s="56"/>
      <c r="QPT89" s="56"/>
      <c r="QPU89" s="56"/>
      <c r="QPV89" s="56"/>
      <c r="QPW89" s="56"/>
      <c r="QPX89" s="56"/>
      <c r="QPY89" s="56"/>
      <c r="QPZ89" s="56"/>
      <c r="QQA89" s="56"/>
      <c r="QQB89" s="56"/>
      <c r="QQC89" s="56"/>
      <c r="QQD89" s="56"/>
      <c r="QQE89" s="56"/>
      <c r="QQF89" s="56"/>
      <c r="QQG89" s="56"/>
      <c r="QQH89" s="56"/>
      <c r="QQI89" s="56"/>
      <c r="QQJ89" s="56"/>
      <c r="QQK89" s="56"/>
      <c r="QQL89" s="56"/>
      <c r="QQM89" s="56"/>
      <c r="QQN89" s="56"/>
      <c r="QQO89" s="56"/>
      <c r="QQP89" s="56"/>
      <c r="QQQ89" s="56"/>
      <c r="QQR89" s="56"/>
      <c r="QQS89" s="56"/>
      <c r="QQT89" s="56"/>
      <c r="QQU89" s="56"/>
      <c r="QQV89" s="56"/>
      <c r="QQW89" s="56"/>
      <c r="QQX89" s="56"/>
      <c r="QQY89" s="56"/>
      <c r="QQZ89" s="56"/>
      <c r="QRA89" s="56"/>
      <c r="QRB89" s="56"/>
      <c r="QRC89" s="56"/>
      <c r="QRD89" s="56"/>
      <c r="QRE89" s="56"/>
      <c r="QRF89" s="56"/>
      <c r="QRG89" s="56"/>
      <c r="QRH89" s="56"/>
      <c r="QRI89" s="56"/>
      <c r="QRJ89" s="56"/>
      <c r="QRK89" s="56"/>
      <c r="QRL89" s="56"/>
      <c r="QRM89" s="56"/>
      <c r="QRN89" s="56"/>
      <c r="QRO89" s="56"/>
      <c r="QRP89" s="56"/>
      <c r="QRQ89" s="56"/>
      <c r="QRR89" s="56"/>
      <c r="QRS89" s="56"/>
      <c r="QRT89" s="56"/>
      <c r="QRU89" s="56"/>
      <c r="QRV89" s="56"/>
      <c r="QRW89" s="56"/>
      <c r="QRX89" s="56"/>
      <c r="QRY89" s="56"/>
      <c r="QRZ89" s="56"/>
      <c r="QSA89" s="56"/>
      <c r="QSB89" s="56"/>
      <c r="QSC89" s="56"/>
      <c r="QSD89" s="56"/>
      <c r="QSE89" s="56"/>
      <c r="QSF89" s="56"/>
      <c r="QSG89" s="56"/>
      <c r="QSH89" s="56"/>
      <c r="QSI89" s="56"/>
      <c r="QSJ89" s="56"/>
      <c r="QSK89" s="56"/>
      <c r="QSL89" s="56"/>
      <c r="QSM89" s="56"/>
      <c r="QSN89" s="56"/>
      <c r="QSO89" s="56"/>
      <c r="QSP89" s="56"/>
      <c r="QSQ89" s="56"/>
      <c r="QSR89" s="56"/>
      <c r="QSS89" s="56"/>
      <c r="QST89" s="56"/>
      <c r="QSU89" s="56"/>
      <c r="QSV89" s="56"/>
      <c r="QSW89" s="56"/>
      <c r="QSX89" s="56"/>
      <c r="QSY89" s="56"/>
      <c r="QSZ89" s="56"/>
      <c r="QTA89" s="56"/>
      <c r="QTB89" s="56"/>
      <c r="QTC89" s="56"/>
      <c r="QTD89" s="56"/>
      <c r="QTE89" s="56"/>
      <c r="QTF89" s="56"/>
      <c r="QTG89" s="56"/>
      <c r="QTH89" s="56"/>
      <c r="QTI89" s="56"/>
      <c r="QTJ89" s="56"/>
      <c r="QTK89" s="56"/>
      <c r="QTL89" s="56"/>
      <c r="QTM89" s="56"/>
      <c r="QTN89" s="56"/>
      <c r="QTO89" s="56"/>
      <c r="QTP89" s="56"/>
      <c r="QTQ89" s="56"/>
      <c r="QTR89" s="56"/>
      <c r="QTS89" s="56"/>
      <c r="QTT89" s="56"/>
      <c r="QTU89" s="56"/>
      <c r="QTV89" s="56"/>
      <c r="QTW89" s="56"/>
      <c r="QTX89" s="56"/>
      <c r="QTY89" s="56"/>
      <c r="QTZ89" s="56"/>
      <c r="QUA89" s="56"/>
      <c r="QUB89" s="56"/>
      <c r="QUC89" s="56"/>
      <c r="QUD89" s="56"/>
      <c r="QUE89" s="56"/>
      <c r="QUF89" s="56"/>
      <c r="QUG89" s="56"/>
      <c r="QUH89" s="56"/>
      <c r="QUI89" s="56"/>
      <c r="QUJ89" s="56"/>
      <c r="QUK89" s="56"/>
      <c r="QUL89" s="56"/>
      <c r="QUM89" s="56"/>
      <c r="QUN89" s="56"/>
      <c r="QUO89" s="56"/>
      <c r="QUP89" s="56"/>
      <c r="QUQ89" s="56"/>
      <c r="QUR89" s="56"/>
      <c r="QUS89" s="56"/>
      <c r="QUT89" s="56"/>
      <c r="QUU89" s="56"/>
      <c r="QUV89" s="56"/>
      <c r="QUW89" s="56"/>
      <c r="QUX89" s="56"/>
      <c r="QUY89" s="56"/>
      <c r="QUZ89" s="56"/>
      <c r="QVA89" s="56"/>
      <c r="QVB89" s="56"/>
      <c r="QVC89" s="56"/>
      <c r="QVD89" s="56"/>
      <c r="QVE89" s="56"/>
      <c r="QVF89" s="56"/>
      <c r="QVG89" s="56"/>
      <c r="QVH89" s="56"/>
      <c r="QVI89" s="56"/>
      <c r="QVJ89" s="56"/>
      <c r="QVK89" s="56"/>
      <c r="QVL89" s="56"/>
      <c r="QVM89" s="56"/>
      <c r="QVN89" s="56"/>
      <c r="QVO89" s="56"/>
      <c r="QVP89" s="56"/>
      <c r="QVQ89" s="56"/>
      <c r="QVR89" s="56"/>
      <c r="QVS89" s="56"/>
      <c r="QVT89" s="56"/>
      <c r="QVU89" s="56"/>
      <c r="QVV89" s="56"/>
      <c r="QVW89" s="56"/>
      <c r="QVX89" s="56"/>
      <c r="QVY89" s="56"/>
      <c r="QVZ89" s="56"/>
      <c r="QWA89" s="56"/>
      <c r="QWB89" s="56"/>
      <c r="QWC89" s="56"/>
      <c r="QWD89" s="56"/>
      <c r="QWE89" s="56"/>
      <c r="QWF89" s="56"/>
      <c r="QWG89" s="56"/>
      <c r="QWH89" s="56"/>
      <c r="QWI89" s="56"/>
      <c r="QWJ89" s="56"/>
      <c r="QWK89" s="56"/>
      <c r="QWL89" s="56"/>
      <c r="QWM89" s="56"/>
      <c r="QWN89" s="56"/>
      <c r="QWO89" s="56"/>
      <c r="QWP89" s="56"/>
      <c r="QWQ89" s="56"/>
      <c r="QWR89" s="56"/>
      <c r="QWS89" s="56"/>
      <c r="QWT89" s="56"/>
      <c r="QWU89" s="56"/>
      <c r="QWV89" s="56"/>
      <c r="QWW89" s="56"/>
      <c r="QWX89" s="56"/>
      <c r="QWY89" s="56"/>
      <c r="QWZ89" s="56"/>
      <c r="QXA89" s="56"/>
      <c r="QXB89" s="56"/>
      <c r="QXC89" s="56"/>
      <c r="QXD89" s="56"/>
      <c r="QXE89" s="56"/>
      <c r="QXF89" s="56"/>
      <c r="QXG89" s="56"/>
      <c r="QXH89" s="56"/>
      <c r="QXI89" s="56"/>
      <c r="QXJ89" s="56"/>
      <c r="QXK89" s="56"/>
      <c r="QXL89" s="56"/>
      <c r="QXM89" s="56"/>
      <c r="QXN89" s="56"/>
      <c r="QXO89" s="56"/>
      <c r="QXP89" s="56"/>
      <c r="QXQ89" s="56"/>
      <c r="QXR89" s="56"/>
      <c r="QXS89" s="56"/>
      <c r="QXT89" s="56"/>
      <c r="QXU89" s="56"/>
      <c r="QXV89" s="56"/>
      <c r="QXW89" s="56"/>
      <c r="QXX89" s="56"/>
      <c r="QXY89" s="56"/>
      <c r="QXZ89" s="56"/>
      <c r="QYA89" s="56"/>
      <c r="QYB89" s="56"/>
      <c r="QYC89" s="56"/>
      <c r="QYD89" s="56"/>
      <c r="QYE89" s="56"/>
      <c r="QYF89" s="56"/>
      <c r="QYG89" s="56"/>
      <c r="QYH89" s="56"/>
      <c r="QYI89" s="56"/>
      <c r="QYJ89" s="56"/>
      <c r="QYK89" s="56"/>
      <c r="QYL89" s="56"/>
      <c r="QYM89" s="56"/>
      <c r="QYN89" s="56"/>
      <c r="QYO89" s="56"/>
      <c r="QYP89" s="56"/>
      <c r="QYQ89" s="56"/>
      <c r="QYR89" s="56"/>
      <c r="QYS89" s="56"/>
      <c r="QYT89" s="56"/>
      <c r="QYU89" s="56"/>
      <c r="QYV89" s="56"/>
      <c r="QYW89" s="56"/>
      <c r="QYX89" s="56"/>
      <c r="QYY89" s="56"/>
      <c r="QYZ89" s="56"/>
      <c r="QZA89" s="56"/>
      <c r="QZB89" s="56"/>
      <c r="QZC89" s="56"/>
      <c r="QZD89" s="56"/>
      <c r="QZE89" s="56"/>
      <c r="QZF89" s="56"/>
      <c r="QZG89" s="56"/>
      <c r="QZH89" s="56"/>
      <c r="QZI89" s="56"/>
      <c r="QZJ89" s="56"/>
      <c r="QZK89" s="56"/>
      <c r="QZL89" s="56"/>
      <c r="QZM89" s="56"/>
      <c r="QZN89" s="56"/>
      <c r="QZO89" s="56"/>
      <c r="QZP89" s="56"/>
      <c r="QZQ89" s="56"/>
      <c r="QZR89" s="56"/>
      <c r="QZS89" s="56"/>
      <c r="QZT89" s="56"/>
      <c r="QZU89" s="56"/>
      <c r="QZV89" s="56"/>
      <c r="QZW89" s="56"/>
      <c r="QZX89" s="56"/>
      <c r="QZY89" s="56"/>
      <c r="QZZ89" s="56"/>
      <c r="RAA89" s="56"/>
      <c r="RAB89" s="56"/>
      <c r="RAC89" s="56"/>
      <c r="RAD89" s="56"/>
      <c r="RAE89" s="56"/>
      <c r="RAF89" s="56"/>
      <c r="RAG89" s="56"/>
      <c r="RAH89" s="56"/>
      <c r="RAI89" s="56"/>
      <c r="RAJ89" s="56"/>
      <c r="RAK89" s="56"/>
      <c r="RAL89" s="56"/>
      <c r="RAM89" s="56"/>
      <c r="RAN89" s="56"/>
      <c r="RAO89" s="56"/>
      <c r="RAP89" s="56"/>
      <c r="RAQ89" s="56"/>
      <c r="RAR89" s="56"/>
      <c r="RAS89" s="56"/>
      <c r="RAT89" s="56"/>
      <c r="RAU89" s="56"/>
      <c r="RAV89" s="56"/>
      <c r="RAW89" s="56"/>
      <c r="RAX89" s="56"/>
      <c r="RAY89" s="56"/>
      <c r="RAZ89" s="56"/>
      <c r="RBA89" s="56"/>
      <c r="RBB89" s="56"/>
      <c r="RBC89" s="56"/>
      <c r="RBD89" s="56"/>
      <c r="RBE89" s="56"/>
      <c r="RBF89" s="56"/>
      <c r="RBG89" s="56"/>
      <c r="RBH89" s="56"/>
      <c r="RBI89" s="56"/>
      <c r="RBJ89" s="56"/>
      <c r="RBK89" s="56"/>
      <c r="RBL89" s="56"/>
      <c r="RBM89" s="56"/>
      <c r="RBN89" s="56"/>
      <c r="RBO89" s="56"/>
      <c r="RBP89" s="56"/>
      <c r="RBQ89" s="56"/>
      <c r="RBR89" s="56"/>
      <c r="RBS89" s="56"/>
      <c r="RBT89" s="56"/>
      <c r="RBU89" s="56"/>
      <c r="RBV89" s="56"/>
      <c r="RBW89" s="56"/>
      <c r="RBX89" s="56"/>
      <c r="RBY89" s="56"/>
      <c r="RBZ89" s="56"/>
      <c r="RCA89" s="56"/>
      <c r="RCB89" s="56"/>
      <c r="RCC89" s="56"/>
      <c r="RCD89" s="56"/>
      <c r="RCE89" s="56"/>
      <c r="RCF89" s="56"/>
      <c r="RCG89" s="56"/>
      <c r="RCH89" s="56"/>
      <c r="RCI89" s="56"/>
      <c r="RCJ89" s="56"/>
      <c r="RCK89" s="56"/>
      <c r="RCL89" s="56"/>
      <c r="RCM89" s="56"/>
      <c r="RCN89" s="56"/>
      <c r="RCO89" s="56"/>
      <c r="RCP89" s="56"/>
      <c r="RCQ89" s="56"/>
      <c r="RCR89" s="56"/>
      <c r="RCS89" s="56"/>
      <c r="RCT89" s="56"/>
      <c r="RCU89" s="56"/>
      <c r="RCV89" s="56"/>
      <c r="RCW89" s="56"/>
      <c r="RCX89" s="56"/>
      <c r="RCY89" s="56"/>
      <c r="RCZ89" s="56"/>
      <c r="RDA89" s="56"/>
      <c r="RDB89" s="56"/>
      <c r="RDC89" s="56"/>
      <c r="RDD89" s="56"/>
      <c r="RDE89" s="56"/>
      <c r="RDF89" s="56"/>
      <c r="RDG89" s="56"/>
      <c r="RDH89" s="56"/>
      <c r="RDI89" s="56"/>
      <c r="RDJ89" s="56"/>
      <c r="RDK89" s="56"/>
      <c r="RDL89" s="56"/>
      <c r="RDM89" s="56"/>
      <c r="RDN89" s="56"/>
      <c r="RDO89" s="56"/>
      <c r="RDP89" s="56"/>
      <c r="RDQ89" s="56"/>
      <c r="RDR89" s="56"/>
      <c r="RDS89" s="56"/>
      <c r="RDT89" s="56"/>
      <c r="RDU89" s="56"/>
      <c r="RDV89" s="56"/>
      <c r="RDW89" s="56"/>
      <c r="RDX89" s="56"/>
      <c r="RDY89" s="56"/>
      <c r="RDZ89" s="56"/>
      <c r="REA89" s="56"/>
      <c r="REB89" s="56"/>
      <c r="REC89" s="56"/>
      <c r="RED89" s="56"/>
      <c r="REE89" s="56"/>
      <c r="REF89" s="56"/>
      <c r="REG89" s="56"/>
      <c r="REH89" s="56"/>
      <c r="REI89" s="56"/>
      <c r="REJ89" s="56"/>
      <c r="REK89" s="56"/>
      <c r="REL89" s="56"/>
      <c r="REM89" s="56"/>
      <c r="REN89" s="56"/>
      <c r="REO89" s="56"/>
      <c r="REP89" s="56"/>
      <c r="REQ89" s="56"/>
      <c r="RER89" s="56"/>
      <c r="RES89" s="56"/>
      <c r="RET89" s="56"/>
      <c r="REU89" s="56"/>
      <c r="REV89" s="56"/>
      <c r="REW89" s="56"/>
      <c r="REX89" s="56"/>
      <c r="REY89" s="56"/>
      <c r="REZ89" s="56"/>
      <c r="RFA89" s="56"/>
      <c r="RFB89" s="56"/>
      <c r="RFC89" s="56"/>
      <c r="RFD89" s="56"/>
      <c r="RFE89" s="56"/>
      <c r="RFF89" s="56"/>
      <c r="RFG89" s="56"/>
      <c r="RFH89" s="56"/>
      <c r="RFI89" s="56"/>
      <c r="RFJ89" s="56"/>
      <c r="RFK89" s="56"/>
      <c r="RFL89" s="56"/>
      <c r="RFM89" s="56"/>
      <c r="RFN89" s="56"/>
      <c r="RFO89" s="56"/>
      <c r="RFP89" s="56"/>
      <c r="RFQ89" s="56"/>
      <c r="RFR89" s="56"/>
      <c r="RFS89" s="56"/>
      <c r="RFT89" s="56"/>
      <c r="RFU89" s="56"/>
      <c r="RFV89" s="56"/>
      <c r="RFW89" s="56"/>
      <c r="RFX89" s="56"/>
      <c r="RFY89" s="56"/>
      <c r="RFZ89" s="56"/>
      <c r="RGA89" s="56"/>
      <c r="RGB89" s="56"/>
      <c r="RGC89" s="56"/>
      <c r="RGD89" s="56"/>
      <c r="RGE89" s="56"/>
      <c r="RGF89" s="56"/>
      <c r="RGG89" s="56"/>
      <c r="RGH89" s="56"/>
      <c r="RGI89" s="56"/>
      <c r="RGJ89" s="56"/>
      <c r="RGK89" s="56"/>
      <c r="RGL89" s="56"/>
      <c r="RGM89" s="56"/>
      <c r="RGN89" s="56"/>
      <c r="RGO89" s="56"/>
      <c r="RGP89" s="56"/>
      <c r="RGQ89" s="56"/>
      <c r="RGR89" s="56"/>
      <c r="RGS89" s="56"/>
      <c r="RGT89" s="56"/>
      <c r="RGU89" s="56"/>
      <c r="RGV89" s="56"/>
      <c r="RGW89" s="56"/>
      <c r="RGX89" s="56"/>
      <c r="RGY89" s="56"/>
      <c r="RGZ89" s="56"/>
      <c r="RHA89" s="56"/>
      <c r="RHB89" s="56"/>
      <c r="RHC89" s="56"/>
      <c r="RHD89" s="56"/>
      <c r="RHE89" s="56"/>
      <c r="RHF89" s="56"/>
      <c r="RHG89" s="56"/>
      <c r="RHH89" s="56"/>
      <c r="RHI89" s="56"/>
      <c r="RHJ89" s="56"/>
      <c r="RHK89" s="56"/>
      <c r="RHL89" s="56"/>
      <c r="RHM89" s="56"/>
      <c r="RHN89" s="56"/>
      <c r="RHO89" s="56"/>
      <c r="RHP89" s="56"/>
      <c r="RHQ89" s="56"/>
      <c r="RHR89" s="56"/>
      <c r="RHS89" s="56"/>
      <c r="RHT89" s="56"/>
      <c r="RHU89" s="56"/>
      <c r="RHV89" s="56"/>
      <c r="RHW89" s="56"/>
      <c r="RHX89" s="56"/>
      <c r="RHY89" s="56"/>
      <c r="RHZ89" s="56"/>
      <c r="RIA89" s="56"/>
      <c r="RIB89" s="56"/>
      <c r="RIC89" s="56"/>
      <c r="RID89" s="56"/>
      <c r="RIE89" s="56"/>
      <c r="RIF89" s="56"/>
      <c r="RIG89" s="56"/>
      <c r="RIH89" s="56"/>
      <c r="RII89" s="56"/>
      <c r="RIJ89" s="56"/>
      <c r="RIK89" s="56"/>
      <c r="RIL89" s="56"/>
      <c r="RIM89" s="56"/>
      <c r="RIN89" s="56"/>
      <c r="RIO89" s="56"/>
      <c r="RIP89" s="56"/>
      <c r="RIQ89" s="56"/>
      <c r="RIR89" s="56"/>
      <c r="RIS89" s="56"/>
      <c r="RIT89" s="56"/>
      <c r="RIU89" s="56"/>
      <c r="RIV89" s="56"/>
      <c r="RIW89" s="56"/>
      <c r="RIX89" s="56"/>
      <c r="RIY89" s="56"/>
      <c r="RIZ89" s="56"/>
      <c r="RJA89" s="56"/>
      <c r="RJB89" s="56"/>
      <c r="RJC89" s="56"/>
      <c r="RJD89" s="56"/>
      <c r="RJE89" s="56"/>
      <c r="RJF89" s="56"/>
      <c r="RJG89" s="56"/>
      <c r="RJH89" s="56"/>
      <c r="RJI89" s="56"/>
      <c r="RJJ89" s="56"/>
      <c r="RJK89" s="56"/>
      <c r="RJL89" s="56"/>
      <c r="RJM89" s="56"/>
      <c r="RJN89" s="56"/>
      <c r="RJO89" s="56"/>
      <c r="RJP89" s="56"/>
      <c r="RJQ89" s="56"/>
      <c r="RJR89" s="56"/>
      <c r="RJS89" s="56"/>
      <c r="RJT89" s="56"/>
      <c r="RJU89" s="56"/>
      <c r="RJV89" s="56"/>
      <c r="RJW89" s="56"/>
      <c r="RJX89" s="56"/>
      <c r="RJY89" s="56"/>
      <c r="RJZ89" s="56"/>
      <c r="RKA89" s="56"/>
      <c r="RKB89" s="56"/>
      <c r="RKC89" s="56"/>
      <c r="RKD89" s="56"/>
      <c r="RKE89" s="56"/>
      <c r="RKF89" s="56"/>
      <c r="RKG89" s="56"/>
      <c r="RKH89" s="56"/>
      <c r="RKI89" s="56"/>
      <c r="RKJ89" s="56"/>
      <c r="RKK89" s="56"/>
      <c r="RKL89" s="56"/>
      <c r="RKM89" s="56"/>
      <c r="RKN89" s="56"/>
      <c r="RKO89" s="56"/>
      <c r="RKP89" s="56"/>
      <c r="RKQ89" s="56"/>
      <c r="RKR89" s="56"/>
      <c r="RKS89" s="56"/>
      <c r="RKT89" s="56"/>
      <c r="RKU89" s="56"/>
      <c r="RKV89" s="56"/>
      <c r="RKW89" s="56"/>
      <c r="RKX89" s="56"/>
      <c r="RKY89" s="56"/>
      <c r="RKZ89" s="56"/>
      <c r="RLA89" s="56"/>
      <c r="RLB89" s="56"/>
      <c r="RLC89" s="56"/>
      <c r="RLD89" s="56"/>
      <c r="RLE89" s="56"/>
      <c r="RLF89" s="56"/>
      <c r="RLG89" s="56"/>
      <c r="RLH89" s="56"/>
      <c r="RLI89" s="56"/>
      <c r="RLJ89" s="56"/>
      <c r="RLK89" s="56"/>
      <c r="RLL89" s="56"/>
      <c r="RLM89" s="56"/>
      <c r="RLN89" s="56"/>
      <c r="RLO89" s="56"/>
      <c r="RLP89" s="56"/>
      <c r="RLQ89" s="56"/>
      <c r="RLR89" s="56"/>
      <c r="RLS89" s="56"/>
      <c r="RLT89" s="56"/>
      <c r="RLU89" s="56"/>
      <c r="RLV89" s="56"/>
      <c r="RLW89" s="56"/>
      <c r="RLX89" s="56"/>
      <c r="RLY89" s="56"/>
      <c r="RLZ89" s="56"/>
      <c r="RMA89" s="56"/>
      <c r="RMB89" s="56"/>
      <c r="RMC89" s="56"/>
      <c r="RMD89" s="56"/>
      <c r="RME89" s="56"/>
      <c r="RMF89" s="56"/>
      <c r="RMG89" s="56"/>
      <c r="RMH89" s="56"/>
      <c r="RMI89" s="56"/>
      <c r="RMJ89" s="56"/>
      <c r="RMK89" s="56"/>
      <c r="RML89" s="56"/>
      <c r="RMM89" s="56"/>
      <c r="RMN89" s="56"/>
      <c r="RMO89" s="56"/>
      <c r="RMP89" s="56"/>
      <c r="RMQ89" s="56"/>
      <c r="RMR89" s="56"/>
      <c r="RMS89" s="56"/>
      <c r="RMT89" s="56"/>
      <c r="RMU89" s="56"/>
      <c r="RMV89" s="56"/>
      <c r="RMW89" s="56"/>
      <c r="RMX89" s="56"/>
      <c r="RMY89" s="56"/>
      <c r="RMZ89" s="56"/>
      <c r="RNA89" s="56"/>
      <c r="RNB89" s="56"/>
      <c r="RNC89" s="56"/>
      <c r="RND89" s="56"/>
      <c r="RNE89" s="56"/>
      <c r="RNF89" s="56"/>
      <c r="RNG89" s="56"/>
      <c r="RNH89" s="56"/>
      <c r="RNI89" s="56"/>
      <c r="RNJ89" s="56"/>
      <c r="RNK89" s="56"/>
      <c r="RNL89" s="56"/>
      <c r="RNM89" s="56"/>
      <c r="RNN89" s="56"/>
      <c r="RNO89" s="56"/>
      <c r="RNP89" s="56"/>
      <c r="RNQ89" s="56"/>
      <c r="RNR89" s="56"/>
      <c r="RNS89" s="56"/>
      <c r="RNT89" s="56"/>
      <c r="RNU89" s="56"/>
      <c r="RNV89" s="56"/>
      <c r="RNW89" s="56"/>
      <c r="RNX89" s="56"/>
      <c r="RNY89" s="56"/>
      <c r="RNZ89" s="56"/>
      <c r="ROA89" s="56"/>
      <c r="ROB89" s="56"/>
      <c r="ROC89" s="56"/>
      <c r="ROD89" s="56"/>
      <c r="ROE89" s="56"/>
      <c r="ROF89" s="56"/>
      <c r="ROG89" s="56"/>
      <c r="ROH89" s="56"/>
      <c r="ROI89" s="56"/>
      <c r="ROJ89" s="56"/>
      <c r="ROK89" s="56"/>
      <c r="ROL89" s="56"/>
      <c r="ROM89" s="56"/>
      <c r="RON89" s="56"/>
      <c r="ROO89" s="56"/>
      <c r="ROP89" s="56"/>
      <c r="ROQ89" s="56"/>
      <c r="ROR89" s="56"/>
      <c r="ROS89" s="56"/>
      <c r="ROT89" s="56"/>
      <c r="ROU89" s="56"/>
      <c r="ROV89" s="56"/>
      <c r="ROW89" s="56"/>
      <c r="ROX89" s="56"/>
      <c r="ROY89" s="56"/>
      <c r="ROZ89" s="56"/>
      <c r="RPA89" s="56"/>
      <c r="RPB89" s="56"/>
      <c r="RPC89" s="56"/>
      <c r="RPD89" s="56"/>
      <c r="RPE89" s="56"/>
      <c r="RPF89" s="56"/>
      <c r="RPG89" s="56"/>
      <c r="RPH89" s="56"/>
      <c r="RPI89" s="56"/>
      <c r="RPJ89" s="56"/>
      <c r="RPK89" s="56"/>
      <c r="RPL89" s="56"/>
      <c r="RPM89" s="56"/>
      <c r="RPN89" s="56"/>
      <c r="RPO89" s="56"/>
      <c r="RPP89" s="56"/>
      <c r="RPQ89" s="56"/>
      <c r="RPR89" s="56"/>
      <c r="RPS89" s="56"/>
      <c r="RPT89" s="56"/>
      <c r="RPU89" s="56"/>
      <c r="RPV89" s="56"/>
      <c r="RPW89" s="56"/>
      <c r="RPX89" s="56"/>
      <c r="RPY89" s="56"/>
      <c r="RPZ89" s="56"/>
      <c r="RQA89" s="56"/>
      <c r="RQB89" s="56"/>
      <c r="RQC89" s="56"/>
      <c r="RQD89" s="56"/>
      <c r="RQE89" s="56"/>
      <c r="RQF89" s="56"/>
      <c r="RQG89" s="56"/>
      <c r="RQH89" s="56"/>
      <c r="RQI89" s="56"/>
      <c r="RQJ89" s="56"/>
      <c r="RQK89" s="56"/>
      <c r="RQL89" s="56"/>
      <c r="RQM89" s="56"/>
      <c r="RQN89" s="56"/>
      <c r="RQO89" s="56"/>
      <c r="RQP89" s="56"/>
      <c r="RQQ89" s="56"/>
      <c r="RQR89" s="56"/>
      <c r="RQS89" s="56"/>
      <c r="RQT89" s="56"/>
      <c r="RQU89" s="56"/>
      <c r="RQV89" s="56"/>
      <c r="RQW89" s="56"/>
      <c r="RQX89" s="56"/>
      <c r="RQY89" s="56"/>
      <c r="RQZ89" s="56"/>
      <c r="RRA89" s="56"/>
      <c r="RRB89" s="56"/>
      <c r="RRC89" s="56"/>
      <c r="RRD89" s="56"/>
      <c r="RRE89" s="56"/>
      <c r="RRF89" s="56"/>
      <c r="RRG89" s="56"/>
      <c r="RRH89" s="56"/>
      <c r="RRI89" s="56"/>
      <c r="RRJ89" s="56"/>
      <c r="RRK89" s="56"/>
      <c r="RRL89" s="56"/>
      <c r="RRM89" s="56"/>
      <c r="RRN89" s="56"/>
      <c r="RRO89" s="56"/>
      <c r="RRP89" s="56"/>
      <c r="RRQ89" s="56"/>
      <c r="RRR89" s="56"/>
      <c r="RRS89" s="56"/>
      <c r="RRT89" s="56"/>
      <c r="RRU89" s="56"/>
      <c r="RRV89" s="56"/>
      <c r="RRW89" s="56"/>
      <c r="RRX89" s="56"/>
      <c r="RRY89" s="56"/>
      <c r="RRZ89" s="56"/>
      <c r="RSA89" s="56"/>
      <c r="RSB89" s="56"/>
      <c r="RSC89" s="56"/>
      <c r="RSD89" s="56"/>
      <c r="RSE89" s="56"/>
      <c r="RSF89" s="56"/>
      <c r="RSG89" s="56"/>
      <c r="RSH89" s="56"/>
      <c r="RSI89" s="56"/>
      <c r="RSJ89" s="56"/>
      <c r="RSK89" s="56"/>
      <c r="RSL89" s="56"/>
      <c r="RSM89" s="56"/>
      <c r="RSN89" s="56"/>
      <c r="RSO89" s="56"/>
      <c r="RSP89" s="56"/>
      <c r="RSQ89" s="56"/>
      <c r="RSR89" s="56"/>
      <c r="RSS89" s="56"/>
      <c r="RST89" s="56"/>
      <c r="RSU89" s="56"/>
      <c r="RSV89" s="56"/>
      <c r="RSW89" s="56"/>
      <c r="RSX89" s="56"/>
      <c r="RSY89" s="56"/>
      <c r="RSZ89" s="56"/>
      <c r="RTA89" s="56"/>
      <c r="RTB89" s="56"/>
      <c r="RTC89" s="56"/>
      <c r="RTD89" s="56"/>
      <c r="RTE89" s="56"/>
      <c r="RTF89" s="56"/>
      <c r="RTG89" s="56"/>
      <c r="RTH89" s="56"/>
      <c r="RTI89" s="56"/>
      <c r="RTJ89" s="56"/>
      <c r="RTK89" s="56"/>
      <c r="RTL89" s="56"/>
      <c r="RTM89" s="56"/>
      <c r="RTN89" s="56"/>
      <c r="RTO89" s="56"/>
      <c r="RTP89" s="56"/>
      <c r="RTQ89" s="56"/>
      <c r="RTR89" s="56"/>
      <c r="RTS89" s="56"/>
      <c r="RTT89" s="56"/>
      <c r="RTU89" s="56"/>
      <c r="RTV89" s="56"/>
      <c r="RTW89" s="56"/>
      <c r="RTX89" s="56"/>
      <c r="RTY89" s="56"/>
      <c r="RTZ89" s="56"/>
      <c r="RUA89" s="56"/>
      <c r="RUB89" s="56"/>
      <c r="RUC89" s="56"/>
      <c r="RUD89" s="56"/>
      <c r="RUE89" s="56"/>
      <c r="RUF89" s="56"/>
      <c r="RUG89" s="56"/>
      <c r="RUH89" s="56"/>
      <c r="RUI89" s="56"/>
      <c r="RUJ89" s="56"/>
      <c r="RUK89" s="56"/>
      <c r="RUL89" s="56"/>
      <c r="RUM89" s="56"/>
      <c r="RUN89" s="56"/>
      <c r="RUO89" s="56"/>
      <c r="RUP89" s="56"/>
      <c r="RUQ89" s="56"/>
      <c r="RUR89" s="56"/>
      <c r="RUS89" s="56"/>
      <c r="RUT89" s="56"/>
      <c r="RUU89" s="56"/>
      <c r="RUV89" s="56"/>
      <c r="RUW89" s="56"/>
      <c r="RUX89" s="56"/>
      <c r="RUY89" s="56"/>
      <c r="RUZ89" s="56"/>
      <c r="RVA89" s="56"/>
      <c r="RVB89" s="56"/>
      <c r="RVC89" s="56"/>
      <c r="RVD89" s="56"/>
      <c r="RVE89" s="56"/>
      <c r="RVF89" s="56"/>
      <c r="RVG89" s="56"/>
      <c r="RVH89" s="56"/>
      <c r="RVI89" s="56"/>
      <c r="RVJ89" s="56"/>
      <c r="RVK89" s="56"/>
      <c r="RVL89" s="56"/>
      <c r="RVM89" s="56"/>
      <c r="RVN89" s="56"/>
      <c r="RVO89" s="56"/>
      <c r="RVP89" s="56"/>
      <c r="RVQ89" s="56"/>
      <c r="RVR89" s="56"/>
      <c r="RVS89" s="56"/>
      <c r="RVT89" s="56"/>
      <c r="RVU89" s="56"/>
      <c r="RVV89" s="56"/>
      <c r="RVW89" s="56"/>
      <c r="RVX89" s="56"/>
      <c r="RVY89" s="56"/>
      <c r="RVZ89" s="56"/>
      <c r="RWA89" s="56"/>
      <c r="RWB89" s="56"/>
      <c r="RWC89" s="56"/>
      <c r="RWD89" s="56"/>
      <c r="RWE89" s="56"/>
      <c r="RWF89" s="56"/>
      <c r="RWG89" s="56"/>
      <c r="RWH89" s="56"/>
      <c r="RWI89" s="56"/>
      <c r="RWJ89" s="56"/>
      <c r="RWK89" s="56"/>
      <c r="RWL89" s="56"/>
      <c r="RWM89" s="56"/>
      <c r="RWN89" s="56"/>
      <c r="RWO89" s="56"/>
      <c r="RWP89" s="56"/>
      <c r="RWQ89" s="56"/>
      <c r="RWR89" s="56"/>
      <c r="RWS89" s="56"/>
      <c r="RWT89" s="56"/>
      <c r="RWU89" s="56"/>
      <c r="RWV89" s="56"/>
      <c r="RWW89" s="56"/>
      <c r="RWX89" s="56"/>
      <c r="RWY89" s="56"/>
      <c r="RWZ89" s="56"/>
      <c r="RXA89" s="56"/>
      <c r="RXB89" s="56"/>
      <c r="RXC89" s="56"/>
      <c r="RXD89" s="56"/>
      <c r="RXE89" s="56"/>
      <c r="RXF89" s="56"/>
      <c r="RXG89" s="56"/>
      <c r="RXH89" s="56"/>
      <c r="RXI89" s="56"/>
      <c r="RXJ89" s="56"/>
      <c r="RXK89" s="56"/>
      <c r="RXL89" s="56"/>
      <c r="RXM89" s="56"/>
      <c r="RXN89" s="56"/>
      <c r="RXO89" s="56"/>
      <c r="RXP89" s="56"/>
      <c r="RXQ89" s="56"/>
      <c r="RXR89" s="56"/>
      <c r="RXS89" s="56"/>
      <c r="RXT89" s="56"/>
      <c r="RXU89" s="56"/>
      <c r="RXV89" s="56"/>
      <c r="RXW89" s="56"/>
      <c r="RXX89" s="56"/>
      <c r="RXY89" s="56"/>
      <c r="RXZ89" s="56"/>
      <c r="RYA89" s="56"/>
      <c r="RYB89" s="56"/>
      <c r="RYC89" s="56"/>
      <c r="RYD89" s="56"/>
      <c r="RYE89" s="56"/>
      <c r="RYF89" s="56"/>
      <c r="RYG89" s="56"/>
      <c r="RYH89" s="56"/>
      <c r="RYI89" s="56"/>
      <c r="RYJ89" s="56"/>
      <c r="RYK89" s="56"/>
      <c r="RYL89" s="56"/>
      <c r="RYM89" s="56"/>
      <c r="RYN89" s="56"/>
      <c r="RYO89" s="56"/>
      <c r="RYP89" s="56"/>
      <c r="RYQ89" s="56"/>
      <c r="RYR89" s="56"/>
      <c r="RYS89" s="56"/>
      <c r="RYT89" s="56"/>
      <c r="RYU89" s="56"/>
      <c r="RYV89" s="56"/>
      <c r="RYW89" s="56"/>
      <c r="RYX89" s="56"/>
      <c r="RYY89" s="56"/>
      <c r="RYZ89" s="56"/>
      <c r="RZA89" s="56"/>
      <c r="RZB89" s="56"/>
      <c r="RZC89" s="56"/>
      <c r="RZD89" s="56"/>
      <c r="RZE89" s="56"/>
      <c r="RZF89" s="56"/>
      <c r="RZG89" s="56"/>
      <c r="RZH89" s="56"/>
      <c r="RZI89" s="56"/>
      <c r="RZJ89" s="56"/>
      <c r="RZK89" s="56"/>
      <c r="RZL89" s="56"/>
      <c r="RZM89" s="56"/>
      <c r="RZN89" s="56"/>
      <c r="RZO89" s="56"/>
      <c r="RZP89" s="56"/>
      <c r="RZQ89" s="56"/>
      <c r="RZR89" s="56"/>
      <c r="RZS89" s="56"/>
      <c r="RZT89" s="56"/>
      <c r="RZU89" s="56"/>
      <c r="RZV89" s="56"/>
      <c r="RZW89" s="56"/>
      <c r="RZX89" s="56"/>
      <c r="RZY89" s="56"/>
      <c r="RZZ89" s="56"/>
      <c r="SAA89" s="56"/>
      <c r="SAB89" s="56"/>
      <c r="SAC89" s="56"/>
      <c r="SAD89" s="56"/>
      <c r="SAE89" s="56"/>
      <c r="SAF89" s="56"/>
      <c r="SAG89" s="56"/>
      <c r="SAH89" s="56"/>
      <c r="SAI89" s="56"/>
      <c r="SAJ89" s="56"/>
      <c r="SAK89" s="56"/>
      <c r="SAL89" s="56"/>
      <c r="SAM89" s="56"/>
      <c r="SAN89" s="56"/>
      <c r="SAO89" s="56"/>
      <c r="SAP89" s="56"/>
      <c r="SAQ89" s="56"/>
      <c r="SAR89" s="56"/>
      <c r="SAS89" s="56"/>
      <c r="SAT89" s="56"/>
      <c r="SAU89" s="56"/>
      <c r="SAV89" s="56"/>
      <c r="SAW89" s="56"/>
      <c r="SAX89" s="56"/>
      <c r="SAY89" s="56"/>
      <c r="SAZ89" s="56"/>
      <c r="SBA89" s="56"/>
      <c r="SBB89" s="56"/>
      <c r="SBC89" s="56"/>
      <c r="SBD89" s="56"/>
      <c r="SBE89" s="56"/>
      <c r="SBF89" s="56"/>
      <c r="SBG89" s="56"/>
      <c r="SBH89" s="56"/>
      <c r="SBI89" s="56"/>
      <c r="SBJ89" s="56"/>
      <c r="SBK89" s="56"/>
      <c r="SBL89" s="56"/>
      <c r="SBM89" s="56"/>
      <c r="SBN89" s="56"/>
      <c r="SBO89" s="56"/>
      <c r="SBP89" s="56"/>
      <c r="SBQ89" s="56"/>
      <c r="SBR89" s="56"/>
      <c r="SBS89" s="56"/>
      <c r="SBT89" s="56"/>
      <c r="SBU89" s="56"/>
      <c r="SBV89" s="56"/>
      <c r="SBW89" s="56"/>
      <c r="SBX89" s="56"/>
      <c r="SBY89" s="56"/>
      <c r="SBZ89" s="56"/>
      <c r="SCA89" s="56"/>
      <c r="SCB89" s="56"/>
      <c r="SCC89" s="56"/>
      <c r="SCD89" s="56"/>
      <c r="SCE89" s="56"/>
      <c r="SCF89" s="56"/>
      <c r="SCG89" s="56"/>
      <c r="SCH89" s="56"/>
      <c r="SCI89" s="56"/>
      <c r="SCJ89" s="56"/>
      <c r="SCK89" s="56"/>
      <c r="SCL89" s="56"/>
      <c r="SCM89" s="56"/>
      <c r="SCN89" s="56"/>
      <c r="SCO89" s="56"/>
      <c r="SCP89" s="56"/>
      <c r="SCQ89" s="56"/>
      <c r="SCR89" s="56"/>
      <c r="SCS89" s="56"/>
      <c r="SCT89" s="56"/>
      <c r="SCU89" s="56"/>
      <c r="SCV89" s="56"/>
      <c r="SCW89" s="56"/>
      <c r="SCX89" s="56"/>
      <c r="SCY89" s="56"/>
      <c r="SCZ89" s="56"/>
      <c r="SDA89" s="56"/>
      <c r="SDB89" s="56"/>
      <c r="SDC89" s="56"/>
      <c r="SDD89" s="56"/>
      <c r="SDE89" s="56"/>
      <c r="SDF89" s="56"/>
      <c r="SDG89" s="56"/>
      <c r="SDH89" s="56"/>
      <c r="SDI89" s="56"/>
      <c r="SDJ89" s="56"/>
      <c r="SDK89" s="56"/>
      <c r="SDL89" s="56"/>
      <c r="SDM89" s="56"/>
      <c r="SDN89" s="56"/>
      <c r="SDO89" s="56"/>
      <c r="SDP89" s="56"/>
      <c r="SDQ89" s="56"/>
      <c r="SDR89" s="56"/>
      <c r="SDS89" s="56"/>
      <c r="SDT89" s="56"/>
      <c r="SDU89" s="56"/>
      <c r="SDV89" s="56"/>
      <c r="SDW89" s="56"/>
      <c r="SDX89" s="56"/>
      <c r="SDY89" s="56"/>
      <c r="SDZ89" s="56"/>
      <c r="SEA89" s="56"/>
      <c r="SEB89" s="56"/>
      <c r="SEC89" s="56"/>
      <c r="SED89" s="56"/>
      <c r="SEE89" s="56"/>
      <c r="SEF89" s="56"/>
      <c r="SEG89" s="56"/>
      <c r="SEH89" s="56"/>
      <c r="SEI89" s="56"/>
      <c r="SEJ89" s="56"/>
      <c r="SEK89" s="56"/>
      <c r="SEL89" s="56"/>
      <c r="SEM89" s="56"/>
      <c r="SEN89" s="56"/>
      <c r="SEO89" s="56"/>
      <c r="SEP89" s="56"/>
      <c r="SEQ89" s="56"/>
      <c r="SER89" s="56"/>
      <c r="SES89" s="56"/>
      <c r="SET89" s="56"/>
      <c r="SEU89" s="56"/>
      <c r="SEV89" s="56"/>
      <c r="SEW89" s="56"/>
      <c r="SEX89" s="56"/>
      <c r="SEY89" s="56"/>
      <c r="SEZ89" s="56"/>
      <c r="SFA89" s="56"/>
      <c r="SFB89" s="56"/>
      <c r="SFC89" s="56"/>
      <c r="SFD89" s="56"/>
      <c r="SFE89" s="56"/>
      <c r="SFF89" s="56"/>
      <c r="SFG89" s="56"/>
      <c r="SFH89" s="56"/>
      <c r="SFI89" s="56"/>
      <c r="SFJ89" s="56"/>
      <c r="SFK89" s="56"/>
      <c r="SFL89" s="56"/>
      <c r="SFM89" s="56"/>
      <c r="SFN89" s="56"/>
      <c r="SFO89" s="56"/>
      <c r="SFP89" s="56"/>
      <c r="SFQ89" s="56"/>
      <c r="SFR89" s="56"/>
      <c r="SFS89" s="56"/>
      <c r="SFT89" s="56"/>
      <c r="SFU89" s="56"/>
      <c r="SFV89" s="56"/>
      <c r="SFW89" s="56"/>
      <c r="SFX89" s="56"/>
      <c r="SFY89" s="56"/>
      <c r="SFZ89" s="56"/>
      <c r="SGA89" s="56"/>
      <c r="SGB89" s="56"/>
      <c r="SGC89" s="56"/>
      <c r="SGD89" s="56"/>
      <c r="SGE89" s="56"/>
      <c r="SGF89" s="56"/>
      <c r="SGG89" s="56"/>
      <c r="SGH89" s="56"/>
      <c r="SGI89" s="56"/>
      <c r="SGJ89" s="56"/>
      <c r="SGK89" s="56"/>
      <c r="SGL89" s="56"/>
      <c r="SGM89" s="56"/>
      <c r="SGN89" s="56"/>
      <c r="SGO89" s="56"/>
      <c r="SGP89" s="56"/>
      <c r="SGQ89" s="56"/>
      <c r="SGR89" s="56"/>
      <c r="SGS89" s="56"/>
      <c r="SGT89" s="56"/>
      <c r="SGU89" s="56"/>
      <c r="SGV89" s="56"/>
      <c r="SGW89" s="56"/>
      <c r="SGX89" s="56"/>
      <c r="SGY89" s="56"/>
      <c r="SGZ89" s="56"/>
      <c r="SHA89" s="56"/>
      <c r="SHB89" s="56"/>
      <c r="SHC89" s="56"/>
      <c r="SHD89" s="56"/>
      <c r="SHE89" s="56"/>
      <c r="SHF89" s="56"/>
      <c r="SHG89" s="56"/>
      <c r="SHH89" s="56"/>
      <c r="SHI89" s="56"/>
      <c r="SHJ89" s="56"/>
      <c r="SHK89" s="56"/>
      <c r="SHL89" s="56"/>
      <c r="SHM89" s="56"/>
      <c r="SHN89" s="56"/>
      <c r="SHO89" s="56"/>
      <c r="SHP89" s="56"/>
      <c r="SHQ89" s="56"/>
      <c r="SHR89" s="56"/>
      <c r="SHS89" s="56"/>
      <c r="SHT89" s="56"/>
      <c r="SHU89" s="56"/>
      <c r="SHV89" s="56"/>
      <c r="SHW89" s="56"/>
      <c r="SHX89" s="56"/>
      <c r="SHY89" s="56"/>
      <c r="SHZ89" s="56"/>
      <c r="SIA89" s="56"/>
      <c r="SIB89" s="56"/>
      <c r="SIC89" s="56"/>
      <c r="SID89" s="56"/>
      <c r="SIE89" s="56"/>
      <c r="SIF89" s="56"/>
      <c r="SIG89" s="56"/>
      <c r="SIH89" s="56"/>
      <c r="SII89" s="56"/>
      <c r="SIJ89" s="56"/>
      <c r="SIK89" s="56"/>
      <c r="SIL89" s="56"/>
      <c r="SIM89" s="56"/>
      <c r="SIN89" s="56"/>
      <c r="SIO89" s="56"/>
      <c r="SIP89" s="56"/>
      <c r="SIQ89" s="56"/>
      <c r="SIR89" s="56"/>
      <c r="SIS89" s="56"/>
      <c r="SIT89" s="56"/>
      <c r="SIU89" s="56"/>
      <c r="SIV89" s="56"/>
      <c r="SIW89" s="56"/>
      <c r="SIX89" s="56"/>
      <c r="SIY89" s="56"/>
      <c r="SIZ89" s="56"/>
      <c r="SJA89" s="56"/>
      <c r="SJB89" s="56"/>
      <c r="SJC89" s="56"/>
      <c r="SJD89" s="56"/>
      <c r="SJE89" s="56"/>
      <c r="SJF89" s="56"/>
      <c r="SJG89" s="56"/>
      <c r="SJH89" s="56"/>
      <c r="SJI89" s="56"/>
      <c r="SJJ89" s="56"/>
      <c r="SJK89" s="56"/>
      <c r="SJL89" s="56"/>
      <c r="SJM89" s="56"/>
      <c r="SJN89" s="56"/>
      <c r="SJO89" s="56"/>
      <c r="SJP89" s="56"/>
      <c r="SJQ89" s="56"/>
      <c r="SJR89" s="56"/>
      <c r="SJS89" s="56"/>
      <c r="SJT89" s="56"/>
      <c r="SJU89" s="56"/>
      <c r="SJV89" s="56"/>
      <c r="SJW89" s="56"/>
      <c r="SJX89" s="56"/>
      <c r="SJY89" s="56"/>
      <c r="SJZ89" s="56"/>
      <c r="SKA89" s="56"/>
      <c r="SKB89" s="56"/>
      <c r="SKC89" s="56"/>
      <c r="SKD89" s="56"/>
      <c r="SKE89" s="56"/>
      <c r="SKF89" s="56"/>
      <c r="SKG89" s="56"/>
      <c r="SKH89" s="56"/>
      <c r="SKI89" s="56"/>
      <c r="SKJ89" s="56"/>
      <c r="SKK89" s="56"/>
      <c r="SKL89" s="56"/>
      <c r="SKM89" s="56"/>
      <c r="SKN89" s="56"/>
      <c r="SKO89" s="56"/>
      <c r="SKP89" s="56"/>
      <c r="SKQ89" s="56"/>
      <c r="SKR89" s="56"/>
      <c r="SKS89" s="56"/>
      <c r="SKT89" s="56"/>
      <c r="SKU89" s="56"/>
      <c r="SKV89" s="56"/>
      <c r="SKW89" s="56"/>
      <c r="SKX89" s="56"/>
      <c r="SKY89" s="56"/>
      <c r="SKZ89" s="56"/>
      <c r="SLA89" s="56"/>
      <c r="SLB89" s="56"/>
      <c r="SLC89" s="56"/>
      <c r="SLD89" s="56"/>
      <c r="SLE89" s="56"/>
      <c r="SLF89" s="56"/>
      <c r="SLG89" s="56"/>
      <c r="SLH89" s="56"/>
      <c r="SLI89" s="56"/>
      <c r="SLJ89" s="56"/>
      <c r="SLK89" s="56"/>
      <c r="SLL89" s="56"/>
      <c r="SLM89" s="56"/>
      <c r="SLN89" s="56"/>
      <c r="SLO89" s="56"/>
      <c r="SLP89" s="56"/>
      <c r="SLQ89" s="56"/>
      <c r="SLR89" s="56"/>
      <c r="SLS89" s="56"/>
      <c r="SLT89" s="56"/>
      <c r="SLU89" s="56"/>
      <c r="SLV89" s="56"/>
      <c r="SLW89" s="56"/>
      <c r="SLX89" s="56"/>
      <c r="SLY89" s="56"/>
      <c r="SLZ89" s="56"/>
      <c r="SMA89" s="56"/>
      <c r="SMB89" s="56"/>
      <c r="SMC89" s="56"/>
      <c r="SMD89" s="56"/>
      <c r="SME89" s="56"/>
      <c r="SMF89" s="56"/>
      <c r="SMG89" s="56"/>
      <c r="SMH89" s="56"/>
      <c r="SMI89" s="56"/>
      <c r="SMJ89" s="56"/>
      <c r="SMK89" s="56"/>
      <c r="SML89" s="56"/>
      <c r="SMM89" s="56"/>
      <c r="SMN89" s="56"/>
      <c r="SMO89" s="56"/>
      <c r="SMP89" s="56"/>
      <c r="SMQ89" s="56"/>
      <c r="SMR89" s="56"/>
      <c r="SMS89" s="56"/>
      <c r="SMT89" s="56"/>
      <c r="SMU89" s="56"/>
      <c r="SMV89" s="56"/>
      <c r="SMW89" s="56"/>
      <c r="SMX89" s="56"/>
      <c r="SMY89" s="56"/>
      <c r="SMZ89" s="56"/>
      <c r="SNA89" s="56"/>
      <c r="SNB89" s="56"/>
      <c r="SNC89" s="56"/>
      <c r="SND89" s="56"/>
      <c r="SNE89" s="56"/>
      <c r="SNF89" s="56"/>
      <c r="SNG89" s="56"/>
      <c r="SNH89" s="56"/>
      <c r="SNI89" s="56"/>
      <c r="SNJ89" s="56"/>
      <c r="SNK89" s="56"/>
      <c r="SNL89" s="56"/>
      <c r="SNM89" s="56"/>
      <c r="SNN89" s="56"/>
      <c r="SNO89" s="56"/>
      <c r="SNP89" s="56"/>
      <c r="SNQ89" s="56"/>
      <c r="SNR89" s="56"/>
      <c r="SNS89" s="56"/>
      <c r="SNT89" s="56"/>
      <c r="SNU89" s="56"/>
      <c r="SNV89" s="56"/>
      <c r="SNW89" s="56"/>
      <c r="SNX89" s="56"/>
      <c r="SNY89" s="56"/>
      <c r="SNZ89" s="56"/>
      <c r="SOA89" s="56"/>
      <c r="SOB89" s="56"/>
      <c r="SOC89" s="56"/>
      <c r="SOD89" s="56"/>
      <c r="SOE89" s="56"/>
      <c r="SOF89" s="56"/>
      <c r="SOG89" s="56"/>
      <c r="SOH89" s="56"/>
      <c r="SOI89" s="56"/>
      <c r="SOJ89" s="56"/>
      <c r="SOK89" s="56"/>
      <c r="SOL89" s="56"/>
      <c r="SOM89" s="56"/>
      <c r="SON89" s="56"/>
      <c r="SOO89" s="56"/>
      <c r="SOP89" s="56"/>
      <c r="SOQ89" s="56"/>
      <c r="SOR89" s="56"/>
      <c r="SOS89" s="56"/>
      <c r="SOT89" s="56"/>
      <c r="SOU89" s="56"/>
      <c r="SOV89" s="56"/>
      <c r="SOW89" s="56"/>
      <c r="SOX89" s="56"/>
      <c r="SOY89" s="56"/>
      <c r="SOZ89" s="56"/>
      <c r="SPA89" s="56"/>
      <c r="SPB89" s="56"/>
      <c r="SPC89" s="56"/>
      <c r="SPD89" s="56"/>
      <c r="SPE89" s="56"/>
      <c r="SPF89" s="56"/>
      <c r="SPG89" s="56"/>
      <c r="SPH89" s="56"/>
      <c r="SPI89" s="56"/>
      <c r="SPJ89" s="56"/>
      <c r="SPK89" s="56"/>
      <c r="SPL89" s="56"/>
      <c r="SPM89" s="56"/>
      <c r="SPN89" s="56"/>
      <c r="SPO89" s="56"/>
      <c r="SPP89" s="56"/>
      <c r="SPQ89" s="56"/>
      <c r="SPR89" s="56"/>
      <c r="SPS89" s="56"/>
      <c r="SPT89" s="56"/>
      <c r="SPU89" s="56"/>
      <c r="SPV89" s="56"/>
      <c r="SPW89" s="56"/>
      <c r="SPX89" s="56"/>
      <c r="SPY89" s="56"/>
      <c r="SPZ89" s="56"/>
      <c r="SQA89" s="56"/>
      <c r="SQB89" s="56"/>
      <c r="SQC89" s="56"/>
      <c r="SQD89" s="56"/>
      <c r="SQE89" s="56"/>
      <c r="SQF89" s="56"/>
      <c r="SQG89" s="56"/>
      <c r="SQH89" s="56"/>
      <c r="SQI89" s="56"/>
      <c r="SQJ89" s="56"/>
      <c r="SQK89" s="56"/>
      <c r="SQL89" s="56"/>
      <c r="SQM89" s="56"/>
      <c r="SQN89" s="56"/>
      <c r="SQO89" s="56"/>
      <c r="SQP89" s="56"/>
      <c r="SQQ89" s="56"/>
      <c r="SQR89" s="56"/>
      <c r="SQS89" s="56"/>
      <c r="SQT89" s="56"/>
      <c r="SQU89" s="56"/>
      <c r="SQV89" s="56"/>
      <c r="SQW89" s="56"/>
      <c r="SQX89" s="56"/>
      <c r="SQY89" s="56"/>
      <c r="SQZ89" s="56"/>
      <c r="SRA89" s="56"/>
      <c r="SRB89" s="56"/>
      <c r="SRC89" s="56"/>
      <c r="SRD89" s="56"/>
      <c r="SRE89" s="56"/>
      <c r="SRF89" s="56"/>
      <c r="SRG89" s="56"/>
      <c r="SRH89" s="56"/>
      <c r="SRI89" s="56"/>
      <c r="SRJ89" s="56"/>
      <c r="SRK89" s="56"/>
      <c r="SRL89" s="56"/>
      <c r="SRM89" s="56"/>
      <c r="SRN89" s="56"/>
      <c r="SRO89" s="56"/>
      <c r="SRP89" s="56"/>
      <c r="SRQ89" s="56"/>
      <c r="SRR89" s="56"/>
      <c r="SRS89" s="56"/>
      <c r="SRT89" s="56"/>
      <c r="SRU89" s="56"/>
      <c r="SRV89" s="56"/>
      <c r="SRW89" s="56"/>
      <c r="SRX89" s="56"/>
      <c r="SRY89" s="56"/>
      <c r="SRZ89" s="56"/>
      <c r="SSA89" s="56"/>
      <c r="SSB89" s="56"/>
      <c r="SSC89" s="56"/>
      <c r="SSD89" s="56"/>
      <c r="SSE89" s="56"/>
      <c r="SSF89" s="56"/>
      <c r="SSG89" s="56"/>
      <c r="SSH89" s="56"/>
      <c r="SSI89" s="56"/>
      <c r="SSJ89" s="56"/>
      <c r="SSK89" s="56"/>
      <c r="SSL89" s="56"/>
      <c r="SSM89" s="56"/>
      <c r="SSN89" s="56"/>
      <c r="SSO89" s="56"/>
      <c r="SSP89" s="56"/>
      <c r="SSQ89" s="56"/>
      <c r="SSR89" s="56"/>
      <c r="SSS89" s="56"/>
      <c r="SST89" s="56"/>
      <c r="SSU89" s="56"/>
      <c r="SSV89" s="56"/>
      <c r="SSW89" s="56"/>
      <c r="SSX89" s="56"/>
      <c r="SSY89" s="56"/>
      <c r="SSZ89" s="56"/>
      <c r="STA89" s="56"/>
      <c r="STB89" s="56"/>
      <c r="STC89" s="56"/>
      <c r="STD89" s="56"/>
      <c r="STE89" s="56"/>
      <c r="STF89" s="56"/>
      <c r="STG89" s="56"/>
      <c r="STH89" s="56"/>
      <c r="STI89" s="56"/>
      <c r="STJ89" s="56"/>
      <c r="STK89" s="56"/>
      <c r="STL89" s="56"/>
      <c r="STM89" s="56"/>
      <c r="STN89" s="56"/>
      <c r="STO89" s="56"/>
      <c r="STP89" s="56"/>
      <c r="STQ89" s="56"/>
      <c r="STR89" s="56"/>
      <c r="STS89" s="56"/>
      <c r="STT89" s="56"/>
      <c r="STU89" s="56"/>
      <c r="STV89" s="56"/>
      <c r="STW89" s="56"/>
      <c r="STX89" s="56"/>
      <c r="STY89" s="56"/>
      <c r="STZ89" s="56"/>
      <c r="SUA89" s="56"/>
      <c r="SUB89" s="56"/>
      <c r="SUC89" s="56"/>
      <c r="SUD89" s="56"/>
      <c r="SUE89" s="56"/>
      <c r="SUF89" s="56"/>
      <c r="SUG89" s="56"/>
      <c r="SUH89" s="56"/>
      <c r="SUI89" s="56"/>
      <c r="SUJ89" s="56"/>
      <c r="SUK89" s="56"/>
      <c r="SUL89" s="56"/>
      <c r="SUM89" s="56"/>
      <c r="SUN89" s="56"/>
      <c r="SUO89" s="56"/>
      <c r="SUP89" s="56"/>
      <c r="SUQ89" s="56"/>
      <c r="SUR89" s="56"/>
      <c r="SUS89" s="56"/>
      <c r="SUT89" s="56"/>
      <c r="SUU89" s="56"/>
      <c r="SUV89" s="56"/>
      <c r="SUW89" s="56"/>
      <c r="SUX89" s="56"/>
      <c r="SUY89" s="56"/>
      <c r="SUZ89" s="56"/>
      <c r="SVA89" s="56"/>
      <c r="SVB89" s="56"/>
      <c r="SVC89" s="56"/>
      <c r="SVD89" s="56"/>
      <c r="SVE89" s="56"/>
      <c r="SVF89" s="56"/>
      <c r="SVG89" s="56"/>
      <c r="SVH89" s="56"/>
      <c r="SVI89" s="56"/>
      <c r="SVJ89" s="56"/>
      <c r="SVK89" s="56"/>
      <c r="SVL89" s="56"/>
      <c r="SVM89" s="56"/>
      <c r="SVN89" s="56"/>
      <c r="SVO89" s="56"/>
      <c r="SVP89" s="56"/>
      <c r="SVQ89" s="56"/>
      <c r="SVR89" s="56"/>
      <c r="SVS89" s="56"/>
      <c r="SVT89" s="56"/>
      <c r="SVU89" s="56"/>
      <c r="SVV89" s="56"/>
      <c r="SVW89" s="56"/>
      <c r="SVX89" s="56"/>
      <c r="SVY89" s="56"/>
      <c r="SVZ89" s="56"/>
      <c r="SWA89" s="56"/>
      <c r="SWB89" s="56"/>
      <c r="SWC89" s="56"/>
      <c r="SWD89" s="56"/>
      <c r="SWE89" s="56"/>
      <c r="SWF89" s="56"/>
      <c r="SWG89" s="56"/>
      <c r="SWH89" s="56"/>
      <c r="SWI89" s="56"/>
      <c r="SWJ89" s="56"/>
      <c r="SWK89" s="56"/>
      <c r="SWL89" s="56"/>
      <c r="SWM89" s="56"/>
      <c r="SWN89" s="56"/>
      <c r="SWO89" s="56"/>
      <c r="SWP89" s="56"/>
      <c r="SWQ89" s="56"/>
      <c r="SWR89" s="56"/>
      <c r="SWS89" s="56"/>
      <c r="SWT89" s="56"/>
      <c r="SWU89" s="56"/>
      <c r="SWV89" s="56"/>
      <c r="SWW89" s="56"/>
      <c r="SWX89" s="56"/>
      <c r="SWY89" s="56"/>
      <c r="SWZ89" s="56"/>
      <c r="SXA89" s="56"/>
      <c r="SXB89" s="56"/>
      <c r="SXC89" s="56"/>
      <c r="SXD89" s="56"/>
      <c r="SXE89" s="56"/>
      <c r="SXF89" s="56"/>
      <c r="SXG89" s="56"/>
      <c r="SXH89" s="56"/>
      <c r="SXI89" s="56"/>
      <c r="SXJ89" s="56"/>
      <c r="SXK89" s="56"/>
      <c r="SXL89" s="56"/>
      <c r="SXM89" s="56"/>
      <c r="SXN89" s="56"/>
      <c r="SXO89" s="56"/>
      <c r="SXP89" s="56"/>
      <c r="SXQ89" s="56"/>
      <c r="SXR89" s="56"/>
      <c r="SXS89" s="56"/>
      <c r="SXT89" s="56"/>
      <c r="SXU89" s="56"/>
      <c r="SXV89" s="56"/>
      <c r="SXW89" s="56"/>
      <c r="SXX89" s="56"/>
      <c r="SXY89" s="56"/>
      <c r="SXZ89" s="56"/>
      <c r="SYA89" s="56"/>
      <c r="SYB89" s="56"/>
      <c r="SYC89" s="56"/>
      <c r="SYD89" s="56"/>
      <c r="SYE89" s="56"/>
      <c r="SYF89" s="56"/>
      <c r="SYG89" s="56"/>
      <c r="SYH89" s="56"/>
      <c r="SYI89" s="56"/>
      <c r="SYJ89" s="56"/>
      <c r="SYK89" s="56"/>
      <c r="SYL89" s="56"/>
      <c r="SYM89" s="56"/>
      <c r="SYN89" s="56"/>
      <c r="SYO89" s="56"/>
      <c r="SYP89" s="56"/>
      <c r="SYQ89" s="56"/>
      <c r="SYR89" s="56"/>
      <c r="SYS89" s="56"/>
      <c r="SYT89" s="56"/>
      <c r="SYU89" s="56"/>
      <c r="SYV89" s="56"/>
      <c r="SYW89" s="56"/>
      <c r="SYX89" s="56"/>
      <c r="SYY89" s="56"/>
      <c r="SYZ89" s="56"/>
      <c r="SZA89" s="56"/>
      <c r="SZB89" s="56"/>
      <c r="SZC89" s="56"/>
      <c r="SZD89" s="56"/>
      <c r="SZE89" s="56"/>
      <c r="SZF89" s="56"/>
      <c r="SZG89" s="56"/>
      <c r="SZH89" s="56"/>
      <c r="SZI89" s="56"/>
      <c r="SZJ89" s="56"/>
      <c r="SZK89" s="56"/>
      <c r="SZL89" s="56"/>
      <c r="SZM89" s="56"/>
      <c r="SZN89" s="56"/>
      <c r="SZO89" s="56"/>
      <c r="SZP89" s="56"/>
      <c r="SZQ89" s="56"/>
      <c r="SZR89" s="56"/>
      <c r="SZS89" s="56"/>
      <c r="SZT89" s="56"/>
      <c r="SZU89" s="56"/>
      <c r="SZV89" s="56"/>
      <c r="SZW89" s="56"/>
      <c r="SZX89" s="56"/>
      <c r="SZY89" s="56"/>
      <c r="SZZ89" s="56"/>
      <c r="TAA89" s="56"/>
      <c r="TAB89" s="56"/>
      <c r="TAC89" s="56"/>
      <c r="TAD89" s="56"/>
      <c r="TAE89" s="56"/>
      <c r="TAF89" s="56"/>
      <c r="TAG89" s="56"/>
      <c r="TAH89" s="56"/>
      <c r="TAI89" s="56"/>
      <c r="TAJ89" s="56"/>
      <c r="TAK89" s="56"/>
      <c r="TAL89" s="56"/>
      <c r="TAM89" s="56"/>
      <c r="TAN89" s="56"/>
      <c r="TAO89" s="56"/>
      <c r="TAP89" s="56"/>
      <c r="TAQ89" s="56"/>
      <c r="TAR89" s="56"/>
      <c r="TAS89" s="56"/>
      <c r="TAT89" s="56"/>
      <c r="TAU89" s="56"/>
      <c r="TAV89" s="56"/>
      <c r="TAW89" s="56"/>
      <c r="TAX89" s="56"/>
      <c r="TAY89" s="56"/>
      <c r="TAZ89" s="56"/>
      <c r="TBA89" s="56"/>
      <c r="TBB89" s="56"/>
      <c r="TBC89" s="56"/>
      <c r="TBD89" s="56"/>
      <c r="TBE89" s="56"/>
      <c r="TBF89" s="56"/>
      <c r="TBG89" s="56"/>
      <c r="TBH89" s="56"/>
      <c r="TBI89" s="56"/>
      <c r="TBJ89" s="56"/>
      <c r="TBK89" s="56"/>
      <c r="TBL89" s="56"/>
      <c r="TBM89" s="56"/>
      <c r="TBN89" s="56"/>
      <c r="TBO89" s="56"/>
      <c r="TBP89" s="56"/>
      <c r="TBQ89" s="56"/>
      <c r="TBR89" s="56"/>
      <c r="TBS89" s="56"/>
      <c r="TBT89" s="56"/>
      <c r="TBU89" s="56"/>
      <c r="TBV89" s="56"/>
      <c r="TBW89" s="56"/>
      <c r="TBX89" s="56"/>
      <c r="TBY89" s="56"/>
      <c r="TBZ89" s="56"/>
      <c r="TCA89" s="56"/>
      <c r="TCB89" s="56"/>
      <c r="TCC89" s="56"/>
      <c r="TCD89" s="56"/>
      <c r="TCE89" s="56"/>
      <c r="TCF89" s="56"/>
      <c r="TCG89" s="56"/>
      <c r="TCH89" s="56"/>
      <c r="TCI89" s="56"/>
      <c r="TCJ89" s="56"/>
      <c r="TCK89" s="56"/>
      <c r="TCL89" s="56"/>
      <c r="TCM89" s="56"/>
      <c r="TCN89" s="56"/>
      <c r="TCO89" s="56"/>
      <c r="TCP89" s="56"/>
      <c r="TCQ89" s="56"/>
      <c r="TCR89" s="56"/>
      <c r="TCS89" s="56"/>
      <c r="TCT89" s="56"/>
      <c r="TCU89" s="56"/>
      <c r="TCV89" s="56"/>
      <c r="TCW89" s="56"/>
      <c r="TCX89" s="56"/>
      <c r="TCY89" s="56"/>
      <c r="TCZ89" s="56"/>
      <c r="TDA89" s="56"/>
      <c r="TDB89" s="56"/>
      <c r="TDC89" s="56"/>
      <c r="TDD89" s="56"/>
      <c r="TDE89" s="56"/>
      <c r="TDF89" s="56"/>
      <c r="TDG89" s="56"/>
      <c r="TDH89" s="56"/>
      <c r="TDI89" s="56"/>
      <c r="TDJ89" s="56"/>
      <c r="TDK89" s="56"/>
      <c r="TDL89" s="56"/>
      <c r="TDM89" s="56"/>
      <c r="TDN89" s="56"/>
      <c r="TDO89" s="56"/>
      <c r="TDP89" s="56"/>
      <c r="TDQ89" s="56"/>
      <c r="TDR89" s="56"/>
      <c r="TDS89" s="56"/>
      <c r="TDT89" s="56"/>
      <c r="TDU89" s="56"/>
      <c r="TDV89" s="56"/>
      <c r="TDW89" s="56"/>
      <c r="TDX89" s="56"/>
      <c r="TDY89" s="56"/>
      <c r="TDZ89" s="56"/>
      <c r="TEA89" s="56"/>
      <c r="TEB89" s="56"/>
      <c r="TEC89" s="56"/>
      <c r="TED89" s="56"/>
      <c r="TEE89" s="56"/>
      <c r="TEF89" s="56"/>
      <c r="TEG89" s="56"/>
      <c r="TEH89" s="56"/>
      <c r="TEI89" s="56"/>
      <c r="TEJ89" s="56"/>
      <c r="TEK89" s="56"/>
      <c r="TEL89" s="56"/>
      <c r="TEM89" s="56"/>
      <c r="TEN89" s="56"/>
      <c r="TEO89" s="56"/>
      <c r="TEP89" s="56"/>
      <c r="TEQ89" s="56"/>
      <c r="TER89" s="56"/>
      <c r="TES89" s="56"/>
      <c r="TET89" s="56"/>
      <c r="TEU89" s="56"/>
      <c r="TEV89" s="56"/>
      <c r="TEW89" s="56"/>
      <c r="TEX89" s="56"/>
      <c r="TEY89" s="56"/>
      <c r="TEZ89" s="56"/>
      <c r="TFA89" s="56"/>
      <c r="TFB89" s="56"/>
      <c r="TFC89" s="56"/>
      <c r="TFD89" s="56"/>
      <c r="TFE89" s="56"/>
      <c r="TFF89" s="56"/>
      <c r="TFG89" s="56"/>
      <c r="TFH89" s="56"/>
      <c r="TFI89" s="56"/>
      <c r="TFJ89" s="56"/>
      <c r="TFK89" s="56"/>
      <c r="TFL89" s="56"/>
      <c r="TFM89" s="56"/>
      <c r="TFN89" s="56"/>
      <c r="TFO89" s="56"/>
      <c r="TFP89" s="56"/>
      <c r="TFQ89" s="56"/>
      <c r="TFR89" s="56"/>
      <c r="TFS89" s="56"/>
      <c r="TFT89" s="56"/>
      <c r="TFU89" s="56"/>
      <c r="TFV89" s="56"/>
      <c r="TFW89" s="56"/>
      <c r="TFX89" s="56"/>
      <c r="TFY89" s="56"/>
      <c r="TFZ89" s="56"/>
      <c r="TGA89" s="56"/>
      <c r="TGB89" s="56"/>
      <c r="TGC89" s="56"/>
      <c r="TGD89" s="56"/>
      <c r="TGE89" s="56"/>
      <c r="TGF89" s="56"/>
      <c r="TGG89" s="56"/>
      <c r="TGH89" s="56"/>
      <c r="TGI89" s="56"/>
      <c r="TGJ89" s="56"/>
      <c r="TGK89" s="56"/>
      <c r="TGL89" s="56"/>
      <c r="TGM89" s="56"/>
      <c r="TGN89" s="56"/>
      <c r="TGO89" s="56"/>
      <c r="TGP89" s="56"/>
      <c r="TGQ89" s="56"/>
      <c r="TGR89" s="56"/>
      <c r="TGS89" s="56"/>
      <c r="TGT89" s="56"/>
      <c r="TGU89" s="56"/>
      <c r="TGV89" s="56"/>
      <c r="TGW89" s="56"/>
      <c r="TGX89" s="56"/>
      <c r="TGY89" s="56"/>
      <c r="TGZ89" s="56"/>
      <c r="THA89" s="56"/>
      <c r="THB89" s="56"/>
      <c r="THC89" s="56"/>
      <c r="THD89" s="56"/>
      <c r="THE89" s="56"/>
      <c r="THF89" s="56"/>
      <c r="THG89" s="56"/>
      <c r="THH89" s="56"/>
      <c r="THI89" s="56"/>
      <c r="THJ89" s="56"/>
      <c r="THK89" s="56"/>
      <c r="THL89" s="56"/>
      <c r="THM89" s="56"/>
      <c r="THN89" s="56"/>
      <c r="THO89" s="56"/>
      <c r="THP89" s="56"/>
      <c r="THQ89" s="56"/>
      <c r="THR89" s="56"/>
      <c r="THS89" s="56"/>
      <c r="THT89" s="56"/>
      <c r="THU89" s="56"/>
      <c r="THV89" s="56"/>
      <c r="THW89" s="56"/>
      <c r="THX89" s="56"/>
      <c r="THY89" s="56"/>
      <c r="THZ89" s="56"/>
      <c r="TIA89" s="56"/>
      <c r="TIB89" s="56"/>
      <c r="TIC89" s="56"/>
      <c r="TID89" s="56"/>
      <c r="TIE89" s="56"/>
      <c r="TIF89" s="56"/>
      <c r="TIG89" s="56"/>
      <c r="TIH89" s="56"/>
      <c r="TII89" s="56"/>
      <c r="TIJ89" s="56"/>
      <c r="TIK89" s="56"/>
      <c r="TIL89" s="56"/>
      <c r="TIM89" s="56"/>
      <c r="TIN89" s="56"/>
      <c r="TIO89" s="56"/>
      <c r="TIP89" s="56"/>
      <c r="TIQ89" s="56"/>
      <c r="TIR89" s="56"/>
      <c r="TIS89" s="56"/>
      <c r="TIT89" s="56"/>
      <c r="TIU89" s="56"/>
      <c r="TIV89" s="56"/>
      <c r="TIW89" s="56"/>
      <c r="TIX89" s="56"/>
      <c r="TIY89" s="56"/>
      <c r="TIZ89" s="56"/>
      <c r="TJA89" s="56"/>
      <c r="TJB89" s="56"/>
      <c r="TJC89" s="56"/>
      <c r="TJD89" s="56"/>
      <c r="TJE89" s="56"/>
      <c r="TJF89" s="56"/>
      <c r="TJG89" s="56"/>
      <c r="TJH89" s="56"/>
      <c r="TJI89" s="56"/>
      <c r="TJJ89" s="56"/>
      <c r="TJK89" s="56"/>
      <c r="TJL89" s="56"/>
      <c r="TJM89" s="56"/>
      <c r="TJN89" s="56"/>
      <c r="TJO89" s="56"/>
      <c r="TJP89" s="56"/>
      <c r="TJQ89" s="56"/>
      <c r="TJR89" s="56"/>
      <c r="TJS89" s="56"/>
      <c r="TJT89" s="56"/>
      <c r="TJU89" s="56"/>
      <c r="TJV89" s="56"/>
      <c r="TJW89" s="56"/>
      <c r="TJX89" s="56"/>
      <c r="TJY89" s="56"/>
      <c r="TJZ89" s="56"/>
      <c r="TKA89" s="56"/>
      <c r="TKB89" s="56"/>
      <c r="TKC89" s="56"/>
      <c r="TKD89" s="56"/>
      <c r="TKE89" s="56"/>
      <c r="TKF89" s="56"/>
      <c r="TKG89" s="56"/>
      <c r="TKH89" s="56"/>
      <c r="TKI89" s="56"/>
      <c r="TKJ89" s="56"/>
      <c r="TKK89" s="56"/>
      <c r="TKL89" s="56"/>
      <c r="TKM89" s="56"/>
      <c r="TKN89" s="56"/>
      <c r="TKO89" s="56"/>
      <c r="TKP89" s="56"/>
      <c r="TKQ89" s="56"/>
      <c r="TKR89" s="56"/>
      <c r="TKS89" s="56"/>
      <c r="TKT89" s="56"/>
      <c r="TKU89" s="56"/>
      <c r="TKV89" s="56"/>
      <c r="TKW89" s="56"/>
      <c r="TKX89" s="56"/>
      <c r="TKY89" s="56"/>
      <c r="TKZ89" s="56"/>
      <c r="TLA89" s="56"/>
      <c r="TLB89" s="56"/>
      <c r="TLC89" s="56"/>
      <c r="TLD89" s="56"/>
      <c r="TLE89" s="56"/>
      <c r="TLF89" s="56"/>
      <c r="TLG89" s="56"/>
      <c r="TLH89" s="56"/>
      <c r="TLI89" s="56"/>
      <c r="TLJ89" s="56"/>
      <c r="TLK89" s="56"/>
      <c r="TLL89" s="56"/>
      <c r="TLM89" s="56"/>
      <c r="TLN89" s="56"/>
      <c r="TLO89" s="56"/>
      <c r="TLP89" s="56"/>
      <c r="TLQ89" s="56"/>
      <c r="TLR89" s="56"/>
      <c r="TLS89" s="56"/>
      <c r="TLT89" s="56"/>
      <c r="TLU89" s="56"/>
      <c r="TLV89" s="56"/>
      <c r="TLW89" s="56"/>
      <c r="TLX89" s="56"/>
      <c r="TLY89" s="56"/>
      <c r="TLZ89" s="56"/>
      <c r="TMA89" s="56"/>
      <c r="TMB89" s="56"/>
      <c r="TMC89" s="56"/>
      <c r="TMD89" s="56"/>
      <c r="TME89" s="56"/>
      <c r="TMF89" s="56"/>
      <c r="TMG89" s="56"/>
      <c r="TMH89" s="56"/>
      <c r="TMI89" s="56"/>
      <c r="TMJ89" s="56"/>
      <c r="TMK89" s="56"/>
      <c r="TML89" s="56"/>
      <c r="TMM89" s="56"/>
      <c r="TMN89" s="56"/>
      <c r="TMO89" s="56"/>
      <c r="TMP89" s="56"/>
      <c r="TMQ89" s="56"/>
      <c r="TMR89" s="56"/>
      <c r="TMS89" s="56"/>
      <c r="TMT89" s="56"/>
      <c r="TMU89" s="56"/>
      <c r="TMV89" s="56"/>
      <c r="TMW89" s="56"/>
      <c r="TMX89" s="56"/>
      <c r="TMY89" s="56"/>
      <c r="TMZ89" s="56"/>
      <c r="TNA89" s="56"/>
      <c r="TNB89" s="56"/>
      <c r="TNC89" s="56"/>
      <c r="TND89" s="56"/>
      <c r="TNE89" s="56"/>
      <c r="TNF89" s="56"/>
      <c r="TNG89" s="56"/>
      <c r="TNH89" s="56"/>
      <c r="TNI89" s="56"/>
      <c r="TNJ89" s="56"/>
      <c r="TNK89" s="56"/>
      <c r="TNL89" s="56"/>
      <c r="TNM89" s="56"/>
      <c r="TNN89" s="56"/>
      <c r="TNO89" s="56"/>
      <c r="TNP89" s="56"/>
      <c r="TNQ89" s="56"/>
      <c r="TNR89" s="56"/>
      <c r="TNS89" s="56"/>
      <c r="TNT89" s="56"/>
      <c r="TNU89" s="56"/>
      <c r="TNV89" s="56"/>
      <c r="TNW89" s="56"/>
      <c r="TNX89" s="56"/>
      <c r="TNY89" s="56"/>
      <c r="TNZ89" s="56"/>
      <c r="TOA89" s="56"/>
      <c r="TOB89" s="56"/>
      <c r="TOC89" s="56"/>
      <c r="TOD89" s="56"/>
      <c r="TOE89" s="56"/>
      <c r="TOF89" s="56"/>
      <c r="TOG89" s="56"/>
      <c r="TOH89" s="56"/>
      <c r="TOI89" s="56"/>
      <c r="TOJ89" s="56"/>
      <c r="TOK89" s="56"/>
      <c r="TOL89" s="56"/>
      <c r="TOM89" s="56"/>
      <c r="TON89" s="56"/>
      <c r="TOO89" s="56"/>
      <c r="TOP89" s="56"/>
      <c r="TOQ89" s="56"/>
      <c r="TOR89" s="56"/>
      <c r="TOS89" s="56"/>
      <c r="TOT89" s="56"/>
      <c r="TOU89" s="56"/>
      <c r="TOV89" s="56"/>
      <c r="TOW89" s="56"/>
      <c r="TOX89" s="56"/>
      <c r="TOY89" s="56"/>
      <c r="TOZ89" s="56"/>
      <c r="TPA89" s="56"/>
      <c r="TPB89" s="56"/>
      <c r="TPC89" s="56"/>
      <c r="TPD89" s="56"/>
      <c r="TPE89" s="56"/>
      <c r="TPF89" s="56"/>
      <c r="TPG89" s="56"/>
      <c r="TPH89" s="56"/>
      <c r="TPI89" s="56"/>
      <c r="TPJ89" s="56"/>
      <c r="TPK89" s="56"/>
      <c r="TPL89" s="56"/>
      <c r="TPM89" s="56"/>
      <c r="TPN89" s="56"/>
      <c r="TPO89" s="56"/>
      <c r="TPP89" s="56"/>
      <c r="TPQ89" s="56"/>
      <c r="TPR89" s="56"/>
      <c r="TPS89" s="56"/>
      <c r="TPT89" s="56"/>
      <c r="TPU89" s="56"/>
      <c r="TPV89" s="56"/>
      <c r="TPW89" s="56"/>
      <c r="TPX89" s="56"/>
      <c r="TPY89" s="56"/>
      <c r="TPZ89" s="56"/>
      <c r="TQA89" s="56"/>
      <c r="TQB89" s="56"/>
      <c r="TQC89" s="56"/>
      <c r="TQD89" s="56"/>
      <c r="TQE89" s="56"/>
      <c r="TQF89" s="56"/>
      <c r="TQG89" s="56"/>
      <c r="TQH89" s="56"/>
      <c r="TQI89" s="56"/>
      <c r="TQJ89" s="56"/>
      <c r="TQK89" s="56"/>
      <c r="TQL89" s="56"/>
      <c r="TQM89" s="56"/>
      <c r="TQN89" s="56"/>
      <c r="TQO89" s="56"/>
      <c r="TQP89" s="56"/>
      <c r="TQQ89" s="56"/>
      <c r="TQR89" s="56"/>
      <c r="TQS89" s="56"/>
      <c r="TQT89" s="56"/>
      <c r="TQU89" s="56"/>
      <c r="TQV89" s="56"/>
      <c r="TQW89" s="56"/>
      <c r="TQX89" s="56"/>
      <c r="TQY89" s="56"/>
      <c r="TQZ89" s="56"/>
      <c r="TRA89" s="56"/>
      <c r="TRB89" s="56"/>
      <c r="TRC89" s="56"/>
      <c r="TRD89" s="56"/>
      <c r="TRE89" s="56"/>
      <c r="TRF89" s="56"/>
      <c r="TRG89" s="56"/>
      <c r="TRH89" s="56"/>
      <c r="TRI89" s="56"/>
      <c r="TRJ89" s="56"/>
      <c r="TRK89" s="56"/>
      <c r="TRL89" s="56"/>
      <c r="TRM89" s="56"/>
      <c r="TRN89" s="56"/>
      <c r="TRO89" s="56"/>
      <c r="TRP89" s="56"/>
      <c r="TRQ89" s="56"/>
      <c r="TRR89" s="56"/>
      <c r="TRS89" s="56"/>
      <c r="TRT89" s="56"/>
      <c r="TRU89" s="56"/>
      <c r="TRV89" s="56"/>
      <c r="TRW89" s="56"/>
      <c r="TRX89" s="56"/>
      <c r="TRY89" s="56"/>
      <c r="TRZ89" s="56"/>
      <c r="TSA89" s="56"/>
      <c r="TSB89" s="56"/>
      <c r="TSC89" s="56"/>
      <c r="TSD89" s="56"/>
      <c r="TSE89" s="56"/>
      <c r="TSF89" s="56"/>
      <c r="TSG89" s="56"/>
      <c r="TSH89" s="56"/>
      <c r="TSI89" s="56"/>
      <c r="TSJ89" s="56"/>
      <c r="TSK89" s="56"/>
      <c r="TSL89" s="56"/>
      <c r="TSM89" s="56"/>
      <c r="TSN89" s="56"/>
      <c r="TSO89" s="56"/>
      <c r="TSP89" s="56"/>
      <c r="TSQ89" s="56"/>
      <c r="TSR89" s="56"/>
      <c r="TSS89" s="56"/>
      <c r="TST89" s="56"/>
      <c r="TSU89" s="56"/>
      <c r="TSV89" s="56"/>
      <c r="TSW89" s="56"/>
      <c r="TSX89" s="56"/>
      <c r="TSY89" s="56"/>
      <c r="TSZ89" s="56"/>
      <c r="TTA89" s="56"/>
      <c r="TTB89" s="56"/>
      <c r="TTC89" s="56"/>
      <c r="TTD89" s="56"/>
      <c r="TTE89" s="56"/>
      <c r="TTF89" s="56"/>
      <c r="TTG89" s="56"/>
      <c r="TTH89" s="56"/>
      <c r="TTI89" s="56"/>
      <c r="TTJ89" s="56"/>
      <c r="TTK89" s="56"/>
      <c r="TTL89" s="56"/>
      <c r="TTM89" s="56"/>
      <c r="TTN89" s="56"/>
      <c r="TTO89" s="56"/>
      <c r="TTP89" s="56"/>
      <c r="TTQ89" s="56"/>
      <c r="TTR89" s="56"/>
      <c r="TTS89" s="56"/>
      <c r="TTT89" s="56"/>
      <c r="TTU89" s="56"/>
      <c r="TTV89" s="56"/>
      <c r="TTW89" s="56"/>
      <c r="TTX89" s="56"/>
      <c r="TTY89" s="56"/>
      <c r="TTZ89" s="56"/>
      <c r="TUA89" s="56"/>
      <c r="TUB89" s="56"/>
      <c r="TUC89" s="56"/>
      <c r="TUD89" s="56"/>
      <c r="TUE89" s="56"/>
      <c r="TUF89" s="56"/>
      <c r="TUG89" s="56"/>
      <c r="TUH89" s="56"/>
      <c r="TUI89" s="56"/>
      <c r="TUJ89" s="56"/>
      <c r="TUK89" s="56"/>
      <c r="TUL89" s="56"/>
      <c r="TUM89" s="56"/>
      <c r="TUN89" s="56"/>
      <c r="TUO89" s="56"/>
      <c r="TUP89" s="56"/>
      <c r="TUQ89" s="56"/>
      <c r="TUR89" s="56"/>
      <c r="TUS89" s="56"/>
      <c r="TUT89" s="56"/>
      <c r="TUU89" s="56"/>
      <c r="TUV89" s="56"/>
      <c r="TUW89" s="56"/>
      <c r="TUX89" s="56"/>
      <c r="TUY89" s="56"/>
      <c r="TUZ89" s="56"/>
      <c r="TVA89" s="56"/>
      <c r="TVB89" s="56"/>
      <c r="TVC89" s="56"/>
      <c r="TVD89" s="56"/>
      <c r="TVE89" s="56"/>
      <c r="TVF89" s="56"/>
      <c r="TVG89" s="56"/>
      <c r="TVH89" s="56"/>
      <c r="TVI89" s="56"/>
      <c r="TVJ89" s="56"/>
      <c r="TVK89" s="56"/>
      <c r="TVL89" s="56"/>
      <c r="TVM89" s="56"/>
      <c r="TVN89" s="56"/>
      <c r="TVO89" s="56"/>
      <c r="TVP89" s="56"/>
      <c r="TVQ89" s="56"/>
      <c r="TVR89" s="56"/>
      <c r="TVS89" s="56"/>
      <c r="TVT89" s="56"/>
      <c r="TVU89" s="56"/>
      <c r="TVV89" s="56"/>
      <c r="TVW89" s="56"/>
      <c r="TVX89" s="56"/>
      <c r="TVY89" s="56"/>
      <c r="TVZ89" s="56"/>
      <c r="TWA89" s="56"/>
      <c r="TWB89" s="56"/>
      <c r="TWC89" s="56"/>
      <c r="TWD89" s="56"/>
      <c r="TWE89" s="56"/>
      <c r="TWF89" s="56"/>
      <c r="TWG89" s="56"/>
      <c r="TWH89" s="56"/>
      <c r="TWI89" s="56"/>
      <c r="TWJ89" s="56"/>
      <c r="TWK89" s="56"/>
      <c r="TWL89" s="56"/>
      <c r="TWM89" s="56"/>
      <c r="TWN89" s="56"/>
      <c r="TWO89" s="56"/>
      <c r="TWP89" s="56"/>
      <c r="TWQ89" s="56"/>
      <c r="TWR89" s="56"/>
      <c r="TWS89" s="56"/>
      <c r="TWT89" s="56"/>
      <c r="TWU89" s="56"/>
      <c r="TWV89" s="56"/>
      <c r="TWW89" s="56"/>
      <c r="TWX89" s="56"/>
      <c r="TWY89" s="56"/>
      <c r="TWZ89" s="56"/>
      <c r="TXA89" s="56"/>
      <c r="TXB89" s="56"/>
      <c r="TXC89" s="56"/>
      <c r="TXD89" s="56"/>
      <c r="TXE89" s="56"/>
      <c r="TXF89" s="56"/>
      <c r="TXG89" s="56"/>
      <c r="TXH89" s="56"/>
      <c r="TXI89" s="56"/>
      <c r="TXJ89" s="56"/>
      <c r="TXK89" s="56"/>
      <c r="TXL89" s="56"/>
      <c r="TXM89" s="56"/>
      <c r="TXN89" s="56"/>
      <c r="TXO89" s="56"/>
      <c r="TXP89" s="56"/>
      <c r="TXQ89" s="56"/>
      <c r="TXR89" s="56"/>
      <c r="TXS89" s="56"/>
      <c r="TXT89" s="56"/>
      <c r="TXU89" s="56"/>
      <c r="TXV89" s="56"/>
      <c r="TXW89" s="56"/>
      <c r="TXX89" s="56"/>
      <c r="TXY89" s="56"/>
      <c r="TXZ89" s="56"/>
      <c r="TYA89" s="56"/>
      <c r="TYB89" s="56"/>
      <c r="TYC89" s="56"/>
      <c r="TYD89" s="56"/>
      <c r="TYE89" s="56"/>
      <c r="TYF89" s="56"/>
      <c r="TYG89" s="56"/>
      <c r="TYH89" s="56"/>
      <c r="TYI89" s="56"/>
      <c r="TYJ89" s="56"/>
      <c r="TYK89" s="56"/>
      <c r="TYL89" s="56"/>
      <c r="TYM89" s="56"/>
      <c r="TYN89" s="56"/>
      <c r="TYO89" s="56"/>
      <c r="TYP89" s="56"/>
      <c r="TYQ89" s="56"/>
      <c r="TYR89" s="56"/>
      <c r="TYS89" s="56"/>
      <c r="TYT89" s="56"/>
      <c r="TYU89" s="56"/>
      <c r="TYV89" s="56"/>
      <c r="TYW89" s="56"/>
      <c r="TYX89" s="56"/>
      <c r="TYY89" s="56"/>
      <c r="TYZ89" s="56"/>
      <c r="TZA89" s="56"/>
      <c r="TZB89" s="56"/>
      <c r="TZC89" s="56"/>
      <c r="TZD89" s="56"/>
      <c r="TZE89" s="56"/>
      <c r="TZF89" s="56"/>
      <c r="TZG89" s="56"/>
      <c r="TZH89" s="56"/>
      <c r="TZI89" s="56"/>
      <c r="TZJ89" s="56"/>
      <c r="TZK89" s="56"/>
      <c r="TZL89" s="56"/>
      <c r="TZM89" s="56"/>
      <c r="TZN89" s="56"/>
      <c r="TZO89" s="56"/>
      <c r="TZP89" s="56"/>
      <c r="TZQ89" s="56"/>
      <c r="TZR89" s="56"/>
      <c r="TZS89" s="56"/>
      <c r="TZT89" s="56"/>
      <c r="TZU89" s="56"/>
      <c r="TZV89" s="56"/>
      <c r="TZW89" s="56"/>
      <c r="TZX89" s="56"/>
      <c r="TZY89" s="56"/>
      <c r="TZZ89" s="56"/>
      <c r="UAA89" s="56"/>
      <c r="UAB89" s="56"/>
      <c r="UAC89" s="56"/>
      <c r="UAD89" s="56"/>
      <c r="UAE89" s="56"/>
      <c r="UAF89" s="56"/>
      <c r="UAG89" s="56"/>
      <c r="UAH89" s="56"/>
      <c r="UAI89" s="56"/>
      <c r="UAJ89" s="56"/>
      <c r="UAK89" s="56"/>
      <c r="UAL89" s="56"/>
      <c r="UAM89" s="56"/>
      <c r="UAN89" s="56"/>
      <c r="UAO89" s="56"/>
      <c r="UAP89" s="56"/>
      <c r="UAQ89" s="56"/>
      <c r="UAR89" s="56"/>
      <c r="UAS89" s="56"/>
      <c r="UAT89" s="56"/>
      <c r="UAU89" s="56"/>
      <c r="UAV89" s="56"/>
      <c r="UAW89" s="56"/>
      <c r="UAX89" s="56"/>
      <c r="UAY89" s="56"/>
      <c r="UAZ89" s="56"/>
      <c r="UBA89" s="56"/>
      <c r="UBB89" s="56"/>
      <c r="UBC89" s="56"/>
      <c r="UBD89" s="56"/>
      <c r="UBE89" s="56"/>
      <c r="UBF89" s="56"/>
      <c r="UBG89" s="56"/>
      <c r="UBH89" s="56"/>
      <c r="UBI89" s="56"/>
      <c r="UBJ89" s="56"/>
      <c r="UBK89" s="56"/>
      <c r="UBL89" s="56"/>
      <c r="UBM89" s="56"/>
      <c r="UBN89" s="56"/>
      <c r="UBO89" s="56"/>
      <c r="UBP89" s="56"/>
      <c r="UBQ89" s="56"/>
      <c r="UBR89" s="56"/>
      <c r="UBS89" s="56"/>
      <c r="UBT89" s="56"/>
      <c r="UBU89" s="56"/>
      <c r="UBV89" s="56"/>
      <c r="UBW89" s="56"/>
      <c r="UBX89" s="56"/>
      <c r="UBY89" s="56"/>
      <c r="UBZ89" s="56"/>
      <c r="UCA89" s="56"/>
      <c r="UCB89" s="56"/>
      <c r="UCC89" s="56"/>
      <c r="UCD89" s="56"/>
      <c r="UCE89" s="56"/>
      <c r="UCF89" s="56"/>
      <c r="UCG89" s="56"/>
      <c r="UCH89" s="56"/>
      <c r="UCI89" s="56"/>
      <c r="UCJ89" s="56"/>
      <c r="UCK89" s="56"/>
      <c r="UCL89" s="56"/>
      <c r="UCM89" s="56"/>
      <c r="UCN89" s="56"/>
      <c r="UCO89" s="56"/>
      <c r="UCP89" s="56"/>
      <c r="UCQ89" s="56"/>
      <c r="UCR89" s="56"/>
      <c r="UCS89" s="56"/>
      <c r="UCT89" s="56"/>
      <c r="UCU89" s="56"/>
      <c r="UCV89" s="56"/>
      <c r="UCW89" s="56"/>
      <c r="UCX89" s="56"/>
      <c r="UCY89" s="56"/>
      <c r="UCZ89" s="56"/>
      <c r="UDA89" s="56"/>
      <c r="UDB89" s="56"/>
      <c r="UDC89" s="56"/>
      <c r="UDD89" s="56"/>
      <c r="UDE89" s="56"/>
      <c r="UDF89" s="56"/>
      <c r="UDG89" s="56"/>
      <c r="UDH89" s="56"/>
      <c r="UDI89" s="56"/>
      <c r="UDJ89" s="56"/>
      <c r="UDK89" s="56"/>
      <c r="UDL89" s="56"/>
      <c r="UDM89" s="56"/>
      <c r="UDN89" s="56"/>
      <c r="UDO89" s="56"/>
      <c r="UDP89" s="56"/>
      <c r="UDQ89" s="56"/>
      <c r="UDR89" s="56"/>
      <c r="UDS89" s="56"/>
      <c r="UDT89" s="56"/>
      <c r="UDU89" s="56"/>
      <c r="UDV89" s="56"/>
      <c r="UDW89" s="56"/>
      <c r="UDX89" s="56"/>
      <c r="UDY89" s="56"/>
      <c r="UDZ89" s="56"/>
      <c r="UEA89" s="56"/>
      <c r="UEB89" s="56"/>
      <c r="UEC89" s="56"/>
      <c r="UED89" s="56"/>
      <c r="UEE89" s="56"/>
      <c r="UEF89" s="56"/>
      <c r="UEG89" s="56"/>
      <c r="UEH89" s="56"/>
      <c r="UEI89" s="56"/>
      <c r="UEJ89" s="56"/>
      <c r="UEK89" s="56"/>
      <c r="UEL89" s="56"/>
      <c r="UEM89" s="56"/>
      <c r="UEN89" s="56"/>
      <c r="UEO89" s="56"/>
      <c r="UEP89" s="56"/>
      <c r="UEQ89" s="56"/>
      <c r="UER89" s="56"/>
      <c r="UES89" s="56"/>
      <c r="UET89" s="56"/>
      <c r="UEU89" s="56"/>
      <c r="UEV89" s="56"/>
      <c r="UEW89" s="56"/>
      <c r="UEX89" s="56"/>
      <c r="UEY89" s="56"/>
      <c r="UEZ89" s="56"/>
      <c r="UFA89" s="56"/>
      <c r="UFB89" s="56"/>
      <c r="UFC89" s="56"/>
      <c r="UFD89" s="56"/>
      <c r="UFE89" s="56"/>
      <c r="UFF89" s="56"/>
      <c r="UFG89" s="56"/>
      <c r="UFH89" s="56"/>
      <c r="UFI89" s="56"/>
      <c r="UFJ89" s="56"/>
      <c r="UFK89" s="56"/>
      <c r="UFL89" s="56"/>
      <c r="UFM89" s="56"/>
      <c r="UFN89" s="56"/>
      <c r="UFO89" s="56"/>
      <c r="UFP89" s="56"/>
      <c r="UFQ89" s="56"/>
      <c r="UFR89" s="56"/>
      <c r="UFS89" s="56"/>
      <c r="UFT89" s="56"/>
      <c r="UFU89" s="56"/>
      <c r="UFV89" s="56"/>
      <c r="UFW89" s="56"/>
      <c r="UFX89" s="56"/>
      <c r="UFY89" s="56"/>
      <c r="UFZ89" s="56"/>
      <c r="UGA89" s="56"/>
      <c r="UGB89" s="56"/>
      <c r="UGC89" s="56"/>
      <c r="UGD89" s="56"/>
      <c r="UGE89" s="56"/>
      <c r="UGF89" s="56"/>
      <c r="UGG89" s="56"/>
      <c r="UGH89" s="56"/>
      <c r="UGI89" s="56"/>
      <c r="UGJ89" s="56"/>
      <c r="UGK89" s="56"/>
      <c r="UGL89" s="56"/>
      <c r="UGM89" s="56"/>
      <c r="UGN89" s="56"/>
      <c r="UGO89" s="56"/>
      <c r="UGP89" s="56"/>
      <c r="UGQ89" s="56"/>
      <c r="UGR89" s="56"/>
      <c r="UGS89" s="56"/>
      <c r="UGT89" s="56"/>
      <c r="UGU89" s="56"/>
      <c r="UGV89" s="56"/>
      <c r="UGW89" s="56"/>
      <c r="UGX89" s="56"/>
      <c r="UGY89" s="56"/>
      <c r="UGZ89" s="56"/>
      <c r="UHA89" s="56"/>
      <c r="UHB89" s="56"/>
      <c r="UHC89" s="56"/>
      <c r="UHD89" s="56"/>
      <c r="UHE89" s="56"/>
      <c r="UHF89" s="56"/>
      <c r="UHG89" s="56"/>
      <c r="UHH89" s="56"/>
      <c r="UHI89" s="56"/>
      <c r="UHJ89" s="56"/>
      <c r="UHK89" s="56"/>
      <c r="UHL89" s="56"/>
      <c r="UHM89" s="56"/>
      <c r="UHN89" s="56"/>
      <c r="UHO89" s="56"/>
      <c r="UHP89" s="56"/>
      <c r="UHQ89" s="56"/>
      <c r="UHR89" s="56"/>
      <c r="UHS89" s="56"/>
      <c r="UHT89" s="56"/>
      <c r="UHU89" s="56"/>
      <c r="UHV89" s="56"/>
      <c r="UHW89" s="56"/>
      <c r="UHX89" s="56"/>
      <c r="UHY89" s="56"/>
      <c r="UHZ89" s="56"/>
      <c r="UIA89" s="56"/>
      <c r="UIB89" s="56"/>
      <c r="UIC89" s="56"/>
      <c r="UID89" s="56"/>
      <c r="UIE89" s="56"/>
      <c r="UIF89" s="56"/>
      <c r="UIG89" s="56"/>
      <c r="UIH89" s="56"/>
      <c r="UII89" s="56"/>
      <c r="UIJ89" s="56"/>
      <c r="UIK89" s="56"/>
      <c r="UIL89" s="56"/>
      <c r="UIM89" s="56"/>
      <c r="UIN89" s="56"/>
      <c r="UIO89" s="56"/>
      <c r="UIP89" s="56"/>
      <c r="UIQ89" s="56"/>
      <c r="UIR89" s="56"/>
      <c r="UIS89" s="56"/>
      <c r="UIT89" s="56"/>
      <c r="UIU89" s="56"/>
      <c r="UIV89" s="56"/>
      <c r="UIW89" s="56"/>
      <c r="UIX89" s="56"/>
      <c r="UIY89" s="56"/>
      <c r="UIZ89" s="56"/>
      <c r="UJA89" s="56"/>
      <c r="UJB89" s="56"/>
      <c r="UJC89" s="56"/>
      <c r="UJD89" s="56"/>
      <c r="UJE89" s="56"/>
      <c r="UJF89" s="56"/>
      <c r="UJG89" s="56"/>
      <c r="UJH89" s="56"/>
      <c r="UJI89" s="56"/>
      <c r="UJJ89" s="56"/>
      <c r="UJK89" s="56"/>
      <c r="UJL89" s="56"/>
      <c r="UJM89" s="56"/>
      <c r="UJN89" s="56"/>
      <c r="UJO89" s="56"/>
      <c r="UJP89" s="56"/>
      <c r="UJQ89" s="56"/>
      <c r="UJR89" s="56"/>
      <c r="UJS89" s="56"/>
      <c r="UJT89" s="56"/>
      <c r="UJU89" s="56"/>
      <c r="UJV89" s="56"/>
      <c r="UJW89" s="56"/>
      <c r="UJX89" s="56"/>
      <c r="UJY89" s="56"/>
      <c r="UJZ89" s="56"/>
      <c r="UKA89" s="56"/>
      <c r="UKB89" s="56"/>
      <c r="UKC89" s="56"/>
      <c r="UKD89" s="56"/>
      <c r="UKE89" s="56"/>
      <c r="UKF89" s="56"/>
      <c r="UKG89" s="56"/>
      <c r="UKH89" s="56"/>
      <c r="UKI89" s="56"/>
      <c r="UKJ89" s="56"/>
      <c r="UKK89" s="56"/>
      <c r="UKL89" s="56"/>
      <c r="UKM89" s="56"/>
      <c r="UKN89" s="56"/>
      <c r="UKO89" s="56"/>
      <c r="UKP89" s="56"/>
      <c r="UKQ89" s="56"/>
      <c r="UKR89" s="56"/>
      <c r="UKS89" s="56"/>
      <c r="UKT89" s="56"/>
      <c r="UKU89" s="56"/>
      <c r="UKV89" s="56"/>
      <c r="UKW89" s="56"/>
      <c r="UKX89" s="56"/>
      <c r="UKY89" s="56"/>
      <c r="UKZ89" s="56"/>
      <c r="ULA89" s="56"/>
      <c r="ULB89" s="56"/>
      <c r="ULC89" s="56"/>
      <c r="ULD89" s="56"/>
      <c r="ULE89" s="56"/>
      <c r="ULF89" s="56"/>
      <c r="ULG89" s="56"/>
      <c r="ULH89" s="56"/>
      <c r="ULI89" s="56"/>
      <c r="ULJ89" s="56"/>
      <c r="ULK89" s="56"/>
      <c r="ULL89" s="56"/>
      <c r="ULM89" s="56"/>
      <c r="ULN89" s="56"/>
      <c r="ULO89" s="56"/>
      <c r="ULP89" s="56"/>
      <c r="ULQ89" s="56"/>
      <c r="ULR89" s="56"/>
      <c r="ULS89" s="56"/>
      <c r="ULT89" s="56"/>
      <c r="ULU89" s="56"/>
      <c r="ULV89" s="56"/>
      <c r="ULW89" s="56"/>
      <c r="ULX89" s="56"/>
      <c r="ULY89" s="56"/>
      <c r="ULZ89" s="56"/>
      <c r="UMA89" s="56"/>
      <c r="UMB89" s="56"/>
      <c r="UMC89" s="56"/>
      <c r="UMD89" s="56"/>
      <c r="UME89" s="56"/>
      <c r="UMF89" s="56"/>
      <c r="UMG89" s="56"/>
      <c r="UMH89" s="56"/>
      <c r="UMI89" s="56"/>
      <c r="UMJ89" s="56"/>
      <c r="UMK89" s="56"/>
      <c r="UML89" s="56"/>
      <c r="UMM89" s="56"/>
      <c r="UMN89" s="56"/>
      <c r="UMO89" s="56"/>
      <c r="UMP89" s="56"/>
      <c r="UMQ89" s="56"/>
      <c r="UMR89" s="56"/>
      <c r="UMS89" s="56"/>
      <c r="UMT89" s="56"/>
      <c r="UMU89" s="56"/>
      <c r="UMV89" s="56"/>
      <c r="UMW89" s="56"/>
      <c r="UMX89" s="56"/>
      <c r="UMY89" s="56"/>
      <c r="UMZ89" s="56"/>
      <c r="UNA89" s="56"/>
      <c r="UNB89" s="56"/>
      <c r="UNC89" s="56"/>
      <c r="UND89" s="56"/>
      <c r="UNE89" s="56"/>
      <c r="UNF89" s="56"/>
      <c r="UNG89" s="56"/>
      <c r="UNH89" s="56"/>
      <c r="UNI89" s="56"/>
      <c r="UNJ89" s="56"/>
      <c r="UNK89" s="56"/>
      <c r="UNL89" s="56"/>
      <c r="UNM89" s="56"/>
      <c r="UNN89" s="56"/>
      <c r="UNO89" s="56"/>
      <c r="UNP89" s="56"/>
      <c r="UNQ89" s="56"/>
      <c r="UNR89" s="56"/>
      <c r="UNS89" s="56"/>
      <c r="UNT89" s="56"/>
      <c r="UNU89" s="56"/>
      <c r="UNV89" s="56"/>
      <c r="UNW89" s="56"/>
      <c r="UNX89" s="56"/>
      <c r="UNY89" s="56"/>
      <c r="UNZ89" s="56"/>
      <c r="UOA89" s="56"/>
      <c r="UOB89" s="56"/>
      <c r="UOC89" s="56"/>
      <c r="UOD89" s="56"/>
      <c r="UOE89" s="56"/>
      <c r="UOF89" s="56"/>
      <c r="UOG89" s="56"/>
      <c r="UOH89" s="56"/>
      <c r="UOI89" s="56"/>
      <c r="UOJ89" s="56"/>
      <c r="UOK89" s="56"/>
      <c r="UOL89" s="56"/>
      <c r="UOM89" s="56"/>
      <c r="UON89" s="56"/>
      <c r="UOO89" s="56"/>
      <c r="UOP89" s="56"/>
      <c r="UOQ89" s="56"/>
      <c r="UOR89" s="56"/>
      <c r="UOS89" s="56"/>
      <c r="UOT89" s="56"/>
      <c r="UOU89" s="56"/>
      <c r="UOV89" s="56"/>
      <c r="UOW89" s="56"/>
      <c r="UOX89" s="56"/>
      <c r="UOY89" s="56"/>
      <c r="UOZ89" s="56"/>
      <c r="UPA89" s="56"/>
      <c r="UPB89" s="56"/>
      <c r="UPC89" s="56"/>
      <c r="UPD89" s="56"/>
      <c r="UPE89" s="56"/>
      <c r="UPF89" s="56"/>
      <c r="UPG89" s="56"/>
      <c r="UPH89" s="56"/>
      <c r="UPI89" s="56"/>
      <c r="UPJ89" s="56"/>
      <c r="UPK89" s="56"/>
      <c r="UPL89" s="56"/>
      <c r="UPM89" s="56"/>
      <c r="UPN89" s="56"/>
      <c r="UPO89" s="56"/>
      <c r="UPP89" s="56"/>
      <c r="UPQ89" s="56"/>
      <c r="UPR89" s="56"/>
      <c r="UPS89" s="56"/>
      <c r="UPT89" s="56"/>
      <c r="UPU89" s="56"/>
      <c r="UPV89" s="56"/>
      <c r="UPW89" s="56"/>
      <c r="UPX89" s="56"/>
      <c r="UPY89" s="56"/>
      <c r="UPZ89" s="56"/>
      <c r="UQA89" s="56"/>
      <c r="UQB89" s="56"/>
      <c r="UQC89" s="56"/>
      <c r="UQD89" s="56"/>
      <c r="UQE89" s="56"/>
      <c r="UQF89" s="56"/>
      <c r="UQG89" s="56"/>
      <c r="UQH89" s="56"/>
      <c r="UQI89" s="56"/>
      <c r="UQJ89" s="56"/>
      <c r="UQK89" s="56"/>
      <c r="UQL89" s="56"/>
      <c r="UQM89" s="56"/>
      <c r="UQN89" s="56"/>
      <c r="UQO89" s="56"/>
      <c r="UQP89" s="56"/>
      <c r="UQQ89" s="56"/>
      <c r="UQR89" s="56"/>
      <c r="UQS89" s="56"/>
      <c r="UQT89" s="56"/>
      <c r="UQU89" s="56"/>
      <c r="UQV89" s="56"/>
      <c r="UQW89" s="56"/>
      <c r="UQX89" s="56"/>
      <c r="UQY89" s="56"/>
      <c r="UQZ89" s="56"/>
      <c r="URA89" s="56"/>
      <c r="URB89" s="56"/>
      <c r="URC89" s="56"/>
      <c r="URD89" s="56"/>
      <c r="URE89" s="56"/>
      <c r="URF89" s="56"/>
      <c r="URG89" s="56"/>
      <c r="URH89" s="56"/>
      <c r="URI89" s="56"/>
      <c r="URJ89" s="56"/>
      <c r="URK89" s="56"/>
      <c r="URL89" s="56"/>
      <c r="URM89" s="56"/>
      <c r="URN89" s="56"/>
      <c r="URO89" s="56"/>
      <c r="URP89" s="56"/>
      <c r="URQ89" s="56"/>
      <c r="URR89" s="56"/>
      <c r="URS89" s="56"/>
      <c r="URT89" s="56"/>
      <c r="URU89" s="56"/>
      <c r="URV89" s="56"/>
      <c r="URW89" s="56"/>
      <c r="URX89" s="56"/>
      <c r="URY89" s="56"/>
      <c r="URZ89" s="56"/>
      <c r="USA89" s="56"/>
      <c r="USB89" s="56"/>
      <c r="USC89" s="56"/>
      <c r="USD89" s="56"/>
      <c r="USE89" s="56"/>
      <c r="USF89" s="56"/>
      <c r="USG89" s="56"/>
      <c r="USH89" s="56"/>
      <c r="USI89" s="56"/>
      <c r="USJ89" s="56"/>
      <c r="USK89" s="56"/>
      <c r="USL89" s="56"/>
      <c r="USM89" s="56"/>
      <c r="USN89" s="56"/>
      <c r="USO89" s="56"/>
      <c r="USP89" s="56"/>
      <c r="USQ89" s="56"/>
      <c r="USR89" s="56"/>
      <c r="USS89" s="56"/>
      <c r="UST89" s="56"/>
      <c r="USU89" s="56"/>
      <c r="USV89" s="56"/>
      <c r="USW89" s="56"/>
      <c r="USX89" s="56"/>
      <c r="USY89" s="56"/>
      <c r="USZ89" s="56"/>
      <c r="UTA89" s="56"/>
      <c r="UTB89" s="56"/>
      <c r="UTC89" s="56"/>
      <c r="UTD89" s="56"/>
      <c r="UTE89" s="56"/>
      <c r="UTF89" s="56"/>
      <c r="UTG89" s="56"/>
      <c r="UTH89" s="56"/>
      <c r="UTI89" s="56"/>
      <c r="UTJ89" s="56"/>
      <c r="UTK89" s="56"/>
      <c r="UTL89" s="56"/>
      <c r="UTM89" s="56"/>
      <c r="UTN89" s="56"/>
      <c r="UTO89" s="56"/>
      <c r="UTP89" s="56"/>
      <c r="UTQ89" s="56"/>
      <c r="UTR89" s="56"/>
      <c r="UTS89" s="56"/>
      <c r="UTT89" s="56"/>
      <c r="UTU89" s="56"/>
      <c r="UTV89" s="56"/>
      <c r="UTW89" s="56"/>
      <c r="UTX89" s="56"/>
      <c r="UTY89" s="56"/>
      <c r="UTZ89" s="56"/>
      <c r="UUA89" s="56"/>
      <c r="UUB89" s="56"/>
      <c r="UUC89" s="56"/>
      <c r="UUD89" s="56"/>
      <c r="UUE89" s="56"/>
      <c r="UUF89" s="56"/>
      <c r="UUG89" s="56"/>
      <c r="UUH89" s="56"/>
      <c r="UUI89" s="56"/>
      <c r="UUJ89" s="56"/>
      <c r="UUK89" s="56"/>
      <c r="UUL89" s="56"/>
      <c r="UUM89" s="56"/>
      <c r="UUN89" s="56"/>
      <c r="UUO89" s="56"/>
      <c r="UUP89" s="56"/>
      <c r="UUQ89" s="56"/>
      <c r="UUR89" s="56"/>
      <c r="UUS89" s="56"/>
      <c r="UUT89" s="56"/>
      <c r="UUU89" s="56"/>
      <c r="UUV89" s="56"/>
      <c r="UUW89" s="56"/>
      <c r="UUX89" s="56"/>
      <c r="UUY89" s="56"/>
      <c r="UUZ89" s="56"/>
      <c r="UVA89" s="56"/>
      <c r="UVB89" s="56"/>
      <c r="UVC89" s="56"/>
      <c r="UVD89" s="56"/>
      <c r="UVE89" s="56"/>
      <c r="UVF89" s="56"/>
      <c r="UVG89" s="56"/>
      <c r="UVH89" s="56"/>
      <c r="UVI89" s="56"/>
      <c r="UVJ89" s="56"/>
      <c r="UVK89" s="56"/>
      <c r="UVL89" s="56"/>
      <c r="UVM89" s="56"/>
      <c r="UVN89" s="56"/>
      <c r="UVO89" s="56"/>
      <c r="UVP89" s="56"/>
      <c r="UVQ89" s="56"/>
      <c r="UVR89" s="56"/>
      <c r="UVS89" s="56"/>
      <c r="UVT89" s="56"/>
      <c r="UVU89" s="56"/>
      <c r="UVV89" s="56"/>
      <c r="UVW89" s="56"/>
      <c r="UVX89" s="56"/>
      <c r="UVY89" s="56"/>
      <c r="UVZ89" s="56"/>
      <c r="UWA89" s="56"/>
      <c r="UWB89" s="56"/>
      <c r="UWC89" s="56"/>
      <c r="UWD89" s="56"/>
      <c r="UWE89" s="56"/>
      <c r="UWF89" s="56"/>
      <c r="UWG89" s="56"/>
      <c r="UWH89" s="56"/>
      <c r="UWI89" s="56"/>
      <c r="UWJ89" s="56"/>
      <c r="UWK89" s="56"/>
      <c r="UWL89" s="56"/>
      <c r="UWM89" s="56"/>
      <c r="UWN89" s="56"/>
      <c r="UWO89" s="56"/>
      <c r="UWP89" s="56"/>
      <c r="UWQ89" s="56"/>
      <c r="UWR89" s="56"/>
      <c r="UWS89" s="56"/>
      <c r="UWT89" s="56"/>
      <c r="UWU89" s="56"/>
      <c r="UWV89" s="56"/>
      <c r="UWW89" s="56"/>
      <c r="UWX89" s="56"/>
      <c r="UWY89" s="56"/>
      <c r="UWZ89" s="56"/>
      <c r="UXA89" s="56"/>
      <c r="UXB89" s="56"/>
      <c r="UXC89" s="56"/>
      <c r="UXD89" s="56"/>
      <c r="UXE89" s="56"/>
      <c r="UXF89" s="56"/>
      <c r="UXG89" s="56"/>
      <c r="UXH89" s="56"/>
      <c r="UXI89" s="56"/>
      <c r="UXJ89" s="56"/>
      <c r="UXK89" s="56"/>
      <c r="UXL89" s="56"/>
      <c r="UXM89" s="56"/>
      <c r="UXN89" s="56"/>
      <c r="UXO89" s="56"/>
      <c r="UXP89" s="56"/>
      <c r="UXQ89" s="56"/>
      <c r="UXR89" s="56"/>
      <c r="UXS89" s="56"/>
      <c r="UXT89" s="56"/>
      <c r="UXU89" s="56"/>
      <c r="UXV89" s="56"/>
      <c r="UXW89" s="56"/>
      <c r="UXX89" s="56"/>
      <c r="UXY89" s="56"/>
      <c r="UXZ89" s="56"/>
      <c r="UYA89" s="56"/>
      <c r="UYB89" s="56"/>
      <c r="UYC89" s="56"/>
      <c r="UYD89" s="56"/>
      <c r="UYE89" s="56"/>
      <c r="UYF89" s="56"/>
      <c r="UYG89" s="56"/>
      <c r="UYH89" s="56"/>
      <c r="UYI89" s="56"/>
      <c r="UYJ89" s="56"/>
      <c r="UYK89" s="56"/>
      <c r="UYL89" s="56"/>
      <c r="UYM89" s="56"/>
      <c r="UYN89" s="56"/>
      <c r="UYO89" s="56"/>
      <c r="UYP89" s="56"/>
      <c r="UYQ89" s="56"/>
      <c r="UYR89" s="56"/>
      <c r="UYS89" s="56"/>
      <c r="UYT89" s="56"/>
      <c r="UYU89" s="56"/>
      <c r="UYV89" s="56"/>
      <c r="UYW89" s="56"/>
      <c r="UYX89" s="56"/>
      <c r="UYY89" s="56"/>
      <c r="UYZ89" s="56"/>
      <c r="UZA89" s="56"/>
      <c r="UZB89" s="56"/>
      <c r="UZC89" s="56"/>
      <c r="UZD89" s="56"/>
      <c r="UZE89" s="56"/>
      <c r="UZF89" s="56"/>
      <c r="UZG89" s="56"/>
      <c r="UZH89" s="56"/>
      <c r="UZI89" s="56"/>
      <c r="UZJ89" s="56"/>
      <c r="UZK89" s="56"/>
      <c r="UZL89" s="56"/>
      <c r="UZM89" s="56"/>
      <c r="UZN89" s="56"/>
      <c r="UZO89" s="56"/>
      <c r="UZP89" s="56"/>
      <c r="UZQ89" s="56"/>
      <c r="UZR89" s="56"/>
      <c r="UZS89" s="56"/>
      <c r="UZT89" s="56"/>
      <c r="UZU89" s="56"/>
      <c r="UZV89" s="56"/>
      <c r="UZW89" s="56"/>
      <c r="UZX89" s="56"/>
      <c r="UZY89" s="56"/>
      <c r="UZZ89" s="56"/>
      <c r="VAA89" s="56"/>
      <c r="VAB89" s="56"/>
      <c r="VAC89" s="56"/>
      <c r="VAD89" s="56"/>
      <c r="VAE89" s="56"/>
      <c r="VAF89" s="56"/>
      <c r="VAG89" s="56"/>
      <c r="VAH89" s="56"/>
      <c r="VAI89" s="56"/>
      <c r="VAJ89" s="56"/>
      <c r="VAK89" s="56"/>
      <c r="VAL89" s="56"/>
      <c r="VAM89" s="56"/>
      <c r="VAN89" s="56"/>
      <c r="VAO89" s="56"/>
      <c r="VAP89" s="56"/>
      <c r="VAQ89" s="56"/>
      <c r="VAR89" s="56"/>
      <c r="VAS89" s="56"/>
      <c r="VAT89" s="56"/>
      <c r="VAU89" s="56"/>
      <c r="VAV89" s="56"/>
      <c r="VAW89" s="56"/>
      <c r="VAX89" s="56"/>
      <c r="VAY89" s="56"/>
      <c r="VAZ89" s="56"/>
      <c r="VBA89" s="56"/>
      <c r="VBB89" s="56"/>
      <c r="VBC89" s="56"/>
      <c r="VBD89" s="56"/>
      <c r="VBE89" s="56"/>
      <c r="VBF89" s="56"/>
      <c r="VBG89" s="56"/>
      <c r="VBH89" s="56"/>
      <c r="VBI89" s="56"/>
      <c r="VBJ89" s="56"/>
      <c r="VBK89" s="56"/>
      <c r="VBL89" s="56"/>
      <c r="VBM89" s="56"/>
      <c r="VBN89" s="56"/>
      <c r="VBO89" s="56"/>
      <c r="VBP89" s="56"/>
      <c r="VBQ89" s="56"/>
      <c r="VBR89" s="56"/>
      <c r="VBS89" s="56"/>
      <c r="VBT89" s="56"/>
      <c r="VBU89" s="56"/>
      <c r="VBV89" s="56"/>
      <c r="VBW89" s="56"/>
      <c r="VBX89" s="56"/>
      <c r="VBY89" s="56"/>
      <c r="VBZ89" s="56"/>
      <c r="VCA89" s="56"/>
      <c r="VCB89" s="56"/>
      <c r="VCC89" s="56"/>
      <c r="VCD89" s="56"/>
      <c r="VCE89" s="56"/>
      <c r="VCF89" s="56"/>
      <c r="VCG89" s="56"/>
      <c r="VCH89" s="56"/>
      <c r="VCI89" s="56"/>
      <c r="VCJ89" s="56"/>
      <c r="VCK89" s="56"/>
      <c r="VCL89" s="56"/>
      <c r="VCM89" s="56"/>
      <c r="VCN89" s="56"/>
      <c r="VCO89" s="56"/>
      <c r="VCP89" s="56"/>
      <c r="VCQ89" s="56"/>
      <c r="VCR89" s="56"/>
      <c r="VCS89" s="56"/>
      <c r="VCT89" s="56"/>
      <c r="VCU89" s="56"/>
      <c r="VCV89" s="56"/>
      <c r="VCW89" s="56"/>
      <c r="VCX89" s="56"/>
      <c r="VCY89" s="56"/>
      <c r="VCZ89" s="56"/>
      <c r="VDA89" s="56"/>
      <c r="VDB89" s="56"/>
      <c r="VDC89" s="56"/>
      <c r="VDD89" s="56"/>
      <c r="VDE89" s="56"/>
      <c r="VDF89" s="56"/>
      <c r="VDG89" s="56"/>
      <c r="VDH89" s="56"/>
      <c r="VDI89" s="56"/>
      <c r="VDJ89" s="56"/>
      <c r="VDK89" s="56"/>
      <c r="VDL89" s="56"/>
      <c r="VDM89" s="56"/>
      <c r="VDN89" s="56"/>
      <c r="VDO89" s="56"/>
      <c r="VDP89" s="56"/>
      <c r="VDQ89" s="56"/>
      <c r="VDR89" s="56"/>
      <c r="VDS89" s="56"/>
      <c r="VDT89" s="56"/>
      <c r="VDU89" s="56"/>
      <c r="VDV89" s="56"/>
      <c r="VDW89" s="56"/>
      <c r="VDX89" s="56"/>
      <c r="VDY89" s="56"/>
      <c r="VDZ89" s="56"/>
      <c r="VEA89" s="56"/>
      <c r="VEB89" s="56"/>
      <c r="VEC89" s="56"/>
      <c r="VED89" s="56"/>
      <c r="VEE89" s="56"/>
      <c r="VEF89" s="56"/>
      <c r="VEG89" s="56"/>
      <c r="VEH89" s="56"/>
      <c r="VEI89" s="56"/>
      <c r="VEJ89" s="56"/>
      <c r="VEK89" s="56"/>
      <c r="VEL89" s="56"/>
      <c r="VEM89" s="56"/>
      <c r="VEN89" s="56"/>
      <c r="VEO89" s="56"/>
      <c r="VEP89" s="56"/>
      <c r="VEQ89" s="56"/>
      <c r="VER89" s="56"/>
      <c r="VES89" s="56"/>
      <c r="VET89" s="56"/>
      <c r="VEU89" s="56"/>
      <c r="VEV89" s="56"/>
      <c r="VEW89" s="56"/>
      <c r="VEX89" s="56"/>
      <c r="VEY89" s="56"/>
      <c r="VEZ89" s="56"/>
      <c r="VFA89" s="56"/>
      <c r="VFB89" s="56"/>
      <c r="VFC89" s="56"/>
      <c r="VFD89" s="56"/>
      <c r="VFE89" s="56"/>
      <c r="VFF89" s="56"/>
      <c r="VFG89" s="56"/>
      <c r="VFH89" s="56"/>
      <c r="VFI89" s="56"/>
      <c r="VFJ89" s="56"/>
      <c r="VFK89" s="56"/>
      <c r="VFL89" s="56"/>
      <c r="VFM89" s="56"/>
      <c r="VFN89" s="56"/>
      <c r="VFO89" s="56"/>
      <c r="VFP89" s="56"/>
      <c r="VFQ89" s="56"/>
      <c r="VFR89" s="56"/>
      <c r="VFS89" s="56"/>
      <c r="VFT89" s="56"/>
      <c r="VFU89" s="56"/>
      <c r="VFV89" s="56"/>
      <c r="VFW89" s="56"/>
      <c r="VFX89" s="56"/>
      <c r="VFY89" s="56"/>
      <c r="VFZ89" s="56"/>
      <c r="VGA89" s="56"/>
      <c r="VGB89" s="56"/>
      <c r="VGC89" s="56"/>
      <c r="VGD89" s="56"/>
      <c r="VGE89" s="56"/>
      <c r="VGF89" s="56"/>
      <c r="VGG89" s="56"/>
      <c r="VGH89" s="56"/>
      <c r="VGI89" s="56"/>
      <c r="VGJ89" s="56"/>
      <c r="VGK89" s="56"/>
      <c r="VGL89" s="56"/>
      <c r="VGM89" s="56"/>
      <c r="VGN89" s="56"/>
      <c r="VGO89" s="56"/>
      <c r="VGP89" s="56"/>
      <c r="VGQ89" s="56"/>
      <c r="VGR89" s="56"/>
      <c r="VGS89" s="56"/>
      <c r="VGT89" s="56"/>
      <c r="VGU89" s="56"/>
      <c r="VGV89" s="56"/>
      <c r="VGW89" s="56"/>
      <c r="VGX89" s="56"/>
      <c r="VGY89" s="56"/>
      <c r="VGZ89" s="56"/>
      <c r="VHA89" s="56"/>
      <c r="VHB89" s="56"/>
      <c r="VHC89" s="56"/>
      <c r="VHD89" s="56"/>
      <c r="VHE89" s="56"/>
      <c r="VHF89" s="56"/>
      <c r="VHG89" s="56"/>
      <c r="VHH89" s="56"/>
      <c r="VHI89" s="56"/>
      <c r="VHJ89" s="56"/>
      <c r="VHK89" s="56"/>
      <c r="VHL89" s="56"/>
      <c r="VHM89" s="56"/>
      <c r="VHN89" s="56"/>
      <c r="VHO89" s="56"/>
      <c r="VHP89" s="56"/>
      <c r="VHQ89" s="56"/>
      <c r="VHR89" s="56"/>
      <c r="VHS89" s="56"/>
      <c r="VHT89" s="56"/>
      <c r="VHU89" s="56"/>
      <c r="VHV89" s="56"/>
      <c r="VHW89" s="56"/>
      <c r="VHX89" s="56"/>
      <c r="VHY89" s="56"/>
      <c r="VHZ89" s="56"/>
      <c r="VIA89" s="56"/>
      <c r="VIB89" s="56"/>
      <c r="VIC89" s="56"/>
      <c r="VID89" s="56"/>
      <c r="VIE89" s="56"/>
      <c r="VIF89" s="56"/>
      <c r="VIG89" s="56"/>
      <c r="VIH89" s="56"/>
      <c r="VII89" s="56"/>
      <c r="VIJ89" s="56"/>
      <c r="VIK89" s="56"/>
      <c r="VIL89" s="56"/>
      <c r="VIM89" s="56"/>
      <c r="VIN89" s="56"/>
      <c r="VIO89" s="56"/>
      <c r="VIP89" s="56"/>
      <c r="VIQ89" s="56"/>
      <c r="VIR89" s="56"/>
      <c r="VIS89" s="56"/>
      <c r="VIT89" s="56"/>
      <c r="VIU89" s="56"/>
      <c r="VIV89" s="56"/>
      <c r="VIW89" s="56"/>
      <c r="VIX89" s="56"/>
      <c r="VIY89" s="56"/>
      <c r="VIZ89" s="56"/>
      <c r="VJA89" s="56"/>
      <c r="VJB89" s="56"/>
      <c r="VJC89" s="56"/>
      <c r="VJD89" s="56"/>
      <c r="VJE89" s="56"/>
      <c r="VJF89" s="56"/>
      <c r="VJG89" s="56"/>
      <c r="VJH89" s="56"/>
      <c r="VJI89" s="56"/>
      <c r="VJJ89" s="56"/>
      <c r="VJK89" s="56"/>
      <c r="VJL89" s="56"/>
      <c r="VJM89" s="56"/>
      <c r="VJN89" s="56"/>
      <c r="VJO89" s="56"/>
      <c r="VJP89" s="56"/>
      <c r="VJQ89" s="56"/>
      <c r="VJR89" s="56"/>
      <c r="VJS89" s="56"/>
      <c r="VJT89" s="56"/>
      <c r="VJU89" s="56"/>
      <c r="VJV89" s="56"/>
      <c r="VJW89" s="56"/>
      <c r="VJX89" s="56"/>
      <c r="VJY89" s="56"/>
      <c r="VJZ89" s="56"/>
      <c r="VKA89" s="56"/>
      <c r="VKB89" s="56"/>
      <c r="VKC89" s="56"/>
      <c r="VKD89" s="56"/>
      <c r="VKE89" s="56"/>
      <c r="VKF89" s="56"/>
      <c r="VKG89" s="56"/>
      <c r="VKH89" s="56"/>
      <c r="VKI89" s="56"/>
      <c r="VKJ89" s="56"/>
      <c r="VKK89" s="56"/>
      <c r="VKL89" s="56"/>
      <c r="VKM89" s="56"/>
      <c r="VKN89" s="56"/>
      <c r="VKO89" s="56"/>
      <c r="VKP89" s="56"/>
      <c r="VKQ89" s="56"/>
      <c r="VKR89" s="56"/>
      <c r="VKS89" s="56"/>
      <c r="VKT89" s="56"/>
      <c r="VKU89" s="56"/>
      <c r="VKV89" s="56"/>
      <c r="VKW89" s="56"/>
      <c r="VKX89" s="56"/>
      <c r="VKY89" s="56"/>
      <c r="VKZ89" s="56"/>
      <c r="VLA89" s="56"/>
      <c r="VLB89" s="56"/>
      <c r="VLC89" s="56"/>
      <c r="VLD89" s="56"/>
      <c r="VLE89" s="56"/>
      <c r="VLF89" s="56"/>
      <c r="VLG89" s="56"/>
      <c r="VLH89" s="56"/>
      <c r="VLI89" s="56"/>
      <c r="VLJ89" s="56"/>
      <c r="VLK89" s="56"/>
      <c r="VLL89" s="56"/>
      <c r="VLM89" s="56"/>
      <c r="VLN89" s="56"/>
      <c r="VLO89" s="56"/>
      <c r="VLP89" s="56"/>
      <c r="VLQ89" s="56"/>
      <c r="VLR89" s="56"/>
      <c r="VLS89" s="56"/>
      <c r="VLT89" s="56"/>
      <c r="VLU89" s="56"/>
      <c r="VLV89" s="56"/>
      <c r="VLW89" s="56"/>
      <c r="VLX89" s="56"/>
      <c r="VLY89" s="56"/>
      <c r="VLZ89" s="56"/>
      <c r="VMA89" s="56"/>
      <c r="VMB89" s="56"/>
      <c r="VMC89" s="56"/>
      <c r="VMD89" s="56"/>
      <c r="VME89" s="56"/>
      <c r="VMF89" s="56"/>
      <c r="VMG89" s="56"/>
      <c r="VMH89" s="56"/>
      <c r="VMI89" s="56"/>
      <c r="VMJ89" s="56"/>
      <c r="VMK89" s="56"/>
      <c r="VML89" s="56"/>
      <c r="VMM89" s="56"/>
      <c r="VMN89" s="56"/>
      <c r="VMO89" s="56"/>
      <c r="VMP89" s="56"/>
      <c r="VMQ89" s="56"/>
      <c r="VMR89" s="56"/>
      <c r="VMS89" s="56"/>
      <c r="VMT89" s="56"/>
      <c r="VMU89" s="56"/>
      <c r="VMV89" s="56"/>
      <c r="VMW89" s="56"/>
      <c r="VMX89" s="56"/>
      <c r="VMY89" s="56"/>
      <c r="VMZ89" s="56"/>
      <c r="VNA89" s="56"/>
      <c r="VNB89" s="56"/>
      <c r="VNC89" s="56"/>
      <c r="VND89" s="56"/>
      <c r="VNE89" s="56"/>
      <c r="VNF89" s="56"/>
      <c r="VNG89" s="56"/>
      <c r="VNH89" s="56"/>
      <c r="VNI89" s="56"/>
      <c r="VNJ89" s="56"/>
      <c r="VNK89" s="56"/>
      <c r="VNL89" s="56"/>
      <c r="VNM89" s="56"/>
      <c r="VNN89" s="56"/>
      <c r="VNO89" s="56"/>
      <c r="VNP89" s="56"/>
      <c r="VNQ89" s="56"/>
      <c r="VNR89" s="56"/>
      <c r="VNS89" s="56"/>
      <c r="VNT89" s="56"/>
      <c r="VNU89" s="56"/>
      <c r="VNV89" s="56"/>
      <c r="VNW89" s="56"/>
      <c r="VNX89" s="56"/>
      <c r="VNY89" s="56"/>
      <c r="VNZ89" s="56"/>
      <c r="VOA89" s="56"/>
      <c r="VOB89" s="56"/>
      <c r="VOC89" s="56"/>
      <c r="VOD89" s="56"/>
      <c r="VOE89" s="56"/>
      <c r="VOF89" s="56"/>
      <c r="VOG89" s="56"/>
      <c r="VOH89" s="56"/>
      <c r="VOI89" s="56"/>
      <c r="VOJ89" s="56"/>
      <c r="VOK89" s="56"/>
      <c r="VOL89" s="56"/>
      <c r="VOM89" s="56"/>
      <c r="VON89" s="56"/>
      <c r="VOO89" s="56"/>
      <c r="VOP89" s="56"/>
      <c r="VOQ89" s="56"/>
      <c r="VOR89" s="56"/>
      <c r="VOS89" s="56"/>
      <c r="VOT89" s="56"/>
      <c r="VOU89" s="56"/>
      <c r="VOV89" s="56"/>
      <c r="VOW89" s="56"/>
      <c r="VOX89" s="56"/>
      <c r="VOY89" s="56"/>
      <c r="VOZ89" s="56"/>
      <c r="VPA89" s="56"/>
      <c r="VPB89" s="56"/>
      <c r="VPC89" s="56"/>
      <c r="VPD89" s="56"/>
      <c r="VPE89" s="56"/>
      <c r="VPF89" s="56"/>
      <c r="VPG89" s="56"/>
      <c r="VPH89" s="56"/>
      <c r="VPI89" s="56"/>
      <c r="VPJ89" s="56"/>
      <c r="VPK89" s="56"/>
      <c r="VPL89" s="56"/>
      <c r="VPM89" s="56"/>
      <c r="VPN89" s="56"/>
      <c r="VPO89" s="56"/>
      <c r="VPP89" s="56"/>
      <c r="VPQ89" s="56"/>
      <c r="VPR89" s="56"/>
      <c r="VPS89" s="56"/>
      <c r="VPT89" s="56"/>
      <c r="VPU89" s="56"/>
      <c r="VPV89" s="56"/>
      <c r="VPW89" s="56"/>
      <c r="VPX89" s="56"/>
      <c r="VPY89" s="56"/>
      <c r="VPZ89" s="56"/>
      <c r="VQA89" s="56"/>
      <c r="VQB89" s="56"/>
      <c r="VQC89" s="56"/>
      <c r="VQD89" s="56"/>
      <c r="VQE89" s="56"/>
      <c r="VQF89" s="56"/>
      <c r="VQG89" s="56"/>
      <c r="VQH89" s="56"/>
      <c r="VQI89" s="56"/>
      <c r="VQJ89" s="56"/>
      <c r="VQK89" s="56"/>
      <c r="VQL89" s="56"/>
      <c r="VQM89" s="56"/>
      <c r="VQN89" s="56"/>
      <c r="VQO89" s="56"/>
      <c r="VQP89" s="56"/>
      <c r="VQQ89" s="56"/>
      <c r="VQR89" s="56"/>
      <c r="VQS89" s="56"/>
      <c r="VQT89" s="56"/>
      <c r="VQU89" s="56"/>
      <c r="VQV89" s="56"/>
      <c r="VQW89" s="56"/>
      <c r="VQX89" s="56"/>
      <c r="VQY89" s="56"/>
      <c r="VQZ89" s="56"/>
      <c r="VRA89" s="56"/>
      <c r="VRB89" s="56"/>
      <c r="VRC89" s="56"/>
      <c r="VRD89" s="56"/>
      <c r="VRE89" s="56"/>
      <c r="VRF89" s="56"/>
      <c r="VRG89" s="56"/>
      <c r="VRH89" s="56"/>
      <c r="VRI89" s="56"/>
      <c r="VRJ89" s="56"/>
      <c r="VRK89" s="56"/>
      <c r="VRL89" s="56"/>
      <c r="VRM89" s="56"/>
      <c r="VRN89" s="56"/>
      <c r="VRO89" s="56"/>
      <c r="VRP89" s="56"/>
      <c r="VRQ89" s="56"/>
      <c r="VRR89" s="56"/>
      <c r="VRS89" s="56"/>
      <c r="VRT89" s="56"/>
      <c r="VRU89" s="56"/>
      <c r="VRV89" s="56"/>
      <c r="VRW89" s="56"/>
      <c r="VRX89" s="56"/>
      <c r="VRY89" s="56"/>
      <c r="VRZ89" s="56"/>
      <c r="VSA89" s="56"/>
      <c r="VSB89" s="56"/>
      <c r="VSC89" s="56"/>
      <c r="VSD89" s="56"/>
      <c r="VSE89" s="56"/>
      <c r="VSF89" s="56"/>
      <c r="VSG89" s="56"/>
      <c r="VSH89" s="56"/>
      <c r="VSI89" s="56"/>
      <c r="VSJ89" s="56"/>
      <c r="VSK89" s="56"/>
      <c r="VSL89" s="56"/>
      <c r="VSM89" s="56"/>
      <c r="VSN89" s="56"/>
      <c r="VSO89" s="56"/>
      <c r="VSP89" s="56"/>
      <c r="VSQ89" s="56"/>
      <c r="VSR89" s="56"/>
      <c r="VSS89" s="56"/>
      <c r="VST89" s="56"/>
      <c r="VSU89" s="56"/>
      <c r="VSV89" s="56"/>
      <c r="VSW89" s="56"/>
      <c r="VSX89" s="56"/>
      <c r="VSY89" s="56"/>
      <c r="VSZ89" s="56"/>
      <c r="VTA89" s="56"/>
      <c r="VTB89" s="56"/>
      <c r="VTC89" s="56"/>
      <c r="VTD89" s="56"/>
      <c r="VTE89" s="56"/>
      <c r="VTF89" s="56"/>
      <c r="VTG89" s="56"/>
      <c r="VTH89" s="56"/>
      <c r="VTI89" s="56"/>
      <c r="VTJ89" s="56"/>
      <c r="VTK89" s="56"/>
      <c r="VTL89" s="56"/>
      <c r="VTM89" s="56"/>
      <c r="VTN89" s="56"/>
      <c r="VTO89" s="56"/>
      <c r="VTP89" s="56"/>
      <c r="VTQ89" s="56"/>
      <c r="VTR89" s="56"/>
      <c r="VTS89" s="56"/>
      <c r="VTT89" s="56"/>
      <c r="VTU89" s="56"/>
      <c r="VTV89" s="56"/>
      <c r="VTW89" s="56"/>
      <c r="VTX89" s="56"/>
      <c r="VTY89" s="56"/>
      <c r="VTZ89" s="56"/>
      <c r="VUA89" s="56"/>
      <c r="VUB89" s="56"/>
      <c r="VUC89" s="56"/>
      <c r="VUD89" s="56"/>
      <c r="VUE89" s="56"/>
      <c r="VUF89" s="56"/>
      <c r="VUG89" s="56"/>
      <c r="VUH89" s="56"/>
      <c r="VUI89" s="56"/>
      <c r="VUJ89" s="56"/>
      <c r="VUK89" s="56"/>
      <c r="VUL89" s="56"/>
      <c r="VUM89" s="56"/>
      <c r="VUN89" s="56"/>
      <c r="VUO89" s="56"/>
      <c r="VUP89" s="56"/>
      <c r="VUQ89" s="56"/>
      <c r="VUR89" s="56"/>
      <c r="VUS89" s="56"/>
      <c r="VUT89" s="56"/>
      <c r="VUU89" s="56"/>
      <c r="VUV89" s="56"/>
      <c r="VUW89" s="56"/>
      <c r="VUX89" s="56"/>
      <c r="VUY89" s="56"/>
      <c r="VUZ89" s="56"/>
      <c r="VVA89" s="56"/>
      <c r="VVB89" s="56"/>
      <c r="VVC89" s="56"/>
      <c r="VVD89" s="56"/>
      <c r="VVE89" s="56"/>
      <c r="VVF89" s="56"/>
      <c r="VVG89" s="56"/>
      <c r="VVH89" s="56"/>
      <c r="VVI89" s="56"/>
      <c r="VVJ89" s="56"/>
      <c r="VVK89" s="56"/>
      <c r="VVL89" s="56"/>
      <c r="VVM89" s="56"/>
      <c r="VVN89" s="56"/>
      <c r="VVO89" s="56"/>
      <c r="VVP89" s="56"/>
      <c r="VVQ89" s="56"/>
      <c r="VVR89" s="56"/>
      <c r="VVS89" s="56"/>
      <c r="VVT89" s="56"/>
      <c r="VVU89" s="56"/>
      <c r="VVV89" s="56"/>
      <c r="VVW89" s="56"/>
      <c r="VVX89" s="56"/>
      <c r="VVY89" s="56"/>
      <c r="VVZ89" s="56"/>
      <c r="VWA89" s="56"/>
      <c r="VWB89" s="56"/>
      <c r="VWC89" s="56"/>
      <c r="VWD89" s="56"/>
      <c r="VWE89" s="56"/>
      <c r="VWF89" s="56"/>
      <c r="VWG89" s="56"/>
      <c r="VWH89" s="56"/>
      <c r="VWI89" s="56"/>
      <c r="VWJ89" s="56"/>
      <c r="VWK89" s="56"/>
      <c r="VWL89" s="56"/>
      <c r="VWM89" s="56"/>
      <c r="VWN89" s="56"/>
      <c r="VWO89" s="56"/>
      <c r="VWP89" s="56"/>
      <c r="VWQ89" s="56"/>
      <c r="VWR89" s="56"/>
      <c r="VWS89" s="56"/>
      <c r="VWT89" s="56"/>
      <c r="VWU89" s="56"/>
      <c r="VWV89" s="56"/>
      <c r="VWW89" s="56"/>
      <c r="VWX89" s="56"/>
      <c r="VWY89" s="56"/>
      <c r="VWZ89" s="56"/>
      <c r="VXA89" s="56"/>
      <c r="VXB89" s="56"/>
      <c r="VXC89" s="56"/>
      <c r="VXD89" s="56"/>
      <c r="VXE89" s="56"/>
      <c r="VXF89" s="56"/>
      <c r="VXG89" s="56"/>
      <c r="VXH89" s="56"/>
      <c r="VXI89" s="56"/>
      <c r="VXJ89" s="56"/>
      <c r="VXK89" s="56"/>
      <c r="VXL89" s="56"/>
      <c r="VXM89" s="56"/>
      <c r="VXN89" s="56"/>
      <c r="VXO89" s="56"/>
      <c r="VXP89" s="56"/>
      <c r="VXQ89" s="56"/>
      <c r="VXR89" s="56"/>
      <c r="VXS89" s="56"/>
      <c r="VXT89" s="56"/>
      <c r="VXU89" s="56"/>
      <c r="VXV89" s="56"/>
      <c r="VXW89" s="56"/>
      <c r="VXX89" s="56"/>
      <c r="VXY89" s="56"/>
      <c r="VXZ89" s="56"/>
      <c r="VYA89" s="56"/>
      <c r="VYB89" s="56"/>
      <c r="VYC89" s="56"/>
      <c r="VYD89" s="56"/>
      <c r="VYE89" s="56"/>
      <c r="VYF89" s="56"/>
      <c r="VYG89" s="56"/>
      <c r="VYH89" s="56"/>
      <c r="VYI89" s="56"/>
      <c r="VYJ89" s="56"/>
      <c r="VYK89" s="56"/>
      <c r="VYL89" s="56"/>
      <c r="VYM89" s="56"/>
      <c r="VYN89" s="56"/>
      <c r="VYO89" s="56"/>
      <c r="VYP89" s="56"/>
      <c r="VYQ89" s="56"/>
      <c r="VYR89" s="56"/>
      <c r="VYS89" s="56"/>
      <c r="VYT89" s="56"/>
      <c r="VYU89" s="56"/>
      <c r="VYV89" s="56"/>
      <c r="VYW89" s="56"/>
      <c r="VYX89" s="56"/>
      <c r="VYY89" s="56"/>
      <c r="VYZ89" s="56"/>
      <c r="VZA89" s="56"/>
      <c r="VZB89" s="56"/>
      <c r="VZC89" s="56"/>
      <c r="VZD89" s="56"/>
      <c r="VZE89" s="56"/>
      <c r="VZF89" s="56"/>
      <c r="VZG89" s="56"/>
      <c r="VZH89" s="56"/>
      <c r="VZI89" s="56"/>
      <c r="VZJ89" s="56"/>
      <c r="VZK89" s="56"/>
      <c r="VZL89" s="56"/>
      <c r="VZM89" s="56"/>
      <c r="VZN89" s="56"/>
      <c r="VZO89" s="56"/>
      <c r="VZP89" s="56"/>
      <c r="VZQ89" s="56"/>
      <c r="VZR89" s="56"/>
      <c r="VZS89" s="56"/>
      <c r="VZT89" s="56"/>
      <c r="VZU89" s="56"/>
      <c r="VZV89" s="56"/>
      <c r="VZW89" s="56"/>
      <c r="VZX89" s="56"/>
      <c r="VZY89" s="56"/>
      <c r="VZZ89" s="56"/>
      <c r="WAA89" s="56"/>
      <c r="WAB89" s="56"/>
      <c r="WAC89" s="56"/>
      <c r="WAD89" s="56"/>
      <c r="WAE89" s="56"/>
      <c r="WAF89" s="56"/>
      <c r="WAG89" s="56"/>
      <c r="WAH89" s="56"/>
      <c r="WAI89" s="56"/>
      <c r="WAJ89" s="56"/>
      <c r="WAK89" s="56"/>
      <c r="WAL89" s="56"/>
      <c r="WAM89" s="56"/>
      <c r="WAN89" s="56"/>
      <c r="WAO89" s="56"/>
      <c r="WAP89" s="56"/>
      <c r="WAQ89" s="56"/>
      <c r="WAR89" s="56"/>
      <c r="WAS89" s="56"/>
      <c r="WAT89" s="56"/>
      <c r="WAU89" s="56"/>
      <c r="WAV89" s="56"/>
      <c r="WAW89" s="56"/>
      <c r="WAX89" s="56"/>
      <c r="WAY89" s="56"/>
      <c r="WAZ89" s="56"/>
      <c r="WBA89" s="56"/>
      <c r="WBB89" s="56"/>
      <c r="WBC89" s="56"/>
      <c r="WBD89" s="56"/>
      <c r="WBE89" s="56"/>
      <c r="WBF89" s="56"/>
      <c r="WBG89" s="56"/>
      <c r="WBH89" s="56"/>
      <c r="WBI89" s="56"/>
      <c r="WBJ89" s="56"/>
      <c r="WBK89" s="56"/>
      <c r="WBL89" s="56"/>
      <c r="WBM89" s="56"/>
      <c r="WBN89" s="56"/>
      <c r="WBO89" s="56"/>
      <c r="WBP89" s="56"/>
      <c r="WBQ89" s="56"/>
      <c r="WBR89" s="56"/>
      <c r="WBS89" s="56"/>
      <c r="WBT89" s="56"/>
      <c r="WBU89" s="56"/>
      <c r="WBV89" s="56"/>
      <c r="WBW89" s="56"/>
      <c r="WBX89" s="56"/>
      <c r="WBY89" s="56"/>
      <c r="WBZ89" s="56"/>
      <c r="WCA89" s="56"/>
      <c r="WCB89" s="56"/>
      <c r="WCC89" s="56"/>
      <c r="WCD89" s="56"/>
      <c r="WCE89" s="56"/>
      <c r="WCF89" s="56"/>
      <c r="WCG89" s="56"/>
      <c r="WCH89" s="56"/>
      <c r="WCI89" s="56"/>
      <c r="WCJ89" s="56"/>
      <c r="WCK89" s="56"/>
      <c r="WCL89" s="56"/>
      <c r="WCM89" s="56"/>
      <c r="WCN89" s="56"/>
      <c r="WCO89" s="56"/>
      <c r="WCP89" s="56"/>
      <c r="WCQ89" s="56"/>
      <c r="WCR89" s="56"/>
      <c r="WCS89" s="56"/>
      <c r="WCT89" s="56"/>
      <c r="WCU89" s="56"/>
      <c r="WCV89" s="56"/>
      <c r="WCW89" s="56"/>
      <c r="WCX89" s="56"/>
      <c r="WCY89" s="56"/>
      <c r="WCZ89" s="56"/>
      <c r="WDA89" s="56"/>
      <c r="WDB89" s="56"/>
      <c r="WDC89" s="56"/>
      <c r="WDD89" s="56"/>
      <c r="WDE89" s="56"/>
      <c r="WDF89" s="56"/>
      <c r="WDG89" s="56"/>
      <c r="WDH89" s="56"/>
      <c r="WDI89" s="56"/>
      <c r="WDJ89" s="56"/>
      <c r="WDK89" s="56"/>
      <c r="WDL89" s="56"/>
      <c r="WDM89" s="56"/>
      <c r="WDN89" s="56"/>
      <c r="WDO89" s="56"/>
      <c r="WDP89" s="56"/>
      <c r="WDQ89" s="56"/>
      <c r="WDR89" s="56"/>
      <c r="WDS89" s="56"/>
      <c r="WDT89" s="56"/>
      <c r="WDU89" s="56"/>
      <c r="WDV89" s="56"/>
      <c r="WDW89" s="56"/>
      <c r="WDX89" s="56"/>
      <c r="WDY89" s="56"/>
      <c r="WDZ89" s="56"/>
      <c r="WEA89" s="56"/>
      <c r="WEB89" s="56"/>
      <c r="WEC89" s="56"/>
      <c r="WED89" s="56"/>
      <c r="WEE89" s="56"/>
      <c r="WEF89" s="56"/>
      <c r="WEG89" s="56"/>
      <c r="WEH89" s="56"/>
      <c r="WEI89" s="56"/>
      <c r="WEJ89" s="56"/>
      <c r="WEK89" s="56"/>
      <c r="WEL89" s="56"/>
      <c r="WEM89" s="56"/>
      <c r="WEN89" s="56"/>
      <c r="WEO89" s="56"/>
      <c r="WEP89" s="56"/>
      <c r="WEQ89" s="56"/>
      <c r="WER89" s="56"/>
      <c r="WES89" s="56"/>
      <c r="WET89" s="56"/>
      <c r="WEU89" s="56"/>
      <c r="WEV89" s="56"/>
      <c r="WEW89" s="56"/>
      <c r="WEX89" s="56"/>
      <c r="WEY89" s="56"/>
      <c r="WEZ89" s="56"/>
      <c r="WFA89" s="56"/>
      <c r="WFB89" s="56"/>
      <c r="WFC89" s="56"/>
      <c r="WFD89" s="56"/>
      <c r="WFE89" s="56"/>
      <c r="WFF89" s="56"/>
      <c r="WFG89" s="56"/>
      <c r="WFH89" s="56"/>
      <c r="WFI89" s="56"/>
      <c r="WFJ89" s="56"/>
      <c r="WFK89" s="56"/>
      <c r="WFL89" s="56"/>
      <c r="WFM89" s="56"/>
      <c r="WFN89" s="56"/>
      <c r="WFO89" s="56"/>
      <c r="WFP89" s="56"/>
      <c r="WFQ89" s="56"/>
      <c r="WFR89" s="56"/>
      <c r="WFS89" s="56"/>
      <c r="WFT89" s="56"/>
      <c r="WFU89" s="56"/>
      <c r="WFV89" s="56"/>
      <c r="WFW89" s="56"/>
      <c r="WFX89" s="56"/>
      <c r="WFY89" s="56"/>
      <c r="WFZ89" s="56"/>
      <c r="WGA89" s="56"/>
      <c r="WGB89" s="56"/>
      <c r="WGC89" s="56"/>
      <c r="WGD89" s="56"/>
      <c r="WGE89" s="56"/>
      <c r="WGF89" s="56"/>
      <c r="WGG89" s="56"/>
      <c r="WGH89" s="56"/>
      <c r="WGI89" s="56"/>
      <c r="WGJ89" s="56"/>
      <c r="WGK89" s="56"/>
      <c r="WGL89" s="56"/>
      <c r="WGM89" s="56"/>
      <c r="WGN89" s="56"/>
      <c r="WGO89" s="56"/>
      <c r="WGP89" s="56"/>
      <c r="WGQ89" s="56"/>
      <c r="WGR89" s="56"/>
      <c r="WGS89" s="56"/>
      <c r="WGT89" s="56"/>
      <c r="WGU89" s="56"/>
      <c r="WGV89" s="56"/>
      <c r="WGW89" s="56"/>
      <c r="WGX89" s="56"/>
      <c r="WGY89" s="56"/>
      <c r="WGZ89" s="56"/>
      <c r="WHA89" s="56"/>
      <c r="WHB89" s="56"/>
      <c r="WHC89" s="56"/>
      <c r="WHD89" s="56"/>
      <c r="WHE89" s="56"/>
      <c r="WHF89" s="56"/>
      <c r="WHG89" s="56"/>
      <c r="WHH89" s="56"/>
      <c r="WHI89" s="56"/>
      <c r="WHJ89" s="56"/>
      <c r="WHK89" s="56"/>
      <c r="WHL89" s="56"/>
      <c r="WHM89" s="56"/>
      <c r="WHN89" s="56"/>
      <c r="WHO89" s="56"/>
      <c r="WHP89" s="56"/>
      <c r="WHQ89" s="56"/>
      <c r="WHR89" s="56"/>
      <c r="WHS89" s="56"/>
      <c r="WHT89" s="56"/>
      <c r="WHU89" s="56"/>
      <c r="WHV89" s="56"/>
      <c r="WHW89" s="56"/>
      <c r="WHX89" s="56"/>
      <c r="WHY89" s="56"/>
      <c r="WHZ89" s="56"/>
      <c r="WIA89" s="56"/>
      <c r="WIB89" s="56"/>
      <c r="WIC89" s="56"/>
      <c r="WID89" s="56"/>
      <c r="WIE89" s="56"/>
      <c r="WIF89" s="56"/>
      <c r="WIG89" s="56"/>
      <c r="WIH89" s="56"/>
      <c r="WII89" s="56"/>
      <c r="WIJ89" s="56"/>
      <c r="WIK89" s="56"/>
      <c r="WIL89" s="56"/>
      <c r="WIM89" s="56"/>
      <c r="WIN89" s="56"/>
      <c r="WIO89" s="56"/>
      <c r="WIP89" s="56"/>
      <c r="WIQ89" s="56"/>
      <c r="WIR89" s="56"/>
      <c r="WIS89" s="56"/>
      <c r="WIT89" s="56"/>
      <c r="WIU89" s="56"/>
      <c r="WIV89" s="56"/>
      <c r="WIW89" s="56"/>
      <c r="WIX89" s="56"/>
      <c r="WIY89" s="56"/>
      <c r="WIZ89" s="56"/>
      <c r="WJA89" s="56"/>
      <c r="WJB89" s="56"/>
      <c r="WJC89" s="56"/>
      <c r="WJD89" s="56"/>
      <c r="WJE89" s="56"/>
      <c r="WJF89" s="56"/>
      <c r="WJG89" s="56"/>
      <c r="WJH89" s="56"/>
      <c r="WJI89" s="56"/>
      <c r="WJJ89" s="56"/>
      <c r="WJK89" s="56"/>
      <c r="WJL89" s="56"/>
      <c r="WJM89" s="56"/>
      <c r="WJN89" s="56"/>
      <c r="WJO89" s="56"/>
      <c r="WJP89" s="56"/>
      <c r="WJQ89" s="56"/>
      <c r="WJR89" s="56"/>
      <c r="WJS89" s="56"/>
      <c r="WJT89" s="56"/>
      <c r="WJU89" s="56"/>
      <c r="WJV89" s="56"/>
      <c r="WJW89" s="56"/>
      <c r="WJX89" s="56"/>
      <c r="WJY89" s="56"/>
      <c r="WJZ89" s="56"/>
      <c r="WKA89" s="56"/>
      <c r="WKB89" s="56"/>
      <c r="WKC89" s="56"/>
      <c r="WKD89" s="56"/>
      <c r="WKE89" s="56"/>
      <c r="WKF89" s="56"/>
      <c r="WKG89" s="56"/>
      <c r="WKH89" s="56"/>
      <c r="WKI89" s="56"/>
      <c r="WKJ89" s="56"/>
      <c r="WKK89" s="56"/>
      <c r="WKL89" s="56"/>
      <c r="WKM89" s="56"/>
      <c r="WKN89" s="56"/>
      <c r="WKO89" s="56"/>
      <c r="WKP89" s="56"/>
      <c r="WKQ89" s="56"/>
      <c r="WKR89" s="56"/>
      <c r="WKS89" s="56"/>
      <c r="WKT89" s="56"/>
      <c r="WKU89" s="56"/>
      <c r="WKV89" s="56"/>
      <c r="WKW89" s="56"/>
      <c r="WKX89" s="56"/>
      <c r="WKY89" s="56"/>
      <c r="WKZ89" s="56"/>
      <c r="WLA89" s="56"/>
      <c r="WLB89" s="56"/>
      <c r="WLC89" s="56"/>
      <c r="WLD89" s="56"/>
      <c r="WLE89" s="56"/>
      <c r="WLF89" s="56"/>
      <c r="WLG89" s="56"/>
      <c r="WLH89" s="56"/>
      <c r="WLI89" s="56"/>
      <c r="WLJ89" s="56"/>
      <c r="WLK89" s="56"/>
      <c r="WLL89" s="56"/>
      <c r="WLM89" s="56"/>
      <c r="WLN89" s="56"/>
      <c r="WLO89" s="56"/>
      <c r="WLP89" s="56"/>
      <c r="WLQ89" s="56"/>
      <c r="WLR89" s="56"/>
      <c r="WLS89" s="56"/>
      <c r="WLT89" s="56"/>
      <c r="WLU89" s="56"/>
      <c r="WLV89" s="56"/>
      <c r="WLW89" s="56"/>
      <c r="WLX89" s="56"/>
      <c r="WLY89" s="56"/>
      <c r="WLZ89" s="56"/>
      <c r="WMA89" s="56"/>
      <c r="WMB89" s="56"/>
      <c r="WMC89" s="56"/>
      <c r="WMD89" s="56"/>
      <c r="WME89" s="56"/>
      <c r="WMF89" s="56"/>
      <c r="WMG89" s="56"/>
      <c r="WMH89" s="56"/>
      <c r="WMI89" s="56"/>
      <c r="WMJ89" s="56"/>
      <c r="WMK89" s="56"/>
      <c r="WML89" s="56"/>
      <c r="WMM89" s="56"/>
      <c r="WMN89" s="56"/>
      <c r="WMO89" s="56"/>
      <c r="WMP89" s="56"/>
      <c r="WMQ89" s="56"/>
      <c r="WMR89" s="56"/>
      <c r="WMS89" s="56"/>
      <c r="WMT89" s="56"/>
      <c r="WMU89" s="56"/>
      <c r="WMV89" s="56"/>
      <c r="WMW89" s="56"/>
      <c r="WMX89" s="56"/>
      <c r="WMY89" s="56"/>
      <c r="WMZ89" s="56"/>
      <c r="WNA89" s="56"/>
      <c r="WNB89" s="56"/>
      <c r="WNC89" s="56"/>
      <c r="WND89" s="56"/>
      <c r="WNE89" s="56"/>
      <c r="WNF89" s="56"/>
      <c r="WNG89" s="56"/>
      <c r="WNH89" s="56"/>
      <c r="WNI89" s="56"/>
      <c r="WNJ89" s="56"/>
      <c r="WNK89" s="56"/>
      <c r="WNL89" s="56"/>
      <c r="WNM89" s="56"/>
      <c r="WNN89" s="56"/>
      <c r="WNO89" s="56"/>
      <c r="WNP89" s="56"/>
      <c r="WNQ89" s="56"/>
      <c r="WNR89" s="56"/>
      <c r="WNS89" s="56"/>
      <c r="WNT89" s="56"/>
      <c r="WNU89" s="56"/>
      <c r="WNV89" s="56"/>
      <c r="WNW89" s="56"/>
      <c r="WNX89" s="56"/>
      <c r="WNY89" s="56"/>
      <c r="WNZ89" s="56"/>
      <c r="WOA89" s="56"/>
      <c r="WOB89" s="56"/>
      <c r="WOC89" s="56"/>
      <c r="WOD89" s="56"/>
      <c r="WOE89" s="56"/>
      <c r="WOF89" s="56"/>
      <c r="WOG89" s="56"/>
      <c r="WOH89" s="56"/>
      <c r="WOI89" s="56"/>
      <c r="WOJ89" s="56"/>
      <c r="WOK89" s="56"/>
      <c r="WOL89" s="56"/>
      <c r="WOM89" s="56"/>
      <c r="WON89" s="56"/>
      <c r="WOO89" s="56"/>
      <c r="WOP89" s="56"/>
      <c r="WOQ89" s="56"/>
      <c r="WOR89" s="56"/>
      <c r="WOS89" s="56"/>
      <c r="WOT89" s="56"/>
      <c r="WOU89" s="56"/>
      <c r="WOV89" s="56"/>
      <c r="WOW89" s="56"/>
      <c r="WOX89" s="56"/>
      <c r="WOY89" s="56"/>
      <c r="WOZ89" s="56"/>
      <c r="WPA89" s="56"/>
      <c r="WPB89" s="56"/>
      <c r="WPC89" s="56"/>
      <c r="WPD89" s="56"/>
      <c r="WPE89" s="56"/>
      <c r="WPF89" s="56"/>
      <c r="WPG89" s="56"/>
      <c r="WPH89" s="56"/>
      <c r="WPI89" s="56"/>
      <c r="WPJ89" s="56"/>
      <c r="WPK89" s="56"/>
      <c r="WPL89" s="56"/>
      <c r="WPM89" s="56"/>
      <c r="WPN89" s="56"/>
      <c r="WPO89" s="56"/>
      <c r="WPP89" s="56"/>
      <c r="WPQ89" s="56"/>
      <c r="WPR89" s="56"/>
      <c r="WPS89" s="56"/>
      <c r="WPT89" s="56"/>
      <c r="WPU89" s="56"/>
      <c r="WPV89" s="56"/>
      <c r="WPW89" s="56"/>
      <c r="WPX89" s="56"/>
      <c r="WPY89" s="56"/>
      <c r="WPZ89" s="56"/>
      <c r="WQA89" s="56"/>
      <c r="WQB89" s="56"/>
      <c r="WQC89" s="56"/>
      <c r="WQD89" s="56"/>
      <c r="WQE89" s="56"/>
      <c r="WQF89" s="56"/>
      <c r="WQG89" s="56"/>
      <c r="WQH89" s="56"/>
      <c r="WQI89" s="56"/>
      <c r="WQJ89" s="56"/>
      <c r="WQK89" s="56"/>
      <c r="WQL89" s="56"/>
      <c r="WQM89" s="56"/>
      <c r="WQN89" s="56"/>
      <c r="WQO89" s="56"/>
      <c r="WQP89" s="56"/>
      <c r="WQQ89" s="56"/>
      <c r="WQR89" s="56"/>
      <c r="WQS89" s="56"/>
      <c r="WQT89" s="56"/>
      <c r="WQU89" s="56"/>
      <c r="WQV89" s="56"/>
      <c r="WQW89" s="56"/>
      <c r="WQX89" s="56"/>
      <c r="WQY89" s="56"/>
      <c r="WQZ89" s="56"/>
      <c r="WRA89" s="56"/>
      <c r="WRB89" s="56"/>
      <c r="WRC89" s="56"/>
      <c r="WRD89" s="56"/>
      <c r="WRE89" s="56"/>
      <c r="WRF89" s="56"/>
      <c r="WRG89" s="56"/>
      <c r="WRH89" s="56"/>
      <c r="WRI89" s="56"/>
      <c r="WRJ89" s="56"/>
      <c r="WRK89" s="56"/>
      <c r="WRL89" s="56"/>
      <c r="WRM89" s="56"/>
      <c r="WRN89" s="56"/>
      <c r="WRO89" s="56"/>
      <c r="WRP89" s="56"/>
      <c r="WRQ89" s="56"/>
      <c r="WRR89" s="56"/>
      <c r="WRS89" s="56"/>
      <c r="WRT89" s="56"/>
      <c r="WRU89" s="56"/>
      <c r="WRV89" s="56"/>
      <c r="WRW89" s="56"/>
      <c r="WRX89" s="56"/>
      <c r="WRY89" s="56"/>
      <c r="WRZ89" s="56"/>
      <c r="WSA89" s="56"/>
      <c r="WSB89" s="56"/>
      <c r="WSC89" s="56"/>
      <c r="WSD89" s="56"/>
      <c r="WSE89" s="56"/>
      <c r="WSF89" s="56"/>
      <c r="WSG89" s="56"/>
      <c r="WSH89" s="56"/>
      <c r="WSI89" s="56"/>
      <c r="WSJ89" s="56"/>
      <c r="WSK89" s="56"/>
      <c r="WSL89" s="56"/>
      <c r="WSM89" s="56"/>
      <c r="WSN89" s="56"/>
      <c r="WSO89" s="56"/>
      <c r="WSP89" s="56"/>
      <c r="WSQ89" s="56"/>
      <c r="WSR89" s="56"/>
      <c r="WSS89" s="56"/>
      <c r="WST89" s="56"/>
      <c r="WSU89" s="56"/>
      <c r="WSV89" s="56"/>
      <c r="WSW89" s="56"/>
      <c r="WSX89" s="56"/>
      <c r="WSY89" s="56"/>
      <c r="WSZ89" s="56"/>
      <c r="WTA89" s="56"/>
      <c r="WTB89" s="56"/>
      <c r="WTC89" s="56"/>
      <c r="WTD89" s="56"/>
      <c r="WTE89" s="56"/>
      <c r="WTF89" s="56"/>
      <c r="WTG89" s="56"/>
      <c r="WTH89" s="56"/>
      <c r="WTI89" s="56"/>
      <c r="WTJ89" s="56"/>
      <c r="WTK89" s="56"/>
      <c r="WTL89" s="56"/>
      <c r="WTM89" s="56"/>
      <c r="WTN89" s="56"/>
      <c r="WTO89" s="56"/>
      <c r="WTP89" s="56"/>
      <c r="WTQ89" s="56"/>
      <c r="WTR89" s="56"/>
      <c r="WTS89" s="56"/>
      <c r="WTT89" s="56"/>
      <c r="WTU89" s="56"/>
      <c r="WTV89" s="56"/>
      <c r="WTW89" s="56"/>
      <c r="WTX89" s="56"/>
      <c r="WTY89" s="56"/>
      <c r="WTZ89" s="56"/>
      <c r="WUA89" s="56"/>
      <c r="WUB89" s="56"/>
      <c r="WUC89" s="56"/>
      <c r="WUD89" s="56"/>
      <c r="WUE89" s="56"/>
      <c r="WUF89" s="56"/>
      <c r="WUG89" s="56"/>
      <c r="WUH89" s="56"/>
      <c r="WUI89" s="56"/>
      <c r="WUJ89" s="56"/>
      <c r="WUK89" s="56"/>
      <c r="WUL89" s="56"/>
      <c r="WUM89" s="56"/>
      <c r="WUN89" s="56"/>
      <c r="WUO89" s="56"/>
      <c r="WUP89" s="56"/>
      <c r="WUQ89" s="56"/>
      <c r="WUR89" s="56"/>
      <c r="WUS89" s="56"/>
      <c r="WUT89" s="56"/>
      <c r="WUU89" s="56"/>
      <c r="WUV89" s="56"/>
      <c r="WUW89" s="56"/>
      <c r="WUX89" s="56"/>
      <c r="WUY89" s="56"/>
      <c r="WUZ89" s="56"/>
      <c r="WVA89" s="56"/>
      <c r="WVB89" s="56"/>
      <c r="WVC89" s="56"/>
      <c r="WVD89" s="56"/>
      <c r="WVE89" s="56"/>
      <c r="WVF89" s="56"/>
      <c r="WVG89" s="56"/>
      <c r="WVH89" s="56"/>
      <c r="WVI89" s="56"/>
      <c r="WVJ89" s="56"/>
      <c r="WVK89" s="56"/>
      <c r="WVL89" s="56"/>
      <c r="WVM89" s="56"/>
      <c r="WVN89" s="56"/>
      <c r="WVO89" s="56"/>
      <c r="WVP89" s="56"/>
      <c r="WVQ89" s="56"/>
      <c r="WVR89" s="56"/>
      <c r="WVS89" s="56"/>
      <c r="WVT89" s="56"/>
      <c r="WVU89" s="56"/>
      <c r="WVV89" s="56"/>
      <c r="WVW89" s="56"/>
      <c r="WVX89" s="56"/>
      <c r="WVY89" s="56"/>
      <c r="WVZ89" s="56"/>
      <c r="WWA89" s="56"/>
      <c r="WWB89" s="56"/>
      <c r="WWC89" s="56"/>
      <c r="WWD89" s="56"/>
      <c r="WWE89" s="56"/>
      <c r="WWF89" s="56"/>
      <c r="WWG89" s="56"/>
      <c r="WWH89" s="56"/>
      <c r="WWI89" s="56"/>
      <c r="WWJ89" s="56"/>
      <c r="WWK89" s="56"/>
      <c r="WWL89" s="56"/>
      <c r="WWM89" s="56"/>
      <c r="WWN89" s="56"/>
      <c r="WWO89" s="56"/>
      <c r="WWP89" s="56"/>
      <c r="WWQ89" s="56"/>
      <c r="WWR89" s="56"/>
      <c r="WWS89" s="56"/>
      <c r="WWT89" s="56"/>
      <c r="WWU89" s="56"/>
      <c r="WWV89" s="56"/>
      <c r="WWW89" s="56"/>
      <c r="WWX89" s="56"/>
      <c r="WWY89" s="56"/>
      <c r="WWZ89" s="56"/>
      <c r="WXA89" s="56"/>
      <c r="WXB89" s="56"/>
      <c r="WXC89" s="56"/>
      <c r="WXD89" s="56"/>
      <c r="WXE89" s="56"/>
      <c r="WXF89" s="56"/>
      <c r="WXG89" s="56"/>
      <c r="WXH89" s="56"/>
      <c r="WXI89" s="56"/>
      <c r="WXJ89" s="56"/>
      <c r="WXK89" s="56"/>
      <c r="WXL89" s="56"/>
      <c r="WXM89" s="56"/>
      <c r="WXN89" s="56"/>
      <c r="WXO89" s="56"/>
      <c r="WXP89" s="56"/>
      <c r="WXQ89" s="56"/>
      <c r="WXR89" s="56"/>
      <c r="WXS89" s="56"/>
      <c r="WXT89" s="56"/>
      <c r="WXU89" s="56"/>
      <c r="WXV89" s="56"/>
      <c r="WXW89" s="56"/>
      <c r="WXX89" s="56"/>
      <c r="WXY89" s="56"/>
      <c r="WXZ89" s="56"/>
      <c r="WYA89" s="56"/>
      <c r="WYB89" s="56"/>
      <c r="WYC89" s="56"/>
      <c r="WYD89" s="56"/>
      <c r="WYE89" s="56"/>
      <c r="WYF89" s="56"/>
      <c r="WYG89" s="56"/>
      <c r="WYH89" s="56"/>
      <c r="WYI89" s="56"/>
      <c r="WYJ89" s="56"/>
      <c r="WYK89" s="56"/>
      <c r="WYL89" s="56"/>
      <c r="WYM89" s="56"/>
      <c r="WYN89" s="56"/>
      <c r="WYO89" s="56"/>
      <c r="WYP89" s="56"/>
      <c r="WYQ89" s="56"/>
      <c r="WYR89" s="56"/>
      <c r="WYS89" s="56"/>
      <c r="WYT89" s="56"/>
      <c r="WYU89" s="56"/>
      <c r="WYV89" s="56"/>
      <c r="WYW89" s="56"/>
      <c r="WYX89" s="56"/>
      <c r="WYY89" s="56"/>
      <c r="WYZ89" s="56"/>
      <c r="WZA89" s="56"/>
      <c r="WZB89" s="56"/>
      <c r="WZC89" s="56"/>
      <c r="WZD89" s="56"/>
      <c r="WZE89" s="56"/>
      <c r="WZF89" s="56"/>
      <c r="WZG89" s="56"/>
      <c r="WZH89" s="56"/>
      <c r="WZI89" s="56"/>
      <c r="WZJ89" s="56"/>
      <c r="WZK89" s="56"/>
      <c r="WZL89" s="56"/>
      <c r="WZM89" s="56"/>
      <c r="WZN89" s="56"/>
      <c r="WZO89" s="56"/>
      <c r="WZP89" s="56"/>
      <c r="WZQ89" s="56"/>
      <c r="WZR89" s="56"/>
      <c r="WZS89" s="56"/>
      <c r="WZT89" s="56"/>
      <c r="WZU89" s="56"/>
      <c r="WZV89" s="56"/>
      <c r="WZW89" s="56"/>
      <c r="WZX89" s="56"/>
      <c r="WZY89" s="56"/>
      <c r="WZZ89" s="56"/>
      <c r="XAA89" s="56"/>
      <c r="XAB89" s="56"/>
      <c r="XAC89" s="56"/>
      <c r="XAD89" s="56"/>
      <c r="XAE89" s="56"/>
      <c r="XAF89" s="56"/>
      <c r="XAG89" s="56"/>
      <c r="XAH89" s="56"/>
      <c r="XAI89" s="56"/>
      <c r="XAJ89" s="56"/>
      <c r="XAK89" s="56"/>
      <c r="XAL89" s="56"/>
      <c r="XAM89" s="56"/>
      <c r="XAN89" s="56"/>
      <c r="XAO89" s="56"/>
      <c r="XAP89" s="56"/>
      <c r="XAQ89" s="56"/>
      <c r="XAR89" s="56"/>
      <c r="XAS89" s="56"/>
      <c r="XAT89" s="56"/>
      <c r="XAU89" s="56"/>
      <c r="XAV89" s="56"/>
      <c r="XAW89" s="56"/>
      <c r="XAX89" s="56"/>
      <c r="XAY89" s="56"/>
      <c r="XAZ89" s="56"/>
      <c r="XBA89" s="56"/>
      <c r="XBB89" s="56"/>
      <c r="XBC89" s="56"/>
      <c r="XBD89" s="56"/>
      <c r="XBE89" s="56"/>
      <c r="XBF89" s="56"/>
      <c r="XBG89" s="56"/>
      <c r="XBH89" s="56"/>
      <c r="XBI89" s="56"/>
      <c r="XBJ89" s="56"/>
      <c r="XBK89" s="56"/>
      <c r="XBL89" s="56"/>
      <c r="XBM89" s="56"/>
      <c r="XBN89" s="56"/>
      <c r="XBO89" s="56"/>
      <c r="XBP89" s="56"/>
      <c r="XBQ89" s="56"/>
      <c r="XBR89" s="56"/>
      <c r="XBS89" s="56"/>
      <c r="XBT89" s="56"/>
      <c r="XBU89" s="56"/>
      <c r="XBV89" s="56"/>
      <c r="XBW89" s="56"/>
      <c r="XBX89" s="56"/>
      <c r="XBY89" s="56"/>
      <c r="XBZ89" s="56"/>
      <c r="XCA89" s="56"/>
      <c r="XCB89" s="56"/>
      <c r="XCC89" s="56"/>
      <c r="XCD89" s="56"/>
      <c r="XCE89" s="56"/>
      <c r="XCF89" s="56"/>
      <c r="XCG89" s="56"/>
      <c r="XCH89" s="56"/>
      <c r="XCI89" s="56"/>
      <c r="XCJ89" s="56"/>
      <c r="XCK89" s="56"/>
      <c r="XCL89" s="56"/>
      <c r="XCM89" s="56"/>
      <c r="XCN89" s="56"/>
      <c r="XCO89" s="56"/>
    </row>
    <row r="90" spans="1:16317" s="56" customFormat="1" ht="15.95" customHeight="1">
      <c r="A90" s="111"/>
      <c r="B90" s="109" t="s">
        <v>116</v>
      </c>
      <c r="C90" s="110">
        <v>1</v>
      </c>
      <c r="D90" s="110">
        <v>6400</v>
      </c>
    </row>
    <row r="91" spans="1:16317" s="24" customFormat="1" ht="15.95" customHeight="1">
      <c r="A91" s="111"/>
      <c r="B91" s="109" t="s">
        <v>117</v>
      </c>
      <c r="C91" s="110">
        <v>1</v>
      </c>
      <c r="D91" s="110">
        <v>62280</v>
      </c>
      <c r="E91" s="56"/>
      <c r="F91" s="56"/>
      <c r="G91" s="56"/>
      <c r="H91" s="56"/>
      <c r="I91" s="56"/>
      <c r="J91" s="56"/>
      <c r="K91" s="56"/>
      <c r="L91" s="56"/>
      <c r="M91" s="56"/>
      <c r="N91" s="56"/>
      <c r="O91" s="56"/>
      <c r="P91" s="56"/>
      <c r="Q91" s="56"/>
      <c r="R91" s="56"/>
      <c r="S91" s="56"/>
      <c r="T91" s="56"/>
      <c r="U91" s="56"/>
      <c r="V91" s="56"/>
      <c r="W91" s="56"/>
      <c r="X91" s="56"/>
      <c r="Y91" s="56"/>
      <c r="Z91" s="56"/>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c r="GX91" s="56"/>
      <c r="GY91" s="56"/>
      <c r="GZ91" s="56"/>
      <c r="HA91" s="56"/>
      <c r="HB91" s="56"/>
      <c r="HC91" s="56"/>
      <c r="HD91" s="56"/>
      <c r="HE91" s="56"/>
      <c r="HF91" s="56"/>
      <c r="HG91" s="56"/>
      <c r="HH91" s="56"/>
      <c r="HI91" s="56"/>
      <c r="HJ91" s="56"/>
      <c r="HK91" s="56"/>
      <c r="HL91" s="56"/>
      <c r="HM91" s="56"/>
      <c r="HN91" s="56"/>
      <c r="HO91" s="56"/>
      <c r="HP91" s="56"/>
      <c r="HQ91" s="56"/>
      <c r="HR91" s="56"/>
      <c r="HS91" s="56"/>
      <c r="HT91" s="56"/>
      <c r="HU91" s="56"/>
      <c r="HV91" s="56"/>
      <c r="HW91" s="56"/>
      <c r="HX91" s="56"/>
      <c r="HY91" s="56"/>
      <c r="HZ91" s="56"/>
      <c r="IA91" s="56"/>
      <c r="IB91" s="56"/>
      <c r="IC91" s="56"/>
      <c r="ID91" s="56"/>
      <c r="IE91" s="56"/>
      <c r="IF91" s="56"/>
      <c r="IG91" s="56"/>
      <c r="IH91" s="56"/>
      <c r="II91" s="56"/>
      <c r="IJ91" s="56"/>
      <c r="IK91" s="56"/>
      <c r="IL91" s="56"/>
      <c r="IM91" s="56"/>
      <c r="IN91" s="56"/>
      <c r="IO91" s="56"/>
      <c r="IP91" s="56"/>
      <c r="IQ91" s="56"/>
      <c r="IR91" s="56"/>
      <c r="IS91" s="56"/>
      <c r="IT91" s="56"/>
      <c r="IU91" s="56"/>
      <c r="IV91" s="56"/>
      <c r="IW91" s="56"/>
      <c r="IX91" s="56"/>
      <c r="IY91" s="56"/>
      <c r="IZ91" s="56"/>
      <c r="JA91" s="56"/>
      <c r="JB91" s="56"/>
      <c r="JC91" s="56"/>
      <c r="JD91" s="56"/>
      <c r="JE91" s="56"/>
      <c r="JF91" s="56"/>
      <c r="JG91" s="56"/>
      <c r="JH91" s="56"/>
      <c r="JI91" s="56"/>
      <c r="JJ91" s="56"/>
      <c r="JK91" s="56"/>
      <c r="JL91" s="56"/>
      <c r="JM91" s="56"/>
      <c r="JN91" s="56"/>
      <c r="JO91" s="56"/>
      <c r="JP91" s="56"/>
      <c r="JQ91" s="56"/>
      <c r="JR91" s="56"/>
      <c r="JS91" s="56"/>
      <c r="JT91" s="56"/>
      <c r="JU91" s="56"/>
      <c r="JV91" s="56"/>
      <c r="JW91" s="56"/>
      <c r="JX91" s="56"/>
      <c r="JY91" s="56"/>
      <c r="JZ91" s="56"/>
      <c r="KA91" s="56"/>
      <c r="KB91" s="56"/>
      <c r="KC91" s="56"/>
      <c r="KD91" s="56"/>
      <c r="KE91" s="56"/>
      <c r="KF91" s="56"/>
      <c r="KG91" s="56"/>
      <c r="KH91" s="56"/>
      <c r="KI91" s="56"/>
      <c r="KJ91" s="56"/>
      <c r="KK91" s="56"/>
      <c r="KL91" s="56"/>
      <c r="KM91" s="56"/>
      <c r="KN91" s="56"/>
      <c r="KO91" s="56"/>
      <c r="KP91" s="56"/>
      <c r="KQ91" s="56"/>
      <c r="KR91" s="56"/>
      <c r="KS91" s="56"/>
      <c r="KT91" s="56"/>
      <c r="KU91" s="56"/>
      <c r="KV91" s="56"/>
      <c r="KW91" s="56"/>
      <c r="KX91" s="56"/>
      <c r="KY91" s="56"/>
      <c r="KZ91" s="56"/>
      <c r="LA91" s="56"/>
      <c r="LB91" s="56"/>
      <c r="LC91" s="56"/>
      <c r="LD91" s="56"/>
      <c r="LE91" s="56"/>
      <c r="LF91" s="56"/>
      <c r="LG91" s="56"/>
      <c r="LH91" s="56"/>
      <c r="LI91" s="56"/>
      <c r="LJ91" s="56"/>
      <c r="LK91" s="56"/>
      <c r="LL91" s="56"/>
      <c r="LM91" s="56"/>
      <c r="LN91" s="56"/>
      <c r="LO91" s="56"/>
      <c r="LP91" s="56"/>
      <c r="LQ91" s="56"/>
      <c r="LR91" s="56"/>
      <c r="LS91" s="56"/>
      <c r="LT91" s="56"/>
      <c r="LU91" s="56"/>
      <c r="LV91" s="56"/>
      <c r="LW91" s="56"/>
      <c r="LX91" s="56"/>
      <c r="LY91" s="56"/>
      <c r="LZ91" s="56"/>
      <c r="MA91" s="56"/>
      <c r="MB91" s="56"/>
      <c r="MC91" s="56"/>
      <c r="MD91" s="56"/>
      <c r="ME91" s="56"/>
      <c r="MF91" s="56"/>
      <c r="MG91" s="56"/>
      <c r="MH91" s="56"/>
      <c r="MI91" s="56"/>
      <c r="MJ91" s="56"/>
      <c r="MK91" s="56"/>
      <c r="ML91" s="56"/>
      <c r="MM91" s="56"/>
      <c r="MN91" s="56"/>
      <c r="MO91" s="56"/>
      <c r="MP91" s="56"/>
      <c r="MQ91" s="56"/>
      <c r="MR91" s="56"/>
      <c r="MS91" s="56"/>
      <c r="MT91" s="56"/>
      <c r="MU91" s="56"/>
      <c r="MV91" s="56"/>
      <c r="MW91" s="56"/>
      <c r="MX91" s="56"/>
      <c r="MY91" s="56"/>
      <c r="MZ91" s="56"/>
      <c r="NA91" s="56"/>
      <c r="NB91" s="56"/>
      <c r="NC91" s="56"/>
      <c r="ND91" s="56"/>
      <c r="NE91" s="56"/>
      <c r="NF91" s="56"/>
      <c r="NG91" s="56"/>
      <c r="NH91" s="56"/>
      <c r="NI91" s="56"/>
      <c r="NJ91" s="56"/>
      <c r="NK91" s="56"/>
      <c r="NL91" s="56"/>
      <c r="NM91" s="56"/>
      <c r="NN91" s="56"/>
      <c r="NO91" s="56"/>
      <c r="NP91" s="56"/>
      <c r="NQ91" s="56"/>
      <c r="NR91" s="56"/>
      <c r="NS91" s="56"/>
      <c r="NT91" s="56"/>
      <c r="NU91" s="56"/>
      <c r="NV91" s="56"/>
      <c r="NW91" s="56"/>
      <c r="NX91" s="56"/>
      <c r="NY91" s="56"/>
      <c r="NZ91" s="56"/>
      <c r="OA91" s="56"/>
      <c r="OB91" s="56"/>
      <c r="OC91" s="56"/>
      <c r="OD91" s="56"/>
      <c r="OE91" s="56"/>
      <c r="OF91" s="56"/>
      <c r="OG91" s="56"/>
      <c r="OH91" s="56"/>
      <c r="OI91" s="56"/>
      <c r="OJ91" s="56"/>
      <c r="OK91" s="56"/>
      <c r="OL91" s="56"/>
      <c r="OM91" s="56"/>
      <c r="ON91" s="56"/>
      <c r="OO91" s="56"/>
      <c r="OP91" s="56"/>
      <c r="OQ91" s="56"/>
      <c r="OR91" s="56"/>
      <c r="OS91" s="56"/>
      <c r="OT91" s="56"/>
      <c r="OU91" s="56"/>
      <c r="OV91" s="56"/>
      <c r="OW91" s="56"/>
      <c r="OX91" s="56"/>
      <c r="OY91" s="56"/>
      <c r="OZ91" s="56"/>
      <c r="PA91" s="56"/>
      <c r="PB91" s="56"/>
      <c r="PC91" s="56"/>
      <c r="PD91" s="56"/>
      <c r="PE91" s="56"/>
      <c r="PF91" s="56"/>
      <c r="PG91" s="56"/>
      <c r="PH91" s="56"/>
      <c r="PI91" s="56"/>
      <c r="PJ91" s="56"/>
      <c r="PK91" s="56"/>
      <c r="PL91" s="56"/>
      <c r="PM91" s="56"/>
      <c r="PN91" s="56"/>
      <c r="PO91" s="56"/>
      <c r="PP91" s="56"/>
      <c r="PQ91" s="56"/>
      <c r="PR91" s="56"/>
      <c r="PS91" s="56"/>
      <c r="PT91" s="56"/>
      <c r="PU91" s="56"/>
      <c r="PV91" s="56"/>
      <c r="PW91" s="56"/>
      <c r="PX91" s="56"/>
      <c r="PY91" s="56"/>
      <c r="PZ91" s="56"/>
      <c r="QA91" s="56"/>
      <c r="QB91" s="56"/>
      <c r="QC91" s="56"/>
      <c r="QD91" s="56"/>
      <c r="QE91" s="56"/>
      <c r="QF91" s="56"/>
      <c r="QG91" s="56"/>
      <c r="QH91" s="56"/>
      <c r="QI91" s="56"/>
      <c r="QJ91" s="56"/>
      <c r="QK91" s="56"/>
      <c r="QL91" s="56"/>
      <c r="QM91" s="56"/>
      <c r="QN91" s="56"/>
      <c r="QO91" s="56"/>
      <c r="QP91" s="56"/>
      <c r="QQ91" s="56"/>
      <c r="QR91" s="56"/>
      <c r="QS91" s="56"/>
      <c r="QT91" s="56"/>
      <c r="QU91" s="56"/>
      <c r="QV91" s="56"/>
      <c r="QW91" s="56"/>
      <c r="QX91" s="56"/>
      <c r="QY91" s="56"/>
      <c r="QZ91" s="56"/>
      <c r="RA91" s="56"/>
      <c r="RB91" s="56"/>
      <c r="RC91" s="56"/>
      <c r="RD91" s="56"/>
      <c r="RE91" s="56"/>
      <c r="RF91" s="56"/>
      <c r="RG91" s="56"/>
      <c r="RH91" s="56"/>
      <c r="RI91" s="56"/>
      <c r="RJ91" s="56"/>
      <c r="RK91" s="56"/>
      <c r="RL91" s="56"/>
      <c r="RM91" s="56"/>
      <c r="RN91" s="56"/>
      <c r="RO91" s="56"/>
      <c r="RP91" s="56"/>
      <c r="RQ91" s="56"/>
      <c r="RR91" s="56"/>
      <c r="RS91" s="56"/>
      <c r="RT91" s="56"/>
      <c r="RU91" s="56"/>
      <c r="RV91" s="56"/>
      <c r="RW91" s="56"/>
      <c r="RX91" s="56"/>
      <c r="RY91" s="56"/>
      <c r="RZ91" s="56"/>
      <c r="SA91" s="56"/>
      <c r="SB91" s="56"/>
      <c r="SC91" s="56"/>
      <c r="SD91" s="56"/>
      <c r="SE91" s="56"/>
      <c r="SF91" s="56"/>
      <c r="SG91" s="56"/>
      <c r="SH91" s="56"/>
      <c r="SI91" s="56"/>
      <c r="SJ91" s="56"/>
      <c r="SK91" s="56"/>
      <c r="SL91" s="56"/>
      <c r="SM91" s="56"/>
      <c r="SN91" s="56"/>
      <c r="SO91" s="56"/>
      <c r="SP91" s="56"/>
      <c r="SQ91" s="56"/>
      <c r="SR91" s="56"/>
      <c r="SS91" s="56"/>
      <c r="ST91" s="56"/>
      <c r="SU91" s="56"/>
      <c r="SV91" s="56"/>
      <c r="SW91" s="56"/>
      <c r="SX91" s="56"/>
      <c r="SY91" s="56"/>
      <c r="SZ91" s="56"/>
      <c r="TA91" s="56"/>
      <c r="TB91" s="56"/>
      <c r="TC91" s="56"/>
      <c r="TD91" s="56"/>
      <c r="TE91" s="56"/>
      <c r="TF91" s="56"/>
      <c r="TG91" s="56"/>
      <c r="TH91" s="56"/>
      <c r="TI91" s="56"/>
      <c r="TJ91" s="56"/>
      <c r="TK91" s="56"/>
      <c r="TL91" s="56"/>
      <c r="TM91" s="56"/>
      <c r="TN91" s="56"/>
      <c r="TO91" s="56"/>
      <c r="TP91" s="56"/>
      <c r="TQ91" s="56"/>
      <c r="TR91" s="56"/>
      <c r="TS91" s="56"/>
      <c r="TT91" s="56"/>
      <c r="TU91" s="56"/>
      <c r="TV91" s="56"/>
      <c r="TW91" s="56"/>
      <c r="TX91" s="56"/>
      <c r="TY91" s="56"/>
      <c r="TZ91" s="56"/>
      <c r="UA91" s="56"/>
      <c r="UB91" s="56"/>
      <c r="UC91" s="56"/>
      <c r="UD91" s="56"/>
      <c r="UE91" s="56"/>
      <c r="UF91" s="56"/>
      <c r="UG91" s="56"/>
      <c r="UH91" s="56"/>
      <c r="UI91" s="56"/>
      <c r="UJ91" s="56"/>
      <c r="UK91" s="56"/>
      <c r="UL91" s="56"/>
      <c r="UM91" s="56"/>
      <c r="UN91" s="56"/>
      <c r="UO91" s="56"/>
      <c r="UP91" s="56"/>
      <c r="UQ91" s="56"/>
      <c r="UR91" s="56"/>
      <c r="US91" s="56"/>
      <c r="UT91" s="56"/>
      <c r="UU91" s="56"/>
      <c r="UV91" s="56"/>
      <c r="UW91" s="56"/>
      <c r="UX91" s="56"/>
      <c r="UY91" s="56"/>
      <c r="UZ91" s="56"/>
      <c r="VA91" s="56"/>
      <c r="VB91" s="56"/>
      <c r="VC91" s="56"/>
      <c r="VD91" s="56"/>
      <c r="VE91" s="56"/>
      <c r="VF91" s="56"/>
      <c r="VG91" s="56"/>
      <c r="VH91" s="56"/>
      <c r="VI91" s="56"/>
      <c r="VJ91" s="56"/>
      <c r="VK91" s="56"/>
      <c r="VL91" s="56"/>
      <c r="VM91" s="56"/>
      <c r="VN91" s="56"/>
      <c r="VO91" s="56"/>
      <c r="VP91" s="56"/>
      <c r="VQ91" s="56"/>
      <c r="VR91" s="56"/>
      <c r="VS91" s="56"/>
      <c r="VT91" s="56"/>
      <c r="VU91" s="56"/>
      <c r="VV91" s="56"/>
      <c r="VW91" s="56"/>
      <c r="VX91" s="56"/>
      <c r="VY91" s="56"/>
      <c r="VZ91" s="56"/>
      <c r="WA91" s="56"/>
      <c r="WB91" s="56"/>
      <c r="WC91" s="56"/>
      <c r="WD91" s="56"/>
      <c r="WE91" s="56"/>
      <c r="WF91" s="56"/>
      <c r="WG91" s="56"/>
      <c r="WH91" s="56"/>
      <c r="WI91" s="56"/>
      <c r="WJ91" s="56"/>
      <c r="WK91" s="56"/>
      <c r="WL91" s="56"/>
      <c r="WM91" s="56"/>
      <c r="WN91" s="56"/>
      <c r="WO91" s="56"/>
      <c r="WP91" s="56"/>
      <c r="WQ91" s="56"/>
      <c r="WR91" s="56"/>
      <c r="WS91" s="56"/>
      <c r="WT91" s="56"/>
      <c r="WU91" s="56"/>
      <c r="WV91" s="56"/>
      <c r="WW91" s="56"/>
      <c r="WX91" s="56"/>
      <c r="WY91" s="56"/>
      <c r="WZ91" s="56"/>
      <c r="XA91" s="56"/>
      <c r="XB91" s="56"/>
      <c r="XC91" s="56"/>
      <c r="XD91" s="56"/>
      <c r="XE91" s="56"/>
      <c r="XF91" s="56"/>
      <c r="XG91" s="56"/>
      <c r="XH91" s="56"/>
      <c r="XI91" s="56"/>
      <c r="XJ91" s="56"/>
      <c r="XK91" s="56"/>
      <c r="XL91" s="56"/>
      <c r="XM91" s="56"/>
      <c r="XN91" s="56"/>
      <c r="XO91" s="56"/>
      <c r="XP91" s="56"/>
      <c r="XQ91" s="56"/>
      <c r="XR91" s="56"/>
      <c r="XS91" s="56"/>
      <c r="XT91" s="56"/>
      <c r="XU91" s="56"/>
      <c r="XV91" s="56"/>
      <c r="XW91" s="56"/>
      <c r="XX91" s="56"/>
      <c r="XY91" s="56"/>
      <c r="XZ91" s="56"/>
      <c r="YA91" s="56"/>
      <c r="YB91" s="56"/>
      <c r="YC91" s="56"/>
      <c r="YD91" s="56"/>
      <c r="YE91" s="56"/>
      <c r="YF91" s="56"/>
      <c r="YG91" s="56"/>
      <c r="YH91" s="56"/>
      <c r="YI91" s="56"/>
      <c r="YJ91" s="56"/>
      <c r="YK91" s="56"/>
      <c r="YL91" s="56"/>
      <c r="YM91" s="56"/>
      <c r="YN91" s="56"/>
      <c r="YO91" s="56"/>
      <c r="YP91" s="56"/>
      <c r="YQ91" s="56"/>
      <c r="YR91" s="56"/>
      <c r="YS91" s="56"/>
      <c r="YT91" s="56"/>
      <c r="YU91" s="56"/>
      <c r="YV91" s="56"/>
      <c r="YW91" s="56"/>
      <c r="YX91" s="56"/>
      <c r="YY91" s="56"/>
      <c r="YZ91" s="56"/>
      <c r="ZA91" s="56"/>
      <c r="ZB91" s="56"/>
      <c r="ZC91" s="56"/>
      <c r="ZD91" s="56"/>
      <c r="ZE91" s="56"/>
      <c r="ZF91" s="56"/>
      <c r="ZG91" s="56"/>
      <c r="ZH91" s="56"/>
      <c r="ZI91" s="56"/>
      <c r="ZJ91" s="56"/>
      <c r="ZK91" s="56"/>
      <c r="ZL91" s="56"/>
      <c r="ZM91" s="56"/>
      <c r="ZN91" s="56"/>
      <c r="ZO91" s="56"/>
      <c r="ZP91" s="56"/>
      <c r="ZQ91" s="56"/>
      <c r="ZR91" s="56"/>
      <c r="ZS91" s="56"/>
      <c r="ZT91" s="56"/>
      <c r="ZU91" s="56"/>
      <c r="ZV91" s="56"/>
      <c r="ZW91" s="56"/>
      <c r="ZX91" s="56"/>
      <c r="ZY91" s="56"/>
      <c r="ZZ91" s="56"/>
      <c r="AAA91" s="56"/>
      <c r="AAB91" s="56"/>
      <c r="AAC91" s="56"/>
      <c r="AAD91" s="56"/>
      <c r="AAE91" s="56"/>
      <c r="AAF91" s="56"/>
      <c r="AAG91" s="56"/>
      <c r="AAH91" s="56"/>
      <c r="AAI91" s="56"/>
      <c r="AAJ91" s="56"/>
      <c r="AAK91" s="56"/>
      <c r="AAL91" s="56"/>
      <c r="AAM91" s="56"/>
      <c r="AAN91" s="56"/>
      <c r="AAO91" s="56"/>
      <c r="AAP91" s="56"/>
      <c r="AAQ91" s="56"/>
      <c r="AAR91" s="56"/>
      <c r="AAS91" s="56"/>
      <c r="AAT91" s="56"/>
      <c r="AAU91" s="56"/>
      <c r="AAV91" s="56"/>
      <c r="AAW91" s="56"/>
      <c r="AAX91" s="56"/>
      <c r="AAY91" s="56"/>
      <c r="AAZ91" s="56"/>
      <c r="ABA91" s="56"/>
      <c r="ABB91" s="56"/>
      <c r="ABC91" s="56"/>
      <c r="ABD91" s="56"/>
      <c r="ABE91" s="56"/>
      <c r="ABF91" s="56"/>
      <c r="ABG91" s="56"/>
      <c r="ABH91" s="56"/>
      <c r="ABI91" s="56"/>
      <c r="ABJ91" s="56"/>
      <c r="ABK91" s="56"/>
      <c r="ABL91" s="56"/>
      <c r="ABM91" s="56"/>
      <c r="ABN91" s="56"/>
      <c r="ABO91" s="56"/>
      <c r="ABP91" s="56"/>
      <c r="ABQ91" s="56"/>
      <c r="ABR91" s="56"/>
      <c r="ABS91" s="56"/>
      <c r="ABT91" s="56"/>
      <c r="ABU91" s="56"/>
      <c r="ABV91" s="56"/>
      <c r="ABW91" s="56"/>
      <c r="ABX91" s="56"/>
      <c r="ABY91" s="56"/>
      <c r="ABZ91" s="56"/>
      <c r="ACA91" s="56"/>
      <c r="ACB91" s="56"/>
      <c r="ACC91" s="56"/>
      <c r="ACD91" s="56"/>
      <c r="ACE91" s="56"/>
      <c r="ACF91" s="56"/>
      <c r="ACG91" s="56"/>
      <c r="ACH91" s="56"/>
      <c r="ACI91" s="56"/>
      <c r="ACJ91" s="56"/>
      <c r="ACK91" s="56"/>
      <c r="ACL91" s="56"/>
      <c r="ACM91" s="56"/>
      <c r="ACN91" s="56"/>
      <c r="ACO91" s="56"/>
      <c r="ACP91" s="56"/>
      <c r="ACQ91" s="56"/>
      <c r="ACR91" s="56"/>
      <c r="ACS91" s="56"/>
      <c r="ACT91" s="56"/>
      <c r="ACU91" s="56"/>
      <c r="ACV91" s="56"/>
      <c r="ACW91" s="56"/>
      <c r="ACX91" s="56"/>
      <c r="ACY91" s="56"/>
      <c r="ACZ91" s="56"/>
      <c r="ADA91" s="56"/>
      <c r="ADB91" s="56"/>
      <c r="ADC91" s="56"/>
      <c r="ADD91" s="56"/>
      <c r="ADE91" s="56"/>
      <c r="ADF91" s="56"/>
      <c r="ADG91" s="56"/>
      <c r="ADH91" s="56"/>
      <c r="ADI91" s="56"/>
      <c r="ADJ91" s="56"/>
      <c r="ADK91" s="56"/>
      <c r="ADL91" s="56"/>
      <c r="ADM91" s="56"/>
      <c r="ADN91" s="56"/>
      <c r="ADO91" s="56"/>
      <c r="ADP91" s="56"/>
      <c r="ADQ91" s="56"/>
      <c r="ADR91" s="56"/>
      <c r="ADS91" s="56"/>
      <c r="ADT91" s="56"/>
      <c r="ADU91" s="56"/>
      <c r="ADV91" s="56"/>
      <c r="ADW91" s="56"/>
      <c r="ADX91" s="56"/>
      <c r="ADY91" s="56"/>
      <c r="ADZ91" s="56"/>
      <c r="AEA91" s="56"/>
      <c r="AEB91" s="56"/>
      <c r="AEC91" s="56"/>
      <c r="AED91" s="56"/>
      <c r="AEE91" s="56"/>
      <c r="AEF91" s="56"/>
      <c r="AEG91" s="56"/>
      <c r="AEH91" s="56"/>
      <c r="AEI91" s="56"/>
      <c r="AEJ91" s="56"/>
      <c r="AEK91" s="56"/>
      <c r="AEL91" s="56"/>
      <c r="AEM91" s="56"/>
      <c r="AEN91" s="56"/>
      <c r="AEO91" s="56"/>
      <c r="AEP91" s="56"/>
      <c r="AEQ91" s="56"/>
      <c r="AER91" s="56"/>
      <c r="AES91" s="56"/>
      <c r="AET91" s="56"/>
      <c r="AEU91" s="56"/>
      <c r="AEV91" s="56"/>
      <c r="AEW91" s="56"/>
      <c r="AEX91" s="56"/>
      <c r="AEY91" s="56"/>
      <c r="AEZ91" s="56"/>
      <c r="AFA91" s="56"/>
      <c r="AFB91" s="56"/>
      <c r="AFC91" s="56"/>
      <c r="AFD91" s="56"/>
      <c r="AFE91" s="56"/>
      <c r="AFF91" s="56"/>
      <c r="AFG91" s="56"/>
      <c r="AFH91" s="56"/>
      <c r="AFI91" s="56"/>
      <c r="AFJ91" s="56"/>
      <c r="AFK91" s="56"/>
      <c r="AFL91" s="56"/>
      <c r="AFM91" s="56"/>
      <c r="AFN91" s="56"/>
      <c r="AFO91" s="56"/>
      <c r="AFP91" s="56"/>
      <c r="AFQ91" s="56"/>
      <c r="AFR91" s="56"/>
      <c r="AFS91" s="56"/>
      <c r="AFT91" s="56"/>
      <c r="AFU91" s="56"/>
      <c r="AFV91" s="56"/>
      <c r="AFW91" s="56"/>
      <c r="AFX91" s="56"/>
      <c r="AFY91" s="56"/>
      <c r="AFZ91" s="56"/>
      <c r="AGA91" s="56"/>
      <c r="AGB91" s="56"/>
      <c r="AGC91" s="56"/>
      <c r="AGD91" s="56"/>
      <c r="AGE91" s="56"/>
      <c r="AGF91" s="56"/>
      <c r="AGG91" s="56"/>
      <c r="AGH91" s="56"/>
      <c r="AGI91" s="56"/>
      <c r="AGJ91" s="56"/>
      <c r="AGK91" s="56"/>
      <c r="AGL91" s="56"/>
      <c r="AGM91" s="56"/>
      <c r="AGN91" s="56"/>
      <c r="AGO91" s="56"/>
      <c r="AGP91" s="56"/>
      <c r="AGQ91" s="56"/>
      <c r="AGR91" s="56"/>
      <c r="AGS91" s="56"/>
      <c r="AGT91" s="56"/>
      <c r="AGU91" s="56"/>
      <c r="AGV91" s="56"/>
      <c r="AGW91" s="56"/>
      <c r="AGX91" s="56"/>
      <c r="AGY91" s="56"/>
      <c r="AGZ91" s="56"/>
      <c r="AHA91" s="56"/>
      <c r="AHB91" s="56"/>
      <c r="AHC91" s="56"/>
      <c r="AHD91" s="56"/>
      <c r="AHE91" s="56"/>
      <c r="AHF91" s="56"/>
      <c r="AHG91" s="56"/>
      <c r="AHH91" s="56"/>
      <c r="AHI91" s="56"/>
      <c r="AHJ91" s="56"/>
      <c r="AHK91" s="56"/>
      <c r="AHL91" s="56"/>
      <c r="AHM91" s="56"/>
      <c r="AHN91" s="56"/>
      <c r="AHO91" s="56"/>
      <c r="AHP91" s="56"/>
      <c r="AHQ91" s="56"/>
      <c r="AHR91" s="56"/>
      <c r="AHS91" s="56"/>
      <c r="AHT91" s="56"/>
      <c r="AHU91" s="56"/>
      <c r="AHV91" s="56"/>
      <c r="AHW91" s="56"/>
      <c r="AHX91" s="56"/>
      <c r="AHY91" s="56"/>
      <c r="AHZ91" s="56"/>
      <c r="AIA91" s="56"/>
      <c r="AIB91" s="56"/>
      <c r="AIC91" s="56"/>
      <c r="AID91" s="56"/>
      <c r="AIE91" s="56"/>
      <c r="AIF91" s="56"/>
      <c r="AIG91" s="56"/>
      <c r="AIH91" s="56"/>
      <c r="AII91" s="56"/>
      <c r="AIJ91" s="56"/>
      <c r="AIK91" s="56"/>
      <c r="AIL91" s="56"/>
      <c r="AIM91" s="56"/>
      <c r="AIN91" s="56"/>
      <c r="AIO91" s="56"/>
      <c r="AIP91" s="56"/>
      <c r="AIQ91" s="56"/>
      <c r="AIR91" s="56"/>
      <c r="AIS91" s="56"/>
      <c r="AIT91" s="56"/>
      <c r="AIU91" s="56"/>
      <c r="AIV91" s="56"/>
      <c r="AIW91" s="56"/>
      <c r="AIX91" s="56"/>
      <c r="AIY91" s="56"/>
      <c r="AIZ91" s="56"/>
      <c r="AJA91" s="56"/>
      <c r="AJB91" s="56"/>
      <c r="AJC91" s="56"/>
      <c r="AJD91" s="56"/>
      <c r="AJE91" s="56"/>
      <c r="AJF91" s="56"/>
      <c r="AJG91" s="56"/>
      <c r="AJH91" s="56"/>
      <c r="AJI91" s="56"/>
      <c r="AJJ91" s="56"/>
      <c r="AJK91" s="56"/>
      <c r="AJL91" s="56"/>
      <c r="AJM91" s="56"/>
      <c r="AJN91" s="56"/>
      <c r="AJO91" s="56"/>
      <c r="AJP91" s="56"/>
      <c r="AJQ91" s="56"/>
      <c r="AJR91" s="56"/>
      <c r="AJS91" s="56"/>
      <c r="AJT91" s="56"/>
      <c r="AJU91" s="56"/>
      <c r="AJV91" s="56"/>
      <c r="AJW91" s="56"/>
      <c r="AJX91" s="56"/>
      <c r="AJY91" s="56"/>
      <c r="AJZ91" s="56"/>
      <c r="AKA91" s="56"/>
      <c r="AKB91" s="56"/>
      <c r="AKC91" s="56"/>
      <c r="AKD91" s="56"/>
      <c r="AKE91" s="56"/>
      <c r="AKF91" s="56"/>
      <c r="AKG91" s="56"/>
      <c r="AKH91" s="56"/>
      <c r="AKI91" s="56"/>
      <c r="AKJ91" s="56"/>
      <c r="AKK91" s="56"/>
      <c r="AKL91" s="56"/>
      <c r="AKM91" s="56"/>
      <c r="AKN91" s="56"/>
      <c r="AKO91" s="56"/>
      <c r="AKP91" s="56"/>
      <c r="AKQ91" s="56"/>
      <c r="AKR91" s="56"/>
      <c r="AKS91" s="56"/>
      <c r="AKT91" s="56"/>
      <c r="AKU91" s="56"/>
      <c r="AKV91" s="56"/>
      <c r="AKW91" s="56"/>
      <c r="AKX91" s="56"/>
      <c r="AKY91" s="56"/>
      <c r="AKZ91" s="56"/>
      <c r="ALA91" s="56"/>
      <c r="ALB91" s="56"/>
      <c r="ALC91" s="56"/>
      <c r="ALD91" s="56"/>
      <c r="ALE91" s="56"/>
      <c r="ALF91" s="56"/>
      <c r="ALG91" s="56"/>
      <c r="ALH91" s="56"/>
      <c r="ALI91" s="56"/>
      <c r="ALJ91" s="56"/>
      <c r="ALK91" s="56"/>
      <c r="ALL91" s="56"/>
      <c r="ALM91" s="56"/>
      <c r="ALN91" s="56"/>
      <c r="ALO91" s="56"/>
      <c r="ALP91" s="56"/>
      <c r="ALQ91" s="56"/>
      <c r="ALR91" s="56"/>
      <c r="ALS91" s="56"/>
      <c r="ALT91" s="56"/>
      <c r="ALU91" s="56"/>
      <c r="ALV91" s="56"/>
      <c r="ALW91" s="56"/>
      <c r="ALX91" s="56"/>
      <c r="ALY91" s="56"/>
      <c r="ALZ91" s="56"/>
      <c r="AMA91" s="56"/>
      <c r="AMB91" s="56"/>
      <c r="AMC91" s="56"/>
      <c r="AMD91" s="56"/>
      <c r="AME91" s="56"/>
      <c r="AMF91" s="56"/>
      <c r="AMG91" s="56"/>
      <c r="AMH91" s="56"/>
      <c r="AMI91" s="56"/>
      <c r="AMJ91" s="56"/>
      <c r="AMK91" s="56"/>
      <c r="AML91" s="56"/>
      <c r="AMM91" s="56"/>
      <c r="AMN91" s="56"/>
      <c r="AMO91" s="56"/>
      <c r="AMP91" s="56"/>
      <c r="AMQ91" s="56"/>
      <c r="AMR91" s="56"/>
      <c r="AMS91" s="56"/>
      <c r="AMT91" s="56"/>
      <c r="AMU91" s="56"/>
      <c r="AMV91" s="56"/>
      <c r="AMW91" s="56"/>
      <c r="AMX91" s="56"/>
      <c r="AMY91" s="56"/>
      <c r="AMZ91" s="56"/>
      <c r="ANA91" s="56"/>
      <c r="ANB91" s="56"/>
      <c r="ANC91" s="56"/>
      <c r="AND91" s="56"/>
      <c r="ANE91" s="56"/>
      <c r="ANF91" s="56"/>
      <c r="ANG91" s="56"/>
      <c r="ANH91" s="56"/>
      <c r="ANI91" s="56"/>
      <c r="ANJ91" s="56"/>
      <c r="ANK91" s="56"/>
      <c r="ANL91" s="56"/>
      <c r="ANM91" s="56"/>
      <c r="ANN91" s="56"/>
      <c r="ANO91" s="56"/>
      <c r="ANP91" s="56"/>
      <c r="ANQ91" s="56"/>
      <c r="ANR91" s="56"/>
      <c r="ANS91" s="56"/>
      <c r="ANT91" s="56"/>
      <c r="ANU91" s="56"/>
      <c r="ANV91" s="56"/>
      <c r="ANW91" s="56"/>
      <c r="ANX91" s="56"/>
      <c r="ANY91" s="56"/>
      <c r="ANZ91" s="56"/>
      <c r="AOA91" s="56"/>
      <c r="AOB91" s="56"/>
      <c r="AOC91" s="56"/>
      <c r="AOD91" s="56"/>
      <c r="AOE91" s="56"/>
      <c r="AOF91" s="56"/>
      <c r="AOG91" s="56"/>
      <c r="AOH91" s="56"/>
      <c r="AOI91" s="56"/>
      <c r="AOJ91" s="56"/>
      <c r="AOK91" s="56"/>
      <c r="AOL91" s="56"/>
      <c r="AOM91" s="56"/>
      <c r="AON91" s="56"/>
      <c r="AOO91" s="56"/>
      <c r="AOP91" s="56"/>
      <c r="AOQ91" s="56"/>
      <c r="AOR91" s="56"/>
      <c r="AOS91" s="56"/>
      <c r="AOT91" s="56"/>
      <c r="AOU91" s="56"/>
      <c r="AOV91" s="56"/>
      <c r="AOW91" s="56"/>
      <c r="AOX91" s="56"/>
      <c r="AOY91" s="56"/>
      <c r="AOZ91" s="56"/>
      <c r="APA91" s="56"/>
      <c r="APB91" s="56"/>
      <c r="APC91" s="56"/>
      <c r="APD91" s="56"/>
      <c r="APE91" s="56"/>
      <c r="APF91" s="56"/>
      <c r="APG91" s="56"/>
      <c r="APH91" s="56"/>
      <c r="API91" s="56"/>
      <c r="APJ91" s="56"/>
      <c r="APK91" s="56"/>
      <c r="APL91" s="56"/>
      <c r="APM91" s="56"/>
      <c r="APN91" s="56"/>
      <c r="APO91" s="56"/>
      <c r="APP91" s="56"/>
      <c r="APQ91" s="56"/>
      <c r="APR91" s="56"/>
      <c r="APS91" s="56"/>
      <c r="APT91" s="56"/>
      <c r="APU91" s="56"/>
      <c r="APV91" s="56"/>
      <c r="APW91" s="56"/>
      <c r="APX91" s="56"/>
      <c r="APY91" s="56"/>
      <c r="APZ91" s="56"/>
      <c r="AQA91" s="56"/>
      <c r="AQB91" s="56"/>
      <c r="AQC91" s="56"/>
      <c r="AQD91" s="56"/>
      <c r="AQE91" s="56"/>
      <c r="AQF91" s="56"/>
      <c r="AQG91" s="56"/>
      <c r="AQH91" s="56"/>
      <c r="AQI91" s="56"/>
      <c r="AQJ91" s="56"/>
      <c r="AQK91" s="56"/>
      <c r="AQL91" s="56"/>
      <c r="AQM91" s="56"/>
      <c r="AQN91" s="56"/>
      <c r="AQO91" s="56"/>
      <c r="AQP91" s="56"/>
      <c r="AQQ91" s="56"/>
      <c r="AQR91" s="56"/>
      <c r="AQS91" s="56"/>
      <c r="AQT91" s="56"/>
      <c r="AQU91" s="56"/>
      <c r="AQV91" s="56"/>
      <c r="AQW91" s="56"/>
      <c r="AQX91" s="56"/>
      <c r="AQY91" s="56"/>
      <c r="AQZ91" s="56"/>
      <c r="ARA91" s="56"/>
      <c r="ARB91" s="56"/>
      <c r="ARC91" s="56"/>
      <c r="ARD91" s="56"/>
      <c r="ARE91" s="56"/>
      <c r="ARF91" s="56"/>
      <c r="ARG91" s="56"/>
      <c r="ARH91" s="56"/>
      <c r="ARI91" s="56"/>
      <c r="ARJ91" s="56"/>
      <c r="ARK91" s="56"/>
      <c r="ARL91" s="56"/>
      <c r="ARM91" s="56"/>
      <c r="ARN91" s="56"/>
      <c r="ARO91" s="56"/>
      <c r="ARP91" s="56"/>
      <c r="ARQ91" s="56"/>
      <c r="ARR91" s="56"/>
      <c r="ARS91" s="56"/>
      <c r="ART91" s="56"/>
      <c r="ARU91" s="56"/>
      <c r="ARV91" s="56"/>
      <c r="ARW91" s="56"/>
      <c r="ARX91" s="56"/>
      <c r="ARY91" s="56"/>
      <c r="ARZ91" s="56"/>
      <c r="ASA91" s="56"/>
      <c r="ASB91" s="56"/>
      <c r="ASC91" s="56"/>
      <c r="ASD91" s="56"/>
      <c r="ASE91" s="56"/>
      <c r="ASF91" s="56"/>
      <c r="ASG91" s="56"/>
      <c r="ASH91" s="56"/>
      <c r="ASI91" s="56"/>
      <c r="ASJ91" s="56"/>
      <c r="ASK91" s="56"/>
      <c r="ASL91" s="56"/>
      <c r="ASM91" s="56"/>
      <c r="ASN91" s="56"/>
      <c r="ASO91" s="56"/>
      <c r="ASP91" s="56"/>
      <c r="ASQ91" s="56"/>
      <c r="ASR91" s="56"/>
      <c r="ASS91" s="56"/>
      <c r="AST91" s="56"/>
      <c r="ASU91" s="56"/>
      <c r="ASV91" s="56"/>
      <c r="ASW91" s="56"/>
      <c r="ASX91" s="56"/>
      <c r="ASY91" s="56"/>
      <c r="ASZ91" s="56"/>
      <c r="ATA91" s="56"/>
      <c r="ATB91" s="56"/>
      <c r="ATC91" s="56"/>
      <c r="ATD91" s="56"/>
      <c r="ATE91" s="56"/>
      <c r="ATF91" s="56"/>
      <c r="ATG91" s="56"/>
      <c r="ATH91" s="56"/>
      <c r="ATI91" s="56"/>
      <c r="ATJ91" s="56"/>
      <c r="ATK91" s="56"/>
      <c r="ATL91" s="56"/>
      <c r="ATM91" s="56"/>
      <c r="ATN91" s="56"/>
      <c r="ATO91" s="56"/>
      <c r="ATP91" s="56"/>
      <c r="ATQ91" s="56"/>
      <c r="ATR91" s="56"/>
      <c r="ATS91" s="56"/>
      <c r="ATT91" s="56"/>
      <c r="ATU91" s="56"/>
      <c r="ATV91" s="56"/>
      <c r="ATW91" s="56"/>
      <c r="ATX91" s="56"/>
      <c r="ATY91" s="56"/>
      <c r="ATZ91" s="56"/>
      <c r="AUA91" s="56"/>
      <c r="AUB91" s="56"/>
      <c r="AUC91" s="56"/>
      <c r="AUD91" s="56"/>
      <c r="AUE91" s="56"/>
      <c r="AUF91" s="56"/>
      <c r="AUG91" s="56"/>
      <c r="AUH91" s="56"/>
      <c r="AUI91" s="56"/>
      <c r="AUJ91" s="56"/>
      <c r="AUK91" s="56"/>
      <c r="AUL91" s="56"/>
      <c r="AUM91" s="56"/>
      <c r="AUN91" s="56"/>
      <c r="AUO91" s="56"/>
      <c r="AUP91" s="56"/>
      <c r="AUQ91" s="56"/>
      <c r="AUR91" s="56"/>
      <c r="AUS91" s="56"/>
      <c r="AUT91" s="56"/>
      <c r="AUU91" s="56"/>
      <c r="AUV91" s="56"/>
      <c r="AUW91" s="56"/>
      <c r="AUX91" s="56"/>
      <c r="AUY91" s="56"/>
      <c r="AUZ91" s="56"/>
      <c r="AVA91" s="56"/>
      <c r="AVB91" s="56"/>
      <c r="AVC91" s="56"/>
      <c r="AVD91" s="56"/>
      <c r="AVE91" s="56"/>
      <c r="AVF91" s="56"/>
      <c r="AVG91" s="56"/>
      <c r="AVH91" s="56"/>
      <c r="AVI91" s="56"/>
      <c r="AVJ91" s="56"/>
      <c r="AVK91" s="56"/>
      <c r="AVL91" s="56"/>
      <c r="AVM91" s="56"/>
      <c r="AVN91" s="56"/>
      <c r="AVO91" s="56"/>
      <c r="AVP91" s="56"/>
      <c r="AVQ91" s="56"/>
      <c r="AVR91" s="56"/>
      <c r="AVS91" s="56"/>
      <c r="AVT91" s="56"/>
      <c r="AVU91" s="56"/>
      <c r="AVV91" s="56"/>
      <c r="AVW91" s="56"/>
      <c r="AVX91" s="56"/>
      <c r="AVY91" s="56"/>
      <c r="AVZ91" s="56"/>
      <c r="AWA91" s="56"/>
      <c r="AWB91" s="56"/>
      <c r="AWC91" s="56"/>
      <c r="AWD91" s="56"/>
      <c r="AWE91" s="56"/>
      <c r="AWF91" s="56"/>
      <c r="AWG91" s="56"/>
      <c r="AWH91" s="56"/>
      <c r="AWI91" s="56"/>
      <c r="AWJ91" s="56"/>
      <c r="AWK91" s="56"/>
      <c r="AWL91" s="56"/>
      <c r="AWM91" s="56"/>
      <c r="AWN91" s="56"/>
      <c r="AWO91" s="56"/>
      <c r="AWP91" s="56"/>
      <c r="AWQ91" s="56"/>
      <c r="AWR91" s="56"/>
      <c r="AWS91" s="56"/>
      <c r="AWT91" s="56"/>
      <c r="AWU91" s="56"/>
      <c r="AWV91" s="56"/>
      <c r="AWW91" s="56"/>
      <c r="AWX91" s="56"/>
      <c r="AWY91" s="56"/>
      <c r="AWZ91" s="56"/>
      <c r="AXA91" s="56"/>
      <c r="AXB91" s="56"/>
      <c r="AXC91" s="56"/>
      <c r="AXD91" s="56"/>
      <c r="AXE91" s="56"/>
      <c r="AXF91" s="56"/>
      <c r="AXG91" s="56"/>
      <c r="AXH91" s="56"/>
      <c r="AXI91" s="56"/>
      <c r="AXJ91" s="56"/>
      <c r="AXK91" s="56"/>
      <c r="AXL91" s="56"/>
      <c r="AXM91" s="56"/>
      <c r="AXN91" s="56"/>
      <c r="AXO91" s="56"/>
      <c r="AXP91" s="56"/>
      <c r="AXQ91" s="56"/>
      <c r="AXR91" s="56"/>
      <c r="AXS91" s="56"/>
      <c r="AXT91" s="56"/>
      <c r="AXU91" s="56"/>
      <c r="AXV91" s="56"/>
      <c r="AXW91" s="56"/>
      <c r="AXX91" s="56"/>
      <c r="AXY91" s="56"/>
      <c r="AXZ91" s="56"/>
      <c r="AYA91" s="56"/>
      <c r="AYB91" s="56"/>
      <c r="AYC91" s="56"/>
      <c r="AYD91" s="56"/>
      <c r="AYE91" s="56"/>
      <c r="AYF91" s="56"/>
      <c r="AYG91" s="56"/>
      <c r="AYH91" s="56"/>
      <c r="AYI91" s="56"/>
      <c r="AYJ91" s="56"/>
      <c r="AYK91" s="56"/>
      <c r="AYL91" s="56"/>
      <c r="AYM91" s="56"/>
      <c r="AYN91" s="56"/>
      <c r="AYO91" s="56"/>
      <c r="AYP91" s="56"/>
      <c r="AYQ91" s="56"/>
      <c r="AYR91" s="56"/>
      <c r="AYS91" s="56"/>
      <c r="AYT91" s="56"/>
      <c r="AYU91" s="56"/>
      <c r="AYV91" s="56"/>
      <c r="AYW91" s="56"/>
      <c r="AYX91" s="56"/>
      <c r="AYY91" s="56"/>
      <c r="AYZ91" s="56"/>
      <c r="AZA91" s="56"/>
      <c r="AZB91" s="56"/>
      <c r="AZC91" s="56"/>
      <c r="AZD91" s="56"/>
      <c r="AZE91" s="56"/>
      <c r="AZF91" s="56"/>
      <c r="AZG91" s="56"/>
      <c r="AZH91" s="56"/>
      <c r="AZI91" s="56"/>
      <c r="AZJ91" s="56"/>
      <c r="AZK91" s="56"/>
      <c r="AZL91" s="56"/>
      <c r="AZM91" s="56"/>
      <c r="AZN91" s="56"/>
      <c r="AZO91" s="56"/>
      <c r="AZP91" s="56"/>
      <c r="AZQ91" s="56"/>
      <c r="AZR91" s="56"/>
      <c r="AZS91" s="56"/>
      <c r="AZT91" s="56"/>
      <c r="AZU91" s="56"/>
      <c r="AZV91" s="56"/>
      <c r="AZW91" s="56"/>
      <c r="AZX91" s="56"/>
      <c r="AZY91" s="56"/>
      <c r="AZZ91" s="56"/>
      <c r="BAA91" s="56"/>
      <c r="BAB91" s="56"/>
      <c r="BAC91" s="56"/>
      <c r="BAD91" s="56"/>
      <c r="BAE91" s="56"/>
      <c r="BAF91" s="56"/>
      <c r="BAG91" s="56"/>
      <c r="BAH91" s="56"/>
      <c r="BAI91" s="56"/>
      <c r="BAJ91" s="56"/>
      <c r="BAK91" s="56"/>
      <c r="BAL91" s="56"/>
      <c r="BAM91" s="56"/>
      <c r="BAN91" s="56"/>
      <c r="BAO91" s="56"/>
      <c r="BAP91" s="56"/>
      <c r="BAQ91" s="56"/>
      <c r="BAR91" s="56"/>
      <c r="BAS91" s="56"/>
      <c r="BAT91" s="56"/>
      <c r="BAU91" s="56"/>
      <c r="BAV91" s="56"/>
      <c r="BAW91" s="56"/>
      <c r="BAX91" s="56"/>
      <c r="BAY91" s="56"/>
      <c r="BAZ91" s="56"/>
      <c r="BBA91" s="56"/>
      <c r="BBB91" s="56"/>
      <c r="BBC91" s="56"/>
      <c r="BBD91" s="56"/>
      <c r="BBE91" s="56"/>
      <c r="BBF91" s="56"/>
      <c r="BBG91" s="56"/>
      <c r="BBH91" s="56"/>
      <c r="BBI91" s="56"/>
      <c r="BBJ91" s="56"/>
      <c r="BBK91" s="56"/>
      <c r="BBL91" s="56"/>
      <c r="BBM91" s="56"/>
      <c r="BBN91" s="56"/>
      <c r="BBO91" s="56"/>
      <c r="BBP91" s="56"/>
      <c r="BBQ91" s="56"/>
      <c r="BBR91" s="56"/>
      <c r="BBS91" s="56"/>
      <c r="BBT91" s="56"/>
      <c r="BBU91" s="56"/>
      <c r="BBV91" s="56"/>
      <c r="BBW91" s="56"/>
      <c r="BBX91" s="56"/>
      <c r="BBY91" s="56"/>
      <c r="BBZ91" s="56"/>
      <c r="BCA91" s="56"/>
      <c r="BCB91" s="56"/>
      <c r="BCC91" s="56"/>
      <c r="BCD91" s="56"/>
      <c r="BCE91" s="56"/>
      <c r="BCF91" s="56"/>
      <c r="BCG91" s="56"/>
      <c r="BCH91" s="56"/>
      <c r="BCI91" s="56"/>
      <c r="BCJ91" s="56"/>
      <c r="BCK91" s="56"/>
      <c r="BCL91" s="56"/>
      <c r="BCM91" s="56"/>
      <c r="BCN91" s="56"/>
      <c r="BCO91" s="56"/>
      <c r="BCP91" s="56"/>
      <c r="BCQ91" s="56"/>
      <c r="BCR91" s="56"/>
      <c r="BCS91" s="56"/>
      <c r="BCT91" s="56"/>
      <c r="BCU91" s="56"/>
      <c r="BCV91" s="56"/>
      <c r="BCW91" s="56"/>
      <c r="BCX91" s="56"/>
      <c r="BCY91" s="56"/>
      <c r="BCZ91" s="56"/>
      <c r="BDA91" s="56"/>
      <c r="BDB91" s="56"/>
      <c r="BDC91" s="56"/>
      <c r="BDD91" s="56"/>
      <c r="BDE91" s="56"/>
      <c r="BDF91" s="56"/>
      <c r="BDG91" s="56"/>
      <c r="BDH91" s="56"/>
      <c r="BDI91" s="56"/>
      <c r="BDJ91" s="56"/>
      <c r="BDK91" s="56"/>
      <c r="BDL91" s="56"/>
      <c r="BDM91" s="56"/>
      <c r="BDN91" s="56"/>
      <c r="BDO91" s="56"/>
      <c r="BDP91" s="56"/>
      <c r="BDQ91" s="56"/>
      <c r="BDR91" s="56"/>
      <c r="BDS91" s="56"/>
      <c r="BDT91" s="56"/>
      <c r="BDU91" s="56"/>
      <c r="BDV91" s="56"/>
      <c r="BDW91" s="56"/>
      <c r="BDX91" s="56"/>
      <c r="BDY91" s="56"/>
      <c r="BDZ91" s="56"/>
      <c r="BEA91" s="56"/>
      <c r="BEB91" s="56"/>
      <c r="BEC91" s="56"/>
      <c r="BED91" s="56"/>
      <c r="BEE91" s="56"/>
      <c r="BEF91" s="56"/>
      <c r="BEG91" s="56"/>
      <c r="BEH91" s="56"/>
      <c r="BEI91" s="56"/>
      <c r="BEJ91" s="56"/>
      <c r="BEK91" s="56"/>
      <c r="BEL91" s="56"/>
      <c r="BEM91" s="56"/>
      <c r="BEN91" s="56"/>
      <c r="BEO91" s="56"/>
      <c r="BEP91" s="56"/>
      <c r="BEQ91" s="56"/>
      <c r="BER91" s="56"/>
      <c r="BES91" s="56"/>
      <c r="BET91" s="56"/>
      <c r="BEU91" s="56"/>
      <c r="BEV91" s="56"/>
      <c r="BEW91" s="56"/>
      <c r="BEX91" s="56"/>
      <c r="BEY91" s="56"/>
      <c r="BEZ91" s="56"/>
      <c r="BFA91" s="56"/>
      <c r="BFB91" s="56"/>
      <c r="BFC91" s="56"/>
      <c r="BFD91" s="56"/>
      <c r="BFE91" s="56"/>
      <c r="BFF91" s="56"/>
      <c r="BFG91" s="56"/>
      <c r="BFH91" s="56"/>
      <c r="BFI91" s="56"/>
      <c r="BFJ91" s="56"/>
      <c r="BFK91" s="56"/>
      <c r="BFL91" s="56"/>
      <c r="BFM91" s="56"/>
      <c r="BFN91" s="56"/>
      <c r="BFO91" s="56"/>
      <c r="BFP91" s="56"/>
      <c r="BFQ91" s="56"/>
      <c r="BFR91" s="56"/>
      <c r="BFS91" s="56"/>
      <c r="BFT91" s="56"/>
      <c r="BFU91" s="56"/>
      <c r="BFV91" s="56"/>
      <c r="BFW91" s="56"/>
      <c r="BFX91" s="56"/>
      <c r="BFY91" s="56"/>
      <c r="BFZ91" s="56"/>
      <c r="BGA91" s="56"/>
      <c r="BGB91" s="56"/>
      <c r="BGC91" s="56"/>
      <c r="BGD91" s="56"/>
      <c r="BGE91" s="56"/>
      <c r="BGF91" s="56"/>
      <c r="BGG91" s="56"/>
      <c r="BGH91" s="56"/>
      <c r="BGI91" s="56"/>
      <c r="BGJ91" s="56"/>
      <c r="BGK91" s="56"/>
      <c r="BGL91" s="56"/>
      <c r="BGM91" s="56"/>
      <c r="BGN91" s="56"/>
      <c r="BGO91" s="56"/>
      <c r="BGP91" s="56"/>
      <c r="BGQ91" s="56"/>
      <c r="BGR91" s="56"/>
      <c r="BGS91" s="56"/>
      <c r="BGT91" s="56"/>
      <c r="BGU91" s="56"/>
      <c r="BGV91" s="56"/>
      <c r="BGW91" s="56"/>
      <c r="BGX91" s="56"/>
      <c r="BGY91" s="56"/>
      <c r="BGZ91" s="56"/>
      <c r="BHA91" s="56"/>
      <c r="BHB91" s="56"/>
      <c r="BHC91" s="56"/>
      <c r="BHD91" s="56"/>
      <c r="BHE91" s="56"/>
      <c r="BHF91" s="56"/>
      <c r="BHG91" s="56"/>
      <c r="BHH91" s="56"/>
      <c r="BHI91" s="56"/>
      <c r="BHJ91" s="56"/>
      <c r="BHK91" s="56"/>
      <c r="BHL91" s="56"/>
      <c r="BHM91" s="56"/>
      <c r="BHN91" s="56"/>
      <c r="BHO91" s="56"/>
      <c r="BHP91" s="56"/>
      <c r="BHQ91" s="56"/>
      <c r="BHR91" s="56"/>
      <c r="BHS91" s="56"/>
      <c r="BHT91" s="56"/>
      <c r="BHU91" s="56"/>
      <c r="BHV91" s="56"/>
      <c r="BHW91" s="56"/>
      <c r="BHX91" s="56"/>
      <c r="BHY91" s="56"/>
      <c r="BHZ91" s="56"/>
      <c r="BIA91" s="56"/>
      <c r="BIB91" s="56"/>
      <c r="BIC91" s="56"/>
      <c r="BID91" s="56"/>
      <c r="BIE91" s="56"/>
      <c r="BIF91" s="56"/>
      <c r="BIG91" s="56"/>
      <c r="BIH91" s="56"/>
      <c r="BII91" s="56"/>
      <c r="BIJ91" s="56"/>
      <c r="BIK91" s="56"/>
      <c r="BIL91" s="56"/>
      <c r="BIM91" s="56"/>
      <c r="BIN91" s="56"/>
      <c r="BIO91" s="56"/>
      <c r="BIP91" s="56"/>
      <c r="BIQ91" s="56"/>
      <c r="BIR91" s="56"/>
      <c r="BIS91" s="56"/>
      <c r="BIT91" s="56"/>
      <c r="BIU91" s="56"/>
      <c r="BIV91" s="56"/>
      <c r="BIW91" s="56"/>
      <c r="BIX91" s="56"/>
      <c r="BIY91" s="56"/>
      <c r="BIZ91" s="56"/>
      <c r="BJA91" s="56"/>
      <c r="BJB91" s="56"/>
      <c r="BJC91" s="56"/>
      <c r="BJD91" s="56"/>
      <c r="BJE91" s="56"/>
      <c r="BJF91" s="56"/>
      <c r="BJG91" s="56"/>
      <c r="BJH91" s="56"/>
      <c r="BJI91" s="56"/>
      <c r="BJJ91" s="56"/>
      <c r="BJK91" s="56"/>
      <c r="BJL91" s="56"/>
      <c r="BJM91" s="56"/>
      <c r="BJN91" s="56"/>
      <c r="BJO91" s="56"/>
      <c r="BJP91" s="56"/>
      <c r="BJQ91" s="56"/>
      <c r="BJR91" s="56"/>
      <c r="BJS91" s="56"/>
      <c r="BJT91" s="56"/>
      <c r="BJU91" s="56"/>
      <c r="BJV91" s="56"/>
      <c r="BJW91" s="56"/>
      <c r="BJX91" s="56"/>
      <c r="BJY91" s="56"/>
      <c r="BJZ91" s="56"/>
      <c r="BKA91" s="56"/>
      <c r="BKB91" s="56"/>
      <c r="BKC91" s="56"/>
      <c r="BKD91" s="56"/>
      <c r="BKE91" s="56"/>
      <c r="BKF91" s="56"/>
      <c r="BKG91" s="56"/>
      <c r="BKH91" s="56"/>
      <c r="BKI91" s="56"/>
      <c r="BKJ91" s="56"/>
      <c r="BKK91" s="56"/>
      <c r="BKL91" s="56"/>
      <c r="BKM91" s="56"/>
      <c r="BKN91" s="56"/>
      <c r="BKO91" s="56"/>
      <c r="BKP91" s="56"/>
      <c r="BKQ91" s="56"/>
      <c r="BKR91" s="56"/>
      <c r="BKS91" s="56"/>
      <c r="BKT91" s="56"/>
      <c r="BKU91" s="56"/>
      <c r="BKV91" s="56"/>
      <c r="BKW91" s="56"/>
      <c r="BKX91" s="56"/>
      <c r="BKY91" s="56"/>
      <c r="BKZ91" s="56"/>
      <c r="BLA91" s="56"/>
      <c r="BLB91" s="56"/>
      <c r="BLC91" s="56"/>
      <c r="BLD91" s="56"/>
      <c r="BLE91" s="56"/>
      <c r="BLF91" s="56"/>
      <c r="BLG91" s="56"/>
      <c r="BLH91" s="56"/>
      <c r="BLI91" s="56"/>
      <c r="BLJ91" s="56"/>
      <c r="BLK91" s="56"/>
      <c r="BLL91" s="56"/>
      <c r="BLM91" s="56"/>
      <c r="BLN91" s="56"/>
      <c r="BLO91" s="56"/>
      <c r="BLP91" s="56"/>
      <c r="BLQ91" s="56"/>
      <c r="BLR91" s="56"/>
      <c r="BLS91" s="56"/>
      <c r="BLT91" s="56"/>
      <c r="BLU91" s="56"/>
      <c r="BLV91" s="56"/>
      <c r="BLW91" s="56"/>
      <c r="BLX91" s="56"/>
      <c r="BLY91" s="56"/>
      <c r="BLZ91" s="56"/>
      <c r="BMA91" s="56"/>
      <c r="BMB91" s="56"/>
      <c r="BMC91" s="56"/>
      <c r="BMD91" s="56"/>
      <c r="BME91" s="56"/>
      <c r="BMF91" s="56"/>
      <c r="BMG91" s="56"/>
      <c r="BMH91" s="56"/>
      <c r="BMI91" s="56"/>
      <c r="BMJ91" s="56"/>
      <c r="BMK91" s="56"/>
      <c r="BML91" s="56"/>
      <c r="BMM91" s="56"/>
      <c r="BMN91" s="56"/>
      <c r="BMO91" s="56"/>
      <c r="BMP91" s="56"/>
      <c r="BMQ91" s="56"/>
      <c r="BMR91" s="56"/>
      <c r="BMS91" s="56"/>
      <c r="BMT91" s="56"/>
      <c r="BMU91" s="56"/>
      <c r="BMV91" s="56"/>
      <c r="BMW91" s="56"/>
      <c r="BMX91" s="56"/>
      <c r="BMY91" s="56"/>
      <c r="BMZ91" s="56"/>
      <c r="BNA91" s="56"/>
      <c r="BNB91" s="56"/>
      <c r="BNC91" s="56"/>
      <c r="BND91" s="56"/>
      <c r="BNE91" s="56"/>
      <c r="BNF91" s="56"/>
      <c r="BNG91" s="56"/>
      <c r="BNH91" s="56"/>
      <c r="BNI91" s="56"/>
      <c r="BNJ91" s="56"/>
      <c r="BNK91" s="56"/>
      <c r="BNL91" s="56"/>
      <c r="BNM91" s="56"/>
      <c r="BNN91" s="56"/>
      <c r="BNO91" s="56"/>
      <c r="BNP91" s="56"/>
      <c r="BNQ91" s="56"/>
      <c r="BNR91" s="56"/>
      <c r="BNS91" s="56"/>
      <c r="BNT91" s="56"/>
      <c r="BNU91" s="56"/>
      <c r="BNV91" s="56"/>
      <c r="BNW91" s="56"/>
      <c r="BNX91" s="56"/>
      <c r="BNY91" s="56"/>
      <c r="BNZ91" s="56"/>
      <c r="BOA91" s="56"/>
      <c r="BOB91" s="56"/>
      <c r="BOC91" s="56"/>
      <c r="BOD91" s="56"/>
      <c r="BOE91" s="56"/>
      <c r="BOF91" s="56"/>
      <c r="BOG91" s="56"/>
      <c r="BOH91" s="56"/>
      <c r="BOI91" s="56"/>
      <c r="BOJ91" s="56"/>
      <c r="BOK91" s="56"/>
      <c r="BOL91" s="56"/>
      <c r="BOM91" s="56"/>
      <c r="BON91" s="56"/>
      <c r="BOO91" s="56"/>
      <c r="BOP91" s="56"/>
      <c r="BOQ91" s="56"/>
      <c r="BOR91" s="56"/>
      <c r="BOS91" s="56"/>
      <c r="BOT91" s="56"/>
      <c r="BOU91" s="56"/>
      <c r="BOV91" s="56"/>
      <c r="BOW91" s="56"/>
      <c r="BOX91" s="56"/>
      <c r="BOY91" s="56"/>
      <c r="BOZ91" s="56"/>
      <c r="BPA91" s="56"/>
      <c r="BPB91" s="56"/>
      <c r="BPC91" s="56"/>
      <c r="BPD91" s="56"/>
      <c r="BPE91" s="56"/>
      <c r="BPF91" s="56"/>
      <c r="BPG91" s="56"/>
      <c r="BPH91" s="56"/>
      <c r="BPI91" s="56"/>
      <c r="BPJ91" s="56"/>
      <c r="BPK91" s="56"/>
      <c r="BPL91" s="56"/>
      <c r="BPM91" s="56"/>
      <c r="BPN91" s="56"/>
      <c r="BPO91" s="56"/>
      <c r="BPP91" s="56"/>
      <c r="BPQ91" s="56"/>
      <c r="BPR91" s="56"/>
      <c r="BPS91" s="56"/>
      <c r="BPT91" s="56"/>
      <c r="BPU91" s="56"/>
      <c r="BPV91" s="56"/>
      <c r="BPW91" s="56"/>
      <c r="BPX91" s="56"/>
      <c r="BPY91" s="56"/>
      <c r="BPZ91" s="56"/>
      <c r="BQA91" s="56"/>
      <c r="BQB91" s="56"/>
      <c r="BQC91" s="56"/>
      <c r="BQD91" s="56"/>
      <c r="BQE91" s="56"/>
      <c r="BQF91" s="56"/>
      <c r="BQG91" s="56"/>
      <c r="BQH91" s="56"/>
      <c r="BQI91" s="56"/>
      <c r="BQJ91" s="56"/>
      <c r="BQK91" s="56"/>
      <c r="BQL91" s="56"/>
      <c r="BQM91" s="56"/>
      <c r="BQN91" s="56"/>
      <c r="BQO91" s="56"/>
      <c r="BQP91" s="56"/>
      <c r="BQQ91" s="56"/>
      <c r="BQR91" s="56"/>
      <c r="BQS91" s="56"/>
      <c r="BQT91" s="56"/>
      <c r="BQU91" s="56"/>
      <c r="BQV91" s="56"/>
      <c r="BQW91" s="56"/>
      <c r="BQX91" s="56"/>
      <c r="BQY91" s="56"/>
      <c r="BQZ91" s="56"/>
      <c r="BRA91" s="56"/>
      <c r="BRB91" s="56"/>
      <c r="BRC91" s="56"/>
      <c r="BRD91" s="56"/>
      <c r="BRE91" s="56"/>
      <c r="BRF91" s="56"/>
      <c r="BRG91" s="56"/>
      <c r="BRH91" s="56"/>
      <c r="BRI91" s="56"/>
      <c r="BRJ91" s="56"/>
      <c r="BRK91" s="56"/>
      <c r="BRL91" s="56"/>
      <c r="BRM91" s="56"/>
      <c r="BRN91" s="56"/>
      <c r="BRO91" s="56"/>
      <c r="BRP91" s="56"/>
      <c r="BRQ91" s="56"/>
      <c r="BRR91" s="56"/>
      <c r="BRS91" s="56"/>
      <c r="BRT91" s="56"/>
      <c r="BRU91" s="56"/>
      <c r="BRV91" s="56"/>
      <c r="BRW91" s="56"/>
      <c r="BRX91" s="56"/>
      <c r="BRY91" s="56"/>
      <c r="BRZ91" s="56"/>
      <c r="BSA91" s="56"/>
      <c r="BSB91" s="56"/>
      <c r="BSC91" s="56"/>
      <c r="BSD91" s="56"/>
      <c r="BSE91" s="56"/>
      <c r="BSF91" s="56"/>
      <c r="BSG91" s="56"/>
      <c r="BSH91" s="56"/>
      <c r="BSI91" s="56"/>
      <c r="BSJ91" s="56"/>
      <c r="BSK91" s="56"/>
      <c r="BSL91" s="56"/>
      <c r="BSM91" s="56"/>
      <c r="BSN91" s="56"/>
      <c r="BSO91" s="56"/>
      <c r="BSP91" s="56"/>
      <c r="BSQ91" s="56"/>
      <c r="BSR91" s="56"/>
      <c r="BSS91" s="56"/>
      <c r="BST91" s="56"/>
      <c r="BSU91" s="56"/>
      <c r="BSV91" s="56"/>
      <c r="BSW91" s="56"/>
      <c r="BSX91" s="56"/>
      <c r="BSY91" s="56"/>
      <c r="BSZ91" s="56"/>
      <c r="BTA91" s="56"/>
      <c r="BTB91" s="56"/>
      <c r="BTC91" s="56"/>
      <c r="BTD91" s="56"/>
      <c r="BTE91" s="56"/>
      <c r="BTF91" s="56"/>
      <c r="BTG91" s="56"/>
      <c r="BTH91" s="56"/>
      <c r="BTI91" s="56"/>
      <c r="BTJ91" s="56"/>
      <c r="BTK91" s="56"/>
      <c r="BTL91" s="56"/>
      <c r="BTM91" s="56"/>
      <c r="BTN91" s="56"/>
      <c r="BTO91" s="56"/>
      <c r="BTP91" s="56"/>
      <c r="BTQ91" s="56"/>
      <c r="BTR91" s="56"/>
      <c r="BTS91" s="56"/>
      <c r="BTT91" s="56"/>
      <c r="BTU91" s="56"/>
      <c r="BTV91" s="56"/>
      <c r="BTW91" s="56"/>
      <c r="BTX91" s="56"/>
      <c r="BTY91" s="56"/>
      <c r="BTZ91" s="56"/>
      <c r="BUA91" s="56"/>
      <c r="BUB91" s="56"/>
      <c r="BUC91" s="56"/>
      <c r="BUD91" s="56"/>
      <c r="BUE91" s="56"/>
      <c r="BUF91" s="56"/>
      <c r="BUG91" s="56"/>
      <c r="BUH91" s="56"/>
      <c r="BUI91" s="56"/>
      <c r="BUJ91" s="56"/>
      <c r="BUK91" s="56"/>
      <c r="BUL91" s="56"/>
      <c r="BUM91" s="56"/>
      <c r="BUN91" s="56"/>
      <c r="BUO91" s="56"/>
      <c r="BUP91" s="56"/>
      <c r="BUQ91" s="56"/>
      <c r="BUR91" s="56"/>
      <c r="BUS91" s="56"/>
      <c r="BUT91" s="56"/>
      <c r="BUU91" s="56"/>
      <c r="BUV91" s="56"/>
      <c r="BUW91" s="56"/>
      <c r="BUX91" s="56"/>
      <c r="BUY91" s="56"/>
      <c r="BUZ91" s="56"/>
      <c r="BVA91" s="56"/>
      <c r="BVB91" s="56"/>
      <c r="BVC91" s="56"/>
      <c r="BVD91" s="56"/>
      <c r="BVE91" s="56"/>
      <c r="BVF91" s="56"/>
      <c r="BVG91" s="56"/>
      <c r="BVH91" s="56"/>
      <c r="BVI91" s="56"/>
      <c r="BVJ91" s="56"/>
      <c r="BVK91" s="56"/>
      <c r="BVL91" s="56"/>
      <c r="BVM91" s="56"/>
      <c r="BVN91" s="56"/>
      <c r="BVO91" s="56"/>
      <c r="BVP91" s="56"/>
      <c r="BVQ91" s="56"/>
      <c r="BVR91" s="56"/>
      <c r="BVS91" s="56"/>
      <c r="BVT91" s="56"/>
      <c r="BVU91" s="56"/>
      <c r="BVV91" s="56"/>
      <c r="BVW91" s="56"/>
      <c r="BVX91" s="56"/>
      <c r="BVY91" s="56"/>
      <c r="BVZ91" s="56"/>
      <c r="BWA91" s="56"/>
      <c r="BWB91" s="56"/>
      <c r="BWC91" s="56"/>
      <c r="BWD91" s="56"/>
      <c r="BWE91" s="56"/>
      <c r="BWF91" s="56"/>
      <c r="BWG91" s="56"/>
      <c r="BWH91" s="56"/>
      <c r="BWI91" s="56"/>
      <c r="BWJ91" s="56"/>
      <c r="BWK91" s="56"/>
      <c r="BWL91" s="56"/>
      <c r="BWM91" s="56"/>
      <c r="BWN91" s="56"/>
      <c r="BWO91" s="56"/>
      <c r="BWP91" s="56"/>
      <c r="BWQ91" s="56"/>
      <c r="BWR91" s="56"/>
      <c r="BWS91" s="56"/>
      <c r="BWT91" s="56"/>
      <c r="BWU91" s="56"/>
      <c r="BWV91" s="56"/>
      <c r="BWW91" s="56"/>
      <c r="BWX91" s="56"/>
      <c r="BWY91" s="56"/>
      <c r="BWZ91" s="56"/>
      <c r="BXA91" s="56"/>
      <c r="BXB91" s="56"/>
      <c r="BXC91" s="56"/>
      <c r="BXD91" s="56"/>
      <c r="BXE91" s="56"/>
      <c r="BXF91" s="56"/>
      <c r="BXG91" s="56"/>
      <c r="BXH91" s="56"/>
      <c r="BXI91" s="56"/>
      <c r="BXJ91" s="56"/>
      <c r="BXK91" s="56"/>
      <c r="BXL91" s="56"/>
      <c r="BXM91" s="56"/>
      <c r="BXN91" s="56"/>
      <c r="BXO91" s="56"/>
      <c r="BXP91" s="56"/>
      <c r="BXQ91" s="56"/>
      <c r="BXR91" s="56"/>
      <c r="BXS91" s="56"/>
      <c r="BXT91" s="56"/>
      <c r="BXU91" s="56"/>
      <c r="BXV91" s="56"/>
      <c r="BXW91" s="56"/>
      <c r="BXX91" s="56"/>
      <c r="BXY91" s="56"/>
      <c r="BXZ91" s="56"/>
      <c r="BYA91" s="56"/>
      <c r="BYB91" s="56"/>
      <c r="BYC91" s="56"/>
      <c r="BYD91" s="56"/>
      <c r="BYE91" s="56"/>
      <c r="BYF91" s="56"/>
      <c r="BYG91" s="56"/>
      <c r="BYH91" s="56"/>
      <c r="BYI91" s="56"/>
      <c r="BYJ91" s="56"/>
      <c r="BYK91" s="56"/>
      <c r="BYL91" s="56"/>
      <c r="BYM91" s="56"/>
      <c r="BYN91" s="56"/>
      <c r="BYO91" s="56"/>
      <c r="BYP91" s="56"/>
      <c r="BYQ91" s="56"/>
      <c r="BYR91" s="56"/>
      <c r="BYS91" s="56"/>
      <c r="BYT91" s="56"/>
      <c r="BYU91" s="56"/>
      <c r="BYV91" s="56"/>
      <c r="BYW91" s="56"/>
      <c r="BYX91" s="56"/>
      <c r="BYY91" s="56"/>
      <c r="BYZ91" s="56"/>
      <c r="BZA91" s="56"/>
      <c r="BZB91" s="56"/>
      <c r="BZC91" s="56"/>
      <c r="BZD91" s="56"/>
      <c r="BZE91" s="56"/>
      <c r="BZF91" s="56"/>
      <c r="BZG91" s="56"/>
      <c r="BZH91" s="56"/>
      <c r="BZI91" s="56"/>
      <c r="BZJ91" s="56"/>
      <c r="BZK91" s="56"/>
      <c r="BZL91" s="56"/>
      <c r="BZM91" s="56"/>
      <c r="BZN91" s="56"/>
      <c r="BZO91" s="56"/>
      <c r="BZP91" s="56"/>
      <c r="BZQ91" s="56"/>
      <c r="BZR91" s="56"/>
      <c r="BZS91" s="56"/>
      <c r="BZT91" s="56"/>
      <c r="BZU91" s="56"/>
      <c r="BZV91" s="56"/>
      <c r="BZW91" s="56"/>
      <c r="BZX91" s="56"/>
      <c r="BZY91" s="56"/>
      <c r="BZZ91" s="56"/>
      <c r="CAA91" s="56"/>
      <c r="CAB91" s="56"/>
      <c r="CAC91" s="56"/>
      <c r="CAD91" s="56"/>
      <c r="CAE91" s="56"/>
      <c r="CAF91" s="56"/>
      <c r="CAG91" s="56"/>
      <c r="CAH91" s="56"/>
      <c r="CAI91" s="56"/>
      <c r="CAJ91" s="56"/>
      <c r="CAK91" s="56"/>
      <c r="CAL91" s="56"/>
      <c r="CAM91" s="56"/>
      <c r="CAN91" s="56"/>
      <c r="CAO91" s="56"/>
      <c r="CAP91" s="56"/>
      <c r="CAQ91" s="56"/>
      <c r="CAR91" s="56"/>
      <c r="CAS91" s="56"/>
      <c r="CAT91" s="56"/>
      <c r="CAU91" s="56"/>
      <c r="CAV91" s="56"/>
      <c r="CAW91" s="56"/>
      <c r="CAX91" s="56"/>
      <c r="CAY91" s="56"/>
      <c r="CAZ91" s="56"/>
      <c r="CBA91" s="56"/>
      <c r="CBB91" s="56"/>
      <c r="CBC91" s="56"/>
      <c r="CBD91" s="56"/>
      <c r="CBE91" s="56"/>
      <c r="CBF91" s="56"/>
      <c r="CBG91" s="56"/>
      <c r="CBH91" s="56"/>
      <c r="CBI91" s="56"/>
      <c r="CBJ91" s="56"/>
      <c r="CBK91" s="56"/>
      <c r="CBL91" s="56"/>
      <c r="CBM91" s="56"/>
      <c r="CBN91" s="56"/>
      <c r="CBO91" s="56"/>
      <c r="CBP91" s="56"/>
      <c r="CBQ91" s="56"/>
      <c r="CBR91" s="56"/>
      <c r="CBS91" s="56"/>
      <c r="CBT91" s="56"/>
      <c r="CBU91" s="56"/>
      <c r="CBV91" s="56"/>
      <c r="CBW91" s="56"/>
      <c r="CBX91" s="56"/>
      <c r="CBY91" s="56"/>
      <c r="CBZ91" s="56"/>
      <c r="CCA91" s="56"/>
      <c r="CCB91" s="56"/>
      <c r="CCC91" s="56"/>
      <c r="CCD91" s="56"/>
      <c r="CCE91" s="56"/>
      <c r="CCF91" s="56"/>
      <c r="CCG91" s="56"/>
      <c r="CCH91" s="56"/>
      <c r="CCI91" s="56"/>
      <c r="CCJ91" s="56"/>
      <c r="CCK91" s="56"/>
      <c r="CCL91" s="56"/>
      <c r="CCM91" s="56"/>
      <c r="CCN91" s="56"/>
      <c r="CCO91" s="56"/>
      <c r="CCP91" s="56"/>
      <c r="CCQ91" s="56"/>
      <c r="CCR91" s="56"/>
      <c r="CCS91" s="56"/>
      <c r="CCT91" s="56"/>
      <c r="CCU91" s="56"/>
      <c r="CCV91" s="56"/>
      <c r="CCW91" s="56"/>
      <c r="CCX91" s="56"/>
      <c r="CCY91" s="56"/>
      <c r="CCZ91" s="56"/>
      <c r="CDA91" s="56"/>
      <c r="CDB91" s="56"/>
      <c r="CDC91" s="56"/>
      <c r="CDD91" s="56"/>
      <c r="CDE91" s="56"/>
      <c r="CDF91" s="56"/>
      <c r="CDG91" s="56"/>
      <c r="CDH91" s="56"/>
      <c r="CDI91" s="56"/>
      <c r="CDJ91" s="56"/>
      <c r="CDK91" s="56"/>
      <c r="CDL91" s="56"/>
      <c r="CDM91" s="56"/>
      <c r="CDN91" s="56"/>
      <c r="CDO91" s="56"/>
      <c r="CDP91" s="56"/>
      <c r="CDQ91" s="56"/>
      <c r="CDR91" s="56"/>
      <c r="CDS91" s="56"/>
      <c r="CDT91" s="56"/>
      <c r="CDU91" s="56"/>
      <c r="CDV91" s="56"/>
      <c r="CDW91" s="56"/>
      <c r="CDX91" s="56"/>
      <c r="CDY91" s="56"/>
      <c r="CDZ91" s="56"/>
      <c r="CEA91" s="56"/>
      <c r="CEB91" s="56"/>
      <c r="CEC91" s="56"/>
      <c r="CED91" s="56"/>
      <c r="CEE91" s="56"/>
      <c r="CEF91" s="56"/>
      <c r="CEG91" s="56"/>
      <c r="CEH91" s="56"/>
      <c r="CEI91" s="56"/>
      <c r="CEJ91" s="56"/>
      <c r="CEK91" s="56"/>
      <c r="CEL91" s="56"/>
      <c r="CEM91" s="56"/>
      <c r="CEN91" s="56"/>
      <c r="CEO91" s="56"/>
      <c r="CEP91" s="56"/>
      <c r="CEQ91" s="56"/>
      <c r="CER91" s="56"/>
      <c r="CES91" s="56"/>
      <c r="CET91" s="56"/>
      <c r="CEU91" s="56"/>
      <c r="CEV91" s="56"/>
      <c r="CEW91" s="56"/>
      <c r="CEX91" s="56"/>
      <c r="CEY91" s="56"/>
      <c r="CEZ91" s="56"/>
      <c r="CFA91" s="56"/>
      <c r="CFB91" s="56"/>
      <c r="CFC91" s="56"/>
      <c r="CFD91" s="56"/>
      <c r="CFE91" s="56"/>
      <c r="CFF91" s="56"/>
      <c r="CFG91" s="56"/>
      <c r="CFH91" s="56"/>
      <c r="CFI91" s="56"/>
      <c r="CFJ91" s="56"/>
      <c r="CFK91" s="56"/>
      <c r="CFL91" s="56"/>
      <c r="CFM91" s="56"/>
      <c r="CFN91" s="56"/>
      <c r="CFO91" s="56"/>
      <c r="CFP91" s="56"/>
      <c r="CFQ91" s="56"/>
      <c r="CFR91" s="56"/>
      <c r="CFS91" s="56"/>
      <c r="CFT91" s="56"/>
      <c r="CFU91" s="56"/>
      <c r="CFV91" s="56"/>
      <c r="CFW91" s="56"/>
      <c r="CFX91" s="56"/>
      <c r="CFY91" s="56"/>
      <c r="CFZ91" s="56"/>
      <c r="CGA91" s="56"/>
      <c r="CGB91" s="56"/>
      <c r="CGC91" s="56"/>
      <c r="CGD91" s="56"/>
      <c r="CGE91" s="56"/>
      <c r="CGF91" s="56"/>
      <c r="CGG91" s="56"/>
      <c r="CGH91" s="56"/>
      <c r="CGI91" s="56"/>
      <c r="CGJ91" s="56"/>
      <c r="CGK91" s="56"/>
      <c r="CGL91" s="56"/>
      <c r="CGM91" s="56"/>
      <c r="CGN91" s="56"/>
      <c r="CGO91" s="56"/>
      <c r="CGP91" s="56"/>
      <c r="CGQ91" s="56"/>
      <c r="CGR91" s="56"/>
      <c r="CGS91" s="56"/>
      <c r="CGT91" s="56"/>
      <c r="CGU91" s="56"/>
      <c r="CGV91" s="56"/>
      <c r="CGW91" s="56"/>
      <c r="CGX91" s="56"/>
      <c r="CGY91" s="56"/>
      <c r="CGZ91" s="56"/>
      <c r="CHA91" s="56"/>
      <c r="CHB91" s="56"/>
      <c r="CHC91" s="56"/>
      <c r="CHD91" s="56"/>
      <c r="CHE91" s="56"/>
      <c r="CHF91" s="56"/>
      <c r="CHG91" s="56"/>
      <c r="CHH91" s="56"/>
      <c r="CHI91" s="56"/>
      <c r="CHJ91" s="56"/>
      <c r="CHK91" s="56"/>
      <c r="CHL91" s="56"/>
      <c r="CHM91" s="56"/>
      <c r="CHN91" s="56"/>
      <c r="CHO91" s="56"/>
      <c r="CHP91" s="56"/>
      <c r="CHQ91" s="56"/>
      <c r="CHR91" s="56"/>
      <c r="CHS91" s="56"/>
      <c r="CHT91" s="56"/>
      <c r="CHU91" s="56"/>
      <c r="CHV91" s="56"/>
      <c r="CHW91" s="56"/>
      <c r="CHX91" s="56"/>
      <c r="CHY91" s="56"/>
      <c r="CHZ91" s="56"/>
      <c r="CIA91" s="56"/>
      <c r="CIB91" s="56"/>
      <c r="CIC91" s="56"/>
      <c r="CID91" s="56"/>
      <c r="CIE91" s="56"/>
      <c r="CIF91" s="56"/>
      <c r="CIG91" s="56"/>
      <c r="CIH91" s="56"/>
      <c r="CII91" s="56"/>
      <c r="CIJ91" s="56"/>
      <c r="CIK91" s="56"/>
      <c r="CIL91" s="56"/>
      <c r="CIM91" s="56"/>
      <c r="CIN91" s="56"/>
      <c r="CIO91" s="56"/>
      <c r="CIP91" s="56"/>
      <c r="CIQ91" s="56"/>
      <c r="CIR91" s="56"/>
      <c r="CIS91" s="56"/>
      <c r="CIT91" s="56"/>
      <c r="CIU91" s="56"/>
      <c r="CIV91" s="56"/>
      <c r="CIW91" s="56"/>
      <c r="CIX91" s="56"/>
      <c r="CIY91" s="56"/>
      <c r="CIZ91" s="56"/>
      <c r="CJA91" s="56"/>
      <c r="CJB91" s="56"/>
      <c r="CJC91" s="56"/>
      <c r="CJD91" s="56"/>
      <c r="CJE91" s="56"/>
      <c r="CJF91" s="56"/>
      <c r="CJG91" s="56"/>
      <c r="CJH91" s="56"/>
      <c r="CJI91" s="56"/>
      <c r="CJJ91" s="56"/>
      <c r="CJK91" s="56"/>
      <c r="CJL91" s="56"/>
      <c r="CJM91" s="56"/>
      <c r="CJN91" s="56"/>
      <c r="CJO91" s="56"/>
      <c r="CJP91" s="56"/>
      <c r="CJQ91" s="56"/>
      <c r="CJR91" s="56"/>
      <c r="CJS91" s="56"/>
      <c r="CJT91" s="56"/>
      <c r="CJU91" s="56"/>
      <c r="CJV91" s="56"/>
      <c r="CJW91" s="56"/>
      <c r="CJX91" s="56"/>
      <c r="CJY91" s="56"/>
      <c r="CJZ91" s="56"/>
      <c r="CKA91" s="56"/>
      <c r="CKB91" s="56"/>
      <c r="CKC91" s="56"/>
      <c r="CKD91" s="56"/>
      <c r="CKE91" s="56"/>
      <c r="CKF91" s="56"/>
      <c r="CKG91" s="56"/>
      <c r="CKH91" s="56"/>
      <c r="CKI91" s="56"/>
      <c r="CKJ91" s="56"/>
      <c r="CKK91" s="56"/>
      <c r="CKL91" s="56"/>
      <c r="CKM91" s="56"/>
      <c r="CKN91" s="56"/>
      <c r="CKO91" s="56"/>
      <c r="CKP91" s="56"/>
      <c r="CKQ91" s="56"/>
      <c r="CKR91" s="56"/>
      <c r="CKS91" s="56"/>
      <c r="CKT91" s="56"/>
      <c r="CKU91" s="56"/>
      <c r="CKV91" s="56"/>
      <c r="CKW91" s="56"/>
      <c r="CKX91" s="56"/>
      <c r="CKY91" s="56"/>
      <c r="CKZ91" s="56"/>
      <c r="CLA91" s="56"/>
      <c r="CLB91" s="56"/>
      <c r="CLC91" s="56"/>
      <c r="CLD91" s="56"/>
      <c r="CLE91" s="56"/>
      <c r="CLF91" s="56"/>
      <c r="CLG91" s="56"/>
      <c r="CLH91" s="56"/>
      <c r="CLI91" s="56"/>
      <c r="CLJ91" s="56"/>
      <c r="CLK91" s="56"/>
      <c r="CLL91" s="56"/>
      <c r="CLM91" s="56"/>
      <c r="CLN91" s="56"/>
      <c r="CLO91" s="56"/>
      <c r="CLP91" s="56"/>
      <c r="CLQ91" s="56"/>
      <c r="CLR91" s="56"/>
      <c r="CLS91" s="56"/>
      <c r="CLT91" s="56"/>
      <c r="CLU91" s="56"/>
      <c r="CLV91" s="56"/>
      <c r="CLW91" s="56"/>
      <c r="CLX91" s="56"/>
      <c r="CLY91" s="56"/>
      <c r="CLZ91" s="56"/>
      <c r="CMA91" s="56"/>
      <c r="CMB91" s="56"/>
      <c r="CMC91" s="56"/>
      <c r="CMD91" s="56"/>
      <c r="CME91" s="56"/>
      <c r="CMF91" s="56"/>
      <c r="CMG91" s="56"/>
      <c r="CMH91" s="56"/>
      <c r="CMI91" s="56"/>
      <c r="CMJ91" s="56"/>
      <c r="CMK91" s="56"/>
      <c r="CML91" s="56"/>
      <c r="CMM91" s="56"/>
      <c r="CMN91" s="56"/>
      <c r="CMO91" s="56"/>
      <c r="CMP91" s="56"/>
      <c r="CMQ91" s="56"/>
      <c r="CMR91" s="56"/>
      <c r="CMS91" s="56"/>
      <c r="CMT91" s="56"/>
      <c r="CMU91" s="56"/>
      <c r="CMV91" s="56"/>
      <c r="CMW91" s="56"/>
      <c r="CMX91" s="56"/>
      <c r="CMY91" s="56"/>
      <c r="CMZ91" s="56"/>
      <c r="CNA91" s="56"/>
      <c r="CNB91" s="56"/>
      <c r="CNC91" s="56"/>
      <c r="CND91" s="56"/>
      <c r="CNE91" s="56"/>
      <c r="CNF91" s="56"/>
      <c r="CNG91" s="56"/>
      <c r="CNH91" s="56"/>
      <c r="CNI91" s="56"/>
      <c r="CNJ91" s="56"/>
      <c r="CNK91" s="56"/>
      <c r="CNL91" s="56"/>
      <c r="CNM91" s="56"/>
      <c r="CNN91" s="56"/>
      <c r="CNO91" s="56"/>
      <c r="CNP91" s="56"/>
      <c r="CNQ91" s="56"/>
      <c r="CNR91" s="56"/>
      <c r="CNS91" s="56"/>
      <c r="CNT91" s="56"/>
      <c r="CNU91" s="56"/>
      <c r="CNV91" s="56"/>
      <c r="CNW91" s="56"/>
      <c r="CNX91" s="56"/>
      <c r="CNY91" s="56"/>
      <c r="CNZ91" s="56"/>
      <c r="COA91" s="56"/>
      <c r="COB91" s="56"/>
      <c r="COC91" s="56"/>
      <c r="COD91" s="56"/>
      <c r="COE91" s="56"/>
      <c r="COF91" s="56"/>
      <c r="COG91" s="56"/>
      <c r="COH91" s="56"/>
      <c r="COI91" s="56"/>
      <c r="COJ91" s="56"/>
      <c r="COK91" s="56"/>
      <c r="COL91" s="56"/>
      <c r="COM91" s="56"/>
      <c r="CON91" s="56"/>
      <c r="COO91" s="56"/>
      <c r="COP91" s="56"/>
      <c r="COQ91" s="56"/>
      <c r="COR91" s="56"/>
      <c r="COS91" s="56"/>
      <c r="COT91" s="56"/>
      <c r="COU91" s="56"/>
      <c r="COV91" s="56"/>
      <c r="COW91" s="56"/>
      <c r="COX91" s="56"/>
      <c r="COY91" s="56"/>
      <c r="COZ91" s="56"/>
      <c r="CPA91" s="56"/>
      <c r="CPB91" s="56"/>
      <c r="CPC91" s="56"/>
      <c r="CPD91" s="56"/>
      <c r="CPE91" s="56"/>
      <c r="CPF91" s="56"/>
      <c r="CPG91" s="56"/>
      <c r="CPH91" s="56"/>
      <c r="CPI91" s="56"/>
      <c r="CPJ91" s="56"/>
      <c r="CPK91" s="56"/>
      <c r="CPL91" s="56"/>
      <c r="CPM91" s="56"/>
      <c r="CPN91" s="56"/>
      <c r="CPO91" s="56"/>
      <c r="CPP91" s="56"/>
      <c r="CPQ91" s="56"/>
      <c r="CPR91" s="56"/>
      <c r="CPS91" s="56"/>
      <c r="CPT91" s="56"/>
      <c r="CPU91" s="56"/>
      <c r="CPV91" s="56"/>
      <c r="CPW91" s="56"/>
      <c r="CPX91" s="56"/>
      <c r="CPY91" s="56"/>
      <c r="CPZ91" s="56"/>
      <c r="CQA91" s="56"/>
      <c r="CQB91" s="56"/>
      <c r="CQC91" s="56"/>
      <c r="CQD91" s="56"/>
      <c r="CQE91" s="56"/>
      <c r="CQF91" s="56"/>
      <c r="CQG91" s="56"/>
      <c r="CQH91" s="56"/>
      <c r="CQI91" s="56"/>
      <c r="CQJ91" s="56"/>
      <c r="CQK91" s="56"/>
      <c r="CQL91" s="56"/>
      <c r="CQM91" s="56"/>
      <c r="CQN91" s="56"/>
      <c r="CQO91" s="56"/>
      <c r="CQP91" s="56"/>
      <c r="CQQ91" s="56"/>
      <c r="CQR91" s="56"/>
      <c r="CQS91" s="56"/>
      <c r="CQT91" s="56"/>
      <c r="CQU91" s="56"/>
      <c r="CQV91" s="56"/>
      <c r="CQW91" s="56"/>
      <c r="CQX91" s="56"/>
      <c r="CQY91" s="56"/>
      <c r="CQZ91" s="56"/>
      <c r="CRA91" s="56"/>
      <c r="CRB91" s="56"/>
      <c r="CRC91" s="56"/>
      <c r="CRD91" s="56"/>
      <c r="CRE91" s="56"/>
      <c r="CRF91" s="56"/>
      <c r="CRG91" s="56"/>
      <c r="CRH91" s="56"/>
      <c r="CRI91" s="56"/>
      <c r="CRJ91" s="56"/>
      <c r="CRK91" s="56"/>
      <c r="CRL91" s="56"/>
      <c r="CRM91" s="56"/>
      <c r="CRN91" s="56"/>
      <c r="CRO91" s="56"/>
      <c r="CRP91" s="56"/>
      <c r="CRQ91" s="56"/>
      <c r="CRR91" s="56"/>
      <c r="CRS91" s="56"/>
      <c r="CRT91" s="56"/>
      <c r="CRU91" s="56"/>
      <c r="CRV91" s="56"/>
      <c r="CRW91" s="56"/>
      <c r="CRX91" s="56"/>
      <c r="CRY91" s="56"/>
      <c r="CRZ91" s="56"/>
      <c r="CSA91" s="56"/>
      <c r="CSB91" s="56"/>
      <c r="CSC91" s="56"/>
      <c r="CSD91" s="56"/>
      <c r="CSE91" s="56"/>
      <c r="CSF91" s="56"/>
      <c r="CSG91" s="56"/>
      <c r="CSH91" s="56"/>
      <c r="CSI91" s="56"/>
      <c r="CSJ91" s="56"/>
      <c r="CSK91" s="56"/>
      <c r="CSL91" s="56"/>
      <c r="CSM91" s="56"/>
      <c r="CSN91" s="56"/>
      <c r="CSO91" s="56"/>
      <c r="CSP91" s="56"/>
      <c r="CSQ91" s="56"/>
      <c r="CSR91" s="56"/>
      <c r="CSS91" s="56"/>
      <c r="CST91" s="56"/>
      <c r="CSU91" s="56"/>
      <c r="CSV91" s="56"/>
      <c r="CSW91" s="56"/>
      <c r="CSX91" s="56"/>
      <c r="CSY91" s="56"/>
      <c r="CSZ91" s="56"/>
      <c r="CTA91" s="56"/>
      <c r="CTB91" s="56"/>
      <c r="CTC91" s="56"/>
      <c r="CTD91" s="56"/>
      <c r="CTE91" s="56"/>
      <c r="CTF91" s="56"/>
      <c r="CTG91" s="56"/>
      <c r="CTH91" s="56"/>
      <c r="CTI91" s="56"/>
      <c r="CTJ91" s="56"/>
      <c r="CTK91" s="56"/>
      <c r="CTL91" s="56"/>
      <c r="CTM91" s="56"/>
      <c r="CTN91" s="56"/>
      <c r="CTO91" s="56"/>
      <c r="CTP91" s="56"/>
      <c r="CTQ91" s="56"/>
      <c r="CTR91" s="56"/>
      <c r="CTS91" s="56"/>
      <c r="CTT91" s="56"/>
      <c r="CTU91" s="56"/>
      <c r="CTV91" s="56"/>
      <c r="CTW91" s="56"/>
      <c r="CTX91" s="56"/>
      <c r="CTY91" s="56"/>
      <c r="CTZ91" s="56"/>
      <c r="CUA91" s="56"/>
      <c r="CUB91" s="56"/>
      <c r="CUC91" s="56"/>
      <c r="CUD91" s="56"/>
      <c r="CUE91" s="56"/>
      <c r="CUF91" s="56"/>
      <c r="CUG91" s="56"/>
      <c r="CUH91" s="56"/>
      <c r="CUI91" s="56"/>
      <c r="CUJ91" s="56"/>
      <c r="CUK91" s="56"/>
      <c r="CUL91" s="56"/>
      <c r="CUM91" s="56"/>
      <c r="CUN91" s="56"/>
      <c r="CUO91" s="56"/>
      <c r="CUP91" s="56"/>
      <c r="CUQ91" s="56"/>
      <c r="CUR91" s="56"/>
      <c r="CUS91" s="56"/>
      <c r="CUT91" s="56"/>
      <c r="CUU91" s="56"/>
      <c r="CUV91" s="56"/>
      <c r="CUW91" s="56"/>
      <c r="CUX91" s="56"/>
      <c r="CUY91" s="56"/>
      <c r="CUZ91" s="56"/>
      <c r="CVA91" s="56"/>
      <c r="CVB91" s="56"/>
      <c r="CVC91" s="56"/>
      <c r="CVD91" s="56"/>
      <c r="CVE91" s="56"/>
      <c r="CVF91" s="56"/>
      <c r="CVG91" s="56"/>
      <c r="CVH91" s="56"/>
      <c r="CVI91" s="56"/>
      <c r="CVJ91" s="56"/>
      <c r="CVK91" s="56"/>
      <c r="CVL91" s="56"/>
      <c r="CVM91" s="56"/>
      <c r="CVN91" s="56"/>
      <c r="CVO91" s="56"/>
      <c r="CVP91" s="56"/>
      <c r="CVQ91" s="56"/>
      <c r="CVR91" s="56"/>
      <c r="CVS91" s="56"/>
      <c r="CVT91" s="56"/>
      <c r="CVU91" s="56"/>
      <c r="CVV91" s="56"/>
      <c r="CVW91" s="56"/>
      <c r="CVX91" s="56"/>
      <c r="CVY91" s="56"/>
      <c r="CVZ91" s="56"/>
      <c r="CWA91" s="56"/>
      <c r="CWB91" s="56"/>
      <c r="CWC91" s="56"/>
      <c r="CWD91" s="56"/>
      <c r="CWE91" s="56"/>
      <c r="CWF91" s="56"/>
      <c r="CWG91" s="56"/>
      <c r="CWH91" s="56"/>
      <c r="CWI91" s="56"/>
      <c r="CWJ91" s="56"/>
      <c r="CWK91" s="56"/>
      <c r="CWL91" s="56"/>
      <c r="CWM91" s="56"/>
      <c r="CWN91" s="56"/>
      <c r="CWO91" s="56"/>
      <c r="CWP91" s="56"/>
      <c r="CWQ91" s="56"/>
      <c r="CWR91" s="56"/>
      <c r="CWS91" s="56"/>
      <c r="CWT91" s="56"/>
      <c r="CWU91" s="56"/>
      <c r="CWV91" s="56"/>
      <c r="CWW91" s="56"/>
      <c r="CWX91" s="56"/>
      <c r="CWY91" s="56"/>
      <c r="CWZ91" s="56"/>
      <c r="CXA91" s="56"/>
      <c r="CXB91" s="56"/>
      <c r="CXC91" s="56"/>
      <c r="CXD91" s="56"/>
      <c r="CXE91" s="56"/>
      <c r="CXF91" s="56"/>
      <c r="CXG91" s="56"/>
      <c r="CXH91" s="56"/>
      <c r="CXI91" s="56"/>
      <c r="CXJ91" s="56"/>
      <c r="CXK91" s="56"/>
      <c r="CXL91" s="56"/>
      <c r="CXM91" s="56"/>
      <c r="CXN91" s="56"/>
      <c r="CXO91" s="56"/>
      <c r="CXP91" s="56"/>
      <c r="CXQ91" s="56"/>
      <c r="CXR91" s="56"/>
      <c r="CXS91" s="56"/>
      <c r="CXT91" s="56"/>
      <c r="CXU91" s="56"/>
      <c r="CXV91" s="56"/>
      <c r="CXW91" s="56"/>
      <c r="CXX91" s="56"/>
      <c r="CXY91" s="56"/>
      <c r="CXZ91" s="56"/>
      <c r="CYA91" s="56"/>
      <c r="CYB91" s="56"/>
      <c r="CYC91" s="56"/>
      <c r="CYD91" s="56"/>
      <c r="CYE91" s="56"/>
      <c r="CYF91" s="56"/>
      <c r="CYG91" s="56"/>
      <c r="CYH91" s="56"/>
      <c r="CYI91" s="56"/>
      <c r="CYJ91" s="56"/>
      <c r="CYK91" s="56"/>
      <c r="CYL91" s="56"/>
      <c r="CYM91" s="56"/>
      <c r="CYN91" s="56"/>
      <c r="CYO91" s="56"/>
      <c r="CYP91" s="56"/>
      <c r="CYQ91" s="56"/>
      <c r="CYR91" s="56"/>
      <c r="CYS91" s="56"/>
      <c r="CYT91" s="56"/>
      <c r="CYU91" s="56"/>
      <c r="CYV91" s="56"/>
      <c r="CYW91" s="56"/>
      <c r="CYX91" s="56"/>
      <c r="CYY91" s="56"/>
      <c r="CYZ91" s="56"/>
      <c r="CZA91" s="56"/>
      <c r="CZB91" s="56"/>
      <c r="CZC91" s="56"/>
      <c r="CZD91" s="56"/>
      <c r="CZE91" s="56"/>
      <c r="CZF91" s="56"/>
      <c r="CZG91" s="56"/>
      <c r="CZH91" s="56"/>
      <c r="CZI91" s="56"/>
      <c r="CZJ91" s="56"/>
      <c r="CZK91" s="56"/>
      <c r="CZL91" s="56"/>
      <c r="CZM91" s="56"/>
      <c r="CZN91" s="56"/>
      <c r="CZO91" s="56"/>
      <c r="CZP91" s="56"/>
      <c r="CZQ91" s="56"/>
      <c r="CZR91" s="56"/>
      <c r="CZS91" s="56"/>
      <c r="CZT91" s="56"/>
      <c r="CZU91" s="56"/>
      <c r="CZV91" s="56"/>
      <c r="CZW91" s="56"/>
      <c r="CZX91" s="56"/>
      <c r="CZY91" s="56"/>
      <c r="CZZ91" s="56"/>
      <c r="DAA91" s="56"/>
      <c r="DAB91" s="56"/>
      <c r="DAC91" s="56"/>
      <c r="DAD91" s="56"/>
      <c r="DAE91" s="56"/>
      <c r="DAF91" s="56"/>
      <c r="DAG91" s="56"/>
      <c r="DAH91" s="56"/>
      <c r="DAI91" s="56"/>
      <c r="DAJ91" s="56"/>
      <c r="DAK91" s="56"/>
      <c r="DAL91" s="56"/>
      <c r="DAM91" s="56"/>
      <c r="DAN91" s="56"/>
      <c r="DAO91" s="56"/>
      <c r="DAP91" s="56"/>
      <c r="DAQ91" s="56"/>
      <c r="DAR91" s="56"/>
      <c r="DAS91" s="56"/>
      <c r="DAT91" s="56"/>
      <c r="DAU91" s="56"/>
      <c r="DAV91" s="56"/>
      <c r="DAW91" s="56"/>
      <c r="DAX91" s="56"/>
      <c r="DAY91" s="56"/>
      <c r="DAZ91" s="56"/>
      <c r="DBA91" s="56"/>
      <c r="DBB91" s="56"/>
      <c r="DBC91" s="56"/>
      <c r="DBD91" s="56"/>
      <c r="DBE91" s="56"/>
      <c r="DBF91" s="56"/>
      <c r="DBG91" s="56"/>
      <c r="DBH91" s="56"/>
      <c r="DBI91" s="56"/>
      <c r="DBJ91" s="56"/>
      <c r="DBK91" s="56"/>
      <c r="DBL91" s="56"/>
      <c r="DBM91" s="56"/>
      <c r="DBN91" s="56"/>
      <c r="DBO91" s="56"/>
      <c r="DBP91" s="56"/>
      <c r="DBQ91" s="56"/>
      <c r="DBR91" s="56"/>
      <c r="DBS91" s="56"/>
      <c r="DBT91" s="56"/>
      <c r="DBU91" s="56"/>
      <c r="DBV91" s="56"/>
      <c r="DBW91" s="56"/>
      <c r="DBX91" s="56"/>
      <c r="DBY91" s="56"/>
      <c r="DBZ91" s="56"/>
      <c r="DCA91" s="56"/>
      <c r="DCB91" s="56"/>
      <c r="DCC91" s="56"/>
      <c r="DCD91" s="56"/>
      <c r="DCE91" s="56"/>
      <c r="DCF91" s="56"/>
      <c r="DCG91" s="56"/>
      <c r="DCH91" s="56"/>
      <c r="DCI91" s="56"/>
      <c r="DCJ91" s="56"/>
      <c r="DCK91" s="56"/>
      <c r="DCL91" s="56"/>
      <c r="DCM91" s="56"/>
      <c r="DCN91" s="56"/>
      <c r="DCO91" s="56"/>
      <c r="DCP91" s="56"/>
      <c r="DCQ91" s="56"/>
      <c r="DCR91" s="56"/>
      <c r="DCS91" s="56"/>
      <c r="DCT91" s="56"/>
      <c r="DCU91" s="56"/>
      <c r="DCV91" s="56"/>
      <c r="DCW91" s="56"/>
      <c r="DCX91" s="56"/>
      <c r="DCY91" s="56"/>
      <c r="DCZ91" s="56"/>
      <c r="DDA91" s="56"/>
      <c r="DDB91" s="56"/>
      <c r="DDC91" s="56"/>
      <c r="DDD91" s="56"/>
      <c r="DDE91" s="56"/>
      <c r="DDF91" s="56"/>
      <c r="DDG91" s="56"/>
      <c r="DDH91" s="56"/>
      <c r="DDI91" s="56"/>
      <c r="DDJ91" s="56"/>
      <c r="DDK91" s="56"/>
      <c r="DDL91" s="56"/>
      <c r="DDM91" s="56"/>
      <c r="DDN91" s="56"/>
      <c r="DDO91" s="56"/>
      <c r="DDP91" s="56"/>
      <c r="DDQ91" s="56"/>
      <c r="DDR91" s="56"/>
      <c r="DDS91" s="56"/>
      <c r="DDT91" s="56"/>
      <c r="DDU91" s="56"/>
      <c r="DDV91" s="56"/>
      <c r="DDW91" s="56"/>
      <c r="DDX91" s="56"/>
      <c r="DDY91" s="56"/>
      <c r="DDZ91" s="56"/>
      <c r="DEA91" s="56"/>
      <c r="DEB91" s="56"/>
      <c r="DEC91" s="56"/>
      <c r="DED91" s="56"/>
      <c r="DEE91" s="56"/>
      <c r="DEF91" s="56"/>
      <c r="DEG91" s="56"/>
      <c r="DEH91" s="56"/>
      <c r="DEI91" s="56"/>
      <c r="DEJ91" s="56"/>
      <c r="DEK91" s="56"/>
      <c r="DEL91" s="56"/>
      <c r="DEM91" s="56"/>
      <c r="DEN91" s="56"/>
      <c r="DEO91" s="56"/>
      <c r="DEP91" s="56"/>
      <c r="DEQ91" s="56"/>
      <c r="DER91" s="56"/>
      <c r="DES91" s="56"/>
      <c r="DET91" s="56"/>
      <c r="DEU91" s="56"/>
      <c r="DEV91" s="56"/>
      <c r="DEW91" s="56"/>
      <c r="DEX91" s="56"/>
      <c r="DEY91" s="56"/>
      <c r="DEZ91" s="56"/>
      <c r="DFA91" s="56"/>
      <c r="DFB91" s="56"/>
      <c r="DFC91" s="56"/>
      <c r="DFD91" s="56"/>
      <c r="DFE91" s="56"/>
      <c r="DFF91" s="56"/>
      <c r="DFG91" s="56"/>
      <c r="DFH91" s="56"/>
      <c r="DFI91" s="56"/>
      <c r="DFJ91" s="56"/>
      <c r="DFK91" s="56"/>
      <c r="DFL91" s="56"/>
      <c r="DFM91" s="56"/>
      <c r="DFN91" s="56"/>
      <c r="DFO91" s="56"/>
      <c r="DFP91" s="56"/>
      <c r="DFQ91" s="56"/>
      <c r="DFR91" s="56"/>
      <c r="DFS91" s="56"/>
      <c r="DFT91" s="56"/>
      <c r="DFU91" s="56"/>
      <c r="DFV91" s="56"/>
      <c r="DFW91" s="56"/>
      <c r="DFX91" s="56"/>
      <c r="DFY91" s="56"/>
      <c r="DFZ91" s="56"/>
      <c r="DGA91" s="56"/>
      <c r="DGB91" s="56"/>
      <c r="DGC91" s="56"/>
      <c r="DGD91" s="56"/>
      <c r="DGE91" s="56"/>
      <c r="DGF91" s="56"/>
      <c r="DGG91" s="56"/>
      <c r="DGH91" s="56"/>
      <c r="DGI91" s="56"/>
      <c r="DGJ91" s="56"/>
      <c r="DGK91" s="56"/>
      <c r="DGL91" s="56"/>
      <c r="DGM91" s="56"/>
      <c r="DGN91" s="56"/>
      <c r="DGO91" s="56"/>
      <c r="DGP91" s="56"/>
      <c r="DGQ91" s="56"/>
      <c r="DGR91" s="56"/>
      <c r="DGS91" s="56"/>
      <c r="DGT91" s="56"/>
      <c r="DGU91" s="56"/>
      <c r="DGV91" s="56"/>
      <c r="DGW91" s="56"/>
      <c r="DGX91" s="56"/>
      <c r="DGY91" s="56"/>
      <c r="DGZ91" s="56"/>
      <c r="DHA91" s="56"/>
      <c r="DHB91" s="56"/>
      <c r="DHC91" s="56"/>
      <c r="DHD91" s="56"/>
      <c r="DHE91" s="56"/>
      <c r="DHF91" s="56"/>
      <c r="DHG91" s="56"/>
      <c r="DHH91" s="56"/>
      <c r="DHI91" s="56"/>
      <c r="DHJ91" s="56"/>
      <c r="DHK91" s="56"/>
      <c r="DHL91" s="56"/>
      <c r="DHM91" s="56"/>
      <c r="DHN91" s="56"/>
      <c r="DHO91" s="56"/>
      <c r="DHP91" s="56"/>
      <c r="DHQ91" s="56"/>
      <c r="DHR91" s="56"/>
      <c r="DHS91" s="56"/>
      <c r="DHT91" s="56"/>
      <c r="DHU91" s="56"/>
      <c r="DHV91" s="56"/>
      <c r="DHW91" s="56"/>
      <c r="DHX91" s="56"/>
      <c r="DHY91" s="56"/>
      <c r="DHZ91" s="56"/>
      <c r="DIA91" s="56"/>
      <c r="DIB91" s="56"/>
      <c r="DIC91" s="56"/>
      <c r="DID91" s="56"/>
      <c r="DIE91" s="56"/>
      <c r="DIF91" s="56"/>
      <c r="DIG91" s="56"/>
      <c r="DIH91" s="56"/>
      <c r="DII91" s="56"/>
      <c r="DIJ91" s="56"/>
      <c r="DIK91" s="56"/>
      <c r="DIL91" s="56"/>
      <c r="DIM91" s="56"/>
      <c r="DIN91" s="56"/>
      <c r="DIO91" s="56"/>
      <c r="DIP91" s="56"/>
      <c r="DIQ91" s="56"/>
      <c r="DIR91" s="56"/>
      <c r="DIS91" s="56"/>
      <c r="DIT91" s="56"/>
      <c r="DIU91" s="56"/>
      <c r="DIV91" s="56"/>
      <c r="DIW91" s="56"/>
      <c r="DIX91" s="56"/>
      <c r="DIY91" s="56"/>
      <c r="DIZ91" s="56"/>
      <c r="DJA91" s="56"/>
      <c r="DJB91" s="56"/>
      <c r="DJC91" s="56"/>
      <c r="DJD91" s="56"/>
      <c r="DJE91" s="56"/>
      <c r="DJF91" s="56"/>
      <c r="DJG91" s="56"/>
      <c r="DJH91" s="56"/>
      <c r="DJI91" s="56"/>
      <c r="DJJ91" s="56"/>
      <c r="DJK91" s="56"/>
      <c r="DJL91" s="56"/>
      <c r="DJM91" s="56"/>
      <c r="DJN91" s="56"/>
      <c r="DJO91" s="56"/>
      <c r="DJP91" s="56"/>
      <c r="DJQ91" s="56"/>
      <c r="DJR91" s="56"/>
      <c r="DJS91" s="56"/>
      <c r="DJT91" s="56"/>
      <c r="DJU91" s="56"/>
      <c r="DJV91" s="56"/>
      <c r="DJW91" s="56"/>
      <c r="DJX91" s="56"/>
      <c r="DJY91" s="56"/>
      <c r="DJZ91" s="56"/>
      <c r="DKA91" s="56"/>
      <c r="DKB91" s="56"/>
      <c r="DKC91" s="56"/>
      <c r="DKD91" s="56"/>
      <c r="DKE91" s="56"/>
      <c r="DKF91" s="56"/>
      <c r="DKG91" s="56"/>
      <c r="DKH91" s="56"/>
      <c r="DKI91" s="56"/>
      <c r="DKJ91" s="56"/>
      <c r="DKK91" s="56"/>
      <c r="DKL91" s="56"/>
      <c r="DKM91" s="56"/>
      <c r="DKN91" s="56"/>
      <c r="DKO91" s="56"/>
      <c r="DKP91" s="56"/>
      <c r="DKQ91" s="56"/>
      <c r="DKR91" s="56"/>
      <c r="DKS91" s="56"/>
      <c r="DKT91" s="56"/>
      <c r="DKU91" s="56"/>
      <c r="DKV91" s="56"/>
      <c r="DKW91" s="56"/>
      <c r="DKX91" s="56"/>
      <c r="DKY91" s="56"/>
      <c r="DKZ91" s="56"/>
      <c r="DLA91" s="56"/>
      <c r="DLB91" s="56"/>
      <c r="DLC91" s="56"/>
      <c r="DLD91" s="56"/>
      <c r="DLE91" s="56"/>
      <c r="DLF91" s="56"/>
      <c r="DLG91" s="56"/>
      <c r="DLH91" s="56"/>
      <c r="DLI91" s="56"/>
      <c r="DLJ91" s="56"/>
      <c r="DLK91" s="56"/>
      <c r="DLL91" s="56"/>
      <c r="DLM91" s="56"/>
      <c r="DLN91" s="56"/>
      <c r="DLO91" s="56"/>
      <c r="DLP91" s="56"/>
      <c r="DLQ91" s="56"/>
      <c r="DLR91" s="56"/>
      <c r="DLS91" s="56"/>
      <c r="DLT91" s="56"/>
      <c r="DLU91" s="56"/>
      <c r="DLV91" s="56"/>
      <c r="DLW91" s="56"/>
      <c r="DLX91" s="56"/>
      <c r="DLY91" s="56"/>
      <c r="DLZ91" s="56"/>
      <c r="DMA91" s="56"/>
      <c r="DMB91" s="56"/>
      <c r="DMC91" s="56"/>
      <c r="DMD91" s="56"/>
      <c r="DME91" s="56"/>
      <c r="DMF91" s="56"/>
      <c r="DMG91" s="56"/>
      <c r="DMH91" s="56"/>
      <c r="DMI91" s="56"/>
      <c r="DMJ91" s="56"/>
      <c r="DMK91" s="56"/>
      <c r="DML91" s="56"/>
      <c r="DMM91" s="56"/>
      <c r="DMN91" s="56"/>
      <c r="DMO91" s="56"/>
      <c r="DMP91" s="56"/>
      <c r="DMQ91" s="56"/>
      <c r="DMR91" s="56"/>
      <c r="DMS91" s="56"/>
      <c r="DMT91" s="56"/>
      <c r="DMU91" s="56"/>
      <c r="DMV91" s="56"/>
      <c r="DMW91" s="56"/>
      <c r="DMX91" s="56"/>
      <c r="DMY91" s="56"/>
      <c r="DMZ91" s="56"/>
      <c r="DNA91" s="56"/>
      <c r="DNB91" s="56"/>
      <c r="DNC91" s="56"/>
      <c r="DND91" s="56"/>
      <c r="DNE91" s="56"/>
      <c r="DNF91" s="56"/>
      <c r="DNG91" s="56"/>
      <c r="DNH91" s="56"/>
      <c r="DNI91" s="56"/>
      <c r="DNJ91" s="56"/>
      <c r="DNK91" s="56"/>
      <c r="DNL91" s="56"/>
      <c r="DNM91" s="56"/>
      <c r="DNN91" s="56"/>
      <c r="DNO91" s="56"/>
      <c r="DNP91" s="56"/>
      <c r="DNQ91" s="56"/>
      <c r="DNR91" s="56"/>
      <c r="DNS91" s="56"/>
      <c r="DNT91" s="56"/>
      <c r="DNU91" s="56"/>
      <c r="DNV91" s="56"/>
      <c r="DNW91" s="56"/>
      <c r="DNX91" s="56"/>
      <c r="DNY91" s="56"/>
      <c r="DNZ91" s="56"/>
      <c r="DOA91" s="56"/>
      <c r="DOB91" s="56"/>
      <c r="DOC91" s="56"/>
      <c r="DOD91" s="56"/>
      <c r="DOE91" s="56"/>
      <c r="DOF91" s="56"/>
      <c r="DOG91" s="56"/>
      <c r="DOH91" s="56"/>
      <c r="DOI91" s="56"/>
      <c r="DOJ91" s="56"/>
      <c r="DOK91" s="56"/>
      <c r="DOL91" s="56"/>
      <c r="DOM91" s="56"/>
      <c r="DON91" s="56"/>
      <c r="DOO91" s="56"/>
      <c r="DOP91" s="56"/>
      <c r="DOQ91" s="56"/>
      <c r="DOR91" s="56"/>
      <c r="DOS91" s="56"/>
      <c r="DOT91" s="56"/>
      <c r="DOU91" s="56"/>
      <c r="DOV91" s="56"/>
      <c r="DOW91" s="56"/>
      <c r="DOX91" s="56"/>
      <c r="DOY91" s="56"/>
      <c r="DOZ91" s="56"/>
      <c r="DPA91" s="56"/>
      <c r="DPB91" s="56"/>
      <c r="DPC91" s="56"/>
      <c r="DPD91" s="56"/>
      <c r="DPE91" s="56"/>
      <c r="DPF91" s="56"/>
      <c r="DPG91" s="56"/>
      <c r="DPH91" s="56"/>
      <c r="DPI91" s="56"/>
      <c r="DPJ91" s="56"/>
      <c r="DPK91" s="56"/>
      <c r="DPL91" s="56"/>
      <c r="DPM91" s="56"/>
      <c r="DPN91" s="56"/>
      <c r="DPO91" s="56"/>
      <c r="DPP91" s="56"/>
      <c r="DPQ91" s="56"/>
      <c r="DPR91" s="56"/>
      <c r="DPS91" s="56"/>
      <c r="DPT91" s="56"/>
      <c r="DPU91" s="56"/>
      <c r="DPV91" s="56"/>
      <c r="DPW91" s="56"/>
      <c r="DPX91" s="56"/>
      <c r="DPY91" s="56"/>
      <c r="DPZ91" s="56"/>
      <c r="DQA91" s="56"/>
      <c r="DQB91" s="56"/>
      <c r="DQC91" s="56"/>
      <c r="DQD91" s="56"/>
      <c r="DQE91" s="56"/>
      <c r="DQF91" s="56"/>
      <c r="DQG91" s="56"/>
      <c r="DQH91" s="56"/>
      <c r="DQI91" s="56"/>
      <c r="DQJ91" s="56"/>
      <c r="DQK91" s="56"/>
      <c r="DQL91" s="56"/>
      <c r="DQM91" s="56"/>
      <c r="DQN91" s="56"/>
      <c r="DQO91" s="56"/>
      <c r="DQP91" s="56"/>
      <c r="DQQ91" s="56"/>
      <c r="DQR91" s="56"/>
      <c r="DQS91" s="56"/>
      <c r="DQT91" s="56"/>
      <c r="DQU91" s="56"/>
      <c r="DQV91" s="56"/>
      <c r="DQW91" s="56"/>
      <c r="DQX91" s="56"/>
      <c r="DQY91" s="56"/>
      <c r="DQZ91" s="56"/>
      <c r="DRA91" s="56"/>
      <c r="DRB91" s="56"/>
      <c r="DRC91" s="56"/>
      <c r="DRD91" s="56"/>
      <c r="DRE91" s="56"/>
      <c r="DRF91" s="56"/>
      <c r="DRG91" s="56"/>
      <c r="DRH91" s="56"/>
      <c r="DRI91" s="56"/>
      <c r="DRJ91" s="56"/>
      <c r="DRK91" s="56"/>
      <c r="DRL91" s="56"/>
      <c r="DRM91" s="56"/>
      <c r="DRN91" s="56"/>
      <c r="DRO91" s="56"/>
      <c r="DRP91" s="56"/>
      <c r="DRQ91" s="56"/>
      <c r="DRR91" s="56"/>
      <c r="DRS91" s="56"/>
      <c r="DRT91" s="56"/>
      <c r="DRU91" s="56"/>
      <c r="DRV91" s="56"/>
      <c r="DRW91" s="56"/>
      <c r="DRX91" s="56"/>
      <c r="DRY91" s="56"/>
      <c r="DRZ91" s="56"/>
      <c r="DSA91" s="56"/>
      <c r="DSB91" s="56"/>
      <c r="DSC91" s="56"/>
      <c r="DSD91" s="56"/>
      <c r="DSE91" s="56"/>
      <c r="DSF91" s="56"/>
      <c r="DSG91" s="56"/>
      <c r="DSH91" s="56"/>
      <c r="DSI91" s="56"/>
      <c r="DSJ91" s="56"/>
      <c r="DSK91" s="56"/>
      <c r="DSL91" s="56"/>
      <c r="DSM91" s="56"/>
      <c r="DSN91" s="56"/>
      <c r="DSO91" s="56"/>
      <c r="DSP91" s="56"/>
      <c r="DSQ91" s="56"/>
      <c r="DSR91" s="56"/>
      <c r="DSS91" s="56"/>
      <c r="DST91" s="56"/>
      <c r="DSU91" s="56"/>
      <c r="DSV91" s="56"/>
      <c r="DSW91" s="56"/>
      <c r="DSX91" s="56"/>
      <c r="DSY91" s="56"/>
      <c r="DSZ91" s="56"/>
      <c r="DTA91" s="56"/>
      <c r="DTB91" s="56"/>
      <c r="DTC91" s="56"/>
      <c r="DTD91" s="56"/>
      <c r="DTE91" s="56"/>
      <c r="DTF91" s="56"/>
      <c r="DTG91" s="56"/>
      <c r="DTH91" s="56"/>
      <c r="DTI91" s="56"/>
      <c r="DTJ91" s="56"/>
      <c r="DTK91" s="56"/>
      <c r="DTL91" s="56"/>
      <c r="DTM91" s="56"/>
      <c r="DTN91" s="56"/>
      <c r="DTO91" s="56"/>
      <c r="DTP91" s="56"/>
      <c r="DTQ91" s="56"/>
      <c r="DTR91" s="56"/>
      <c r="DTS91" s="56"/>
      <c r="DTT91" s="56"/>
      <c r="DTU91" s="56"/>
      <c r="DTV91" s="56"/>
      <c r="DTW91" s="56"/>
      <c r="DTX91" s="56"/>
      <c r="DTY91" s="56"/>
      <c r="DTZ91" s="56"/>
      <c r="DUA91" s="56"/>
      <c r="DUB91" s="56"/>
      <c r="DUC91" s="56"/>
      <c r="DUD91" s="56"/>
      <c r="DUE91" s="56"/>
      <c r="DUF91" s="56"/>
      <c r="DUG91" s="56"/>
      <c r="DUH91" s="56"/>
      <c r="DUI91" s="56"/>
      <c r="DUJ91" s="56"/>
      <c r="DUK91" s="56"/>
      <c r="DUL91" s="56"/>
      <c r="DUM91" s="56"/>
      <c r="DUN91" s="56"/>
      <c r="DUO91" s="56"/>
      <c r="DUP91" s="56"/>
      <c r="DUQ91" s="56"/>
      <c r="DUR91" s="56"/>
      <c r="DUS91" s="56"/>
      <c r="DUT91" s="56"/>
      <c r="DUU91" s="56"/>
      <c r="DUV91" s="56"/>
      <c r="DUW91" s="56"/>
      <c r="DUX91" s="56"/>
      <c r="DUY91" s="56"/>
      <c r="DUZ91" s="56"/>
      <c r="DVA91" s="56"/>
      <c r="DVB91" s="56"/>
      <c r="DVC91" s="56"/>
      <c r="DVD91" s="56"/>
      <c r="DVE91" s="56"/>
      <c r="DVF91" s="56"/>
      <c r="DVG91" s="56"/>
      <c r="DVH91" s="56"/>
      <c r="DVI91" s="56"/>
      <c r="DVJ91" s="56"/>
      <c r="DVK91" s="56"/>
      <c r="DVL91" s="56"/>
      <c r="DVM91" s="56"/>
      <c r="DVN91" s="56"/>
      <c r="DVO91" s="56"/>
      <c r="DVP91" s="56"/>
      <c r="DVQ91" s="56"/>
      <c r="DVR91" s="56"/>
      <c r="DVS91" s="56"/>
      <c r="DVT91" s="56"/>
      <c r="DVU91" s="56"/>
      <c r="DVV91" s="56"/>
      <c r="DVW91" s="56"/>
      <c r="DVX91" s="56"/>
      <c r="DVY91" s="56"/>
      <c r="DVZ91" s="56"/>
      <c r="DWA91" s="56"/>
      <c r="DWB91" s="56"/>
      <c r="DWC91" s="56"/>
      <c r="DWD91" s="56"/>
      <c r="DWE91" s="56"/>
      <c r="DWF91" s="56"/>
      <c r="DWG91" s="56"/>
      <c r="DWH91" s="56"/>
      <c r="DWI91" s="56"/>
      <c r="DWJ91" s="56"/>
      <c r="DWK91" s="56"/>
      <c r="DWL91" s="56"/>
      <c r="DWM91" s="56"/>
      <c r="DWN91" s="56"/>
      <c r="DWO91" s="56"/>
      <c r="DWP91" s="56"/>
      <c r="DWQ91" s="56"/>
      <c r="DWR91" s="56"/>
      <c r="DWS91" s="56"/>
      <c r="DWT91" s="56"/>
      <c r="DWU91" s="56"/>
      <c r="DWV91" s="56"/>
      <c r="DWW91" s="56"/>
      <c r="DWX91" s="56"/>
      <c r="DWY91" s="56"/>
      <c r="DWZ91" s="56"/>
      <c r="DXA91" s="56"/>
      <c r="DXB91" s="56"/>
      <c r="DXC91" s="56"/>
      <c r="DXD91" s="56"/>
      <c r="DXE91" s="56"/>
      <c r="DXF91" s="56"/>
      <c r="DXG91" s="56"/>
      <c r="DXH91" s="56"/>
      <c r="DXI91" s="56"/>
      <c r="DXJ91" s="56"/>
      <c r="DXK91" s="56"/>
      <c r="DXL91" s="56"/>
      <c r="DXM91" s="56"/>
      <c r="DXN91" s="56"/>
      <c r="DXO91" s="56"/>
      <c r="DXP91" s="56"/>
      <c r="DXQ91" s="56"/>
      <c r="DXR91" s="56"/>
      <c r="DXS91" s="56"/>
      <c r="DXT91" s="56"/>
      <c r="DXU91" s="56"/>
      <c r="DXV91" s="56"/>
      <c r="DXW91" s="56"/>
      <c r="DXX91" s="56"/>
      <c r="DXY91" s="56"/>
      <c r="DXZ91" s="56"/>
      <c r="DYA91" s="56"/>
      <c r="DYB91" s="56"/>
      <c r="DYC91" s="56"/>
      <c r="DYD91" s="56"/>
      <c r="DYE91" s="56"/>
      <c r="DYF91" s="56"/>
      <c r="DYG91" s="56"/>
      <c r="DYH91" s="56"/>
      <c r="DYI91" s="56"/>
      <c r="DYJ91" s="56"/>
      <c r="DYK91" s="56"/>
      <c r="DYL91" s="56"/>
      <c r="DYM91" s="56"/>
      <c r="DYN91" s="56"/>
      <c r="DYO91" s="56"/>
      <c r="DYP91" s="56"/>
      <c r="DYQ91" s="56"/>
      <c r="DYR91" s="56"/>
      <c r="DYS91" s="56"/>
      <c r="DYT91" s="56"/>
      <c r="DYU91" s="56"/>
      <c r="DYV91" s="56"/>
      <c r="DYW91" s="56"/>
      <c r="DYX91" s="56"/>
      <c r="DYY91" s="56"/>
      <c r="DYZ91" s="56"/>
      <c r="DZA91" s="56"/>
      <c r="DZB91" s="56"/>
      <c r="DZC91" s="56"/>
      <c r="DZD91" s="56"/>
      <c r="DZE91" s="56"/>
      <c r="DZF91" s="56"/>
      <c r="DZG91" s="56"/>
      <c r="DZH91" s="56"/>
      <c r="DZI91" s="56"/>
      <c r="DZJ91" s="56"/>
      <c r="DZK91" s="56"/>
      <c r="DZL91" s="56"/>
      <c r="DZM91" s="56"/>
      <c r="DZN91" s="56"/>
      <c r="DZO91" s="56"/>
      <c r="DZP91" s="56"/>
      <c r="DZQ91" s="56"/>
      <c r="DZR91" s="56"/>
      <c r="DZS91" s="56"/>
      <c r="DZT91" s="56"/>
      <c r="DZU91" s="56"/>
      <c r="DZV91" s="56"/>
      <c r="DZW91" s="56"/>
      <c r="DZX91" s="56"/>
      <c r="DZY91" s="56"/>
      <c r="DZZ91" s="56"/>
      <c r="EAA91" s="56"/>
      <c r="EAB91" s="56"/>
      <c r="EAC91" s="56"/>
      <c r="EAD91" s="56"/>
      <c r="EAE91" s="56"/>
      <c r="EAF91" s="56"/>
      <c r="EAG91" s="56"/>
      <c r="EAH91" s="56"/>
      <c r="EAI91" s="56"/>
      <c r="EAJ91" s="56"/>
      <c r="EAK91" s="56"/>
      <c r="EAL91" s="56"/>
      <c r="EAM91" s="56"/>
      <c r="EAN91" s="56"/>
      <c r="EAO91" s="56"/>
      <c r="EAP91" s="56"/>
      <c r="EAQ91" s="56"/>
      <c r="EAR91" s="56"/>
      <c r="EAS91" s="56"/>
      <c r="EAT91" s="56"/>
      <c r="EAU91" s="56"/>
      <c r="EAV91" s="56"/>
      <c r="EAW91" s="56"/>
      <c r="EAX91" s="56"/>
      <c r="EAY91" s="56"/>
      <c r="EAZ91" s="56"/>
      <c r="EBA91" s="56"/>
      <c r="EBB91" s="56"/>
      <c r="EBC91" s="56"/>
      <c r="EBD91" s="56"/>
      <c r="EBE91" s="56"/>
      <c r="EBF91" s="56"/>
      <c r="EBG91" s="56"/>
      <c r="EBH91" s="56"/>
      <c r="EBI91" s="56"/>
      <c r="EBJ91" s="56"/>
      <c r="EBK91" s="56"/>
      <c r="EBL91" s="56"/>
      <c r="EBM91" s="56"/>
      <c r="EBN91" s="56"/>
      <c r="EBO91" s="56"/>
      <c r="EBP91" s="56"/>
      <c r="EBQ91" s="56"/>
      <c r="EBR91" s="56"/>
      <c r="EBS91" s="56"/>
      <c r="EBT91" s="56"/>
      <c r="EBU91" s="56"/>
      <c r="EBV91" s="56"/>
      <c r="EBW91" s="56"/>
      <c r="EBX91" s="56"/>
      <c r="EBY91" s="56"/>
      <c r="EBZ91" s="56"/>
      <c r="ECA91" s="56"/>
      <c r="ECB91" s="56"/>
      <c r="ECC91" s="56"/>
      <c r="ECD91" s="56"/>
      <c r="ECE91" s="56"/>
      <c r="ECF91" s="56"/>
      <c r="ECG91" s="56"/>
      <c r="ECH91" s="56"/>
      <c r="ECI91" s="56"/>
      <c r="ECJ91" s="56"/>
      <c r="ECK91" s="56"/>
      <c r="ECL91" s="56"/>
      <c r="ECM91" s="56"/>
      <c r="ECN91" s="56"/>
      <c r="ECO91" s="56"/>
      <c r="ECP91" s="56"/>
      <c r="ECQ91" s="56"/>
      <c r="ECR91" s="56"/>
      <c r="ECS91" s="56"/>
      <c r="ECT91" s="56"/>
      <c r="ECU91" s="56"/>
      <c r="ECV91" s="56"/>
      <c r="ECW91" s="56"/>
      <c r="ECX91" s="56"/>
      <c r="ECY91" s="56"/>
      <c r="ECZ91" s="56"/>
      <c r="EDA91" s="56"/>
      <c r="EDB91" s="56"/>
      <c r="EDC91" s="56"/>
      <c r="EDD91" s="56"/>
      <c r="EDE91" s="56"/>
      <c r="EDF91" s="56"/>
      <c r="EDG91" s="56"/>
      <c r="EDH91" s="56"/>
      <c r="EDI91" s="56"/>
      <c r="EDJ91" s="56"/>
      <c r="EDK91" s="56"/>
      <c r="EDL91" s="56"/>
      <c r="EDM91" s="56"/>
      <c r="EDN91" s="56"/>
      <c r="EDO91" s="56"/>
      <c r="EDP91" s="56"/>
      <c r="EDQ91" s="56"/>
      <c r="EDR91" s="56"/>
      <c r="EDS91" s="56"/>
      <c r="EDT91" s="56"/>
      <c r="EDU91" s="56"/>
      <c r="EDV91" s="56"/>
      <c r="EDW91" s="56"/>
      <c r="EDX91" s="56"/>
      <c r="EDY91" s="56"/>
      <c r="EDZ91" s="56"/>
      <c r="EEA91" s="56"/>
      <c r="EEB91" s="56"/>
      <c r="EEC91" s="56"/>
      <c r="EED91" s="56"/>
      <c r="EEE91" s="56"/>
      <c r="EEF91" s="56"/>
      <c r="EEG91" s="56"/>
      <c r="EEH91" s="56"/>
      <c r="EEI91" s="56"/>
      <c r="EEJ91" s="56"/>
      <c r="EEK91" s="56"/>
      <c r="EEL91" s="56"/>
      <c r="EEM91" s="56"/>
      <c r="EEN91" s="56"/>
      <c r="EEO91" s="56"/>
      <c r="EEP91" s="56"/>
      <c r="EEQ91" s="56"/>
      <c r="EER91" s="56"/>
      <c r="EES91" s="56"/>
      <c r="EET91" s="56"/>
      <c r="EEU91" s="56"/>
      <c r="EEV91" s="56"/>
      <c r="EEW91" s="56"/>
      <c r="EEX91" s="56"/>
      <c r="EEY91" s="56"/>
      <c r="EEZ91" s="56"/>
      <c r="EFA91" s="56"/>
      <c r="EFB91" s="56"/>
      <c r="EFC91" s="56"/>
      <c r="EFD91" s="56"/>
      <c r="EFE91" s="56"/>
      <c r="EFF91" s="56"/>
      <c r="EFG91" s="56"/>
      <c r="EFH91" s="56"/>
      <c r="EFI91" s="56"/>
      <c r="EFJ91" s="56"/>
      <c r="EFK91" s="56"/>
      <c r="EFL91" s="56"/>
      <c r="EFM91" s="56"/>
      <c r="EFN91" s="56"/>
      <c r="EFO91" s="56"/>
      <c r="EFP91" s="56"/>
      <c r="EFQ91" s="56"/>
      <c r="EFR91" s="56"/>
      <c r="EFS91" s="56"/>
      <c r="EFT91" s="56"/>
      <c r="EFU91" s="56"/>
      <c r="EFV91" s="56"/>
      <c r="EFW91" s="56"/>
      <c r="EFX91" s="56"/>
      <c r="EFY91" s="56"/>
      <c r="EFZ91" s="56"/>
      <c r="EGA91" s="56"/>
      <c r="EGB91" s="56"/>
      <c r="EGC91" s="56"/>
      <c r="EGD91" s="56"/>
      <c r="EGE91" s="56"/>
      <c r="EGF91" s="56"/>
      <c r="EGG91" s="56"/>
      <c r="EGH91" s="56"/>
      <c r="EGI91" s="56"/>
      <c r="EGJ91" s="56"/>
      <c r="EGK91" s="56"/>
      <c r="EGL91" s="56"/>
      <c r="EGM91" s="56"/>
      <c r="EGN91" s="56"/>
      <c r="EGO91" s="56"/>
      <c r="EGP91" s="56"/>
      <c r="EGQ91" s="56"/>
      <c r="EGR91" s="56"/>
      <c r="EGS91" s="56"/>
      <c r="EGT91" s="56"/>
      <c r="EGU91" s="56"/>
      <c r="EGV91" s="56"/>
      <c r="EGW91" s="56"/>
      <c r="EGX91" s="56"/>
      <c r="EGY91" s="56"/>
      <c r="EGZ91" s="56"/>
      <c r="EHA91" s="56"/>
      <c r="EHB91" s="56"/>
      <c r="EHC91" s="56"/>
      <c r="EHD91" s="56"/>
      <c r="EHE91" s="56"/>
      <c r="EHF91" s="56"/>
      <c r="EHG91" s="56"/>
      <c r="EHH91" s="56"/>
      <c r="EHI91" s="56"/>
      <c r="EHJ91" s="56"/>
      <c r="EHK91" s="56"/>
      <c r="EHL91" s="56"/>
      <c r="EHM91" s="56"/>
      <c r="EHN91" s="56"/>
      <c r="EHO91" s="56"/>
      <c r="EHP91" s="56"/>
      <c r="EHQ91" s="56"/>
      <c r="EHR91" s="56"/>
      <c r="EHS91" s="56"/>
      <c r="EHT91" s="56"/>
      <c r="EHU91" s="56"/>
      <c r="EHV91" s="56"/>
      <c r="EHW91" s="56"/>
      <c r="EHX91" s="56"/>
      <c r="EHY91" s="56"/>
      <c r="EHZ91" s="56"/>
      <c r="EIA91" s="56"/>
      <c r="EIB91" s="56"/>
      <c r="EIC91" s="56"/>
      <c r="EID91" s="56"/>
      <c r="EIE91" s="56"/>
      <c r="EIF91" s="56"/>
      <c r="EIG91" s="56"/>
      <c r="EIH91" s="56"/>
      <c r="EII91" s="56"/>
      <c r="EIJ91" s="56"/>
      <c r="EIK91" s="56"/>
      <c r="EIL91" s="56"/>
      <c r="EIM91" s="56"/>
      <c r="EIN91" s="56"/>
      <c r="EIO91" s="56"/>
      <c r="EIP91" s="56"/>
      <c r="EIQ91" s="56"/>
      <c r="EIR91" s="56"/>
      <c r="EIS91" s="56"/>
      <c r="EIT91" s="56"/>
      <c r="EIU91" s="56"/>
      <c r="EIV91" s="56"/>
      <c r="EIW91" s="56"/>
      <c r="EIX91" s="56"/>
      <c r="EIY91" s="56"/>
      <c r="EIZ91" s="56"/>
      <c r="EJA91" s="56"/>
      <c r="EJB91" s="56"/>
      <c r="EJC91" s="56"/>
      <c r="EJD91" s="56"/>
      <c r="EJE91" s="56"/>
      <c r="EJF91" s="56"/>
      <c r="EJG91" s="56"/>
      <c r="EJH91" s="56"/>
      <c r="EJI91" s="56"/>
      <c r="EJJ91" s="56"/>
      <c r="EJK91" s="56"/>
      <c r="EJL91" s="56"/>
      <c r="EJM91" s="56"/>
      <c r="EJN91" s="56"/>
      <c r="EJO91" s="56"/>
      <c r="EJP91" s="56"/>
      <c r="EJQ91" s="56"/>
      <c r="EJR91" s="56"/>
      <c r="EJS91" s="56"/>
      <c r="EJT91" s="56"/>
      <c r="EJU91" s="56"/>
      <c r="EJV91" s="56"/>
      <c r="EJW91" s="56"/>
      <c r="EJX91" s="56"/>
      <c r="EJY91" s="56"/>
      <c r="EJZ91" s="56"/>
      <c r="EKA91" s="56"/>
      <c r="EKB91" s="56"/>
      <c r="EKC91" s="56"/>
      <c r="EKD91" s="56"/>
      <c r="EKE91" s="56"/>
      <c r="EKF91" s="56"/>
      <c r="EKG91" s="56"/>
      <c r="EKH91" s="56"/>
      <c r="EKI91" s="56"/>
      <c r="EKJ91" s="56"/>
      <c r="EKK91" s="56"/>
      <c r="EKL91" s="56"/>
      <c r="EKM91" s="56"/>
      <c r="EKN91" s="56"/>
      <c r="EKO91" s="56"/>
      <c r="EKP91" s="56"/>
      <c r="EKQ91" s="56"/>
      <c r="EKR91" s="56"/>
      <c r="EKS91" s="56"/>
      <c r="EKT91" s="56"/>
      <c r="EKU91" s="56"/>
      <c r="EKV91" s="56"/>
      <c r="EKW91" s="56"/>
      <c r="EKX91" s="56"/>
      <c r="EKY91" s="56"/>
      <c r="EKZ91" s="56"/>
      <c r="ELA91" s="56"/>
      <c r="ELB91" s="56"/>
      <c r="ELC91" s="56"/>
      <c r="ELD91" s="56"/>
      <c r="ELE91" s="56"/>
      <c r="ELF91" s="56"/>
      <c r="ELG91" s="56"/>
      <c r="ELH91" s="56"/>
      <c r="ELI91" s="56"/>
      <c r="ELJ91" s="56"/>
      <c r="ELK91" s="56"/>
      <c r="ELL91" s="56"/>
      <c r="ELM91" s="56"/>
      <c r="ELN91" s="56"/>
      <c r="ELO91" s="56"/>
      <c r="ELP91" s="56"/>
      <c r="ELQ91" s="56"/>
      <c r="ELR91" s="56"/>
      <c r="ELS91" s="56"/>
      <c r="ELT91" s="56"/>
      <c r="ELU91" s="56"/>
      <c r="ELV91" s="56"/>
      <c r="ELW91" s="56"/>
      <c r="ELX91" s="56"/>
      <c r="ELY91" s="56"/>
      <c r="ELZ91" s="56"/>
      <c r="EMA91" s="56"/>
      <c r="EMB91" s="56"/>
      <c r="EMC91" s="56"/>
      <c r="EMD91" s="56"/>
      <c r="EME91" s="56"/>
      <c r="EMF91" s="56"/>
      <c r="EMG91" s="56"/>
      <c r="EMH91" s="56"/>
      <c r="EMI91" s="56"/>
      <c r="EMJ91" s="56"/>
      <c r="EMK91" s="56"/>
      <c r="EML91" s="56"/>
      <c r="EMM91" s="56"/>
      <c r="EMN91" s="56"/>
      <c r="EMO91" s="56"/>
      <c r="EMP91" s="56"/>
      <c r="EMQ91" s="56"/>
      <c r="EMR91" s="56"/>
      <c r="EMS91" s="56"/>
      <c r="EMT91" s="56"/>
      <c r="EMU91" s="56"/>
      <c r="EMV91" s="56"/>
      <c r="EMW91" s="56"/>
      <c r="EMX91" s="56"/>
      <c r="EMY91" s="56"/>
      <c r="EMZ91" s="56"/>
      <c r="ENA91" s="56"/>
      <c r="ENB91" s="56"/>
      <c r="ENC91" s="56"/>
      <c r="END91" s="56"/>
      <c r="ENE91" s="56"/>
      <c r="ENF91" s="56"/>
      <c r="ENG91" s="56"/>
      <c r="ENH91" s="56"/>
      <c r="ENI91" s="56"/>
      <c r="ENJ91" s="56"/>
      <c r="ENK91" s="56"/>
      <c r="ENL91" s="56"/>
      <c r="ENM91" s="56"/>
      <c r="ENN91" s="56"/>
      <c r="ENO91" s="56"/>
      <c r="ENP91" s="56"/>
      <c r="ENQ91" s="56"/>
      <c r="ENR91" s="56"/>
      <c r="ENS91" s="56"/>
      <c r="ENT91" s="56"/>
      <c r="ENU91" s="56"/>
      <c r="ENV91" s="56"/>
      <c r="ENW91" s="56"/>
      <c r="ENX91" s="56"/>
      <c r="ENY91" s="56"/>
      <c r="ENZ91" s="56"/>
      <c r="EOA91" s="56"/>
      <c r="EOB91" s="56"/>
      <c r="EOC91" s="56"/>
      <c r="EOD91" s="56"/>
      <c r="EOE91" s="56"/>
      <c r="EOF91" s="56"/>
      <c r="EOG91" s="56"/>
      <c r="EOH91" s="56"/>
      <c r="EOI91" s="56"/>
      <c r="EOJ91" s="56"/>
      <c r="EOK91" s="56"/>
      <c r="EOL91" s="56"/>
      <c r="EOM91" s="56"/>
      <c r="EON91" s="56"/>
      <c r="EOO91" s="56"/>
      <c r="EOP91" s="56"/>
      <c r="EOQ91" s="56"/>
      <c r="EOR91" s="56"/>
      <c r="EOS91" s="56"/>
      <c r="EOT91" s="56"/>
      <c r="EOU91" s="56"/>
      <c r="EOV91" s="56"/>
      <c r="EOW91" s="56"/>
      <c r="EOX91" s="56"/>
      <c r="EOY91" s="56"/>
      <c r="EOZ91" s="56"/>
      <c r="EPA91" s="56"/>
      <c r="EPB91" s="56"/>
      <c r="EPC91" s="56"/>
      <c r="EPD91" s="56"/>
      <c r="EPE91" s="56"/>
      <c r="EPF91" s="56"/>
      <c r="EPG91" s="56"/>
      <c r="EPH91" s="56"/>
      <c r="EPI91" s="56"/>
      <c r="EPJ91" s="56"/>
      <c r="EPK91" s="56"/>
      <c r="EPL91" s="56"/>
      <c r="EPM91" s="56"/>
      <c r="EPN91" s="56"/>
      <c r="EPO91" s="56"/>
      <c r="EPP91" s="56"/>
      <c r="EPQ91" s="56"/>
      <c r="EPR91" s="56"/>
      <c r="EPS91" s="56"/>
      <c r="EPT91" s="56"/>
      <c r="EPU91" s="56"/>
      <c r="EPV91" s="56"/>
      <c r="EPW91" s="56"/>
      <c r="EPX91" s="56"/>
      <c r="EPY91" s="56"/>
      <c r="EPZ91" s="56"/>
      <c r="EQA91" s="56"/>
      <c r="EQB91" s="56"/>
      <c r="EQC91" s="56"/>
      <c r="EQD91" s="56"/>
      <c r="EQE91" s="56"/>
      <c r="EQF91" s="56"/>
      <c r="EQG91" s="56"/>
      <c r="EQH91" s="56"/>
      <c r="EQI91" s="56"/>
      <c r="EQJ91" s="56"/>
      <c r="EQK91" s="56"/>
      <c r="EQL91" s="56"/>
      <c r="EQM91" s="56"/>
      <c r="EQN91" s="56"/>
      <c r="EQO91" s="56"/>
      <c r="EQP91" s="56"/>
      <c r="EQQ91" s="56"/>
      <c r="EQR91" s="56"/>
      <c r="EQS91" s="56"/>
      <c r="EQT91" s="56"/>
      <c r="EQU91" s="56"/>
      <c r="EQV91" s="56"/>
      <c r="EQW91" s="56"/>
      <c r="EQX91" s="56"/>
      <c r="EQY91" s="56"/>
      <c r="EQZ91" s="56"/>
      <c r="ERA91" s="56"/>
      <c r="ERB91" s="56"/>
      <c r="ERC91" s="56"/>
      <c r="ERD91" s="56"/>
      <c r="ERE91" s="56"/>
      <c r="ERF91" s="56"/>
      <c r="ERG91" s="56"/>
      <c r="ERH91" s="56"/>
      <c r="ERI91" s="56"/>
      <c r="ERJ91" s="56"/>
      <c r="ERK91" s="56"/>
      <c r="ERL91" s="56"/>
      <c r="ERM91" s="56"/>
      <c r="ERN91" s="56"/>
      <c r="ERO91" s="56"/>
      <c r="ERP91" s="56"/>
      <c r="ERQ91" s="56"/>
      <c r="ERR91" s="56"/>
      <c r="ERS91" s="56"/>
      <c r="ERT91" s="56"/>
      <c r="ERU91" s="56"/>
      <c r="ERV91" s="56"/>
      <c r="ERW91" s="56"/>
      <c r="ERX91" s="56"/>
      <c r="ERY91" s="56"/>
      <c r="ERZ91" s="56"/>
      <c r="ESA91" s="56"/>
      <c r="ESB91" s="56"/>
      <c r="ESC91" s="56"/>
      <c r="ESD91" s="56"/>
      <c r="ESE91" s="56"/>
      <c r="ESF91" s="56"/>
      <c r="ESG91" s="56"/>
      <c r="ESH91" s="56"/>
      <c r="ESI91" s="56"/>
      <c r="ESJ91" s="56"/>
      <c r="ESK91" s="56"/>
      <c r="ESL91" s="56"/>
      <c r="ESM91" s="56"/>
      <c r="ESN91" s="56"/>
      <c r="ESO91" s="56"/>
      <c r="ESP91" s="56"/>
      <c r="ESQ91" s="56"/>
      <c r="ESR91" s="56"/>
      <c r="ESS91" s="56"/>
      <c r="EST91" s="56"/>
      <c r="ESU91" s="56"/>
      <c r="ESV91" s="56"/>
      <c r="ESW91" s="56"/>
      <c r="ESX91" s="56"/>
      <c r="ESY91" s="56"/>
      <c r="ESZ91" s="56"/>
      <c r="ETA91" s="56"/>
      <c r="ETB91" s="56"/>
      <c r="ETC91" s="56"/>
      <c r="ETD91" s="56"/>
      <c r="ETE91" s="56"/>
      <c r="ETF91" s="56"/>
      <c r="ETG91" s="56"/>
      <c r="ETH91" s="56"/>
      <c r="ETI91" s="56"/>
      <c r="ETJ91" s="56"/>
      <c r="ETK91" s="56"/>
      <c r="ETL91" s="56"/>
      <c r="ETM91" s="56"/>
      <c r="ETN91" s="56"/>
      <c r="ETO91" s="56"/>
      <c r="ETP91" s="56"/>
      <c r="ETQ91" s="56"/>
      <c r="ETR91" s="56"/>
      <c r="ETS91" s="56"/>
      <c r="ETT91" s="56"/>
      <c r="ETU91" s="56"/>
      <c r="ETV91" s="56"/>
      <c r="ETW91" s="56"/>
      <c r="ETX91" s="56"/>
      <c r="ETY91" s="56"/>
      <c r="ETZ91" s="56"/>
      <c r="EUA91" s="56"/>
      <c r="EUB91" s="56"/>
      <c r="EUC91" s="56"/>
      <c r="EUD91" s="56"/>
      <c r="EUE91" s="56"/>
      <c r="EUF91" s="56"/>
      <c r="EUG91" s="56"/>
      <c r="EUH91" s="56"/>
      <c r="EUI91" s="56"/>
      <c r="EUJ91" s="56"/>
      <c r="EUK91" s="56"/>
      <c r="EUL91" s="56"/>
      <c r="EUM91" s="56"/>
      <c r="EUN91" s="56"/>
      <c r="EUO91" s="56"/>
      <c r="EUP91" s="56"/>
      <c r="EUQ91" s="56"/>
      <c r="EUR91" s="56"/>
      <c r="EUS91" s="56"/>
      <c r="EUT91" s="56"/>
      <c r="EUU91" s="56"/>
      <c r="EUV91" s="56"/>
      <c r="EUW91" s="56"/>
      <c r="EUX91" s="56"/>
      <c r="EUY91" s="56"/>
      <c r="EUZ91" s="56"/>
      <c r="EVA91" s="56"/>
      <c r="EVB91" s="56"/>
      <c r="EVC91" s="56"/>
      <c r="EVD91" s="56"/>
      <c r="EVE91" s="56"/>
      <c r="EVF91" s="56"/>
      <c r="EVG91" s="56"/>
      <c r="EVH91" s="56"/>
      <c r="EVI91" s="56"/>
      <c r="EVJ91" s="56"/>
      <c r="EVK91" s="56"/>
      <c r="EVL91" s="56"/>
      <c r="EVM91" s="56"/>
      <c r="EVN91" s="56"/>
      <c r="EVO91" s="56"/>
      <c r="EVP91" s="56"/>
      <c r="EVQ91" s="56"/>
      <c r="EVR91" s="56"/>
      <c r="EVS91" s="56"/>
      <c r="EVT91" s="56"/>
      <c r="EVU91" s="56"/>
      <c r="EVV91" s="56"/>
      <c r="EVW91" s="56"/>
      <c r="EVX91" s="56"/>
      <c r="EVY91" s="56"/>
      <c r="EVZ91" s="56"/>
      <c r="EWA91" s="56"/>
      <c r="EWB91" s="56"/>
      <c r="EWC91" s="56"/>
      <c r="EWD91" s="56"/>
      <c r="EWE91" s="56"/>
      <c r="EWF91" s="56"/>
      <c r="EWG91" s="56"/>
      <c r="EWH91" s="56"/>
      <c r="EWI91" s="56"/>
      <c r="EWJ91" s="56"/>
      <c r="EWK91" s="56"/>
      <c r="EWL91" s="56"/>
      <c r="EWM91" s="56"/>
      <c r="EWN91" s="56"/>
      <c r="EWO91" s="56"/>
      <c r="EWP91" s="56"/>
      <c r="EWQ91" s="56"/>
      <c r="EWR91" s="56"/>
      <c r="EWS91" s="56"/>
      <c r="EWT91" s="56"/>
      <c r="EWU91" s="56"/>
      <c r="EWV91" s="56"/>
      <c r="EWW91" s="56"/>
      <c r="EWX91" s="56"/>
      <c r="EWY91" s="56"/>
      <c r="EWZ91" s="56"/>
      <c r="EXA91" s="56"/>
      <c r="EXB91" s="56"/>
      <c r="EXC91" s="56"/>
      <c r="EXD91" s="56"/>
      <c r="EXE91" s="56"/>
      <c r="EXF91" s="56"/>
      <c r="EXG91" s="56"/>
      <c r="EXH91" s="56"/>
      <c r="EXI91" s="56"/>
      <c r="EXJ91" s="56"/>
      <c r="EXK91" s="56"/>
      <c r="EXL91" s="56"/>
      <c r="EXM91" s="56"/>
      <c r="EXN91" s="56"/>
      <c r="EXO91" s="56"/>
      <c r="EXP91" s="56"/>
      <c r="EXQ91" s="56"/>
      <c r="EXR91" s="56"/>
      <c r="EXS91" s="56"/>
      <c r="EXT91" s="56"/>
      <c r="EXU91" s="56"/>
      <c r="EXV91" s="56"/>
      <c r="EXW91" s="56"/>
      <c r="EXX91" s="56"/>
      <c r="EXY91" s="56"/>
      <c r="EXZ91" s="56"/>
      <c r="EYA91" s="56"/>
      <c r="EYB91" s="56"/>
      <c r="EYC91" s="56"/>
      <c r="EYD91" s="56"/>
      <c r="EYE91" s="56"/>
      <c r="EYF91" s="56"/>
      <c r="EYG91" s="56"/>
      <c r="EYH91" s="56"/>
      <c r="EYI91" s="56"/>
      <c r="EYJ91" s="56"/>
      <c r="EYK91" s="56"/>
      <c r="EYL91" s="56"/>
      <c r="EYM91" s="56"/>
      <c r="EYN91" s="56"/>
      <c r="EYO91" s="56"/>
      <c r="EYP91" s="56"/>
      <c r="EYQ91" s="56"/>
      <c r="EYR91" s="56"/>
      <c r="EYS91" s="56"/>
      <c r="EYT91" s="56"/>
      <c r="EYU91" s="56"/>
      <c r="EYV91" s="56"/>
      <c r="EYW91" s="56"/>
      <c r="EYX91" s="56"/>
      <c r="EYY91" s="56"/>
      <c r="EYZ91" s="56"/>
      <c r="EZA91" s="56"/>
      <c r="EZB91" s="56"/>
      <c r="EZC91" s="56"/>
      <c r="EZD91" s="56"/>
      <c r="EZE91" s="56"/>
      <c r="EZF91" s="56"/>
      <c r="EZG91" s="56"/>
      <c r="EZH91" s="56"/>
      <c r="EZI91" s="56"/>
      <c r="EZJ91" s="56"/>
      <c r="EZK91" s="56"/>
      <c r="EZL91" s="56"/>
      <c r="EZM91" s="56"/>
      <c r="EZN91" s="56"/>
      <c r="EZO91" s="56"/>
      <c r="EZP91" s="56"/>
      <c r="EZQ91" s="56"/>
      <c r="EZR91" s="56"/>
      <c r="EZS91" s="56"/>
      <c r="EZT91" s="56"/>
      <c r="EZU91" s="56"/>
      <c r="EZV91" s="56"/>
      <c r="EZW91" s="56"/>
      <c r="EZX91" s="56"/>
      <c r="EZY91" s="56"/>
      <c r="EZZ91" s="56"/>
      <c r="FAA91" s="56"/>
      <c r="FAB91" s="56"/>
      <c r="FAC91" s="56"/>
      <c r="FAD91" s="56"/>
      <c r="FAE91" s="56"/>
      <c r="FAF91" s="56"/>
      <c r="FAG91" s="56"/>
      <c r="FAH91" s="56"/>
      <c r="FAI91" s="56"/>
      <c r="FAJ91" s="56"/>
      <c r="FAK91" s="56"/>
      <c r="FAL91" s="56"/>
      <c r="FAM91" s="56"/>
      <c r="FAN91" s="56"/>
      <c r="FAO91" s="56"/>
      <c r="FAP91" s="56"/>
      <c r="FAQ91" s="56"/>
      <c r="FAR91" s="56"/>
      <c r="FAS91" s="56"/>
      <c r="FAT91" s="56"/>
      <c r="FAU91" s="56"/>
      <c r="FAV91" s="56"/>
      <c r="FAW91" s="56"/>
      <c r="FAX91" s="56"/>
      <c r="FAY91" s="56"/>
      <c r="FAZ91" s="56"/>
      <c r="FBA91" s="56"/>
      <c r="FBB91" s="56"/>
      <c r="FBC91" s="56"/>
      <c r="FBD91" s="56"/>
      <c r="FBE91" s="56"/>
      <c r="FBF91" s="56"/>
      <c r="FBG91" s="56"/>
      <c r="FBH91" s="56"/>
      <c r="FBI91" s="56"/>
      <c r="FBJ91" s="56"/>
      <c r="FBK91" s="56"/>
      <c r="FBL91" s="56"/>
      <c r="FBM91" s="56"/>
      <c r="FBN91" s="56"/>
      <c r="FBO91" s="56"/>
      <c r="FBP91" s="56"/>
      <c r="FBQ91" s="56"/>
      <c r="FBR91" s="56"/>
      <c r="FBS91" s="56"/>
      <c r="FBT91" s="56"/>
      <c r="FBU91" s="56"/>
      <c r="FBV91" s="56"/>
      <c r="FBW91" s="56"/>
      <c r="FBX91" s="56"/>
      <c r="FBY91" s="56"/>
      <c r="FBZ91" s="56"/>
      <c r="FCA91" s="56"/>
      <c r="FCB91" s="56"/>
      <c r="FCC91" s="56"/>
      <c r="FCD91" s="56"/>
      <c r="FCE91" s="56"/>
      <c r="FCF91" s="56"/>
      <c r="FCG91" s="56"/>
      <c r="FCH91" s="56"/>
      <c r="FCI91" s="56"/>
      <c r="FCJ91" s="56"/>
      <c r="FCK91" s="56"/>
      <c r="FCL91" s="56"/>
      <c r="FCM91" s="56"/>
      <c r="FCN91" s="56"/>
      <c r="FCO91" s="56"/>
      <c r="FCP91" s="56"/>
      <c r="FCQ91" s="56"/>
      <c r="FCR91" s="56"/>
      <c r="FCS91" s="56"/>
      <c r="FCT91" s="56"/>
      <c r="FCU91" s="56"/>
      <c r="FCV91" s="56"/>
      <c r="FCW91" s="56"/>
      <c r="FCX91" s="56"/>
      <c r="FCY91" s="56"/>
      <c r="FCZ91" s="56"/>
      <c r="FDA91" s="56"/>
      <c r="FDB91" s="56"/>
      <c r="FDC91" s="56"/>
      <c r="FDD91" s="56"/>
      <c r="FDE91" s="56"/>
      <c r="FDF91" s="56"/>
      <c r="FDG91" s="56"/>
      <c r="FDH91" s="56"/>
      <c r="FDI91" s="56"/>
      <c r="FDJ91" s="56"/>
      <c r="FDK91" s="56"/>
      <c r="FDL91" s="56"/>
      <c r="FDM91" s="56"/>
      <c r="FDN91" s="56"/>
      <c r="FDO91" s="56"/>
      <c r="FDP91" s="56"/>
      <c r="FDQ91" s="56"/>
      <c r="FDR91" s="56"/>
      <c r="FDS91" s="56"/>
      <c r="FDT91" s="56"/>
      <c r="FDU91" s="56"/>
      <c r="FDV91" s="56"/>
      <c r="FDW91" s="56"/>
      <c r="FDX91" s="56"/>
      <c r="FDY91" s="56"/>
      <c r="FDZ91" s="56"/>
      <c r="FEA91" s="56"/>
      <c r="FEB91" s="56"/>
      <c r="FEC91" s="56"/>
      <c r="FED91" s="56"/>
      <c r="FEE91" s="56"/>
      <c r="FEF91" s="56"/>
      <c r="FEG91" s="56"/>
      <c r="FEH91" s="56"/>
      <c r="FEI91" s="56"/>
      <c r="FEJ91" s="56"/>
      <c r="FEK91" s="56"/>
      <c r="FEL91" s="56"/>
      <c r="FEM91" s="56"/>
      <c r="FEN91" s="56"/>
      <c r="FEO91" s="56"/>
      <c r="FEP91" s="56"/>
      <c r="FEQ91" s="56"/>
      <c r="FER91" s="56"/>
      <c r="FES91" s="56"/>
      <c r="FET91" s="56"/>
      <c r="FEU91" s="56"/>
      <c r="FEV91" s="56"/>
      <c r="FEW91" s="56"/>
      <c r="FEX91" s="56"/>
      <c r="FEY91" s="56"/>
      <c r="FEZ91" s="56"/>
      <c r="FFA91" s="56"/>
      <c r="FFB91" s="56"/>
      <c r="FFC91" s="56"/>
      <c r="FFD91" s="56"/>
      <c r="FFE91" s="56"/>
      <c r="FFF91" s="56"/>
      <c r="FFG91" s="56"/>
      <c r="FFH91" s="56"/>
      <c r="FFI91" s="56"/>
      <c r="FFJ91" s="56"/>
      <c r="FFK91" s="56"/>
      <c r="FFL91" s="56"/>
      <c r="FFM91" s="56"/>
      <c r="FFN91" s="56"/>
      <c r="FFO91" s="56"/>
      <c r="FFP91" s="56"/>
      <c r="FFQ91" s="56"/>
      <c r="FFR91" s="56"/>
      <c r="FFS91" s="56"/>
      <c r="FFT91" s="56"/>
      <c r="FFU91" s="56"/>
      <c r="FFV91" s="56"/>
      <c r="FFW91" s="56"/>
      <c r="FFX91" s="56"/>
      <c r="FFY91" s="56"/>
      <c r="FFZ91" s="56"/>
      <c r="FGA91" s="56"/>
      <c r="FGB91" s="56"/>
      <c r="FGC91" s="56"/>
      <c r="FGD91" s="56"/>
      <c r="FGE91" s="56"/>
      <c r="FGF91" s="56"/>
      <c r="FGG91" s="56"/>
      <c r="FGH91" s="56"/>
      <c r="FGI91" s="56"/>
      <c r="FGJ91" s="56"/>
      <c r="FGK91" s="56"/>
      <c r="FGL91" s="56"/>
      <c r="FGM91" s="56"/>
      <c r="FGN91" s="56"/>
      <c r="FGO91" s="56"/>
      <c r="FGP91" s="56"/>
      <c r="FGQ91" s="56"/>
      <c r="FGR91" s="56"/>
      <c r="FGS91" s="56"/>
      <c r="FGT91" s="56"/>
      <c r="FGU91" s="56"/>
      <c r="FGV91" s="56"/>
      <c r="FGW91" s="56"/>
      <c r="FGX91" s="56"/>
      <c r="FGY91" s="56"/>
      <c r="FGZ91" s="56"/>
      <c r="FHA91" s="56"/>
      <c r="FHB91" s="56"/>
      <c r="FHC91" s="56"/>
      <c r="FHD91" s="56"/>
      <c r="FHE91" s="56"/>
      <c r="FHF91" s="56"/>
      <c r="FHG91" s="56"/>
      <c r="FHH91" s="56"/>
      <c r="FHI91" s="56"/>
      <c r="FHJ91" s="56"/>
      <c r="FHK91" s="56"/>
      <c r="FHL91" s="56"/>
      <c r="FHM91" s="56"/>
      <c r="FHN91" s="56"/>
      <c r="FHO91" s="56"/>
      <c r="FHP91" s="56"/>
      <c r="FHQ91" s="56"/>
      <c r="FHR91" s="56"/>
      <c r="FHS91" s="56"/>
      <c r="FHT91" s="56"/>
      <c r="FHU91" s="56"/>
      <c r="FHV91" s="56"/>
      <c r="FHW91" s="56"/>
      <c r="FHX91" s="56"/>
      <c r="FHY91" s="56"/>
      <c r="FHZ91" s="56"/>
      <c r="FIA91" s="56"/>
      <c r="FIB91" s="56"/>
      <c r="FIC91" s="56"/>
      <c r="FID91" s="56"/>
      <c r="FIE91" s="56"/>
      <c r="FIF91" s="56"/>
      <c r="FIG91" s="56"/>
      <c r="FIH91" s="56"/>
      <c r="FII91" s="56"/>
      <c r="FIJ91" s="56"/>
      <c r="FIK91" s="56"/>
      <c r="FIL91" s="56"/>
      <c r="FIM91" s="56"/>
      <c r="FIN91" s="56"/>
      <c r="FIO91" s="56"/>
      <c r="FIP91" s="56"/>
      <c r="FIQ91" s="56"/>
      <c r="FIR91" s="56"/>
      <c r="FIS91" s="56"/>
      <c r="FIT91" s="56"/>
      <c r="FIU91" s="56"/>
      <c r="FIV91" s="56"/>
      <c r="FIW91" s="56"/>
      <c r="FIX91" s="56"/>
      <c r="FIY91" s="56"/>
      <c r="FIZ91" s="56"/>
      <c r="FJA91" s="56"/>
      <c r="FJB91" s="56"/>
      <c r="FJC91" s="56"/>
      <c r="FJD91" s="56"/>
      <c r="FJE91" s="56"/>
      <c r="FJF91" s="56"/>
      <c r="FJG91" s="56"/>
      <c r="FJH91" s="56"/>
      <c r="FJI91" s="56"/>
      <c r="FJJ91" s="56"/>
      <c r="FJK91" s="56"/>
      <c r="FJL91" s="56"/>
      <c r="FJM91" s="56"/>
      <c r="FJN91" s="56"/>
      <c r="FJO91" s="56"/>
      <c r="FJP91" s="56"/>
      <c r="FJQ91" s="56"/>
      <c r="FJR91" s="56"/>
      <c r="FJS91" s="56"/>
      <c r="FJT91" s="56"/>
      <c r="FJU91" s="56"/>
      <c r="FJV91" s="56"/>
      <c r="FJW91" s="56"/>
      <c r="FJX91" s="56"/>
      <c r="FJY91" s="56"/>
      <c r="FJZ91" s="56"/>
      <c r="FKA91" s="56"/>
      <c r="FKB91" s="56"/>
      <c r="FKC91" s="56"/>
      <c r="FKD91" s="56"/>
      <c r="FKE91" s="56"/>
      <c r="FKF91" s="56"/>
      <c r="FKG91" s="56"/>
      <c r="FKH91" s="56"/>
      <c r="FKI91" s="56"/>
      <c r="FKJ91" s="56"/>
      <c r="FKK91" s="56"/>
      <c r="FKL91" s="56"/>
      <c r="FKM91" s="56"/>
      <c r="FKN91" s="56"/>
      <c r="FKO91" s="56"/>
      <c r="FKP91" s="56"/>
      <c r="FKQ91" s="56"/>
      <c r="FKR91" s="56"/>
      <c r="FKS91" s="56"/>
      <c r="FKT91" s="56"/>
      <c r="FKU91" s="56"/>
      <c r="FKV91" s="56"/>
      <c r="FKW91" s="56"/>
      <c r="FKX91" s="56"/>
      <c r="FKY91" s="56"/>
      <c r="FKZ91" s="56"/>
      <c r="FLA91" s="56"/>
      <c r="FLB91" s="56"/>
      <c r="FLC91" s="56"/>
      <c r="FLD91" s="56"/>
      <c r="FLE91" s="56"/>
      <c r="FLF91" s="56"/>
      <c r="FLG91" s="56"/>
      <c r="FLH91" s="56"/>
      <c r="FLI91" s="56"/>
      <c r="FLJ91" s="56"/>
      <c r="FLK91" s="56"/>
      <c r="FLL91" s="56"/>
      <c r="FLM91" s="56"/>
      <c r="FLN91" s="56"/>
      <c r="FLO91" s="56"/>
      <c r="FLP91" s="56"/>
      <c r="FLQ91" s="56"/>
      <c r="FLR91" s="56"/>
      <c r="FLS91" s="56"/>
      <c r="FLT91" s="56"/>
      <c r="FLU91" s="56"/>
      <c r="FLV91" s="56"/>
      <c r="FLW91" s="56"/>
      <c r="FLX91" s="56"/>
      <c r="FLY91" s="56"/>
      <c r="FLZ91" s="56"/>
      <c r="FMA91" s="56"/>
      <c r="FMB91" s="56"/>
      <c r="FMC91" s="56"/>
      <c r="FMD91" s="56"/>
      <c r="FME91" s="56"/>
      <c r="FMF91" s="56"/>
      <c r="FMG91" s="56"/>
      <c r="FMH91" s="56"/>
      <c r="FMI91" s="56"/>
      <c r="FMJ91" s="56"/>
      <c r="FMK91" s="56"/>
      <c r="FML91" s="56"/>
      <c r="FMM91" s="56"/>
      <c r="FMN91" s="56"/>
      <c r="FMO91" s="56"/>
      <c r="FMP91" s="56"/>
      <c r="FMQ91" s="56"/>
      <c r="FMR91" s="56"/>
      <c r="FMS91" s="56"/>
      <c r="FMT91" s="56"/>
      <c r="FMU91" s="56"/>
      <c r="FMV91" s="56"/>
      <c r="FMW91" s="56"/>
      <c r="FMX91" s="56"/>
      <c r="FMY91" s="56"/>
      <c r="FMZ91" s="56"/>
      <c r="FNA91" s="56"/>
      <c r="FNB91" s="56"/>
      <c r="FNC91" s="56"/>
      <c r="FND91" s="56"/>
      <c r="FNE91" s="56"/>
      <c r="FNF91" s="56"/>
      <c r="FNG91" s="56"/>
      <c r="FNH91" s="56"/>
      <c r="FNI91" s="56"/>
      <c r="FNJ91" s="56"/>
      <c r="FNK91" s="56"/>
      <c r="FNL91" s="56"/>
      <c r="FNM91" s="56"/>
      <c r="FNN91" s="56"/>
      <c r="FNO91" s="56"/>
      <c r="FNP91" s="56"/>
      <c r="FNQ91" s="56"/>
      <c r="FNR91" s="56"/>
      <c r="FNS91" s="56"/>
      <c r="FNT91" s="56"/>
      <c r="FNU91" s="56"/>
      <c r="FNV91" s="56"/>
      <c r="FNW91" s="56"/>
      <c r="FNX91" s="56"/>
      <c r="FNY91" s="56"/>
      <c r="FNZ91" s="56"/>
      <c r="FOA91" s="56"/>
      <c r="FOB91" s="56"/>
      <c r="FOC91" s="56"/>
      <c r="FOD91" s="56"/>
      <c r="FOE91" s="56"/>
      <c r="FOF91" s="56"/>
      <c r="FOG91" s="56"/>
      <c r="FOH91" s="56"/>
      <c r="FOI91" s="56"/>
      <c r="FOJ91" s="56"/>
      <c r="FOK91" s="56"/>
      <c r="FOL91" s="56"/>
      <c r="FOM91" s="56"/>
      <c r="FON91" s="56"/>
      <c r="FOO91" s="56"/>
      <c r="FOP91" s="56"/>
      <c r="FOQ91" s="56"/>
      <c r="FOR91" s="56"/>
      <c r="FOS91" s="56"/>
      <c r="FOT91" s="56"/>
      <c r="FOU91" s="56"/>
      <c r="FOV91" s="56"/>
      <c r="FOW91" s="56"/>
      <c r="FOX91" s="56"/>
      <c r="FOY91" s="56"/>
      <c r="FOZ91" s="56"/>
      <c r="FPA91" s="56"/>
      <c r="FPB91" s="56"/>
      <c r="FPC91" s="56"/>
      <c r="FPD91" s="56"/>
      <c r="FPE91" s="56"/>
      <c r="FPF91" s="56"/>
      <c r="FPG91" s="56"/>
      <c r="FPH91" s="56"/>
      <c r="FPI91" s="56"/>
      <c r="FPJ91" s="56"/>
      <c r="FPK91" s="56"/>
      <c r="FPL91" s="56"/>
      <c r="FPM91" s="56"/>
      <c r="FPN91" s="56"/>
      <c r="FPO91" s="56"/>
      <c r="FPP91" s="56"/>
      <c r="FPQ91" s="56"/>
      <c r="FPR91" s="56"/>
      <c r="FPS91" s="56"/>
      <c r="FPT91" s="56"/>
      <c r="FPU91" s="56"/>
      <c r="FPV91" s="56"/>
      <c r="FPW91" s="56"/>
      <c r="FPX91" s="56"/>
      <c r="FPY91" s="56"/>
      <c r="FPZ91" s="56"/>
      <c r="FQA91" s="56"/>
      <c r="FQB91" s="56"/>
      <c r="FQC91" s="56"/>
      <c r="FQD91" s="56"/>
      <c r="FQE91" s="56"/>
      <c r="FQF91" s="56"/>
      <c r="FQG91" s="56"/>
      <c r="FQH91" s="56"/>
      <c r="FQI91" s="56"/>
      <c r="FQJ91" s="56"/>
      <c r="FQK91" s="56"/>
      <c r="FQL91" s="56"/>
      <c r="FQM91" s="56"/>
      <c r="FQN91" s="56"/>
      <c r="FQO91" s="56"/>
      <c r="FQP91" s="56"/>
      <c r="FQQ91" s="56"/>
      <c r="FQR91" s="56"/>
      <c r="FQS91" s="56"/>
      <c r="FQT91" s="56"/>
      <c r="FQU91" s="56"/>
      <c r="FQV91" s="56"/>
      <c r="FQW91" s="56"/>
      <c r="FQX91" s="56"/>
      <c r="FQY91" s="56"/>
      <c r="FQZ91" s="56"/>
      <c r="FRA91" s="56"/>
      <c r="FRB91" s="56"/>
      <c r="FRC91" s="56"/>
      <c r="FRD91" s="56"/>
      <c r="FRE91" s="56"/>
      <c r="FRF91" s="56"/>
      <c r="FRG91" s="56"/>
      <c r="FRH91" s="56"/>
      <c r="FRI91" s="56"/>
      <c r="FRJ91" s="56"/>
      <c r="FRK91" s="56"/>
      <c r="FRL91" s="56"/>
      <c r="FRM91" s="56"/>
      <c r="FRN91" s="56"/>
      <c r="FRO91" s="56"/>
      <c r="FRP91" s="56"/>
      <c r="FRQ91" s="56"/>
      <c r="FRR91" s="56"/>
      <c r="FRS91" s="56"/>
      <c r="FRT91" s="56"/>
      <c r="FRU91" s="56"/>
      <c r="FRV91" s="56"/>
      <c r="FRW91" s="56"/>
      <c r="FRX91" s="56"/>
      <c r="FRY91" s="56"/>
      <c r="FRZ91" s="56"/>
      <c r="FSA91" s="56"/>
      <c r="FSB91" s="56"/>
      <c r="FSC91" s="56"/>
      <c r="FSD91" s="56"/>
      <c r="FSE91" s="56"/>
      <c r="FSF91" s="56"/>
      <c r="FSG91" s="56"/>
      <c r="FSH91" s="56"/>
      <c r="FSI91" s="56"/>
      <c r="FSJ91" s="56"/>
      <c r="FSK91" s="56"/>
      <c r="FSL91" s="56"/>
      <c r="FSM91" s="56"/>
      <c r="FSN91" s="56"/>
      <c r="FSO91" s="56"/>
      <c r="FSP91" s="56"/>
      <c r="FSQ91" s="56"/>
      <c r="FSR91" s="56"/>
      <c r="FSS91" s="56"/>
      <c r="FST91" s="56"/>
      <c r="FSU91" s="56"/>
      <c r="FSV91" s="56"/>
      <c r="FSW91" s="56"/>
      <c r="FSX91" s="56"/>
      <c r="FSY91" s="56"/>
      <c r="FSZ91" s="56"/>
      <c r="FTA91" s="56"/>
      <c r="FTB91" s="56"/>
      <c r="FTC91" s="56"/>
      <c r="FTD91" s="56"/>
      <c r="FTE91" s="56"/>
      <c r="FTF91" s="56"/>
      <c r="FTG91" s="56"/>
      <c r="FTH91" s="56"/>
      <c r="FTI91" s="56"/>
      <c r="FTJ91" s="56"/>
      <c r="FTK91" s="56"/>
      <c r="FTL91" s="56"/>
      <c r="FTM91" s="56"/>
      <c r="FTN91" s="56"/>
      <c r="FTO91" s="56"/>
      <c r="FTP91" s="56"/>
      <c r="FTQ91" s="56"/>
      <c r="FTR91" s="56"/>
      <c r="FTS91" s="56"/>
      <c r="FTT91" s="56"/>
      <c r="FTU91" s="56"/>
      <c r="FTV91" s="56"/>
      <c r="FTW91" s="56"/>
      <c r="FTX91" s="56"/>
      <c r="FTY91" s="56"/>
      <c r="FTZ91" s="56"/>
      <c r="FUA91" s="56"/>
      <c r="FUB91" s="56"/>
      <c r="FUC91" s="56"/>
      <c r="FUD91" s="56"/>
      <c r="FUE91" s="56"/>
      <c r="FUF91" s="56"/>
      <c r="FUG91" s="56"/>
      <c r="FUH91" s="56"/>
      <c r="FUI91" s="56"/>
      <c r="FUJ91" s="56"/>
      <c r="FUK91" s="56"/>
      <c r="FUL91" s="56"/>
      <c r="FUM91" s="56"/>
      <c r="FUN91" s="56"/>
      <c r="FUO91" s="56"/>
      <c r="FUP91" s="56"/>
      <c r="FUQ91" s="56"/>
      <c r="FUR91" s="56"/>
      <c r="FUS91" s="56"/>
      <c r="FUT91" s="56"/>
      <c r="FUU91" s="56"/>
      <c r="FUV91" s="56"/>
      <c r="FUW91" s="56"/>
      <c r="FUX91" s="56"/>
      <c r="FUY91" s="56"/>
      <c r="FUZ91" s="56"/>
      <c r="FVA91" s="56"/>
      <c r="FVB91" s="56"/>
      <c r="FVC91" s="56"/>
      <c r="FVD91" s="56"/>
      <c r="FVE91" s="56"/>
      <c r="FVF91" s="56"/>
      <c r="FVG91" s="56"/>
      <c r="FVH91" s="56"/>
      <c r="FVI91" s="56"/>
      <c r="FVJ91" s="56"/>
      <c r="FVK91" s="56"/>
      <c r="FVL91" s="56"/>
      <c r="FVM91" s="56"/>
      <c r="FVN91" s="56"/>
      <c r="FVO91" s="56"/>
      <c r="FVP91" s="56"/>
      <c r="FVQ91" s="56"/>
      <c r="FVR91" s="56"/>
      <c r="FVS91" s="56"/>
      <c r="FVT91" s="56"/>
      <c r="FVU91" s="56"/>
      <c r="FVV91" s="56"/>
      <c r="FVW91" s="56"/>
      <c r="FVX91" s="56"/>
      <c r="FVY91" s="56"/>
      <c r="FVZ91" s="56"/>
      <c r="FWA91" s="56"/>
      <c r="FWB91" s="56"/>
      <c r="FWC91" s="56"/>
      <c r="FWD91" s="56"/>
      <c r="FWE91" s="56"/>
      <c r="FWF91" s="56"/>
      <c r="FWG91" s="56"/>
      <c r="FWH91" s="56"/>
      <c r="FWI91" s="56"/>
      <c r="FWJ91" s="56"/>
      <c r="FWK91" s="56"/>
      <c r="FWL91" s="56"/>
      <c r="FWM91" s="56"/>
      <c r="FWN91" s="56"/>
      <c r="FWO91" s="56"/>
      <c r="FWP91" s="56"/>
      <c r="FWQ91" s="56"/>
      <c r="FWR91" s="56"/>
      <c r="FWS91" s="56"/>
      <c r="FWT91" s="56"/>
      <c r="FWU91" s="56"/>
      <c r="FWV91" s="56"/>
      <c r="FWW91" s="56"/>
      <c r="FWX91" s="56"/>
      <c r="FWY91" s="56"/>
      <c r="FWZ91" s="56"/>
      <c r="FXA91" s="56"/>
      <c r="FXB91" s="56"/>
      <c r="FXC91" s="56"/>
      <c r="FXD91" s="56"/>
      <c r="FXE91" s="56"/>
      <c r="FXF91" s="56"/>
      <c r="FXG91" s="56"/>
      <c r="FXH91" s="56"/>
      <c r="FXI91" s="56"/>
      <c r="FXJ91" s="56"/>
      <c r="FXK91" s="56"/>
      <c r="FXL91" s="56"/>
      <c r="FXM91" s="56"/>
      <c r="FXN91" s="56"/>
      <c r="FXO91" s="56"/>
      <c r="FXP91" s="56"/>
      <c r="FXQ91" s="56"/>
      <c r="FXR91" s="56"/>
      <c r="FXS91" s="56"/>
      <c r="FXT91" s="56"/>
      <c r="FXU91" s="56"/>
      <c r="FXV91" s="56"/>
      <c r="FXW91" s="56"/>
      <c r="FXX91" s="56"/>
      <c r="FXY91" s="56"/>
      <c r="FXZ91" s="56"/>
      <c r="FYA91" s="56"/>
      <c r="FYB91" s="56"/>
      <c r="FYC91" s="56"/>
      <c r="FYD91" s="56"/>
      <c r="FYE91" s="56"/>
      <c r="FYF91" s="56"/>
      <c r="FYG91" s="56"/>
      <c r="FYH91" s="56"/>
      <c r="FYI91" s="56"/>
      <c r="FYJ91" s="56"/>
      <c r="FYK91" s="56"/>
      <c r="FYL91" s="56"/>
      <c r="FYM91" s="56"/>
      <c r="FYN91" s="56"/>
      <c r="FYO91" s="56"/>
      <c r="FYP91" s="56"/>
      <c r="FYQ91" s="56"/>
      <c r="FYR91" s="56"/>
      <c r="FYS91" s="56"/>
      <c r="FYT91" s="56"/>
      <c r="FYU91" s="56"/>
      <c r="FYV91" s="56"/>
      <c r="FYW91" s="56"/>
      <c r="FYX91" s="56"/>
      <c r="FYY91" s="56"/>
      <c r="FYZ91" s="56"/>
      <c r="FZA91" s="56"/>
      <c r="FZB91" s="56"/>
      <c r="FZC91" s="56"/>
      <c r="FZD91" s="56"/>
      <c r="FZE91" s="56"/>
      <c r="FZF91" s="56"/>
      <c r="FZG91" s="56"/>
      <c r="FZH91" s="56"/>
      <c r="FZI91" s="56"/>
      <c r="FZJ91" s="56"/>
      <c r="FZK91" s="56"/>
      <c r="FZL91" s="56"/>
      <c r="FZM91" s="56"/>
      <c r="FZN91" s="56"/>
      <c r="FZO91" s="56"/>
      <c r="FZP91" s="56"/>
      <c r="FZQ91" s="56"/>
      <c r="FZR91" s="56"/>
      <c r="FZS91" s="56"/>
      <c r="FZT91" s="56"/>
      <c r="FZU91" s="56"/>
      <c r="FZV91" s="56"/>
      <c r="FZW91" s="56"/>
      <c r="FZX91" s="56"/>
      <c r="FZY91" s="56"/>
      <c r="FZZ91" s="56"/>
      <c r="GAA91" s="56"/>
      <c r="GAB91" s="56"/>
      <c r="GAC91" s="56"/>
      <c r="GAD91" s="56"/>
      <c r="GAE91" s="56"/>
      <c r="GAF91" s="56"/>
      <c r="GAG91" s="56"/>
      <c r="GAH91" s="56"/>
      <c r="GAI91" s="56"/>
      <c r="GAJ91" s="56"/>
      <c r="GAK91" s="56"/>
      <c r="GAL91" s="56"/>
      <c r="GAM91" s="56"/>
      <c r="GAN91" s="56"/>
      <c r="GAO91" s="56"/>
      <c r="GAP91" s="56"/>
      <c r="GAQ91" s="56"/>
      <c r="GAR91" s="56"/>
      <c r="GAS91" s="56"/>
      <c r="GAT91" s="56"/>
      <c r="GAU91" s="56"/>
      <c r="GAV91" s="56"/>
      <c r="GAW91" s="56"/>
      <c r="GAX91" s="56"/>
      <c r="GAY91" s="56"/>
      <c r="GAZ91" s="56"/>
      <c r="GBA91" s="56"/>
      <c r="GBB91" s="56"/>
      <c r="GBC91" s="56"/>
      <c r="GBD91" s="56"/>
      <c r="GBE91" s="56"/>
      <c r="GBF91" s="56"/>
      <c r="GBG91" s="56"/>
      <c r="GBH91" s="56"/>
      <c r="GBI91" s="56"/>
      <c r="GBJ91" s="56"/>
      <c r="GBK91" s="56"/>
      <c r="GBL91" s="56"/>
      <c r="GBM91" s="56"/>
      <c r="GBN91" s="56"/>
      <c r="GBO91" s="56"/>
      <c r="GBP91" s="56"/>
      <c r="GBQ91" s="56"/>
      <c r="GBR91" s="56"/>
      <c r="GBS91" s="56"/>
      <c r="GBT91" s="56"/>
      <c r="GBU91" s="56"/>
      <c r="GBV91" s="56"/>
      <c r="GBW91" s="56"/>
      <c r="GBX91" s="56"/>
      <c r="GBY91" s="56"/>
      <c r="GBZ91" s="56"/>
      <c r="GCA91" s="56"/>
      <c r="GCB91" s="56"/>
      <c r="GCC91" s="56"/>
      <c r="GCD91" s="56"/>
      <c r="GCE91" s="56"/>
      <c r="GCF91" s="56"/>
      <c r="GCG91" s="56"/>
      <c r="GCH91" s="56"/>
      <c r="GCI91" s="56"/>
      <c r="GCJ91" s="56"/>
      <c r="GCK91" s="56"/>
      <c r="GCL91" s="56"/>
      <c r="GCM91" s="56"/>
      <c r="GCN91" s="56"/>
      <c r="GCO91" s="56"/>
      <c r="GCP91" s="56"/>
      <c r="GCQ91" s="56"/>
      <c r="GCR91" s="56"/>
      <c r="GCS91" s="56"/>
      <c r="GCT91" s="56"/>
      <c r="GCU91" s="56"/>
      <c r="GCV91" s="56"/>
      <c r="GCW91" s="56"/>
      <c r="GCX91" s="56"/>
      <c r="GCY91" s="56"/>
      <c r="GCZ91" s="56"/>
      <c r="GDA91" s="56"/>
      <c r="GDB91" s="56"/>
      <c r="GDC91" s="56"/>
      <c r="GDD91" s="56"/>
      <c r="GDE91" s="56"/>
      <c r="GDF91" s="56"/>
      <c r="GDG91" s="56"/>
      <c r="GDH91" s="56"/>
      <c r="GDI91" s="56"/>
      <c r="GDJ91" s="56"/>
      <c r="GDK91" s="56"/>
      <c r="GDL91" s="56"/>
      <c r="GDM91" s="56"/>
      <c r="GDN91" s="56"/>
      <c r="GDO91" s="56"/>
      <c r="GDP91" s="56"/>
      <c r="GDQ91" s="56"/>
      <c r="GDR91" s="56"/>
      <c r="GDS91" s="56"/>
      <c r="GDT91" s="56"/>
      <c r="GDU91" s="56"/>
      <c r="GDV91" s="56"/>
      <c r="GDW91" s="56"/>
      <c r="GDX91" s="56"/>
      <c r="GDY91" s="56"/>
      <c r="GDZ91" s="56"/>
      <c r="GEA91" s="56"/>
      <c r="GEB91" s="56"/>
      <c r="GEC91" s="56"/>
      <c r="GED91" s="56"/>
      <c r="GEE91" s="56"/>
      <c r="GEF91" s="56"/>
      <c r="GEG91" s="56"/>
      <c r="GEH91" s="56"/>
      <c r="GEI91" s="56"/>
      <c r="GEJ91" s="56"/>
      <c r="GEK91" s="56"/>
      <c r="GEL91" s="56"/>
      <c r="GEM91" s="56"/>
      <c r="GEN91" s="56"/>
      <c r="GEO91" s="56"/>
      <c r="GEP91" s="56"/>
      <c r="GEQ91" s="56"/>
      <c r="GER91" s="56"/>
      <c r="GES91" s="56"/>
      <c r="GET91" s="56"/>
      <c r="GEU91" s="56"/>
      <c r="GEV91" s="56"/>
      <c r="GEW91" s="56"/>
      <c r="GEX91" s="56"/>
      <c r="GEY91" s="56"/>
      <c r="GEZ91" s="56"/>
      <c r="GFA91" s="56"/>
      <c r="GFB91" s="56"/>
      <c r="GFC91" s="56"/>
      <c r="GFD91" s="56"/>
      <c r="GFE91" s="56"/>
      <c r="GFF91" s="56"/>
      <c r="GFG91" s="56"/>
      <c r="GFH91" s="56"/>
      <c r="GFI91" s="56"/>
      <c r="GFJ91" s="56"/>
      <c r="GFK91" s="56"/>
      <c r="GFL91" s="56"/>
      <c r="GFM91" s="56"/>
      <c r="GFN91" s="56"/>
      <c r="GFO91" s="56"/>
      <c r="GFP91" s="56"/>
      <c r="GFQ91" s="56"/>
      <c r="GFR91" s="56"/>
      <c r="GFS91" s="56"/>
      <c r="GFT91" s="56"/>
      <c r="GFU91" s="56"/>
      <c r="GFV91" s="56"/>
      <c r="GFW91" s="56"/>
      <c r="GFX91" s="56"/>
      <c r="GFY91" s="56"/>
      <c r="GFZ91" s="56"/>
      <c r="GGA91" s="56"/>
      <c r="GGB91" s="56"/>
      <c r="GGC91" s="56"/>
      <c r="GGD91" s="56"/>
      <c r="GGE91" s="56"/>
      <c r="GGF91" s="56"/>
      <c r="GGG91" s="56"/>
      <c r="GGH91" s="56"/>
      <c r="GGI91" s="56"/>
      <c r="GGJ91" s="56"/>
      <c r="GGK91" s="56"/>
      <c r="GGL91" s="56"/>
      <c r="GGM91" s="56"/>
      <c r="GGN91" s="56"/>
      <c r="GGO91" s="56"/>
      <c r="GGP91" s="56"/>
      <c r="GGQ91" s="56"/>
      <c r="GGR91" s="56"/>
      <c r="GGS91" s="56"/>
      <c r="GGT91" s="56"/>
      <c r="GGU91" s="56"/>
      <c r="GGV91" s="56"/>
      <c r="GGW91" s="56"/>
      <c r="GGX91" s="56"/>
      <c r="GGY91" s="56"/>
      <c r="GGZ91" s="56"/>
      <c r="GHA91" s="56"/>
      <c r="GHB91" s="56"/>
      <c r="GHC91" s="56"/>
      <c r="GHD91" s="56"/>
      <c r="GHE91" s="56"/>
      <c r="GHF91" s="56"/>
      <c r="GHG91" s="56"/>
      <c r="GHH91" s="56"/>
      <c r="GHI91" s="56"/>
      <c r="GHJ91" s="56"/>
      <c r="GHK91" s="56"/>
      <c r="GHL91" s="56"/>
      <c r="GHM91" s="56"/>
      <c r="GHN91" s="56"/>
      <c r="GHO91" s="56"/>
      <c r="GHP91" s="56"/>
      <c r="GHQ91" s="56"/>
      <c r="GHR91" s="56"/>
      <c r="GHS91" s="56"/>
      <c r="GHT91" s="56"/>
      <c r="GHU91" s="56"/>
      <c r="GHV91" s="56"/>
      <c r="GHW91" s="56"/>
      <c r="GHX91" s="56"/>
      <c r="GHY91" s="56"/>
      <c r="GHZ91" s="56"/>
      <c r="GIA91" s="56"/>
      <c r="GIB91" s="56"/>
      <c r="GIC91" s="56"/>
      <c r="GID91" s="56"/>
      <c r="GIE91" s="56"/>
      <c r="GIF91" s="56"/>
      <c r="GIG91" s="56"/>
      <c r="GIH91" s="56"/>
      <c r="GII91" s="56"/>
      <c r="GIJ91" s="56"/>
      <c r="GIK91" s="56"/>
      <c r="GIL91" s="56"/>
      <c r="GIM91" s="56"/>
      <c r="GIN91" s="56"/>
      <c r="GIO91" s="56"/>
      <c r="GIP91" s="56"/>
      <c r="GIQ91" s="56"/>
      <c r="GIR91" s="56"/>
      <c r="GIS91" s="56"/>
      <c r="GIT91" s="56"/>
      <c r="GIU91" s="56"/>
      <c r="GIV91" s="56"/>
      <c r="GIW91" s="56"/>
      <c r="GIX91" s="56"/>
      <c r="GIY91" s="56"/>
      <c r="GIZ91" s="56"/>
      <c r="GJA91" s="56"/>
      <c r="GJB91" s="56"/>
      <c r="GJC91" s="56"/>
      <c r="GJD91" s="56"/>
      <c r="GJE91" s="56"/>
      <c r="GJF91" s="56"/>
      <c r="GJG91" s="56"/>
      <c r="GJH91" s="56"/>
      <c r="GJI91" s="56"/>
      <c r="GJJ91" s="56"/>
      <c r="GJK91" s="56"/>
      <c r="GJL91" s="56"/>
      <c r="GJM91" s="56"/>
      <c r="GJN91" s="56"/>
      <c r="GJO91" s="56"/>
      <c r="GJP91" s="56"/>
      <c r="GJQ91" s="56"/>
      <c r="GJR91" s="56"/>
      <c r="GJS91" s="56"/>
      <c r="GJT91" s="56"/>
      <c r="GJU91" s="56"/>
      <c r="GJV91" s="56"/>
      <c r="GJW91" s="56"/>
      <c r="GJX91" s="56"/>
      <c r="GJY91" s="56"/>
      <c r="GJZ91" s="56"/>
      <c r="GKA91" s="56"/>
      <c r="GKB91" s="56"/>
      <c r="GKC91" s="56"/>
      <c r="GKD91" s="56"/>
      <c r="GKE91" s="56"/>
      <c r="GKF91" s="56"/>
      <c r="GKG91" s="56"/>
      <c r="GKH91" s="56"/>
      <c r="GKI91" s="56"/>
      <c r="GKJ91" s="56"/>
      <c r="GKK91" s="56"/>
      <c r="GKL91" s="56"/>
      <c r="GKM91" s="56"/>
      <c r="GKN91" s="56"/>
      <c r="GKO91" s="56"/>
      <c r="GKP91" s="56"/>
      <c r="GKQ91" s="56"/>
      <c r="GKR91" s="56"/>
      <c r="GKS91" s="56"/>
      <c r="GKT91" s="56"/>
      <c r="GKU91" s="56"/>
      <c r="GKV91" s="56"/>
      <c r="GKW91" s="56"/>
      <c r="GKX91" s="56"/>
      <c r="GKY91" s="56"/>
      <c r="GKZ91" s="56"/>
      <c r="GLA91" s="56"/>
      <c r="GLB91" s="56"/>
      <c r="GLC91" s="56"/>
      <c r="GLD91" s="56"/>
      <c r="GLE91" s="56"/>
      <c r="GLF91" s="56"/>
      <c r="GLG91" s="56"/>
      <c r="GLH91" s="56"/>
      <c r="GLI91" s="56"/>
      <c r="GLJ91" s="56"/>
      <c r="GLK91" s="56"/>
      <c r="GLL91" s="56"/>
      <c r="GLM91" s="56"/>
      <c r="GLN91" s="56"/>
      <c r="GLO91" s="56"/>
      <c r="GLP91" s="56"/>
      <c r="GLQ91" s="56"/>
      <c r="GLR91" s="56"/>
      <c r="GLS91" s="56"/>
      <c r="GLT91" s="56"/>
      <c r="GLU91" s="56"/>
      <c r="GLV91" s="56"/>
      <c r="GLW91" s="56"/>
      <c r="GLX91" s="56"/>
      <c r="GLY91" s="56"/>
      <c r="GLZ91" s="56"/>
      <c r="GMA91" s="56"/>
      <c r="GMB91" s="56"/>
      <c r="GMC91" s="56"/>
      <c r="GMD91" s="56"/>
      <c r="GME91" s="56"/>
      <c r="GMF91" s="56"/>
      <c r="GMG91" s="56"/>
      <c r="GMH91" s="56"/>
      <c r="GMI91" s="56"/>
      <c r="GMJ91" s="56"/>
      <c r="GMK91" s="56"/>
      <c r="GML91" s="56"/>
      <c r="GMM91" s="56"/>
      <c r="GMN91" s="56"/>
      <c r="GMO91" s="56"/>
      <c r="GMP91" s="56"/>
      <c r="GMQ91" s="56"/>
      <c r="GMR91" s="56"/>
      <c r="GMS91" s="56"/>
      <c r="GMT91" s="56"/>
      <c r="GMU91" s="56"/>
      <c r="GMV91" s="56"/>
      <c r="GMW91" s="56"/>
      <c r="GMX91" s="56"/>
      <c r="GMY91" s="56"/>
      <c r="GMZ91" s="56"/>
      <c r="GNA91" s="56"/>
      <c r="GNB91" s="56"/>
      <c r="GNC91" s="56"/>
      <c r="GND91" s="56"/>
      <c r="GNE91" s="56"/>
      <c r="GNF91" s="56"/>
      <c r="GNG91" s="56"/>
      <c r="GNH91" s="56"/>
      <c r="GNI91" s="56"/>
      <c r="GNJ91" s="56"/>
      <c r="GNK91" s="56"/>
      <c r="GNL91" s="56"/>
      <c r="GNM91" s="56"/>
      <c r="GNN91" s="56"/>
      <c r="GNO91" s="56"/>
      <c r="GNP91" s="56"/>
      <c r="GNQ91" s="56"/>
      <c r="GNR91" s="56"/>
      <c r="GNS91" s="56"/>
      <c r="GNT91" s="56"/>
      <c r="GNU91" s="56"/>
      <c r="GNV91" s="56"/>
      <c r="GNW91" s="56"/>
      <c r="GNX91" s="56"/>
      <c r="GNY91" s="56"/>
      <c r="GNZ91" s="56"/>
      <c r="GOA91" s="56"/>
      <c r="GOB91" s="56"/>
      <c r="GOC91" s="56"/>
      <c r="GOD91" s="56"/>
      <c r="GOE91" s="56"/>
      <c r="GOF91" s="56"/>
      <c r="GOG91" s="56"/>
      <c r="GOH91" s="56"/>
      <c r="GOI91" s="56"/>
      <c r="GOJ91" s="56"/>
      <c r="GOK91" s="56"/>
      <c r="GOL91" s="56"/>
      <c r="GOM91" s="56"/>
      <c r="GON91" s="56"/>
      <c r="GOO91" s="56"/>
      <c r="GOP91" s="56"/>
      <c r="GOQ91" s="56"/>
      <c r="GOR91" s="56"/>
      <c r="GOS91" s="56"/>
      <c r="GOT91" s="56"/>
      <c r="GOU91" s="56"/>
      <c r="GOV91" s="56"/>
      <c r="GOW91" s="56"/>
      <c r="GOX91" s="56"/>
      <c r="GOY91" s="56"/>
      <c r="GOZ91" s="56"/>
      <c r="GPA91" s="56"/>
      <c r="GPB91" s="56"/>
      <c r="GPC91" s="56"/>
      <c r="GPD91" s="56"/>
      <c r="GPE91" s="56"/>
      <c r="GPF91" s="56"/>
      <c r="GPG91" s="56"/>
      <c r="GPH91" s="56"/>
      <c r="GPI91" s="56"/>
      <c r="GPJ91" s="56"/>
      <c r="GPK91" s="56"/>
      <c r="GPL91" s="56"/>
      <c r="GPM91" s="56"/>
      <c r="GPN91" s="56"/>
      <c r="GPO91" s="56"/>
      <c r="GPP91" s="56"/>
      <c r="GPQ91" s="56"/>
      <c r="GPR91" s="56"/>
      <c r="GPS91" s="56"/>
      <c r="GPT91" s="56"/>
      <c r="GPU91" s="56"/>
      <c r="GPV91" s="56"/>
      <c r="GPW91" s="56"/>
      <c r="GPX91" s="56"/>
      <c r="GPY91" s="56"/>
      <c r="GPZ91" s="56"/>
      <c r="GQA91" s="56"/>
      <c r="GQB91" s="56"/>
      <c r="GQC91" s="56"/>
      <c r="GQD91" s="56"/>
      <c r="GQE91" s="56"/>
      <c r="GQF91" s="56"/>
      <c r="GQG91" s="56"/>
      <c r="GQH91" s="56"/>
      <c r="GQI91" s="56"/>
      <c r="GQJ91" s="56"/>
      <c r="GQK91" s="56"/>
      <c r="GQL91" s="56"/>
      <c r="GQM91" s="56"/>
      <c r="GQN91" s="56"/>
      <c r="GQO91" s="56"/>
      <c r="GQP91" s="56"/>
      <c r="GQQ91" s="56"/>
      <c r="GQR91" s="56"/>
      <c r="GQS91" s="56"/>
      <c r="GQT91" s="56"/>
      <c r="GQU91" s="56"/>
      <c r="GQV91" s="56"/>
      <c r="GQW91" s="56"/>
      <c r="GQX91" s="56"/>
      <c r="GQY91" s="56"/>
      <c r="GQZ91" s="56"/>
      <c r="GRA91" s="56"/>
      <c r="GRB91" s="56"/>
      <c r="GRC91" s="56"/>
      <c r="GRD91" s="56"/>
      <c r="GRE91" s="56"/>
      <c r="GRF91" s="56"/>
      <c r="GRG91" s="56"/>
      <c r="GRH91" s="56"/>
      <c r="GRI91" s="56"/>
      <c r="GRJ91" s="56"/>
      <c r="GRK91" s="56"/>
      <c r="GRL91" s="56"/>
      <c r="GRM91" s="56"/>
      <c r="GRN91" s="56"/>
      <c r="GRO91" s="56"/>
      <c r="GRP91" s="56"/>
      <c r="GRQ91" s="56"/>
      <c r="GRR91" s="56"/>
      <c r="GRS91" s="56"/>
      <c r="GRT91" s="56"/>
      <c r="GRU91" s="56"/>
      <c r="GRV91" s="56"/>
      <c r="GRW91" s="56"/>
      <c r="GRX91" s="56"/>
      <c r="GRY91" s="56"/>
      <c r="GRZ91" s="56"/>
      <c r="GSA91" s="56"/>
      <c r="GSB91" s="56"/>
      <c r="GSC91" s="56"/>
      <c r="GSD91" s="56"/>
      <c r="GSE91" s="56"/>
      <c r="GSF91" s="56"/>
      <c r="GSG91" s="56"/>
      <c r="GSH91" s="56"/>
      <c r="GSI91" s="56"/>
      <c r="GSJ91" s="56"/>
      <c r="GSK91" s="56"/>
      <c r="GSL91" s="56"/>
      <c r="GSM91" s="56"/>
      <c r="GSN91" s="56"/>
      <c r="GSO91" s="56"/>
      <c r="GSP91" s="56"/>
      <c r="GSQ91" s="56"/>
      <c r="GSR91" s="56"/>
      <c r="GSS91" s="56"/>
      <c r="GST91" s="56"/>
      <c r="GSU91" s="56"/>
      <c r="GSV91" s="56"/>
      <c r="GSW91" s="56"/>
      <c r="GSX91" s="56"/>
      <c r="GSY91" s="56"/>
      <c r="GSZ91" s="56"/>
      <c r="GTA91" s="56"/>
      <c r="GTB91" s="56"/>
      <c r="GTC91" s="56"/>
      <c r="GTD91" s="56"/>
      <c r="GTE91" s="56"/>
      <c r="GTF91" s="56"/>
      <c r="GTG91" s="56"/>
      <c r="GTH91" s="56"/>
      <c r="GTI91" s="56"/>
      <c r="GTJ91" s="56"/>
      <c r="GTK91" s="56"/>
      <c r="GTL91" s="56"/>
      <c r="GTM91" s="56"/>
      <c r="GTN91" s="56"/>
      <c r="GTO91" s="56"/>
      <c r="GTP91" s="56"/>
      <c r="GTQ91" s="56"/>
      <c r="GTR91" s="56"/>
      <c r="GTS91" s="56"/>
      <c r="GTT91" s="56"/>
      <c r="GTU91" s="56"/>
      <c r="GTV91" s="56"/>
      <c r="GTW91" s="56"/>
      <c r="GTX91" s="56"/>
      <c r="GTY91" s="56"/>
      <c r="GTZ91" s="56"/>
      <c r="GUA91" s="56"/>
      <c r="GUB91" s="56"/>
      <c r="GUC91" s="56"/>
      <c r="GUD91" s="56"/>
      <c r="GUE91" s="56"/>
      <c r="GUF91" s="56"/>
      <c r="GUG91" s="56"/>
      <c r="GUH91" s="56"/>
      <c r="GUI91" s="56"/>
      <c r="GUJ91" s="56"/>
      <c r="GUK91" s="56"/>
      <c r="GUL91" s="56"/>
      <c r="GUM91" s="56"/>
      <c r="GUN91" s="56"/>
      <c r="GUO91" s="56"/>
      <c r="GUP91" s="56"/>
      <c r="GUQ91" s="56"/>
      <c r="GUR91" s="56"/>
      <c r="GUS91" s="56"/>
      <c r="GUT91" s="56"/>
      <c r="GUU91" s="56"/>
      <c r="GUV91" s="56"/>
      <c r="GUW91" s="56"/>
      <c r="GUX91" s="56"/>
      <c r="GUY91" s="56"/>
      <c r="GUZ91" s="56"/>
      <c r="GVA91" s="56"/>
      <c r="GVB91" s="56"/>
      <c r="GVC91" s="56"/>
      <c r="GVD91" s="56"/>
      <c r="GVE91" s="56"/>
      <c r="GVF91" s="56"/>
      <c r="GVG91" s="56"/>
      <c r="GVH91" s="56"/>
      <c r="GVI91" s="56"/>
      <c r="GVJ91" s="56"/>
      <c r="GVK91" s="56"/>
      <c r="GVL91" s="56"/>
      <c r="GVM91" s="56"/>
      <c r="GVN91" s="56"/>
      <c r="GVO91" s="56"/>
      <c r="GVP91" s="56"/>
      <c r="GVQ91" s="56"/>
      <c r="GVR91" s="56"/>
      <c r="GVS91" s="56"/>
      <c r="GVT91" s="56"/>
      <c r="GVU91" s="56"/>
      <c r="GVV91" s="56"/>
      <c r="GVW91" s="56"/>
      <c r="GVX91" s="56"/>
      <c r="GVY91" s="56"/>
      <c r="GVZ91" s="56"/>
      <c r="GWA91" s="56"/>
      <c r="GWB91" s="56"/>
      <c r="GWC91" s="56"/>
      <c r="GWD91" s="56"/>
      <c r="GWE91" s="56"/>
      <c r="GWF91" s="56"/>
      <c r="GWG91" s="56"/>
      <c r="GWH91" s="56"/>
      <c r="GWI91" s="56"/>
      <c r="GWJ91" s="56"/>
      <c r="GWK91" s="56"/>
      <c r="GWL91" s="56"/>
      <c r="GWM91" s="56"/>
      <c r="GWN91" s="56"/>
      <c r="GWO91" s="56"/>
      <c r="GWP91" s="56"/>
      <c r="GWQ91" s="56"/>
      <c r="GWR91" s="56"/>
      <c r="GWS91" s="56"/>
      <c r="GWT91" s="56"/>
      <c r="GWU91" s="56"/>
      <c r="GWV91" s="56"/>
      <c r="GWW91" s="56"/>
      <c r="GWX91" s="56"/>
      <c r="GWY91" s="56"/>
      <c r="GWZ91" s="56"/>
      <c r="GXA91" s="56"/>
      <c r="GXB91" s="56"/>
      <c r="GXC91" s="56"/>
      <c r="GXD91" s="56"/>
      <c r="GXE91" s="56"/>
      <c r="GXF91" s="56"/>
      <c r="GXG91" s="56"/>
      <c r="GXH91" s="56"/>
      <c r="GXI91" s="56"/>
      <c r="GXJ91" s="56"/>
      <c r="GXK91" s="56"/>
      <c r="GXL91" s="56"/>
      <c r="GXM91" s="56"/>
      <c r="GXN91" s="56"/>
      <c r="GXO91" s="56"/>
      <c r="GXP91" s="56"/>
      <c r="GXQ91" s="56"/>
      <c r="GXR91" s="56"/>
      <c r="GXS91" s="56"/>
      <c r="GXT91" s="56"/>
      <c r="GXU91" s="56"/>
      <c r="GXV91" s="56"/>
      <c r="GXW91" s="56"/>
      <c r="GXX91" s="56"/>
      <c r="GXY91" s="56"/>
      <c r="GXZ91" s="56"/>
      <c r="GYA91" s="56"/>
      <c r="GYB91" s="56"/>
      <c r="GYC91" s="56"/>
      <c r="GYD91" s="56"/>
      <c r="GYE91" s="56"/>
      <c r="GYF91" s="56"/>
      <c r="GYG91" s="56"/>
      <c r="GYH91" s="56"/>
      <c r="GYI91" s="56"/>
      <c r="GYJ91" s="56"/>
      <c r="GYK91" s="56"/>
      <c r="GYL91" s="56"/>
      <c r="GYM91" s="56"/>
      <c r="GYN91" s="56"/>
      <c r="GYO91" s="56"/>
      <c r="GYP91" s="56"/>
      <c r="GYQ91" s="56"/>
      <c r="GYR91" s="56"/>
      <c r="GYS91" s="56"/>
      <c r="GYT91" s="56"/>
      <c r="GYU91" s="56"/>
      <c r="GYV91" s="56"/>
      <c r="GYW91" s="56"/>
      <c r="GYX91" s="56"/>
      <c r="GYY91" s="56"/>
      <c r="GYZ91" s="56"/>
      <c r="GZA91" s="56"/>
      <c r="GZB91" s="56"/>
      <c r="GZC91" s="56"/>
      <c r="GZD91" s="56"/>
      <c r="GZE91" s="56"/>
      <c r="GZF91" s="56"/>
      <c r="GZG91" s="56"/>
      <c r="GZH91" s="56"/>
      <c r="GZI91" s="56"/>
      <c r="GZJ91" s="56"/>
      <c r="GZK91" s="56"/>
      <c r="GZL91" s="56"/>
      <c r="GZM91" s="56"/>
      <c r="GZN91" s="56"/>
      <c r="GZO91" s="56"/>
      <c r="GZP91" s="56"/>
      <c r="GZQ91" s="56"/>
      <c r="GZR91" s="56"/>
      <c r="GZS91" s="56"/>
      <c r="GZT91" s="56"/>
      <c r="GZU91" s="56"/>
      <c r="GZV91" s="56"/>
      <c r="GZW91" s="56"/>
      <c r="GZX91" s="56"/>
      <c r="GZY91" s="56"/>
      <c r="GZZ91" s="56"/>
      <c r="HAA91" s="56"/>
      <c r="HAB91" s="56"/>
      <c r="HAC91" s="56"/>
      <c r="HAD91" s="56"/>
      <c r="HAE91" s="56"/>
      <c r="HAF91" s="56"/>
      <c r="HAG91" s="56"/>
      <c r="HAH91" s="56"/>
      <c r="HAI91" s="56"/>
      <c r="HAJ91" s="56"/>
      <c r="HAK91" s="56"/>
      <c r="HAL91" s="56"/>
      <c r="HAM91" s="56"/>
      <c r="HAN91" s="56"/>
      <c r="HAO91" s="56"/>
      <c r="HAP91" s="56"/>
      <c r="HAQ91" s="56"/>
      <c r="HAR91" s="56"/>
      <c r="HAS91" s="56"/>
      <c r="HAT91" s="56"/>
      <c r="HAU91" s="56"/>
      <c r="HAV91" s="56"/>
      <c r="HAW91" s="56"/>
      <c r="HAX91" s="56"/>
      <c r="HAY91" s="56"/>
      <c r="HAZ91" s="56"/>
      <c r="HBA91" s="56"/>
      <c r="HBB91" s="56"/>
      <c r="HBC91" s="56"/>
      <c r="HBD91" s="56"/>
      <c r="HBE91" s="56"/>
      <c r="HBF91" s="56"/>
      <c r="HBG91" s="56"/>
      <c r="HBH91" s="56"/>
      <c r="HBI91" s="56"/>
      <c r="HBJ91" s="56"/>
      <c r="HBK91" s="56"/>
      <c r="HBL91" s="56"/>
      <c r="HBM91" s="56"/>
      <c r="HBN91" s="56"/>
      <c r="HBO91" s="56"/>
      <c r="HBP91" s="56"/>
      <c r="HBQ91" s="56"/>
      <c r="HBR91" s="56"/>
      <c r="HBS91" s="56"/>
      <c r="HBT91" s="56"/>
      <c r="HBU91" s="56"/>
      <c r="HBV91" s="56"/>
      <c r="HBW91" s="56"/>
      <c r="HBX91" s="56"/>
      <c r="HBY91" s="56"/>
      <c r="HBZ91" s="56"/>
      <c r="HCA91" s="56"/>
      <c r="HCB91" s="56"/>
      <c r="HCC91" s="56"/>
      <c r="HCD91" s="56"/>
      <c r="HCE91" s="56"/>
      <c r="HCF91" s="56"/>
      <c r="HCG91" s="56"/>
      <c r="HCH91" s="56"/>
      <c r="HCI91" s="56"/>
      <c r="HCJ91" s="56"/>
      <c r="HCK91" s="56"/>
      <c r="HCL91" s="56"/>
      <c r="HCM91" s="56"/>
      <c r="HCN91" s="56"/>
      <c r="HCO91" s="56"/>
      <c r="HCP91" s="56"/>
      <c r="HCQ91" s="56"/>
      <c r="HCR91" s="56"/>
      <c r="HCS91" s="56"/>
      <c r="HCT91" s="56"/>
      <c r="HCU91" s="56"/>
      <c r="HCV91" s="56"/>
      <c r="HCW91" s="56"/>
      <c r="HCX91" s="56"/>
      <c r="HCY91" s="56"/>
      <c r="HCZ91" s="56"/>
      <c r="HDA91" s="56"/>
      <c r="HDB91" s="56"/>
      <c r="HDC91" s="56"/>
      <c r="HDD91" s="56"/>
      <c r="HDE91" s="56"/>
      <c r="HDF91" s="56"/>
      <c r="HDG91" s="56"/>
      <c r="HDH91" s="56"/>
      <c r="HDI91" s="56"/>
      <c r="HDJ91" s="56"/>
      <c r="HDK91" s="56"/>
      <c r="HDL91" s="56"/>
      <c r="HDM91" s="56"/>
      <c r="HDN91" s="56"/>
      <c r="HDO91" s="56"/>
      <c r="HDP91" s="56"/>
      <c r="HDQ91" s="56"/>
      <c r="HDR91" s="56"/>
      <c r="HDS91" s="56"/>
      <c r="HDT91" s="56"/>
      <c r="HDU91" s="56"/>
      <c r="HDV91" s="56"/>
      <c r="HDW91" s="56"/>
      <c r="HDX91" s="56"/>
      <c r="HDY91" s="56"/>
      <c r="HDZ91" s="56"/>
      <c r="HEA91" s="56"/>
      <c r="HEB91" s="56"/>
      <c r="HEC91" s="56"/>
      <c r="HED91" s="56"/>
      <c r="HEE91" s="56"/>
      <c r="HEF91" s="56"/>
      <c r="HEG91" s="56"/>
      <c r="HEH91" s="56"/>
      <c r="HEI91" s="56"/>
      <c r="HEJ91" s="56"/>
      <c r="HEK91" s="56"/>
      <c r="HEL91" s="56"/>
      <c r="HEM91" s="56"/>
      <c r="HEN91" s="56"/>
      <c r="HEO91" s="56"/>
      <c r="HEP91" s="56"/>
      <c r="HEQ91" s="56"/>
      <c r="HER91" s="56"/>
      <c r="HES91" s="56"/>
      <c r="HET91" s="56"/>
      <c r="HEU91" s="56"/>
      <c r="HEV91" s="56"/>
      <c r="HEW91" s="56"/>
      <c r="HEX91" s="56"/>
      <c r="HEY91" s="56"/>
      <c r="HEZ91" s="56"/>
      <c r="HFA91" s="56"/>
      <c r="HFB91" s="56"/>
      <c r="HFC91" s="56"/>
      <c r="HFD91" s="56"/>
      <c r="HFE91" s="56"/>
      <c r="HFF91" s="56"/>
      <c r="HFG91" s="56"/>
      <c r="HFH91" s="56"/>
      <c r="HFI91" s="56"/>
      <c r="HFJ91" s="56"/>
      <c r="HFK91" s="56"/>
      <c r="HFL91" s="56"/>
      <c r="HFM91" s="56"/>
      <c r="HFN91" s="56"/>
      <c r="HFO91" s="56"/>
      <c r="HFP91" s="56"/>
      <c r="HFQ91" s="56"/>
      <c r="HFR91" s="56"/>
      <c r="HFS91" s="56"/>
      <c r="HFT91" s="56"/>
      <c r="HFU91" s="56"/>
      <c r="HFV91" s="56"/>
      <c r="HFW91" s="56"/>
      <c r="HFX91" s="56"/>
      <c r="HFY91" s="56"/>
      <c r="HFZ91" s="56"/>
      <c r="HGA91" s="56"/>
      <c r="HGB91" s="56"/>
      <c r="HGC91" s="56"/>
      <c r="HGD91" s="56"/>
      <c r="HGE91" s="56"/>
      <c r="HGF91" s="56"/>
      <c r="HGG91" s="56"/>
      <c r="HGH91" s="56"/>
      <c r="HGI91" s="56"/>
      <c r="HGJ91" s="56"/>
      <c r="HGK91" s="56"/>
      <c r="HGL91" s="56"/>
      <c r="HGM91" s="56"/>
      <c r="HGN91" s="56"/>
      <c r="HGO91" s="56"/>
      <c r="HGP91" s="56"/>
      <c r="HGQ91" s="56"/>
      <c r="HGR91" s="56"/>
      <c r="HGS91" s="56"/>
      <c r="HGT91" s="56"/>
      <c r="HGU91" s="56"/>
      <c r="HGV91" s="56"/>
      <c r="HGW91" s="56"/>
      <c r="HGX91" s="56"/>
      <c r="HGY91" s="56"/>
      <c r="HGZ91" s="56"/>
      <c r="HHA91" s="56"/>
      <c r="HHB91" s="56"/>
      <c r="HHC91" s="56"/>
      <c r="HHD91" s="56"/>
      <c r="HHE91" s="56"/>
      <c r="HHF91" s="56"/>
      <c r="HHG91" s="56"/>
      <c r="HHH91" s="56"/>
      <c r="HHI91" s="56"/>
      <c r="HHJ91" s="56"/>
      <c r="HHK91" s="56"/>
      <c r="HHL91" s="56"/>
      <c r="HHM91" s="56"/>
      <c r="HHN91" s="56"/>
      <c r="HHO91" s="56"/>
      <c r="HHP91" s="56"/>
      <c r="HHQ91" s="56"/>
      <c r="HHR91" s="56"/>
      <c r="HHS91" s="56"/>
      <c r="HHT91" s="56"/>
      <c r="HHU91" s="56"/>
      <c r="HHV91" s="56"/>
      <c r="HHW91" s="56"/>
      <c r="HHX91" s="56"/>
      <c r="HHY91" s="56"/>
      <c r="HHZ91" s="56"/>
      <c r="HIA91" s="56"/>
      <c r="HIB91" s="56"/>
      <c r="HIC91" s="56"/>
      <c r="HID91" s="56"/>
      <c r="HIE91" s="56"/>
      <c r="HIF91" s="56"/>
      <c r="HIG91" s="56"/>
      <c r="HIH91" s="56"/>
      <c r="HII91" s="56"/>
      <c r="HIJ91" s="56"/>
      <c r="HIK91" s="56"/>
      <c r="HIL91" s="56"/>
      <c r="HIM91" s="56"/>
      <c r="HIN91" s="56"/>
      <c r="HIO91" s="56"/>
      <c r="HIP91" s="56"/>
      <c r="HIQ91" s="56"/>
      <c r="HIR91" s="56"/>
      <c r="HIS91" s="56"/>
      <c r="HIT91" s="56"/>
      <c r="HIU91" s="56"/>
      <c r="HIV91" s="56"/>
      <c r="HIW91" s="56"/>
      <c r="HIX91" s="56"/>
      <c r="HIY91" s="56"/>
      <c r="HIZ91" s="56"/>
      <c r="HJA91" s="56"/>
      <c r="HJB91" s="56"/>
      <c r="HJC91" s="56"/>
      <c r="HJD91" s="56"/>
      <c r="HJE91" s="56"/>
      <c r="HJF91" s="56"/>
      <c r="HJG91" s="56"/>
      <c r="HJH91" s="56"/>
      <c r="HJI91" s="56"/>
      <c r="HJJ91" s="56"/>
      <c r="HJK91" s="56"/>
      <c r="HJL91" s="56"/>
      <c r="HJM91" s="56"/>
      <c r="HJN91" s="56"/>
      <c r="HJO91" s="56"/>
      <c r="HJP91" s="56"/>
      <c r="HJQ91" s="56"/>
      <c r="HJR91" s="56"/>
      <c r="HJS91" s="56"/>
      <c r="HJT91" s="56"/>
      <c r="HJU91" s="56"/>
      <c r="HJV91" s="56"/>
      <c r="HJW91" s="56"/>
      <c r="HJX91" s="56"/>
      <c r="HJY91" s="56"/>
      <c r="HJZ91" s="56"/>
      <c r="HKA91" s="56"/>
      <c r="HKB91" s="56"/>
      <c r="HKC91" s="56"/>
      <c r="HKD91" s="56"/>
      <c r="HKE91" s="56"/>
      <c r="HKF91" s="56"/>
      <c r="HKG91" s="56"/>
      <c r="HKH91" s="56"/>
      <c r="HKI91" s="56"/>
      <c r="HKJ91" s="56"/>
      <c r="HKK91" s="56"/>
      <c r="HKL91" s="56"/>
      <c r="HKM91" s="56"/>
      <c r="HKN91" s="56"/>
      <c r="HKO91" s="56"/>
      <c r="HKP91" s="56"/>
      <c r="HKQ91" s="56"/>
      <c r="HKR91" s="56"/>
      <c r="HKS91" s="56"/>
      <c r="HKT91" s="56"/>
      <c r="HKU91" s="56"/>
      <c r="HKV91" s="56"/>
      <c r="HKW91" s="56"/>
      <c r="HKX91" s="56"/>
      <c r="HKY91" s="56"/>
      <c r="HKZ91" s="56"/>
      <c r="HLA91" s="56"/>
      <c r="HLB91" s="56"/>
      <c r="HLC91" s="56"/>
      <c r="HLD91" s="56"/>
      <c r="HLE91" s="56"/>
      <c r="HLF91" s="56"/>
      <c r="HLG91" s="56"/>
      <c r="HLH91" s="56"/>
      <c r="HLI91" s="56"/>
      <c r="HLJ91" s="56"/>
      <c r="HLK91" s="56"/>
      <c r="HLL91" s="56"/>
      <c r="HLM91" s="56"/>
      <c r="HLN91" s="56"/>
      <c r="HLO91" s="56"/>
      <c r="HLP91" s="56"/>
      <c r="HLQ91" s="56"/>
      <c r="HLR91" s="56"/>
      <c r="HLS91" s="56"/>
      <c r="HLT91" s="56"/>
      <c r="HLU91" s="56"/>
      <c r="HLV91" s="56"/>
      <c r="HLW91" s="56"/>
      <c r="HLX91" s="56"/>
      <c r="HLY91" s="56"/>
      <c r="HLZ91" s="56"/>
      <c r="HMA91" s="56"/>
      <c r="HMB91" s="56"/>
      <c r="HMC91" s="56"/>
      <c r="HMD91" s="56"/>
      <c r="HME91" s="56"/>
      <c r="HMF91" s="56"/>
      <c r="HMG91" s="56"/>
      <c r="HMH91" s="56"/>
      <c r="HMI91" s="56"/>
      <c r="HMJ91" s="56"/>
      <c r="HMK91" s="56"/>
      <c r="HML91" s="56"/>
      <c r="HMM91" s="56"/>
      <c r="HMN91" s="56"/>
      <c r="HMO91" s="56"/>
      <c r="HMP91" s="56"/>
      <c r="HMQ91" s="56"/>
      <c r="HMR91" s="56"/>
      <c r="HMS91" s="56"/>
      <c r="HMT91" s="56"/>
      <c r="HMU91" s="56"/>
      <c r="HMV91" s="56"/>
      <c r="HMW91" s="56"/>
      <c r="HMX91" s="56"/>
      <c r="HMY91" s="56"/>
      <c r="HMZ91" s="56"/>
      <c r="HNA91" s="56"/>
      <c r="HNB91" s="56"/>
      <c r="HNC91" s="56"/>
      <c r="HND91" s="56"/>
      <c r="HNE91" s="56"/>
      <c r="HNF91" s="56"/>
      <c r="HNG91" s="56"/>
      <c r="HNH91" s="56"/>
      <c r="HNI91" s="56"/>
      <c r="HNJ91" s="56"/>
      <c r="HNK91" s="56"/>
      <c r="HNL91" s="56"/>
      <c r="HNM91" s="56"/>
      <c r="HNN91" s="56"/>
      <c r="HNO91" s="56"/>
      <c r="HNP91" s="56"/>
      <c r="HNQ91" s="56"/>
      <c r="HNR91" s="56"/>
      <c r="HNS91" s="56"/>
      <c r="HNT91" s="56"/>
      <c r="HNU91" s="56"/>
      <c r="HNV91" s="56"/>
      <c r="HNW91" s="56"/>
      <c r="HNX91" s="56"/>
      <c r="HNY91" s="56"/>
      <c r="HNZ91" s="56"/>
      <c r="HOA91" s="56"/>
      <c r="HOB91" s="56"/>
      <c r="HOC91" s="56"/>
      <c r="HOD91" s="56"/>
      <c r="HOE91" s="56"/>
      <c r="HOF91" s="56"/>
      <c r="HOG91" s="56"/>
      <c r="HOH91" s="56"/>
      <c r="HOI91" s="56"/>
      <c r="HOJ91" s="56"/>
      <c r="HOK91" s="56"/>
      <c r="HOL91" s="56"/>
      <c r="HOM91" s="56"/>
      <c r="HON91" s="56"/>
      <c r="HOO91" s="56"/>
      <c r="HOP91" s="56"/>
      <c r="HOQ91" s="56"/>
      <c r="HOR91" s="56"/>
      <c r="HOS91" s="56"/>
      <c r="HOT91" s="56"/>
      <c r="HOU91" s="56"/>
      <c r="HOV91" s="56"/>
      <c r="HOW91" s="56"/>
      <c r="HOX91" s="56"/>
      <c r="HOY91" s="56"/>
      <c r="HOZ91" s="56"/>
      <c r="HPA91" s="56"/>
      <c r="HPB91" s="56"/>
      <c r="HPC91" s="56"/>
      <c r="HPD91" s="56"/>
      <c r="HPE91" s="56"/>
      <c r="HPF91" s="56"/>
      <c r="HPG91" s="56"/>
      <c r="HPH91" s="56"/>
      <c r="HPI91" s="56"/>
      <c r="HPJ91" s="56"/>
      <c r="HPK91" s="56"/>
      <c r="HPL91" s="56"/>
      <c r="HPM91" s="56"/>
      <c r="HPN91" s="56"/>
      <c r="HPO91" s="56"/>
      <c r="HPP91" s="56"/>
      <c r="HPQ91" s="56"/>
      <c r="HPR91" s="56"/>
      <c r="HPS91" s="56"/>
      <c r="HPT91" s="56"/>
      <c r="HPU91" s="56"/>
      <c r="HPV91" s="56"/>
      <c r="HPW91" s="56"/>
      <c r="HPX91" s="56"/>
      <c r="HPY91" s="56"/>
      <c r="HPZ91" s="56"/>
      <c r="HQA91" s="56"/>
      <c r="HQB91" s="56"/>
      <c r="HQC91" s="56"/>
      <c r="HQD91" s="56"/>
      <c r="HQE91" s="56"/>
      <c r="HQF91" s="56"/>
      <c r="HQG91" s="56"/>
      <c r="HQH91" s="56"/>
      <c r="HQI91" s="56"/>
      <c r="HQJ91" s="56"/>
      <c r="HQK91" s="56"/>
      <c r="HQL91" s="56"/>
      <c r="HQM91" s="56"/>
      <c r="HQN91" s="56"/>
      <c r="HQO91" s="56"/>
      <c r="HQP91" s="56"/>
      <c r="HQQ91" s="56"/>
      <c r="HQR91" s="56"/>
      <c r="HQS91" s="56"/>
      <c r="HQT91" s="56"/>
      <c r="HQU91" s="56"/>
      <c r="HQV91" s="56"/>
      <c r="HQW91" s="56"/>
      <c r="HQX91" s="56"/>
      <c r="HQY91" s="56"/>
      <c r="HQZ91" s="56"/>
      <c r="HRA91" s="56"/>
      <c r="HRB91" s="56"/>
      <c r="HRC91" s="56"/>
      <c r="HRD91" s="56"/>
      <c r="HRE91" s="56"/>
      <c r="HRF91" s="56"/>
      <c r="HRG91" s="56"/>
      <c r="HRH91" s="56"/>
      <c r="HRI91" s="56"/>
      <c r="HRJ91" s="56"/>
      <c r="HRK91" s="56"/>
      <c r="HRL91" s="56"/>
      <c r="HRM91" s="56"/>
      <c r="HRN91" s="56"/>
      <c r="HRO91" s="56"/>
      <c r="HRP91" s="56"/>
      <c r="HRQ91" s="56"/>
      <c r="HRR91" s="56"/>
      <c r="HRS91" s="56"/>
      <c r="HRT91" s="56"/>
      <c r="HRU91" s="56"/>
      <c r="HRV91" s="56"/>
      <c r="HRW91" s="56"/>
      <c r="HRX91" s="56"/>
      <c r="HRY91" s="56"/>
      <c r="HRZ91" s="56"/>
      <c r="HSA91" s="56"/>
      <c r="HSB91" s="56"/>
      <c r="HSC91" s="56"/>
      <c r="HSD91" s="56"/>
      <c r="HSE91" s="56"/>
      <c r="HSF91" s="56"/>
      <c r="HSG91" s="56"/>
      <c r="HSH91" s="56"/>
      <c r="HSI91" s="56"/>
      <c r="HSJ91" s="56"/>
      <c r="HSK91" s="56"/>
      <c r="HSL91" s="56"/>
      <c r="HSM91" s="56"/>
      <c r="HSN91" s="56"/>
      <c r="HSO91" s="56"/>
      <c r="HSP91" s="56"/>
      <c r="HSQ91" s="56"/>
      <c r="HSR91" s="56"/>
      <c r="HSS91" s="56"/>
      <c r="HST91" s="56"/>
      <c r="HSU91" s="56"/>
      <c r="HSV91" s="56"/>
      <c r="HSW91" s="56"/>
      <c r="HSX91" s="56"/>
      <c r="HSY91" s="56"/>
      <c r="HSZ91" s="56"/>
      <c r="HTA91" s="56"/>
      <c r="HTB91" s="56"/>
      <c r="HTC91" s="56"/>
      <c r="HTD91" s="56"/>
      <c r="HTE91" s="56"/>
      <c r="HTF91" s="56"/>
      <c r="HTG91" s="56"/>
      <c r="HTH91" s="56"/>
      <c r="HTI91" s="56"/>
      <c r="HTJ91" s="56"/>
      <c r="HTK91" s="56"/>
      <c r="HTL91" s="56"/>
      <c r="HTM91" s="56"/>
      <c r="HTN91" s="56"/>
      <c r="HTO91" s="56"/>
      <c r="HTP91" s="56"/>
      <c r="HTQ91" s="56"/>
      <c r="HTR91" s="56"/>
      <c r="HTS91" s="56"/>
      <c r="HTT91" s="56"/>
      <c r="HTU91" s="56"/>
      <c r="HTV91" s="56"/>
      <c r="HTW91" s="56"/>
      <c r="HTX91" s="56"/>
      <c r="HTY91" s="56"/>
      <c r="HTZ91" s="56"/>
      <c r="HUA91" s="56"/>
      <c r="HUB91" s="56"/>
      <c r="HUC91" s="56"/>
      <c r="HUD91" s="56"/>
      <c r="HUE91" s="56"/>
      <c r="HUF91" s="56"/>
      <c r="HUG91" s="56"/>
      <c r="HUH91" s="56"/>
      <c r="HUI91" s="56"/>
      <c r="HUJ91" s="56"/>
      <c r="HUK91" s="56"/>
      <c r="HUL91" s="56"/>
      <c r="HUM91" s="56"/>
      <c r="HUN91" s="56"/>
      <c r="HUO91" s="56"/>
      <c r="HUP91" s="56"/>
      <c r="HUQ91" s="56"/>
      <c r="HUR91" s="56"/>
      <c r="HUS91" s="56"/>
      <c r="HUT91" s="56"/>
      <c r="HUU91" s="56"/>
      <c r="HUV91" s="56"/>
      <c r="HUW91" s="56"/>
      <c r="HUX91" s="56"/>
      <c r="HUY91" s="56"/>
      <c r="HUZ91" s="56"/>
      <c r="HVA91" s="56"/>
      <c r="HVB91" s="56"/>
      <c r="HVC91" s="56"/>
      <c r="HVD91" s="56"/>
      <c r="HVE91" s="56"/>
      <c r="HVF91" s="56"/>
      <c r="HVG91" s="56"/>
      <c r="HVH91" s="56"/>
      <c r="HVI91" s="56"/>
      <c r="HVJ91" s="56"/>
      <c r="HVK91" s="56"/>
      <c r="HVL91" s="56"/>
      <c r="HVM91" s="56"/>
      <c r="HVN91" s="56"/>
      <c r="HVO91" s="56"/>
      <c r="HVP91" s="56"/>
      <c r="HVQ91" s="56"/>
      <c r="HVR91" s="56"/>
      <c r="HVS91" s="56"/>
      <c r="HVT91" s="56"/>
      <c r="HVU91" s="56"/>
      <c r="HVV91" s="56"/>
      <c r="HVW91" s="56"/>
      <c r="HVX91" s="56"/>
      <c r="HVY91" s="56"/>
      <c r="HVZ91" s="56"/>
      <c r="HWA91" s="56"/>
      <c r="HWB91" s="56"/>
      <c r="HWC91" s="56"/>
      <c r="HWD91" s="56"/>
      <c r="HWE91" s="56"/>
      <c r="HWF91" s="56"/>
      <c r="HWG91" s="56"/>
      <c r="HWH91" s="56"/>
      <c r="HWI91" s="56"/>
      <c r="HWJ91" s="56"/>
      <c r="HWK91" s="56"/>
      <c r="HWL91" s="56"/>
      <c r="HWM91" s="56"/>
      <c r="HWN91" s="56"/>
      <c r="HWO91" s="56"/>
      <c r="HWP91" s="56"/>
      <c r="HWQ91" s="56"/>
      <c r="HWR91" s="56"/>
      <c r="HWS91" s="56"/>
      <c r="HWT91" s="56"/>
      <c r="HWU91" s="56"/>
      <c r="HWV91" s="56"/>
      <c r="HWW91" s="56"/>
      <c r="HWX91" s="56"/>
      <c r="HWY91" s="56"/>
      <c r="HWZ91" s="56"/>
      <c r="HXA91" s="56"/>
      <c r="HXB91" s="56"/>
      <c r="HXC91" s="56"/>
      <c r="HXD91" s="56"/>
      <c r="HXE91" s="56"/>
      <c r="HXF91" s="56"/>
      <c r="HXG91" s="56"/>
      <c r="HXH91" s="56"/>
      <c r="HXI91" s="56"/>
      <c r="HXJ91" s="56"/>
      <c r="HXK91" s="56"/>
      <c r="HXL91" s="56"/>
      <c r="HXM91" s="56"/>
      <c r="HXN91" s="56"/>
      <c r="HXO91" s="56"/>
      <c r="HXP91" s="56"/>
      <c r="HXQ91" s="56"/>
      <c r="HXR91" s="56"/>
      <c r="HXS91" s="56"/>
      <c r="HXT91" s="56"/>
      <c r="HXU91" s="56"/>
      <c r="HXV91" s="56"/>
      <c r="HXW91" s="56"/>
      <c r="HXX91" s="56"/>
      <c r="HXY91" s="56"/>
      <c r="HXZ91" s="56"/>
      <c r="HYA91" s="56"/>
      <c r="HYB91" s="56"/>
      <c r="HYC91" s="56"/>
      <c r="HYD91" s="56"/>
      <c r="HYE91" s="56"/>
      <c r="HYF91" s="56"/>
      <c r="HYG91" s="56"/>
      <c r="HYH91" s="56"/>
      <c r="HYI91" s="56"/>
      <c r="HYJ91" s="56"/>
      <c r="HYK91" s="56"/>
      <c r="HYL91" s="56"/>
      <c r="HYM91" s="56"/>
      <c r="HYN91" s="56"/>
      <c r="HYO91" s="56"/>
      <c r="HYP91" s="56"/>
      <c r="HYQ91" s="56"/>
      <c r="HYR91" s="56"/>
      <c r="HYS91" s="56"/>
      <c r="HYT91" s="56"/>
      <c r="HYU91" s="56"/>
      <c r="HYV91" s="56"/>
      <c r="HYW91" s="56"/>
      <c r="HYX91" s="56"/>
      <c r="HYY91" s="56"/>
      <c r="HYZ91" s="56"/>
      <c r="HZA91" s="56"/>
      <c r="HZB91" s="56"/>
      <c r="HZC91" s="56"/>
      <c r="HZD91" s="56"/>
      <c r="HZE91" s="56"/>
      <c r="HZF91" s="56"/>
      <c r="HZG91" s="56"/>
      <c r="HZH91" s="56"/>
      <c r="HZI91" s="56"/>
      <c r="HZJ91" s="56"/>
      <c r="HZK91" s="56"/>
      <c r="HZL91" s="56"/>
      <c r="HZM91" s="56"/>
      <c r="HZN91" s="56"/>
      <c r="HZO91" s="56"/>
      <c r="HZP91" s="56"/>
      <c r="HZQ91" s="56"/>
      <c r="HZR91" s="56"/>
      <c r="HZS91" s="56"/>
      <c r="HZT91" s="56"/>
      <c r="HZU91" s="56"/>
      <c r="HZV91" s="56"/>
      <c r="HZW91" s="56"/>
      <c r="HZX91" s="56"/>
      <c r="HZY91" s="56"/>
      <c r="HZZ91" s="56"/>
      <c r="IAA91" s="56"/>
      <c r="IAB91" s="56"/>
      <c r="IAC91" s="56"/>
      <c r="IAD91" s="56"/>
      <c r="IAE91" s="56"/>
      <c r="IAF91" s="56"/>
      <c r="IAG91" s="56"/>
      <c r="IAH91" s="56"/>
      <c r="IAI91" s="56"/>
      <c r="IAJ91" s="56"/>
      <c r="IAK91" s="56"/>
      <c r="IAL91" s="56"/>
      <c r="IAM91" s="56"/>
      <c r="IAN91" s="56"/>
      <c r="IAO91" s="56"/>
      <c r="IAP91" s="56"/>
      <c r="IAQ91" s="56"/>
      <c r="IAR91" s="56"/>
      <c r="IAS91" s="56"/>
      <c r="IAT91" s="56"/>
      <c r="IAU91" s="56"/>
      <c r="IAV91" s="56"/>
      <c r="IAW91" s="56"/>
      <c r="IAX91" s="56"/>
      <c r="IAY91" s="56"/>
      <c r="IAZ91" s="56"/>
      <c r="IBA91" s="56"/>
      <c r="IBB91" s="56"/>
      <c r="IBC91" s="56"/>
      <c r="IBD91" s="56"/>
      <c r="IBE91" s="56"/>
      <c r="IBF91" s="56"/>
      <c r="IBG91" s="56"/>
      <c r="IBH91" s="56"/>
      <c r="IBI91" s="56"/>
      <c r="IBJ91" s="56"/>
      <c r="IBK91" s="56"/>
      <c r="IBL91" s="56"/>
      <c r="IBM91" s="56"/>
      <c r="IBN91" s="56"/>
      <c r="IBO91" s="56"/>
      <c r="IBP91" s="56"/>
      <c r="IBQ91" s="56"/>
      <c r="IBR91" s="56"/>
      <c r="IBS91" s="56"/>
      <c r="IBT91" s="56"/>
      <c r="IBU91" s="56"/>
      <c r="IBV91" s="56"/>
      <c r="IBW91" s="56"/>
      <c r="IBX91" s="56"/>
      <c r="IBY91" s="56"/>
      <c r="IBZ91" s="56"/>
      <c r="ICA91" s="56"/>
      <c r="ICB91" s="56"/>
      <c r="ICC91" s="56"/>
      <c r="ICD91" s="56"/>
      <c r="ICE91" s="56"/>
      <c r="ICF91" s="56"/>
      <c r="ICG91" s="56"/>
      <c r="ICH91" s="56"/>
      <c r="ICI91" s="56"/>
      <c r="ICJ91" s="56"/>
      <c r="ICK91" s="56"/>
      <c r="ICL91" s="56"/>
      <c r="ICM91" s="56"/>
      <c r="ICN91" s="56"/>
      <c r="ICO91" s="56"/>
      <c r="ICP91" s="56"/>
      <c r="ICQ91" s="56"/>
      <c r="ICR91" s="56"/>
      <c r="ICS91" s="56"/>
      <c r="ICT91" s="56"/>
      <c r="ICU91" s="56"/>
      <c r="ICV91" s="56"/>
      <c r="ICW91" s="56"/>
      <c r="ICX91" s="56"/>
      <c r="ICY91" s="56"/>
      <c r="ICZ91" s="56"/>
      <c r="IDA91" s="56"/>
      <c r="IDB91" s="56"/>
      <c r="IDC91" s="56"/>
      <c r="IDD91" s="56"/>
      <c r="IDE91" s="56"/>
      <c r="IDF91" s="56"/>
      <c r="IDG91" s="56"/>
      <c r="IDH91" s="56"/>
      <c r="IDI91" s="56"/>
      <c r="IDJ91" s="56"/>
      <c r="IDK91" s="56"/>
      <c r="IDL91" s="56"/>
      <c r="IDM91" s="56"/>
      <c r="IDN91" s="56"/>
      <c r="IDO91" s="56"/>
      <c r="IDP91" s="56"/>
      <c r="IDQ91" s="56"/>
      <c r="IDR91" s="56"/>
      <c r="IDS91" s="56"/>
      <c r="IDT91" s="56"/>
      <c r="IDU91" s="56"/>
      <c r="IDV91" s="56"/>
      <c r="IDW91" s="56"/>
      <c r="IDX91" s="56"/>
      <c r="IDY91" s="56"/>
      <c r="IDZ91" s="56"/>
      <c r="IEA91" s="56"/>
      <c r="IEB91" s="56"/>
      <c r="IEC91" s="56"/>
      <c r="IED91" s="56"/>
      <c r="IEE91" s="56"/>
      <c r="IEF91" s="56"/>
      <c r="IEG91" s="56"/>
      <c r="IEH91" s="56"/>
      <c r="IEI91" s="56"/>
      <c r="IEJ91" s="56"/>
      <c r="IEK91" s="56"/>
      <c r="IEL91" s="56"/>
      <c r="IEM91" s="56"/>
      <c r="IEN91" s="56"/>
      <c r="IEO91" s="56"/>
      <c r="IEP91" s="56"/>
      <c r="IEQ91" s="56"/>
      <c r="IER91" s="56"/>
      <c r="IES91" s="56"/>
      <c r="IET91" s="56"/>
      <c r="IEU91" s="56"/>
      <c r="IEV91" s="56"/>
      <c r="IEW91" s="56"/>
      <c r="IEX91" s="56"/>
      <c r="IEY91" s="56"/>
      <c r="IEZ91" s="56"/>
      <c r="IFA91" s="56"/>
      <c r="IFB91" s="56"/>
      <c r="IFC91" s="56"/>
      <c r="IFD91" s="56"/>
      <c r="IFE91" s="56"/>
      <c r="IFF91" s="56"/>
      <c r="IFG91" s="56"/>
      <c r="IFH91" s="56"/>
      <c r="IFI91" s="56"/>
      <c r="IFJ91" s="56"/>
      <c r="IFK91" s="56"/>
      <c r="IFL91" s="56"/>
      <c r="IFM91" s="56"/>
      <c r="IFN91" s="56"/>
      <c r="IFO91" s="56"/>
      <c r="IFP91" s="56"/>
      <c r="IFQ91" s="56"/>
      <c r="IFR91" s="56"/>
      <c r="IFS91" s="56"/>
      <c r="IFT91" s="56"/>
      <c r="IFU91" s="56"/>
      <c r="IFV91" s="56"/>
      <c r="IFW91" s="56"/>
      <c r="IFX91" s="56"/>
      <c r="IFY91" s="56"/>
      <c r="IFZ91" s="56"/>
      <c r="IGA91" s="56"/>
      <c r="IGB91" s="56"/>
      <c r="IGC91" s="56"/>
      <c r="IGD91" s="56"/>
      <c r="IGE91" s="56"/>
      <c r="IGF91" s="56"/>
      <c r="IGG91" s="56"/>
      <c r="IGH91" s="56"/>
      <c r="IGI91" s="56"/>
      <c r="IGJ91" s="56"/>
      <c r="IGK91" s="56"/>
      <c r="IGL91" s="56"/>
      <c r="IGM91" s="56"/>
      <c r="IGN91" s="56"/>
      <c r="IGO91" s="56"/>
      <c r="IGP91" s="56"/>
      <c r="IGQ91" s="56"/>
      <c r="IGR91" s="56"/>
      <c r="IGS91" s="56"/>
      <c r="IGT91" s="56"/>
      <c r="IGU91" s="56"/>
      <c r="IGV91" s="56"/>
      <c r="IGW91" s="56"/>
      <c r="IGX91" s="56"/>
      <c r="IGY91" s="56"/>
      <c r="IGZ91" s="56"/>
      <c r="IHA91" s="56"/>
      <c r="IHB91" s="56"/>
      <c r="IHC91" s="56"/>
      <c r="IHD91" s="56"/>
      <c r="IHE91" s="56"/>
      <c r="IHF91" s="56"/>
      <c r="IHG91" s="56"/>
      <c r="IHH91" s="56"/>
      <c r="IHI91" s="56"/>
      <c r="IHJ91" s="56"/>
      <c r="IHK91" s="56"/>
      <c r="IHL91" s="56"/>
      <c r="IHM91" s="56"/>
      <c r="IHN91" s="56"/>
      <c r="IHO91" s="56"/>
      <c r="IHP91" s="56"/>
      <c r="IHQ91" s="56"/>
      <c r="IHR91" s="56"/>
      <c r="IHS91" s="56"/>
      <c r="IHT91" s="56"/>
      <c r="IHU91" s="56"/>
      <c r="IHV91" s="56"/>
      <c r="IHW91" s="56"/>
      <c r="IHX91" s="56"/>
      <c r="IHY91" s="56"/>
      <c r="IHZ91" s="56"/>
      <c r="IIA91" s="56"/>
      <c r="IIB91" s="56"/>
      <c r="IIC91" s="56"/>
      <c r="IID91" s="56"/>
      <c r="IIE91" s="56"/>
      <c r="IIF91" s="56"/>
      <c r="IIG91" s="56"/>
      <c r="IIH91" s="56"/>
      <c r="III91" s="56"/>
      <c r="IIJ91" s="56"/>
      <c r="IIK91" s="56"/>
      <c r="IIL91" s="56"/>
      <c r="IIM91" s="56"/>
      <c r="IIN91" s="56"/>
      <c r="IIO91" s="56"/>
      <c r="IIP91" s="56"/>
      <c r="IIQ91" s="56"/>
      <c r="IIR91" s="56"/>
      <c r="IIS91" s="56"/>
      <c r="IIT91" s="56"/>
      <c r="IIU91" s="56"/>
      <c r="IIV91" s="56"/>
      <c r="IIW91" s="56"/>
      <c r="IIX91" s="56"/>
      <c r="IIY91" s="56"/>
      <c r="IIZ91" s="56"/>
      <c r="IJA91" s="56"/>
      <c r="IJB91" s="56"/>
      <c r="IJC91" s="56"/>
      <c r="IJD91" s="56"/>
      <c r="IJE91" s="56"/>
      <c r="IJF91" s="56"/>
      <c r="IJG91" s="56"/>
      <c r="IJH91" s="56"/>
      <c r="IJI91" s="56"/>
      <c r="IJJ91" s="56"/>
      <c r="IJK91" s="56"/>
      <c r="IJL91" s="56"/>
      <c r="IJM91" s="56"/>
      <c r="IJN91" s="56"/>
      <c r="IJO91" s="56"/>
      <c r="IJP91" s="56"/>
      <c r="IJQ91" s="56"/>
      <c r="IJR91" s="56"/>
      <c r="IJS91" s="56"/>
      <c r="IJT91" s="56"/>
      <c r="IJU91" s="56"/>
      <c r="IJV91" s="56"/>
      <c r="IJW91" s="56"/>
      <c r="IJX91" s="56"/>
      <c r="IJY91" s="56"/>
      <c r="IJZ91" s="56"/>
      <c r="IKA91" s="56"/>
      <c r="IKB91" s="56"/>
      <c r="IKC91" s="56"/>
      <c r="IKD91" s="56"/>
      <c r="IKE91" s="56"/>
      <c r="IKF91" s="56"/>
      <c r="IKG91" s="56"/>
      <c r="IKH91" s="56"/>
      <c r="IKI91" s="56"/>
      <c r="IKJ91" s="56"/>
      <c r="IKK91" s="56"/>
      <c r="IKL91" s="56"/>
      <c r="IKM91" s="56"/>
      <c r="IKN91" s="56"/>
      <c r="IKO91" s="56"/>
      <c r="IKP91" s="56"/>
      <c r="IKQ91" s="56"/>
      <c r="IKR91" s="56"/>
      <c r="IKS91" s="56"/>
      <c r="IKT91" s="56"/>
      <c r="IKU91" s="56"/>
      <c r="IKV91" s="56"/>
      <c r="IKW91" s="56"/>
      <c r="IKX91" s="56"/>
      <c r="IKY91" s="56"/>
      <c r="IKZ91" s="56"/>
      <c r="ILA91" s="56"/>
      <c r="ILB91" s="56"/>
      <c r="ILC91" s="56"/>
      <c r="ILD91" s="56"/>
      <c r="ILE91" s="56"/>
      <c r="ILF91" s="56"/>
      <c r="ILG91" s="56"/>
      <c r="ILH91" s="56"/>
      <c r="ILI91" s="56"/>
      <c r="ILJ91" s="56"/>
      <c r="ILK91" s="56"/>
      <c r="ILL91" s="56"/>
      <c r="ILM91" s="56"/>
      <c r="ILN91" s="56"/>
      <c r="ILO91" s="56"/>
      <c r="ILP91" s="56"/>
      <c r="ILQ91" s="56"/>
      <c r="ILR91" s="56"/>
      <c r="ILS91" s="56"/>
      <c r="ILT91" s="56"/>
      <c r="ILU91" s="56"/>
      <c r="ILV91" s="56"/>
      <c r="ILW91" s="56"/>
      <c r="ILX91" s="56"/>
      <c r="ILY91" s="56"/>
      <c r="ILZ91" s="56"/>
      <c r="IMA91" s="56"/>
      <c r="IMB91" s="56"/>
      <c r="IMC91" s="56"/>
      <c r="IMD91" s="56"/>
      <c r="IME91" s="56"/>
      <c r="IMF91" s="56"/>
      <c r="IMG91" s="56"/>
      <c r="IMH91" s="56"/>
      <c r="IMI91" s="56"/>
      <c r="IMJ91" s="56"/>
      <c r="IMK91" s="56"/>
      <c r="IML91" s="56"/>
      <c r="IMM91" s="56"/>
      <c r="IMN91" s="56"/>
      <c r="IMO91" s="56"/>
      <c r="IMP91" s="56"/>
      <c r="IMQ91" s="56"/>
      <c r="IMR91" s="56"/>
      <c r="IMS91" s="56"/>
      <c r="IMT91" s="56"/>
      <c r="IMU91" s="56"/>
      <c r="IMV91" s="56"/>
      <c r="IMW91" s="56"/>
      <c r="IMX91" s="56"/>
      <c r="IMY91" s="56"/>
      <c r="IMZ91" s="56"/>
      <c r="INA91" s="56"/>
      <c r="INB91" s="56"/>
      <c r="INC91" s="56"/>
      <c r="IND91" s="56"/>
      <c r="INE91" s="56"/>
      <c r="INF91" s="56"/>
      <c r="ING91" s="56"/>
      <c r="INH91" s="56"/>
      <c r="INI91" s="56"/>
      <c r="INJ91" s="56"/>
      <c r="INK91" s="56"/>
      <c r="INL91" s="56"/>
      <c r="INM91" s="56"/>
      <c r="INN91" s="56"/>
      <c r="INO91" s="56"/>
      <c r="INP91" s="56"/>
      <c r="INQ91" s="56"/>
      <c r="INR91" s="56"/>
      <c r="INS91" s="56"/>
      <c r="INT91" s="56"/>
      <c r="INU91" s="56"/>
      <c r="INV91" s="56"/>
      <c r="INW91" s="56"/>
      <c r="INX91" s="56"/>
      <c r="INY91" s="56"/>
      <c r="INZ91" s="56"/>
      <c r="IOA91" s="56"/>
      <c r="IOB91" s="56"/>
      <c r="IOC91" s="56"/>
      <c r="IOD91" s="56"/>
      <c r="IOE91" s="56"/>
      <c r="IOF91" s="56"/>
      <c r="IOG91" s="56"/>
      <c r="IOH91" s="56"/>
      <c r="IOI91" s="56"/>
      <c r="IOJ91" s="56"/>
      <c r="IOK91" s="56"/>
      <c r="IOL91" s="56"/>
      <c r="IOM91" s="56"/>
      <c r="ION91" s="56"/>
      <c r="IOO91" s="56"/>
      <c r="IOP91" s="56"/>
      <c r="IOQ91" s="56"/>
      <c r="IOR91" s="56"/>
      <c r="IOS91" s="56"/>
      <c r="IOT91" s="56"/>
      <c r="IOU91" s="56"/>
      <c r="IOV91" s="56"/>
      <c r="IOW91" s="56"/>
      <c r="IOX91" s="56"/>
      <c r="IOY91" s="56"/>
      <c r="IOZ91" s="56"/>
      <c r="IPA91" s="56"/>
      <c r="IPB91" s="56"/>
      <c r="IPC91" s="56"/>
      <c r="IPD91" s="56"/>
      <c r="IPE91" s="56"/>
      <c r="IPF91" s="56"/>
      <c r="IPG91" s="56"/>
      <c r="IPH91" s="56"/>
      <c r="IPI91" s="56"/>
      <c r="IPJ91" s="56"/>
      <c r="IPK91" s="56"/>
      <c r="IPL91" s="56"/>
      <c r="IPM91" s="56"/>
      <c r="IPN91" s="56"/>
      <c r="IPO91" s="56"/>
      <c r="IPP91" s="56"/>
      <c r="IPQ91" s="56"/>
      <c r="IPR91" s="56"/>
      <c r="IPS91" s="56"/>
      <c r="IPT91" s="56"/>
      <c r="IPU91" s="56"/>
      <c r="IPV91" s="56"/>
      <c r="IPW91" s="56"/>
      <c r="IPX91" s="56"/>
      <c r="IPY91" s="56"/>
      <c r="IPZ91" s="56"/>
      <c r="IQA91" s="56"/>
      <c r="IQB91" s="56"/>
      <c r="IQC91" s="56"/>
      <c r="IQD91" s="56"/>
      <c r="IQE91" s="56"/>
      <c r="IQF91" s="56"/>
      <c r="IQG91" s="56"/>
      <c r="IQH91" s="56"/>
      <c r="IQI91" s="56"/>
      <c r="IQJ91" s="56"/>
      <c r="IQK91" s="56"/>
      <c r="IQL91" s="56"/>
      <c r="IQM91" s="56"/>
      <c r="IQN91" s="56"/>
      <c r="IQO91" s="56"/>
      <c r="IQP91" s="56"/>
      <c r="IQQ91" s="56"/>
      <c r="IQR91" s="56"/>
      <c r="IQS91" s="56"/>
      <c r="IQT91" s="56"/>
      <c r="IQU91" s="56"/>
      <c r="IQV91" s="56"/>
      <c r="IQW91" s="56"/>
      <c r="IQX91" s="56"/>
      <c r="IQY91" s="56"/>
      <c r="IQZ91" s="56"/>
      <c r="IRA91" s="56"/>
      <c r="IRB91" s="56"/>
      <c r="IRC91" s="56"/>
      <c r="IRD91" s="56"/>
      <c r="IRE91" s="56"/>
      <c r="IRF91" s="56"/>
      <c r="IRG91" s="56"/>
      <c r="IRH91" s="56"/>
      <c r="IRI91" s="56"/>
      <c r="IRJ91" s="56"/>
      <c r="IRK91" s="56"/>
      <c r="IRL91" s="56"/>
      <c r="IRM91" s="56"/>
      <c r="IRN91" s="56"/>
      <c r="IRO91" s="56"/>
      <c r="IRP91" s="56"/>
      <c r="IRQ91" s="56"/>
      <c r="IRR91" s="56"/>
      <c r="IRS91" s="56"/>
      <c r="IRT91" s="56"/>
      <c r="IRU91" s="56"/>
      <c r="IRV91" s="56"/>
      <c r="IRW91" s="56"/>
      <c r="IRX91" s="56"/>
      <c r="IRY91" s="56"/>
      <c r="IRZ91" s="56"/>
      <c r="ISA91" s="56"/>
      <c r="ISB91" s="56"/>
      <c r="ISC91" s="56"/>
      <c r="ISD91" s="56"/>
      <c r="ISE91" s="56"/>
      <c r="ISF91" s="56"/>
      <c r="ISG91" s="56"/>
      <c r="ISH91" s="56"/>
      <c r="ISI91" s="56"/>
      <c r="ISJ91" s="56"/>
      <c r="ISK91" s="56"/>
      <c r="ISL91" s="56"/>
      <c r="ISM91" s="56"/>
      <c r="ISN91" s="56"/>
      <c r="ISO91" s="56"/>
      <c r="ISP91" s="56"/>
      <c r="ISQ91" s="56"/>
      <c r="ISR91" s="56"/>
      <c r="ISS91" s="56"/>
      <c r="IST91" s="56"/>
      <c r="ISU91" s="56"/>
      <c r="ISV91" s="56"/>
      <c r="ISW91" s="56"/>
      <c r="ISX91" s="56"/>
      <c r="ISY91" s="56"/>
      <c r="ISZ91" s="56"/>
      <c r="ITA91" s="56"/>
      <c r="ITB91" s="56"/>
      <c r="ITC91" s="56"/>
      <c r="ITD91" s="56"/>
      <c r="ITE91" s="56"/>
      <c r="ITF91" s="56"/>
      <c r="ITG91" s="56"/>
      <c r="ITH91" s="56"/>
      <c r="ITI91" s="56"/>
      <c r="ITJ91" s="56"/>
      <c r="ITK91" s="56"/>
      <c r="ITL91" s="56"/>
      <c r="ITM91" s="56"/>
      <c r="ITN91" s="56"/>
      <c r="ITO91" s="56"/>
      <c r="ITP91" s="56"/>
      <c r="ITQ91" s="56"/>
      <c r="ITR91" s="56"/>
      <c r="ITS91" s="56"/>
      <c r="ITT91" s="56"/>
      <c r="ITU91" s="56"/>
      <c r="ITV91" s="56"/>
      <c r="ITW91" s="56"/>
      <c r="ITX91" s="56"/>
      <c r="ITY91" s="56"/>
      <c r="ITZ91" s="56"/>
      <c r="IUA91" s="56"/>
      <c r="IUB91" s="56"/>
      <c r="IUC91" s="56"/>
      <c r="IUD91" s="56"/>
      <c r="IUE91" s="56"/>
      <c r="IUF91" s="56"/>
      <c r="IUG91" s="56"/>
      <c r="IUH91" s="56"/>
      <c r="IUI91" s="56"/>
      <c r="IUJ91" s="56"/>
      <c r="IUK91" s="56"/>
      <c r="IUL91" s="56"/>
      <c r="IUM91" s="56"/>
      <c r="IUN91" s="56"/>
      <c r="IUO91" s="56"/>
      <c r="IUP91" s="56"/>
      <c r="IUQ91" s="56"/>
      <c r="IUR91" s="56"/>
      <c r="IUS91" s="56"/>
      <c r="IUT91" s="56"/>
      <c r="IUU91" s="56"/>
      <c r="IUV91" s="56"/>
      <c r="IUW91" s="56"/>
      <c r="IUX91" s="56"/>
      <c r="IUY91" s="56"/>
      <c r="IUZ91" s="56"/>
      <c r="IVA91" s="56"/>
      <c r="IVB91" s="56"/>
      <c r="IVC91" s="56"/>
      <c r="IVD91" s="56"/>
      <c r="IVE91" s="56"/>
      <c r="IVF91" s="56"/>
      <c r="IVG91" s="56"/>
      <c r="IVH91" s="56"/>
      <c r="IVI91" s="56"/>
      <c r="IVJ91" s="56"/>
      <c r="IVK91" s="56"/>
      <c r="IVL91" s="56"/>
      <c r="IVM91" s="56"/>
      <c r="IVN91" s="56"/>
      <c r="IVO91" s="56"/>
      <c r="IVP91" s="56"/>
      <c r="IVQ91" s="56"/>
      <c r="IVR91" s="56"/>
      <c r="IVS91" s="56"/>
      <c r="IVT91" s="56"/>
      <c r="IVU91" s="56"/>
      <c r="IVV91" s="56"/>
      <c r="IVW91" s="56"/>
      <c r="IVX91" s="56"/>
      <c r="IVY91" s="56"/>
      <c r="IVZ91" s="56"/>
      <c r="IWA91" s="56"/>
      <c r="IWB91" s="56"/>
      <c r="IWC91" s="56"/>
      <c r="IWD91" s="56"/>
      <c r="IWE91" s="56"/>
      <c r="IWF91" s="56"/>
      <c r="IWG91" s="56"/>
      <c r="IWH91" s="56"/>
      <c r="IWI91" s="56"/>
      <c r="IWJ91" s="56"/>
      <c r="IWK91" s="56"/>
      <c r="IWL91" s="56"/>
      <c r="IWM91" s="56"/>
      <c r="IWN91" s="56"/>
      <c r="IWO91" s="56"/>
      <c r="IWP91" s="56"/>
      <c r="IWQ91" s="56"/>
      <c r="IWR91" s="56"/>
      <c r="IWS91" s="56"/>
      <c r="IWT91" s="56"/>
      <c r="IWU91" s="56"/>
      <c r="IWV91" s="56"/>
      <c r="IWW91" s="56"/>
      <c r="IWX91" s="56"/>
      <c r="IWY91" s="56"/>
      <c r="IWZ91" s="56"/>
      <c r="IXA91" s="56"/>
      <c r="IXB91" s="56"/>
      <c r="IXC91" s="56"/>
      <c r="IXD91" s="56"/>
      <c r="IXE91" s="56"/>
      <c r="IXF91" s="56"/>
      <c r="IXG91" s="56"/>
      <c r="IXH91" s="56"/>
      <c r="IXI91" s="56"/>
      <c r="IXJ91" s="56"/>
      <c r="IXK91" s="56"/>
      <c r="IXL91" s="56"/>
      <c r="IXM91" s="56"/>
      <c r="IXN91" s="56"/>
      <c r="IXO91" s="56"/>
      <c r="IXP91" s="56"/>
      <c r="IXQ91" s="56"/>
      <c r="IXR91" s="56"/>
      <c r="IXS91" s="56"/>
      <c r="IXT91" s="56"/>
      <c r="IXU91" s="56"/>
      <c r="IXV91" s="56"/>
      <c r="IXW91" s="56"/>
      <c r="IXX91" s="56"/>
      <c r="IXY91" s="56"/>
      <c r="IXZ91" s="56"/>
      <c r="IYA91" s="56"/>
      <c r="IYB91" s="56"/>
      <c r="IYC91" s="56"/>
      <c r="IYD91" s="56"/>
      <c r="IYE91" s="56"/>
      <c r="IYF91" s="56"/>
      <c r="IYG91" s="56"/>
      <c r="IYH91" s="56"/>
      <c r="IYI91" s="56"/>
      <c r="IYJ91" s="56"/>
      <c r="IYK91" s="56"/>
      <c r="IYL91" s="56"/>
      <c r="IYM91" s="56"/>
      <c r="IYN91" s="56"/>
      <c r="IYO91" s="56"/>
      <c r="IYP91" s="56"/>
      <c r="IYQ91" s="56"/>
      <c r="IYR91" s="56"/>
      <c r="IYS91" s="56"/>
      <c r="IYT91" s="56"/>
      <c r="IYU91" s="56"/>
      <c r="IYV91" s="56"/>
      <c r="IYW91" s="56"/>
      <c r="IYX91" s="56"/>
      <c r="IYY91" s="56"/>
      <c r="IYZ91" s="56"/>
      <c r="IZA91" s="56"/>
      <c r="IZB91" s="56"/>
      <c r="IZC91" s="56"/>
      <c r="IZD91" s="56"/>
      <c r="IZE91" s="56"/>
      <c r="IZF91" s="56"/>
      <c r="IZG91" s="56"/>
      <c r="IZH91" s="56"/>
      <c r="IZI91" s="56"/>
      <c r="IZJ91" s="56"/>
      <c r="IZK91" s="56"/>
      <c r="IZL91" s="56"/>
      <c r="IZM91" s="56"/>
      <c r="IZN91" s="56"/>
      <c r="IZO91" s="56"/>
      <c r="IZP91" s="56"/>
      <c r="IZQ91" s="56"/>
      <c r="IZR91" s="56"/>
      <c r="IZS91" s="56"/>
      <c r="IZT91" s="56"/>
      <c r="IZU91" s="56"/>
      <c r="IZV91" s="56"/>
      <c r="IZW91" s="56"/>
      <c r="IZX91" s="56"/>
      <c r="IZY91" s="56"/>
      <c r="IZZ91" s="56"/>
      <c r="JAA91" s="56"/>
      <c r="JAB91" s="56"/>
      <c r="JAC91" s="56"/>
      <c r="JAD91" s="56"/>
      <c r="JAE91" s="56"/>
      <c r="JAF91" s="56"/>
      <c r="JAG91" s="56"/>
      <c r="JAH91" s="56"/>
      <c r="JAI91" s="56"/>
      <c r="JAJ91" s="56"/>
      <c r="JAK91" s="56"/>
      <c r="JAL91" s="56"/>
      <c r="JAM91" s="56"/>
      <c r="JAN91" s="56"/>
      <c r="JAO91" s="56"/>
      <c r="JAP91" s="56"/>
      <c r="JAQ91" s="56"/>
      <c r="JAR91" s="56"/>
      <c r="JAS91" s="56"/>
      <c r="JAT91" s="56"/>
      <c r="JAU91" s="56"/>
      <c r="JAV91" s="56"/>
      <c r="JAW91" s="56"/>
      <c r="JAX91" s="56"/>
      <c r="JAY91" s="56"/>
      <c r="JAZ91" s="56"/>
      <c r="JBA91" s="56"/>
      <c r="JBB91" s="56"/>
      <c r="JBC91" s="56"/>
      <c r="JBD91" s="56"/>
      <c r="JBE91" s="56"/>
      <c r="JBF91" s="56"/>
      <c r="JBG91" s="56"/>
      <c r="JBH91" s="56"/>
      <c r="JBI91" s="56"/>
      <c r="JBJ91" s="56"/>
      <c r="JBK91" s="56"/>
      <c r="JBL91" s="56"/>
      <c r="JBM91" s="56"/>
      <c r="JBN91" s="56"/>
      <c r="JBO91" s="56"/>
      <c r="JBP91" s="56"/>
      <c r="JBQ91" s="56"/>
      <c r="JBR91" s="56"/>
      <c r="JBS91" s="56"/>
      <c r="JBT91" s="56"/>
      <c r="JBU91" s="56"/>
      <c r="JBV91" s="56"/>
      <c r="JBW91" s="56"/>
      <c r="JBX91" s="56"/>
      <c r="JBY91" s="56"/>
      <c r="JBZ91" s="56"/>
      <c r="JCA91" s="56"/>
      <c r="JCB91" s="56"/>
      <c r="JCC91" s="56"/>
      <c r="JCD91" s="56"/>
      <c r="JCE91" s="56"/>
      <c r="JCF91" s="56"/>
      <c r="JCG91" s="56"/>
      <c r="JCH91" s="56"/>
      <c r="JCI91" s="56"/>
      <c r="JCJ91" s="56"/>
      <c r="JCK91" s="56"/>
      <c r="JCL91" s="56"/>
      <c r="JCM91" s="56"/>
      <c r="JCN91" s="56"/>
      <c r="JCO91" s="56"/>
      <c r="JCP91" s="56"/>
      <c r="JCQ91" s="56"/>
      <c r="JCR91" s="56"/>
      <c r="JCS91" s="56"/>
      <c r="JCT91" s="56"/>
      <c r="JCU91" s="56"/>
      <c r="JCV91" s="56"/>
      <c r="JCW91" s="56"/>
      <c r="JCX91" s="56"/>
      <c r="JCY91" s="56"/>
      <c r="JCZ91" s="56"/>
      <c r="JDA91" s="56"/>
      <c r="JDB91" s="56"/>
      <c r="JDC91" s="56"/>
      <c r="JDD91" s="56"/>
      <c r="JDE91" s="56"/>
      <c r="JDF91" s="56"/>
      <c r="JDG91" s="56"/>
      <c r="JDH91" s="56"/>
      <c r="JDI91" s="56"/>
      <c r="JDJ91" s="56"/>
      <c r="JDK91" s="56"/>
      <c r="JDL91" s="56"/>
      <c r="JDM91" s="56"/>
      <c r="JDN91" s="56"/>
      <c r="JDO91" s="56"/>
      <c r="JDP91" s="56"/>
      <c r="JDQ91" s="56"/>
      <c r="JDR91" s="56"/>
      <c r="JDS91" s="56"/>
      <c r="JDT91" s="56"/>
      <c r="JDU91" s="56"/>
      <c r="JDV91" s="56"/>
      <c r="JDW91" s="56"/>
      <c r="JDX91" s="56"/>
      <c r="JDY91" s="56"/>
      <c r="JDZ91" s="56"/>
      <c r="JEA91" s="56"/>
      <c r="JEB91" s="56"/>
      <c r="JEC91" s="56"/>
      <c r="JED91" s="56"/>
      <c r="JEE91" s="56"/>
      <c r="JEF91" s="56"/>
      <c r="JEG91" s="56"/>
      <c r="JEH91" s="56"/>
      <c r="JEI91" s="56"/>
      <c r="JEJ91" s="56"/>
      <c r="JEK91" s="56"/>
      <c r="JEL91" s="56"/>
      <c r="JEM91" s="56"/>
      <c r="JEN91" s="56"/>
      <c r="JEO91" s="56"/>
      <c r="JEP91" s="56"/>
      <c r="JEQ91" s="56"/>
      <c r="JER91" s="56"/>
      <c r="JES91" s="56"/>
      <c r="JET91" s="56"/>
      <c r="JEU91" s="56"/>
      <c r="JEV91" s="56"/>
      <c r="JEW91" s="56"/>
      <c r="JEX91" s="56"/>
      <c r="JEY91" s="56"/>
      <c r="JEZ91" s="56"/>
      <c r="JFA91" s="56"/>
      <c r="JFB91" s="56"/>
      <c r="JFC91" s="56"/>
      <c r="JFD91" s="56"/>
      <c r="JFE91" s="56"/>
      <c r="JFF91" s="56"/>
      <c r="JFG91" s="56"/>
      <c r="JFH91" s="56"/>
      <c r="JFI91" s="56"/>
      <c r="JFJ91" s="56"/>
      <c r="JFK91" s="56"/>
      <c r="JFL91" s="56"/>
      <c r="JFM91" s="56"/>
      <c r="JFN91" s="56"/>
      <c r="JFO91" s="56"/>
      <c r="JFP91" s="56"/>
      <c r="JFQ91" s="56"/>
      <c r="JFR91" s="56"/>
      <c r="JFS91" s="56"/>
      <c r="JFT91" s="56"/>
      <c r="JFU91" s="56"/>
      <c r="JFV91" s="56"/>
      <c r="JFW91" s="56"/>
      <c r="JFX91" s="56"/>
      <c r="JFY91" s="56"/>
      <c r="JFZ91" s="56"/>
      <c r="JGA91" s="56"/>
      <c r="JGB91" s="56"/>
      <c r="JGC91" s="56"/>
      <c r="JGD91" s="56"/>
      <c r="JGE91" s="56"/>
      <c r="JGF91" s="56"/>
      <c r="JGG91" s="56"/>
      <c r="JGH91" s="56"/>
      <c r="JGI91" s="56"/>
      <c r="JGJ91" s="56"/>
      <c r="JGK91" s="56"/>
      <c r="JGL91" s="56"/>
      <c r="JGM91" s="56"/>
      <c r="JGN91" s="56"/>
      <c r="JGO91" s="56"/>
      <c r="JGP91" s="56"/>
      <c r="JGQ91" s="56"/>
      <c r="JGR91" s="56"/>
      <c r="JGS91" s="56"/>
      <c r="JGT91" s="56"/>
      <c r="JGU91" s="56"/>
      <c r="JGV91" s="56"/>
      <c r="JGW91" s="56"/>
      <c r="JGX91" s="56"/>
      <c r="JGY91" s="56"/>
      <c r="JGZ91" s="56"/>
      <c r="JHA91" s="56"/>
      <c r="JHB91" s="56"/>
      <c r="JHC91" s="56"/>
      <c r="JHD91" s="56"/>
      <c r="JHE91" s="56"/>
      <c r="JHF91" s="56"/>
      <c r="JHG91" s="56"/>
      <c r="JHH91" s="56"/>
      <c r="JHI91" s="56"/>
      <c r="JHJ91" s="56"/>
      <c r="JHK91" s="56"/>
      <c r="JHL91" s="56"/>
      <c r="JHM91" s="56"/>
      <c r="JHN91" s="56"/>
      <c r="JHO91" s="56"/>
      <c r="JHP91" s="56"/>
      <c r="JHQ91" s="56"/>
      <c r="JHR91" s="56"/>
      <c r="JHS91" s="56"/>
      <c r="JHT91" s="56"/>
      <c r="JHU91" s="56"/>
      <c r="JHV91" s="56"/>
      <c r="JHW91" s="56"/>
      <c r="JHX91" s="56"/>
      <c r="JHY91" s="56"/>
      <c r="JHZ91" s="56"/>
      <c r="JIA91" s="56"/>
      <c r="JIB91" s="56"/>
      <c r="JIC91" s="56"/>
      <c r="JID91" s="56"/>
      <c r="JIE91" s="56"/>
      <c r="JIF91" s="56"/>
      <c r="JIG91" s="56"/>
      <c r="JIH91" s="56"/>
      <c r="JII91" s="56"/>
      <c r="JIJ91" s="56"/>
      <c r="JIK91" s="56"/>
      <c r="JIL91" s="56"/>
      <c r="JIM91" s="56"/>
      <c r="JIN91" s="56"/>
      <c r="JIO91" s="56"/>
      <c r="JIP91" s="56"/>
      <c r="JIQ91" s="56"/>
      <c r="JIR91" s="56"/>
      <c r="JIS91" s="56"/>
      <c r="JIT91" s="56"/>
      <c r="JIU91" s="56"/>
      <c r="JIV91" s="56"/>
      <c r="JIW91" s="56"/>
      <c r="JIX91" s="56"/>
      <c r="JIY91" s="56"/>
      <c r="JIZ91" s="56"/>
      <c r="JJA91" s="56"/>
      <c r="JJB91" s="56"/>
      <c r="JJC91" s="56"/>
      <c r="JJD91" s="56"/>
      <c r="JJE91" s="56"/>
      <c r="JJF91" s="56"/>
      <c r="JJG91" s="56"/>
      <c r="JJH91" s="56"/>
      <c r="JJI91" s="56"/>
      <c r="JJJ91" s="56"/>
      <c r="JJK91" s="56"/>
      <c r="JJL91" s="56"/>
      <c r="JJM91" s="56"/>
      <c r="JJN91" s="56"/>
      <c r="JJO91" s="56"/>
      <c r="JJP91" s="56"/>
      <c r="JJQ91" s="56"/>
      <c r="JJR91" s="56"/>
      <c r="JJS91" s="56"/>
      <c r="JJT91" s="56"/>
      <c r="JJU91" s="56"/>
      <c r="JJV91" s="56"/>
      <c r="JJW91" s="56"/>
      <c r="JJX91" s="56"/>
      <c r="JJY91" s="56"/>
      <c r="JJZ91" s="56"/>
      <c r="JKA91" s="56"/>
      <c r="JKB91" s="56"/>
      <c r="JKC91" s="56"/>
      <c r="JKD91" s="56"/>
      <c r="JKE91" s="56"/>
      <c r="JKF91" s="56"/>
      <c r="JKG91" s="56"/>
      <c r="JKH91" s="56"/>
      <c r="JKI91" s="56"/>
      <c r="JKJ91" s="56"/>
      <c r="JKK91" s="56"/>
      <c r="JKL91" s="56"/>
      <c r="JKM91" s="56"/>
      <c r="JKN91" s="56"/>
      <c r="JKO91" s="56"/>
      <c r="JKP91" s="56"/>
      <c r="JKQ91" s="56"/>
      <c r="JKR91" s="56"/>
      <c r="JKS91" s="56"/>
      <c r="JKT91" s="56"/>
      <c r="JKU91" s="56"/>
      <c r="JKV91" s="56"/>
      <c r="JKW91" s="56"/>
      <c r="JKX91" s="56"/>
      <c r="JKY91" s="56"/>
      <c r="JKZ91" s="56"/>
      <c r="JLA91" s="56"/>
      <c r="JLB91" s="56"/>
      <c r="JLC91" s="56"/>
      <c r="JLD91" s="56"/>
      <c r="JLE91" s="56"/>
      <c r="JLF91" s="56"/>
      <c r="JLG91" s="56"/>
      <c r="JLH91" s="56"/>
      <c r="JLI91" s="56"/>
      <c r="JLJ91" s="56"/>
      <c r="JLK91" s="56"/>
      <c r="JLL91" s="56"/>
      <c r="JLM91" s="56"/>
      <c r="JLN91" s="56"/>
      <c r="JLO91" s="56"/>
      <c r="JLP91" s="56"/>
      <c r="JLQ91" s="56"/>
      <c r="JLR91" s="56"/>
      <c r="JLS91" s="56"/>
      <c r="JLT91" s="56"/>
      <c r="JLU91" s="56"/>
      <c r="JLV91" s="56"/>
      <c r="JLW91" s="56"/>
      <c r="JLX91" s="56"/>
      <c r="JLY91" s="56"/>
      <c r="JLZ91" s="56"/>
      <c r="JMA91" s="56"/>
      <c r="JMB91" s="56"/>
      <c r="JMC91" s="56"/>
      <c r="JMD91" s="56"/>
      <c r="JME91" s="56"/>
      <c r="JMF91" s="56"/>
      <c r="JMG91" s="56"/>
      <c r="JMH91" s="56"/>
      <c r="JMI91" s="56"/>
      <c r="JMJ91" s="56"/>
      <c r="JMK91" s="56"/>
      <c r="JML91" s="56"/>
      <c r="JMM91" s="56"/>
      <c r="JMN91" s="56"/>
      <c r="JMO91" s="56"/>
      <c r="JMP91" s="56"/>
      <c r="JMQ91" s="56"/>
      <c r="JMR91" s="56"/>
      <c r="JMS91" s="56"/>
      <c r="JMT91" s="56"/>
      <c r="JMU91" s="56"/>
      <c r="JMV91" s="56"/>
      <c r="JMW91" s="56"/>
      <c r="JMX91" s="56"/>
      <c r="JMY91" s="56"/>
      <c r="JMZ91" s="56"/>
      <c r="JNA91" s="56"/>
      <c r="JNB91" s="56"/>
      <c r="JNC91" s="56"/>
      <c r="JND91" s="56"/>
      <c r="JNE91" s="56"/>
      <c r="JNF91" s="56"/>
      <c r="JNG91" s="56"/>
      <c r="JNH91" s="56"/>
      <c r="JNI91" s="56"/>
      <c r="JNJ91" s="56"/>
      <c r="JNK91" s="56"/>
      <c r="JNL91" s="56"/>
      <c r="JNM91" s="56"/>
      <c r="JNN91" s="56"/>
      <c r="JNO91" s="56"/>
      <c r="JNP91" s="56"/>
      <c r="JNQ91" s="56"/>
      <c r="JNR91" s="56"/>
      <c r="JNS91" s="56"/>
      <c r="JNT91" s="56"/>
      <c r="JNU91" s="56"/>
      <c r="JNV91" s="56"/>
      <c r="JNW91" s="56"/>
      <c r="JNX91" s="56"/>
      <c r="JNY91" s="56"/>
      <c r="JNZ91" s="56"/>
      <c r="JOA91" s="56"/>
      <c r="JOB91" s="56"/>
      <c r="JOC91" s="56"/>
      <c r="JOD91" s="56"/>
      <c r="JOE91" s="56"/>
      <c r="JOF91" s="56"/>
      <c r="JOG91" s="56"/>
      <c r="JOH91" s="56"/>
      <c r="JOI91" s="56"/>
      <c r="JOJ91" s="56"/>
      <c r="JOK91" s="56"/>
      <c r="JOL91" s="56"/>
      <c r="JOM91" s="56"/>
      <c r="JON91" s="56"/>
      <c r="JOO91" s="56"/>
      <c r="JOP91" s="56"/>
      <c r="JOQ91" s="56"/>
      <c r="JOR91" s="56"/>
      <c r="JOS91" s="56"/>
      <c r="JOT91" s="56"/>
      <c r="JOU91" s="56"/>
      <c r="JOV91" s="56"/>
      <c r="JOW91" s="56"/>
      <c r="JOX91" s="56"/>
      <c r="JOY91" s="56"/>
      <c r="JOZ91" s="56"/>
      <c r="JPA91" s="56"/>
      <c r="JPB91" s="56"/>
      <c r="JPC91" s="56"/>
      <c r="JPD91" s="56"/>
      <c r="JPE91" s="56"/>
      <c r="JPF91" s="56"/>
      <c r="JPG91" s="56"/>
      <c r="JPH91" s="56"/>
      <c r="JPI91" s="56"/>
      <c r="JPJ91" s="56"/>
      <c r="JPK91" s="56"/>
      <c r="JPL91" s="56"/>
      <c r="JPM91" s="56"/>
      <c r="JPN91" s="56"/>
      <c r="JPO91" s="56"/>
      <c r="JPP91" s="56"/>
      <c r="JPQ91" s="56"/>
      <c r="JPR91" s="56"/>
      <c r="JPS91" s="56"/>
      <c r="JPT91" s="56"/>
      <c r="JPU91" s="56"/>
      <c r="JPV91" s="56"/>
      <c r="JPW91" s="56"/>
      <c r="JPX91" s="56"/>
      <c r="JPY91" s="56"/>
      <c r="JPZ91" s="56"/>
      <c r="JQA91" s="56"/>
      <c r="JQB91" s="56"/>
      <c r="JQC91" s="56"/>
      <c r="JQD91" s="56"/>
      <c r="JQE91" s="56"/>
      <c r="JQF91" s="56"/>
      <c r="JQG91" s="56"/>
      <c r="JQH91" s="56"/>
      <c r="JQI91" s="56"/>
      <c r="JQJ91" s="56"/>
      <c r="JQK91" s="56"/>
      <c r="JQL91" s="56"/>
      <c r="JQM91" s="56"/>
      <c r="JQN91" s="56"/>
      <c r="JQO91" s="56"/>
      <c r="JQP91" s="56"/>
      <c r="JQQ91" s="56"/>
      <c r="JQR91" s="56"/>
      <c r="JQS91" s="56"/>
      <c r="JQT91" s="56"/>
      <c r="JQU91" s="56"/>
      <c r="JQV91" s="56"/>
      <c r="JQW91" s="56"/>
      <c r="JQX91" s="56"/>
      <c r="JQY91" s="56"/>
      <c r="JQZ91" s="56"/>
      <c r="JRA91" s="56"/>
      <c r="JRB91" s="56"/>
      <c r="JRC91" s="56"/>
      <c r="JRD91" s="56"/>
      <c r="JRE91" s="56"/>
      <c r="JRF91" s="56"/>
      <c r="JRG91" s="56"/>
      <c r="JRH91" s="56"/>
      <c r="JRI91" s="56"/>
      <c r="JRJ91" s="56"/>
      <c r="JRK91" s="56"/>
      <c r="JRL91" s="56"/>
      <c r="JRM91" s="56"/>
      <c r="JRN91" s="56"/>
      <c r="JRO91" s="56"/>
      <c r="JRP91" s="56"/>
      <c r="JRQ91" s="56"/>
      <c r="JRR91" s="56"/>
      <c r="JRS91" s="56"/>
      <c r="JRT91" s="56"/>
      <c r="JRU91" s="56"/>
      <c r="JRV91" s="56"/>
      <c r="JRW91" s="56"/>
      <c r="JRX91" s="56"/>
      <c r="JRY91" s="56"/>
      <c r="JRZ91" s="56"/>
      <c r="JSA91" s="56"/>
      <c r="JSB91" s="56"/>
      <c r="JSC91" s="56"/>
      <c r="JSD91" s="56"/>
      <c r="JSE91" s="56"/>
      <c r="JSF91" s="56"/>
      <c r="JSG91" s="56"/>
      <c r="JSH91" s="56"/>
      <c r="JSI91" s="56"/>
      <c r="JSJ91" s="56"/>
      <c r="JSK91" s="56"/>
      <c r="JSL91" s="56"/>
      <c r="JSM91" s="56"/>
      <c r="JSN91" s="56"/>
      <c r="JSO91" s="56"/>
      <c r="JSP91" s="56"/>
      <c r="JSQ91" s="56"/>
      <c r="JSR91" s="56"/>
      <c r="JSS91" s="56"/>
      <c r="JST91" s="56"/>
      <c r="JSU91" s="56"/>
      <c r="JSV91" s="56"/>
      <c r="JSW91" s="56"/>
      <c r="JSX91" s="56"/>
      <c r="JSY91" s="56"/>
      <c r="JSZ91" s="56"/>
      <c r="JTA91" s="56"/>
      <c r="JTB91" s="56"/>
      <c r="JTC91" s="56"/>
      <c r="JTD91" s="56"/>
      <c r="JTE91" s="56"/>
      <c r="JTF91" s="56"/>
      <c r="JTG91" s="56"/>
      <c r="JTH91" s="56"/>
      <c r="JTI91" s="56"/>
      <c r="JTJ91" s="56"/>
      <c r="JTK91" s="56"/>
      <c r="JTL91" s="56"/>
      <c r="JTM91" s="56"/>
      <c r="JTN91" s="56"/>
      <c r="JTO91" s="56"/>
      <c r="JTP91" s="56"/>
      <c r="JTQ91" s="56"/>
      <c r="JTR91" s="56"/>
      <c r="JTS91" s="56"/>
      <c r="JTT91" s="56"/>
      <c r="JTU91" s="56"/>
      <c r="JTV91" s="56"/>
      <c r="JTW91" s="56"/>
      <c r="JTX91" s="56"/>
      <c r="JTY91" s="56"/>
      <c r="JTZ91" s="56"/>
      <c r="JUA91" s="56"/>
      <c r="JUB91" s="56"/>
      <c r="JUC91" s="56"/>
      <c r="JUD91" s="56"/>
      <c r="JUE91" s="56"/>
      <c r="JUF91" s="56"/>
      <c r="JUG91" s="56"/>
      <c r="JUH91" s="56"/>
      <c r="JUI91" s="56"/>
      <c r="JUJ91" s="56"/>
      <c r="JUK91" s="56"/>
      <c r="JUL91" s="56"/>
      <c r="JUM91" s="56"/>
      <c r="JUN91" s="56"/>
      <c r="JUO91" s="56"/>
      <c r="JUP91" s="56"/>
      <c r="JUQ91" s="56"/>
      <c r="JUR91" s="56"/>
      <c r="JUS91" s="56"/>
      <c r="JUT91" s="56"/>
      <c r="JUU91" s="56"/>
      <c r="JUV91" s="56"/>
      <c r="JUW91" s="56"/>
      <c r="JUX91" s="56"/>
      <c r="JUY91" s="56"/>
      <c r="JUZ91" s="56"/>
      <c r="JVA91" s="56"/>
      <c r="JVB91" s="56"/>
      <c r="JVC91" s="56"/>
      <c r="JVD91" s="56"/>
      <c r="JVE91" s="56"/>
      <c r="JVF91" s="56"/>
      <c r="JVG91" s="56"/>
      <c r="JVH91" s="56"/>
      <c r="JVI91" s="56"/>
      <c r="JVJ91" s="56"/>
      <c r="JVK91" s="56"/>
      <c r="JVL91" s="56"/>
      <c r="JVM91" s="56"/>
      <c r="JVN91" s="56"/>
      <c r="JVO91" s="56"/>
      <c r="JVP91" s="56"/>
      <c r="JVQ91" s="56"/>
      <c r="JVR91" s="56"/>
      <c r="JVS91" s="56"/>
      <c r="JVT91" s="56"/>
      <c r="JVU91" s="56"/>
      <c r="JVV91" s="56"/>
      <c r="JVW91" s="56"/>
      <c r="JVX91" s="56"/>
      <c r="JVY91" s="56"/>
      <c r="JVZ91" s="56"/>
      <c r="JWA91" s="56"/>
      <c r="JWB91" s="56"/>
      <c r="JWC91" s="56"/>
      <c r="JWD91" s="56"/>
      <c r="JWE91" s="56"/>
      <c r="JWF91" s="56"/>
      <c r="JWG91" s="56"/>
      <c r="JWH91" s="56"/>
      <c r="JWI91" s="56"/>
      <c r="JWJ91" s="56"/>
      <c r="JWK91" s="56"/>
      <c r="JWL91" s="56"/>
      <c r="JWM91" s="56"/>
      <c r="JWN91" s="56"/>
      <c r="JWO91" s="56"/>
      <c r="JWP91" s="56"/>
      <c r="JWQ91" s="56"/>
      <c r="JWR91" s="56"/>
      <c r="JWS91" s="56"/>
      <c r="JWT91" s="56"/>
      <c r="JWU91" s="56"/>
      <c r="JWV91" s="56"/>
      <c r="JWW91" s="56"/>
      <c r="JWX91" s="56"/>
      <c r="JWY91" s="56"/>
      <c r="JWZ91" s="56"/>
      <c r="JXA91" s="56"/>
      <c r="JXB91" s="56"/>
      <c r="JXC91" s="56"/>
      <c r="JXD91" s="56"/>
      <c r="JXE91" s="56"/>
      <c r="JXF91" s="56"/>
      <c r="JXG91" s="56"/>
      <c r="JXH91" s="56"/>
      <c r="JXI91" s="56"/>
      <c r="JXJ91" s="56"/>
      <c r="JXK91" s="56"/>
      <c r="JXL91" s="56"/>
      <c r="JXM91" s="56"/>
      <c r="JXN91" s="56"/>
      <c r="JXO91" s="56"/>
      <c r="JXP91" s="56"/>
      <c r="JXQ91" s="56"/>
      <c r="JXR91" s="56"/>
      <c r="JXS91" s="56"/>
      <c r="JXT91" s="56"/>
      <c r="JXU91" s="56"/>
      <c r="JXV91" s="56"/>
      <c r="JXW91" s="56"/>
      <c r="JXX91" s="56"/>
      <c r="JXY91" s="56"/>
      <c r="JXZ91" s="56"/>
      <c r="JYA91" s="56"/>
      <c r="JYB91" s="56"/>
      <c r="JYC91" s="56"/>
      <c r="JYD91" s="56"/>
      <c r="JYE91" s="56"/>
      <c r="JYF91" s="56"/>
      <c r="JYG91" s="56"/>
      <c r="JYH91" s="56"/>
      <c r="JYI91" s="56"/>
      <c r="JYJ91" s="56"/>
      <c r="JYK91" s="56"/>
      <c r="JYL91" s="56"/>
      <c r="JYM91" s="56"/>
      <c r="JYN91" s="56"/>
      <c r="JYO91" s="56"/>
      <c r="JYP91" s="56"/>
      <c r="JYQ91" s="56"/>
      <c r="JYR91" s="56"/>
      <c r="JYS91" s="56"/>
      <c r="JYT91" s="56"/>
      <c r="JYU91" s="56"/>
      <c r="JYV91" s="56"/>
      <c r="JYW91" s="56"/>
      <c r="JYX91" s="56"/>
      <c r="JYY91" s="56"/>
      <c r="JYZ91" s="56"/>
      <c r="JZA91" s="56"/>
      <c r="JZB91" s="56"/>
      <c r="JZC91" s="56"/>
      <c r="JZD91" s="56"/>
      <c r="JZE91" s="56"/>
      <c r="JZF91" s="56"/>
      <c r="JZG91" s="56"/>
      <c r="JZH91" s="56"/>
      <c r="JZI91" s="56"/>
      <c r="JZJ91" s="56"/>
      <c r="JZK91" s="56"/>
      <c r="JZL91" s="56"/>
      <c r="JZM91" s="56"/>
      <c r="JZN91" s="56"/>
      <c r="JZO91" s="56"/>
      <c r="JZP91" s="56"/>
      <c r="JZQ91" s="56"/>
      <c r="JZR91" s="56"/>
      <c r="JZS91" s="56"/>
      <c r="JZT91" s="56"/>
      <c r="JZU91" s="56"/>
      <c r="JZV91" s="56"/>
      <c r="JZW91" s="56"/>
      <c r="JZX91" s="56"/>
      <c r="JZY91" s="56"/>
      <c r="JZZ91" s="56"/>
      <c r="KAA91" s="56"/>
      <c r="KAB91" s="56"/>
      <c r="KAC91" s="56"/>
      <c r="KAD91" s="56"/>
      <c r="KAE91" s="56"/>
      <c r="KAF91" s="56"/>
      <c r="KAG91" s="56"/>
      <c r="KAH91" s="56"/>
      <c r="KAI91" s="56"/>
      <c r="KAJ91" s="56"/>
      <c r="KAK91" s="56"/>
      <c r="KAL91" s="56"/>
      <c r="KAM91" s="56"/>
      <c r="KAN91" s="56"/>
      <c r="KAO91" s="56"/>
      <c r="KAP91" s="56"/>
      <c r="KAQ91" s="56"/>
      <c r="KAR91" s="56"/>
      <c r="KAS91" s="56"/>
      <c r="KAT91" s="56"/>
      <c r="KAU91" s="56"/>
      <c r="KAV91" s="56"/>
      <c r="KAW91" s="56"/>
      <c r="KAX91" s="56"/>
      <c r="KAY91" s="56"/>
      <c r="KAZ91" s="56"/>
      <c r="KBA91" s="56"/>
      <c r="KBB91" s="56"/>
      <c r="KBC91" s="56"/>
      <c r="KBD91" s="56"/>
      <c r="KBE91" s="56"/>
      <c r="KBF91" s="56"/>
      <c r="KBG91" s="56"/>
      <c r="KBH91" s="56"/>
      <c r="KBI91" s="56"/>
      <c r="KBJ91" s="56"/>
      <c r="KBK91" s="56"/>
      <c r="KBL91" s="56"/>
      <c r="KBM91" s="56"/>
      <c r="KBN91" s="56"/>
      <c r="KBO91" s="56"/>
      <c r="KBP91" s="56"/>
      <c r="KBQ91" s="56"/>
      <c r="KBR91" s="56"/>
      <c r="KBS91" s="56"/>
      <c r="KBT91" s="56"/>
      <c r="KBU91" s="56"/>
      <c r="KBV91" s="56"/>
      <c r="KBW91" s="56"/>
      <c r="KBX91" s="56"/>
      <c r="KBY91" s="56"/>
      <c r="KBZ91" s="56"/>
      <c r="KCA91" s="56"/>
      <c r="KCB91" s="56"/>
      <c r="KCC91" s="56"/>
      <c r="KCD91" s="56"/>
      <c r="KCE91" s="56"/>
      <c r="KCF91" s="56"/>
      <c r="KCG91" s="56"/>
      <c r="KCH91" s="56"/>
      <c r="KCI91" s="56"/>
      <c r="KCJ91" s="56"/>
      <c r="KCK91" s="56"/>
      <c r="KCL91" s="56"/>
      <c r="KCM91" s="56"/>
      <c r="KCN91" s="56"/>
      <c r="KCO91" s="56"/>
      <c r="KCP91" s="56"/>
      <c r="KCQ91" s="56"/>
      <c r="KCR91" s="56"/>
      <c r="KCS91" s="56"/>
      <c r="KCT91" s="56"/>
      <c r="KCU91" s="56"/>
      <c r="KCV91" s="56"/>
      <c r="KCW91" s="56"/>
      <c r="KCX91" s="56"/>
      <c r="KCY91" s="56"/>
      <c r="KCZ91" s="56"/>
      <c r="KDA91" s="56"/>
      <c r="KDB91" s="56"/>
      <c r="KDC91" s="56"/>
      <c r="KDD91" s="56"/>
      <c r="KDE91" s="56"/>
      <c r="KDF91" s="56"/>
      <c r="KDG91" s="56"/>
      <c r="KDH91" s="56"/>
      <c r="KDI91" s="56"/>
      <c r="KDJ91" s="56"/>
      <c r="KDK91" s="56"/>
      <c r="KDL91" s="56"/>
      <c r="KDM91" s="56"/>
      <c r="KDN91" s="56"/>
      <c r="KDO91" s="56"/>
      <c r="KDP91" s="56"/>
      <c r="KDQ91" s="56"/>
      <c r="KDR91" s="56"/>
      <c r="KDS91" s="56"/>
      <c r="KDT91" s="56"/>
      <c r="KDU91" s="56"/>
      <c r="KDV91" s="56"/>
      <c r="KDW91" s="56"/>
      <c r="KDX91" s="56"/>
      <c r="KDY91" s="56"/>
      <c r="KDZ91" s="56"/>
      <c r="KEA91" s="56"/>
      <c r="KEB91" s="56"/>
      <c r="KEC91" s="56"/>
      <c r="KED91" s="56"/>
      <c r="KEE91" s="56"/>
      <c r="KEF91" s="56"/>
      <c r="KEG91" s="56"/>
      <c r="KEH91" s="56"/>
      <c r="KEI91" s="56"/>
      <c r="KEJ91" s="56"/>
      <c r="KEK91" s="56"/>
      <c r="KEL91" s="56"/>
      <c r="KEM91" s="56"/>
      <c r="KEN91" s="56"/>
      <c r="KEO91" s="56"/>
      <c r="KEP91" s="56"/>
      <c r="KEQ91" s="56"/>
      <c r="KER91" s="56"/>
      <c r="KES91" s="56"/>
      <c r="KET91" s="56"/>
      <c r="KEU91" s="56"/>
      <c r="KEV91" s="56"/>
      <c r="KEW91" s="56"/>
      <c r="KEX91" s="56"/>
      <c r="KEY91" s="56"/>
      <c r="KEZ91" s="56"/>
      <c r="KFA91" s="56"/>
      <c r="KFB91" s="56"/>
      <c r="KFC91" s="56"/>
      <c r="KFD91" s="56"/>
      <c r="KFE91" s="56"/>
      <c r="KFF91" s="56"/>
      <c r="KFG91" s="56"/>
      <c r="KFH91" s="56"/>
      <c r="KFI91" s="56"/>
      <c r="KFJ91" s="56"/>
      <c r="KFK91" s="56"/>
      <c r="KFL91" s="56"/>
      <c r="KFM91" s="56"/>
      <c r="KFN91" s="56"/>
      <c r="KFO91" s="56"/>
      <c r="KFP91" s="56"/>
      <c r="KFQ91" s="56"/>
      <c r="KFR91" s="56"/>
      <c r="KFS91" s="56"/>
      <c r="KFT91" s="56"/>
      <c r="KFU91" s="56"/>
      <c r="KFV91" s="56"/>
      <c r="KFW91" s="56"/>
      <c r="KFX91" s="56"/>
      <c r="KFY91" s="56"/>
      <c r="KFZ91" s="56"/>
      <c r="KGA91" s="56"/>
      <c r="KGB91" s="56"/>
      <c r="KGC91" s="56"/>
      <c r="KGD91" s="56"/>
      <c r="KGE91" s="56"/>
      <c r="KGF91" s="56"/>
      <c r="KGG91" s="56"/>
      <c r="KGH91" s="56"/>
      <c r="KGI91" s="56"/>
      <c r="KGJ91" s="56"/>
      <c r="KGK91" s="56"/>
      <c r="KGL91" s="56"/>
      <c r="KGM91" s="56"/>
      <c r="KGN91" s="56"/>
      <c r="KGO91" s="56"/>
      <c r="KGP91" s="56"/>
      <c r="KGQ91" s="56"/>
      <c r="KGR91" s="56"/>
      <c r="KGS91" s="56"/>
      <c r="KGT91" s="56"/>
      <c r="KGU91" s="56"/>
      <c r="KGV91" s="56"/>
      <c r="KGW91" s="56"/>
      <c r="KGX91" s="56"/>
      <c r="KGY91" s="56"/>
      <c r="KGZ91" s="56"/>
      <c r="KHA91" s="56"/>
      <c r="KHB91" s="56"/>
      <c r="KHC91" s="56"/>
      <c r="KHD91" s="56"/>
      <c r="KHE91" s="56"/>
      <c r="KHF91" s="56"/>
      <c r="KHG91" s="56"/>
      <c r="KHH91" s="56"/>
      <c r="KHI91" s="56"/>
      <c r="KHJ91" s="56"/>
      <c r="KHK91" s="56"/>
      <c r="KHL91" s="56"/>
      <c r="KHM91" s="56"/>
      <c r="KHN91" s="56"/>
      <c r="KHO91" s="56"/>
      <c r="KHP91" s="56"/>
      <c r="KHQ91" s="56"/>
      <c r="KHR91" s="56"/>
      <c r="KHS91" s="56"/>
      <c r="KHT91" s="56"/>
      <c r="KHU91" s="56"/>
      <c r="KHV91" s="56"/>
      <c r="KHW91" s="56"/>
      <c r="KHX91" s="56"/>
      <c r="KHY91" s="56"/>
      <c r="KHZ91" s="56"/>
      <c r="KIA91" s="56"/>
      <c r="KIB91" s="56"/>
      <c r="KIC91" s="56"/>
      <c r="KID91" s="56"/>
      <c r="KIE91" s="56"/>
      <c r="KIF91" s="56"/>
      <c r="KIG91" s="56"/>
      <c r="KIH91" s="56"/>
      <c r="KII91" s="56"/>
      <c r="KIJ91" s="56"/>
      <c r="KIK91" s="56"/>
      <c r="KIL91" s="56"/>
      <c r="KIM91" s="56"/>
      <c r="KIN91" s="56"/>
      <c r="KIO91" s="56"/>
      <c r="KIP91" s="56"/>
      <c r="KIQ91" s="56"/>
      <c r="KIR91" s="56"/>
      <c r="KIS91" s="56"/>
      <c r="KIT91" s="56"/>
      <c r="KIU91" s="56"/>
      <c r="KIV91" s="56"/>
      <c r="KIW91" s="56"/>
      <c r="KIX91" s="56"/>
      <c r="KIY91" s="56"/>
      <c r="KIZ91" s="56"/>
      <c r="KJA91" s="56"/>
      <c r="KJB91" s="56"/>
      <c r="KJC91" s="56"/>
      <c r="KJD91" s="56"/>
      <c r="KJE91" s="56"/>
      <c r="KJF91" s="56"/>
      <c r="KJG91" s="56"/>
      <c r="KJH91" s="56"/>
      <c r="KJI91" s="56"/>
      <c r="KJJ91" s="56"/>
      <c r="KJK91" s="56"/>
      <c r="KJL91" s="56"/>
      <c r="KJM91" s="56"/>
      <c r="KJN91" s="56"/>
      <c r="KJO91" s="56"/>
      <c r="KJP91" s="56"/>
      <c r="KJQ91" s="56"/>
      <c r="KJR91" s="56"/>
      <c r="KJS91" s="56"/>
      <c r="KJT91" s="56"/>
      <c r="KJU91" s="56"/>
      <c r="KJV91" s="56"/>
      <c r="KJW91" s="56"/>
      <c r="KJX91" s="56"/>
      <c r="KJY91" s="56"/>
      <c r="KJZ91" s="56"/>
      <c r="KKA91" s="56"/>
      <c r="KKB91" s="56"/>
      <c r="KKC91" s="56"/>
      <c r="KKD91" s="56"/>
      <c r="KKE91" s="56"/>
      <c r="KKF91" s="56"/>
      <c r="KKG91" s="56"/>
      <c r="KKH91" s="56"/>
      <c r="KKI91" s="56"/>
      <c r="KKJ91" s="56"/>
      <c r="KKK91" s="56"/>
      <c r="KKL91" s="56"/>
      <c r="KKM91" s="56"/>
      <c r="KKN91" s="56"/>
      <c r="KKO91" s="56"/>
      <c r="KKP91" s="56"/>
      <c r="KKQ91" s="56"/>
      <c r="KKR91" s="56"/>
      <c r="KKS91" s="56"/>
      <c r="KKT91" s="56"/>
      <c r="KKU91" s="56"/>
      <c r="KKV91" s="56"/>
      <c r="KKW91" s="56"/>
      <c r="KKX91" s="56"/>
      <c r="KKY91" s="56"/>
      <c r="KKZ91" s="56"/>
      <c r="KLA91" s="56"/>
      <c r="KLB91" s="56"/>
      <c r="KLC91" s="56"/>
      <c r="KLD91" s="56"/>
      <c r="KLE91" s="56"/>
      <c r="KLF91" s="56"/>
      <c r="KLG91" s="56"/>
      <c r="KLH91" s="56"/>
      <c r="KLI91" s="56"/>
      <c r="KLJ91" s="56"/>
      <c r="KLK91" s="56"/>
      <c r="KLL91" s="56"/>
      <c r="KLM91" s="56"/>
      <c r="KLN91" s="56"/>
      <c r="KLO91" s="56"/>
      <c r="KLP91" s="56"/>
      <c r="KLQ91" s="56"/>
      <c r="KLR91" s="56"/>
      <c r="KLS91" s="56"/>
      <c r="KLT91" s="56"/>
      <c r="KLU91" s="56"/>
      <c r="KLV91" s="56"/>
      <c r="KLW91" s="56"/>
      <c r="KLX91" s="56"/>
      <c r="KLY91" s="56"/>
      <c r="KLZ91" s="56"/>
      <c r="KMA91" s="56"/>
      <c r="KMB91" s="56"/>
      <c r="KMC91" s="56"/>
      <c r="KMD91" s="56"/>
      <c r="KME91" s="56"/>
      <c r="KMF91" s="56"/>
      <c r="KMG91" s="56"/>
      <c r="KMH91" s="56"/>
      <c r="KMI91" s="56"/>
      <c r="KMJ91" s="56"/>
      <c r="KMK91" s="56"/>
      <c r="KML91" s="56"/>
      <c r="KMM91" s="56"/>
      <c r="KMN91" s="56"/>
      <c r="KMO91" s="56"/>
      <c r="KMP91" s="56"/>
      <c r="KMQ91" s="56"/>
      <c r="KMR91" s="56"/>
      <c r="KMS91" s="56"/>
      <c r="KMT91" s="56"/>
      <c r="KMU91" s="56"/>
      <c r="KMV91" s="56"/>
      <c r="KMW91" s="56"/>
      <c r="KMX91" s="56"/>
      <c r="KMY91" s="56"/>
      <c r="KMZ91" s="56"/>
      <c r="KNA91" s="56"/>
      <c r="KNB91" s="56"/>
      <c r="KNC91" s="56"/>
      <c r="KND91" s="56"/>
      <c r="KNE91" s="56"/>
      <c r="KNF91" s="56"/>
      <c r="KNG91" s="56"/>
      <c r="KNH91" s="56"/>
      <c r="KNI91" s="56"/>
      <c r="KNJ91" s="56"/>
      <c r="KNK91" s="56"/>
      <c r="KNL91" s="56"/>
      <c r="KNM91" s="56"/>
      <c r="KNN91" s="56"/>
      <c r="KNO91" s="56"/>
      <c r="KNP91" s="56"/>
      <c r="KNQ91" s="56"/>
      <c r="KNR91" s="56"/>
      <c r="KNS91" s="56"/>
      <c r="KNT91" s="56"/>
      <c r="KNU91" s="56"/>
      <c r="KNV91" s="56"/>
      <c r="KNW91" s="56"/>
      <c r="KNX91" s="56"/>
      <c r="KNY91" s="56"/>
      <c r="KNZ91" s="56"/>
      <c r="KOA91" s="56"/>
      <c r="KOB91" s="56"/>
      <c r="KOC91" s="56"/>
      <c r="KOD91" s="56"/>
      <c r="KOE91" s="56"/>
      <c r="KOF91" s="56"/>
      <c r="KOG91" s="56"/>
      <c r="KOH91" s="56"/>
      <c r="KOI91" s="56"/>
      <c r="KOJ91" s="56"/>
      <c r="KOK91" s="56"/>
      <c r="KOL91" s="56"/>
      <c r="KOM91" s="56"/>
      <c r="KON91" s="56"/>
      <c r="KOO91" s="56"/>
      <c r="KOP91" s="56"/>
      <c r="KOQ91" s="56"/>
      <c r="KOR91" s="56"/>
      <c r="KOS91" s="56"/>
      <c r="KOT91" s="56"/>
      <c r="KOU91" s="56"/>
      <c r="KOV91" s="56"/>
      <c r="KOW91" s="56"/>
      <c r="KOX91" s="56"/>
      <c r="KOY91" s="56"/>
      <c r="KOZ91" s="56"/>
      <c r="KPA91" s="56"/>
      <c r="KPB91" s="56"/>
      <c r="KPC91" s="56"/>
      <c r="KPD91" s="56"/>
      <c r="KPE91" s="56"/>
      <c r="KPF91" s="56"/>
      <c r="KPG91" s="56"/>
      <c r="KPH91" s="56"/>
      <c r="KPI91" s="56"/>
      <c r="KPJ91" s="56"/>
      <c r="KPK91" s="56"/>
      <c r="KPL91" s="56"/>
      <c r="KPM91" s="56"/>
      <c r="KPN91" s="56"/>
      <c r="KPO91" s="56"/>
      <c r="KPP91" s="56"/>
      <c r="KPQ91" s="56"/>
      <c r="KPR91" s="56"/>
      <c r="KPS91" s="56"/>
      <c r="KPT91" s="56"/>
      <c r="KPU91" s="56"/>
      <c r="KPV91" s="56"/>
      <c r="KPW91" s="56"/>
      <c r="KPX91" s="56"/>
      <c r="KPY91" s="56"/>
      <c r="KPZ91" s="56"/>
      <c r="KQA91" s="56"/>
      <c r="KQB91" s="56"/>
      <c r="KQC91" s="56"/>
      <c r="KQD91" s="56"/>
      <c r="KQE91" s="56"/>
      <c r="KQF91" s="56"/>
      <c r="KQG91" s="56"/>
      <c r="KQH91" s="56"/>
      <c r="KQI91" s="56"/>
      <c r="KQJ91" s="56"/>
      <c r="KQK91" s="56"/>
      <c r="KQL91" s="56"/>
      <c r="KQM91" s="56"/>
      <c r="KQN91" s="56"/>
      <c r="KQO91" s="56"/>
      <c r="KQP91" s="56"/>
      <c r="KQQ91" s="56"/>
      <c r="KQR91" s="56"/>
      <c r="KQS91" s="56"/>
      <c r="KQT91" s="56"/>
      <c r="KQU91" s="56"/>
      <c r="KQV91" s="56"/>
      <c r="KQW91" s="56"/>
      <c r="KQX91" s="56"/>
      <c r="KQY91" s="56"/>
      <c r="KQZ91" s="56"/>
      <c r="KRA91" s="56"/>
      <c r="KRB91" s="56"/>
      <c r="KRC91" s="56"/>
      <c r="KRD91" s="56"/>
      <c r="KRE91" s="56"/>
      <c r="KRF91" s="56"/>
      <c r="KRG91" s="56"/>
      <c r="KRH91" s="56"/>
      <c r="KRI91" s="56"/>
      <c r="KRJ91" s="56"/>
      <c r="KRK91" s="56"/>
      <c r="KRL91" s="56"/>
      <c r="KRM91" s="56"/>
      <c r="KRN91" s="56"/>
      <c r="KRO91" s="56"/>
      <c r="KRP91" s="56"/>
      <c r="KRQ91" s="56"/>
      <c r="KRR91" s="56"/>
      <c r="KRS91" s="56"/>
      <c r="KRT91" s="56"/>
      <c r="KRU91" s="56"/>
      <c r="KRV91" s="56"/>
      <c r="KRW91" s="56"/>
      <c r="KRX91" s="56"/>
      <c r="KRY91" s="56"/>
      <c r="KRZ91" s="56"/>
      <c r="KSA91" s="56"/>
      <c r="KSB91" s="56"/>
      <c r="KSC91" s="56"/>
      <c r="KSD91" s="56"/>
      <c r="KSE91" s="56"/>
      <c r="KSF91" s="56"/>
      <c r="KSG91" s="56"/>
      <c r="KSH91" s="56"/>
      <c r="KSI91" s="56"/>
      <c r="KSJ91" s="56"/>
      <c r="KSK91" s="56"/>
      <c r="KSL91" s="56"/>
      <c r="KSM91" s="56"/>
      <c r="KSN91" s="56"/>
      <c r="KSO91" s="56"/>
      <c r="KSP91" s="56"/>
      <c r="KSQ91" s="56"/>
      <c r="KSR91" s="56"/>
      <c r="KSS91" s="56"/>
      <c r="KST91" s="56"/>
      <c r="KSU91" s="56"/>
      <c r="KSV91" s="56"/>
      <c r="KSW91" s="56"/>
      <c r="KSX91" s="56"/>
      <c r="KSY91" s="56"/>
      <c r="KSZ91" s="56"/>
      <c r="KTA91" s="56"/>
      <c r="KTB91" s="56"/>
      <c r="KTC91" s="56"/>
      <c r="KTD91" s="56"/>
      <c r="KTE91" s="56"/>
      <c r="KTF91" s="56"/>
      <c r="KTG91" s="56"/>
      <c r="KTH91" s="56"/>
      <c r="KTI91" s="56"/>
      <c r="KTJ91" s="56"/>
      <c r="KTK91" s="56"/>
      <c r="KTL91" s="56"/>
      <c r="KTM91" s="56"/>
      <c r="KTN91" s="56"/>
      <c r="KTO91" s="56"/>
      <c r="KTP91" s="56"/>
      <c r="KTQ91" s="56"/>
      <c r="KTR91" s="56"/>
      <c r="KTS91" s="56"/>
      <c r="KTT91" s="56"/>
      <c r="KTU91" s="56"/>
      <c r="KTV91" s="56"/>
      <c r="KTW91" s="56"/>
      <c r="KTX91" s="56"/>
      <c r="KTY91" s="56"/>
      <c r="KTZ91" s="56"/>
      <c r="KUA91" s="56"/>
      <c r="KUB91" s="56"/>
      <c r="KUC91" s="56"/>
      <c r="KUD91" s="56"/>
      <c r="KUE91" s="56"/>
      <c r="KUF91" s="56"/>
      <c r="KUG91" s="56"/>
      <c r="KUH91" s="56"/>
      <c r="KUI91" s="56"/>
      <c r="KUJ91" s="56"/>
      <c r="KUK91" s="56"/>
      <c r="KUL91" s="56"/>
      <c r="KUM91" s="56"/>
      <c r="KUN91" s="56"/>
      <c r="KUO91" s="56"/>
      <c r="KUP91" s="56"/>
      <c r="KUQ91" s="56"/>
      <c r="KUR91" s="56"/>
      <c r="KUS91" s="56"/>
      <c r="KUT91" s="56"/>
      <c r="KUU91" s="56"/>
      <c r="KUV91" s="56"/>
      <c r="KUW91" s="56"/>
      <c r="KUX91" s="56"/>
      <c r="KUY91" s="56"/>
      <c r="KUZ91" s="56"/>
      <c r="KVA91" s="56"/>
      <c r="KVB91" s="56"/>
      <c r="KVC91" s="56"/>
      <c r="KVD91" s="56"/>
      <c r="KVE91" s="56"/>
      <c r="KVF91" s="56"/>
      <c r="KVG91" s="56"/>
      <c r="KVH91" s="56"/>
      <c r="KVI91" s="56"/>
      <c r="KVJ91" s="56"/>
      <c r="KVK91" s="56"/>
      <c r="KVL91" s="56"/>
      <c r="KVM91" s="56"/>
      <c r="KVN91" s="56"/>
      <c r="KVO91" s="56"/>
      <c r="KVP91" s="56"/>
      <c r="KVQ91" s="56"/>
      <c r="KVR91" s="56"/>
      <c r="KVS91" s="56"/>
      <c r="KVT91" s="56"/>
      <c r="KVU91" s="56"/>
      <c r="KVV91" s="56"/>
      <c r="KVW91" s="56"/>
      <c r="KVX91" s="56"/>
      <c r="KVY91" s="56"/>
      <c r="KVZ91" s="56"/>
      <c r="KWA91" s="56"/>
      <c r="KWB91" s="56"/>
      <c r="KWC91" s="56"/>
      <c r="KWD91" s="56"/>
      <c r="KWE91" s="56"/>
      <c r="KWF91" s="56"/>
      <c r="KWG91" s="56"/>
      <c r="KWH91" s="56"/>
      <c r="KWI91" s="56"/>
      <c r="KWJ91" s="56"/>
      <c r="KWK91" s="56"/>
      <c r="KWL91" s="56"/>
      <c r="KWM91" s="56"/>
      <c r="KWN91" s="56"/>
      <c r="KWO91" s="56"/>
      <c r="KWP91" s="56"/>
      <c r="KWQ91" s="56"/>
      <c r="KWR91" s="56"/>
      <c r="KWS91" s="56"/>
      <c r="KWT91" s="56"/>
      <c r="KWU91" s="56"/>
      <c r="KWV91" s="56"/>
      <c r="KWW91" s="56"/>
      <c r="KWX91" s="56"/>
      <c r="KWY91" s="56"/>
      <c r="KWZ91" s="56"/>
      <c r="KXA91" s="56"/>
      <c r="KXB91" s="56"/>
      <c r="KXC91" s="56"/>
      <c r="KXD91" s="56"/>
      <c r="KXE91" s="56"/>
      <c r="KXF91" s="56"/>
      <c r="KXG91" s="56"/>
      <c r="KXH91" s="56"/>
      <c r="KXI91" s="56"/>
      <c r="KXJ91" s="56"/>
      <c r="KXK91" s="56"/>
      <c r="KXL91" s="56"/>
      <c r="KXM91" s="56"/>
      <c r="KXN91" s="56"/>
      <c r="KXO91" s="56"/>
      <c r="KXP91" s="56"/>
      <c r="KXQ91" s="56"/>
      <c r="KXR91" s="56"/>
      <c r="KXS91" s="56"/>
      <c r="KXT91" s="56"/>
      <c r="KXU91" s="56"/>
      <c r="KXV91" s="56"/>
      <c r="KXW91" s="56"/>
      <c r="KXX91" s="56"/>
      <c r="KXY91" s="56"/>
      <c r="KXZ91" s="56"/>
      <c r="KYA91" s="56"/>
      <c r="KYB91" s="56"/>
      <c r="KYC91" s="56"/>
      <c r="KYD91" s="56"/>
      <c r="KYE91" s="56"/>
      <c r="KYF91" s="56"/>
      <c r="KYG91" s="56"/>
      <c r="KYH91" s="56"/>
      <c r="KYI91" s="56"/>
      <c r="KYJ91" s="56"/>
      <c r="KYK91" s="56"/>
      <c r="KYL91" s="56"/>
      <c r="KYM91" s="56"/>
      <c r="KYN91" s="56"/>
      <c r="KYO91" s="56"/>
      <c r="KYP91" s="56"/>
      <c r="KYQ91" s="56"/>
      <c r="KYR91" s="56"/>
      <c r="KYS91" s="56"/>
      <c r="KYT91" s="56"/>
      <c r="KYU91" s="56"/>
      <c r="KYV91" s="56"/>
      <c r="KYW91" s="56"/>
      <c r="KYX91" s="56"/>
      <c r="KYY91" s="56"/>
      <c r="KYZ91" s="56"/>
      <c r="KZA91" s="56"/>
      <c r="KZB91" s="56"/>
      <c r="KZC91" s="56"/>
      <c r="KZD91" s="56"/>
      <c r="KZE91" s="56"/>
      <c r="KZF91" s="56"/>
      <c r="KZG91" s="56"/>
      <c r="KZH91" s="56"/>
      <c r="KZI91" s="56"/>
      <c r="KZJ91" s="56"/>
      <c r="KZK91" s="56"/>
      <c r="KZL91" s="56"/>
      <c r="KZM91" s="56"/>
      <c r="KZN91" s="56"/>
      <c r="KZO91" s="56"/>
      <c r="KZP91" s="56"/>
      <c r="KZQ91" s="56"/>
      <c r="KZR91" s="56"/>
      <c r="KZS91" s="56"/>
      <c r="KZT91" s="56"/>
      <c r="KZU91" s="56"/>
      <c r="KZV91" s="56"/>
      <c r="KZW91" s="56"/>
      <c r="KZX91" s="56"/>
      <c r="KZY91" s="56"/>
      <c r="KZZ91" s="56"/>
      <c r="LAA91" s="56"/>
      <c r="LAB91" s="56"/>
      <c r="LAC91" s="56"/>
      <c r="LAD91" s="56"/>
      <c r="LAE91" s="56"/>
      <c r="LAF91" s="56"/>
      <c r="LAG91" s="56"/>
      <c r="LAH91" s="56"/>
      <c r="LAI91" s="56"/>
      <c r="LAJ91" s="56"/>
      <c r="LAK91" s="56"/>
      <c r="LAL91" s="56"/>
      <c r="LAM91" s="56"/>
      <c r="LAN91" s="56"/>
      <c r="LAO91" s="56"/>
      <c r="LAP91" s="56"/>
      <c r="LAQ91" s="56"/>
      <c r="LAR91" s="56"/>
      <c r="LAS91" s="56"/>
      <c r="LAT91" s="56"/>
      <c r="LAU91" s="56"/>
      <c r="LAV91" s="56"/>
      <c r="LAW91" s="56"/>
      <c r="LAX91" s="56"/>
      <c r="LAY91" s="56"/>
      <c r="LAZ91" s="56"/>
      <c r="LBA91" s="56"/>
      <c r="LBB91" s="56"/>
      <c r="LBC91" s="56"/>
      <c r="LBD91" s="56"/>
      <c r="LBE91" s="56"/>
      <c r="LBF91" s="56"/>
      <c r="LBG91" s="56"/>
      <c r="LBH91" s="56"/>
      <c r="LBI91" s="56"/>
      <c r="LBJ91" s="56"/>
      <c r="LBK91" s="56"/>
      <c r="LBL91" s="56"/>
      <c r="LBM91" s="56"/>
      <c r="LBN91" s="56"/>
      <c r="LBO91" s="56"/>
      <c r="LBP91" s="56"/>
      <c r="LBQ91" s="56"/>
      <c r="LBR91" s="56"/>
      <c r="LBS91" s="56"/>
      <c r="LBT91" s="56"/>
      <c r="LBU91" s="56"/>
      <c r="LBV91" s="56"/>
      <c r="LBW91" s="56"/>
      <c r="LBX91" s="56"/>
      <c r="LBY91" s="56"/>
      <c r="LBZ91" s="56"/>
      <c r="LCA91" s="56"/>
      <c r="LCB91" s="56"/>
      <c r="LCC91" s="56"/>
      <c r="LCD91" s="56"/>
      <c r="LCE91" s="56"/>
      <c r="LCF91" s="56"/>
      <c r="LCG91" s="56"/>
      <c r="LCH91" s="56"/>
      <c r="LCI91" s="56"/>
      <c r="LCJ91" s="56"/>
      <c r="LCK91" s="56"/>
      <c r="LCL91" s="56"/>
      <c r="LCM91" s="56"/>
      <c r="LCN91" s="56"/>
      <c r="LCO91" s="56"/>
      <c r="LCP91" s="56"/>
      <c r="LCQ91" s="56"/>
      <c r="LCR91" s="56"/>
      <c r="LCS91" s="56"/>
      <c r="LCT91" s="56"/>
      <c r="LCU91" s="56"/>
      <c r="LCV91" s="56"/>
      <c r="LCW91" s="56"/>
      <c r="LCX91" s="56"/>
      <c r="LCY91" s="56"/>
      <c r="LCZ91" s="56"/>
      <c r="LDA91" s="56"/>
      <c r="LDB91" s="56"/>
      <c r="LDC91" s="56"/>
      <c r="LDD91" s="56"/>
      <c r="LDE91" s="56"/>
      <c r="LDF91" s="56"/>
      <c r="LDG91" s="56"/>
      <c r="LDH91" s="56"/>
      <c r="LDI91" s="56"/>
      <c r="LDJ91" s="56"/>
      <c r="LDK91" s="56"/>
      <c r="LDL91" s="56"/>
      <c r="LDM91" s="56"/>
      <c r="LDN91" s="56"/>
      <c r="LDO91" s="56"/>
      <c r="LDP91" s="56"/>
      <c r="LDQ91" s="56"/>
      <c r="LDR91" s="56"/>
      <c r="LDS91" s="56"/>
      <c r="LDT91" s="56"/>
      <c r="LDU91" s="56"/>
      <c r="LDV91" s="56"/>
      <c r="LDW91" s="56"/>
      <c r="LDX91" s="56"/>
      <c r="LDY91" s="56"/>
      <c r="LDZ91" s="56"/>
      <c r="LEA91" s="56"/>
      <c r="LEB91" s="56"/>
      <c r="LEC91" s="56"/>
      <c r="LED91" s="56"/>
      <c r="LEE91" s="56"/>
      <c r="LEF91" s="56"/>
      <c r="LEG91" s="56"/>
      <c r="LEH91" s="56"/>
      <c r="LEI91" s="56"/>
      <c r="LEJ91" s="56"/>
      <c r="LEK91" s="56"/>
      <c r="LEL91" s="56"/>
      <c r="LEM91" s="56"/>
      <c r="LEN91" s="56"/>
      <c r="LEO91" s="56"/>
      <c r="LEP91" s="56"/>
      <c r="LEQ91" s="56"/>
      <c r="LER91" s="56"/>
      <c r="LES91" s="56"/>
      <c r="LET91" s="56"/>
      <c r="LEU91" s="56"/>
      <c r="LEV91" s="56"/>
      <c r="LEW91" s="56"/>
      <c r="LEX91" s="56"/>
      <c r="LEY91" s="56"/>
      <c r="LEZ91" s="56"/>
      <c r="LFA91" s="56"/>
      <c r="LFB91" s="56"/>
      <c r="LFC91" s="56"/>
      <c r="LFD91" s="56"/>
      <c r="LFE91" s="56"/>
      <c r="LFF91" s="56"/>
      <c r="LFG91" s="56"/>
      <c r="LFH91" s="56"/>
      <c r="LFI91" s="56"/>
      <c r="LFJ91" s="56"/>
      <c r="LFK91" s="56"/>
      <c r="LFL91" s="56"/>
      <c r="LFM91" s="56"/>
      <c r="LFN91" s="56"/>
      <c r="LFO91" s="56"/>
      <c r="LFP91" s="56"/>
      <c r="LFQ91" s="56"/>
      <c r="LFR91" s="56"/>
      <c r="LFS91" s="56"/>
      <c r="LFT91" s="56"/>
      <c r="LFU91" s="56"/>
      <c r="LFV91" s="56"/>
      <c r="LFW91" s="56"/>
      <c r="LFX91" s="56"/>
      <c r="LFY91" s="56"/>
      <c r="LFZ91" s="56"/>
      <c r="LGA91" s="56"/>
      <c r="LGB91" s="56"/>
      <c r="LGC91" s="56"/>
      <c r="LGD91" s="56"/>
      <c r="LGE91" s="56"/>
      <c r="LGF91" s="56"/>
      <c r="LGG91" s="56"/>
      <c r="LGH91" s="56"/>
      <c r="LGI91" s="56"/>
      <c r="LGJ91" s="56"/>
      <c r="LGK91" s="56"/>
      <c r="LGL91" s="56"/>
      <c r="LGM91" s="56"/>
      <c r="LGN91" s="56"/>
      <c r="LGO91" s="56"/>
      <c r="LGP91" s="56"/>
      <c r="LGQ91" s="56"/>
      <c r="LGR91" s="56"/>
      <c r="LGS91" s="56"/>
      <c r="LGT91" s="56"/>
      <c r="LGU91" s="56"/>
      <c r="LGV91" s="56"/>
      <c r="LGW91" s="56"/>
      <c r="LGX91" s="56"/>
      <c r="LGY91" s="56"/>
      <c r="LGZ91" s="56"/>
      <c r="LHA91" s="56"/>
      <c r="LHB91" s="56"/>
      <c r="LHC91" s="56"/>
      <c r="LHD91" s="56"/>
      <c r="LHE91" s="56"/>
      <c r="LHF91" s="56"/>
      <c r="LHG91" s="56"/>
      <c r="LHH91" s="56"/>
      <c r="LHI91" s="56"/>
      <c r="LHJ91" s="56"/>
      <c r="LHK91" s="56"/>
      <c r="LHL91" s="56"/>
      <c r="LHM91" s="56"/>
      <c r="LHN91" s="56"/>
      <c r="LHO91" s="56"/>
      <c r="LHP91" s="56"/>
      <c r="LHQ91" s="56"/>
      <c r="LHR91" s="56"/>
      <c r="LHS91" s="56"/>
      <c r="LHT91" s="56"/>
      <c r="LHU91" s="56"/>
      <c r="LHV91" s="56"/>
      <c r="LHW91" s="56"/>
      <c r="LHX91" s="56"/>
      <c r="LHY91" s="56"/>
      <c r="LHZ91" s="56"/>
      <c r="LIA91" s="56"/>
      <c r="LIB91" s="56"/>
      <c r="LIC91" s="56"/>
      <c r="LID91" s="56"/>
      <c r="LIE91" s="56"/>
      <c r="LIF91" s="56"/>
      <c r="LIG91" s="56"/>
      <c r="LIH91" s="56"/>
      <c r="LII91" s="56"/>
      <c r="LIJ91" s="56"/>
      <c r="LIK91" s="56"/>
      <c r="LIL91" s="56"/>
      <c r="LIM91" s="56"/>
      <c r="LIN91" s="56"/>
      <c r="LIO91" s="56"/>
      <c r="LIP91" s="56"/>
      <c r="LIQ91" s="56"/>
      <c r="LIR91" s="56"/>
      <c r="LIS91" s="56"/>
      <c r="LIT91" s="56"/>
      <c r="LIU91" s="56"/>
      <c r="LIV91" s="56"/>
      <c r="LIW91" s="56"/>
      <c r="LIX91" s="56"/>
      <c r="LIY91" s="56"/>
      <c r="LIZ91" s="56"/>
      <c r="LJA91" s="56"/>
      <c r="LJB91" s="56"/>
      <c r="LJC91" s="56"/>
      <c r="LJD91" s="56"/>
      <c r="LJE91" s="56"/>
      <c r="LJF91" s="56"/>
      <c r="LJG91" s="56"/>
      <c r="LJH91" s="56"/>
      <c r="LJI91" s="56"/>
      <c r="LJJ91" s="56"/>
      <c r="LJK91" s="56"/>
      <c r="LJL91" s="56"/>
      <c r="LJM91" s="56"/>
      <c r="LJN91" s="56"/>
      <c r="LJO91" s="56"/>
      <c r="LJP91" s="56"/>
      <c r="LJQ91" s="56"/>
      <c r="LJR91" s="56"/>
      <c r="LJS91" s="56"/>
      <c r="LJT91" s="56"/>
      <c r="LJU91" s="56"/>
      <c r="LJV91" s="56"/>
      <c r="LJW91" s="56"/>
      <c r="LJX91" s="56"/>
      <c r="LJY91" s="56"/>
      <c r="LJZ91" s="56"/>
      <c r="LKA91" s="56"/>
      <c r="LKB91" s="56"/>
      <c r="LKC91" s="56"/>
      <c r="LKD91" s="56"/>
      <c r="LKE91" s="56"/>
      <c r="LKF91" s="56"/>
      <c r="LKG91" s="56"/>
      <c r="LKH91" s="56"/>
      <c r="LKI91" s="56"/>
      <c r="LKJ91" s="56"/>
      <c r="LKK91" s="56"/>
      <c r="LKL91" s="56"/>
      <c r="LKM91" s="56"/>
      <c r="LKN91" s="56"/>
      <c r="LKO91" s="56"/>
      <c r="LKP91" s="56"/>
      <c r="LKQ91" s="56"/>
      <c r="LKR91" s="56"/>
      <c r="LKS91" s="56"/>
      <c r="LKT91" s="56"/>
      <c r="LKU91" s="56"/>
      <c r="LKV91" s="56"/>
      <c r="LKW91" s="56"/>
      <c r="LKX91" s="56"/>
      <c r="LKY91" s="56"/>
      <c r="LKZ91" s="56"/>
      <c r="LLA91" s="56"/>
      <c r="LLB91" s="56"/>
      <c r="LLC91" s="56"/>
      <c r="LLD91" s="56"/>
      <c r="LLE91" s="56"/>
      <c r="LLF91" s="56"/>
      <c r="LLG91" s="56"/>
      <c r="LLH91" s="56"/>
      <c r="LLI91" s="56"/>
      <c r="LLJ91" s="56"/>
      <c r="LLK91" s="56"/>
      <c r="LLL91" s="56"/>
      <c r="LLM91" s="56"/>
      <c r="LLN91" s="56"/>
      <c r="LLO91" s="56"/>
      <c r="LLP91" s="56"/>
      <c r="LLQ91" s="56"/>
      <c r="LLR91" s="56"/>
      <c r="LLS91" s="56"/>
      <c r="LLT91" s="56"/>
      <c r="LLU91" s="56"/>
      <c r="LLV91" s="56"/>
      <c r="LLW91" s="56"/>
      <c r="LLX91" s="56"/>
      <c r="LLY91" s="56"/>
      <c r="LLZ91" s="56"/>
      <c r="LMA91" s="56"/>
      <c r="LMB91" s="56"/>
      <c r="LMC91" s="56"/>
      <c r="LMD91" s="56"/>
      <c r="LME91" s="56"/>
      <c r="LMF91" s="56"/>
      <c r="LMG91" s="56"/>
      <c r="LMH91" s="56"/>
      <c r="LMI91" s="56"/>
      <c r="LMJ91" s="56"/>
      <c r="LMK91" s="56"/>
      <c r="LML91" s="56"/>
      <c r="LMM91" s="56"/>
      <c r="LMN91" s="56"/>
      <c r="LMO91" s="56"/>
      <c r="LMP91" s="56"/>
      <c r="LMQ91" s="56"/>
      <c r="LMR91" s="56"/>
      <c r="LMS91" s="56"/>
      <c r="LMT91" s="56"/>
      <c r="LMU91" s="56"/>
      <c r="LMV91" s="56"/>
      <c r="LMW91" s="56"/>
      <c r="LMX91" s="56"/>
      <c r="LMY91" s="56"/>
      <c r="LMZ91" s="56"/>
      <c r="LNA91" s="56"/>
      <c r="LNB91" s="56"/>
      <c r="LNC91" s="56"/>
      <c r="LND91" s="56"/>
      <c r="LNE91" s="56"/>
      <c r="LNF91" s="56"/>
      <c r="LNG91" s="56"/>
      <c r="LNH91" s="56"/>
      <c r="LNI91" s="56"/>
      <c r="LNJ91" s="56"/>
      <c r="LNK91" s="56"/>
      <c r="LNL91" s="56"/>
      <c r="LNM91" s="56"/>
      <c r="LNN91" s="56"/>
      <c r="LNO91" s="56"/>
      <c r="LNP91" s="56"/>
      <c r="LNQ91" s="56"/>
      <c r="LNR91" s="56"/>
      <c r="LNS91" s="56"/>
      <c r="LNT91" s="56"/>
      <c r="LNU91" s="56"/>
      <c r="LNV91" s="56"/>
      <c r="LNW91" s="56"/>
      <c r="LNX91" s="56"/>
      <c r="LNY91" s="56"/>
      <c r="LNZ91" s="56"/>
      <c r="LOA91" s="56"/>
      <c r="LOB91" s="56"/>
      <c r="LOC91" s="56"/>
      <c r="LOD91" s="56"/>
      <c r="LOE91" s="56"/>
      <c r="LOF91" s="56"/>
      <c r="LOG91" s="56"/>
      <c r="LOH91" s="56"/>
      <c r="LOI91" s="56"/>
      <c r="LOJ91" s="56"/>
      <c r="LOK91" s="56"/>
      <c r="LOL91" s="56"/>
      <c r="LOM91" s="56"/>
      <c r="LON91" s="56"/>
      <c r="LOO91" s="56"/>
      <c r="LOP91" s="56"/>
      <c r="LOQ91" s="56"/>
      <c r="LOR91" s="56"/>
      <c r="LOS91" s="56"/>
      <c r="LOT91" s="56"/>
      <c r="LOU91" s="56"/>
      <c r="LOV91" s="56"/>
      <c r="LOW91" s="56"/>
      <c r="LOX91" s="56"/>
      <c r="LOY91" s="56"/>
      <c r="LOZ91" s="56"/>
      <c r="LPA91" s="56"/>
      <c r="LPB91" s="56"/>
      <c r="LPC91" s="56"/>
      <c r="LPD91" s="56"/>
      <c r="LPE91" s="56"/>
      <c r="LPF91" s="56"/>
      <c r="LPG91" s="56"/>
      <c r="LPH91" s="56"/>
      <c r="LPI91" s="56"/>
      <c r="LPJ91" s="56"/>
      <c r="LPK91" s="56"/>
      <c r="LPL91" s="56"/>
      <c r="LPM91" s="56"/>
      <c r="LPN91" s="56"/>
      <c r="LPO91" s="56"/>
      <c r="LPP91" s="56"/>
      <c r="LPQ91" s="56"/>
      <c r="LPR91" s="56"/>
      <c r="LPS91" s="56"/>
      <c r="LPT91" s="56"/>
      <c r="LPU91" s="56"/>
      <c r="LPV91" s="56"/>
      <c r="LPW91" s="56"/>
      <c r="LPX91" s="56"/>
      <c r="LPY91" s="56"/>
      <c r="LPZ91" s="56"/>
      <c r="LQA91" s="56"/>
      <c r="LQB91" s="56"/>
      <c r="LQC91" s="56"/>
      <c r="LQD91" s="56"/>
      <c r="LQE91" s="56"/>
      <c r="LQF91" s="56"/>
      <c r="LQG91" s="56"/>
      <c r="LQH91" s="56"/>
      <c r="LQI91" s="56"/>
      <c r="LQJ91" s="56"/>
      <c r="LQK91" s="56"/>
      <c r="LQL91" s="56"/>
      <c r="LQM91" s="56"/>
      <c r="LQN91" s="56"/>
      <c r="LQO91" s="56"/>
      <c r="LQP91" s="56"/>
      <c r="LQQ91" s="56"/>
      <c r="LQR91" s="56"/>
      <c r="LQS91" s="56"/>
      <c r="LQT91" s="56"/>
      <c r="LQU91" s="56"/>
      <c r="LQV91" s="56"/>
      <c r="LQW91" s="56"/>
      <c r="LQX91" s="56"/>
      <c r="LQY91" s="56"/>
      <c r="LQZ91" s="56"/>
      <c r="LRA91" s="56"/>
      <c r="LRB91" s="56"/>
      <c r="LRC91" s="56"/>
      <c r="LRD91" s="56"/>
      <c r="LRE91" s="56"/>
      <c r="LRF91" s="56"/>
      <c r="LRG91" s="56"/>
      <c r="LRH91" s="56"/>
      <c r="LRI91" s="56"/>
      <c r="LRJ91" s="56"/>
      <c r="LRK91" s="56"/>
      <c r="LRL91" s="56"/>
      <c r="LRM91" s="56"/>
      <c r="LRN91" s="56"/>
      <c r="LRO91" s="56"/>
      <c r="LRP91" s="56"/>
      <c r="LRQ91" s="56"/>
      <c r="LRR91" s="56"/>
      <c r="LRS91" s="56"/>
      <c r="LRT91" s="56"/>
      <c r="LRU91" s="56"/>
      <c r="LRV91" s="56"/>
      <c r="LRW91" s="56"/>
      <c r="LRX91" s="56"/>
      <c r="LRY91" s="56"/>
      <c r="LRZ91" s="56"/>
      <c r="LSA91" s="56"/>
      <c r="LSB91" s="56"/>
      <c r="LSC91" s="56"/>
      <c r="LSD91" s="56"/>
      <c r="LSE91" s="56"/>
      <c r="LSF91" s="56"/>
      <c r="LSG91" s="56"/>
      <c r="LSH91" s="56"/>
      <c r="LSI91" s="56"/>
      <c r="LSJ91" s="56"/>
      <c r="LSK91" s="56"/>
      <c r="LSL91" s="56"/>
      <c r="LSM91" s="56"/>
      <c r="LSN91" s="56"/>
      <c r="LSO91" s="56"/>
      <c r="LSP91" s="56"/>
      <c r="LSQ91" s="56"/>
      <c r="LSR91" s="56"/>
      <c r="LSS91" s="56"/>
      <c r="LST91" s="56"/>
      <c r="LSU91" s="56"/>
      <c r="LSV91" s="56"/>
      <c r="LSW91" s="56"/>
      <c r="LSX91" s="56"/>
      <c r="LSY91" s="56"/>
      <c r="LSZ91" s="56"/>
      <c r="LTA91" s="56"/>
      <c r="LTB91" s="56"/>
      <c r="LTC91" s="56"/>
      <c r="LTD91" s="56"/>
      <c r="LTE91" s="56"/>
      <c r="LTF91" s="56"/>
      <c r="LTG91" s="56"/>
      <c r="LTH91" s="56"/>
      <c r="LTI91" s="56"/>
      <c r="LTJ91" s="56"/>
      <c r="LTK91" s="56"/>
      <c r="LTL91" s="56"/>
      <c r="LTM91" s="56"/>
      <c r="LTN91" s="56"/>
      <c r="LTO91" s="56"/>
      <c r="LTP91" s="56"/>
      <c r="LTQ91" s="56"/>
      <c r="LTR91" s="56"/>
      <c r="LTS91" s="56"/>
      <c r="LTT91" s="56"/>
      <c r="LTU91" s="56"/>
      <c r="LTV91" s="56"/>
      <c r="LTW91" s="56"/>
      <c r="LTX91" s="56"/>
      <c r="LTY91" s="56"/>
      <c r="LTZ91" s="56"/>
      <c r="LUA91" s="56"/>
      <c r="LUB91" s="56"/>
      <c r="LUC91" s="56"/>
      <c r="LUD91" s="56"/>
      <c r="LUE91" s="56"/>
      <c r="LUF91" s="56"/>
      <c r="LUG91" s="56"/>
      <c r="LUH91" s="56"/>
      <c r="LUI91" s="56"/>
      <c r="LUJ91" s="56"/>
      <c r="LUK91" s="56"/>
      <c r="LUL91" s="56"/>
      <c r="LUM91" s="56"/>
      <c r="LUN91" s="56"/>
      <c r="LUO91" s="56"/>
      <c r="LUP91" s="56"/>
      <c r="LUQ91" s="56"/>
      <c r="LUR91" s="56"/>
      <c r="LUS91" s="56"/>
      <c r="LUT91" s="56"/>
      <c r="LUU91" s="56"/>
      <c r="LUV91" s="56"/>
      <c r="LUW91" s="56"/>
      <c r="LUX91" s="56"/>
      <c r="LUY91" s="56"/>
      <c r="LUZ91" s="56"/>
      <c r="LVA91" s="56"/>
      <c r="LVB91" s="56"/>
      <c r="LVC91" s="56"/>
      <c r="LVD91" s="56"/>
      <c r="LVE91" s="56"/>
      <c r="LVF91" s="56"/>
      <c r="LVG91" s="56"/>
      <c r="LVH91" s="56"/>
      <c r="LVI91" s="56"/>
      <c r="LVJ91" s="56"/>
      <c r="LVK91" s="56"/>
      <c r="LVL91" s="56"/>
      <c r="LVM91" s="56"/>
      <c r="LVN91" s="56"/>
      <c r="LVO91" s="56"/>
      <c r="LVP91" s="56"/>
      <c r="LVQ91" s="56"/>
      <c r="LVR91" s="56"/>
      <c r="LVS91" s="56"/>
      <c r="LVT91" s="56"/>
      <c r="LVU91" s="56"/>
      <c r="LVV91" s="56"/>
      <c r="LVW91" s="56"/>
      <c r="LVX91" s="56"/>
      <c r="LVY91" s="56"/>
      <c r="LVZ91" s="56"/>
      <c r="LWA91" s="56"/>
      <c r="LWB91" s="56"/>
      <c r="LWC91" s="56"/>
      <c r="LWD91" s="56"/>
      <c r="LWE91" s="56"/>
      <c r="LWF91" s="56"/>
      <c r="LWG91" s="56"/>
      <c r="LWH91" s="56"/>
      <c r="LWI91" s="56"/>
      <c r="LWJ91" s="56"/>
      <c r="LWK91" s="56"/>
      <c r="LWL91" s="56"/>
      <c r="LWM91" s="56"/>
      <c r="LWN91" s="56"/>
      <c r="LWO91" s="56"/>
      <c r="LWP91" s="56"/>
      <c r="LWQ91" s="56"/>
      <c r="LWR91" s="56"/>
      <c r="LWS91" s="56"/>
      <c r="LWT91" s="56"/>
      <c r="LWU91" s="56"/>
      <c r="LWV91" s="56"/>
      <c r="LWW91" s="56"/>
      <c r="LWX91" s="56"/>
      <c r="LWY91" s="56"/>
      <c r="LWZ91" s="56"/>
      <c r="LXA91" s="56"/>
      <c r="LXB91" s="56"/>
      <c r="LXC91" s="56"/>
      <c r="LXD91" s="56"/>
      <c r="LXE91" s="56"/>
      <c r="LXF91" s="56"/>
      <c r="LXG91" s="56"/>
      <c r="LXH91" s="56"/>
      <c r="LXI91" s="56"/>
      <c r="LXJ91" s="56"/>
      <c r="LXK91" s="56"/>
      <c r="LXL91" s="56"/>
      <c r="LXM91" s="56"/>
      <c r="LXN91" s="56"/>
      <c r="LXO91" s="56"/>
      <c r="LXP91" s="56"/>
      <c r="LXQ91" s="56"/>
      <c r="LXR91" s="56"/>
      <c r="LXS91" s="56"/>
      <c r="LXT91" s="56"/>
      <c r="LXU91" s="56"/>
      <c r="LXV91" s="56"/>
      <c r="LXW91" s="56"/>
      <c r="LXX91" s="56"/>
      <c r="LXY91" s="56"/>
      <c r="LXZ91" s="56"/>
      <c r="LYA91" s="56"/>
      <c r="LYB91" s="56"/>
      <c r="LYC91" s="56"/>
      <c r="LYD91" s="56"/>
      <c r="LYE91" s="56"/>
      <c r="LYF91" s="56"/>
      <c r="LYG91" s="56"/>
      <c r="LYH91" s="56"/>
      <c r="LYI91" s="56"/>
      <c r="LYJ91" s="56"/>
      <c r="LYK91" s="56"/>
      <c r="LYL91" s="56"/>
      <c r="LYM91" s="56"/>
      <c r="LYN91" s="56"/>
      <c r="LYO91" s="56"/>
      <c r="LYP91" s="56"/>
      <c r="LYQ91" s="56"/>
      <c r="LYR91" s="56"/>
      <c r="LYS91" s="56"/>
      <c r="LYT91" s="56"/>
      <c r="LYU91" s="56"/>
      <c r="LYV91" s="56"/>
      <c r="LYW91" s="56"/>
      <c r="LYX91" s="56"/>
      <c r="LYY91" s="56"/>
      <c r="LYZ91" s="56"/>
      <c r="LZA91" s="56"/>
      <c r="LZB91" s="56"/>
      <c r="LZC91" s="56"/>
      <c r="LZD91" s="56"/>
      <c r="LZE91" s="56"/>
      <c r="LZF91" s="56"/>
      <c r="LZG91" s="56"/>
      <c r="LZH91" s="56"/>
      <c r="LZI91" s="56"/>
      <c r="LZJ91" s="56"/>
      <c r="LZK91" s="56"/>
      <c r="LZL91" s="56"/>
      <c r="LZM91" s="56"/>
      <c r="LZN91" s="56"/>
      <c r="LZO91" s="56"/>
      <c r="LZP91" s="56"/>
      <c r="LZQ91" s="56"/>
      <c r="LZR91" s="56"/>
      <c r="LZS91" s="56"/>
      <c r="LZT91" s="56"/>
      <c r="LZU91" s="56"/>
      <c r="LZV91" s="56"/>
      <c r="LZW91" s="56"/>
      <c r="LZX91" s="56"/>
      <c r="LZY91" s="56"/>
      <c r="LZZ91" s="56"/>
      <c r="MAA91" s="56"/>
      <c r="MAB91" s="56"/>
      <c r="MAC91" s="56"/>
      <c r="MAD91" s="56"/>
      <c r="MAE91" s="56"/>
      <c r="MAF91" s="56"/>
      <c r="MAG91" s="56"/>
      <c r="MAH91" s="56"/>
      <c r="MAI91" s="56"/>
      <c r="MAJ91" s="56"/>
      <c r="MAK91" s="56"/>
      <c r="MAL91" s="56"/>
      <c r="MAM91" s="56"/>
      <c r="MAN91" s="56"/>
      <c r="MAO91" s="56"/>
      <c r="MAP91" s="56"/>
      <c r="MAQ91" s="56"/>
      <c r="MAR91" s="56"/>
      <c r="MAS91" s="56"/>
      <c r="MAT91" s="56"/>
      <c r="MAU91" s="56"/>
      <c r="MAV91" s="56"/>
      <c r="MAW91" s="56"/>
      <c r="MAX91" s="56"/>
      <c r="MAY91" s="56"/>
      <c r="MAZ91" s="56"/>
      <c r="MBA91" s="56"/>
      <c r="MBB91" s="56"/>
      <c r="MBC91" s="56"/>
      <c r="MBD91" s="56"/>
      <c r="MBE91" s="56"/>
      <c r="MBF91" s="56"/>
      <c r="MBG91" s="56"/>
      <c r="MBH91" s="56"/>
      <c r="MBI91" s="56"/>
      <c r="MBJ91" s="56"/>
      <c r="MBK91" s="56"/>
      <c r="MBL91" s="56"/>
      <c r="MBM91" s="56"/>
      <c r="MBN91" s="56"/>
      <c r="MBO91" s="56"/>
      <c r="MBP91" s="56"/>
      <c r="MBQ91" s="56"/>
      <c r="MBR91" s="56"/>
      <c r="MBS91" s="56"/>
      <c r="MBT91" s="56"/>
      <c r="MBU91" s="56"/>
      <c r="MBV91" s="56"/>
      <c r="MBW91" s="56"/>
      <c r="MBX91" s="56"/>
      <c r="MBY91" s="56"/>
      <c r="MBZ91" s="56"/>
      <c r="MCA91" s="56"/>
      <c r="MCB91" s="56"/>
      <c r="MCC91" s="56"/>
      <c r="MCD91" s="56"/>
      <c r="MCE91" s="56"/>
      <c r="MCF91" s="56"/>
      <c r="MCG91" s="56"/>
      <c r="MCH91" s="56"/>
      <c r="MCI91" s="56"/>
      <c r="MCJ91" s="56"/>
      <c r="MCK91" s="56"/>
      <c r="MCL91" s="56"/>
      <c r="MCM91" s="56"/>
      <c r="MCN91" s="56"/>
      <c r="MCO91" s="56"/>
      <c r="MCP91" s="56"/>
      <c r="MCQ91" s="56"/>
      <c r="MCR91" s="56"/>
      <c r="MCS91" s="56"/>
      <c r="MCT91" s="56"/>
      <c r="MCU91" s="56"/>
      <c r="MCV91" s="56"/>
      <c r="MCW91" s="56"/>
      <c r="MCX91" s="56"/>
      <c r="MCY91" s="56"/>
      <c r="MCZ91" s="56"/>
      <c r="MDA91" s="56"/>
      <c r="MDB91" s="56"/>
      <c r="MDC91" s="56"/>
      <c r="MDD91" s="56"/>
      <c r="MDE91" s="56"/>
      <c r="MDF91" s="56"/>
      <c r="MDG91" s="56"/>
      <c r="MDH91" s="56"/>
      <c r="MDI91" s="56"/>
      <c r="MDJ91" s="56"/>
      <c r="MDK91" s="56"/>
      <c r="MDL91" s="56"/>
      <c r="MDM91" s="56"/>
      <c r="MDN91" s="56"/>
      <c r="MDO91" s="56"/>
      <c r="MDP91" s="56"/>
      <c r="MDQ91" s="56"/>
      <c r="MDR91" s="56"/>
      <c r="MDS91" s="56"/>
      <c r="MDT91" s="56"/>
      <c r="MDU91" s="56"/>
      <c r="MDV91" s="56"/>
      <c r="MDW91" s="56"/>
      <c r="MDX91" s="56"/>
      <c r="MDY91" s="56"/>
      <c r="MDZ91" s="56"/>
      <c r="MEA91" s="56"/>
      <c r="MEB91" s="56"/>
      <c r="MEC91" s="56"/>
      <c r="MED91" s="56"/>
      <c r="MEE91" s="56"/>
      <c r="MEF91" s="56"/>
      <c r="MEG91" s="56"/>
      <c r="MEH91" s="56"/>
      <c r="MEI91" s="56"/>
      <c r="MEJ91" s="56"/>
      <c r="MEK91" s="56"/>
      <c r="MEL91" s="56"/>
      <c r="MEM91" s="56"/>
      <c r="MEN91" s="56"/>
      <c r="MEO91" s="56"/>
      <c r="MEP91" s="56"/>
      <c r="MEQ91" s="56"/>
      <c r="MER91" s="56"/>
      <c r="MES91" s="56"/>
      <c r="MET91" s="56"/>
      <c r="MEU91" s="56"/>
      <c r="MEV91" s="56"/>
      <c r="MEW91" s="56"/>
      <c r="MEX91" s="56"/>
      <c r="MEY91" s="56"/>
      <c r="MEZ91" s="56"/>
      <c r="MFA91" s="56"/>
      <c r="MFB91" s="56"/>
      <c r="MFC91" s="56"/>
      <c r="MFD91" s="56"/>
      <c r="MFE91" s="56"/>
      <c r="MFF91" s="56"/>
      <c r="MFG91" s="56"/>
      <c r="MFH91" s="56"/>
      <c r="MFI91" s="56"/>
      <c r="MFJ91" s="56"/>
      <c r="MFK91" s="56"/>
      <c r="MFL91" s="56"/>
      <c r="MFM91" s="56"/>
      <c r="MFN91" s="56"/>
      <c r="MFO91" s="56"/>
      <c r="MFP91" s="56"/>
      <c r="MFQ91" s="56"/>
      <c r="MFR91" s="56"/>
      <c r="MFS91" s="56"/>
      <c r="MFT91" s="56"/>
      <c r="MFU91" s="56"/>
      <c r="MFV91" s="56"/>
      <c r="MFW91" s="56"/>
      <c r="MFX91" s="56"/>
      <c r="MFY91" s="56"/>
      <c r="MFZ91" s="56"/>
      <c r="MGA91" s="56"/>
      <c r="MGB91" s="56"/>
      <c r="MGC91" s="56"/>
      <c r="MGD91" s="56"/>
      <c r="MGE91" s="56"/>
      <c r="MGF91" s="56"/>
      <c r="MGG91" s="56"/>
      <c r="MGH91" s="56"/>
      <c r="MGI91" s="56"/>
      <c r="MGJ91" s="56"/>
      <c r="MGK91" s="56"/>
      <c r="MGL91" s="56"/>
      <c r="MGM91" s="56"/>
      <c r="MGN91" s="56"/>
      <c r="MGO91" s="56"/>
      <c r="MGP91" s="56"/>
      <c r="MGQ91" s="56"/>
      <c r="MGR91" s="56"/>
      <c r="MGS91" s="56"/>
      <c r="MGT91" s="56"/>
      <c r="MGU91" s="56"/>
      <c r="MGV91" s="56"/>
      <c r="MGW91" s="56"/>
      <c r="MGX91" s="56"/>
      <c r="MGY91" s="56"/>
      <c r="MGZ91" s="56"/>
      <c r="MHA91" s="56"/>
      <c r="MHB91" s="56"/>
      <c r="MHC91" s="56"/>
      <c r="MHD91" s="56"/>
      <c r="MHE91" s="56"/>
      <c r="MHF91" s="56"/>
      <c r="MHG91" s="56"/>
      <c r="MHH91" s="56"/>
      <c r="MHI91" s="56"/>
      <c r="MHJ91" s="56"/>
      <c r="MHK91" s="56"/>
      <c r="MHL91" s="56"/>
      <c r="MHM91" s="56"/>
      <c r="MHN91" s="56"/>
      <c r="MHO91" s="56"/>
      <c r="MHP91" s="56"/>
      <c r="MHQ91" s="56"/>
      <c r="MHR91" s="56"/>
      <c r="MHS91" s="56"/>
      <c r="MHT91" s="56"/>
      <c r="MHU91" s="56"/>
      <c r="MHV91" s="56"/>
      <c r="MHW91" s="56"/>
      <c r="MHX91" s="56"/>
      <c r="MHY91" s="56"/>
      <c r="MHZ91" s="56"/>
      <c r="MIA91" s="56"/>
      <c r="MIB91" s="56"/>
      <c r="MIC91" s="56"/>
      <c r="MID91" s="56"/>
      <c r="MIE91" s="56"/>
      <c r="MIF91" s="56"/>
      <c r="MIG91" s="56"/>
      <c r="MIH91" s="56"/>
      <c r="MII91" s="56"/>
      <c r="MIJ91" s="56"/>
      <c r="MIK91" s="56"/>
      <c r="MIL91" s="56"/>
      <c r="MIM91" s="56"/>
      <c r="MIN91" s="56"/>
      <c r="MIO91" s="56"/>
      <c r="MIP91" s="56"/>
      <c r="MIQ91" s="56"/>
      <c r="MIR91" s="56"/>
      <c r="MIS91" s="56"/>
      <c r="MIT91" s="56"/>
      <c r="MIU91" s="56"/>
      <c r="MIV91" s="56"/>
      <c r="MIW91" s="56"/>
      <c r="MIX91" s="56"/>
      <c r="MIY91" s="56"/>
      <c r="MIZ91" s="56"/>
      <c r="MJA91" s="56"/>
      <c r="MJB91" s="56"/>
      <c r="MJC91" s="56"/>
      <c r="MJD91" s="56"/>
      <c r="MJE91" s="56"/>
      <c r="MJF91" s="56"/>
      <c r="MJG91" s="56"/>
      <c r="MJH91" s="56"/>
      <c r="MJI91" s="56"/>
      <c r="MJJ91" s="56"/>
      <c r="MJK91" s="56"/>
      <c r="MJL91" s="56"/>
      <c r="MJM91" s="56"/>
      <c r="MJN91" s="56"/>
      <c r="MJO91" s="56"/>
      <c r="MJP91" s="56"/>
      <c r="MJQ91" s="56"/>
      <c r="MJR91" s="56"/>
      <c r="MJS91" s="56"/>
      <c r="MJT91" s="56"/>
      <c r="MJU91" s="56"/>
      <c r="MJV91" s="56"/>
      <c r="MJW91" s="56"/>
      <c r="MJX91" s="56"/>
      <c r="MJY91" s="56"/>
      <c r="MJZ91" s="56"/>
      <c r="MKA91" s="56"/>
      <c r="MKB91" s="56"/>
      <c r="MKC91" s="56"/>
      <c r="MKD91" s="56"/>
      <c r="MKE91" s="56"/>
      <c r="MKF91" s="56"/>
      <c r="MKG91" s="56"/>
      <c r="MKH91" s="56"/>
      <c r="MKI91" s="56"/>
      <c r="MKJ91" s="56"/>
      <c r="MKK91" s="56"/>
      <c r="MKL91" s="56"/>
      <c r="MKM91" s="56"/>
      <c r="MKN91" s="56"/>
      <c r="MKO91" s="56"/>
      <c r="MKP91" s="56"/>
      <c r="MKQ91" s="56"/>
      <c r="MKR91" s="56"/>
      <c r="MKS91" s="56"/>
      <c r="MKT91" s="56"/>
      <c r="MKU91" s="56"/>
      <c r="MKV91" s="56"/>
      <c r="MKW91" s="56"/>
      <c r="MKX91" s="56"/>
      <c r="MKY91" s="56"/>
      <c r="MKZ91" s="56"/>
      <c r="MLA91" s="56"/>
      <c r="MLB91" s="56"/>
      <c r="MLC91" s="56"/>
      <c r="MLD91" s="56"/>
      <c r="MLE91" s="56"/>
      <c r="MLF91" s="56"/>
      <c r="MLG91" s="56"/>
      <c r="MLH91" s="56"/>
      <c r="MLI91" s="56"/>
      <c r="MLJ91" s="56"/>
      <c r="MLK91" s="56"/>
      <c r="MLL91" s="56"/>
      <c r="MLM91" s="56"/>
      <c r="MLN91" s="56"/>
      <c r="MLO91" s="56"/>
      <c r="MLP91" s="56"/>
      <c r="MLQ91" s="56"/>
      <c r="MLR91" s="56"/>
      <c r="MLS91" s="56"/>
      <c r="MLT91" s="56"/>
      <c r="MLU91" s="56"/>
      <c r="MLV91" s="56"/>
      <c r="MLW91" s="56"/>
      <c r="MLX91" s="56"/>
      <c r="MLY91" s="56"/>
      <c r="MLZ91" s="56"/>
      <c r="MMA91" s="56"/>
      <c r="MMB91" s="56"/>
      <c r="MMC91" s="56"/>
      <c r="MMD91" s="56"/>
      <c r="MME91" s="56"/>
      <c r="MMF91" s="56"/>
      <c r="MMG91" s="56"/>
      <c r="MMH91" s="56"/>
      <c r="MMI91" s="56"/>
      <c r="MMJ91" s="56"/>
      <c r="MMK91" s="56"/>
      <c r="MML91" s="56"/>
      <c r="MMM91" s="56"/>
      <c r="MMN91" s="56"/>
      <c r="MMO91" s="56"/>
      <c r="MMP91" s="56"/>
      <c r="MMQ91" s="56"/>
      <c r="MMR91" s="56"/>
      <c r="MMS91" s="56"/>
      <c r="MMT91" s="56"/>
      <c r="MMU91" s="56"/>
      <c r="MMV91" s="56"/>
      <c r="MMW91" s="56"/>
      <c r="MMX91" s="56"/>
      <c r="MMY91" s="56"/>
      <c r="MMZ91" s="56"/>
      <c r="MNA91" s="56"/>
      <c r="MNB91" s="56"/>
      <c r="MNC91" s="56"/>
      <c r="MND91" s="56"/>
      <c r="MNE91" s="56"/>
      <c r="MNF91" s="56"/>
      <c r="MNG91" s="56"/>
      <c r="MNH91" s="56"/>
      <c r="MNI91" s="56"/>
      <c r="MNJ91" s="56"/>
      <c r="MNK91" s="56"/>
      <c r="MNL91" s="56"/>
      <c r="MNM91" s="56"/>
      <c r="MNN91" s="56"/>
      <c r="MNO91" s="56"/>
      <c r="MNP91" s="56"/>
      <c r="MNQ91" s="56"/>
      <c r="MNR91" s="56"/>
      <c r="MNS91" s="56"/>
      <c r="MNT91" s="56"/>
      <c r="MNU91" s="56"/>
      <c r="MNV91" s="56"/>
      <c r="MNW91" s="56"/>
      <c r="MNX91" s="56"/>
      <c r="MNY91" s="56"/>
      <c r="MNZ91" s="56"/>
      <c r="MOA91" s="56"/>
      <c r="MOB91" s="56"/>
      <c r="MOC91" s="56"/>
      <c r="MOD91" s="56"/>
      <c r="MOE91" s="56"/>
      <c r="MOF91" s="56"/>
      <c r="MOG91" s="56"/>
      <c r="MOH91" s="56"/>
      <c r="MOI91" s="56"/>
      <c r="MOJ91" s="56"/>
      <c r="MOK91" s="56"/>
      <c r="MOL91" s="56"/>
      <c r="MOM91" s="56"/>
      <c r="MON91" s="56"/>
      <c r="MOO91" s="56"/>
      <c r="MOP91" s="56"/>
      <c r="MOQ91" s="56"/>
      <c r="MOR91" s="56"/>
      <c r="MOS91" s="56"/>
      <c r="MOT91" s="56"/>
      <c r="MOU91" s="56"/>
      <c r="MOV91" s="56"/>
      <c r="MOW91" s="56"/>
      <c r="MOX91" s="56"/>
      <c r="MOY91" s="56"/>
      <c r="MOZ91" s="56"/>
      <c r="MPA91" s="56"/>
      <c r="MPB91" s="56"/>
      <c r="MPC91" s="56"/>
      <c r="MPD91" s="56"/>
      <c r="MPE91" s="56"/>
      <c r="MPF91" s="56"/>
      <c r="MPG91" s="56"/>
      <c r="MPH91" s="56"/>
      <c r="MPI91" s="56"/>
      <c r="MPJ91" s="56"/>
      <c r="MPK91" s="56"/>
      <c r="MPL91" s="56"/>
      <c r="MPM91" s="56"/>
      <c r="MPN91" s="56"/>
      <c r="MPO91" s="56"/>
      <c r="MPP91" s="56"/>
      <c r="MPQ91" s="56"/>
      <c r="MPR91" s="56"/>
      <c r="MPS91" s="56"/>
      <c r="MPT91" s="56"/>
      <c r="MPU91" s="56"/>
      <c r="MPV91" s="56"/>
      <c r="MPW91" s="56"/>
      <c r="MPX91" s="56"/>
      <c r="MPY91" s="56"/>
      <c r="MPZ91" s="56"/>
      <c r="MQA91" s="56"/>
      <c r="MQB91" s="56"/>
      <c r="MQC91" s="56"/>
      <c r="MQD91" s="56"/>
      <c r="MQE91" s="56"/>
      <c r="MQF91" s="56"/>
      <c r="MQG91" s="56"/>
      <c r="MQH91" s="56"/>
      <c r="MQI91" s="56"/>
      <c r="MQJ91" s="56"/>
      <c r="MQK91" s="56"/>
      <c r="MQL91" s="56"/>
      <c r="MQM91" s="56"/>
      <c r="MQN91" s="56"/>
      <c r="MQO91" s="56"/>
      <c r="MQP91" s="56"/>
      <c r="MQQ91" s="56"/>
      <c r="MQR91" s="56"/>
      <c r="MQS91" s="56"/>
      <c r="MQT91" s="56"/>
      <c r="MQU91" s="56"/>
      <c r="MQV91" s="56"/>
      <c r="MQW91" s="56"/>
      <c r="MQX91" s="56"/>
      <c r="MQY91" s="56"/>
      <c r="MQZ91" s="56"/>
      <c r="MRA91" s="56"/>
      <c r="MRB91" s="56"/>
      <c r="MRC91" s="56"/>
      <c r="MRD91" s="56"/>
      <c r="MRE91" s="56"/>
      <c r="MRF91" s="56"/>
      <c r="MRG91" s="56"/>
      <c r="MRH91" s="56"/>
      <c r="MRI91" s="56"/>
      <c r="MRJ91" s="56"/>
      <c r="MRK91" s="56"/>
      <c r="MRL91" s="56"/>
      <c r="MRM91" s="56"/>
      <c r="MRN91" s="56"/>
      <c r="MRO91" s="56"/>
      <c r="MRP91" s="56"/>
      <c r="MRQ91" s="56"/>
      <c r="MRR91" s="56"/>
      <c r="MRS91" s="56"/>
      <c r="MRT91" s="56"/>
      <c r="MRU91" s="56"/>
      <c r="MRV91" s="56"/>
      <c r="MRW91" s="56"/>
      <c r="MRX91" s="56"/>
      <c r="MRY91" s="56"/>
      <c r="MRZ91" s="56"/>
      <c r="MSA91" s="56"/>
      <c r="MSB91" s="56"/>
      <c r="MSC91" s="56"/>
      <c r="MSD91" s="56"/>
      <c r="MSE91" s="56"/>
      <c r="MSF91" s="56"/>
      <c r="MSG91" s="56"/>
      <c r="MSH91" s="56"/>
      <c r="MSI91" s="56"/>
      <c r="MSJ91" s="56"/>
      <c r="MSK91" s="56"/>
      <c r="MSL91" s="56"/>
      <c r="MSM91" s="56"/>
      <c r="MSN91" s="56"/>
      <c r="MSO91" s="56"/>
      <c r="MSP91" s="56"/>
      <c r="MSQ91" s="56"/>
      <c r="MSR91" s="56"/>
      <c r="MSS91" s="56"/>
      <c r="MST91" s="56"/>
      <c r="MSU91" s="56"/>
      <c r="MSV91" s="56"/>
      <c r="MSW91" s="56"/>
      <c r="MSX91" s="56"/>
      <c r="MSY91" s="56"/>
      <c r="MSZ91" s="56"/>
      <c r="MTA91" s="56"/>
      <c r="MTB91" s="56"/>
      <c r="MTC91" s="56"/>
      <c r="MTD91" s="56"/>
      <c r="MTE91" s="56"/>
      <c r="MTF91" s="56"/>
      <c r="MTG91" s="56"/>
      <c r="MTH91" s="56"/>
      <c r="MTI91" s="56"/>
      <c r="MTJ91" s="56"/>
      <c r="MTK91" s="56"/>
      <c r="MTL91" s="56"/>
      <c r="MTM91" s="56"/>
      <c r="MTN91" s="56"/>
      <c r="MTO91" s="56"/>
      <c r="MTP91" s="56"/>
      <c r="MTQ91" s="56"/>
      <c r="MTR91" s="56"/>
      <c r="MTS91" s="56"/>
      <c r="MTT91" s="56"/>
      <c r="MTU91" s="56"/>
      <c r="MTV91" s="56"/>
      <c r="MTW91" s="56"/>
      <c r="MTX91" s="56"/>
      <c r="MTY91" s="56"/>
      <c r="MTZ91" s="56"/>
      <c r="MUA91" s="56"/>
      <c r="MUB91" s="56"/>
      <c r="MUC91" s="56"/>
      <c r="MUD91" s="56"/>
      <c r="MUE91" s="56"/>
      <c r="MUF91" s="56"/>
      <c r="MUG91" s="56"/>
      <c r="MUH91" s="56"/>
      <c r="MUI91" s="56"/>
      <c r="MUJ91" s="56"/>
      <c r="MUK91" s="56"/>
      <c r="MUL91" s="56"/>
      <c r="MUM91" s="56"/>
      <c r="MUN91" s="56"/>
      <c r="MUO91" s="56"/>
      <c r="MUP91" s="56"/>
      <c r="MUQ91" s="56"/>
      <c r="MUR91" s="56"/>
      <c r="MUS91" s="56"/>
      <c r="MUT91" s="56"/>
      <c r="MUU91" s="56"/>
      <c r="MUV91" s="56"/>
      <c r="MUW91" s="56"/>
      <c r="MUX91" s="56"/>
      <c r="MUY91" s="56"/>
      <c r="MUZ91" s="56"/>
      <c r="MVA91" s="56"/>
      <c r="MVB91" s="56"/>
      <c r="MVC91" s="56"/>
      <c r="MVD91" s="56"/>
      <c r="MVE91" s="56"/>
      <c r="MVF91" s="56"/>
      <c r="MVG91" s="56"/>
      <c r="MVH91" s="56"/>
      <c r="MVI91" s="56"/>
      <c r="MVJ91" s="56"/>
      <c r="MVK91" s="56"/>
      <c r="MVL91" s="56"/>
      <c r="MVM91" s="56"/>
      <c r="MVN91" s="56"/>
      <c r="MVO91" s="56"/>
      <c r="MVP91" s="56"/>
      <c r="MVQ91" s="56"/>
      <c r="MVR91" s="56"/>
      <c r="MVS91" s="56"/>
      <c r="MVT91" s="56"/>
      <c r="MVU91" s="56"/>
      <c r="MVV91" s="56"/>
      <c r="MVW91" s="56"/>
      <c r="MVX91" s="56"/>
      <c r="MVY91" s="56"/>
      <c r="MVZ91" s="56"/>
      <c r="MWA91" s="56"/>
      <c r="MWB91" s="56"/>
      <c r="MWC91" s="56"/>
      <c r="MWD91" s="56"/>
      <c r="MWE91" s="56"/>
      <c r="MWF91" s="56"/>
      <c r="MWG91" s="56"/>
      <c r="MWH91" s="56"/>
      <c r="MWI91" s="56"/>
      <c r="MWJ91" s="56"/>
      <c r="MWK91" s="56"/>
      <c r="MWL91" s="56"/>
      <c r="MWM91" s="56"/>
      <c r="MWN91" s="56"/>
      <c r="MWO91" s="56"/>
      <c r="MWP91" s="56"/>
      <c r="MWQ91" s="56"/>
      <c r="MWR91" s="56"/>
      <c r="MWS91" s="56"/>
      <c r="MWT91" s="56"/>
      <c r="MWU91" s="56"/>
      <c r="MWV91" s="56"/>
      <c r="MWW91" s="56"/>
      <c r="MWX91" s="56"/>
      <c r="MWY91" s="56"/>
      <c r="MWZ91" s="56"/>
      <c r="MXA91" s="56"/>
      <c r="MXB91" s="56"/>
      <c r="MXC91" s="56"/>
      <c r="MXD91" s="56"/>
      <c r="MXE91" s="56"/>
      <c r="MXF91" s="56"/>
      <c r="MXG91" s="56"/>
      <c r="MXH91" s="56"/>
      <c r="MXI91" s="56"/>
      <c r="MXJ91" s="56"/>
      <c r="MXK91" s="56"/>
      <c r="MXL91" s="56"/>
      <c r="MXM91" s="56"/>
      <c r="MXN91" s="56"/>
      <c r="MXO91" s="56"/>
      <c r="MXP91" s="56"/>
      <c r="MXQ91" s="56"/>
      <c r="MXR91" s="56"/>
      <c r="MXS91" s="56"/>
      <c r="MXT91" s="56"/>
      <c r="MXU91" s="56"/>
      <c r="MXV91" s="56"/>
      <c r="MXW91" s="56"/>
      <c r="MXX91" s="56"/>
      <c r="MXY91" s="56"/>
      <c r="MXZ91" s="56"/>
      <c r="MYA91" s="56"/>
      <c r="MYB91" s="56"/>
      <c r="MYC91" s="56"/>
      <c r="MYD91" s="56"/>
      <c r="MYE91" s="56"/>
      <c r="MYF91" s="56"/>
      <c r="MYG91" s="56"/>
      <c r="MYH91" s="56"/>
      <c r="MYI91" s="56"/>
      <c r="MYJ91" s="56"/>
      <c r="MYK91" s="56"/>
      <c r="MYL91" s="56"/>
      <c r="MYM91" s="56"/>
      <c r="MYN91" s="56"/>
      <c r="MYO91" s="56"/>
      <c r="MYP91" s="56"/>
      <c r="MYQ91" s="56"/>
      <c r="MYR91" s="56"/>
      <c r="MYS91" s="56"/>
      <c r="MYT91" s="56"/>
      <c r="MYU91" s="56"/>
      <c r="MYV91" s="56"/>
      <c r="MYW91" s="56"/>
      <c r="MYX91" s="56"/>
      <c r="MYY91" s="56"/>
      <c r="MYZ91" s="56"/>
      <c r="MZA91" s="56"/>
      <c r="MZB91" s="56"/>
      <c r="MZC91" s="56"/>
      <c r="MZD91" s="56"/>
      <c r="MZE91" s="56"/>
      <c r="MZF91" s="56"/>
      <c r="MZG91" s="56"/>
      <c r="MZH91" s="56"/>
      <c r="MZI91" s="56"/>
      <c r="MZJ91" s="56"/>
      <c r="MZK91" s="56"/>
      <c r="MZL91" s="56"/>
      <c r="MZM91" s="56"/>
      <c r="MZN91" s="56"/>
      <c r="MZO91" s="56"/>
      <c r="MZP91" s="56"/>
      <c r="MZQ91" s="56"/>
      <c r="MZR91" s="56"/>
      <c r="MZS91" s="56"/>
      <c r="MZT91" s="56"/>
      <c r="MZU91" s="56"/>
      <c r="MZV91" s="56"/>
      <c r="MZW91" s="56"/>
      <c r="MZX91" s="56"/>
      <c r="MZY91" s="56"/>
      <c r="MZZ91" s="56"/>
      <c r="NAA91" s="56"/>
      <c r="NAB91" s="56"/>
      <c r="NAC91" s="56"/>
      <c r="NAD91" s="56"/>
      <c r="NAE91" s="56"/>
      <c r="NAF91" s="56"/>
      <c r="NAG91" s="56"/>
      <c r="NAH91" s="56"/>
      <c r="NAI91" s="56"/>
      <c r="NAJ91" s="56"/>
      <c r="NAK91" s="56"/>
      <c r="NAL91" s="56"/>
      <c r="NAM91" s="56"/>
      <c r="NAN91" s="56"/>
      <c r="NAO91" s="56"/>
      <c r="NAP91" s="56"/>
      <c r="NAQ91" s="56"/>
      <c r="NAR91" s="56"/>
      <c r="NAS91" s="56"/>
      <c r="NAT91" s="56"/>
      <c r="NAU91" s="56"/>
      <c r="NAV91" s="56"/>
      <c r="NAW91" s="56"/>
      <c r="NAX91" s="56"/>
      <c r="NAY91" s="56"/>
      <c r="NAZ91" s="56"/>
      <c r="NBA91" s="56"/>
      <c r="NBB91" s="56"/>
      <c r="NBC91" s="56"/>
      <c r="NBD91" s="56"/>
      <c r="NBE91" s="56"/>
      <c r="NBF91" s="56"/>
      <c r="NBG91" s="56"/>
      <c r="NBH91" s="56"/>
      <c r="NBI91" s="56"/>
      <c r="NBJ91" s="56"/>
      <c r="NBK91" s="56"/>
      <c r="NBL91" s="56"/>
      <c r="NBM91" s="56"/>
      <c r="NBN91" s="56"/>
      <c r="NBO91" s="56"/>
      <c r="NBP91" s="56"/>
      <c r="NBQ91" s="56"/>
      <c r="NBR91" s="56"/>
      <c r="NBS91" s="56"/>
      <c r="NBT91" s="56"/>
      <c r="NBU91" s="56"/>
      <c r="NBV91" s="56"/>
      <c r="NBW91" s="56"/>
      <c r="NBX91" s="56"/>
      <c r="NBY91" s="56"/>
      <c r="NBZ91" s="56"/>
      <c r="NCA91" s="56"/>
      <c r="NCB91" s="56"/>
      <c r="NCC91" s="56"/>
      <c r="NCD91" s="56"/>
      <c r="NCE91" s="56"/>
      <c r="NCF91" s="56"/>
      <c r="NCG91" s="56"/>
      <c r="NCH91" s="56"/>
      <c r="NCI91" s="56"/>
      <c r="NCJ91" s="56"/>
      <c r="NCK91" s="56"/>
      <c r="NCL91" s="56"/>
      <c r="NCM91" s="56"/>
      <c r="NCN91" s="56"/>
      <c r="NCO91" s="56"/>
      <c r="NCP91" s="56"/>
      <c r="NCQ91" s="56"/>
      <c r="NCR91" s="56"/>
      <c r="NCS91" s="56"/>
      <c r="NCT91" s="56"/>
      <c r="NCU91" s="56"/>
      <c r="NCV91" s="56"/>
      <c r="NCW91" s="56"/>
      <c r="NCX91" s="56"/>
      <c r="NCY91" s="56"/>
      <c r="NCZ91" s="56"/>
      <c r="NDA91" s="56"/>
      <c r="NDB91" s="56"/>
      <c r="NDC91" s="56"/>
      <c r="NDD91" s="56"/>
      <c r="NDE91" s="56"/>
      <c r="NDF91" s="56"/>
      <c r="NDG91" s="56"/>
      <c r="NDH91" s="56"/>
      <c r="NDI91" s="56"/>
      <c r="NDJ91" s="56"/>
      <c r="NDK91" s="56"/>
      <c r="NDL91" s="56"/>
      <c r="NDM91" s="56"/>
      <c r="NDN91" s="56"/>
      <c r="NDO91" s="56"/>
      <c r="NDP91" s="56"/>
      <c r="NDQ91" s="56"/>
      <c r="NDR91" s="56"/>
      <c r="NDS91" s="56"/>
      <c r="NDT91" s="56"/>
      <c r="NDU91" s="56"/>
      <c r="NDV91" s="56"/>
      <c r="NDW91" s="56"/>
      <c r="NDX91" s="56"/>
      <c r="NDY91" s="56"/>
      <c r="NDZ91" s="56"/>
      <c r="NEA91" s="56"/>
      <c r="NEB91" s="56"/>
      <c r="NEC91" s="56"/>
      <c r="NED91" s="56"/>
      <c r="NEE91" s="56"/>
      <c r="NEF91" s="56"/>
      <c r="NEG91" s="56"/>
      <c r="NEH91" s="56"/>
      <c r="NEI91" s="56"/>
      <c r="NEJ91" s="56"/>
      <c r="NEK91" s="56"/>
      <c r="NEL91" s="56"/>
      <c r="NEM91" s="56"/>
      <c r="NEN91" s="56"/>
      <c r="NEO91" s="56"/>
      <c r="NEP91" s="56"/>
      <c r="NEQ91" s="56"/>
      <c r="NER91" s="56"/>
      <c r="NES91" s="56"/>
      <c r="NET91" s="56"/>
      <c r="NEU91" s="56"/>
      <c r="NEV91" s="56"/>
      <c r="NEW91" s="56"/>
      <c r="NEX91" s="56"/>
      <c r="NEY91" s="56"/>
      <c r="NEZ91" s="56"/>
      <c r="NFA91" s="56"/>
      <c r="NFB91" s="56"/>
      <c r="NFC91" s="56"/>
      <c r="NFD91" s="56"/>
      <c r="NFE91" s="56"/>
      <c r="NFF91" s="56"/>
      <c r="NFG91" s="56"/>
      <c r="NFH91" s="56"/>
      <c r="NFI91" s="56"/>
      <c r="NFJ91" s="56"/>
      <c r="NFK91" s="56"/>
      <c r="NFL91" s="56"/>
      <c r="NFM91" s="56"/>
      <c r="NFN91" s="56"/>
      <c r="NFO91" s="56"/>
      <c r="NFP91" s="56"/>
      <c r="NFQ91" s="56"/>
      <c r="NFR91" s="56"/>
      <c r="NFS91" s="56"/>
      <c r="NFT91" s="56"/>
      <c r="NFU91" s="56"/>
      <c r="NFV91" s="56"/>
      <c r="NFW91" s="56"/>
      <c r="NFX91" s="56"/>
      <c r="NFY91" s="56"/>
      <c r="NFZ91" s="56"/>
      <c r="NGA91" s="56"/>
      <c r="NGB91" s="56"/>
      <c r="NGC91" s="56"/>
      <c r="NGD91" s="56"/>
      <c r="NGE91" s="56"/>
      <c r="NGF91" s="56"/>
      <c r="NGG91" s="56"/>
      <c r="NGH91" s="56"/>
      <c r="NGI91" s="56"/>
      <c r="NGJ91" s="56"/>
      <c r="NGK91" s="56"/>
      <c r="NGL91" s="56"/>
      <c r="NGM91" s="56"/>
      <c r="NGN91" s="56"/>
      <c r="NGO91" s="56"/>
      <c r="NGP91" s="56"/>
      <c r="NGQ91" s="56"/>
      <c r="NGR91" s="56"/>
      <c r="NGS91" s="56"/>
      <c r="NGT91" s="56"/>
      <c r="NGU91" s="56"/>
      <c r="NGV91" s="56"/>
      <c r="NGW91" s="56"/>
      <c r="NGX91" s="56"/>
      <c r="NGY91" s="56"/>
      <c r="NGZ91" s="56"/>
      <c r="NHA91" s="56"/>
      <c r="NHB91" s="56"/>
      <c r="NHC91" s="56"/>
      <c r="NHD91" s="56"/>
      <c r="NHE91" s="56"/>
      <c r="NHF91" s="56"/>
      <c r="NHG91" s="56"/>
      <c r="NHH91" s="56"/>
      <c r="NHI91" s="56"/>
      <c r="NHJ91" s="56"/>
      <c r="NHK91" s="56"/>
      <c r="NHL91" s="56"/>
      <c r="NHM91" s="56"/>
      <c r="NHN91" s="56"/>
      <c r="NHO91" s="56"/>
      <c r="NHP91" s="56"/>
      <c r="NHQ91" s="56"/>
      <c r="NHR91" s="56"/>
      <c r="NHS91" s="56"/>
      <c r="NHT91" s="56"/>
      <c r="NHU91" s="56"/>
      <c r="NHV91" s="56"/>
      <c r="NHW91" s="56"/>
      <c r="NHX91" s="56"/>
      <c r="NHY91" s="56"/>
      <c r="NHZ91" s="56"/>
      <c r="NIA91" s="56"/>
      <c r="NIB91" s="56"/>
      <c r="NIC91" s="56"/>
      <c r="NID91" s="56"/>
      <c r="NIE91" s="56"/>
      <c r="NIF91" s="56"/>
      <c r="NIG91" s="56"/>
      <c r="NIH91" s="56"/>
      <c r="NII91" s="56"/>
      <c r="NIJ91" s="56"/>
      <c r="NIK91" s="56"/>
      <c r="NIL91" s="56"/>
      <c r="NIM91" s="56"/>
      <c r="NIN91" s="56"/>
      <c r="NIO91" s="56"/>
      <c r="NIP91" s="56"/>
      <c r="NIQ91" s="56"/>
      <c r="NIR91" s="56"/>
      <c r="NIS91" s="56"/>
      <c r="NIT91" s="56"/>
      <c r="NIU91" s="56"/>
      <c r="NIV91" s="56"/>
      <c r="NIW91" s="56"/>
      <c r="NIX91" s="56"/>
      <c r="NIY91" s="56"/>
      <c r="NIZ91" s="56"/>
      <c r="NJA91" s="56"/>
      <c r="NJB91" s="56"/>
      <c r="NJC91" s="56"/>
      <c r="NJD91" s="56"/>
      <c r="NJE91" s="56"/>
      <c r="NJF91" s="56"/>
      <c r="NJG91" s="56"/>
      <c r="NJH91" s="56"/>
      <c r="NJI91" s="56"/>
      <c r="NJJ91" s="56"/>
      <c r="NJK91" s="56"/>
      <c r="NJL91" s="56"/>
      <c r="NJM91" s="56"/>
      <c r="NJN91" s="56"/>
      <c r="NJO91" s="56"/>
      <c r="NJP91" s="56"/>
      <c r="NJQ91" s="56"/>
      <c r="NJR91" s="56"/>
      <c r="NJS91" s="56"/>
      <c r="NJT91" s="56"/>
      <c r="NJU91" s="56"/>
      <c r="NJV91" s="56"/>
      <c r="NJW91" s="56"/>
      <c r="NJX91" s="56"/>
      <c r="NJY91" s="56"/>
      <c r="NJZ91" s="56"/>
      <c r="NKA91" s="56"/>
      <c r="NKB91" s="56"/>
      <c r="NKC91" s="56"/>
      <c r="NKD91" s="56"/>
      <c r="NKE91" s="56"/>
      <c r="NKF91" s="56"/>
      <c r="NKG91" s="56"/>
      <c r="NKH91" s="56"/>
      <c r="NKI91" s="56"/>
      <c r="NKJ91" s="56"/>
      <c r="NKK91" s="56"/>
      <c r="NKL91" s="56"/>
      <c r="NKM91" s="56"/>
      <c r="NKN91" s="56"/>
      <c r="NKO91" s="56"/>
      <c r="NKP91" s="56"/>
      <c r="NKQ91" s="56"/>
      <c r="NKR91" s="56"/>
      <c r="NKS91" s="56"/>
      <c r="NKT91" s="56"/>
      <c r="NKU91" s="56"/>
      <c r="NKV91" s="56"/>
      <c r="NKW91" s="56"/>
      <c r="NKX91" s="56"/>
      <c r="NKY91" s="56"/>
      <c r="NKZ91" s="56"/>
      <c r="NLA91" s="56"/>
      <c r="NLB91" s="56"/>
      <c r="NLC91" s="56"/>
      <c r="NLD91" s="56"/>
      <c r="NLE91" s="56"/>
      <c r="NLF91" s="56"/>
      <c r="NLG91" s="56"/>
      <c r="NLH91" s="56"/>
      <c r="NLI91" s="56"/>
      <c r="NLJ91" s="56"/>
      <c r="NLK91" s="56"/>
      <c r="NLL91" s="56"/>
      <c r="NLM91" s="56"/>
      <c r="NLN91" s="56"/>
      <c r="NLO91" s="56"/>
      <c r="NLP91" s="56"/>
      <c r="NLQ91" s="56"/>
      <c r="NLR91" s="56"/>
      <c r="NLS91" s="56"/>
      <c r="NLT91" s="56"/>
      <c r="NLU91" s="56"/>
      <c r="NLV91" s="56"/>
      <c r="NLW91" s="56"/>
      <c r="NLX91" s="56"/>
      <c r="NLY91" s="56"/>
      <c r="NLZ91" s="56"/>
      <c r="NMA91" s="56"/>
      <c r="NMB91" s="56"/>
      <c r="NMC91" s="56"/>
      <c r="NMD91" s="56"/>
      <c r="NME91" s="56"/>
      <c r="NMF91" s="56"/>
      <c r="NMG91" s="56"/>
      <c r="NMH91" s="56"/>
      <c r="NMI91" s="56"/>
      <c r="NMJ91" s="56"/>
      <c r="NMK91" s="56"/>
      <c r="NML91" s="56"/>
      <c r="NMM91" s="56"/>
      <c r="NMN91" s="56"/>
      <c r="NMO91" s="56"/>
      <c r="NMP91" s="56"/>
      <c r="NMQ91" s="56"/>
      <c r="NMR91" s="56"/>
      <c r="NMS91" s="56"/>
      <c r="NMT91" s="56"/>
      <c r="NMU91" s="56"/>
      <c r="NMV91" s="56"/>
      <c r="NMW91" s="56"/>
      <c r="NMX91" s="56"/>
      <c r="NMY91" s="56"/>
      <c r="NMZ91" s="56"/>
      <c r="NNA91" s="56"/>
      <c r="NNB91" s="56"/>
      <c r="NNC91" s="56"/>
      <c r="NND91" s="56"/>
      <c r="NNE91" s="56"/>
      <c r="NNF91" s="56"/>
      <c r="NNG91" s="56"/>
      <c r="NNH91" s="56"/>
      <c r="NNI91" s="56"/>
      <c r="NNJ91" s="56"/>
      <c r="NNK91" s="56"/>
      <c r="NNL91" s="56"/>
      <c r="NNM91" s="56"/>
      <c r="NNN91" s="56"/>
      <c r="NNO91" s="56"/>
      <c r="NNP91" s="56"/>
      <c r="NNQ91" s="56"/>
      <c r="NNR91" s="56"/>
      <c r="NNS91" s="56"/>
      <c r="NNT91" s="56"/>
      <c r="NNU91" s="56"/>
      <c r="NNV91" s="56"/>
      <c r="NNW91" s="56"/>
      <c r="NNX91" s="56"/>
      <c r="NNY91" s="56"/>
      <c r="NNZ91" s="56"/>
      <c r="NOA91" s="56"/>
      <c r="NOB91" s="56"/>
      <c r="NOC91" s="56"/>
      <c r="NOD91" s="56"/>
      <c r="NOE91" s="56"/>
      <c r="NOF91" s="56"/>
      <c r="NOG91" s="56"/>
      <c r="NOH91" s="56"/>
      <c r="NOI91" s="56"/>
      <c r="NOJ91" s="56"/>
      <c r="NOK91" s="56"/>
      <c r="NOL91" s="56"/>
      <c r="NOM91" s="56"/>
      <c r="NON91" s="56"/>
      <c r="NOO91" s="56"/>
      <c r="NOP91" s="56"/>
      <c r="NOQ91" s="56"/>
      <c r="NOR91" s="56"/>
      <c r="NOS91" s="56"/>
      <c r="NOT91" s="56"/>
      <c r="NOU91" s="56"/>
      <c r="NOV91" s="56"/>
      <c r="NOW91" s="56"/>
      <c r="NOX91" s="56"/>
      <c r="NOY91" s="56"/>
      <c r="NOZ91" s="56"/>
      <c r="NPA91" s="56"/>
      <c r="NPB91" s="56"/>
      <c r="NPC91" s="56"/>
      <c r="NPD91" s="56"/>
      <c r="NPE91" s="56"/>
      <c r="NPF91" s="56"/>
      <c r="NPG91" s="56"/>
      <c r="NPH91" s="56"/>
      <c r="NPI91" s="56"/>
      <c r="NPJ91" s="56"/>
      <c r="NPK91" s="56"/>
      <c r="NPL91" s="56"/>
      <c r="NPM91" s="56"/>
      <c r="NPN91" s="56"/>
      <c r="NPO91" s="56"/>
      <c r="NPP91" s="56"/>
      <c r="NPQ91" s="56"/>
      <c r="NPR91" s="56"/>
      <c r="NPS91" s="56"/>
      <c r="NPT91" s="56"/>
      <c r="NPU91" s="56"/>
      <c r="NPV91" s="56"/>
      <c r="NPW91" s="56"/>
      <c r="NPX91" s="56"/>
      <c r="NPY91" s="56"/>
      <c r="NPZ91" s="56"/>
      <c r="NQA91" s="56"/>
      <c r="NQB91" s="56"/>
      <c r="NQC91" s="56"/>
      <c r="NQD91" s="56"/>
      <c r="NQE91" s="56"/>
      <c r="NQF91" s="56"/>
      <c r="NQG91" s="56"/>
      <c r="NQH91" s="56"/>
      <c r="NQI91" s="56"/>
      <c r="NQJ91" s="56"/>
      <c r="NQK91" s="56"/>
      <c r="NQL91" s="56"/>
      <c r="NQM91" s="56"/>
      <c r="NQN91" s="56"/>
      <c r="NQO91" s="56"/>
      <c r="NQP91" s="56"/>
      <c r="NQQ91" s="56"/>
      <c r="NQR91" s="56"/>
      <c r="NQS91" s="56"/>
      <c r="NQT91" s="56"/>
      <c r="NQU91" s="56"/>
      <c r="NQV91" s="56"/>
      <c r="NQW91" s="56"/>
      <c r="NQX91" s="56"/>
      <c r="NQY91" s="56"/>
      <c r="NQZ91" s="56"/>
      <c r="NRA91" s="56"/>
      <c r="NRB91" s="56"/>
      <c r="NRC91" s="56"/>
      <c r="NRD91" s="56"/>
      <c r="NRE91" s="56"/>
      <c r="NRF91" s="56"/>
      <c r="NRG91" s="56"/>
      <c r="NRH91" s="56"/>
      <c r="NRI91" s="56"/>
      <c r="NRJ91" s="56"/>
      <c r="NRK91" s="56"/>
      <c r="NRL91" s="56"/>
      <c r="NRM91" s="56"/>
      <c r="NRN91" s="56"/>
      <c r="NRO91" s="56"/>
      <c r="NRP91" s="56"/>
      <c r="NRQ91" s="56"/>
      <c r="NRR91" s="56"/>
      <c r="NRS91" s="56"/>
      <c r="NRT91" s="56"/>
      <c r="NRU91" s="56"/>
      <c r="NRV91" s="56"/>
      <c r="NRW91" s="56"/>
      <c r="NRX91" s="56"/>
      <c r="NRY91" s="56"/>
      <c r="NRZ91" s="56"/>
      <c r="NSA91" s="56"/>
      <c r="NSB91" s="56"/>
      <c r="NSC91" s="56"/>
      <c r="NSD91" s="56"/>
      <c r="NSE91" s="56"/>
      <c r="NSF91" s="56"/>
      <c r="NSG91" s="56"/>
      <c r="NSH91" s="56"/>
      <c r="NSI91" s="56"/>
      <c r="NSJ91" s="56"/>
      <c r="NSK91" s="56"/>
      <c r="NSL91" s="56"/>
      <c r="NSM91" s="56"/>
      <c r="NSN91" s="56"/>
      <c r="NSO91" s="56"/>
      <c r="NSP91" s="56"/>
      <c r="NSQ91" s="56"/>
      <c r="NSR91" s="56"/>
      <c r="NSS91" s="56"/>
      <c r="NST91" s="56"/>
      <c r="NSU91" s="56"/>
      <c r="NSV91" s="56"/>
      <c r="NSW91" s="56"/>
      <c r="NSX91" s="56"/>
      <c r="NSY91" s="56"/>
      <c r="NSZ91" s="56"/>
      <c r="NTA91" s="56"/>
      <c r="NTB91" s="56"/>
      <c r="NTC91" s="56"/>
      <c r="NTD91" s="56"/>
      <c r="NTE91" s="56"/>
      <c r="NTF91" s="56"/>
      <c r="NTG91" s="56"/>
      <c r="NTH91" s="56"/>
      <c r="NTI91" s="56"/>
      <c r="NTJ91" s="56"/>
      <c r="NTK91" s="56"/>
      <c r="NTL91" s="56"/>
      <c r="NTM91" s="56"/>
      <c r="NTN91" s="56"/>
      <c r="NTO91" s="56"/>
      <c r="NTP91" s="56"/>
      <c r="NTQ91" s="56"/>
      <c r="NTR91" s="56"/>
      <c r="NTS91" s="56"/>
      <c r="NTT91" s="56"/>
      <c r="NTU91" s="56"/>
      <c r="NTV91" s="56"/>
      <c r="NTW91" s="56"/>
      <c r="NTX91" s="56"/>
      <c r="NTY91" s="56"/>
      <c r="NTZ91" s="56"/>
      <c r="NUA91" s="56"/>
      <c r="NUB91" s="56"/>
      <c r="NUC91" s="56"/>
      <c r="NUD91" s="56"/>
      <c r="NUE91" s="56"/>
      <c r="NUF91" s="56"/>
      <c r="NUG91" s="56"/>
      <c r="NUH91" s="56"/>
      <c r="NUI91" s="56"/>
      <c r="NUJ91" s="56"/>
      <c r="NUK91" s="56"/>
      <c r="NUL91" s="56"/>
      <c r="NUM91" s="56"/>
      <c r="NUN91" s="56"/>
      <c r="NUO91" s="56"/>
      <c r="NUP91" s="56"/>
      <c r="NUQ91" s="56"/>
      <c r="NUR91" s="56"/>
      <c r="NUS91" s="56"/>
      <c r="NUT91" s="56"/>
      <c r="NUU91" s="56"/>
      <c r="NUV91" s="56"/>
      <c r="NUW91" s="56"/>
      <c r="NUX91" s="56"/>
      <c r="NUY91" s="56"/>
      <c r="NUZ91" s="56"/>
      <c r="NVA91" s="56"/>
      <c r="NVB91" s="56"/>
      <c r="NVC91" s="56"/>
      <c r="NVD91" s="56"/>
      <c r="NVE91" s="56"/>
      <c r="NVF91" s="56"/>
      <c r="NVG91" s="56"/>
      <c r="NVH91" s="56"/>
      <c r="NVI91" s="56"/>
      <c r="NVJ91" s="56"/>
      <c r="NVK91" s="56"/>
      <c r="NVL91" s="56"/>
      <c r="NVM91" s="56"/>
      <c r="NVN91" s="56"/>
      <c r="NVO91" s="56"/>
      <c r="NVP91" s="56"/>
      <c r="NVQ91" s="56"/>
      <c r="NVR91" s="56"/>
      <c r="NVS91" s="56"/>
      <c r="NVT91" s="56"/>
      <c r="NVU91" s="56"/>
      <c r="NVV91" s="56"/>
      <c r="NVW91" s="56"/>
      <c r="NVX91" s="56"/>
      <c r="NVY91" s="56"/>
      <c r="NVZ91" s="56"/>
      <c r="NWA91" s="56"/>
      <c r="NWB91" s="56"/>
      <c r="NWC91" s="56"/>
      <c r="NWD91" s="56"/>
      <c r="NWE91" s="56"/>
      <c r="NWF91" s="56"/>
      <c r="NWG91" s="56"/>
      <c r="NWH91" s="56"/>
      <c r="NWI91" s="56"/>
      <c r="NWJ91" s="56"/>
      <c r="NWK91" s="56"/>
      <c r="NWL91" s="56"/>
      <c r="NWM91" s="56"/>
      <c r="NWN91" s="56"/>
      <c r="NWO91" s="56"/>
      <c r="NWP91" s="56"/>
      <c r="NWQ91" s="56"/>
      <c r="NWR91" s="56"/>
      <c r="NWS91" s="56"/>
      <c r="NWT91" s="56"/>
      <c r="NWU91" s="56"/>
      <c r="NWV91" s="56"/>
      <c r="NWW91" s="56"/>
      <c r="NWX91" s="56"/>
      <c r="NWY91" s="56"/>
      <c r="NWZ91" s="56"/>
      <c r="NXA91" s="56"/>
      <c r="NXB91" s="56"/>
      <c r="NXC91" s="56"/>
      <c r="NXD91" s="56"/>
      <c r="NXE91" s="56"/>
      <c r="NXF91" s="56"/>
      <c r="NXG91" s="56"/>
      <c r="NXH91" s="56"/>
      <c r="NXI91" s="56"/>
      <c r="NXJ91" s="56"/>
      <c r="NXK91" s="56"/>
      <c r="NXL91" s="56"/>
      <c r="NXM91" s="56"/>
      <c r="NXN91" s="56"/>
      <c r="NXO91" s="56"/>
      <c r="NXP91" s="56"/>
      <c r="NXQ91" s="56"/>
      <c r="NXR91" s="56"/>
      <c r="NXS91" s="56"/>
      <c r="NXT91" s="56"/>
      <c r="NXU91" s="56"/>
      <c r="NXV91" s="56"/>
      <c r="NXW91" s="56"/>
      <c r="NXX91" s="56"/>
      <c r="NXY91" s="56"/>
      <c r="NXZ91" s="56"/>
      <c r="NYA91" s="56"/>
      <c r="NYB91" s="56"/>
      <c r="NYC91" s="56"/>
      <c r="NYD91" s="56"/>
      <c r="NYE91" s="56"/>
      <c r="NYF91" s="56"/>
      <c r="NYG91" s="56"/>
      <c r="NYH91" s="56"/>
      <c r="NYI91" s="56"/>
      <c r="NYJ91" s="56"/>
      <c r="NYK91" s="56"/>
      <c r="NYL91" s="56"/>
      <c r="NYM91" s="56"/>
      <c r="NYN91" s="56"/>
      <c r="NYO91" s="56"/>
      <c r="NYP91" s="56"/>
      <c r="NYQ91" s="56"/>
      <c r="NYR91" s="56"/>
      <c r="NYS91" s="56"/>
      <c r="NYT91" s="56"/>
      <c r="NYU91" s="56"/>
      <c r="NYV91" s="56"/>
      <c r="NYW91" s="56"/>
      <c r="NYX91" s="56"/>
      <c r="NYY91" s="56"/>
      <c r="NYZ91" s="56"/>
      <c r="NZA91" s="56"/>
      <c r="NZB91" s="56"/>
      <c r="NZC91" s="56"/>
      <c r="NZD91" s="56"/>
      <c r="NZE91" s="56"/>
      <c r="NZF91" s="56"/>
      <c r="NZG91" s="56"/>
      <c r="NZH91" s="56"/>
      <c r="NZI91" s="56"/>
      <c r="NZJ91" s="56"/>
      <c r="NZK91" s="56"/>
      <c r="NZL91" s="56"/>
      <c r="NZM91" s="56"/>
      <c r="NZN91" s="56"/>
      <c r="NZO91" s="56"/>
      <c r="NZP91" s="56"/>
      <c r="NZQ91" s="56"/>
      <c r="NZR91" s="56"/>
      <c r="NZS91" s="56"/>
      <c r="NZT91" s="56"/>
      <c r="NZU91" s="56"/>
      <c r="NZV91" s="56"/>
      <c r="NZW91" s="56"/>
      <c r="NZX91" s="56"/>
      <c r="NZY91" s="56"/>
      <c r="NZZ91" s="56"/>
      <c r="OAA91" s="56"/>
      <c r="OAB91" s="56"/>
      <c r="OAC91" s="56"/>
      <c r="OAD91" s="56"/>
      <c r="OAE91" s="56"/>
      <c r="OAF91" s="56"/>
      <c r="OAG91" s="56"/>
      <c r="OAH91" s="56"/>
      <c r="OAI91" s="56"/>
      <c r="OAJ91" s="56"/>
      <c r="OAK91" s="56"/>
      <c r="OAL91" s="56"/>
      <c r="OAM91" s="56"/>
      <c r="OAN91" s="56"/>
      <c r="OAO91" s="56"/>
      <c r="OAP91" s="56"/>
      <c r="OAQ91" s="56"/>
      <c r="OAR91" s="56"/>
      <c r="OAS91" s="56"/>
      <c r="OAT91" s="56"/>
      <c r="OAU91" s="56"/>
      <c r="OAV91" s="56"/>
      <c r="OAW91" s="56"/>
      <c r="OAX91" s="56"/>
      <c r="OAY91" s="56"/>
      <c r="OAZ91" s="56"/>
      <c r="OBA91" s="56"/>
      <c r="OBB91" s="56"/>
      <c r="OBC91" s="56"/>
      <c r="OBD91" s="56"/>
      <c r="OBE91" s="56"/>
      <c r="OBF91" s="56"/>
      <c r="OBG91" s="56"/>
      <c r="OBH91" s="56"/>
      <c r="OBI91" s="56"/>
      <c r="OBJ91" s="56"/>
      <c r="OBK91" s="56"/>
      <c r="OBL91" s="56"/>
      <c r="OBM91" s="56"/>
      <c r="OBN91" s="56"/>
      <c r="OBO91" s="56"/>
      <c r="OBP91" s="56"/>
      <c r="OBQ91" s="56"/>
      <c r="OBR91" s="56"/>
      <c r="OBS91" s="56"/>
      <c r="OBT91" s="56"/>
      <c r="OBU91" s="56"/>
      <c r="OBV91" s="56"/>
      <c r="OBW91" s="56"/>
      <c r="OBX91" s="56"/>
      <c r="OBY91" s="56"/>
      <c r="OBZ91" s="56"/>
      <c r="OCA91" s="56"/>
      <c r="OCB91" s="56"/>
      <c r="OCC91" s="56"/>
      <c r="OCD91" s="56"/>
      <c r="OCE91" s="56"/>
      <c r="OCF91" s="56"/>
      <c r="OCG91" s="56"/>
      <c r="OCH91" s="56"/>
      <c r="OCI91" s="56"/>
      <c r="OCJ91" s="56"/>
      <c r="OCK91" s="56"/>
      <c r="OCL91" s="56"/>
      <c r="OCM91" s="56"/>
      <c r="OCN91" s="56"/>
      <c r="OCO91" s="56"/>
      <c r="OCP91" s="56"/>
      <c r="OCQ91" s="56"/>
      <c r="OCR91" s="56"/>
      <c r="OCS91" s="56"/>
      <c r="OCT91" s="56"/>
      <c r="OCU91" s="56"/>
      <c r="OCV91" s="56"/>
      <c r="OCW91" s="56"/>
      <c r="OCX91" s="56"/>
      <c r="OCY91" s="56"/>
      <c r="OCZ91" s="56"/>
      <c r="ODA91" s="56"/>
      <c r="ODB91" s="56"/>
      <c r="ODC91" s="56"/>
      <c r="ODD91" s="56"/>
      <c r="ODE91" s="56"/>
      <c r="ODF91" s="56"/>
      <c r="ODG91" s="56"/>
      <c r="ODH91" s="56"/>
      <c r="ODI91" s="56"/>
      <c r="ODJ91" s="56"/>
      <c r="ODK91" s="56"/>
      <c r="ODL91" s="56"/>
      <c r="ODM91" s="56"/>
      <c r="ODN91" s="56"/>
      <c r="ODO91" s="56"/>
      <c r="ODP91" s="56"/>
      <c r="ODQ91" s="56"/>
      <c r="ODR91" s="56"/>
      <c r="ODS91" s="56"/>
      <c r="ODT91" s="56"/>
      <c r="ODU91" s="56"/>
      <c r="ODV91" s="56"/>
      <c r="ODW91" s="56"/>
      <c r="ODX91" s="56"/>
      <c r="ODY91" s="56"/>
      <c r="ODZ91" s="56"/>
      <c r="OEA91" s="56"/>
      <c r="OEB91" s="56"/>
      <c r="OEC91" s="56"/>
      <c r="OED91" s="56"/>
      <c r="OEE91" s="56"/>
      <c r="OEF91" s="56"/>
      <c r="OEG91" s="56"/>
      <c r="OEH91" s="56"/>
      <c r="OEI91" s="56"/>
      <c r="OEJ91" s="56"/>
      <c r="OEK91" s="56"/>
      <c r="OEL91" s="56"/>
      <c r="OEM91" s="56"/>
      <c r="OEN91" s="56"/>
      <c r="OEO91" s="56"/>
      <c r="OEP91" s="56"/>
      <c r="OEQ91" s="56"/>
      <c r="OER91" s="56"/>
      <c r="OES91" s="56"/>
      <c r="OET91" s="56"/>
      <c r="OEU91" s="56"/>
      <c r="OEV91" s="56"/>
      <c r="OEW91" s="56"/>
      <c r="OEX91" s="56"/>
      <c r="OEY91" s="56"/>
      <c r="OEZ91" s="56"/>
      <c r="OFA91" s="56"/>
      <c r="OFB91" s="56"/>
      <c r="OFC91" s="56"/>
      <c r="OFD91" s="56"/>
      <c r="OFE91" s="56"/>
      <c r="OFF91" s="56"/>
      <c r="OFG91" s="56"/>
      <c r="OFH91" s="56"/>
      <c r="OFI91" s="56"/>
      <c r="OFJ91" s="56"/>
      <c r="OFK91" s="56"/>
      <c r="OFL91" s="56"/>
      <c r="OFM91" s="56"/>
      <c r="OFN91" s="56"/>
      <c r="OFO91" s="56"/>
      <c r="OFP91" s="56"/>
      <c r="OFQ91" s="56"/>
      <c r="OFR91" s="56"/>
      <c r="OFS91" s="56"/>
      <c r="OFT91" s="56"/>
      <c r="OFU91" s="56"/>
      <c r="OFV91" s="56"/>
      <c r="OFW91" s="56"/>
      <c r="OFX91" s="56"/>
      <c r="OFY91" s="56"/>
      <c r="OFZ91" s="56"/>
      <c r="OGA91" s="56"/>
      <c r="OGB91" s="56"/>
      <c r="OGC91" s="56"/>
      <c r="OGD91" s="56"/>
      <c r="OGE91" s="56"/>
      <c r="OGF91" s="56"/>
      <c r="OGG91" s="56"/>
      <c r="OGH91" s="56"/>
      <c r="OGI91" s="56"/>
      <c r="OGJ91" s="56"/>
      <c r="OGK91" s="56"/>
      <c r="OGL91" s="56"/>
      <c r="OGM91" s="56"/>
      <c r="OGN91" s="56"/>
      <c r="OGO91" s="56"/>
      <c r="OGP91" s="56"/>
      <c r="OGQ91" s="56"/>
      <c r="OGR91" s="56"/>
      <c r="OGS91" s="56"/>
      <c r="OGT91" s="56"/>
      <c r="OGU91" s="56"/>
      <c r="OGV91" s="56"/>
      <c r="OGW91" s="56"/>
      <c r="OGX91" s="56"/>
      <c r="OGY91" s="56"/>
      <c r="OGZ91" s="56"/>
      <c r="OHA91" s="56"/>
      <c r="OHB91" s="56"/>
      <c r="OHC91" s="56"/>
      <c r="OHD91" s="56"/>
      <c r="OHE91" s="56"/>
      <c r="OHF91" s="56"/>
      <c r="OHG91" s="56"/>
      <c r="OHH91" s="56"/>
      <c r="OHI91" s="56"/>
      <c r="OHJ91" s="56"/>
      <c r="OHK91" s="56"/>
      <c r="OHL91" s="56"/>
      <c r="OHM91" s="56"/>
      <c r="OHN91" s="56"/>
      <c r="OHO91" s="56"/>
      <c r="OHP91" s="56"/>
      <c r="OHQ91" s="56"/>
      <c r="OHR91" s="56"/>
      <c r="OHS91" s="56"/>
      <c r="OHT91" s="56"/>
      <c r="OHU91" s="56"/>
      <c r="OHV91" s="56"/>
      <c r="OHW91" s="56"/>
      <c r="OHX91" s="56"/>
      <c r="OHY91" s="56"/>
      <c r="OHZ91" s="56"/>
      <c r="OIA91" s="56"/>
      <c r="OIB91" s="56"/>
      <c r="OIC91" s="56"/>
      <c r="OID91" s="56"/>
      <c r="OIE91" s="56"/>
      <c r="OIF91" s="56"/>
      <c r="OIG91" s="56"/>
      <c r="OIH91" s="56"/>
      <c r="OII91" s="56"/>
      <c r="OIJ91" s="56"/>
      <c r="OIK91" s="56"/>
      <c r="OIL91" s="56"/>
      <c r="OIM91" s="56"/>
      <c r="OIN91" s="56"/>
      <c r="OIO91" s="56"/>
      <c r="OIP91" s="56"/>
      <c r="OIQ91" s="56"/>
      <c r="OIR91" s="56"/>
      <c r="OIS91" s="56"/>
      <c r="OIT91" s="56"/>
      <c r="OIU91" s="56"/>
      <c r="OIV91" s="56"/>
      <c r="OIW91" s="56"/>
      <c r="OIX91" s="56"/>
      <c r="OIY91" s="56"/>
      <c r="OIZ91" s="56"/>
      <c r="OJA91" s="56"/>
      <c r="OJB91" s="56"/>
      <c r="OJC91" s="56"/>
      <c r="OJD91" s="56"/>
      <c r="OJE91" s="56"/>
      <c r="OJF91" s="56"/>
      <c r="OJG91" s="56"/>
      <c r="OJH91" s="56"/>
      <c r="OJI91" s="56"/>
      <c r="OJJ91" s="56"/>
      <c r="OJK91" s="56"/>
      <c r="OJL91" s="56"/>
      <c r="OJM91" s="56"/>
      <c r="OJN91" s="56"/>
      <c r="OJO91" s="56"/>
      <c r="OJP91" s="56"/>
      <c r="OJQ91" s="56"/>
      <c r="OJR91" s="56"/>
      <c r="OJS91" s="56"/>
      <c r="OJT91" s="56"/>
      <c r="OJU91" s="56"/>
      <c r="OJV91" s="56"/>
      <c r="OJW91" s="56"/>
      <c r="OJX91" s="56"/>
      <c r="OJY91" s="56"/>
      <c r="OJZ91" s="56"/>
      <c r="OKA91" s="56"/>
      <c r="OKB91" s="56"/>
      <c r="OKC91" s="56"/>
      <c r="OKD91" s="56"/>
      <c r="OKE91" s="56"/>
      <c r="OKF91" s="56"/>
      <c r="OKG91" s="56"/>
      <c r="OKH91" s="56"/>
      <c r="OKI91" s="56"/>
      <c r="OKJ91" s="56"/>
      <c r="OKK91" s="56"/>
      <c r="OKL91" s="56"/>
      <c r="OKM91" s="56"/>
      <c r="OKN91" s="56"/>
      <c r="OKO91" s="56"/>
      <c r="OKP91" s="56"/>
      <c r="OKQ91" s="56"/>
      <c r="OKR91" s="56"/>
      <c r="OKS91" s="56"/>
      <c r="OKT91" s="56"/>
      <c r="OKU91" s="56"/>
      <c r="OKV91" s="56"/>
      <c r="OKW91" s="56"/>
      <c r="OKX91" s="56"/>
      <c r="OKY91" s="56"/>
      <c r="OKZ91" s="56"/>
      <c r="OLA91" s="56"/>
      <c r="OLB91" s="56"/>
      <c r="OLC91" s="56"/>
      <c r="OLD91" s="56"/>
      <c r="OLE91" s="56"/>
      <c r="OLF91" s="56"/>
      <c r="OLG91" s="56"/>
      <c r="OLH91" s="56"/>
      <c r="OLI91" s="56"/>
      <c r="OLJ91" s="56"/>
      <c r="OLK91" s="56"/>
      <c r="OLL91" s="56"/>
      <c r="OLM91" s="56"/>
      <c r="OLN91" s="56"/>
      <c r="OLO91" s="56"/>
      <c r="OLP91" s="56"/>
      <c r="OLQ91" s="56"/>
      <c r="OLR91" s="56"/>
      <c r="OLS91" s="56"/>
      <c r="OLT91" s="56"/>
      <c r="OLU91" s="56"/>
      <c r="OLV91" s="56"/>
      <c r="OLW91" s="56"/>
      <c r="OLX91" s="56"/>
      <c r="OLY91" s="56"/>
      <c r="OLZ91" s="56"/>
      <c r="OMA91" s="56"/>
      <c r="OMB91" s="56"/>
      <c r="OMC91" s="56"/>
      <c r="OMD91" s="56"/>
      <c r="OME91" s="56"/>
      <c r="OMF91" s="56"/>
      <c r="OMG91" s="56"/>
      <c r="OMH91" s="56"/>
      <c r="OMI91" s="56"/>
      <c r="OMJ91" s="56"/>
      <c r="OMK91" s="56"/>
      <c r="OML91" s="56"/>
      <c r="OMM91" s="56"/>
      <c r="OMN91" s="56"/>
      <c r="OMO91" s="56"/>
      <c r="OMP91" s="56"/>
      <c r="OMQ91" s="56"/>
      <c r="OMR91" s="56"/>
      <c r="OMS91" s="56"/>
      <c r="OMT91" s="56"/>
      <c r="OMU91" s="56"/>
      <c r="OMV91" s="56"/>
      <c r="OMW91" s="56"/>
      <c r="OMX91" s="56"/>
      <c r="OMY91" s="56"/>
      <c r="OMZ91" s="56"/>
      <c r="ONA91" s="56"/>
      <c r="ONB91" s="56"/>
      <c r="ONC91" s="56"/>
      <c r="OND91" s="56"/>
      <c r="ONE91" s="56"/>
      <c r="ONF91" s="56"/>
      <c r="ONG91" s="56"/>
      <c r="ONH91" s="56"/>
      <c r="ONI91" s="56"/>
      <c r="ONJ91" s="56"/>
      <c r="ONK91" s="56"/>
      <c r="ONL91" s="56"/>
      <c r="ONM91" s="56"/>
      <c r="ONN91" s="56"/>
      <c r="ONO91" s="56"/>
      <c r="ONP91" s="56"/>
      <c r="ONQ91" s="56"/>
      <c r="ONR91" s="56"/>
      <c r="ONS91" s="56"/>
      <c r="ONT91" s="56"/>
      <c r="ONU91" s="56"/>
      <c r="ONV91" s="56"/>
      <c r="ONW91" s="56"/>
      <c r="ONX91" s="56"/>
      <c r="ONY91" s="56"/>
      <c r="ONZ91" s="56"/>
      <c r="OOA91" s="56"/>
      <c r="OOB91" s="56"/>
      <c r="OOC91" s="56"/>
      <c r="OOD91" s="56"/>
      <c r="OOE91" s="56"/>
      <c r="OOF91" s="56"/>
      <c r="OOG91" s="56"/>
      <c r="OOH91" s="56"/>
      <c r="OOI91" s="56"/>
      <c r="OOJ91" s="56"/>
      <c r="OOK91" s="56"/>
      <c r="OOL91" s="56"/>
      <c r="OOM91" s="56"/>
      <c r="OON91" s="56"/>
      <c r="OOO91" s="56"/>
      <c r="OOP91" s="56"/>
      <c r="OOQ91" s="56"/>
      <c r="OOR91" s="56"/>
      <c r="OOS91" s="56"/>
      <c r="OOT91" s="56"/>
      <c r="OOU91" s="56"/>
      <c r="OOV91" s="56"/>
      <c r="OOW91" s="56"/>
      <c r="OOX91" s="56"/>
      <c r="OOY91" s="56"/>
      <c r="OOZ91" s="56"/>
      <c r="OPA91" s="56"/>
      <c r="OPB91" s="56"/>
      <c r="OPC91" s="56"/>
      <c r="OPD91" s="56"/>
      <c r="OPE91" s="56"/>
      <c r="OPF91" s="56"/>
      <c r="OPG91" s="56"/>
      <c r="OPH91" s="56"/>
      <c r="OPI91" s="56"/>
      <c r="OPJ91" s="56"/>
      <c r="OPK91" s="56"/>
      <c r="OPL91" s="56"/>
      <c r="OPM91" s="56"/>
      <c r="OPN91" s="56"/>
      <c r="OPO91" s="56"/>
      <c r="OPP91" s="56"/>
      <c r="OPQ91" s="56"/>
      <c r="OPR91" s="56"/>
      <c r="OPS91" s="56"/>
      <c r="OPT91" s="56"/>
      <c r="OPU91" s="56"/>
      <c r="OPV91" s="56"/>
      <c r="OPW91" s="56"/>
      <c r="OPX91" s="56"/>
      <c r="OPY91" s="56"/>
      <c r="OPZ91" s="56"/>
      <c r="OQA91" s="56"/>
      <c r="OQB91" s="56"/>
      <c r="OQC91" s="56"/>
      <c r="OQD91" s="56"/>
      <c r="OQE91" s="56"/>
      <c r="OQF91" s="56"/>
      <c r="OQG91" s="56"/>
      <c r="OQH91" s="56"/>
      <c r="OQI91" s="56"/>
      <c r="OQJ91" s="56"/>
      <c r="OQK91" s="56"/>
      <c r="OQL91" s="56"/>
      <c r="OQM91" s="56"/>
      <c r="OQN91" s="56"/>
      <c r="OQO91" s="56"/>
      <c r="OQP91" s="56"/>
      <c r="OQQ91" s="56"/>
      <c r="OQR91" s="56"/>
      <c r="OQS91" s="56"/>
      <c r="OQT91" s="56"/>
      <c r="OQU91" s="56"/>
      <c r="OQV91" s="56"/>
      <c r="OQW91" s="56"/>
      <c r="OQX91" s="56"/>
      <c r="OQY91" s="56"/>
      <c r="OQZ91" s="56"/>
      <c r="ORA91" s="56"/>
      <c r="ORB91" s="56"/>
      <c r="ORC91" s="56"/>
      <c r="ORD91" s="56"/>
      <c r="ORE91" s="56"/>
      <c r="ORF91" s="56"/>
      <c r="ORG91" s="56"/>
      <c r="ORH91" s="56"/>
      <c r="ORI91" s="56"/>
      <c r="ORJ91" s="56"/>
      <c r="ORK91" s="56"/>
      <c r="ORL91" s="56"/>
      <c r="ORM91" s="56"/>
      <c r="ORN91" s="56"/>
      <c r="ORO91" s="56"/>
      <c r="ORP91" s="56"/>
      <c r="ORQ91" s="56"/>
      <c r="ORR91" s="56"/>
      <c r="ORS91" s="56"/>
      <c r="ORT91" s="56"/>
      <c r="ORU91" s="56"/>
      <c r="ORV91" s="56"/>
      <c r="ORW91" s="56"/>
      <c r="ORX91" s="56"/>
      <c r="ORY91" s="56"/>
      <c r="ORZ91" s="56"/>
      <c r="OSA91" s="56"/>
      <c r="OSB91" s="56"/>
      <c r="OSC91" s="56"/>
      <c r="OSD91" s="56"/>
      <c r="OSE91" s="56"/>
      <c r="OSF91" s="56"/>
      <c r="OSG91" s="56"/>
      <c r="OSH91" s="56"/>
      <c r="OSI91" s="56"/>
      <c r="OSJ91" s="56"/>
      <c r="OSK91" s="56"/>
      <c r="OSL91" s="56"/>
      <c r="OSM91" s="56"/>
      <c r="OSN91" s="56"/>
      <c r="OSO91" s="56"/>
      <c r="OSP91" s="56"/>
      <c r="OSQ91" s="56"/>
      <c r="OSR91" s="56"/>
      <c r="OSS91" s="56"/>
      <c r="OST91" s="56"/>
      <c r="OSU91" s="56"/>
      <c r="OSV91" s="56"/>
      <c r="OSW91" s="56"/>
      <c r="OSX91" s="56"/>
      <c r="OSY91" s="56"/>
      <c r="OSZ91" s="56"/>
      <c r="OTA91" s="56"/>
      <c r="OTB91" s="56"/>
      <c r="OTC91" s="56"/>
      <c r="OTD91" s="56"/>
      <c r="OTE91" s="56"/>
      <c r="OTF91" s="56"/>
      <c r="OTG91" s="56"/>
      <c r="OTH91" s="56"/>
      <c r="OTI91" s="56"/>
      <c r="OTJ91" s="56"/>
      <c r="OTK91" s="56"/>
      <c r="OTL91" s="56"/>
      <c r="OTM91" s="56"/>
      <c r="OTN91" s="56"/>
      <c r="OTO91" s="56"/>
      <c r="OTP91" s="56"/>
      <c r="OTQ91" s="56"/>
      <c r="OTR91" s="56"/>
      <c r="OTS91" s="56"/>
      <c r="OTT91" s="56"/>
      <c r="OTU91" s="56"/>
      <c r="OTV91" s="56"/>
      <c r="OTW91" s="56"/>
      <c r="OTX91" s="56"/>
      <c r="OTY91" s="56"/>
      <c r="OTZ91" s="56"/>
      <c r="OUA91" s="56"/>
      <c r="OUB91" s="56"/>
      <c r="OUC91" s="56"/>
      <c r="OUD91" s="56"/>
      <c r="OUE91" s="56"/>
      <c r="OUF91" s="56"/>
      <c r="OUG91" s="56"/>
      <c r="OUH91" s="56"/>
      <c r="OUI91" s="56"/>
      <c r="OUJ91" s="56"/>
      <c r="OUK91" s="56"/>
      <c r="OUL91" s="56"/>
      <c r="OUM91" s="56"/>
      <c r="OUN91" s="56"/>
      <c r="OUO91" s="56"/>
      <c r="OUP91" s="56"/>
      <c r="OUQ91" s="56"/>
      <c r="OUR91" s="56"/>
      <c r="OUS91" s="56"/>
      <c r="OUT91" s="56"/>
      <c r="OUU91" s="56"/>
      <c r="OUV91" s="56"/>
      <c r="OUW91" s="56"/>
      <c r="OUX91" s="56"/>
      <c r="OUY91" s="56"/>
      <c r="OUZ91" s="56"/>
      <c r="OVA91" s="56"/>
      <c r="OVB91" s="56"/>
      <c r="OVC91" s="56"/>
      <c r="OVD91" s="56"/>
      <c r="OVE91" s="56"/>
      <c r="OVF91" s="56"/>
      <c r="OVG91" s="56"/>
      <c r="OVH91" s="56"/>
      <c r="OVI91" s="56"/>
      <c r="OVJ91" s="56"/>
      <c r="OVK91" s="56"/>
      <c r="OVL91" s="56"/>
      <c r="OVM91" s="56"/>
      <c r="OVN91" s="56"/>
      <c r="OVO91" s="56"/>
      <c r="OVP91" s="56"/>
      <c r="OVQ91" s="56"/>
      <c r="OVR91" s="56"/>
      <c r="OVS91" s="56"/>
      <c r="OVT91" s="56"/>
      <c r="OVU91" s="56"/>
      <c r="OVV91" s="56"/>
      <c r="OVW91" s="56"/>
      <c r="OVX91" s="56"/>
      <c r="OVY91" s="56"/>
      <c r="OVZ91" s="56"/>
      <c r="OWA91" s="56"/>
      <c r="OWB91" s="56"/>
      <c r="OWC91" s="56"/>
      <c r="OWD91" s="56"/>
      <c r="OWE91" s="56"/>
      <c r="OWF91" s="56"/>
      <c r="OWG91" s="56"/>
      <c r="OWH91" s="56"/>
      <c r="OWI91" s="56"/>
      <c r="OWJ91" s="56"/>
      <c r="OWK91" s="56"/>
      <c r="OWL91" s="56"/>
      <c r="OWM91" s="56"/>
      <c r="OWN91" s="56"/>
      <c r="OWO91" s="56"/>
      <c r="OWP91" s="56"/>
      <c r="OWQ91" s="56"/>
      <c r="OWR91" s="56"/>
      <c r="OWS91" s="56"/>
      <c r="OWT91" s="56"/>
      <c r="OWU91" s="56"/>
      <c r="OWV91" s="56"/>
      <c r="OWW91" s="56"/>
      <c r="OWX91" s="56"/>
      <c r="OWY91" s="56"/>
      <c r="OWZ91" s="56"/>
      <c r="OXA91" s="56"/>
      <c r="OXB91" s="56"/>
      <c r="OXC91" s="56"/>
      <c r="OXD91" s="56"/>
      <c r="OXE91" s="56"/>
      <c r="OXF91" s="56"/>
      <c r="OXG91" s="56"/>
      <c r="OXH91" s="56"/>
      <c r="OXI91" s="56"/>
      <c r="OXJ91" s="56"/>
      <c r="OXK91" s="56"/>
      <c r="OXL91" s="56"/>
      <c r="OXM91" s="56"/>
      <c r="OXN91" s="56"/>
      <c r="OXO91" s="56"/>
      <c r="OXP91" s="56"/>
      <c r="OXQ91" s="56"/>
      <c r="OXR91" s="56"/>
      <c r="OXS91" s="56"/>
      <c r="OXT91" s="56"/>
      <c r="OXU91" s="56"/>
      <c r="OXV91" s="56"/>
      <c r="OXW91" s="56"/>
      <c r="OXX91" s="56"/>
      <c r="OXY91" s="56"/>
      <c r="OXZ91" s="56"/>
      <c r="OYA91" s="56"/>
      <c r="OYB91" s="56"/>
      <c r="OYC91" s="56"/>
      <c r="OYD91" s="56"/>
      <c r="OYE91" s="56"/>
      <c r="OYF91" s="56"/>
      <c r="OYG91" s="56"/>
      <c r="OYH91" s="56"/>
      <c r="OYI91" s="56"/>
      <c r="OYJ91" s="56"/>
      <c r="OYK91" s="56"/>
      <c r="OYL91" s="56"/>
      <c r="OYM91" s="56"/>
      <c r="OYN91" s="56"/>
      <c r="OYO91" s="56"/>
      <c r="OYP91" s="56"/>
      <c r="OYQ91" s="56"/>
      <c r="OYR91" s="56"/>
      <c r="OYS91" s="56"/>
      <c r="OYT91" s="56"/>
      <c r="OYU91" s="56"/>
      <c r="OYV91" s="56"/>
      <c r="OYW91" s="56"/>
      <c r="OYX91" s="56"/>
      <c r="OYY91" s="56"/>
      <c r="OYZ91" s="56"/>
      <c r="OZA91" s="56"/>
      <c r="OZB91" s="56"/>
      <c r="OZC91" s="56"/>
      <c r="OZD91" s="56"/>
      <c r="OZE91" s="56"/>
      <c r="OZF91" s="56"/>
      <c r="OZG91" s="56"/>
      <c r="OZH91" s="56"/>
      <c r="OZI91" s="56"/>
      <c r="OZJ91" s="56"/>
      <c r="OZK91" s="56"/>
      <c r="OZL91" s="56"/>
      <c r="OZM91" s="56"/>
      <c r="OZN91" s="56"/>
      <c r="OZO91" s="56"/>
      <c r="OZP91" s="56"/>
      <c r="OZQ91" s="56"/>
      <c r="OZR91" s="56"/>
      <c r="OZS91" s="56"/>
      <c r="OZT91" s="56"/>
      <c r="OZU91" s="56"/>
      <c r="OZV91" s="56"/>
      <c r="OZW91" s="56"/>
      <c r="OZX91" s="56"/>
      <c r="OZY91" s="56"/>
      <c r="OZZ91" s="56"/>
      <c r="PAA91" s="56"/>
      <c r="PAB91" s="56"/>
      <c r="PAC91" s="56"/>
      <c r="PAD91" s="56"/>
      <c r="PAE91" s="56"/>
      <c r="PAF91" s="56"/>
      <c r="PAG91" s="56"/>
      <c r="PAH91" s="56"/>
      <c r="PAI91" s="56"/>
      <c r="PAJ91" s="56"/>
      <c r="PAK91" s="56"/>
      <c r="PAL91" s="56"/>
      <c r="PAM91" s="56"/>
      <c r="PAN91" s="56"/>
      <c r="PAO91" s="56"/>
      <c r="PAP91" s="56"/>
      <c r="PAQ91" s="56"/>
      <c r="PAR91" s="56"/>
      <c r="PAS91" s="56"/>
      <c r="PAT91" s="56"/>
      <c r="PAU91" s="56"/>
      <c r="PAV91" s="56"/>
      <c r="PAW91" s="56"/>
      <c r="PAX91" s="56"/>
      <c r="PAY91" s="56"/>
      <c r="PAZ91" s="56"/>
      <c r="PBA91" s="56"/>
      <c r="PBB91" s="56"/>
      <c r="PBC91" s="56"/>
      <c r="PBD91" s="56"/>
      <c r="PBE91" s="56"/>
      <c r="PBF91" s="56"/>
      <c r="PBG91" s="56"/>
      <c r="PBH91" s="56"/>
      <c r="PBI91" s="56"/>
      <c r="PBJ91" s="56"/>
      <c r="PBK91" s="56"/>
      <c r="PBL91" s="56"/>
      <c r="PBM91" s="56"/>
      <c r="PBN91" s="56"/>
      <c r="PBO91" s="56"/>
      <c r="PBP91" s="56"/>
      <c r="PBQ91" s="56"/>
      <c r="PBR91" s="56"/>
      <c r="PBS91" s="56"/>
      <c r="PBT91" s="56"/>
      <c r="PBU91" s="56"/>
      <c r="PBV91" s="56"/>
      <c r="PBW91" s="56"/>
      <c r="PBX91" s="56"/>
      <c r="PBY91" s="56"/>
      <c r="PBZ91" s="56"/>
      <c r="PCA91" s="56"/>
      <c r="PCB91" s="56"/>
      <c r="PCC91" s="56"/>
      <c r="PCD91" s="56"/>
      <c r="PCE91" s="56"/>
      <c r="PCF91" s="56"/>
      <c r="PCG91" s="56"/>
      <c r="PCH91" s="56"/>
      <c r="PCI91" s="56"/>
      <c r="PCJ91" s="56"/>
      <c r="PCK91" s="56"/>
      <c r="PCL91" s="56"/>
      <c r="PCM91" s="56"/>
      <c r="PCN91" s="56"/>
      <c r="PCO91" s="56"/>
      <c r="PCP91" s="56"/>
      <c r="PCQ91" s="56"/>
      <c r="PCR91" s="56"/>
      <c r="PCS91" s="56"/>
      <c r="PCT91" s="56"/>
      <c r="PCU91" s="56"/>
      <c r="PCV91" s="56"/>
      <c r="PCW91" s="56"/>
      <c r="PCX91" s="56"/>
      <c r="PCY91" s="56"/>
      <c r="PCZ91" s="56"/>
      <c r="PDA91" s="56"/>
      <c r="PDB91" s="56"/>
      <c r="PDC91" s="56"/>
      <c r="PDD91" s="56"/>
      <c r="PDE91" s="56"/>
      <c r="PDF91" s="56"/>
      <c r="PDG91" s="56"/>
      <c r="PDH91" s="56"/>
      <c r="PDI91" s="56"/>
      <c r="PDJ91" s="56"/>
      <c r="PDK91" s="56"/>
      <c r="PDL91" s="56"/>
      <c r="PDM91" s="56"/>
      <c r="PDN91" s="56"/>
      <c r="PDO91" s="56"/>
      <c r="PDP91" s="56"/>
      <c r="PDQ91" s="56"/>
      <c r="PDR91" s="56"/>
      <c r="PDS91" s="56"/>
      <c r="PDT91" s="56"/>
      <c r="PDU91" s="56"/>
      <c r="PDV91" s="56"/>
      <c r="PDW91" s="56"/>
      <c r="PDX91" s="56"/>
      <c r="PDY91" s="56"/>
      <c r="PDZ91" s="56"/>
      <c r="PEA91" s="56"/>
      <c r="PEB91" s="56"/>
      <c r="PEC91" s="56"/>
      <c r="PED91" s="56"/>
      <c r="PEE91" s="56"/>
      <c r="PEF91" s="56"/>
      <c r="PEG91" s="56"/>
      <c r="PEH91" s="56"/>
      <c r="PEI91" s="56"/>
      <c r="PEJ91" s="56"/>
      <c r="PEK91" s="56"/>
      <c r="PEL91" s="56"/>
      <c r="PEM91" s="56"/>
      <c r="PEN91" s="56"/>
      <c r="PEO91" s="56"/>
      <c r="PEP91" s="56"/>
      <c r="PEQ91" s="56"/>
      <c r="PER91" s="56"/>
      <c r="PES91" s="56"/>
      <c r="PET91" s="56"/>
      <c r="PEU91" s="56"/>
      <c r="PEV91" s="56"/>
      <c r="PEW91" s="56"/>
      <c r="PEX91" s="56"/>
      <c r="PEY91" s="56"/>
      <c r="PEZ91" s="56"/>
      <c r="PFA91" s="56"/>
      <c r="PFB91" s="56"/>
      <c r="PFC91" s="56"/>
      <c r="PFD91" s="56"/>
      <c r="PFE91" s="56"/>
      <c r="PFF91" s="56"/>
      <c r="PFG91" s="56"/>
      <c r="PFH91" s="56"/>
      <c r="PFI91" s="56"/>
      <c r="PFJ91" s="56"/>
      <c r="PFK91" s="56"/>
      <c r="PFL91" s="56"/>
      <c r="PFM91" s="56"/>
      <c r="PFN91" s="56"/>
      <c r="PFO91" s="56"/>
      <c r="PFP91" s="56"/>
      <c r="PFQ91" s="56"/>
      <c r="PFR91" s="56"/>
      <c r="PFS91" s="56"/>
      <c r="PFT91" s="56"/>
      <c r="PFU91" s="56"/>
      <c r="PFV91" s="56"/>
      <c r="PFW91" s="56"/>
      <c r="PFX91" s="56"/>
      <c r="PFY91" s="56"/>
      <c r="PFZ91" s="56"/>
      <c r="PGA91" s="56"/>
      <c r="PGB91" s="56"/>
      <c r="PGC91" s="56"/>
      <c r="PGD91" s="56"/>
      <c r="PGE91" s="56"/>
      <c r="PGF91" s="56"/>
      <c r="PGG91" s="56"/>
      <c r="PGH91" s="56"/>
      <c r="PGI91" s="56"/>
      <c r="PGJ91" s="56"/>
      <c r="PGK91" s="56"/>
      <c r="PGL91" s="56"/>
      <c r="PGM91" s="56"/>
      <c r="PGN91" s="56"/>
      <c r="PGO91" s="56"/>
      <c r="PGP91" s="56"/>
      <c r="PGQ91" s="56"/>
      <c r="PGR91" s="56"/>
      <c r="PGS91" s="56"/>
      <c r="PGT91" s="56"/>
      <c r="PGU91" s="56"/>
      <c r="PGV91" s="56"/>
      <c r="PGW91" s="56"/>
      <c r="PGX91" s="56"/>
      <c r="PGY91" s="56"/>
      <c r="PGZ91" s="56"/>
      <c r="PHA91" s="56"/>
      <c r="PHB91" s="56"/>
      <c r="PHC91" s="56"/>
      <c r="PHD91" s="56"/>
      <c r="PHE91" s="56"/>
      <c r="PHF91" s="56"/>
      <c r="PHG91" s="56"/>
      <c r="PHH91" s="56"/>
      <c r="PHI91" s="56"/>
      <c r="PHJ91" s="56"/>
      <c r="PHK91" s="56"/>
      <c r="PHL91" s="56"/>
      <c r="PHM91" s="56"/>
      <c r="PHN91" s="56"/>
      <c r="PHO91" s="56"/>
      <c r="PHP91" s="56"/>
      <c r="PHQ91" s="56"/>
      <c r="PHR91" s="56"/>
      <c r="PHS91" s="56"/>
      <c r="PHT91" s="56"/>
      <c r="PHU91" s="56"/>
      <c r="PHV91" s="56"/>
      <c r="PHW91" s="56"/>
      <c r="PHX91" s="56"/>
      <c r="PHY91" s="56"/>
      <c r="PHZ91" s="56"/>
      <c r="PIA91" s="56"/>
      <c r="PIB91" s="56"/>
      <c r="PIC91" s="56"/>
      <c r="PID91" s="56"/>
      <c r="PIE91" s="56"/>
      <c r="PIF91" s="56"/>
      <c r="PIG91" s="56"/>
      <c r="PIH91" s="56"/>
      <c r="PII91" s="56"/>
      <c r="PIJ91" s="56"/>
      <c r="PIK91" s="56"/>
      <c r="PIL91" s="56"/>
      <c r="PIM91" s="56"/>
      <c r="PIN91" s="56"/>
      <c r="PIO91" s="56"/>
      <c r="PIP91" s="56"/>
      <c r="PIQ91" s="56"/>
      <c r="PIR91" s="56"/>
      <c r="PIS91" s="56"/>
      <c r="PIT91" s="56"/>
      <c r="PIU91" s="56"/>
      <c r="PIV91" s="56"/>
      <c r="PIW91" s="56"/>
      <c r="PIX91" s="56"/>
      <c r="PIY91" s="56"/>
      <c r="PIZ91" s="56"/>
      <c r="PJA91" s="56"/>
      <c r="PJB91" s="56"/>
      <c r="PJC91" s="56"/>
      <c r="PJD91" s="56"/>
      <c r="PJE91" s="56"/>
      <c r="PJF91" s="56"/>
      <c r="PJG91" s="56"/>
      <c r="PJH91" s="56"/>
      <c r="PJI91" s="56"/>
      <c r="PJJ91" s="56"/>
      <c r="PJK91" s="56"/>
      <c r="PJL91" s="56"/>
      <c r="PJM91" s="56"/>
      <c r="PJN91" s="56"/>
      <c r="PJO91" s="56"/>
      <c r="PJP91" s="56"/>
      <c r="PJQ91" s="56"/>
      <c r="PJR91" s="56"/>
      <c r="PJS91" s="56"/>
      <c r="PJT91" s="56"/>
      <c r="PJU91" s="56"/>
      <c r="PJV91" s="56"/>
      <c r="PJW91" s="56"/>
      <c r="PJX91" s="56"/>
      <c r="PJY91" s="56"/>
      <c r="PJZ91" s="56"/>
      <c r="PKA91" s="56"/>
      <c r="PKB91" s="56"/>
      <c r="PKC91" s="56"/>
      <c r="PKD91" s="56"/>
      <c r="PKE91" s="56"/>
      <c r="PKF91" s="56"/>
      <c r="PKG91" s="56"/>
      <c r="PKH91" s="56"/>
      <c r="PKI91" s="56"/>
      <c r="PKJ91" s="56"/>
      <c r="PKK91" s="56"/>
      <c r="PKL91" s="56"/>
      <c r="PKM91" s="56"/>
      <c r="PKN91" s="56"/>
      <c r="PKO91" s="56"/>
      <c r="PKP91" s="56"/>
      <c r="PKQ91" s="56"/>
      <c r="PKR91" s="56"/>
      <c r="PKS91" s="56"/>
      <c r="PKT91" s="56"/>
      <c r="PKU91" s="56"/>
      <c r="PKV91" s="56"/>
      <c r="PKW91" s="56"/>
      <c r="PKX91" s="56"/>
      <c r="PKY91" s="56"/>
      <c r="PKZ91" s="56"/>
      <c r="PLA91" s="56"/>
      <c r="PLB91" s="56"/>
      <c r="PLC91" s="56"/>
      <c r="PLD91" s="56"/>
      <c r="PLE91" s="56"/>
      <c r="PLF91" s="56"/>
      <c r="PLG91" s="56"/>
      <c r="PLH91" s="56"/>
      <c r="PLI91" s="56"/>
      <c r="PLJ91" s="56"/>
      <c r="PLK91" s="56"/>
      <c r="PLL91" s="56"/>
      <c r="PLM91" s="56"/>
      <c r="PLN91" s="56"/>
      <c r="PLO91" s="56"/>
      <c r="PLP91" s="56"/>
      <c r="PLQ91" s="56"/>
      <c r="PLR91" s="56"/>
      <c r="PLS91" s="56"/>
      <c r="PLT91" s="56"/>
      <c r="PLU91" s="56"/>
      <c r="PLV91" s="56"/>
      <c r="PLW91" s="56"/>
      <c r="PLX91" s="56"/>
      <c r="PLY91" s="56"/>
      <c r="PLZ91" s="56"/>
      <c r="PMA91" s="56"/>
      <c r="PMB91" s="56"/>
      <c r="PMC91" s="56"/>
      <c r="PMD91" s="56"/>
      <c r="PME91" s="56"/>
      <c r="PMF91" s="56"/>
      <c r="PMG91" s="56"/>
      <c r="PMH91" s="56"/>
      <c r="PMI91" s="56"/>
      <c r="PMJ91" s="56"/>
      <c r="PMK91" s="56"/>
      <c r="PML91" s="56"/>
      <c r="PMM91" s="56"/>
      <c r="PMN91" s="56"/>
      <c r="PMO91" s="56"/>
      <c r="PMP91" s="56"/>
      <c r="PMQ91" s="56"/>
      <c r="PMR91" s="56"/>
      <c r="PMS91" s="56"/>
      <c r="PMT91" s="56"/>
      <c r="PMU91" s="56"/>
      <c r="PMV91" s="56"/>
      <c r="PMW91" s="56"/>
      <c r="PMX91" s="56"/>
      <c r="PMY91" s="56"/>
      <c r="PMZ91" s="56"/>
      <c r="PNA91" s="56"/>
      <c r="PNB91" s="56"/>
      <c r="PNC91" s="56"/>
      <c r="PND91" s="56"/>
      <c r="PNE91" s="56"/>
      <c r="PNF91" s="56"/>
      <c r="PNG91" s="56"/>
      <c r="PNH91" s="56"/>
      <c r="PNI91" s="56"/>
      <c r="PNJ91" s="56"/>
      <c r="PNK91" s="56"/>
      <c r="PNL91" s="56"/>
      <c r="PNM91" s="56"/>
      <c r="PNN91" s="56"/>
      <c r="PNO91" s="56"/>
      <c r="PNP91" s="56"/>
      <c r="PNQ91" s="56"/>
      <c r="PNR91" s="56"/>
      <c r="PNS91" s="56"/>
      <c r="PNT91" s="56"/>
      <c r="PNU91" s="56"/>
      <c r="PNV91" s="56"/>
      <c r="PNW91" s="56"/>
      <c r="PNX91" s="56"/>
      <c r="PNY91" s="56"/>
      <c r="PNZ91" s="56"/>
      <c r="POA91" s="56"/>
      <c r="POB91" s="56"/>
      <c r="POC91" s="56"/>
      <c r="POD91" s="56"/>
      <c r="POE91" s="56"/>
      <c r="POF91" s="56"/>
      <c r="POG91" s="56"/>
      <c r="POH91" s="56"/>
      <c r="POI91" s="56"/>
      <c r="POJ91" s="56"/>
      <c r="POK91" s="56"/>
      <c r="POL91" s="56"/>
      <c r="POM91" s="56"/>
      <c r="PON91" s="56"/>
      <c r="POO91" s="56"/>
      <c r="POP91" s="56"/>
      <c r="POQ91" s="56"/>
      <c r="POR91" s="56"/>
      <c r="POS91" s="56"/>
      <c r="POT91" s="56"/>
      <c r="POU91" s="56"/>
      <c r="POV91" s="56"/>
      <c r="POW91" s="56"/>
      <c r="POX91" s="56"/>
      <c r="POY91" s="56"/>
      <c r="POZ91" s="56"/>
      <c r="PPA91" s="56"/>
      <c r="PPB91" s="56"/>
      <c r="PPC91" s="56"/>
      <c r="PPD91" s="56"/>
      <c r="PPE91" s="56"/>
      <c r="PPF91" s="56"/>
      <c r="PPG91" s="56"/>
      <c r="PPH91" s="56"/>
      <c r="PPI91" s="56"/>
      <c r="PPJ91" s="56"/>
      <c r="PPK91" s="56"/>
      <c r="PPL91" s="56"/>
      <c r="PPM91" s="56"/>
      <c r="PPN91" s="56"/>
      <c r="PPO91" s="56"/>
      <c r="PPP91" s="56"/>
      <c r="PPQ91" s="56"/>
      <c r="PPR91" s="56"/>
      <c r="PPS91" s="56"/>
      <c r="PPT91" s="56"/>
      <c r="PPU91" s="56"/>
      <c r="PPV91" s="56"/>
      <c r="PPW91" s="56"/>
      <c r="PPX91" s="56"/>
      <c r="PPY91" s="56"/>
      <c r="PPZ91" s="56"/>
      <c r="PQA91" s="56"/>
      <c r="PQB91" s="56"/>
      <c r="PQC91" s="56"/>
      <c r="PQD91" s="56"/>
      <c r="PQE91" s="56"/>
      <c r="PQF91" s="56"/>
      <c r="PQG91" s="56"/>
      <c r="PQH91" s="56"/>
      <c r="PQI91" s="56"/>
      <c r="PQJ91" s="56"/>
      <c r="PQK91" s="56"/>
      <c r="PQL91" s="56"/>
      <c r="PQM91" s="56"/>
      <c r="PQN91" s="56"/>
      <c r="PQO91" s="56"/>
      <c r="PQP91" s="56"/>
      <c r="PQQ91" s="56"/>
      <c r="PQR91" s="56"/>
      <c r="PQS91" s="56"/>
      <c r="PQT91" s="56"/>
      <c r="PQU91" s="56"/>
      <c r="PQV91" s="56"/>
      <c r="PQW91" s="56"/>
      <c r="PQX91" s="56"/>
      <c r="PQY91" s="56"/>
      <c r="PQZ91" s="56"/>
      <c r="PRA91" s="56"/>
      <c r="PRB91" s="56"/>
      <c r="PRC91" s="56"/>
      <c r="PRD91" s="56"/>
      <c r="PRE91" s="56"/>
      <c r="PRF91" s="56"/>
      <c r="PRG91" s="56"/>
      <c r="PRH91" s="56"/>
      <c r="PRI91" s="56"/>
      <c r="PRJ91" s="56"/>
      <c r="PRK91" s="56"/>
      <c r="PRL91" s="56"/>
      <c r="PRM91" s="56"/>
      <c r="PRN91" s="56"/>
      <c r="PRO91" s="56"/>
      <c r="PRP91" s="56"/>
      <c r="PRQ91" s="56"/>
      <c r="PRR91" s="56"/>
      <c r="PRS91" s="56"/>
      <c r="PRT91" s="56"/>
      <c r="PRU91" s="56"/>
      <c r="PRV91" s="56"/>
      <c r="PRW91" s="56"/>
      <c r="PRX91" s="56"/>
      <c r="PRY91" s="56"/>
      <c r="PRZ91" s="56"/>
      <c r="PSA91" s="56"/>
      <c r="PSB91" s="56"/>
      <c r="PSC91" s="56"/>
      <c r="PSD91" s="56"/>
      <c r="PSE91" s="56"/>
      <c r="PSF91" s="56"/>
      <c r="PSG91" s="56"/>
      <c r="PSH91" s="56"/>
      <c r="PSI91" s="56"/>
      <c r="PSJ91" s="56"/>
      <c r="PSK91" s="56"/>
      <c r="PSL91" s="56"/>
      <c r="PSM91" s="56"/>
      <c r="PSN91" s="56"/>
      <c r="PSO91" s="56"/>
      <c r="PSP91" s="56"/>
      <c r="PSQ91" s="56"/>
      <c r="PSR91" s="56"/>
      <c r="PSS91" s="56"/>
      <c r="PST91" s="56"/>
      <c r="PSU91" s="56"/>
      <c r="PSV91" s="56"/>
      <c r="PSW91" s="56"/>
      <c r="PSX91" s="56"/>
      <c r="PSY91" s="56"/>
      <c r="PSZ91" s="56"/>
      <c r="PTA91" s="56"/>
      <c r="PTB91" s="56"/>
      <c r="PTC91" s="56"/>
      <c r="PTD91" s="56"/>
      <c r="PTE91" s="56"/>
      <c r="PTF91" s="56"/>
      <c r="PTG91" s="56"/>
      <c r="PTH91" s="56"/>
      <c r="PTI91" s="56"/>
      <c r="PTJ91" s="56"/>
      <c r="PTK91" s="56"/>
      <c r="PTL91" s="56"/>
      <c r="PTM91" s="56"/>
      <c r="PTN91" s="56"/>
      <c r="PTO91" s="56"/>
      <c r="PTP91" s="56"/>
      <c r="PTQ91" s="56"/>
      <c r="PTR91" s="56"/>
      <c r="PTS91" s="56"/>
      <c r="PTT91" s="56"/>
      <c r="PTU91" s="56"/>
      <c r="PTV91" s="56"/>
      <c r="PTW91" s="56"/>
      <c r="PTX91" s="56"/>
      <c r="PTY91" s="56"/>
      <c r="PTZ91" s="56"/>
      <c r="PUA91" s="56"/>
      <c r="PUB91" s="56"/>
      <c r="PUC91" s="56"/>
      <c r="PUD91" s="56"/>
      <c r="PUE91" s="56"/>
      <c r="PUF91" s="56"/>
      <c r="PUG91" s="56"/>
      <c r="PUH91" s="56"/>
      <c r="PUI91" s="56"/>
      <c r="PUJ91" s="56"/>
      <c r="PUK91" s="56"/>
      <c r="PUL91" s="56"/>
      <c r="PUM91" s="56"/>
      <c r="PUN91" s="56"/>
      <c r="PUO91" s="56"/>
      <c r="PUP91" s="56"/>
      <c r="PUQ91" s="56"/>
      <c r="PUR91" s="56"/>
      <c r="PUS91" s="56"/>
      <c r="PUT91" s="56"/>
      <c r="PUU91" s="56"/>
      <c r="PUV91" s="56"/>
      <c r="PUW91" s="56"/>
      <c r="PUX91" s="56"/>
      <c r="PUY91" s="56"/>
      <c r="PUZ91" s="56"/>
      <c r="PVA91" s="56"/>
      <c r="PVB91" s="56"/>
      <c r="PVC91" s="56"/>
      <c r="PVD91" s="56"/>
      <c r="PVE91" s="56"/>
      <c r="PVF91" s="56"/>
      <c r="PVG91" s="56"/>
      <c r="PVH91" s="56"/>
      <c r="PVI91" s="56"/>
      <c r="PVJ91" s="56"/>
      <c r="PVK91" s="56"/>
      <c r="PVL91" s="56"/>
      <c r="PVM91" s="56"/>
      <c r="PVN91" s="56"/>
      <c r="PVO91" s="56"/>
      <c r="PVP91" s="56"/>
      <c r="PVQ91" s="56"/>
      <c r="PVR91" s="56"/>
      <c r="PVS91" s="56"/>
      <c r="PVT91" s="56"/>
      <c r="PVU91" s="56"/>
      <c r="PVV91" s="56"/>
      <c r="PVW91" s="56"/>
      <c r="PVX91" s="56"/>
      <c r="PVY91" s="56"/>
      <c r="PVZ91" s="56"/>
      <c r="PWA91" s="56"/>
      <c r="PWB91" s="56"/>
      <c r="PWC91" s="56"/>
      <c r="PWD91" s="56"/>
      <c r="PWE91" s="56"/>
      <c r="PWF91" s="56"/>
      <c r="PWG91" s="56"/>
      <c r="PWH91" s="56"/>
      <c r="PWI91" s="56"/>
      <c r="PWJ91" s="56"/>
      <c r="PWK91" s="56"/>
      <c r="PWL91" s="56"/>
      <c r="PWM91" s="56"/>
      <c r="PWN91" s="56"/>
      <c r="PWO91" s="56"/>
      <c r="PWP91" s="56"/>
      <c r="PWQ91" s="56"/>
      <c r="PWR91" s="56"/>
      <c r="PWS91" s="56"/>
      <c r="PWT91" s="56"/>
      <c r="PWU91" s="56"/>
      <c r="PWV91" s="56"/>
      <c r="PWW91" s="56"/>
      <c r="PWX91" s="56"/>
      <c r="PWY91" s="56"/>
      <c r="PWZ91" s="56"/>
      <c r="PXA91" s="56"/>
      <c r="PXB91" s="56"/>
      <c r="PXC91" s="56"/>
      <c r="PXD91" s="56"/>
      <c r="PXE91" s="56"/>
      <c r="PXF91" s="56"/>
      <c r="PXG91" s="56"/>
      <c r="PXH91" s="56"/>
      <c r="PXI91" s="56"/>
      <c r="PXJ91" s="56"/>
      <c r="PXK91" s="56"/>
      <c r="PXL91" s="56"/>
      <c r="PXM91" s="56"/>
      <c r="PXN91" s="56"/>
      <c r="PXO91" s="56"/>
      <c r="PXP91" s="56"/>
      <c r="PXQ91" s="56"/>
      <c r="PXR91" s="56"/>
      <c r="PXS91" s="56"/>
      <c r="PXT91" s="56"/>
      <c r="PXU91" s="56"/>
      <c r="PXV91" s="56"/>
      <c r="PXW91" s="56"/>
      <c r="PXX91" s="56"/>
      <c r="PXY91" s="56"/>
      <c r="PXZ91" s="56"/>
      <c r="PYA91" s="56"/>
      <c r="PYB91" s="56"/>
      <c r="PYC91" s="56"/>
      <c r="PYD91" s="56"/>
      <c r="PYE91" s="56"/>
      <c r="PYF91" s="56"/>
      <c r="PYG91" s="56"/>
      <c r="PYH91" s="56"/>
      <c r="PYI91" s="56"/>
      <c r="PYJ91" s="56"/>
      <c r="PYK91" s="56"/>
      <c r="PYL91" s="56"/>
      <c r="PYM91" s="56"/>
      <c r="PYN91" s="56"/>
      <c r="PYO91" s="56"/>
      <c r="PYP91" s="56"/>
      <c r="PYQ91" s="56"/>
      <c r="PYR91" s="56"/>
      <c r="PYS91" s="56"/>
      <c r="PYT91" s="56"/>
      <c r="PYU91" s="56"/>
      <c r="PYV91" s="56"/>
      <c r="PYW91" s="56"/>
      <c r="PYX91" s="56"/>
      <c r="PYY91" s="56"/>
      <c r="PYZ91" s="56"/>
      <c r="PZA91" s="56"/>
      <c r="PZB91" s="56"/>
      <c r="PZC91" s="56"/>
      <c r="PZD91" s="56"/>
      <c r="PZE91" s="56"/>
      <c r="PZF91" s="56"/>
      <c r="PZG91" s="56"/>
      <c r="PZH91" s="56"/>
      <c r="PZI91" s="56"/>
      <c r="PZJ91" s="56"/>
      <c r="PZK91" s="56"/>
      <c r="PZL91" s="56"/>
      <c r="PZM91" s="56"/>
      <c r="PZN91" s="56"/>
      <c r="PZO91" s="56"/>
      <c r="PZP91" s="56"/>
      <c r="PZQ91" s="56"/>
      <c r="PZR91" s="56"/>
      <c r="PZS91" s="56"/>
      <c r="PZT91" s="56"/>
      <c r="PZU91" s="56"/>
      <c r="PZV91" s="56"/>
      <c r="PZW91" s="56"/>
      <c r="PZX91" s="56"/>
      <c r="PZY91" s="56"/>
      <c r="PZZ91" s="56"/>
      <c r="QAA91" s="56"/>
      <c r="QAB91" s="56"/>
      <c r="QAC91" s="56"/>
      <c r="QAD91" s="56"/>
      <c r="QAE91" s="56"/>
      <c r="QAF91" s="56"/>
      <c r="QAG91" s="56"/>
      <c r="QAH91" s="56"/>
      <c r="QAI91" s="56"/>
      <c r="QAJ91" s="56"/>
      <c r="QAK91" s="56"/>
      <c r="QAL91" s="56"/>
      <c r="QAM91" s="56"/>
      <c r="QAN91" s="56"/>
      <c r="QAO91" s="56"/>
      <c r="QAP91" s="56"/>
      <c r="QAQ91" s="56"/>
      <c r="QAR91" s="56"/>
      <c r="QAS91" s="56"/>
      <c r="QAT91" s="56"/>
      <c r="QAU91" s="56"/>
      <c r="QAV91" s="56"/>
      <c r="QAW91" s="56"/>
      <c r="QAX91" s="56"/>
      <c r="QAY91" s="56"/>
      <c r="QAZ91" s="56"/>
      <c r="QBA91" s="56"/>
      <c r="QBB91" s="56"/>
      <c r="QBC91" s="56"/>
      <c r="QBD91" s="56"/>
      <c r="QBE91" s="56"/>
      <c r="QBF91" s="56"/>
      <c r="QBG91" s="56"/>
      <c r="QBH91" s="56"/>
      <c r="QBI91" s="56"/>
      <c r="QBJ91" s="56"/>
      <c r="QBK91" s="56"/>
      <c r="QBL91" s="56"/>
      <c r="QBM91" s="56"/>
      <c r="QBN91" s="56"/>
      <c r="QBO91" s="56"/>
      <c r="QBP91" s="56"/>
      <c r="QBQ91" s="56"/>
      <c r="QBR91" s="56"/>
      <c r="QBS91" s="56"/>
      <c r="QBT91" s="56"/>
      <c r="QBU91" s="56"/>
      <c r="QBV91" s="56"/>
      <c r="QBW91" s="56"/>
      <c r="QBX91" s="56"/>
      <c r="QBY91" s="56"/>
      <c r="QBZ91" s="56"/>
      <c r="QCA91" s="56"/>
      <c r="QCB91" s="56"/>
      <c r="QCC91" s="56"/>
      <c r="QCD91" s="56"/>
      <c r="QCE91" s="56"/>
      <c r="QCF91" s="56"/>
      <c r="QCG91" s="56"/>
      <c r="QCH91" s="56"/>
      <c r="QCI91" s="56"/>
      <c r="QCJ91" s="56"/>
      <c r="QCK91" s="56"/>
      <c r="QCL91" s="56"/>
      <c r="QCM91" s="56"/>
      <c r="QCN91" s="56"/>
      <c r="QCO91" s="56"/>
      <c r="QCP91" s="56"/>
      <c r="QCQ91" s="56"/>
      <c r="QCR91" s="56"/>
      <c r="QCS91" s="56"/>
      <c r="QCT91" s="56"/>
      <c r="QCU91" s="56"/>
      <c r="QCV91" s="56"/>
      <c r="QCW91" s="56"/>
      <c r="QCX91" s="56"/>
      <c r="QCY91" s="56"/>
      <c r="QCZ91" s="56"/>
      <c r="QDA91" s="56"/>
      <c r="QDB91" s="56"/>
      <c r="QDC91" s="56"/>
      <c r="QDD91" s="56"/>
      <c r="QDE91" s="56"/>
      <c r="QDF91" s="56"/>
      <c r="QDG91" s="56"/>
      <c r="QDH91" s="56"/>
      <c r="QDI91" s="56"/>
      <c r="QDJ91" s="56"/>
      <c r="QDK91" s="56"/>
      <c r="QDL91" s="56"/>
      <c r="QDM91" s="56"/>
      <c r="QDN91" s="56"/>
      <c r="QDO91" s="56"/>
      <c r="QDP91" s="56"/>
      <c r="QDQ91" s="56"/>
      <c r="QDR91" s="56"/>
      <c r="QDS91" s="56"/>
      <c r="QDT91" s="56"/>
      <c r="QDU91" s="56"/>
      <c r="QDV91" s="56"/>
      <c r="QDW91" s="56"/>
      <c r="QDX91" s="56"/>
      <c r="QDY91" s="56"/>
      <c r="QDZ91" s="56"/>
      <c r="QEA91" s="56"/>
      <c r="QEB91" s="56"/>
      <c r="QEC91" s="56"/>
      <c r="QED91" s="56"/>
      <c r="QEE91" s="56"/>
      <c r="QEF91" s="56"/>
      <c r="QEG91" s="56"/>
      <c r="QEH91" s="56"/>
      <c r="QEI91" s="56"/>
      <c r="QEJ91" s="56"/>
      <c r="QEK91" s="56"/>
      <c r="QEL91" s="56"/>
      <c r="QEM91" s="56"/>
      <c r="QEN91" s="56"/>
      <c r="QEO91" s="56"/>
      <c r="QEP91" s="56"/>
      <c r="QEQ91" s="56"/>
      <c r="QER91" s="56"/>
      <c r="QES91" s="56"/>
      <c r="QET91" s="56"/>
      <c r="QEU91" s="56"/>
      <c r="QEV91" s="56"/>
      <c r="QEW91" s="56"/>
      <c r="QEX91" s="56"/>
      <c r="QEY91" s="56"/>
      <c r="QEZ91" s="56"/>
      <c r="QFA91" s="56"/>
      <c r="QFB91" s="56"/>
      <c r="QFC91" s="56"/>
      <c r="QFD91" s="56"/>
      <c r="QFE91" s="56"/>
      <c r="QFF91" s="56"/>
      <c r="QFG91" s="56"/>
      <c r="QFH91" s="56"/>
      <c r="QFI91" s="56"/>
      <c r="QFJ91" s="56"/>
      <c r="QFK91" s="56"/>
      <c r="QFL91" s="56"/>
      <c r="QFM91" s="56"/>
      <c r="QFN91" s="56"/>
      <c r="QFO91" s="56"/>
      <c r="QFP91" s="56"/>
      <c r="QFQ91" s="56"/>
      <c r="QFR91" s="56"/>
      <c r="QFS91" s="56"/>
      <c r="QFT91" s="56"/>
      <c r="QFU91" s="56"/>
      <c r="QFV91" s="56"/>
      <c r="QFW91" s="56"/>
      <c r="QFX91" s="56"/>
      <c r="QFY91" s="56"/>
      <c r="QFZ91" s="56"/>
      <c r="QGA91" s="56"/>
      <c r="QGB91" s="56"/>
      <c r="QGC91" s="56"/>
      <c r="QGD91" s="56"/>
      <c r="QGE91" s="56"/>
      <c r="QGF91" s="56"/>
      <c r="QGG91" s="56"/>
      <c r="QGH91" s="56"/>
      <c r="QGI91" s="56"/>
      <c r="QGJ91" s="56"/>
      <c r="QGK91" s="56"/>
      <c r="QGL91" s="56"/>
      <c r="QGM91" s="56"/>
      <c r="QGN91" s="56"/>
      <c r="QGO91" s="56"/>
      <c r="QGP91" s="56"/>
      <c r="QGQ91" s="56"/>
      <c r="QGR91" s="56"/>
      <c r="QGS91" s="56"/>
      <c r="QGT91" s="56"/>
      <c r="QGU91" s="56"/>
      <c r="QGV91" s="56"/>
      <c r="QGW91" s="56"/>
      <c r="QGX91" s="56"/>
      <c r="QGY91" s="56"/>
      <c r="QGZ91" s="56"/>
      <c r="QHA91" s="56"/>
      <c r="QHB91" s="56"/>
      <c r="QHC91" s="56"/>
      <c r="QHD91" s="56"/>
      <c r="QHE91" s="56"/>
      <c r="QHF91" s="56"/>
      <c r="QHG91" s="56"/>
      <c r="QHH91" s="56"/>
      <c r="QHI91" s="56"/>
      <c r="QHJ91" s="56"/>
      <c r="QHK91" s="56"/>
      <c r="QHL91" s="56"/>
      <c r="QHM91" s="56"/>
      <c r="QHN91" s="56"/>
      <c r="QHO91" s="56"/>
      <c r="QHP91" s="56"/>
      <c r="QHQ91" s="56"/>
      <c r="QHR91" s="56"/>
      <c r="QHS91" s="56"/>
      <c r="QHT91" s="56"/>
      <c r="QHU91" s="56"/>
      <c r="QHV91" s="56"/>
      <c r="QHW91" s="56"/>
      <c r="QHX91" s="56"/>
      <c r="QHY91" s="56"/>
      <c r="QHZ91" s="56"/>
      <c r="QIA91" s="56"/>
      <c r="QIB91" s="56"/>
      <c r="QIC91" s="56"/>
      <c r="QID91" s="56"/>
      <c r="QIE91" s="56"/>
      <c r="QIF91" s="56"/>
      <c r="QIG91" s="56"/>
      <c r="QIH91" s="56"/>
      <c r="QII91" s="56"/>
      <c r="QIJ91" s="56"/>
      <c r="QIK91" s="56"/>
      <c r="QIL91" s="56"/>
      <c r="QIM91" s="56"/>
      <c r="QIN91" s="56"/>
      <c r="QIO91" s="56"/>
      <c r="QIP91" s="56"/>
      <c r="QIQ91" s="56"/>
      <c r="QIR91" s="56"/>
      <c r="QIS91" s="56"/>
      <c r="QIT91" s="56"/>
      <c r="QIU91" s="56"/>
      <c r="QIV91" s="56"/>
      <c r="QIW91" s="56"/>
      <c r="QIX91" s="56"/>
      <c r="QIY91" s="56"/>
      <c r="QIZ91" s="56"/>
      <c r="QJA91" s="56"/>
      <c r="QJB91" s="56"/>
      <c r="QJC91" s="56"/>
      <c r="QJD91" s="56"/>
      <c r="QJE91" s="56"/>
      <c r="QJF91" s="56"/>
      <c r="QJG91" s="56"/>
      <c r="QJH91" s="56"/>
      <c r="QJI91" s="56"/>
      <c r="QJJ91" s="56"/>
      <c r="QJK91" s="56"/>
      <c r="QJL91" s="56"/>
      <c r="QJM91" s="56"/>
      <c r="QJN91" s="56"/>
      <c r="QJO91" s="56"/>
      <c r="QJP91" s="56"/>
      <c r="QJQ91" s="56"/>
      <c r="QJR91" s="56"/>
      <c r="QJS91" s="56"/>
      <c r="QJT91" s="56"/>
      <c r="QJU91" s="56"/>
      <c r="QJV91" s="56"/>
      <c r="QJW91" s="56"/>
      <c r="QJX91" s="56"/>
      <c r="QJY91" s="56"/>
      <c r="QJZ91" s="56"/>
      <c r="QKA91" s="56"/>
      <c r="QKB91" s="56"/>
      <c r="QKC91" s="56"/>
      <c r="QKD91" s="56"/>
      <c r="QKE91" s="56"/>
      <c r="QKF91" s="56"/>
      <c r="QKG91" s="56"/>
      <c r="QKH91" s="56"/>
      <c r="QKI91" s="56"/>
      <c r="QKJ91" s="56"/>
      <c r="QKK91" s="56"/>
      <c r="QKL91" s="56"/>
      <c r="QKM91" s="56"/>
      <c r="QKN91" s="56"/>
      <c r="QKO91" s="56"/>
      <c r="QKP91" s="56"/>
      <c r="QKQ91" s="56"/>
      <c r="QKR91" s="56"/>
      <c r="QKS91" s="56"/>
      <c r="QKT91" s="56"/>
      <c r="QKU91" s="56"/>
      <c r="QKV91" s="56"/>
      <c r="QKW91" s="56"/>
      <c r="QKX91" s="56"/>
      <c r="QKY91" s="56"/>
      <c r="QKZ91" s="56"/>
      <c r="QLA91" s="56"/>
      <c r="QLB91" s="56"/>
      <c r="QLC91" s="56"/>
      <c r="QLD91" s="56"/>
      <c r="QLE91" s="56"/>
      <c r="QLF91" s="56"/>
      <c r="QLG91" s="56"/>
      <c r="QLH91" s="56"/>
      <c r="QLI91" s="56"/>
      <c r="QLJ91" s="56"/>
      <c r="QLK91" s="56"/>
      <c r="QLL91" s="56"/>
      <c r="QLM91" s="56"/>
      <c r="QLN91" s="56"/>
      <c r="QLO91" s="56"/>
      <c r="QLP91" s="56"/>
      <c r="QLQ91" s="56"/>
      <c r="QLR91" s="56"/>
      <c r="QLS91" s="56"/>
      <c r="QLT91" s="56"/>
      <c r="QLU91" s="56"/>
      <c r="QLV91" s="56"/>
      <c r="QLW91" s="56"/>
      <c r="QLX91" s="56"/>
      <c r="QLY91" s="56"/>
      <c r="QLZ91" s="56"/>
      <c r="QMA91" s="56"/>
      <c r="QMB91" s="56"/>
      <c r="QMC91" s="56"/>
      <c r="QMD91" s="56"/>
      <c r="QME91" s="56"/>
      <c r="QMF91" s="56"/>
      <c r="QMG91" s="56"/>
      <c r="QMH91" s="56"/>
      <c r="QMI91" s="56"/>
      <c r="QMJ91" s="56"/>
      <c r="QMK91" s="56"/>
      <c r="QML91" s="56"/>
      <c r="QMM91" s="56"/>
      <c r="QMN91" s="56"/>
      <c r="QMO91" s="56"/>
      <c r="QMP91" s="56"/>
      <c r="QMQ91" s="56"/>
      <c r="QMR91" s="56"/>
      <c r="QMS91" s="56"/>
      <c r="QMT91" s="56"/>
      <c r="QMU91" s="56"/>
      <c r="QMV91" s="56"/>
      <c r="QMW91" s="56"/>
      <c r="QMX91" s="56"/>
      <c r="QMY91" s="56"/>
      <c r="QMZ91" s="56"/>
      <c r="QNA91" s="56"/>
      <c r="QNB91" s="56"/>
      <c r="QNC91" s="56"/>
      <c r="QND91" s="56"/>
      <c r="QNE91" s="56"/>
      <c r="QNF91" s="56"/>
      <c r="QNG91" s="56"/>
      <c r="QNH91" s="56"/>
      <c r="QNI91" s="56"/>
      <c r="QNJ91" s="56"/>
      <c r="QNK91" s="56"/>
      <c r="QNL91" s="56"/>
      <c r="QNM91" s="56"/>
      <c r="QNN91" s="56"/>
      <c r="QNO91" s="56"/>
      <c r="QNP91" s="56"/>
      <c r="QNQ91" s="56"/>
      <c r="QNR91" s="56"/>
      <c r="QNS91" s="56"/>
      <c r="QNT91" s="56"/>
      <c r="QNU91" s="56"/>
      <c r="QNV91" s="56"/>
      <c r="QNW91" s="56"/>
      <c r="QNX91" s="56"/>
      <c r="QNY91" s="56"/>
      <c r="QNZ91" s="56"/>
      <c r="QOA91" s="56"/>
      <c r="QOB91" s="56"/>
      <c r="QOC91" s="56"/>
      <c r="QOD91" s="56"/>
      <c r="QOE91" s="56"/>
      <c r="QOF91" s="56"/>
      <c r="QOG91" s="56"/>
      <c r="QOH91" s="56"/>
      <c r="QOI91" s="56"/>
      <c r="QOJ91" s="56"/>
      <c r="QOK91" s="56"/>
      <c r="QOL91" s="56"/>
      <c r="QOM91" s="56"/>
      <c r="QON91" s="56"/>
      <c r="QOO91" s="56"/>
      <c r="QOP91" s="56"/>
      <c r="QOQ91" s="56"/>
      <c r="QOR91" s="56"/>
      <c r="QOS91" s="56"/>
      <c r="QOT91" s="56"/>
      <c r="QOU91" s="56"/>
      <c r="QOV91" s="56"/>
      <c r="QOW91" s="56"/>
      <c r="QOX91" s="56"/>
      <c r="QOY91" s="56"/>
      <c r="QOZ91" s="56"/>
      <c r="QPA91" s="56"/>
      <c r="QPB91" s="56"/>
      <c r="QPC91" s="56"/>
      <c r="QPD91" s="56"/>
      <c r="QPE91" s="56"/>
      <c r="QPF91" s="56"/>
      <c r="QPG91" s="56"/>
      <c r="QPH91" s="56"/>
      <c r="QPI91" s="56"/>
      <c r="QPJ91" s="56"/>
      <c r="QPK91" s="56"/>
      <c r="QPL91" s="56"/>
      <c r="QPM91" s="56"/>
      <c r="QPN91" s="56"/>
      <c r="QPO91" s="56"/>
      <c r="QPP91" s="56"/>
      <c r="QPQ91" s="56"/>
      <c r="QPR91" s="56"/>
      <c r="QPS91" s="56"/>
      <c r="QPT91" s="56"/>
      <c r="QPU91" s="56"/>
      <c r="QPV91" s="56"/>
      <c r="QPW91" s="56"/>
      <c r="QPX91" s="56"/>
      <c r="QPY91" s="56"/>
      <c r="QPZ91" s="56"/>
      <c r="QQA91" s="56"/>
      <c r="QQB91" s="56"/>
      <c r="QQC91" s="56"/>
      <c r="QQD91" s="56"/>
      <c r="QQE91" s="56"/>
      <c r="QQF91" s="56"/>
      <c r="QQG91" s="56"/>
      <c r="QQH91" s="56"/>
      <c r="QQI91" s="56"/>
      <c r="QQJ91" s="56"/>
      <c r="QQK91" s="56"/>
      <c r="QQL91" s="56"/>
      <c r="QQM91" s="56"/>
      <c r="QQN91" s="56"/>
      <c r="QQO91" s="56"/>
      <c r="QQP91" s="56"/>
      <c r="QQQ91" s="56"/>
      <c r="QQR91" s="56"/>
      <c r="QQS91" s="56"/>
      <c r="QQT91" s="56"/>
      <c r="QQU91" s="56"/>
      <c r="QQV91" s="56"/>
      <c r="QQW91" s="56"/>
      <c r="QQX91" s="56"/>
      <c r="QQY91" s="56"/>
      <c r="QQZ91" s="56"/>
      <c r="QRA91" s="56"/>
      <c r="QRB91" s="56"/>
      <c r="QRC91" s="56"/>
      <c r="QRD91" s="56"/>
      <c r="QRE91" s="56"/>
      <c r="QRF91" s="56"/>
      <c r="QRG91" s="56"/>
      <c r="QRH91" s="56"/>
      <c r="QRI91" s="56"/>
      <c r="QRJ91" s="56"/>
      <c r="QRK91" s="56"/>
      <c r="QRL91" s="56"/>
      <c r="QRM91" s="56"/>
      <c r="QRN91" s="56"/>
      <c r="QRO91" s="56"/>
      <c r="QRP91" s="56"/>
      <c r="QRQ91" s="56"/>
      <c r="QRR91" s="56"/>
      <c r="QRS91" s="56"/>
      <c r="QRT91" s="56"/>
      <c r="QRU91" s="56"/>
      <c r="QRV91" s="56"/>
      <c r="QRW91" s="56"/>
      <c r="QRX91" s="56"/>
      <c r="QRY91" s="56"/>
      <c r="QRZ91" s="56"/>
      <c r="QSA91" s="56"/>
      <c r="QSB91" s="56"/>
      <c r="QSC91" s="56"/>
      <c r="QSD91" s="56"/>
      <c r="QSE91" s="56"/>
      <c r="QSF91" s="56"/>
      <c r="QSG91" s="56"/>
      <c r="QSH91" s="56"/>
      <c r="QSI91" s="56"/>
      <c r="QSJ91" s="56"/>
      <c r="QSK91" s="56"/>
      <c r="QSL91" s="56"/>
      <c r="QSM91" s="56"/>
      <c r="QSN91" s="56"/>
      <c r="QSO91" s="56"/>
      <c r="QSP91" s="56"/>
      <c r="QSQ91" s="56"/>
      <c r="QSR91" s="56"/>
      <c r="QSS91" s="56"/>
      <c r="QST91" s="56"/>
      <c r="QSU91" s="56"/>
      <c r="QSV91" s="56"/>
      <c r="QSW91" s="56"/>
      <c r="QSX91" s="56"/>
      <c r="QSY91" s="56"/>
      <c r="QSZ91" s="56"/>
      <c r="QTA91" s="56"/>
      <c r="QTB91" s="56"/>
      <c r="QTC91" s="56"/>
      <c r="QTD91" s="56"/>
      <c r="QTE91" s="56"/>
      <c r="QTF91" s="56"/>
      <c r="QTG91" s="56"/>
      <c r="QTH91" s="56"/>
      <c r="QTI91" s="56"/>
      <c r="QTJ91" s="56"/>
      <c r="QTK91" s="56"/>
      <c r="QTL91" s="56"/>
      <c r="QTM91" s="56"/>
      <c r="QTN91" s="56"/>
      <c r="QTO91" s="56"/>
      <c r="QTP91" s="56"/>
      <c r="QTQ91" s="56"/>
      <c r="QTR91" s="56"/>
      <c r="QTS91" s="56"/>
      <c r="QTT91" s="56"/>
      <c r="QTU91" s="56"/>
      <c r="QTV91" s="56"/>
      <c r="QTW91" s="56"/>
      <c r="QTX91" s="56"/>
      <c r="QTY91" s="56"/>
      <c r="QTZ91" s="56"/>
      <c r="QUA91" s="56"/>
      <c r="QUB91" s="56"/>
      <c r="QUC91" s="56"/>
      <c r="QUD91" s="56"/>
      <c r="QUE91" s="56"/>
      <c r="QUF91" s="56"/>
      <c r="QUG91" s="56"/>
      <c r="QUH91" s="56"/>
      <c r="QUI91" s="56"/>
      <c r="QUJ91" s="56"/>
      <c r="QUK91" s="56"/>
      <c r="QUL91" s="56"/>
      <c r="QUM91" s="56"/>
      <c r="QUN91" s="56"/>
      <c r="QUO91" s="56"/>
      <c r="QUP91" s="56"/>
      <c r="QUQ91" s="56"/>
      <c r="QUR91" s="56"/>
      <c r="QUS91" s="56"/>
      <c r="QUT91" s="56"/>
      <c r="QUU91" s="56"/>
      <c r="QUV91" s="56"/>
      <c r="QUW91" s="56"/>
      <c r="QUX91" s="56"/>
      <c r="QUY91" s="56"/>
      <c r="QUZ91" s="56"/>
      <c r="QVA91" s="56"/>
      <c r="QVB91" s="56"/>
      <c r="QVC91" s="56"/>
      <c r="QVD91" s="56"/>
      <c r="QVE91" s="56"/>
      <c r="QVF91" s="56"/>
      <c r="QVG91" s="56"/>
      <c r="QVH91" s="56"/>
      <c r="QVI91" s="56"/>
      <c r="QVJ91" s="56"/>
      <c r="QVK91" s="56"/>
      <c r="QVL91" s="56"/>
      <c r="QVM91" s="56"/>
      <c r="QVN91" s="56"/>
      <c r="QVO91" s="56"/>
      <c r="QVP91" s="56"/>
      <c r="QVQ91" s="56"/>
      <c r="QVR91" s="56"/>
      <c r="QVS91" s="56"/>
      <c r="QVT91" s="56"/>
      <c r="QVU91" s="56"/>
      <c r="QVV91" s="56"/>
      <c r="QVW91" s="56"/>
      <c r="QVX91" s="56"/>
      <c r="QVY91" s="56"/>
      <c r="QVZ91" s="56"/>
      <c r="QWA91" s="56"/>
      <c r="QWB91" s="56"/>
      <c r="QWC91" s="56"/>
      <c r="QWD91" s="56"/>
      <c r="QWE91" s="56"/>
      <c r="QWF91" s="56"/>
      <c r="QWG91" s="56"/>
      <c r="QWH91" s="56"/>
      <c r="QWI91" s="56"/>
      <c r="QWJ91" s="56"/>
      <c r="QWK91" s="56"/>
      <c r="QWL91" s="56"/>
      <c r="QWM91" s="56"/>
      <c r="QWN91" s="56"/>
      <c r="QWO91" s="56"/>
      <c r="QWP91" s="56"/>
      <c r="QWQ91" s="56"/>
      <c r="QWR91" s="56"/>
      <c r="QWS91" s="56"/>
      <c r="QWT91" s="56"/>
      <c r="QWU91" s="56"/>
      <c r="QWV91" s="56"/>
      <c r="QWW91" s="56"/>
      <c r="QWX91" s="56"/>
      <c r="QWY91" s="56"/>
      <c r="QWZ91" s="56"/>
      <c r="QXA91" s="56"/>
      <c r="QXB91" s="56"/>
      <c r="QXC91" s="56"/>
      <c r="QXD91" s="56"/>
      <c r="QXE91" s="56"/>
      <c r="QXF91" s="56"/>
      <c r="QXG91" s="56"/>
      <c r="QXH91" s="56"/>
      <c r="QXI91" s="56"/>
      <c r="QXJ91" s="56"/>
      <c r="QXK91" s="56"/>
      <c r="QXL91" s="56"/>
      <c r="QXM91" s="56"/>
      <c r="QXN91" s="56"/>
      <c r="QXO91" s="56"/>
      <c r="QXP91" s="56"/>
      <c r="QXQ91" s="56"/>
      <c r="QXR91" s="56"/>
      <c r="QXS91" s="56"/>
      <c r="QXT91" s="56"/>
      <c r="QXU91" s="56"/>
      <c r="QXV91" s="56"/>
      <c r="QXW91" s="56"/>
      <c r="QXX91" s="56"/>
      <c r="QXY91" s="56"/>
      <c r="QXZ91" s="56"/>
      <c r="QYA91" s="56"/>
      <c r="QYB91" s="56"/>
      <c r="QYC91" s="56"/>
      <c r="QYD91" s="56"/>
      <c r="QYE91" s="56"/>
      <c r="QYF91" s="56"/>
      <c r="QYG91" s="56"/>
      <c r="QYH91" s="56"/>
      <c r="QYI91" s="56"/>
      <c r="QYJ91" s="56"/>
      <c r="QYK91" s="56"/>
      <c r="QYL91" s="56"/>
      <c r="QYM91" s="56"/>
      <c r="QYN91" s="56"/>
      <c r="QYO91" s="56"/>
      <c r="QYP91" s="56"/>
      <c r="QYQ91" s="56"/>
      <c r="QYR91" s="56"/>
      <c r="QYS91" s="56"/>
      <c r="QYT91" s="56"/>
      <c r="QYU91" s="56"/>
      <c r="QYV91" s="56"/>
      <c r="QYW91" s="56"/>
      <c r="QYX91" s="56"/>
      <c r="QYY91" s="56"/>
      <c r="QYZ91" s="56"/>
      <c r="QZA91" s="56"/>
      <c r="QZB91" s="56"/>
      <c r="QZC91" s="56"/>
      <c r="QZD91" s="56"/>
      <c r="QZE91" s="56"/>
      <c r="QZF91" s="56"/>
      <c r="QZG91" s="56"/>
      <c r="QZH91" s="56"/>
      <c r="QZI91" s="56"/>
      <c r="QZJ91" s="56"/>
      <c r="QZK91" s="56"/>
      <c r="QZL91" s="56"/>
      <c r="QZM91" s="56"/>
      <c r="QZN91" s="56"/>
      <c r="QZO91" s="56"/>
      <c r="QZP91" s="56"/>
      <c r="QZQ91" s="56"/>
      <c r="QZR91" s="56"/>
      <c r="QZS91" s="56"/>
      <c r="QZT91" s="56"/>
      <c r="QZU91" s="56"/>
      <c r="QZV91" s="56"/>
      <c r="QZW91" s="56"/>
      <c r="QZX91" s="56"/>
      <c r="QZY91" s="56"/>
      <c r="QZZ91" s="56"/>
      <c r="RAA91" s="56"/>
      <c r="RAB91" s="56"/>
      <c r="RAC91" s="56"/>
      <c r="RAD91" s="56"/>
      <c r="RAE91" s="56"/>
      <c r="RAF91" s="56"/>
      <c r="RAG91" s="56"/>
      <c r="RAH91" s="56"/>
      <c r="RAI91" s="56"/>
      <c r="RAJ91" s="56"/>
      <c r="RAK91" s="56"/>
      <c r="RAL91" s="56"/>
      <c r="RAM91" s="56"/>
      <c r="RAN91" s="56"/>
      <c r="RAO91" s="56"/>
      <c r="RAP91" s="56"/>
      <c r="RAQ91" s="56"/>
      <c r="RAR91" s="56"/>
      <c r="RAS91" s="56"/>
      <c r="RAT91" s="56"/>
      <c r="RAU91" s="56"/>
      <c r="RAV91" s="56"/>
      <c r="RAW91" s="56"/>
      <c r="RAX91" s="56"/>
      <c r="RAY91" s="56"/>
      <c r="RAZ91" s="56"/>
      <c r="RBA91" s="56"/>
      <c r="RBB91" s="56"/>
      <c r="RBC91" s="56"/>
      <c r="RBD91" s="56"/>
      <c r="RBE91" s="56"/>
      <c r="RBF91" s="56"/>
      <c r="RBG91" s="56"/>
      <c r="RBH91" s="56"/>
      <c r="RBI91" s="56"/>
      <c r="RBJ91" s="56"/>
      <c r="RBK91" s="56"/>
      <c r="RBL91" s="56"/>
      <c r="RBM91" s="56"/>
      <c r="RBN91" s="56"/>
      <c r="RBO91" s="56"/>
      <c r="RBP91" s="56"/>
      <c r="RBQ91" s="56"/>
      <c r="RBR91" s="56"/>
      <c r="RBS91" s="56"/>
      <c r="RBT91" s="56"/>
      <c r="RBU91" s="56"/>
      <c r="RBV91" s="56"/>
      <c r="RBW91" s="56"/>
      <c r="RBX91" s="56"/>
      <c r="RBY91" s="56"/>
      <c r="RBZ91" s="56"/>
      <c r="RCA91" s="56"/>
      <c r="RCB91" s="56"/>
      <c r="RCC91" s="56"/>
      <c r="RCD91" s="56"/>
      <c r="RCE91" s="56"/>
      <c r="RCF91" s="56"/>
      <c r="RCG91" s="56"/>
      <c r="RCH91" s="56"/>
      <c r="RCI91" s="56"/>
      <c r="RCJ91" s="56"/>
      <c r="RCK91" s="56"/>
      <c r="RCL91" s="56"/>
      <c r="RCM91" s="56"/>
      <c r="RCN91" s="56"/>
      <c r="RCO91" s="56"/>
      <c r="RCP91" s="56"/>
      <c r="RCQ91" s="56"/>
      <c r="RCR91" s="56"/>
      <c r="RCS91" s="56"/>
      <c r="RCT91" s="56"/>
      <c r="RCU91" s="56"/>
      <c r="RCV91" s="56"/>
      <c r="RCW91" s="56"/>
      <c r="RCX91" s="56"/>
      <c r="RCY91" s="56"/>
      <c r="RCZ91" s="56"/>
      <c r="RDA91" s="56"/>
      <c r="RDB91" s="56"/>
      <c r="RDC91" s="56"/>
      <c r="RDD91" s="56"/>
      <c r="RDE91" s="56"/>
      <c r="RDF91" s="56"/>
      <c r="RDG91" s="56"/>
      <c r="RDH91" s="56"/>
      <c r="RDI91" s="56"/>
      <c r="RDJ91" s="56"/>
      <c r="RDK91" s="56"/>
      <c r="RDL91" s="56"/>
      <c r="RDM91" s="56"/>
      <c r="RDN91" s="56"/>
      <c r="RDO91" s="56"/>
      <c r="RDP91" s="56"/>
      <c r="RDQ91" s="56"/>
      <c r="RDR91" s="56"/>
      <c r="RDS91" s="56"/>
      <c r="RDT91" s="56"/>
      <c r="RDU91" s="56"/>
      <c r="RDV91" s="56"/>
      <c r="RDW91" s="56"/>
      <c r="RDX91" s="56"/>
      <c r="RDY91" s="56"/>
      <c r="RDZ91" s="56"/>
      <c r="REA91" s="56"/>
      <c r="REB91" s="56"/>
      <c r="REC91" s="56"/>
      <c r="RED91" s="56"/>
      <c r="REE91" s="56"/>
      <c r="REF91" s="56"/>
      <c r="REG91" s="56"/>
      <c r="REH91" s="56"/>
      <c r="REI91" s="56"/>
      <c r="REJ91" s="56"/>
      <c r="REK91" s="56"/>
      <c r="REL91" s="56"/>
      <c r="REM91" s="56"/>
      <c r="REN91" s="56"/>
      <c r="REO91" s="56"/>
      <c r="REP91" s="56"/>
      <c r="REQ91" s="56"/>
      <c r="RER91" s="56"/>
      <c r="RES91" s="56"/>
      <c r="RET91" s="56"/>
      <c r="REU91" s="56"/>
      <c r="REV91" s="56"/>
      <c r="REW91" s="56"/>
      <c r="REX91" s="56"/>
      <c r="REY91" s="56"/>
      <c r="REZ91" s="56"/>
      <c r="RFA91" s="56"/>
      <c r="RFB91" s="56"/>
      <c r="RFC91" s="56"/>
      <c r="RFD91" s="56"/>
      <c r="RFE91" s="56"/>
      <c r="RFF91" s="56"/>
      <c r="RFG91" s="56"/>
      <c r="RFH91" s="56"/>
      <c r="RFI91" s="56"/>
      <c r="RFJ91" s="56"/>
      <c r="RFK91" s="56"/>
      <c r="RFL91" s="56"/>
      <c r="RFM91" s="56"/>
      <c r="RFN91" s="56"/>
      <c r="RFO91" s="56"/>
      <c r="RFP91" s="56"/>
      <c r="RFQ91" s="56"/>
      <c r="RFR91" s="56"/>
      <c r="RFS91" s="56"/>
      <c r="RFT91" s="56"/>
      <c r="RFU91" s="56"/>
      <c r="RFV91" s="56"/>
      <c r="RFW91" s="56"/>
      <c r="RFX91" s="56"/>
      <c r="RFY91" s="56"/>
      <c r="RFZ91" s="56"/>
      <c r="RGA91" s="56"/>
      <c r="RGB91" s="56"/>
      <c r="RGC91" s="56"/>
      <c r="RGD91" s="56"/>
      <c r="RGE91" s="56"/>
      <c r="RGF91" s="56"/>
      <c r="RGG91" s="56"/>
      <c r="RGH91" s="56"/>
      <c r="RGI91" s="56"/>
      <c r="RGJ91" s="56"/>
      <c r="RGK91" s="56"/>
      <c r="RGL91" s="56"/>
      <c r="RGM91" s="56"/>
      <c r="RGN91" s="56"/>
      <c r="RGO91" s="56"/>
      <c r="RGP91" s="56"/>
      <c r="RGQ91" s="56"/>
      <c r="RGR91" s="56"/>
      <c r="RGS91" s="56"/>
      <c r="RGT91" s="56"/>
      <c r="RGU91" s="56"/>
      <c r="RGV91" s="56"/>
      <c r="RGW91" s="56"/>
      <c r="RGX91" s="56"/>
      <c r="RGY91" s="56"/>
      <c r="RGZ91" s="56"/>
      <c r="RHA91" s="56"/>
      <c r="RHB91" s="56"/>
      <c r="RHC91" s="56"/>
      <c r="RHD91" s="56"/>
      <c r="RHE91" s="56"/>
      <c r="RHF91" s="56"/>
      <c r="RHG91" s="56"/>
      <c r="RHH91" s="56"/>
      <c r="RHI91" s="56"/>
      <c r="RHJ91" s="56"/>
      <c r="RHK91" s="56"/>
      <c r="RHL91" s="56"/>
      <c r="RHM91" s="56"/>
      <c r="RHN91" s="56"/>
      <c r="RHO91" s="56"/>
      <c r="RHP91" s="56"/>
      <c r="RHQ91" s="56"/>
      <c r="RHR91" s="56"/>
      <c r="RHS91" s="56"/>
      <c r="RHT91" s="56"/>
      <c r="RHU91" s="56"/>
      <c r="RHV91" s="56"/>
      <c r="RHW91" s="56"/>
      <c r="RHX91" s="56"/>
      <c r="RHY91" s="56"/>
      <c r="RHZ91" s="56"/>
      <c r="RIA91" s="56"/>
      <c r="RIB91" s="56"/>
      <c r="RIC91" s="56"/>
      <c r="RID91" s="56"/>
      <c r="RIE91" s="56"/>
      <c r="RIF91" s="56"/>
      <c r="RIG91" s="56"/>
      <c r="RIH91" s="56"/>
      <c r="RII91" s="56"/>
      <c r="RIJ91" s="56"/>
      <c r="RIK91" s="56"/>
      <c r="RIL91" s="56"/>
      <c r="RIM91" s="56"/>
      <c r="RIN91" s="56"/>
      <c r="RIO91" s="56"/>
      <c r="RIP91" s="56"/>
      <c r="RIQ91" s="56"/>
      <c r="RIR91" s="56"/>
      <c r="RIS91" s="56"/>
      <c r="RIT91" s="56"/>
      <c r="RIU91" s="56"/>
      <c r="RIV91" s="56"/>
      <c r="RIW91" s="56"/>
      <c r="RIX91" s="56"/>
      <c r="RIY91" s="56"/>
      <c r="RIZ91" s="56"/>
      <c r="RJA91" s="56"/>
      <c r="RJB91" s="56"/>
      <c r="RJC91" s="56"/>
      <c r="RJD91" s="56"/>
      <c r="RJE91" s="56"/>
      <c r="RJF91" s="56"/>
      <c r="RJG91" s="56"/>
      <c r="RJH91" s="56"/>
      <c r="RJI91" s="56"/>
      <c r="RJJ91" s="56"/>
      <c r="RJK91" s="56"/>
      <c r="RJL91" s="56"/>
      <c r="RJM91" s="56"/>
      <c r="RJN91" s="56"/>
      <c r="RJO91" s="56"/>
      <c r="RJP91" s="56"/>
      <c r="RJQ91" s="56"/>
      <c r="RJR91" s="56"/>
      <c r="RJS91" s="56"/>
      <c r="RJT91" s="56"/>
      <c r="RJU91" s="56"/>
      <c r="RJV91" s="56"/>
      <c r="RJW91" s="56"/>
      <c r="RJX91" s="56"/>
      <c r="RJY91" s="56"/>
      <c r="RJZ91" s="56"/>
      <c r="RKA91" s="56"/>
      <c r="RKB91" s="56"/>
      <c r="RKC91" s="56"/>
      <c r="RKD91" s="56"/>
      <c r="RKE91" s="56"/>
      <c r="RKF91" s="56"/>
      <c r="RKG91" s="56"/>
      <c r="RKH91" s="56"/>
      <c r="RKI91" s="56"/>
      <c r="RKJ91" s="56"/>
      <c r="RKK91" s="56"/>
      <c r="RKL91" s="56"/>
      <c r="RKM91" s="56"/>
      <c r="RKN91" s="56"/>
      <c r="RKO91" s="56"/>
      <c r="RKP91" s="56"/>
      <c r="RKQ91" s="56"/>
      <c r="RKR91" s="56"/>
      <c r="RKS91" s="56"/>
      <c r="RKT91" s="56"/>
      <c r="RKU91" s="56"/>
      <c r="RKV91" s="56"/>
      <c r="RKW91" s="56"/>
      <c r="RKX91" s="56"/>
      <c r="RKY91" s="56"/>
      <c r="RKZ91" s="56"/>
      <c r="RLA91" s="56"/>
      <c r="RLB91" s="56"/>
      <c r="RLC91" s="56"/>
      <c r="RLD91" s="56"/>
      <c r="RLE91" s="56"/>
      <c r="RLF91" s="56"/>
      <c r="RLG91" s="56"/>
      <c r="RLH91" s="56"/>
      <c r="RLI91" s="56"/>
      <c r="RLJ91" s="56"/>
      <c r="RLK91" s="56"/>
      <c r="RLL91" s="56"/>
      <c r="RLM91" s="56"/>
      <c r="RLN91" s="56"/>
      <c r="RLO91" s="56"/>
      <c r="RLP91" s="56"/>
      <c r="RLQ91" s="56"/>
      <c r="RLR91" s="56"/>
      <c r="RLS91" s="56"/>
      <c r="RLT91" s="56"/>
      <c r="RLU91" s="56"/>
      <c r="RLV91" s="56"/>
      <c r="RLW91" s="56"/>
      <c r="RLX91" s="56"/>
      <c r="RLY91" s="56"/>
      <c r="RLZ91" s="56"/>
      <c r="RMA91" s="56"/>
      <c r="RMB91" s="56"/>
      <c r="RMC91" s="56"/>
      <c r="RMD91" s="56"/>
      <c r="RME91" s="56"/>
      <c r="RMF91" s="56"/>
      <c r="RMG91" s="56"/>
      <c r="RMH91" s="56"/>
      <c r="RMI91" s="56"/>
      <c r="RMJ91" s="56"/>
      <c r="RMK91" s="56"/>
      <c r="RML91" s="56"/>
      <c r="RMM91" s="56"/>
      <c r="RMN91" s="56"/>
      <c r="RMO91" s="56"/>
      <c r="RMP91" s="56"/>
      <c r="RMQ91" s="56"/>
      <c r="RMR91" s="56"/>
      <c r="RMS91" s="56"/>
      <c r="RMT91" s="56"/>
      <c r="RMU91" s="56"/>
      <c r="RMV91" s="56"/>
      <c r="RMW91" s="56"/>
      <c r="RMX91" s="56"/>
      <c r="RMY91" s="56"/>
      <c r="RMZ91" s="56"/>
      <c r="RNA91" s="56"/>
      <c r="RNB91" s="56"/>
      <c r="RNC91" s="56"/>
      <c r="RND91" s="56"/>
      <c r="RNE91" s="56"/>
      <c r="RNF91" s="56"/>
      <c r="RNG91" s="56"/>
      <c r="RNH91" s="56"/>
      <c r="RNI91" s="56"/>
      <c r="RNJ91" s="56"/>
      <c r="RNK91" s="56"/>
      <c r="RNL91" s="56"/>
      <c r="RNM91" s="56"/>
      <c r="RNN91" s="56"/>
      <c r="RNO91" s="56"/>
      <c r="RNP91" s="56"/>
      <c r="RNQ91" s="56"/>
      <c r="RNR91" s="56"/>
      <c r="RNS91" s="56"/>
      <c r="RNT91" s="56"/>
      <c r="RNU91" s="56"/>
      <c r="RNV91" s="56"/>
      <c r="RNW91" s="56"/>
      <c r="RNX91" s="56"/>
      <c r="RNY91" s="56"/>
      <c r="RNZ91" s="56"/>
      <c r="ROA91" s="56"/>
      <c r="ROB91" s="56"/>
      <c r="ROC91" s="56"/>
      <c r="ROD91" s="56"/>
      <c r="ROE91" s="56"/>
      <c r="ROF91" s="56"/>
      <c r="ROG91" s="56"/>
      <c r="ROH91" s="56"/>
      <c r="ROI91" s="56"/>
      <c r="ROJ91" s="56"/>
      <c r="ROK91" s="56"/>
      <c r="ROL91" s="56"/>
      <c r="ROM91" s="56"/>
      <c r="RON91" s="56"/>
      <c r="ROO91" s="56"/>
      <c r="ROP91" s="56"/>
      <c r="ROQ91" s="56"/>
      <c r="ROR91" s="56"/>
      <c r="ROS91" s="56"/>
      <c r="ROT91" s="56"/>
      <c r="ROU91" s="56"/>
      <c r="ROV91" s="56"/>
      <c r="ROW91" s="56"/>
      <c r="ROX91" s="56"/>
      <c r="ROY91" s="56"/>
      <c r="ROZ91" s="56"/>
      <c r="RPA91" s="56"/>
      <c r="RPB91" s="56"/>
      <c r="RPC91" s="56"/>
      <c r="RPD91" s="56"/>
      <c r="RPE91" s="56"/>
      <c r="RPF91" s="56"/>
      <c r="RPG91" s="56"/>
      <c r="RPH91" s="56"/>
      <c r="RPI91" s="56"/>
      <c r="RPJ91" s="56"/>
      <c r="RPK91" s="56"/>
      <c r="RPL91" s="56"/>
      <c r="RPM91" s="56"/>
      <c r="RPN91" s="56"/>
      <c r="RPO91" s="56"/>
      <c r="RPP91" s="56"/>
      <c r="RPQ91" s="56"/>
      <c r="RPR91" s="56"/>
      <c r="RPS91" s="56"/>
      <c r="RPT91" s="56"/>
      <c r="RPU91" s="56"/>
      <c r="RPV91" s="56"/>
      <c r="RPW91" s="56"/>
      <c r="RPX91" s="56"/>
      <c r="RPY91" s="56"/>
      <c r="RPZ91" s="56"/>
      <c r="RQA91" s="56"/>
      <c r="RQB91" s="56"/>
      <c r="RQC91" s="56"/>
      <c r="RQD91" s="56"/>
      <c r="RQE91" s="56"/>
      <c r="RQF91" s="56"/>
      <c r="RQG91" s="56"/>
      <c r="RQH91" s="56"/>
      <c r="RQI91" s="56"/>
      <c r="RQJ91" s="56"/>
      <c r="RQK91" s="56"/>
      <c r="RQL91" s="56"/>
      <c r="RQM91" s="56"/>
      <c r="RQN91" s="56"/>
      <c r="RQO91" s="56"/>
      <c r="RQP91" s="56"/>
      <c r="RQQ91" s="56"/>
      <c r="RQR91" s="56"/>
      <c r="RQS91" s="56"/>
      <c r="RQT91" s="56"/>
      <c r="RQU91" s="56"/>
      <c r="RQV91" s="56"/>
      <c r="RQW91" s="56"/>
      <c r="RQX91" s="56"/>
      <c r="RQY91" s="56"/>
      <c r="RQZ91" s="56"/>
      <c r="RRA91" s="56"/>
      <c r="RRB91" s="56"/>
      <c r="RRC91" s="56"/>
      <c r="RRD91" s="56"/>
      <c r="RRE91" s="56"/>
      <c r="RRF91" s="56"/>
      <c r="RRG91" s="56"/>
      <c r="RRH91" s="56"/>
      <c r="RRI91" s="56"/>
      <c r="RRJ91" s="56"/>
      <c r="RRK91" s="56"/>
      <c r="RRL91" s="56"/>
      <c r="RRM91" s="56"/>
      <c r="RRN91" s="56"/>
      <c r="RRO91" s="56"/>
      <c r="RRP91" s="56"/>
      <c r="RRQ91" s="56"/>
      <c r="RRR91" s="56"/>
      <c r="RRS91" s="56"/>
      <c r="RRT91" s="56"/>
      <c r="RRU91" s="56"/>
      <c r="RRV91" s="56"/>
      <c r="RRW91" s="56"/>
      <c r="RRX91" s="56"/>
      <c r="RRY91" s="56"/>
      <c r="RRZ91" s="56"/>
      <c r="RSA91" s="56"/>
      <c r="RSB91" s="56"/>
      <c r="RSC91" s="56"/>
      <c r="RSD91" s="56"/>
      <c r="RSE91" s="56"/>
      <c r="RSF91" s="56"/>
      <c r="RSG91" s="56"/>
      <c r="RSH91" s="56"/>
      <c r="RSI91" s="56"/>
      <c r="RSJ91" s="56"/>
      <c r="RSK91" s="56"/>
      <c r="RSL91" s="56"/>
      <c r="RSM91" s="56"/>
      <c r="RSN91" s="56"/>
      <c r="RSO91" s="56"/>
      <c r="RSP91" s="56"/>
      <c r="RSQ91" s="56"/>
      <c r="RSR91" s="56"/>
      <c r="RSS91" s="56"/>
      <c r="RST91" s="56"/>
      <c r="RSU91" s="56"/>
      <c r="RSV91" s="56"/>
      <c r="RSW91" s="56"/>
      <c r="RSX91" s="56"/>
      <c r="RSY91" s="56"/>
      <c r="RSZ91" s="56"/>
      <c r="RTA91" s="56"/>
      <c r="RTB91" s="56"/>
      <c r="RTC91" s="56"/>
      <c r="RTD91" s="56"/>
      <c r="RTE91" s="56"/>
      <c r="RTF91" s="56"/>
      <c r="RTG91" s="56"/>
      <c r="RTH91" s="56"/>
      <c r="RTI91" s="56"/>
      <c r="RTJ91" s="56"/>
      <c r="RTK91" s="56"/>
      <c r="RTL91" s="56"/>
      <c r="RTM91" s="56"/>
      <c r="RTN91" s="56"/>
      <c r="RTO91" s="56"/>
      <c r="RTP91" s="56"/>
      <c r="RTQ91" s="56"/>
      <c r="RTR91" s="56"/>
      <c r="RTS91" s="56"/>
      <c r="RTT91" s="56"/>
      <c r="RTU91" s="56"/>
      <c r="RTV91" s="56"/>
      <c r="RTW91" s="56"/>
      <c r="RTX91" s="56"/>
      <c r="RTY91" s="56"/>
      <c r="RTZ91" s="56"/>
      <c r="RUA91" s="56"/>
      <c r="RUB91" s="56"/>
      <c r="RUC91" s="56"/>
      <c r="RUD91" s="56"/>
      <c r="RUE91" s="56"/>
      <c r="RUF91" s="56"/>
      <c r="RUG91" s="56"/>
      <c r="RUH91" s="56"/>
      <c r="RUI91" s="56"/>
      <c r="RUJ91" s="56"/>
      <c r="RUK91" s="56"/>
      <c r="RUL91" s="56"/>
      <c r="RUM91" s="56"/>
      <c r="RUN91" s="56"/>
      <c r="RUO91" s="56"/>
      <c r="RUP91" s="56"/>
      <c r="RUQ91" s="56"/>
      <c r="RUR91" s="56"/>
      <c r="RUS91" s="56"/>
      <c r="RUT91" s="56"/>
      <c r="RUU91" s="56"/>
      <c r="RUV91" s="56"/>
      <c r="RUW91" s="56"/>
      <c r="RUX91" s="56"/>
      <c r="RUY91" s="56"/>
      <c r="RUZ91" s="56"/>
      <c r="RVA91" s="56"/>
      <c r="RVB91" s="56"/>
      <c r="RVC91" s="56"/>
      <c r="RVD91" s="56"/>
      <c r="RVE91" s="56"/>
      <c r="RVF91" s="56"/>
      <c r="RVG91" s="56"/>
      <c r="RVH91" s="56"/>
      <c r="RVI91" s="56"/>
      <c r="RVJ91" s="56"/>
      <c r="RVK91" s="56"/>
      <c r="RVL91" s="56"/>
      <c r="RVM91" s="56"/>
      <c r="RVN91" s="56"/>
      <c r="RVO91" s="56"/>
      <c r="RVP91" s="56"/>
      <c r="RVQ91" s="56"/>
      <c r="RVR91" s="56"/>
      <c r="RVS91" s="56"/>
      <c r="RVT91" s="56"/>
      <c r="RVU91" s="56"/>
      <c r="RVV91" s="56"/>
      <c r="RVW91" s="56"/>
      <c r="RVX91" s="56"/>
      <c r="RVY91" s="56"/>
      <c r="RVZ91" s="56"/>
      <c r="RWA91" s="56"/>
      <c r="RWB91" s="56"/>
      <c r="RWC91" s="56"/>
      <c r="RWD91" s="56"/>
      <c r="RWE91" s="56"/>
      <c r="RWF91" s="56"/>
      <c r="RWG91" s="56"/>
      <c r="RWH91" s="56"/>
      <c r="RWI91" s="56"/>
      <c r="RWJ91" s="56"/>
      <c r="RWK91" s="56"/>
      <c r="RWL91" s="56"/>
      <c r="RWM91" s="56"/>
      <c r="RWN91" s="56"/>
      <c r="RWO91" s="56"/>
      <c r="RWP91" s="56"/>
      <c r="RWQ91" s="56"/>
      <c r="RWR91" s="56"/>
      <c r="RWS91" s="56"/>
      <c r="RWT91" s="56"/>
      <c r="RWU91" s="56"/>
      <c r="RWV91" s="56"/>
      <c r="RWW91" s="56"/>
      <c r="RWX91" s="56"/>
      <c r="RWY91" s="56"/>
      <c r="RWZ91" s="56"/>
      <c r="RXA91" s="56"/>
      <c r="RXB91" s="56"/>
      <c r="RXC91" s="56"/>
      <c r="RXD91" s="56"/>
      <c r="RXE91" s="56"/>
      <c r="RXF91" s="56"/>
      <c r="RXG91" s="56"/>
      <c r="RXH91" s="56"/>
      <c r="RXI91" s="56"/>
      <c r="RXJ91" s="56"/>
      <c r="RXK91" s="56"/>
      <c r="RXL91" s="56"/>
      <c r="RXM91" s="56"/>
      <c r="RXN91" s="56"/>
      <c r="RXO91" s="56"/>
      <c r="RXP91" s="56"/>
      <c r="RXQ91" s="56"/>
      <c r="RXR91" s="56"/>
      <c r="RXS91" s="56"/>
      <c r="RXT91" s="56"/>
      <c r="RXU91" s="56"/>
      <c r="RXV91" s="56"/>
      <c r="RXW91" s="56"/>
      <c r="RXX91" s="56"/>
      <c r="RXY91" s="56"/>
      <c r="RXZ91" s="56"/>
      <c r="RYA91" s="56"/>
      <c r="RYB91" s="56"/>
      <c r="RYC91" s="56"/>
      <c r="RYD91" s="56"/>
      <c r="RYE91" s="56"/>
      <c r="RYF91" s="56"/>
      <c r="RYG91" s="56"/>
      <c r="RYH91" s="56"/>
      <c r="RYI91" s="56"/>
      <c r="RYJ91" s="56"/>
      <c r="RYK91" s="56"/>
      <c r="RYL91" s="56"/>
      <c r="RYM91" s="56"/>
      <c r="RYN91" s="56"/>
      <c r="RYO91" s="56"/>
      <c r="RYP91" s="56"/>
      <c r="RYQ91" s="56"/>
      <c r="RYR91" s="56"/>
      <c r="RYS91" s="56"/>
      <c r="RYT91" s="56"/>
      <c r="RYU91" s="56"/>
      <c r="RYV91" s="56"/>
      <c r="RYW91" s="56"/>
      <c r="RYX91" s="56"/>
      <c r="RYY91" s="56"/>
      <c r="RYZ91" s="56"/>
      <c r="RZA91" s="56"/>
      <c r="RZB91" s="56"/>
      <c r="RZC91" s="56"/>
      <c r="RZD91" s="56"/>
      <c r="RZE91" s="56"/>
      <c r="RZF91" s="56"/>
      <c r="RZG91" s="56"/>
      <c r="RZH91" s="56"/>
      <c r="RZI91" s="56"/>
      <c r="RZJ91" s="56"/>
      <c r="RZK91" s="56"/>
      <c r="RZL91" s="56"/>
      <c r="RZM91" s="56"/>
      <c r="RZN91" s="56"/>
      <c r="RZO91" s="56"/>
      <c r="RZP91" s="56"/>
      <c r="RZQ91" s="56"/>
      <c r="RZR91" s="56"/>
      <c r="RZS91" s="56"/>
      <c r="RZT91" s="56"/>
      <c r="RZU91" s="56"/>
      <c r="RZV91" s="56"/>
      <c r="RZW91" s="56"/>
      <c r="RZX91" s="56"/>
      <c r="RZY91" s="56"/>
      <c r="RZZ91" s="56"/>
      <c r="SAA91" s="56"/>
      <c r="SAB91" s="56"/>
      <c r="SAC91" s="56"/>
      <c r="SAD91" s="56"/>
      <c r="SAE91" s="56"/>
      <c r="SAF91" s="56"/>
      <c r="SAG91" s="56"/>
      <c r="SAH91" s="56"/>
      <c r="SAI91" s="56"/>
      <c r="SAJ91" s="56"/>
      <c r="SAK91" s="56"/>
      <c r="SAL91" s="56"/>
      <c r="SAM91" s="56"/>
      <c r="SAN91" s="56"/>
      <c r="SAO91" s="56"/>
      <c r="SAP91" s="56"/>
      <c r="SAQ91" s="56"/>
      <c r="SAR91" s="56"/>
      <c r="SAS91" s="56"/>
      <c r="SAT91" s="56"/>
      <c r="SAU91" s="56"/>
      <c r="SAV91" s="56"/>
      <c r="SAW91" s="56"/>
      <c r="SAX91" s="56"/>
      <c r="SAY91" s="56"/>
      <c r="SAZ91" s="56"/>
      <c r="SBA91" s="56"/>
      <c r="SBB91" s="56"/>
      <c r="SBC91" s="56"/>
      <c r="SBD91" s="56"/>
      <c r="SBE91" s="56"/>
      <c r="SBF91" s="56"/>
      <c r="SBG91" s="56"/>
      <c r="SBH91" s="56"/>
      <c r="SBI91" s="56"/>
      <c r="SBJ91" s="56"/>
      <c r="SBK91" s="56"/>
      <c r="SBL91" s="56"/>
      <c r="SBM91" s="56"/>
      <c r="SBN91" s="56"/>
      <c r="SBO91" s="56"/>
      <c r="SBP91" s="56"/>
      <c r="SBQ91" s="56"/>
      <c r="SBR91" s="56"/>
      <c r="SBS91" s="56"/>
      <c r="SBT91" s="56"/>
      <c r="SBU91" s="56"/>
      <c r="SBV91" s="56"/>
      <c r="SBW91" s="56"/>
      <c r="SBX91" s="56"/>
      <c r="SBY91" s="56"/>
      <c r="SBZ91" s="56"/>
      <c r="SCA91" s="56"/>
      <c r="SCB91" s="56"/>
      <c r="SCC91" s="56"/>
      <c r="SCD91" s="56"/>
      <c r="SCE91" s="56"/>
      <c r="SCF91" s="56"/>
      <c r="SCG91" s="56"/>
      <c r="SCH91" s="56"/>
      <c r="SCI91" s="56"/>
      <c r="SCJ91" s="56"/>
      <c r="SCK91" s="56"/>
      <c r="SCL91" s="56"/>
      <c r="SCM91" s="56"/>
      <c r="SCN91" s="56"/>
      <c r="SCO91" s="56"/>
      <c r="SCP91" s="56"/>
      <c r="SCQ91" s="56"/>
      <c r="SCR91" s="56"/>
      <c r="SCS91" s="56"/>
      <c r="SCT91" s="56"/>
      <c r="SCU91" s="56"/>
      <c r="SCV91" s="56"/>
      <c r="SCW91" s="56"/>
      <c r="SCX91" s="56"/>
      <c r="SCY91" s="56"/>
      <c r="SCZ91" s="56"/>
      <c r="SDA91" s="56"/>
      <c r="SDB91" s="56"/>
      <c r="SDC91" s="56"/>
      <c r="SDD91" s="56"/>
      <c r="SDE91" s="56"/>
      <c r="SDF91" s="56"/>
      <c r="SDG91" s="56"/>
      <c r="SDH91" s="56"/>
      <c r="SDI91" s="56"/>
      <c r="SDJ91" s="56"/>
      <c r="SDK91" s="56"/>
      <c r="SDL91" s="56"/>
      <c r="SDM91" s="56"/>
      <c r="SDN91" s="56"/>
      <c r="SDO91" s="56"/>
      <c r="SDP91" s="56"/>
      <c r="SDQ91" s="56"/>
      <c r="SDR91" s="56"/>
      <c r="SDS91" s="56"/>
      <c r="SDT91" s="56"/>
      <c r="SDU91" s="56"/>
      <c r="SDV91" s="56"/>
      <c r="SDW91" s="56"/>
      <c r="SDX91" s="56"/>
      <c r="SDY91" s="56"/>
      <c r="SDZ91" s="56"/>
      <c r="SEA91" s="56"/>
      <c r="SEB91" s="56"/>
      <c r="SEC91" s="56"/>
      <c r="SED91" s="56"/>
      <c r="SEE91" s="56"/>
      <c r="SEF91" s="56"/>
      <c r="SEG91" s="56"/>
      <c r="SEH91" s="56"/>
      <c r="SEI91" s="56"/>
      <c r="SEJ91" s="56"/>
      <c r="SEK91" s="56"/>
      <c r="SEL91" s="56"/>
      <c r="SEM91" s="56"/>
      <c r="SEN91" s="56"/>
      <c r="SEO91" s="56"/>
      <c r="SEP91" s="56"/>
      <c r="SEQ91" s="56"/>
      <c r="SER91" s="56"/>
      <c r="SES91" s="56"/>
      <c r="SET91" s="56"/>
      <c r="SEU91" s="56"/>
      <c r="SEV91" s="56"/>
      <c r="SEW91" s="56"/>
      <c r="SEX91" s="56"/>
      <c r="SEY91" s="56"/>
      <c r="SEZ91" s="56"/>
      <c r="SFA91" s="56"/>
      <c r="SFB91" s="56"/>
      <c r="SFC91" s="56"/>
      <c r="SFD91" s="56"/>
      <c r="SFE91" s="56"/>
      <c r="SFF91" s="56"/>
      <c r="SFG91" s="56"/>
      <c r="SFH91" s="56"/>
      <c r="SFI91" s="56"/>
      <c r="SFJ91" s="56"/>
      <c r="SFK91" s="56"/>
      <c r="SFL91" s="56"/>
      <c r="SFM91" s="56"/>
      <c r="SFN91" s="56"/>
      <c r="SFO91" s="56"/>
      <c r="SFP91" s="56"/>
      <c r="SFQ91" s="56"/>
      <c r="SFR91" s="56"/>
      <c r="SFS91" s="56"/>
      <c r="SFT91" s="56"/>
      <c r="SFU91" s="56"/>
      <c r="SFV91" s="56"/>
      <c r="SFW91" s="56"/>
      <c r="SFX91" s="56"/>
      <c r="SFY91" s="56"/>
      <c r="SFZ91" s="56"/>
      <c r="SGA91" s="56"/>
      <c r="SGB91" s="56"/>
      <c r="SGC91" s="56"/>
      <c r="SGD91" s="56"/>
      <c r="SGE91" s="56"/>
      <c r="SGF91" s="56"/>
      <c r="SGG91" s="56"/>
      <c r="SGH91" s="56"/>
      <c r="SGI91" s="56"/>
      <c r="SGJ91" s="56"/>
      <c r="SGK91" s="56"/>
      <c r="SGL91" s="56"/>
      <c r="SGM91" s="56"/>
      <c r="SGN91" s="56"/>
      <c r="SGO91" s="56"/>
      <c r="SGP91" s="56"/>
      <c r="SGQ91" s="56"/>
      <c r="SGR91" s="56"/>
      <c r="SGS91" s="56"/>
      <c r="SGT91" s="56"/>
      <c r="SGU91" s="56"/>
      <c r="SGV91" s="56"/>
      <c r="SGW91" s="56"/>
      <c r="SGX91" s="56"/>
      <c r="SGY91" s="56"/>
      <c r="SGZ91" s="56"/>
      <c r="SHA91" s="56"/>
      <c r="SHB91" s="56"/>
      <c r="SHC91" s="56"/>
      <c r="SHD91" s="56"/>
      <c r="SHE91" s="56"/>
      <c r="SHF91" s="56"/>
      <c r="SHG91" s="56"/>
      <c r="SHH91" s="56"/>
      <c r="SHI91" s="56"/>
      <c r="SHJ91" s="56"/>
      <c r="SHK91" s="56"/>
      <c r="SHL91" s="56"/>
      <c r="SHM91" s="56"/>
      <c r="SHN91" s="56"/>
      <c r="SHO91" s="56"/>
      <c r="SHP91" s="56"/>
      <c r="SHQ91" s="56"/>
      <c r="SHR91" s="56"/>
      <c r="SHS91" s="56"/>
      <c r="SHT91" s="56"/>
      <c r="SHU91" s="56"/>
      <c r="SHV91" s="56"/>
      <c r="SHW91" s="56"/>
      <c r="SHX91" s="56"/>
      <c r="SHY91" s="56"/>
      <c r="SHZ91" s="56"/>
      <c r="SIA91" s="56"/>
      <c r="SIB91" s="56"/>
      <c r="SIC91" s="56"/>
      <c r="SID91" s="56"/>
      <c r="SIE91" s="56"/>
      <c r="SIF91" s="56"/>
      <c r="SIG91" s="56"/>
      <c r="SIH91" s="56"/>
      <c r="SII91" s="56"/>
      <c r="SIJ91" s="56"/>
      <c r="SIK91" s="56"/>
      <c r="SIL91" s="56"/>
      <c r="SIM91" s="56"/>
      <c r="SIN91" s="56"/>
      <c r="SIO91" s="56"/>
      <c r="SIP91" s="56"/>
      <c r="SIQ91" s="56"/>
      <c r="SIR91" s="56"/>
      <c r="SIS91" s="56"/>
      <c r="SIT91" s="56"/>
      <c r="SIU91" s="56"/>
      <c r="SIV91" s="56"/>
      <c r="SIW91" s="56"/>
      <c r="SIX91" s="56"/>
      <c r="SIY91" s="56"/>
      <c r="SIZ91" s="56"/>
      <c r="SJA91" s="56"/>
      <c r="SJB91" s="56"/>
      <c r="SJC91" s="56"/>
      <c r="SJD91" s="56"/>
      <c r="SJE91" s="56"/>
      <c r="SJF91" s="56"/>
      <c r="SJG91" s="56"/>
      <c r="SJH91" s="56"/>
      <c r="SJI91" s="56"/>
      <c r="SJJ91" s="56"/>
      <c r="SJK91" s="56"/>
      <c r="SJL91" s="56"/>
      <c r="SJM91" s="56"/>
      <c r="SJN91" s="56"/>
      <c r="SJO91" s="56"/>
      <c r="SJP91" s="56"/>
      <c r="SJQ91" s="56"/>
      <c r="SJR91" s="56"/>
      <c r="SJS91" s="56"/>
      <c r="SJT91" s="56"/>
      <c r="SJU91" s="56"/>
      <c r="SJV91" s="56"/>
      <c r="SJW91" s="56"/>
      <c r="SJX91" s="56"/>
      <c r="SJY91" s="56"/>
      <c r="SJZ91" s="56"/>
      <c r="SKA91" s="56"/>
      <c r="SKB91" s="56"/>
      <c r="SKC91" s="56"/>
      <c r="SKD91" s="56"/>
      <c r="SKE91" s="56"/>
      <c r="SKF91" s="56"/>
      <c r="SKG91" s="56"/>
      <c r="SKH91" s="56"/>
      <c r="SKI91" s="56"/>
      <c r="SKJ91" s="56"/>
      <c r="SKK91" s="56"/>
      <c r="SKL91" s="56"/>
      <c r="SKM91" s="56"/>
      <c r="SKN91" s="56"/>
      <c r="SKO91" s="56"/>
      <c r="SKP91" s="56"/>
      <c r="SKQ91" s="56"/>
      <c r="SKR91" s="56"/>
      <c r="SKS91" s="56"/>
      <c r="SKT91" s="56"/>
      <c r="SKU91" s="56"/>
      <c r="SKV91" s="56"/>
      <c r="SKW91" s="56"/>
      <c r="SKX91" s="56"/>
      <c r="SKY91" s="56"/>
      <c r="SKZ91" s="56"/>
      <c r="SLA91" s="56"/>
      <c r="SLB91" s="56"/>
      <c r="SLC91" s="56"/>
      <c r="SLD91" s="56"/>
      <c r="SLE91" s="56"/>
      <c r="SLF91" s="56"/>
      <c r="SLG91" s="56"/>
      <c r="SLH91" s="56"/>
      <c r="SLI91" s="56"/>
      <c r="SLJ91" s="56"/>
      <c r="SLK91" s="56"/>
      <c r="SLL91" s="56"/>
      <c r="SLM91" s="56"/>
      <c r="SLN91" s="56"/>
      <c r="SLO91" s="56"/>
      <c r="SLP91" s="56"/>
      <c r="SLQ91" s="56"/>
      <c r="SLR91" s="56"/>
      <c r="SLS91" s="56"/>
      <c r="SLT91" s="56"/>
      <c r="SLU91" s="56"/>
      <c r="SLV91" s="56"/>
      <c r="SLW91" s="56"/>
      <c r="SLX91" s="56"/>
      <c r="SLY91" s="56"/>
      <c r="SLZ91" s="56"/>
      <c r="SMA91" s="56"/>
      <c r="SMB91" s="56"/>
      <c r="SMC91" s="56"/>
      <c r="SMD91" s="56"/>
      <c r="SME91" s="56"/>
      <c r="SMF91" s="56"/>
      <c r="SMG91" s="56"/>
      <c r="SMH91" s="56"/>
      <c r="SMI91" s="56"/>
      <c r="SMJ91" s="56"/>
      <c r="SMK91" s="56"/>
      <c r="SML91" s="56"/>
      <c r="SMM91" s="56"/>
      <c r="SMN91" s="56"/>
      <c r="SMO91" s="56"/>
      <c r="SMP91" s="56"/>
      <c r="SMQ91" s="56"/>
      <c r="SMR91" s="56"/>
      <c r="SMS91" s="56"/>
      <c r="SMT91" s="56"/>
      <c r="SMU91" s="56"/>
      <c r="SMV91" s="56"/>
      <c r="SMW91" s="56"/>
      <c r="SMX91" s="56"/>
      <c r="SMY91" s="56"/>
      <c r="SMZ91" s="56"/>
      <c r="SNA91" s="56"/>
      <c r="SNB91" s="56"/>
      <c r="SNC91" s="56"/>
      <c r="SND91" s="56"/>
      <c r="SNE91" s="56"/>
      <c r="SNF91" s="56"/>
      <c r="SNG91" s="56"/>
      <c r="SNH91" s="56"/>
      <c r="SNI91" s="56"/>
      <c r="SNJ91" s="56"/>
      <c r="SNK91" s="56"/>
      <c r="SNL91" s="56"/>
      <c r="SNM91" s="56"/>
      <c r="SNN91" s="56"/>
      <c r="SNO91" s="56"/>
      <c r="SNP91" s="56"/>
      <c r="SNQ91" s="56"/>
      <c r="SNR91" s="56"/>
      <c r="SNS91" s="56"/>
      <c r="SNT91" s="56"/>
      <c r="SNU91" s="56"/>
      <c r="SNV91" s="56"/>
      <c r="SNW91" s="56"/>
      <c r="SNX91" s="56"/>
      <c r="SNY91" s="56"/>
      <c r="SNZ91" s="56"/>
      <c r="SOA91" s="56"/>
      <c r="SOB91" s="56"/>
      <c r="SOC91" s="56"/>
      <c r="SOD91" s="56"/>
      <c r="SOE91" s="56"/>
      <c r="SOF91" s="56"/>
      <c r="SOG91" s="56"/>
      <c r="SOH91" s="56"/>
      <c r="SOI91" s="56"/>
      <c r="SOJ91" s="56"/>
      <c r="SOK91" s="56"/>
      <c r="SOL91" s="56"/>
      <c r="SOM91" s="56"/>
      <c r="SON91" s="56"/>
      <c r="SOO91" s="56"/>
      <c r="SOP91" s="56"/>
      <c r="SOQ91" s="56"/>
      <c r="SOR91" s="56"/>
      <c r="SOS91" s="56"/>
      <c r="SOT91" s="56"/>
      <c r="SOU91" s="56"/>
      <c r="SOV91" s="56"/>
      <c r="SOW91" s="56"/>
      <c r="SOX91" s="56"/>
      <c r="SOY91" s="56"/>
      <c r="SOZ91" s="56"/>
      <c r="SPA91" s="56"/>
      <c r="SPB91" s="56"/>
      <c r="SPC91" s="56"/>
      <c r="SPD91" s="56"/>
      <c r="SPE91" s="56"/>
      <c r="SPF91" s="56"/>
      <c r="SPG91" s="56"/>
      <c r="SPH91" s="56"/>
      <c r="SPI91" s="56"/>
      <c r="SPJ91" s="56"/>
      <c r="SPK91" s="56"/>
      <c r="SPL91" s="56"/>
      <c r="SPM91" s="56"/>
      <c r="SPN91" s="56"/>
      <c r="SPO91" s="56"/>
      <c r="SPP91" s="56"/>
      <c r="SPQ91" s="56"/>
      <c r="SPR91" s="56"/>
      <c r="SPS91" s="56"/>
      <c r="SPT91" s="56"/>
      <c r="SPU91" s="56"/>
      <c r="SPV91" s="56"/>
      <c r="SPW91" s="56"/>
      <c r="SPX91" s="56"/>
      <c r="SPY91" s="56"/>
      <c r="SPZ91" s="56"/>
      <c r="SQA91" s="56"/>
      <c r="SQB91" s="56"/>
      <c r="SQC91" s="56"/>
      <c r="SQD91" s="56"/>
      <c r="SQE91" s="56"/>
      <c r="SQF91" s="56"/>
      <c r="SQG91" s="56"/>
      <c r="SQH91" s="56"/>
      <c r="SQI91" s="56"/>
      <c r="SQJ91" s="56"/>
      <c r="SQK91" s="56"/>
      <c r="SQL91" s="56"/>
      <c r="SQM91" s="56"/>
      <c r="SQN91" s="56"/>
      <c r="SQO91" s="56"/>
      <c r="SQP91" s="56"/>
      <c r="SQQ91" s="56"/>
      <c r="SQR91" s="56"/>
      <c r="SQS91" s="56"/>
      <c r="SQT91" s="56"/>
      <c r="SQU91" s="56"/>
      <c r="SQV91" s="56"/>
      <c r="SQW91" s="56"/>
      <c r="SQX91" s="56"/>
      <c r="SQY91" s="56"/>
      <c r="SQZ91" s="56"/>
      <c r="SRA91" s="56"/>
      <c r="SRB91" s="56"/>
      <c r="SRC91" s="56"/>
      <c r="SRD91" s="56"/>
      <c r="SRE91" s="56"/>
      <c r="SRF91" s="56"/>
      <c r="SRG91" s="56"/>
      <c r="SRH91" s="56"/>
      <c r="SRI91" s="56"/>
      <c r="SRJ91" s="56"/>
      <c r="SRK91" s="56"/>
      <c r="SRL91" s="56"/>
      <c r="SRM91" s="56"/>
      <c r="SRN91" s="56"/>
      <c r="SRO91" s="56"/>
      <c r="SRP91" s="56"/>
      <c r="SRQ91" s="56"/>
      <c r="SRR91" s="56"/>
      <c r="SRS91" s="56"/>
      <c r="SRT91" s="56"/>
      <c r="SRU91" s="56"/>
      <c r="SRV91" s="56"/>
      <c r="SRW91" s="56"/>
      <c r="SRX91" s="56"/>
      <c r="SRY91" s="56"/>
      <c r="SRZ91" s="56"/>
      <c r="SSA91" s="56"/>
      <c r="SSB91" s="56"/>
      <c r="SSC91" s="56"/>
      <c r="SSD91" s="56"/>
      <c r="SSE91" s="56"/>
      <c r="SSF91" s="56"/>
      <c r="SSG91" s="56"/>
      <c r="SSH91" s="56"/>
      <c r="SSI91" s="56"/>
      <c r="SSJ91" s="56"/>
      <c r="SSK91" s="56"/>
      <c r="SSL91" s="56"/>
      <c r="SSM91" s="56"/>
      <c r="SSN91" s="56"/>
      <c r="SSO91" s="56"/>
      <c r="SSP91" s="56"/>
      <c r="SSQ91" s="56"/>
      <c r="SSR91" s="56"/>
      <c r="SSS91" s="56"/>
      <c r="SST91" s="56"/>
      <c r="SSU91" s="56"/>
      <c r="SSV91" s="56"/>
      <c r="SSW91" s="56"/>
      <c r="SSX91" s="56"/>
      <c r="SSY91" s="56"/>
      <c r="SSZ91" s="56"/>
      <c r="STA91" s="56"/>
      <c r="STB91" s="56"/>
      <c r="STC91" s="56"/>
      <c r="STD91" s="56"/>
      <c r="STE91" s="56"/>
      <c r="STF91" s="56"/>
      <c r="STG91" s="56"/>
      <c r="STH91" s="56"/>
      <c r="STI91" s="56"/>
      <c r="STJ91" s="56"/>
      <c r="STK91" s="56"/>
      <c r="STL91" s="56"/>
      <c r="STM91" s="56"/>
      <c r="STN91" s="56"/>
      <c r="STO91" s="56"/>
      <c r="STP91" s="56"/>
      <c r="STQ91" s="56"/>
      <c r="STR91" s="56"/>
      <c r="STS91" s="56"/>
      <c r="STT91" s="56"/>
      <c r="STU91" s="56"/>
      <c r="STV91" s="56"/>
      <c r="STW91" s="56"/>
      <c r="STX91" s="56"/>
      <c r="STY91" s="56"/>
      <c r="STZ91" s="56"/>
      <c r="SUA91" s="56"/>
      <c r="SUB91" s="56"/>
      <c r="SUC91" s="56"/>
      <c r="SUD91" s="56"/>
      <c r="SUE91" s="56"/>
      <c r="SUF91" s="56"/>
      <c r="SUG91" s="56"/>
      <c r="SUH91" s="56"/>
      <c r="SUI91" s="56"/>
      <c r="SUJ91" s="56"/>
      <c r="SUK91" s="56"/>
      <c r="SUL91" s="56"/>
      <c r="SUM91" s="56"/>
      <c r="SUN91" s="56"/>
      <c r="SUO91" s="56"/>
      <c r="SUP91" s="56"/>
      <c r="SUQ91" s="56"/>
      <c r="SUR91" s="56"/>
      <c r="SUS91" s="56"/>
      <c r="SUT91" s="56"/>
      <c r="SUU91" s="56"/>
      <c r="SUV91" s="56"/>
      <c r="SUW91" s="56"/>
      <c r="SUX91" s="56"/>
      <c r="SUY91" s="56"/>
      <c r="SUZ91" s="56"/>
      <c r="SVA91" s="56"/>
      <c r="SVB91" s="56"/>
      <c r="SVC91" s="56"/>
      <c r="SVD91" s="56"/>
      <c r="SVE91" s="56"/>
      <c r="SVF91" s="56"/>
      <c r="SVG91" s="56"/>
      <c r="SVH91" s="56"/>
      <c r="SVI91" s="56"/>
      <c r="SVJ91" s="56"/>
      <c r="SVK91" s="56"/>
      <c r="SVL91" s="56"/>
      <c r="SVM91" s="56"/>
      <c r="SVN91" s="56"/>
      <c r="SVO91" s="56"/>
      <c r="SVP91" s="56"/>
      <c r="SVQ91" s="56"/>
      <c r="SVR91" s="56"/>
      <c r="SVS91" s="56"/>
      <c r="SVT91" s="56"/>
      <c r="SVU91" s="56"/>
      <c r="SVV91" s="56"/>
      <c r="SVW91" s="56"/>
      <c r="SVX91" s="56"/>
      <c r="SVY91" s="56"/>
      <c r="SVZ91" s="56"/>
      <c r="SWA91" s="56"/>
      <c r="SWB91" s="56"/>
      <c r="SWC91" s="56"/>
      <c r="SWD91" s="56"/>
      <c r="SWE91" s="56"/>
      <c r="SWF91" s="56"/>
      <c r="SWG91" s="56"/>
      <c r="SWH91" s="56"/>
      <c r="SWI91" s="56"/>
      <c r="SWJ91" s="56"/>
      <c r="SWK91" s="56"/>
      <c r="SWL91" s="56"/>
      <c r="SWM91" s="56"/>
      <c r="SWN91" s="56"/>
      <c r="SWO91" s="56"/>
      <c r="SWP91" s="56"/>
      <c r="SWQ91" s="56"/>
      <c r="SWR91" s="56"/>
      <c r="SWS91" s="56"/>
      <c r="SWT91" s="56"/>
      <c r="SWU91" s="56"/>
      <c r="SWV91" s="56"/>
      <c r="SWW91" s="56"/>
      <c r="SWX91" s="56"/>
      <c r="SWY91" s="56"/>
      <c r="SWZ91" s="56"/>
      <c r="SXA91" s="56"/>
      <c r="SXB91" s="56"/>
      <c r="SXC91" s="56"/>
      <c r="SXD91" s="56"/>
      <c r="SXE91" s="56"/>
      <c r="SXF91" s="56"/>
      <c r="SXG91" s="56"/>
      <c r="SXH91" s="56"/>
      <c r="SXI91" s="56"/>
      <c r="SXJ91" s="56"/>
      <c r="SXK91" s="56"/>
      <c r="SXL91" s="56"/>
      <c r="SXM91" s="56"/>
      <c r="SXN91" s="56"/>
      <c r="SXO91" s="56"/>
      <c r="SXP91" s="56"/>
      <c r="SXQ91" s="56"/>
      <c r="SXR91" s="56"/>
      <c r="SXS91" s="56"/>
      <c r="SXT91" s="56"/>
      <c r="SXU91" s="56"/>
      <c r="SXV91" s="56"/>
      <c r="SXW91" s="56"/>
      <c r="SXX91" s="56"/>
      <c r="SXY91" s="56"/>
      <c r="SXZ91" s="56"/>
      <c r="SYA91" s="56"/>
      <c r="SYB91" s="56"/>
      <c r="SYC91" s="56"/>
      <c r="SYD91" s="56"/>
      <c r="SYE91" s="56"/>
      <c r="SYF91" s="56"/>
      <c r="SYG91" s="56"/>
      <c r="SYH91" s="56"/>
      <c r="SYI91" s="56"/>
      <c r="SYJ91" s="56"/>
      <c r="SYK91" s="56"/>
      <c r="SYL91" s="56"/>
      <c r="SYM91" s="56"/>
      <c r="SYN91" s="56"/>
      <c r="SYO91" s="56"/>
      <c r="SYP91" s="56"/>
      <c r="SYQ91" s="56"/>
      <c r="SYR91" s="56"/>
      <c r="SYS91" s="56"/>
      <c r="SYT91" s="56"/>
      <c r="SYU91" s="56"/>
      <c r="SYV91" s="56"/>
      <c r="SYW91" s="56"/>
      <c r="SYX91" s="56"/>
      <c r="SYY91" s="56"/>
      <c r="SYZ91" s="56"/>
      <c r="SZA91" s="56"/>
      <c r="SZB91" s="56"/>
      <c r="SZC91" s="56"/>
      <c r="SZD91" s="56"/>
      <c r="SZE91" s="56"/>
      <c r="SZF91" s="56"/>
      <c r="SZG91" s="56"/>
      <c r="SZH91" s="56"/>
      <c r="SZI91" s="56"/>
      <c r="SZJ91" s="56"/>
      <c r="SZK91" s="56"/>
      <c r="SZL91" s="56"/>
      <c r="SZM91" s="56"/>
      <c r="SZN91" s="56"/>
      <c r="SZO91" s="56"/>
      <c r="SZP91" s="56"/>
      <c r="SZQ91" s="56"/>
      <c r="SZR91" s="56"/>
      <c r="SZS91" s="56"/>
      <c r="SZT91" s="56"/>
      <c r="SZU91" s="56"/>
      <c r="SZV91" s="56"/>
      <c r="SZW91" s="56"/>
      <c r="SZX91" s="56"/>
      <c r="SZY91" s="56"/>
      <c r="SZZ91" s="56"/>
      <c r="TAA91" s="56"/>
      <c r="TAB91" s="56"/>
      <c r="TAC91" s="56"/>
      <c r="TAD91" s="56"/>
      <c r="TAE91" s="56"/>
      <c r="TAF91" s="56"/>
      <c r="TAG91" s="56"/>
      <c r="TAH91" s="56"/>
      <c r="TAI91" s="56"/>
      <c r="TAJ91" s="56"/>
      <c r="TAK91" s="56"/>
      <c r="TAL91" s="56"/>
      <c r="TAM91" s="56"/>
      <c r="TAN91" s="56"/>
      <c r="TAO91" s="56"/>
      <c r="TAP91" s="56"/>
      <c r="TAQ91" s="56"/>
      <c r="TAR91" s="56"/>
      <c r="TAS91" s="56"/>
      <c r="TAT91" s="56"/>
      <c r="TAU91" s="56"/>
      <c r="TAV91" s="56"/>
      <c r="TAW91" s="56"/>
      <c r="TAX91" s="56"/>
      <c r="TAY91" s="56"/>
      <c r="TAZ91" s="56"/>
      <c r="TBA91" s="56"/>
      <c r="TBB91" s="56"/>
      <c r="TBC91" s="56"/>
      <c r="TBD91" s="56"/>
      <c r="TBE91" s="56"/>
      <c r="TBF91" s="56"/>
      <c r="TBG91" s="56"/>
      <c r="TBH91" s="56"/>
      <c r="TBI91" s="56"/>
      <c r="TBJ91" s="56"/>
      <c r="TBK91" s="56"/>
      <c r="TBL91" s="56"/>
      <c r="TBM91" s="56"/>
      <c r="TBN91" s="56"/>
      <c r="TBO91" s="56"/>
      <c r="TBP91" s="56"/>
      <c r="TBQ91" s="56"/>
      <c r="TBR91" s="56"/>
      <c r="TBS91" s="56"/>
      <c r="TBT91" s="56"/>
      <c r="TBU91" s="56"/>
      <c r="TBV91" s="56"/>
      <c r="TBW91" s="56"/>
      <c r="TBX91" s="56"/>
      <c r="TBY91" s="56"/>
      <c r="TBZ91" s="56"/>
      <c r="TCA91" s="56"/>
      <c r="TCB91" s="56"/>
      <c r="TCC91" s="56"/>
      <c r="TCD91" s="56"/>
      <c r="TCE91" s="56"/>
      <c r="TCF91" s="56"/>
      <c r="TCG91" s="56"/>
      <c r="TCH91" s="56"/>
      <c r="TCI91" s="56"/>
      <c r="TCJ91" s="56"/>
      <c r="TCK91" s="56"/>
      <c r="TCL91" s="56"/>
      <c r="TCM91" s="56"/>
      <c r="TCN91" s="56"/>
      <c r="TCO91" s="56"/>
      <c r="TCP91" s="56"/>
      <c r="TCQ91" s="56"/>
      <c r="TCR91" s="56"/>
      <c r="TCS91" s="56"/>
      <c r="TCT91" s="56"/>
      <c r="TCU91" s="56"/>
      <c r="TCV91" s="56"/>
      <c r="TCW91" s="56"/>
      <c r="TCX91" s="56"/>
      <c r="TCY91" s="56"/>
      <c r="TCZ91" s="56"/>
      <c r="TDA91" s="56"/>
      <c r="TDB91" s="56"/>
      <c r="TDC91" s="56"/>
      <c r="TDD91" s="56"/>
      <c r="TDE91" s="56"/>
      <c r="TDF91" s="56"/>
      <c r="TDG91" s="56"/>
      <c r="TDH91" s="56"/>
      <c r="TDI91" s="56"/>
      <c r="TDJ91" s="56"/>
      <c r="TDK91" s="56"/>
      <c r="TDL91" s="56"/>
      <c r="TDM91" s="56"/>
      <c r="TDN91" s="56"/>
      <c r="TDO91" s="56"/>
      <c r="TDP91" s="56"/>
      <c r="TDQ91" s="56"/>
      <c r="TDR91" s="56"/>
      <c r="TDS91" s="56"/>
      <c r="TDT91" s="56"/>
      <c r="TDU91" s="56"/>
      <c r="TDV91" s="56"/>
      <c r="TDW91" s="56"/>
      <c r="TDX91" s="56"/>
      <c r="TDY91" s="56"/>
      <c r="TDZ91" s="56"/>
      <c r="TEA91" s="56"/>
      <c r="TEB91" s="56"/>
      <c r="TEC91" s="56"/>
      <c r="TED91" s="56"/>
      <c r="TEE91" s="56"/>
      <c r="TEF91" s="56"/>
      <c r="TEG91" s="56"/>
      <c r="TEH91" s="56"/>
      <c r="TEI91" s="56"/>
      <c r="TEJ91" s="56"/>
      <c r="TEK91" s="56"/>
      <c r="TEL91" s="56"/>
      <c r="TEM91" s="56"/>
      <c r="TEN91" s="56"/>
      <c r="TEO91" s="56"/>
      <c r="TEP91" s="56"/>
      <c r="TEQ91" s="56"/>
      <c r="TER91" s="56"/>
      <c r="TES91" s="56"/>
      <c r="TET91" s="56"/>
      <c r="TEU91" s="56"/>
      <c r="TEV91" s="56"/>
      <c r="TEW91" s="56"/>
      <c r="TEX91" s="56"/>
      <c r="TEY91" s="56"/>
      <c r="TEZ91" s="56"/>
      <c r="TFA91" s="56"/>
      <c r="TFB91" s="56"/>
      <c r="TFC91" s="56"/>
      <c r="TFD91" s="56"/>
      <c r="TFE91" s="56"/>
      <c r="TFF91" s="56"/>
      <c r="TFG91" s="56"/>
      <c r="TFH91" s="56"/>
      <c r="TFI91" s="56"/>
      <c r="TFJ91" s="56"/>
      <c r="TFK91" s="56"/>
      <c r="TFL91" s="56"/>
      <c r="TFM91" s="56"/>
      <c r="TFN91" s="56"/>
      <c r="TFO91" s="56"/>
      <c r="TFP91" s="56"/>
      <c r="TFQ91" s="56"/>
      <c r="TFR91" s="56"/>
      <c r="TFS91" s="56"/>
      <c r="TFT91" s="56"/>
      <c r="TFU91" s="56"/>
      <c r="TFV91" s="56"/>
      <c r="TFW91" s="56"/>
      <c r="TFX91" s="56"/>
      <c r="TFY91" s="56"/>
      <c r="TFZ91" s="56"/>
      <c r="TGA91" s="56"/>
      <c r="TGB91" s="56"/>
      <c r="TGC91" s="56"/>
      <c r="TGD91" s="56"/>
      <c r="TGE91" s="56"/>
      <c r="TGF91" s="56"/>
      <c r="TGG91" s="56"/>
      <c r="TGH91" s="56"/>
      <c r="TGI91" s="56"/>
      <c r="TGJ91" s="56"/>
      <c r="TGK91" s="56"/>
      <c r="TGL91" s="56"/>
      <c r="TGM91" s="56"/>
      <c r="TGN91" s="56"/>
      <c r="TGO91" s="56"/>
      <c r="TGP91" s="56"/>
      <c r="TGQ91" s="56"/>
      <c r="TGR91" s="56"/>
      <c r="TGS91" s="56"/>
      <c r="TGT91" s="56"/>
      <c r="TGU91" s="56"/>
      <c r="TGV91" s="56"/>
      <c r="TGW91" s="56"/>
      <c r="TGX91" s="56"/>
      <c r="TGY91" s="56"/>
      <c r="TGZ91" s="56"/>
      <c r="THA91" s="56"/>
      <c r="THB91" s="56"/>
      <c r="THC91" s="56"/>
      <c r="THD91" s="56"/>
      <c r="THE91" s="56"/>
      <c r="THF91" s="56"/>
      <c r="THG91" s="56"/>
      <c r="THH91" s="56"/>
      <c r="THI91" s="56"/>
      <c r="THJ91" s="56"/>
      <c r="THK91" s="56"/>
      <c r="THL91" s="56"/>
      <c r="THM91" s="56"/>
      <c r="THN91" s="56"/>
      <c r="THO91" s="56"/>
      <c r="THP91" s="56"/>
      <c r="THQ91" s="56"/>
      <c r="THR91" s="56"/>
      <c r="THS91" s="56"/>
      <c r="THT91" s="56"/>
      <c r="THU91" s="56"/>
      <c r="THV91" s="56"/>
      <c r="THW91" s="56"/>
      <c r="THX91" s="56"/>
      <c r="THY91" s="56"/>
      <c r="THZ91" s="56"/>
      <c r="TIA91" s="56"/>
      <c r="TIB91" s="56"/>
      <c r="TIC91" s="56"/>
      <c r="TID91" s="56"/>
      <c r="TIE91" s="56"/>
      <c r="TIF91" s="56"/>
      <c r="TIG91" s="56"/>
      <c r="TIH91" s="56"/>
      <c r="TII91" s="56"/>
      <c r="TIJ91" s="56"/>
      <c r="TIK91" s="56"/>
      <c r="TIL91" s="56"/>
      <c r="TIM91" s="56"/>
      <c r="TIN91" s="56"/>
      <c r="TIO91" s="56"/>
      <c r="TIP91" s="56"/>
      <c r="TIQ91" s="56"/>
      <c r="TIR91" s="56"/>
      <c r="TIS91" s="56"/>
      <c r="TIT91" s="56"/>
      <c r="TIU91" s="56"/>
      <c r="TIV91" s="56"/>
      <c r="TIW91" s="56"/>
      <c r="TIX91" s="56"/>
      <c r="TIY91" s="56"/>
      <c r="TIZ91" s="56"/>
      <c r="TJA91" s="56"/>
      <c r="TJB91" s="56"/>
      <c r="TJC91" s="56"/>
      <c r="TJD91" s="56"/>
      <c r="TJE91" s="56"/>
      <c r="TJF91" s="56"/>
      <c r="TJG91" s="56"/>
      <c r="TJH91" s="56"/>
      <c r="TJI91" s="56"/>
      <c r="TJJ91" s="56"/>
      <c r="TJK91" s="56"/>
      <c r="TJL91" s="56"/>
      <c r="TJM91" s="56"/>
      <c r="TJN91" s="56"/>
      <c r="TJO91" s="56"/>
      <c r="TJP91" s="56"/>
      <c r="TJQ91" s="56"/>
      <c r="TJR91" s="56"/>
      <c r="TJS91" s="56"/>
      <c r="TJT91" s="56"/>
      <c r="TJU91" s="56"/>
      <c r="TJV91" s="56"/>
      <c r="TJW91" s="56"/>
      <c r="TJX91" s="56"/>
      <c r="TJY91" s="56"/>
      <c r="TJZ91" s="56"/>
      <c r="TKA91" s="56"/>
      <c r="TKB91" s="56"/>
      <c r="TKC91" s="56"/>
      <c r="TKD91" s="56"/>
      <c r="TKE91" s="56"/>
      <c r="TKF91" s="56"/>
      <c r="TKG91" s="56"/>
      <c r="TKH91" s="56"/>
      <c r="TKI91" s="56"/>
      <c r="TKJ91" s="56"/>
      <c r="TKK91" s="56"/>
      <c r="TKL91" s="56"/>
      <c r="TKM91" s="56"/>
      <c r="TKN91" s="56"/>
      <c r="TKO91" s="56"/>
      <c r="TKP91" s="56"/>
      <c r="TKQ91" s="56"/>
      <c r="TKR91" s="56"/>
      <c r="TKS91" s="56"/>
      <c r="TKT91" s="56"/>
      <c r="TKU91" s="56"/>
      <c r="TKV91" s="56"/>
      <c r="TKW91" s="56"/>
      <c r="TKX91" s="56"/>
      <c r="TKY91" s="56"/>
      <c r="TKZ91" s="56"/>
      <c r="TLA91" s="56"/>
      <c r="TLB91" s="56"/>
      <c r="TLC91" s="56"/>
      <c r="TLD91" s="56"/>
      <c r="TLE91" s="56"/>
      <c r="TLF91" s="56"/>
      <c r="TLG91" s="56"/>
      <c r="TLH91" s="56"/>
      <c r="TLI91" s="56"/>
      <c r="TLJ91" s="56"/>
      <c r="TLK91" s="56"/>
      <c r="TLL91" s="56"/>
      <c r="TLM91" s="56"/>
      <c r="TLN91" s="56"/>
      <c r="TLO91" s="56"/>
      <c r="TLP91" s="56"/>
      <c r="TLQ91" s="56"/>
      <c r="TLR91" s="56"/>
      <c r="TLS91" s="56"/>
      <c r="TLT91" s="56"/>
      <c r="TLU91" s="56"/>
      <c r="TLV91" s="56"/>
      <c r="TLW91" s="56"/>
      <c r="TLX91" s="56"/>
      <c r="TLY91" s="56"/>
      <c r="TLZ91" s="56"/>
      <c r="TMA91" s="56"/>
      <c r="TMB91" s="56"/>
      <c r="TMC91" s="56"/>
      <c r="TMD91" s="56"/>
      <c r="TME91" s="56"/>
      <c r="TMF91" s="56"/>
      <c r="TMG91" s="56"/>
      <c r="TMH91" s="56"/>
      <c r="TMI91" s="56"/>
      <c r="TMJ91" s="56"/>
      <c r="TMK91" s="56"/>
      <c r="TML91" s="56"/>
      <c r="TMM91" s="56"/>
      <c r="TMN91" s="56"/>
      <c r="TMO91" s="56"/>
      <c r="TMP91" s="56"/>
      <c r="TMQ91" s="56"/>
      <c r="TMR91" s="56"/>
      <c r="TMS91" s="56"/>
      <c r="TMT91" s="56"/>
      <c r="TMU91" s="56"/>
      <c r="TMV91" s="56"/>
      <c r="TMW91" s="56"/>
      <c r="TMX91" s="56"/>
      <c r="TMY91" s="56"/>
      <c r="TMZ91" s="56"/>
      <c r="TNA91" s="56"/>
      <c r="TNB91" s="56"/>
      <c r="TNC91" s="56"/>
      <c r="TND91" s="56"/>
      <c r="TNE91" s="56"/>
      <c r="TNF91" s="56"/>
      <c r="TNG91" s="56"/>
      <c r="TNH91" s="56"/>
      <c r="TNI91" s="56"/>
      <c r="TNJ91" s="56"/>
      <c r="TNK91" s="56"/>
      <c r="TNL91" s="56"/>
      <c r="TNM91" s="56"/>
      <c r="TNN91" s="56"/>
      <c r="TNO91" s="56"/>
      <c r="TNP91" s="56"/>
      <c r="TNQ91" s="56"/>
      <c r="TNR91" s="56"/>
      <c r="TNS91" s="56"/>
      <c r="TNT91" s="56"/>
      <c r="TNU91" s="56"/>
      <c r="TNV91" s="56"/>
      <c r="TNW91" s="56"/>
      <c r="TNX91" s="56"/>
      <c r="TNY91" s="56"/>
      <c r="TNZ91" s="56"/>
      <c r="TOA91" s="56"/>
      <c r="TOB91" s="56"/>
      <c r="TOC91" s="56"/>
      <c r="TOD91" s="56"/>
      <c r="TOE91" s="56"/>
      <c r="TOF91" s="56"/>
      <c r="TOG91" s="56"/>
      <c r="TOH91" s="56"/>
      <c r="TOI91" s="56"/>
      <c r="TOJ91" s="56"/>
      <c r="TOK91" s="56"/>
      <c r="TOL91" s="56"/>
      <c r="TOM91" s="56"/>
      <c r="TON91" s="56"/>
      <c r="TOO91" s="56"/>
      <c r="TOP91" s="56"/>
      <c r="TOQ91" s="56"/>
      <c r="TOR91" s="56"/>
      <c r="TOS91" s="56"/>
      <c r="TOT91" s="56"/>
      <c r="TOU91" s="56"/>
      <c r="TOV91" s="56"/>
      <c r="TOW91" s="56"/>
      <c r="TOX91" s="56"/>
      <c r="TOY91" s="56"/>
      <c r="TOZ91" s="56"/>
      <c r="TPA91" s="56"/>
      <c r="TPB91" s="56"/>
      <c r="TPC91" s="56"/>
      <c r="TPD91" s="56"/>
      <c r="TPE91" s="56"/>
      <c r="TPF91" s="56"/>
      <c r="TPG91" s="56"/>
      <c r="TPH91" s="56"/>
      <c r="TPI91" s="56"/>
      <c r="TPJ91" s="56"/>
      <c r="TPK91" s="56"/>
      <c r="TPL91" s="56"/>
      <c r="TPM91" s="56"/>
      <c r="TPN91" s="56"/>
      <c r="TPO91" s="56"/>
      <c r="TPP91" s="56"/>
      <c r="TPQ91" s="56"/>
      <c r="TPR91" s="56"/>
      <c r="TPS91" s="56"/>
      <c r="TPT91" s="56"/>
      <c r="TPU91" s="56"/>
      <c r="TPV91" s="56"/>
      <c r="TPW91" s="56"/>
      <c r="TPX91" s="56"/>
      <c r="TPY91" s="56"/>
      <c r="TPZ91" s="56"/>
      <c r="TQA91" s="56"/>
      <c r="TQB91" s="56"/>
      <c r="TQC91" s="56"/>
      <c r="TQD91" s="56"/>
      <c r="TQE91" s="56"/>
      <c r="TQF91" s="56"/>
      <c r="TQG91" s="56"/>
      <c r="TQH91" s="56"/>
      <c r="TQI91" s="56"/>
      <c r="TQJ91" s="56"/>
      <c r="TQK91" s="56"/>
      <c r="TQL91" s="56"/>
      <c r="TQM91" s="56"/>
      <c r="TQN91" s="56"/>
      <c r="TQO91" s="56"/>
      <c r="TQP91" s="56"/>
      <c r="TQQ91" s="56"/>
      <c r="TQR91" s="56"/>
      <c r="TQS91" s="56"/>
      <c r="TQT91" s="56"/>
      <c r="TQU91" s="56"/>
      <c r="TQV91" s="56"/>
      <c r="TQW91" s="56"/>
      <c r="TQX91" s="56"/>
      <c r="TQY91" s="56"/>
      <c r="TQZ91" s="56"/>
      <c r="TRA91" s="56"/>
      <c r="TRB91" s="56"/>
      <c r="TRC91" s="56"/>
      <c r="TRD91" s="56"/>
      <c r="TRE91" s="56"/>
      <c r="TRF91" s="56"/>
      <c r="TRG91" s="56"/>
      <c r="TRH91" s="56"/>
      <c r="TRI91" s="56"/>
      <c r="TRJ91" s="56"/>
      <c r="TRK91" s="56"/>
      <c r="TRL91" s="56"/>
      <c r="TRM91" s="56"/>
      <c r="TRN91" s="56"/>
      <c r="TRO91" s="56"/>
      <c r="TRP91" s="56"/>
      <c r="TRQ91" s="56"/>
      <c r="TRR91" s="56"/>
      <c r="TRS91" s="56"/>
      <c r="TRT91" s="56"/>
      <c r="TRU91" s="56"/>
      <c r="TRV91" s="56"/>
      <c r="TRW91" s="56"/>
      <c r="TRX91" s="56"/>
      <c r="TRY91" s="56"/>
      <c r="TRZ91" s="56"/>
      <c r="TSA91" s="56"/>
      <c r="TSB91" s="56"/>
      <c r="TSC91" s="56"/>
      <c r="TSD91" s="56"/>
      <c r="TSE91" s="56"/>
      <c r="TSF91" s="56"/>
      <c r="TSG91" s="56"/>
      <c r="TSH91" s="56"/>
      <c r="TSI91" s="56"/>
      <c r="TSJ91" s="56"/>
      <c r="TSK91" s="56"/>
      <c r="TSL91" s="56"/>
      <c r="TSM91" s="56"/>
      <c r="TSN91" s="56"/>
      <c r="TSO91" s="56"/>
      <c r="TSP91" s="56"/>
      <c r="TSQ91" s="56"/>
      <c r="TSR91" s="56"/>
      <c r="TSS91" s="56"/>
      <c r="TST91" s="56"/>
      <c r="TSU91" s="56"/>
      <c r="TSV91" s="56"/>
      <c r="TSW91" s="56"/>
      <c r="TSX91" s="56"/>
      <c r="TSY91" s="56"/>
      <c r="TSZ91" s="56"/>
      <c r="TTA91" s="56"/>
      <c r="TTB91" s="56"/>
      <c r="TTC91" s="56"/>
      <c r="TTD91" s="56"/>
      <c r="TTE91" s="56"/>
      <c r="TTF91" s="56"/>
      <c r="TTG91" s="56"/>
      <c r="TTH91" s="56"/>
      <c r="TTI91" s="56"/>
      <c r="TTJ91" s="56"/>
      <c r="TTK91" s="56"/>
      <c r="TTL91" s="56"/>
      <c r="TTM91" s="56"/>
      <c r="TTN91" s="56"/>
      <c r="TTO91" s="56"/>
      <c r="TTP91" s="56"/>
      <c r="TTQ91" s="56"/>
      <c r="TTR91" s="56"/>
      <c r="TTS91" s="56"/>
      <c r="TTT91" s="56"/>
      <c r="TTU91" s="56"/>
      <c r="TTV91" s="56"/>
      <c r="TTW91" s="56"/>
      <c r="TTX91" s="56"/>
      <c r="TTY91" s="56"/>
      <c r="TTZ91" s="56"/>
      <c r="TUA91" s="56"/>
      <c r="TUB91" s="56"/>
      <c r="TUC91" s="56"/>
      <c r="TUD91" s="56"/>
      <c r="TUE91" s="56"/>
      <c r="TUF91" s="56"/>
      <c r="TUG91" s="56"/>
      <c r="TUH91" s="56"/>
      <c r="TUI91" s="56"/>
      <c r="TUJ91" s="56"/>
      <c r="TUK91" s="56"/>
      <c r="TUL91" s="56"/>
      <c r="TUM91" s="56"/>
      <c r="TUN91" s="56"/>
      <c r="TUO91" s="56"/>
      <c r="TUP91" s="56"/>
      <c r="TUQ91" s="56"/>
      <c r="TUR91" s="56"/>
      <c r="TUS91" s="56"/>
      <c r="TUT91" s="56"/>
      <c r="TUU91" s="56"/>
      <c r="TUV91" s="56"/>
      <c r="TUW91" s="56"/>
      <c r="TUX91" s="56"/>
      <c r="TUY91" s="56"/>
      <c r="TUZ91" s="56"/>
      <c r="TVA91" s="56"/>
      <c r="TVB91" s="56"/>
      <c r="TVC91" s="56"/>
      <c r="TVD91" s="56"/>
      <c r="TVE91" s="56"/>
      <c r="TVF91" s="56"/>
      <c r="TVG91" s="56"/>
      <c r="TVH91" s="56"/>
      <c r="TVI91" s="56"/>
      <c r="TVJ91" s="56"/>
      <c r="TVK91" s="56"/>
      <c r="TVL91" s="56"/>
      <c r="TVM91" s="56"/>
      <c r="TVN91" s="56"/>
      <c r="TVO91" s="56"/>
      <c r="TVP91" s="56"/>
      <c r="TVQ91" s="56"/>
      <c r="TVR91" s="56"/>
      <c r="TVS91" s="56"/>
      <c r="TVT91" s="56"/>
      <c r="TVU91" s="56"/>
      <c r="TVV91" s="56"/>
      <c r="TVW91" s="56"/>
      <c r="TVX91" s="56"/>
      <c r="TVY91" s="56"/>
      <c r="TVZ91" s="56"/>
      <c r="TWA91" s="56"/>
      <c r="TWB91" s="56"/>
      <c r="TWC91" s="56"/>
      <c r="TWD91" s="56"/>
      <c r="TWE91" s="56"/>
      <c r="TWF91" s="56"/>
      <c r="TWG91" s="56"/>
      <c r="TWH91" s="56"/>
      <c r="TWI91" s="56"/>
      <c r="TWJ91" s="56"/>
      <c r="TWK91" s="56"/>
      <c r="TWL91" s="56"/>
      <c r="TWM91" s="56"/>
      <c r="TWN91" s="56"/>
      <c r="TWO91" s="56"/>
      <c r="TWP91" s="56"/>
      <c r="TWQ91" s="56"/>
      <c r="TWR91" s="56"/>
      <c r="TWS91" s="56"/>
      <c r="TWT91" s="56"/>
      <c r="TWU91" s="56"/>
      <c r="TWV91" s="56"/>
      <c r="TWW91" s="56"/>
      <c r="TWX91" s="56"/>
      <c r="TWY91" s="56"/>
      <c r="TWZ91" s="56"/>
      <c r="TXA91" s="56"/>
      <c r="TXB91" s="56"/>
      <c r="TXC91" s="56"/>
      <c r="TXD91" s="56"/>
      <c r="TXE91" s="56"/>
      <c r="TXF91" s="56"/>
      <c r="TXG91" s="56"/>
      <c r="TXH91" s="56"/>
      <c r="TXI91" s="56"/>
      <c r="TXJ91" s="56"/>
      <c r="TXK91" s="56"/>
      <c r="TXL91" s="56"/>
      <c r="TXM91" s="56"/>
      <c r="TXN91" s="56"/>
      <c r="TXO91" s="56"/>
      <c r="TXP91" s="56"/>
      <c r="TXQ91" s="56"/>
      <c r="TXR91" s="56"/>
      <c r="TXS91" s="56"/>
      <c r="TXT91" s="56"/>
      <c r="TXU91" s="56"/>
      <c r="TXV91" s="56"/>
      <c r="TXW91" s="56"/>
      <c r="TXX91" s="56"/>
      <c r="TXY91" s="56"/>
      <c r="TXZ91" s="56"/>
      <c r="TYA91" s="56"/>
      <c r="TYB91" s="56"/>
      <c r="TYC91" s="56"/>
      <c r="TYD91" s="56"/>
      <c r="TYE91" s="56"/>
      <c r="TYF91" s="56"/>
      <c r="TYG91" s="56"/>
      <c r="TYH91" s="56"/>
      <c r="TYI91" s="56"/>
      <c r="TYJ91" s="56"/>
      <c r="TYK91" s="56"/>
      <c r="TYL91" s="56"/>
      <c r="TYM91" s="56"/>
      <c r="TYN91" s="56"/>
      <c r="TYO91" s="56"/>
      <c r="TYP91" s="56"/>
      <c r="TYQ91" s="56"/>
      <c r="TYR91" s="56"/>
      <c r="TYS91" s="56"/>
      <c r="TYT91" s="56"/>
      <c r="TYU91" s="56"/>
      <c r="TYV91" s="56"/>
      <c r="TYW91" s="56"/>
      <c r="TYX91" s="56"/>
      <c r="TYY91" s="56"/>
      <c r="TYZ91" s="56"/>
      <c r="TZA91" s="56"/>
      <c r="TZB91" s="56"/>
      <c r="TZC91" s="56"/>
      <c r="TZD91" s="56"/>
      <c r="TZE91" s="56"/>
      <c r="TZF91" s="56"/>
      <c r="TZG91" s="56"/>
      <c r="TZH91" s="56"/>
      <c r="TZI91" s="56"/>
      <c r="TZJ91" s="56"/>
      <c r="TZK91" s="56"/>
      <c r="TZL91" s="56"/>
      <c r="TZM91" s="56"/>
      <c r="TZN91" s="56"/>
      <c r="TZO91" s="56"/>
      <c r="TZP91" s="56"/>
      <c r="TZQ91" s="56"/>
      <c r="TZR91" s="56"/>
      <c r="TZS91" s="56"/>
      <c r="TZT91" s="56"/>
      <c r="TZU91" s="56"/>
      <c r="TZV91" s="56"/>
      <c r="TZW91" s="56"/>
      <c r="TZX91" s="56"/>
      <c r="TZY91" s="56"/>
      <c r="TZZ91" s="56"/>
      <c r="UAA91" s="56"/>
      <c r="UAB91" s="56"/>
      <c r="UAC91" s="56"/>
      <c r="UAD91" s="56"/>
      <c r="UAE91" s="56"/>
      <c r="UAF91" s="56"/>
      <c r="UAG91" s="56"/>
      <c r="UAH91" s="56"/>
      <c r="UAI91" s="56"/>
      <c r="UAJ91" s="56"/>
      <c r="UAK91" s="56"/>
      <c r="UAL91" s="56"/>
      <c r="UAM91" s="56"/>
      <c r="UAN91" s="56"/>
      <c r="UAO91" s="56"/>
      <c r="UAP91" s="56"/>
      <c r="UAQ91" s="56"/>
      <c r="UAR91" s="56"/>
      <c r="UAS91" s="56"/>
      <c r="UAT91" s="56"/>
      <c r="UAU91" s="56"/>
      <c r="UAV91" s="56"/>
      <c r="UAW91" s="56"/>
      <c r="UAX91" s="56"/>
      <c r="UAY91" s="56"/>
      <c r="UAZ91" s="56"/>
      <c r="UBA91" s="56"/>
      <c r="UBB91" s="56"/>
      <c r="UBC91" s="56"/>
      <c r="UBD91" s="56"/>
      <c r="UBE91" s="56"/>
      <c r="UBF91" s="56"/>
      <c r="UBG91" s="56"/>
      <c r="UBH91" s="56"/>
      <c r="UBI91" s="56"/>
      <c r="UBJ91" s="56"/>
      <c r="UBK91" s="56"/>
      <c r="UBL91" s="56"/>
      <c r="UBM91" s="56"/>
      <c r="UBN91" s="56"/>
      <c r="UBO91" s="56"/>
      <c r="UBP91" s="56"/>
      <c r="UBQ91" s="56"/>
      <c r="UBR91" s="56"/>
      <c r="UBS91" s="56"/>
      <c r="UBT91" s="56"/>
      <c r="UBU91" s="56"/>
      <c r="UBV91" s="56"/>
      <c r="UBW91" s="56"/>
      <c r="UBX91" s="56"/>
      <c r="UBY91" s="56"/>
      <c r="UBZ91" s="56"/>
      <c r="UCA91" s="56"/>
      <c r="UCB91" s="56"/>
      <c r="UCC91" s="56"/>
      <c r="UCD91" s="56"/>
      <c r="UCE91" s="56"/>
      <c r="UCF91" s="56"/>
      <c r="UCG91" s="56"/>
      <c r="UCH91" s="56"/>
      <c r="UCI91" s="56"/>
      <c r="UCJ91" s="56"/>
      <c r="UCK91" s="56"/>
      <c r="UCL91" s="56"/>
      <c r="UCM91" s="56"/>
      <c r="UCN91" s="56"/>
      <c r="UCO91" s="56"/>
      <c r="UCP91" s="56"/>
      <c r="UCQ91" s="56"/>
      <c r="UCR91" s="56"/>
      <c r="UCS91" s="56"/>
      <c r="UCT91" s="56"/>
      <c r="UCU91" s="56"/>
      <c r="UCV91" s="56"/>
      <c r="UCW91" s="56"/>
      <c r="UCX91" s="56"/>
      <c r="UCY91" s="56"/>
      <c r="UCZ91" s="56"/>
      <c r="UDA91" s="56"/>
      <c r="UDB91" s="56"/>
      <c r="UDC91" s="56"/>
      <c r="UDD91" s="56"/>
      <c r="UDE91" s="56"/>
      <c r="UDF91" s="56"/>
      <c r="UDG91" s="56"/>
      <c r="UDH91" s="56"/>
      <c r="UDI91" s="56"/>
      <c r="UDJ91" s="56"/>
      <c r="UDK91" s="56"/>
      <c r="UDL91" s="56"/>
      <c r="UDM91" s="56"/>
      <c r="UDN91" s="56"/>
      <c r="UDO91" s="56"/>
      <c r="UDP91" s="56"/>
      <c r="UDQ91" s="56"/>
      <c r="UDR91" s="56"/>
      <c r="UDS91" s="56"/>
      <c r="UDT91" s="56"/>
      <c r="UDU91" s="56"/>
      <c r="UDV91" s="56"/>
      <c r="UDW91" s="56"/>
      <c r="UDX91" s="56"/>
      <c r="UDY91" s="56"/>
      <c r="UDZ91" s="56"/>
      <c r="UEA91" s="56"/>
      <c r="UEB91" s="56"/>
      <c r="UEC91" s="56"/>
      <c r="UED91" s="56"/>
      <c r="UEE91" s="56"/>
      <c r="UEF91" s="56"/>
      <c r="UEG91" s="56"/>
      <c r="UEH91" s="56"/>
      <c r="UEI91" s="56"/>
      <c r="UEJ91" s="56"/>
      <c r="UEK91" s="56"/>
      <c r="UEL91" s="56"/>
      <c r="UEM91" s="56"/>
      <c r="UEN91" s="56"/>
      <c r="UEO91" s="56"/>
      <c r="UEP91" s="56"/>
      <c r="UEQ91" s="56"/>
      <c r="UER91" s="56"/>
      <c r="UES91" s="56"/>
      <c r="UET91" s="56"/>
      <c r="UEU91" s="56"/>
      <c r="UEV91" s="56"/>
      <c r="UEW91" s="56"/>
      <c r="UEX91" s="56"/>
      <c r="UEY91" s="56"/>
      <c r="UEZ91" s="56"/>
      <c r="UFA91" s="56"/>
      <c r="UFB91" s="56"/>
      <c r="UFC91" s="56"/>
      <c r="UFD91" s="56"/>
      <c r="UFE91" s="56"/>
      <c r="UFF91" s="56"/>
      <c r="UFG91" s="56"/>
      <c r="UFH91" s="56"/>
      <c r="UFI91" s="56"/>
      <c r="UFJ91" s="56"/>
      <c r="UFK91" s="56"/>
      <c r="UFL91" s="56"/>
      <c r="UFM91" s="56"/>
      <c r="UFN91" s="56"/>
      <c r="UFO91" s="56"/>
      <c r="UFP91" s="56"/>
      <c r="UFQ91" s="56"/>
      <c r="UFR91" s="56"/>
      <c r="UFS91" s="56"/>
      <c r="UFT91" s="56"/>
      <c r="UFU91" s="56"/>
      <c r="UFV91" s="56"/>
      <c r="UFW91" s="56"/>
      <c r="UFX91" s="56"/>
      <c r="UFY91" s="56"/>
      <c r="UFZ91" s="56"/>
      <c r="UGA91" s="56"/>
      <c r="UGB91" s="56"/>
      <c r="UGC91" s="56"/>
      <c r="UGD91" s="56"/>
      <c r="UGE91" s="56"/>
      <c r="UGF91" s="56"/>
      <c r="UGG91" s="56"/>
      <c r="UGH91" s="56"/>
      <c r="UGI91" s="56"/>
      <c r="UGJ91" s="56"/>
      <c r="UGK91" s="56"/>
      <c r="UGL91" s="56"/>
      <c r="UGM91" s="56"/>
      <c r="UGN91" s="56"/>
      <c r="UGO91" s="56"/>
      <c r="UGP91" s="56"/>
      <c r="UGQ91" s="56"/>
      <c r="UGR91" s="56"/>
      <c r="UGS91" s="56"/>
      <c r="UGT91" s="56"/>
      <c r="UGU91" s="56"/>
      <c r="UGV91" s="56"/>
      <c r="UGW91" s="56"/>
      <c r="UGX91" s="56"/>
      <c r="UGY91" s="56"/>
      <c r="UGZ91" s="56"/>
      <c r="UHA91" s="56"/>
      <c r="UHB91" s="56"/>
      <c r="UHC91" s="56"/>
      <c r="UHD91" s="56"/>
      <c r="UHE91" s="56"/>
      <c r="UHF91" s="56"/>
      <c r="UHG91" s="56"/>
      <c r="UHH91" s="56"/>
      <c r="UHI91" s="56"/>
      <c r="UHJ91" s="56"/>
      <c r="UHK91" s="56"/>
      <c r="UHL91" s="56"/>
      <c r="UHM91" s="56"/>
      <c r="UHN91" s="56"/>
      <c r="UHO91" s="56"/>
      <c r="UHP91" s="56"/>
      <c r="UHQ91" s="56"/>
      <c r="UHR91" s="56"/>
      <c r="UHS91" s="56"/>
      <c r="UHT91" s="56"/>
      <c r="UHU91" s="56"/>
      <c r="UHV91" s="56"/>
      <c r="UHW91" s="56"/>
      <c r="UHX91" s="56"/>
      <c r="UHY91" s="56"/>
      <c r="UHZ91" s="56"/>
      <c r="UIA91" s="56"/>
      <c r="UIB91" s="56"/>
      <c r="UIC91" s="56"/>
      <c r="UID91" s="56"/>
      <c r="UIE91" s="56"/>
      <c r="UIF91" s="56"/>
      <c r="UIG91" s="56"/>
      <c r="UIH91" s="56"/>
      <c r="UII91" s="56"/>
      <c r="UIJ91" s="56"/>
      <c r="UIK91" s="56"/>
      <c r="UIL91" s="56"/>
      <c r="UIM91" s="56"/>
      <c r="UIN91" s="56"/>
      <c r="UIO91" s="56"/>
      <c r="UIP91" s="56"/>
      <c r="UIQ91" s="56"/>
      <c r="UIR91" s="56"/>
      <c r="UIS91" s="56"/>
      <c r="UIT91" s="56"/>
      <c r="UIU91" s="56"/>
      <c r="UIV91" s="56"/>
      <c r="UIW91" s="56"/>
      <c r="UIX91" s="56"/>
      <c r="UIY91" s="56"/>
      <c r="UIZ91" s="56"/>
      <c r="UJA91" s="56"/>
      <c r="UJB91" s="56"/>
      <c r="UJC91" s="56"/>
      <c r="UJD91" s="56"/>
      <c r="UJE91" s="56"/>
      <c r="UJF91" s="56"/>
      <c r="UJG91" s="56"/>
      <c r="UJH91" s="56"/>
      <c r="UJI91" s="56"/>
      <c r="UJJ91" s="56"/>
      <c r="UJK91" s="56"/>
      <c r="UJL91" s="56"/>
      <c r="UJM91" s="56"/>
      <c r="UJN91" s="56"/>
      <c r="UJO91" s="56"/>
      <c r="UJP91" s="56"/>
      <c r="UJQ91" s="56"/>
      <c r="UJR91" s="56"/>
      <c r="UJS91" s="56"/>
      <c r="UJT91" s="56"/>
      <c r="UJU91" s="56"/>
      <c r="UJV91" s="56"/>
      <c r="UJW91" s="56"/>
      <c r="UJX91" s="56"/>
      <c r="UJY91" s="56"/>
      <c r="UJZ91" s="56"/>
      <c r="UKA91" s="56"/>
      <c r="UKB91" s="56"/>
      <c r="UKC91" s="56"/>
      <c r="UKD91" s="56"/>
      <c r="UKE91" s="56"/>
      <c r="UKF91" s="56"/>
      <c r="UKG91" s="56"/>
      <c r="UKH91" s="56"/>
      <c r="UKI91" s="56"/>
      <c r="UKJ91" s="56"/>
      <c r="UKK91" s="56"/>
      <c r="UKL91" s="56"/>
      <c r="UKM91" s="56"/>
      <c r="UKN91" s="56"/>
      <c r="UKO91" s="56"/>
      <c r="UKP91" s="56"/>
      <c r="UKQ91" s="56"/>
      <c r="UKR91" s="56"/>
      <c r="UKS91" s="56"/>
      <c r="UKT91" s="56"/>
      <c r="UKU91" s="56"/>
      <c r="UKV91" s="56"/>
      <c r="UKW91" s="56"/>
      <c r="UKX91" s="56"/>
      <c r="UKY91" s="56"/>
      <c r="UKZ91" s="56"/>
      <c r="ULA91" s="56"/>
      <c r="ULB91" s="56"/>
      <c r="ULC91" s="56"/>
      <c r="ULD91" s="56"/>
      <c r="ULE91" s="56"/>
      <c r="ULF91" s="56"/>
      <c r="ULG91" s="56"/>
      <c r="ULH91" s="56"/>
      <c r="ULI91" s="56"/>
      <c r="ULJ91" s="56"/>
      <c r="ULK91" s="56"/>
      <c r="ULL91" s="56"/>
      <c r="ULM91" s="56"/>
      <c r="ULN91" s="56"/>
      <c r="ULO91" s="56"/>
      <c r="ULP91" s="56"/>
      <c r="ULQ91" s="56"/>
      <c r="ULR91" s="56"/>
      <c r="ULS91" s="56"/>
      <c r="ULT91" s="56"/>
      <c r="ULU91" s="56"/>
      <c r="ULV91" s="56"/>
      <c r="ULW91" s="56"/>
      <c r="ULX91" s="56"/>
      <c r="ULY91" s="56"/>
      <c r="ULZ91" s="56"/>
      <c r="UMA91" s="56"/>
      <c r="UMB91" s="56"/>
      <c r="UMC91" s="56"/>
      <c r="UMD91" s="56"/>
      <c r="UME91" s="56"/>
      <c r="UMF91" s="56"/>
      <c r="UMG91" s="56"/>
      <c r="UMH91" s="56"/>
      <c r="UMI91" s="56"/>
      <c r="UMJ91" s="56"/>
      <c r="UMK91" s="56"/>
      <c r="UML91" s="56"/>
      <c r="UMM91" s="56"/>
      <c r="UMN91" s="56"/>
      <c r="UMO91" s="56"/>
      <c r="UMP91" s="56"/>
      <c r="UMQ91" s="56"/>
      <c r="UMR91" s="56"/>
      <c r="UMS91" s="56"/>
      <c r="UMT91" s="56"/>
      <c r="UMU91" s="56"/>
      <c r="UMV91" s="56"/>
      <c r="UMW91" s="56"/>
      <c r="UMX91" s="56"/>
      <c r="UMY91" s="56"/>
      <c r="UMZ91" s="56"/>
      <c r="UNA91" s="56"/>
      <c r="UNB91" s="56"/>
      <c r="UNC91" s="56"/>
      <c r="UND91" s="56"/>
      <c r="UNE91" s="56"/>
      <c r="UNF91" s="56"/>
      <c r="UNG91" s="56"/>
      <c r="UNH91" s="56"/>
      <c r="UNI91" s="56"/>
      <c r="UNJ91" s="56"/>
      <c r="UNK91" s="56"/>
      <c r="UNL91" s="56"/>
      <c r="UNM91" s="56"/>
      <c r="UNN91" s="56"/>
      <c r="UNO91" s="56"/>
      <c r="UNP91" s="56"/>
      <c r="UNQ91" s="56"/>
      <c r="UNR91" s="56"/>
      <c r="UNS91" s="56"/>
      <c r="UNT91" s="56"/>
      <c r="UNU91" s="56"/>
      <c r="UNV91" s="56"/>
      <c r="UNW91" s="56"/>
      <c r="UNX91" s="56"/>
      <c r="UNY91" s="56"/>
      <c r="UNZ91" s="56"/>
      <c r="UOA91" s="56"/>
      <c r="UOB91" s="56"/>
      <c r="UOC91" s="56"/>
      <c r="UOD91" s="56"/>
      <c r="UOE91" s="56"/>
      <c r="UOF91" s="56"/>
      <c r="UOG91" s="56"/>
      <c r="UOH91" s="56"/>
      <c r="UOI91" s="56"/>
      <c r="UOJ91" s="56"/>
      <c r="UOK91" s="56"/>
      <c r="UOL91" s="56"/>
      <c r="UOM91" s="56"/>
      <c r="UON91" s="56"/>
      <c r="UOO91" s="56"/>
      <c r="UOP91" s="56"/>
      <c r="UOQ91" s="56"/>
      <c r="UOR91" s="56"/>
      <c r="UOS91" s="56"/>
      <c r="UOT91" s="56"/>
      <c r="UOU91" s="56"/>
      <c r="UOV91" s="56"/>
      <c r="UOW91" s="56"/>
      <c r="UOX91" s="56"/>
      <c r="UOY91" s="56"/>
      <c r="UOZ91" s="56"/>
      <c r="UPA91" s="56"/>
      <c r="UPB91" s="56"/>
      <c r="UPC91" s="56"/>
      <c r="UPD91" s="56"/>
      <c r="UPE91" s="56"/>
      <c r="UPF91" s="56"/>
      <c r="UPG91" s="56"/>
      <c r="UPH91" s="56"/>
      <c r="UPI91" s="56"/>
      <c r="UPJ91" s="56"/>
      <c r="UPK91" s="56"/>
      <c r="UPL91" s="56"/>
      <c r="UPM91" s="56"/>
      <c r="UPN91" s="56"/>
      <c r="UPO91" s="56"/>
      <c r="UPP91" s="56"/>
      <c r="UPQ91" s="56"/>
      <c r="UPR91" s="56"/>
      <c r="UPS91" s="56"/>
      <c r="UPT91" s="56"/>
      <c r="UPU91" s="56"/>
      <c r="UPV91" s="56"/>
      <c r="UPW91" s="56"/>
      <c r="UPX91" s="56"/>
      <c r="UPY91" s="56"/>
      <c r="UPZ91" s="56"/>
      <c r="UQA91" s="56"/>
      <c r="UQB91" s="56"/>
      <c r="UQC91" s="56"/>
      <c r="UQD91" s="56"/>
      <c r="UQE91" s="56"/>
      <c r="UQF91" s="56"/>
      <c r="UQG91" s="56"/>
      <c r="UQH91" s="56"/>
      <c r="UQI91" s="56"/>
      <c r="UQJ91" s="56"/>
      <c r="UQK91" s="56"/>
      <c r="UQL91" s="56"/>
      <c r="UQM91" s="56"/>
      <c r="UQN91" s="56"/>
      <c r="UQO91" s="56"/>
      <c r="UQP91" s="56"/>
      <c r="UQQ91" s="56"/>
      <c r="UQR91" s="56"/>
      <c r="UQS91" s="56"/>
      <c r="UQT91" s="56"/>
      <c r="UQU91" s="56"/>
      <c r="UQV91" s="56"/>
      <c r="UQW91" s="56"/>
      <c r="UQX91" s="56"/>
      <c r="UQY91" s="56"/>
      <c r="UQZ91" s="56"/>
      <c r="URA91" s="56"/>
      <c r="URB91" s="56"/>
      <c r="URC91" s="56"/>
      <c r="URD91" s="56"/>
      <c r="URE91" s="56"/>
      <c r="URF91" s="56"/>
      <c r="URG91" s="56"/>
      <c r="URH91" s="56"/>
      <c r="URI91" s="56"/>
      <c r="URJ91" s="56"/>
      <c r="URK91" s="56"/>
      <c r="URL91" s="56"/>
      <c r="URM91" s="56"/>
      <c r="URN91" s="56"/>
      <c r="URO91" s="56"/>
      <c r="URP91" s="56"/>
      <c r="URQ91" s="56"/>
      <c r="URR91" s="56"/>
      <c r="URS91" s="56"/>
      <c r="URT91" s="56"/>
      <c r="URU91" s="56"/>
      <c r="URV91" s="56"/>
      <c r="URW91" s="56"/>
      <c r="URX91" s="56"/>
      <c r="URY91" s="56"/>
      <c r="URZ91" s="56"/>
      <c r="USA91" s="56"/>
      <c r="USB91" s="56"/>
      <c r="USC91" s="56"/>
      <c r="USD91" s="56"/>
      <c r="USE91" s="56"/>
      <c r="USF91" s="56"/>
      <c r="USG91" s="56"/>
      <c r="USH91" s="56"/>
      <c r="USI91" s="56"/>
      <c r="USJ91" s="56"/>
      <c r="USK91" s="56"/>
      <c r="USL91" s="56"/>
      <c r="USM91" s="56"/>
      <c r="USN91" s="56"/>
      <c r="USO91" s="56"/>
      <c r="USP91" s="56"/>
      <c r="USQ91" s="56"/>
      <c r="USR91" s="56"/>
      <c r="USS91" s="56"/>
      <c r="UST91" s="56"/>
      <c r="USU91" s="56"/>
      <c r="USV91" s="56"/>
      <c r="USW91" s="56"/>
      <c r="USX91" s="56"/>
      <c r="USY91" s="56"/>
      <c r="USZ91" s="56"/>
      <c r="UTA91" s="56"/>
      <c r="UTB91" s="56"/>
      <c r="UTC91" s="56"/>
      <c r="UTD91" s="56"/>
      <c r="UTE91" s="56"/>
      <c r="UTF91" s="56"/>
      <c r="UTG91" s="56"/>
      <c r="UTH91" s="56"/>
      <c r="UTI91" s="56"/>
      <c r="UTJ91" s="56"/>
      <c r="UTK91" s="56"/>
      <c r="UTL91" s="56"/>
      <c r="UTM91" s="56"/>
      <c r="UTN91" s="56"/>
      <c r="UTO91" s="56"/>
      <c r="UTP91" s="56"/>
      <c r="UTQ91" s="56"/>
      <c r="UTR91" s="56"/>
      <c r="UTS91" s="56"/>
      <c r="UTT91" s="56"/>
      <c r="UTU91" s="56"/>
      <c r="UTV91" s="56"/>
      <c r="UTW91" s="56"/>
      <c r="UTX91" s="56"/>
      <c r="UTY91" s="56"/>
      <c r="UTZ91" s="56"/>
      <c r="UUA91" s="56"/>
      <c r="UUB91" s="56"/>
      <c r="UUC91" s="56"/>
      <c r="UUD91" s="56"/>
      <c r="UUE91" s="56"/>
      <c r="UUF91" s="56"/>
      <c r="UUG91" s="56"/>
      <c r="UUH91" s="56"/>
      <c r="UUI91" s="56"/>
      <c r="UUJ91" s="56"/>
      <c r="UUK91" s="56"/>
      <c r="UUL91" s="56"/>
      <c r="UUM91" s="56"/>
      <c r="UUN91" s="56"/>
      <c r="UUO91" s="56"/>
      <c r="UUP91" s="56"/>
      <c r="UUQ91" s="56"/>
      <c r="UUR91" s="56"/>
      <c r="UUS91" s="56"/>
      <c r="UUT91" s="56"/>
      <c r="UUU91" s="56"/>
      <c r="UUV91" s="56"/>
      <c r="UUW91" s="56"/>
      <c r="UUX91" s="56"/>
      <c r="UUY91" s="56"/>
      <c r="UUZ91" s="56"/>
      <c r="UVA91" s="56"/>
      <c r="UVB91" s="56"/>
      <c r="UVC91" s="56"/>
      <c r="UVD91" s="56"/>
      <c r="UVE91" s="56"/>
      <c r="UVF91" s="56"/>
      <c r="UVG91" s="56"/>
      <c r="UVH91" s="56"/>
      <c r="UVI91" s="56"/>
      <c r="UVJ91" s="56"/>
      <c r="UVK91" s="56"/>
      <c r="UVL91" s="56"/>
      <c r="UVM91" s="56"/>
      <c r="UVN91" s="56"/>
      <c r="UVO91" s="56"/>
      <c r="UVP91" s="56"/>
      <c r="UVQ91" s="56"/>
      <c r="UVR91" s="56"/>
      <c r="UVS91" s="56"/>
      <c r="UVT91" s="56"/>
      <c r="UVU91" s="56"/>
      <c r="UVV91" s="56"/>
      <c r="UVW91" s="56"/>
      <c r="UVX91" s="56"/>
      <c r="UVY91" s="56"/>
      <c r="UVZ91" s="56"/>
      <c r="UWA91" s="56"/>
      <c r="UWB91" s="56"/>
      <c r="UWC91" s="56"/>
      <c r="UWD91" s="56"/>
      <c r="UWE91" s="56"/>
      <c r="UWF91" s="56"/>
      <c r="UWG91" s="56"/>
      <c r="UWH91" s="56"/>
      <c r="UWI91" s="56"/>
      <c r="UWJ91" s="56"/>
      <c r="UWK91" s="56"/>
      <c r="UWL91" s="56"/>
      <c r="UWM91" s="56"/>
      <c r="UWN91" s="56"/>
      <c r="UWO91" s="56"/>
      <c r="UWP91" s="56"/>
      <c r="UWQ91" s="56"/>
      <c r="UWR91" s="56"/>
      <c r="UWS91" s="56"/>
      <c r="UWT91" s="56"/>
      <c r="UWU91" s="56"/>
      <c r="UWV91" s="56"/>
      <c r="UWW91" s="56"/>
      <c r="UWX91" s="56"/>
      <c r="UWY91" s="56"/>
      <c r="UWZ91" s="56"/>
      <c r="UXA91" s="56"/>
      <c r="UXB91" s="56"/>
      <c r="UXC91" s="56"/>
      <c r="UXD91" s="56"/>
      <c r="UXE91" s="56"/>
      <c r="UXF91" s="56"/>
      <c r="UXG91" s="56"/>
      <c r="UXH91" s="56"/>
      <c r="UXI91" s="56"/>
      <c r="UXJ91" s="56"/>
      <c r="UXK91" s="56"/>
      <c r="UXL91" s="56"/>
      <c r="UXM91" s="56"/>
      <c r="UXN91" s="56"/>
      <c r="UXO91" s="56"/>
      <c r="UXP91" s="56"/>
      <c r="UXQ91" s="56"/>
      <c r="UXR91" s="56"/>
      <c r="UXS91" s="56"/>
      <c r="UXT91" s="56"/>
      <c r="UXU91" s="56"/>
      <c r="UXV91" s="56"/>
      <c r="UXW91" s="56"/>
      <c r="UXX91" s="56"/>
      <c r="UXY91" s="56"/>
      <c r="UXZ91" s="56"/>
      <c r="UYA91" s="56"/>
      <c r="UYB91" s="56"/>
      <c r="UYC91" s="56"/>
      <c r="UYD91" s="56"/>
      <c r="UYE91" s="56"/>
      <c r="UYF91" s="56"/>
      <c r="UYG91" s="56"/>
      <c r="UYH91" s="56"/>
      <c r="UYI91" s="56"/>
      <c r="UYJ91" s="56"/>
      <c r="UYK91" s="56"/>
      <c r="UYL91" s="56"/>
      <c r="UYM91" s="56"/>
      <c r="UYN91" s="56"/>
      <c r="UYO91" s="56"/>
      <c r="UYP91" s="56"/>
      <c r="UYQ91" s="56"/>
      <c r="UYR91" s="56"/>
      <c r="UYS91" s="56"/>
      <c r="UYT91" s="56"/>
      <c r="UYU91" s="56"/>
      <c r="UYV91" s="56"/>
      <c r="UYW91" s="56"/>
      <c r="UYX91" s="56"/>
      <c r="UYY91" s="56"/>
      <c r="UYZ91" s="56"/>
      <c r="UZA91" s="56"/>
      <c r="UZB91" s="56"/>
      <c r="UZC91" s="56"/>
      <c r="UZD91" s="56"/>
      <c r="UZE91" s="56"/>
      <c r="UZF91" s="56"/>
      <c r="UZG91" s="56"/>
      <c r="UZH91" s="56"/>
      <c r="UZI91" s="56"/>
      <c r="UZJ91" s="56"/>
      <c r="UZK91" s="56"/>
      <c r="UZL91" s="56"/>
      <c r="UZM91" s="56"/>
      <c r="UZN91" s="56"/>
      <c r="UZO91" s="56"/>
      <c r="UZP91" s="56"/>
      <c r="UZQ91" s="56"/>
      <c r="UZR91" s="56"/>
      <c r="UZS91" s="56"/>
      <c r="UZT91" s="56"/>
      <c r="UZU91" s="56"/>
      <c r="UZV91" s="56"/>
      <c r="UZW91" s="56"/>
      <c r="UZX91" s="56"/>
      <c r="UZY91" s="56"/>
      <c r="UZZ91" s="56"/>
      <c r="VAA91" s="56"/>
      <c r="VAB91" s="56"/>
      <c r="VAC91" s="56"/>
      <c r="VAD91" s="56"/>
      <c r="VAE91" s="56"/>
      <c r="VAF91" s="56"/>
      <c r="VAG91" s="56"/>
      <c r="VAH91" s="56"/>
      <c r="VAI91" s="56"/>
      <c r="VAJ91" s="56"/>
      <c r="VAK91" s="56"/>
      <c r="VAL91" s="56"/>
      <c r="VAM91" s="56"/>
      <c r="VAN91" s="56"/>
      <c r="VAO91" s="56"/>
      <c r="VAP91" s="56"/>
      <c r="VAQ91" s="56"/>
      <c r="VAR91" s="56"/>
      <c r="VAS91" s="56"/>
      <c r="VAT91" s="56"/>
      <c r="VAU91" s="56"/>
      <c r="VAV91" s="56"/>
      <c r="VAW91" s="56"/>
      <c r="VAX91" s="56"/>
      <c r="VAY91" s="56"/>
      <c r="VAZ91" s="56"/>
      <c r="VBA91" s="56"/>
      <c r="VBB91" s="56"/>
      <c r="VBC91" s="56"/>
      <c r="VBD91" s="56"/>
      <c r="VBE91" s="56"/>
      <c r="VBF91" s="56"/>
      <c r="VBG91" s="56"/>
      <c r="VBH91" s="56"/>
      <c r="VBI91" s="56"/>
      <c r="VBJ91" s="56"/>
      <c r="VBK91" s="56"/>
      <c r="VBL91" s="56"/>
      <c r="VBM91" s="56"/>
      <c r="VBN91" s="56"/>
      <c r="VBO91" s="56"/>
      <c r="VBP91" s="56"/>
      <c r="VBQ91" s="56"/>
      <c r="VBR91" s="56"/>
      <c r="VBS91" s="56"/>
      <c r="VBT91" s="56"/>
      <c r="VBU91" s="56"/>
      <c r="VBV91" s="56"/>
      <c r="VBW91" s="56"/>
      <c r="VBX91" s="56"/>
      <c r="VBY91" s="56"/>
      <c r="VBZ91" s="56"/>
      <c r="VCA91" s="56"/>
      <c r="VCB91" s="56"/>
      <c r="VCC91" s="56"/>
      <c r="VCD91" s="56"/>
      <c r="VCE91" s="56"/>
      <c r="VCF91" s="56"/>
      <c r="VCG91" s="56"/>
      <c r="VCH91" s="56"/>
      <c r="VCI91" s="56"/>
      <c r="VCJ91" s="56"/>
      <c r="VCK91" s="56"/>
      <c r="VCL91" s="56"/>
      <c r="VCM91" s="56"/>
      <c r="VCN91" s="56"/>
      <c r="VCO91" s="56"/>
      <c r="VCP91" s="56"/>
      <c r="VCQ91" s="56"/>
      <c r="VCR91" s="56"/>
      <c r="VCS91" s="56"/>
      <c r="VCT91" s="56"/>
      <c r="VCU91" s="56"/>
      <c r="VCV91" s="56"/>
      <c r="VCW91" s="56"/>
      <c r="VCX91" s="56"/>
      <c r="VCY91" s="56"/>
      <c r="VCZ91" s="56"/>
      <c r="VDA91" s="56"/>
      <c r="VDB91" s="56"/>
      <c r="VDC91" s="56"/>
      <c r="VDD91" s="56"/>
      <c r="VDE91" s="56"/>
      <c r="VDF91" s="56"/>
      <c r="VDG91" s="56"/>
      <c r="VDH91" s="56"/>
      <c r="VDI91" s="56"/>
      <c r="VDJ91" s="56"/>
      <c r="VDK91" s="56"/>
      <c r="VDL91" s="56"/>
      <c r="VDM91" s="56"/>
      <c r="VDN91" s="56"/>
      <c r="VDO91" s="56"/>
      <c r="VDP91" s="56"/>
      <c r="VDQ91" s="56"/>
      <c r="VDR91" s="56"/>
      <c r="VDS91" s="56"/>
      <c r="VDT91" s="56"/>
      <c r="VDU91" s="56"/>
      <c r="VDV91" s="56"/>
      <c r="VDW91" s="56"/>
      <c r="VDX91" s="56"/>
      <c r="VDY91" s="56"/>
      <c r="VDZ91" s="56"/>
      <c r="VEA91" s="56"/>
      <c r="VEB91" s="56"/>
      <c r="VEC91" s="56"/>
      <c r="VED91" s="56"/>
      <c r="VEE91" s="56"/>
      <c r="VEF91" s="56"/>
      <c r="VEG91" s="56"/>
      <c r="VEH91" s="56"/>
      <c r="VEI91" s="56"/>
      <c r="VEJ91" s="56"/>
      <c r="VEK91" s="56"/>
      <c r="VEL91" s="56"/>
      <c r="VEM91" s="56"/>
      <c r="VEN91" s="56"/>
      <c r="VEO91" s="56"/>
      <c r="VEP91" s="56"/>
      <c r="VEQ91" s="56"/>
      <c r="VER91" s="56"/>
      <c r="VES91" s="56"/>
      <c r="VET91" s="56"/>
      <c r="VEU91" s="56"/>
      <c r="VEV91" s="56"/>
      <c r="VEW91" s="56"/>
      <c r="VEX91" s="56"/>
      <c r="VEY91" s="56"/>
      <c r="VEZ91" s="56"/>
      <c r="VFA91" s="56"/>
      <c r="VFB91" s="56"/>
      <c r="VFC91" s="56"/>
      <c r="VFD91" s="56"/>
      <c r="VFE91" s="56"/>
      <c r="VFF91" s="56"/>
      <c r="VFG91" s="56"/>
      <c r="VFH91" s="56"/>
      <c r="VFI91" s="56"/>
      <c r="VFJ91" s="56"/>
      <c r="VFK91" s="56"/>
      <c r="VFL91" s="56"/>
      <c r="VFM91" s="56"/>
      <c r="VFN91" s="56"/>
      <c r="VFO91" s="56"/>
      <c r="VFP91" s="56"/>
      <c r="VFQ91" s="56"/>
      <c r="VFR91" s="56"/>
      <c r="VFS91" s="56"/>
      <c r="VFT91" s="56"/>
      <c r="VFU91" s="56"/>
      <c r="VFV91" s="56"/>
      <c r="VFW91" s="56"/>
      <c r="VFX91" s="56"/>
      <c r="VFY91" s="56"/>
      <c r="VFZ91" s="56"/>
      <c r="VGA91" s="56"/>
      <c r="VGB91" s="56"/>
      <c r="VGC91" s="56"/>
      <c r="VGD91" s="56"/>
      <c r="VGE91" s="56"/>
      <c r="VGF91" s="56"/>
      <c r="VGG91" s="56"/>
      <c r="VGH91" s="56"/>
      <c r="VGI91" s="56"/>
      <c r="VGJ91" s="56"/>
      <c r="VGK91" s="56"/>
      <c r="VGL91" s="56"/>
      <c r="VGM91" s="56"/>
      <c r="VGN91" s="56"/>
      <c r="VGO91" s="56"/>
      <c r="VGP91" s="56"/>
      <c r="VGQ91" s="56"/>
      <c r="VGR91" s="56"/>
      <c r="VGS91" s="56"/>
      <c r="VGT91" s="56"/>
      <c r="VGU91" s="56"/>
      <c r="VGV91" s="56"/>
      <c r="VGW91" s="56"/>
      <c r="VGX91" s="56"/>
      <c r="VGY91" s="56"/>
      <c r="VGZ91" s="56"/>
      <c r="VHA91" s="56"/>
      <c r="VHB91" s="56"/>
      <c r="VHC91" s="56"/>
      <c r="VHD91" s="56"/>
      <c r="VHE91" s="56"/>
      <c r="VHF91" s="56"/>
      <c r="VHG91" s="56"/>
      <c r="VHH91" s="56"/>
      <c r="VHI91" s="56"/>
      <c r="VHJ91" s="56"/>
      <c r="VHK91" s="56"/>
      <c r="VHL91" s="56"/>
      <c r="VHM91" s="56"/>
      <c r="VHN91" s="56"/>
      <c r="VHO91" s="56"/>
      <c r="VHP91" s="56"/>
      <c r="VHQ91" s="56"/>
      <c r="VHR91" s="56"/>
      <c r="VHS91" s="56"/>
      <c r="VHT91" s="56"/>
      <c r="VHU91" s="56"/>
      <c r="VHV91" s="56"/>
      <c r="VHW91" s="56"/>
      <c r="VHX91" s="56"/>
      <c r="VHY91" s="56"/>
      <c r="VHZ91" s="56"/>
      <c r="VIA91" s="56"/>
      <c r="VIB91" s="56"/>
      <c r="VIC91" s="56"/>
      <c r="VID91" s="56"/>
      <c r="VIE91" s="56"/>
      <c r="VIF91" s="56"/>
      <c r="VIG91" s="56"/>
      <c r="VIH91" s="56"/>
      <c r="VII91" s="56"/>
      <c r="VIJ91" s="56"/>
      <c r="VIK91" s="56"/>
      <c r="VIL91" s="56"/>
      <c r="VIM91" s="56"/>
      <c r="VIN91" s="56"/>
      <c r="VIO91" s="56"/>
      <c r="VIP91" s="56"/>
      <c r="VIQ91" s="56"/>
      <c r="VIR91" s="56"/>
      <c r="VIS91" s="56"/>
      <c r="VIT91" s="56"/>
      <c r="VIU91" s="56"/>
      <c r="VIV91" s="56"/>
      <c r="VIW91" s="56"/>
      <c r="VIX91" s="56"/>
      <c r="VIY91" s="56"/>
      <c r="VIZ91" s="56"/>
      <c r="VJA91" s="56"/>
      <c r="VJB91" s="56"/>
      <c r="VJC91" s="56"/>
      <c r="VJD91" s="56"/>
      <c r="VJE91" s="56"/>
      <c r="VJF91" s="56"/>
      <c r="VJG91" s="56"/>
      <c r="VJH91" s="56"/>
      <c r="VJI91" s="56"/>
      <c r="VJJ91" s="56"/>
      <c r="VJK91" s="56"/>
      <c r="VJL91" s="56"/>
      <c r="VJM91" s="56"/>
      <c r="VJN91" s="56"/>
      <c r="VJO91" s="56"/>
      <c r="VJP91" s="56"/>
      <c r="VJQ91" s="56"/>
      <c r="VJR91" s="56"/>
      <c r="VJS91" s="56"/>
      <c r="VJT91" s="56"/>
      <c r="VJU91" s="56"/>
      <c r="VJV91" s="56"/>
      <c r="VJW91" s="56"/>
      <c r="VJX91" s="56"/>
      <c r="VJY91" s="56"/>
      <c r="VJZ91" s="56"/>
      <c r="VKA91" s="56"/>
      <c r="VKB91" s="56"/>
      <c r="VKC91" s="56"/>
      <c r="VKD91" s="56"/>
      <c r="VKE91" s="56"/>
      <c r="VKF91" s="56"/>
      <c r="VKG91" s="56"/>
      <c r="VKH91" s="56"/>
      <c r="VKI91" s="56"/>
      <c r="VKJ91" s="56"/>
      <c r="VKK91" s="56"/>
      <c r="VKL91" s="56"/>
      <c r="VKM91" s="56"/>
      <c r="VKN91" s="56"/>
      <c r="VKO91" s="56"/>
      <c r="VKP91" s="56"/>
      <c r="VKQ91" s="56"/>
      <c r="VKR91" s="56"/>
      <c r="VKS91" s="56"/>
      <c r="VKT91" s="56"/>
      <c r="VKU91" s="56"/>
      <c r="VKV91" s="56"/>
      <c r="VKW91" s="56"/>
      <c r="VKX91" s="56"/>
      <c r="VKY91" s="56"/>
      <c r="VKZ91" s="56"/>
      <c r="VLA91" s="56"/>
      <c r="VLB91" s="56"/>
      <c r="VLC91" s="56"/>
      <c r="VLD91" s="56"/>
      <c r="VLE91" s="56"/>
      <c r="VLF91" s="56"/>
      <c r="VLG91" s="56"/>
      <c r="VLH91" s="56"/>
      <c r="VLI91" s="56"/>
      <c r="VLJ91" s="56"/>
      <c r="VLK91" s="56"/>
      <c r="VLL91" s="56"/>
      <c r="VLM91" s="56"/>
      <c r="VLN91" s="56"/>
      <c r="VLO91" s="56"/>
      <c r="VLP91" s="56"/>
      <c r="VLQ91" s="56"/>
      <c r="VLR91" s="56"/>
      <c r="VLS91" s="56"/>
      <c r="VLT91" s="56"/>
      <c r="VLU91" s="56"/>
      <c r="VLV91" s="56"/>
      <c r="VLW91" s="56"/>
      <c r="VLX91" s="56"/>
      <c r="VLY91" s="56"/>
      <c r="VLZ91" s="56"/>
      <c r="VMA91" s="56"/>
      <c r="VMB91" s="56"/>
      <c r="VMC91" s="56"/>
      <c r="VMD91" s="56"/>
      <c r="VME91" s="56"/>
      <c r="VMF91" s="56"/>
      <c r="VMG91" s="56"/>
      <c r="VMH91" s="56"/>
      <c r="VMI91" s="56"/>
      <c r="VMJ91" s="56"/>
      <c r="VMK91" s="56"/>
      <c r="VML91" s="56"/>
      <c r="VMM91" s="56"/>
      <c r="VMN91" s="56"/>
      <c r="VMO91" s="56"/>
      <c r="VMP91" s="56"/>
      <c r="VMQ91" s="56"/>
      <c r="VMR91" s="56"/>
      <c r="VMS91" s="56"/>
      <c r="VMT91" s="56"/>
      <c r="VMU91" s="56"/>
      <c r="VMV91" s="56"/>
      <c r="VMW91" s="56"/>
      <c r="VMX91" s="56"/>
      <c r="VMY91" s="56"/>
      <c r="VMZ91" s="56"/>
      <c r="VNA91" s="56"/>
      <c r="VNB91" s="56"/>
      <c r="VNC91" s="56"/>
      <c r="VND91" s="56"/>
      <c r="VNE91" s="56"/>
      <c r="VNF91" s="56"/>
      <c r="VNG91" s="56"/>
      <c r="VNH91" s="56"/>
      <c r="VNI91" s="56"/>
      <c r="VNJ91" s="56"/>
      <c r="VNK91" s="56"/>
      <c r="VNL91" s="56"/>
      <c r="VNM91" s="56"/>
      <c r="VNN91" s="56"/>
      <c r="VNO91" s="56"/>
      <c r="VNP91" s="56"/>
      <c r="VNQ91" s="56"/>
      <c r="VNR91" s="56"/>
      <c r="VNS91" s="56"/>
      <c r="VNT91" s="56"/>
      <c r="VNU91" s="56"/>
      <c r="VNV91" s="56"/>
      <c r="VNW91" s="56"/>
      <c r="VNX91" s="56"/>
      <c r="VNY91" s="56"/>
      <c r="VNZ91" s="56"/>
      <c r="VOA91" s="56"/>
      <c r="VOB91" s="56"/>
      <c r="VOC91" s="56"/>
      <c r="VOD91" s="56"/>
      <c r="VOE91" s="56"/>
      <c r="VOF91" s="56"/>
      <c r="VOG91" s="56"/>
      <c r="VOH91" s="56"/>
      <c r="VOI91" s="56"/>
      <c r="VOJ91" s="56"/>
      <c r="VOK91" s="56"/>
      <c r="VOL91" s="56"/>
      <c r="VOM91" s="56"/>
      <c r="VON91" s="56"/>
      <c r="VOO91" s="56"/>
      <c r="VOP91" s="56"/>
      <c r="VOQ91" s="56"/>
      <c r="VOR91" s="56"/>
      <c r="VOS91" s="56"/>
      <c r="VOT91" s="56"/>
      <c r="VOU91" s="56"/>
      <c r="VOV91" s="56"/>
      <c r="VOW91" s="56"/>
      <c r="VOX91" s="56"/>
      <c r="VOY91" s="56"/>
      <c r="VOZ91" s="56"/>
      <c r="VPA91" s="56"/>
      <c r="VPB91" s="56"/>
      <c r="VPC91" s="56"/>
      <c r="VPD91" s="56"/>
      <c r="VPE91" s="56"/>
      <c r="VPF91" s="56"/>
      <c r="VPG91" s="56"/>
      <c r="VPH91" s="56"/>
      <c r="VPI91" s="56"/>
      <c r="VPJ91" s="56"/>
      <c r="VPK91" s="56"/>
      <c r="VPL91" s="56"/>
      <c r="VPM91" s="56"/>
      <c r="VPN91" s="56"/>
      <c r="VPO91" s="56"/>
      <c r="VPP91" s="56"/>
      <c r="VPQ91" s="56"/>
      <c r="VPR91" s="56"/>
      <c r="VPS91" s="56"/>
      <c r="VPT91" s="56"/>
      <c r="VPU91" s="56"/>
      <c r="VPV91" s="56"/>
      <c r="VPW91" s="56"/>
      <c r="VPX91" s="56"/>
      <c r="VPY91" s="56"/>
      <c r="VPZ91" s="56"/>
      <c r="VQA91" s="56"/>
      <c r="VQB91" s="56"/>
      <c r="VQC91" s="56"/>
      <c r="VQD91" s="56"/>
      <c r="VQE91" s="56"/>
      <c r="VQF91" s="56"/>
      <c r="VQG91" s="56"/>
      <c r="VQH91" s="56"/>
      <c r="VQI91" s="56"/>
      <c r="VQJ91" s="56"/>
      <c r="VQK91" s="56"/>
      <c r="VQL91" s="56"/>
      <c r="VQM91" s="56"/>
      <c r="VQN91" s="56"/>
      <c r="VQO91" s="56"/>
      <c r="VQP91" s="56"/>
      <c r="VQQ91" s="56"/>
      <c r="VQR91" s="56"/>
      <c r="VQS91" s="56"/>
      <c r="VQT91" s="56"/>
      <c r="VQU91" s="56"/>
      <c r="VQV91" s="56"/>
      <c r="VQW91" s="56"/>
      <c r="VQX91" s="56"/>
      <c r="VQY91" s="56"/>
      <c r="VQZ91" s="56"/>
      <c r="VRA91" s="56"/>
      <c r="VRB91" s="56"/>
      <c r="VRC91" s="56"/>
      <c r="VRD91" s="56"/>
      <c r="VRE91" s="56"/>
      <c r="VRF91" s="56"/>
      <c r="VRG91" s="56"/>
      <c r="VRH91" s="56"/>
      <c r="VRI91" s="56"/>
      <c r="VRJ91" s="56"/>
      <c r="VRK91" s="56"/>
      <c r="VRL91" s="56"/>
      <c r="VRM91" s="56"/>
      <c r="VRN91" s="56"/>
      <c r="VRO91" s="56"/>
      <c r="VRP91" s="56"/>
      <c r="VRQ91" s="56"/>
      <c r="VRR91" s="56"/>
      <c r="VRS91" s="56"/>
      <c r="VRT91" s="56"/>
      <c r="VRU91" s="56"/>
      <c r="VRV91" s="56"/>
      <c r="VRW91" s="56"/>
      <c r="VRX91" s="56"/>
      <c r="VRY91" s="56"/>
      <c r="VRZ91" s="56"/>
      <c r="VSA91" s="56"/>
      <c r="VSB91" s="56"/>
      <c r="VSC91" s="56"/>
      <c r="VSD91" s="56"/>
      <c r="VSE91" s="56"/>
      <c r="VSF91" s="56"/>
      <c r="VSG91" s="56"/>
      <c r="VSH91" s="56"/>
      <c r="VSI91" s="56"/>
      <c r="VSJ91" s="56"/>
      <c r="VSK91" s="56"/>
      <c r="VSL91" s="56"/>
      <c r="VSM91" s="56"/>
      <c r="VSN91" s="56"/>
      <c r="VSO91" s="56"/>
      <c r="VSP91" s="56"/>
      <c r="VSQ91" s="56"/>
      <c r="VSR91" s="56"/>
      <c r="VSS91" s="56"/>
      <c r="VST91" s="56"/>
      <c r="VSU91" s="56"/>
      <c r="VSV91" s="56"/>
      <c r="VSW91" s="56"/>
      <c r="VSX91" s="56"/>
      <c r="VSY91" s="56"/>
      <c r="VSZ91" s="56"/>
      <c r="VTA91" s="56"/>
      <c r="VTB91" s="56"/>
      <c r="VTC91" s="56"/>
      <c r="VTD91" s="56"/>
      <c r="VTE91" s="56"/>
      <c r="VTF91" s="56"/>
      <c r="VTG91" s="56"/>
      <c r="VTH91" s="56"/>
      <c r="VTI91" s="56"/>
      <c r="VTJ91" s="56"/>
      <c r="VTK91" s="56"/>
      <c r="VTL91" s="56"/>
      <c r="VTM91" s="56"/>
      <c r="VTN91" s="56"/>
      <c r="VTO91" s="56"/>
      <c r="VTP91" s="56"/>
      <c r="VTQ91" s="56"/>
      <c r="VTR91" s="56"/>
      <c r="VTS91" s="56"/>
      <c r="VTT91" s="56"/>
      <c r="VTU91" s="56"/>
      <c r="VTV91" s="56"/>
      <c r="VTW91" s="56"/>
      <c r="VTX91" s="56"/>
      <c r="VTY91" s="56"/>
      <c r="VTZ91" s="56"/>
      <c r="VUA91" s="56"/>
      <c r="VUB91" s="56"/>
      <c r="VUC91" s="56"/>
      <c r="VUD91" s="56"/>
      <c r="VUE91" s="56"/>
      <c r="VUF91" s="56"/>
      <c r="VUG91" s="56"/>
      <c r="VUH91" s="56"/>
      <c r="VUI91" s="56"/>
      <c r="VUJ91" s="56"/>
      <c r="VUK91" s="56"/>
      <c r="VUL91" s="56"/>
      <c r="VUM91" s="56"/>
      <c r="VUN91" s="56"/>
      <c r="VUO91" s="56"/>
      <c r="VUP91" s="56"/>
      <c r="VUQ91" s="56"/>
      <c r="VUR91" s="56"/>
      <c r="VUS91" s="56"/>
      <c r="VUT91" s="56"/>
      <c r="VUU91" s="56"/>
      <c r="VUV91" s="56"/>
      <c r="VUW91" s="56"/>
      <c r="VUX91" s="56"/>
      <c r="VUY91" s="56"/>
      <c r="VUZ91" s="56"/>
      <c r="VVA91" s="56"/>
      <c r="VVB91" s="56"/>
      <c r="VVC91" s="56"/>
      <c r="VVD91" s="56"/>
      <c r="VVE91" s="56"/>
      <c r="VVF91" s="56"/>
      <c r="VVG91" s="56"/>
      <c r="VVH91" s="56"/>
      <c r="VVI91" s="56"/>
      <c r="VVJ91" s="56"/>
      <c r="VVK91" s="56"/>
      <c r="VVL91" s="56"/>
      <c r="VVM91" s="56"/>
      <c r="VVN91" s="56"/>
      <c r="VVO91" s="56"/>
      <c r="VVP91" s="56"/>
      <c r="VVQ91" s="56"/>
      <c r="VVR91" s="56"/>
      <c r="VVS91" s="56"/>
      <c r="VVT91" s="56"/>
      <c r="VVU91" s="56"/>
      <c r="VVV91" s="56"/>
      <c r="VVW91" s="56"/>
      <c r="VVX91" s="56"/>
      <c r="VVY91" s="56"/>
      <c r="VVZ91" s="56"/>
      <c r="VWA91" s="56"/>
      <c r="VWB91" s="56"/>
      <c r="VWC91" s="56"/>
      <c r="VWD91" s="56"/>
      <c r="VWE91" s="56"/>
      <c r="VWF91" s="56"/>
      <c r="VWG91" s="56"/>
      <c r="VWH91" s="56"/>
      <c r="VWI91" s="56"/>
      <c r="VWJ91" s="56"/>
      <c r="VWK91" s="56"/>
      <c r="VWL91" s="56"/>
      <c r="VWM91" s="56"/>
      <c r="VWN91" s="56"/>
      <c r="VWO91" s="56"/>
      <c r="VWP91" s="56"/>
      <c r="VWQ91" s="56"/>
      <c r="VWR91" s="56"/>
      <c r="VWS91" s="56"/>
      <c r="VWT91" s="56"/>
      <c r="VWU91" s="56"/>
      <c r="VWV91" s="56"/>
      <c r="VWW91" s="56"/>
      <c r="VWX91" s="56"/>
      <c r="VWY91" s="56"/>
      <c r="VWZ91" s="56"/>
      <c r="VXA91" s="56"/>
      <c r="VXB91" s="56"/>
      <c r="VXC91" s="56"/>
      <c r="VXD91" s="56"/>
      <c r="VXE91" s="56"/>
      <c r="VXF91" s="56"/>
      <c r="VXG91" s="56"/>
      <c r="VXH91" s="56"/>
      <c r="VXI91" s="56"/>
      <c r="VXJ91" s="56"/>
      <c r="VXK91" s="56"/>
      <c r="VXL91" s="56"/>
      <c r="VXM91" s="56"/>
      <c r="VXN91" s="56"/>
      <c r="VXO91" s="56"/>
      <c r="VXP91" s="56"/>
      <c r="VXQ91" s="56"/>
      <c r="VXR91" s="56"/>
      <c r="VXS91" s="56"/>
      <c r="VXT91" s="56"/>
      <c r="VXU91" s="56"/>
      <c r="VXV91" s="56"/>
      <c r="VXW91" s="56"/>
      <c r="VXX91" s="56"/>
      <c r="VXY91" s="56"/>
      <c r="VXZ91" s="56"/>
      <c r="VYA91" s="56"/>
      <c r="VYB91" s="56"/>
      <c r="VYC91" s="56"/>
      <c r="VYD91" s="56"/>
      <c r="VYE91" s="56"/>
      <c r="VYF91" s="56"/>
      <c r="VYG91" s="56"/>
      <c r="VYH91" s="56"/>
      <c r="VYI91" s="56"/>
      <c r="VYJ91" s="56"/>
      <c r="VYK91" s="56"/>
      <c r="VYL91" s="56"/>
      <c r="VYM91" s="56"/>
      <c r="VYN91" s="56"/>
      <c r="VYO91" s="56"/>
      <c r="VYP91" s="56"/>
      <c r="VYQ91" s="56"/>
      <c r="VYR91" s="56"/>
      <c r="VYS91" s="56"/>
      <c r="VYT91" s="56"/>
      <c r="VYU91" s="56"/>
      <c r="VYV91" s="56"/>
      <c r="VYW91" s="56"/>
      <c r="VYX91" s="56"/>
      <c r="VYY91" s="56"/>
      <c r="VYZ91" s="56"/>
      <c r="VZA91" s="56"/>
      <c r="VZB91" s="56"/>
      <c r="VZC91" s="56"/>
      <c r="VZD91" s="56"/>
      <c r="VZE91" s="56"/>
      <c r="VZF91" s="56"/>
      <c r="VZG91" s="56"/>
      <c r="VZH91" s="56"/>
      <c r="VZI91" s="56"/>
      <c r="VZJ91" s="56"/>
      <c r="VZK91" s="56"/>
      <c r="VZL91" s="56"/>
      <c r="VZM91" s="56"/>
      <c r="VZN91" s="56"/>
      <c r="VZO91" s="56"/>
      <c r="VZP91" s="56"/>
      <c r="VZQ91" s="56"/>
      <c r="VZR91" s="56"/>
      <c r="VZS91" s="56"/>
      <c r="VZT91" s="56"/>
      <c r="VZU91" s="56"/>
      <c r="VZV91" s="56"/>
      <c r="VZW91" s="56"/>
      <c r="VZX91" s="56"/>
      <c r="VZY91" s="56"/>
      <c r="VZZ91" s="56"/>
      <c r="WAA91" s="56"/>
      <c r="WAB91" s="56"/>
      <c r="WAC91" s="56"/>
      <c r="WAD91" s="56"/>
      <c r="WAE91" s="56"/>
      <c r="WAF91" s="56"/>
      <c r="WAG91" s="56"/>
      <c r="WAH91" s="56"/>
      <c r="WAI91" s="56"/>
      <c r="WAJ91" s="56"/>
      <c r="WAK91" s="56"/>
      <c r="WAL91" s="56"/>
      <c r="WAM91" s="56"/>
      <c r="WAN91" s="56"/>
      <c r="WAO91" s="56"/>
      <c r="WAP91" s="56"/>
      <c r="WAQ91" s="56"/>
      <c r="WAR91" s="56"/>
      <c r="WAS91" s="56"/>
      <c r="WAT91" s="56"/>
      <c r="WAU91" s="56"/>
      <c r="WAV91" s="56"/>
      <c r="WAW91" s="56"/>
      <c r="WAX91" s="56"/>
      <c r="WAY91" s="56"/>
      <c r="WAZ91" s="56"/>
      <c r="WBA91" s="56"/>
      <c r="WBB91" s="56"/>
      <c r="WBC91" s="56"/>
      <c r="WBD91" s="56"/>
      <c r="WBE91" s="56"/>
      <c r="WBF91" s="56"/>
      <c r="WBG91" s="56"/>
      <c r="WBH91" s="56"/>
      <c r="WBI91" s="56"/>
      <c r="WBJ91" s="56"/>
      <c r="WBK91" s="56"/>
      <c r="WBL91" s="56"/>
      <c r="WBM91" s="56"/>
      <c r="WBN91" s="56"/>
      <c r="WBO91" s="56"/>
      <c r="WBP91" s="56"/>
      <c r="WBQ91" s="56"/>
      <c r="WBR91" s="56"/>
      <c r="WBS91" s="56"/>
      <c r="WBT91" s="56"/>
      <c r="WBU91" s="56"/>
      <c r="WBV91" s="56"/>
      <c r="WBW91" s="56"/>
      <c r="WBX91" s="56"/>
      <c r="WBY91" s="56"/>
      <c r="WBZ91" s="56"/>
      <c r="WCA91" s="56"/>
      <c r="WCB91" s="56"/>
      <c r="WCC91" s="56"/>
      <c r="WCD91" s="56"/>
      <c r="WCE91" s="56"/>
      <c r="WCF91" s="56"/>
      <c r="WCG91" s="56"/>
      <c r="WCH91" s="56"/>
      <c r="WCI91" s="56"/>
      <c r="WCJ91" s="56"/>
      <c r="WCK91" s="56"/>
      <c r="WCL91" s="56"/>
      <c r="WCM91" s="56"/>
      <c r="WCN91" s="56"/>
      <c r="WCO91" s="56"/>
      <c r="WCP91" s="56"/>
      <c r="WCQ91" s="56"/>
      <c r="WCR91" s="56"/>
      <c r="WCS91" s="56"/>
      <c r="WCT91" s="56"/>
      <c r="WCU91" s="56"/>
      <c r="WCV91" s="56"/>
      <c r="WCW91" s="56"/>
      <c r="WCX91" s="56"/>
      <c r="WCY91" s="56"/>
      <c r="WCZ91" s="56"/>
      <c r="WDA91" s="56"/>
      <c r="WDB91" s="56"/>
      <c r="WDC91" s="56"/>
      <c r="WDD91" s="56"/>
      <c r="WDE91" s="56"/>
      <c r="WDF91" s="56"/>
      <c r="WDG91" s="56"/>
      <c r="WDH91" s="56"/>
      <c r="WDI91" s="56"/>
      <c r="WDJ91" s="56"/>
      <c r="WDK91" s="56"/>
      <c r="WDL91" s="56"/>
      <c r="WDM91" s="56"/>
      <c r="WDN91" s="56"/>
      <c r="WDO91" s="56"/>
      <c r="WDP91" s="56"/>
      <c r="WDQ91" s="56"/>
      <c r="WDR91" s="56"/>
      <c r="WDS91" s="56"/>
      <c r="WDT91" s="56"/>
      <c r="WDU91" s="56"/>
      <c r="WDV91" s="56"/>
      <c r="WDW91" s="56"/>
      <c r="WDX91" s="56"/>
      <c r="WDY91" s="56"/>
      <c r="WDZ91" s="56"/>
      <c r="WEA91" s="56"/>
      <c r="WEB91" s="56"/>
      <c r="WEC91" s="56"/>
      <c r="WED91" s="56"/>
      <c r="WEE91" s="56"/>
      <c r="WEF91" s="56"/>
      <c r="WEG91" s="56"/>
      <c r="WEH91" s="56"/>
      <c r="WEI91" s="56"/>
      <c r="WEJ91" s="56"/>
      <c r="WEK91" s="56"/>
      <c r="WEL91" s="56"/>
      <c r="WEM91" s="56"/>
      <c r="WEN91" s="56"/>
      <c r="WEO91" s="56"/>
      <c r="WEP91" s="56"/>
      <c r="WEQ91" s="56"/>
      <c r="WER91" s="56"/>
      <c r="WES91" s="56"/>
      <c r="WET91" s="56"/>
      <c r="WEU91" s="56"/>
      <c r="WEV91" s="56"/>
      <c r="WEW91" s="56"/>
      <c r="WEX91" s="56"/>
      <c r="WEY91" s="56"/>
      <c r="WEZ91" s="56"/>
      <c r="WFA91" s="56"/>
      <c r="WFB91" s="56"/>
      <c r="WFC91" s="56"/>
      <c r="WFD91" s="56"/>
      <c r="WFE91" s="56"/>
      <c r="WFF91" s="56"/>
      <c r="WFG91" s="56"/>
      <c r="WFH91" s="56"/>
      <c r="WFI91" s="56"/>
      <c r="WFJ91" s="56"/>
      <c r="WFK91" s="56"/>
      <c r="WFL91" s="56"/>
      <c r="WFM91" s="56"/>
      <c r="WFN91" s="56"/>
      <c r="WFO91" s="56"/>
      <c r="WFP91" s="56"/>
      <c r="WFQ91" s="56"/>
      <c r="WFR91" s="56"/>
      <c r="WFS91" s="56"/>
      <c r="WFT91" s="56"/>
      <c r="WFU91" s="56"/>
      <c r="WFV91" s="56"/>
      <c r="WFW91" s="56"/>
      <c r="WFX91" s="56"/>
      <c r="WFY91" s="56"/>
      <c r="WFZ91" s="56"/>
      <c r="WGA91" s="56"/>
      <c r="WGB91" s="56"/>
      <c r="WGC91" s="56"/>
      <c r="WGD91" s="56"/>
      <c r="WGE91" s="56"/>
      <c r="WGF91" s="56"/>
      <c r="WGG91" s="56"/>
      <c r="WGH91" s="56"/>
      <c r="WGI91" s="56"/>
      <c r="WGJ91" s="56"/>
      <c r="WGK91" s="56"/>
      <c r="WGL91" s="56"/>
      <c r="WGM91" s="56"/>
      <c r="WGN91" s="56"/>
      <c r="WGO91" s="56"/>
      <c r="WGP91" s="56"/>
      <c r="WGQ91" s="56"/>
      <c r="WGR91" s="56"/>
      <c r="WGS91" s="56"/>
      <c r="WGT91" s="56"/>
      <c r="WGU91" s="56"/>
      <c r="WGV91" s="56"/>
      <c r="WGW91" s="56"/>
      <c r="WGX91" s="56"/>
      <c r="WGY91" s="56"/>
      <c r="WGZ91" s="56"/>
      <c r="WHA91" s="56"/>
      <c r="WHB91" s="56"/>
      <c r="WHC91" s="56"/>
      <c r="WHD91" s="56"/>
      <c r="WHE91" s="56"/>
      <c r="WHF91" s="56"/>
      <c r="WHG91" s="56"/>
      <c r="WHH91" s="56"/>
      <c r="WHI91" s="56"/>
      <c r="WHJ91" s="56"/>
      <c r="WHK91" s="56"/>
      <c r="WHL91" s="56"/>
      <c r="WHM91" s="56"/>
      <c r="WHN91" s="56"/>
      <c r="WHO91" s="56"/>
      <c r="WHP91" s="56"/>
      <c r="WHQ91" s="56"/>
      <c r="WHR91" s="56"/>
      <c r="WHS91" s="56"/>
      <c r="WHT91" s="56"/>
      <c r="WHU91" s="56"/>
      <c r="WHV91" s="56"/>
      <c r="WHW91" s="56"/>
      <c r="WHX91" s="56"/>
      <c r="WHY91" s="56"/>
      <c r="WHZ91" s="56"/>
      <c r="WIA91" s="56"/>
      <c r="WIB91" s="56"/>
      <c r="WIC91" s="56"/>
      <c r="WID91" s="56"/>
      <c r="WIE91" s="56"/>
      <c r="WIF91" s="56"/>
      <c r="WIG91" s="56"/>
      <c r="WIH91" s="56"/>
      <c r="WII91" s="56"/>
      <c r="WIJ91" s="56"/>
      <c r="WIK91" s="56"/>
      <c r="WIL91" s="56"/>
      <c r="WIM91" s="56"/>
      <c r="WIN91" s="56"/>
      <c r="WIO91" s="56"/>
      <c r="WIP91" s="56"/>
      <c r="WIQ91" s="56"/>
      <c r="WIR91" s="56"/>
      <c r="WIS91" s="56"/>
      <c r="WIT91" s="56"/>
      <c r="WIU91" s="56"/>
      <c r="WIV91" s="56"/>
      <c r="WIW91" s="56"/>
      <c r="WIX91" s="56"/>
      <c r="WIY91" s="56"/>
      <c r="WIZ91" s="56"/>
      <c r="WJA91" s="56"/>
      <c r="WJB91" s="56"/>
      <c r="WJC91" s="56"/>
      <c r="WJD91" s="56"/>
      <c r="WJE91" s="56"/>
      <c r="WJF91" s="56"/>
      <c r="WJG91" s="56"/>
      <c r="WJH91" s="56"/>
      <c r="WJI91" s="56"/>
      <c r="WJJ91" s="56"/>
      <c r="WJK91" s="56"/>
      <c r="WJL91" s="56"/>
      <c r="WJM91" s="56"/>
      <c r="WJN91" s="56"/>
      <c r="WJO91" s="56"/>
      <c r="WJP91" s="56"/>
      <c r="WJQ91" s="56"/>
      <c r="WJR91" s="56"/>
      <c r="WJS91" s="56"/>
      <c r="WJT91" s="56"/>
      <c r="WJU91" s="56"/>
      <c r="WJV91" s="56"/>
      <c r="WJW91" s="56"/>
      <c r="WJX91" s="56"/>
      <c r="WJY91" s="56"/>
      <c r="WJZ91" s="56"/>
      <c r="WKA91" s="56"/>
      <c r="WKB91" s="56"/>
      <c r="WKC91" s="56"/>
      <c r="WKD91" s="56"/>
      <c r="WKE91" s="56"/>
      <c r="WKF91" s="56"/>
      <c r="WKG91" s="56"/>
      <c r="WKH91" s="56"/>
      <c r="WKI91" s="56"/>
      <c r="WKJ91" s="56"/>
      <c r="WKK91" s="56"/>
      <c r="WKL91" s="56"/>
      <c r="WKM91" s="56"/>
      <c r="WKN91" s="56"/>
      <c r="WKO91" s="56"/>
      <c r="WKP91" s="56"/>
      <c r="WKQ91" s="56"/>
      <c r="WKR91" s="56"/>
      <c r="WKS91" s="56"/>
      <c r="WKT91" s="56"/>
      <c r="WKU91" s="56"/>
      <c r="WKV91" s="56"/>
      <c r="WKW91" s="56"/>
      <c r="WKX91" s="56"/>
      <c r="WKY91" s="56"/>
      <c r="WKZ91" s="56"/>
      <c r="WLA91" s="56"/>
      <c r="WLB91" s="56"/>
      <c r="WLC91" s="56"/>
      <c r="WLD91" s="56"/>
      <c r="WLE91" s="56"/>
      <c r="WLF91" s="56"/>
      <c r="WLG91" s="56"/>
      <c r="WLH91" s="56"/>
      <c r="WLI91" s="56"/>
      <c r="WLJ91" s="56"/>
      <c r="WLK91" s="56"/>
      <c r="WLL91" s="56"/>
      <c r="WLM91" s="56"/>
      <c r="WLN91" s="56"/>
      <c r="WLO91" s="56"/>
      <c r="WLP91" s="56"/>
      <c r="WLQ91" s="56"/>
      <c r="WLR91" s="56"/>
      <c r="WLS91" s="56"/>
      <c r="WLT91" s="56"/>
      <c r="WLU91" s="56"/>
      <c r="WLV91" s="56"/>
      <c r="WLW91" s="56"/>
      <c r="WLX91" s="56"/>
      <c r="WLY91" s="56"/>
      <c r="WLZ91" s="56"/>
      <c r="WMA91" s="56"/>
      <c r="WMB91" s="56"/>
      <c r="WMC91" s="56"/>
      <c r="WMD91" s="56"/>
      <c r="WME91" s="56"/>
      <c r="WMF91" s="56"/>
      <c r="WMG91" s="56"/>
      <c r="WMH91" s="56"/>
      <c r="WMI91" s="56"/>
      <c r="WMJ91" s="56"/>
      <c r="WMK91" s="56"/>
      <c r="WML91" s="56"/>
      <c r="WMM91" s="56"/>
      <c r="WMN91" s="56"/>
      <c r="WMO91" s="56"/>
      <c r="WMP91" s="56"/>
      <c r="WMQ91" s="56"/>
      <c r="WMR91" s="56"/>
      <c r="WMS91" s="56"/>
      <c r="WMT91" s="56"/>
      <c r="WMU91" s="56"/>
      <c r="WMV91" s="56"/>
      <c r="WMW91" s="56"/>
      <c r="WMX91" s="56"/>
      <c r="WMY91" s="56"/>
      <c r="WMZ91" s="56"/>
      <c r="WNA91" s="56"/>
      <c r="WNB91" s="56"/>
      <c r="WNC91" s="56"/>
      <c r="WND91" s="56"/>
      <c r="WNE91" s="56"/>
      <c r="WNF91" s="56"/>
      <c r="WNG91" s="56"/>
      <c r="WNH91" s="56"/>
      <c r="WNI91" s="56"/>
      <c r="WNJ91" s="56"/>
      <c r="WNK91" s="56"/>
      <c r="WNL91" s="56"/>
      <c r="WNM91" s="56"/>
      <c r="WNN91" s="56"/>
      <c r="WNO91" s="56"/>
      <c r="WNP91" s="56"/>
      <c r="WNQ91" s="56"/>
      <c r="WNR91" s="56"/>
      <c r="WNS91" s="56"/>
      <c r="WNT91" s="56"/>
      <c r="WNU91" s="56"/>
      <c r="WNV91" s="56"/>
      <c r="WNW91" s="56"/>
      <c r="WNX91" s="56"/>
      <c r="WNY91" s="56"/>
      <c r="WNZ91" s="56"/>
      <c r="WOA91" s="56"/>
      <c r="WOB91" s="56"/>
      <c r="WOC91" s="56"/>
      <c r="WOD91" s="56"/>
      <c r="WOE91" s="56"/>
      <c r="WOF91" s="56"/>
      <c r="WOG91" s="56"/>
      <c r="WOH91" s="56"/>
      <c r="WOI91" s="56"/>
      <c r="WOJ91" s="56"/>
      <c r="WOK91" s="56"/>
      <c r="WOL91" s="56"/>
      <c r="WOM91" s="56"/>
      <c r="WON91" s="56"/>
      <c r="WOO91" s="56"/>
      <c r="WOP91" s="56"/>
      <c r="WOQ91" s="56"/>
      <c r="WOR91" s="56"/>
      <c r="WOS91" s="56"/>
      <c r="WOT91" s="56"/>
      <c r="WOU91" s="56"/>
      <c r="WOV91" s="56"/>
      <c r="WOW91" s="56"/>
      <c r="WOX91" s="56"/>
      <c r="WOY91" s="56"/>
      <c r="WOZ91" s="56"/>
      <c r="WPA91" s="56"/>
      <c r="WPB91" s="56"/>
      <c r="WPC91" s="56"/>
      <c r="WPD91" s="56"/>
      <c r="WPE91" s="56"/>
      <c r="WPF91" s="56"/>
      <c r="WPG91" s="56"/>
      <c r="WPH91" s="56"/>
      <c r="WPI91" s="56"/>
      <c r="WPJ91" s="56"/>
      <c r="WPK91" s="56"/>
      <c r="WPL91" s="56"/>
      <c r="WPM91" s="56"/>
      <c r="WPN91" s="56"/>
      <c r="WPO91" s="56"/>
      <c r="WPP91" s="56"/>
      <c r="WPQ91" s="56"/>
      <c r="WPR91" s="56"/>
      <c r="WPS91" s="56"/>
      <c r="WPT91" s="56"/>
      <c r="WPU91" s="56"/>
      <c r="WPV91" s="56"/>
      <c r="WPW91" s="56"/>
      <c r="WPX91" s="56"/>
      <c r="WPY91" s="56"/>
      <c r="WPZ91" s="56"/>
      <c r="WQA91" s="56"/>
      <c r="WQB91" s="56"/>
      <c r="WQC91" s="56"/>
      <c r="WQD91" s="56"/>
      <c r="WQE91" s="56"/>
      <c r="WQF91" s="56"/>
      <c r="WQG91" s="56"/>
      <c r="WQH91" s="56"/>
      <c r="WQI91" s="56"/>
      <c r="WQJ91" s="56"/>
      <c r="WQK91" s="56"/>
      <c r="WQL91" s="56"/>
      <c r="WQM91" s="56"/>
      <c r="WQN91" s="56"/>
      <c r="WQO91" s="56"/>
      <c r="WQP91" s="56"/>
      <c r="WQQ91" s="56"/>
      <c r="WQR91" s="56"/>
      <c r="WQS91" s="56"/>
      <c r="WQT91" s="56"/>
      <c r="WQU91" s="56"/>
      <c r="WQV91" s="56"/>
      <c r="WQW91" s="56"/>
      <c r="WQX91" s="56"/>
      <c r="WQY91" s="56"/>
      <c r="WQZ91" s="56"/>
      <c r="WRA91" s="56"/>
      <c r="WRB91" s="56"/>
      <c r="WRC91" s="56"/>
      <c r="WRD91" s="56"/>
      <c r="WRE91" s="56"/>
      <c r="WRF91" s="56"/>
      <c r="WRG91" s="56"/>
      <c r="WRH91" s="56"/>
      <c r="WRI91" s="56"/>
      <c r="WRJ91" s="56"/>
      <c r="WRK91" s="56"/>
      <c r="WRL91" s="56"/>
      <c r="WRM91" s="56"/>
      <c r="WRN91" s="56"/>
      <c r="WRO91" s="56"/>
      <c r="WRP91" s="56"/>
      <c r="WRQ91" s="56"/>
      <c r="WRR91" s="56"/>
      <c r="WRS91" s="56"/>
      <c r="WRT91" s="56"/>
      <c r="WRU91" s="56"/>
      <c r="WRV91" s="56"/>
      <c r="WRW91" s="56"/>
      <c r="WRX91" s="56"/>
      <c r="WRY91" s="56"/>
      <c r="WRZ91" s="56"/>
      <c r="WSA91" s="56"/>
      <c r="WSB91" s="56"/>
      <c r="WSC91" s="56"/>
      <c r="WSD91" s="56"/>
      <c r="WSE91" s="56"/>
      <c r="WSF91" s="56"/>
      <c r="WSG91" s="56"/>
      <c r="WSH91" s="56"/>
      <c r="WSI91" s="56"/>
      <c r="WSJ91" s="56"/>
      <c r="WSK91" s="56"/>
      <c r="WSL91" s="56"/>
      <c r="WSM91" s="56"/>
      <c r="WSN91" s="56"/>
      <c r="WSO91" s="56"/>
      <c r="WSP91" s="56"/>
      <c r="WSQ91" s="56"/>
      <c r="WSR91" s="56"/>
      <c r="WSS91" s="56"/>
      <c r="WST91" s="56"/>
      <c r="WSU91" s="56"/>
      <c r="WSV91" s="56"/>
      <c r="WSW91" s="56"/>
      <c r="WSX91" s="56"/>
      <c r="WSY91" s="56"/>
      <c r="WSZ91" s="56"/>
      <c r="WTA91" s="56"/>
      <c r="WTB91" s="56"/>
      <c r="WTC91" s="56"/>
      <c r="WTD91" s="56"/>
      <c r="WTE91" s="56"/>
      <c r="WTF91" s="56"/>
      <c r="WTG91" s="56"/>
      <c r="WTH91" s="56"/>
      <c r="WTI91" s="56"/>
      <c r="WTJ91" s="56"/>
      <c r="WTK91" s="56"/>
      <c r="WTL91" s="56"/>
      <c r="WTM91" s="56"/>
      <c r="WTN91" s="56"/>
      <c r="WTO91" s="56"/>
      <c r="WTP91" s="56"/>
      <c r="WTQ91" s="56"/>
      <c r="WTR91" s="56"/>
      <c r="WTS91" s="56"/>
      <c r="WTT91" s="56"/>
      <c r="WTU91" s="56"/>
      <c r="WTV91" s="56"/>
      <c r="WTW91" s="56"/>
      <c r="WTX91" s="56"/>
      <c r="WTY91" s="56"/>
      <c r="WTZ91" s="56"/>
      <c r="WUA91" s="56"/>
      <c r="WUB91" s="56"/>
      <c r="WUC91" s="56"/>
      <c r="WUD91" s="56"/>
      <c r="WUE91" s="56"/>
      <c r="WUF91" s="56"/>
      <c r="WUG91" s="56"/>
      <c r="WUH91" s="56"/>
      <c r="WUI91" s="56"/>
      <c r="WUJ91" s="56"/>
      <c r="WUK91" s="56"/>
      <c r="WUL91" s="56"/>
      <c r="WUM91" s="56"/>
      <c r="WUN91" s="56"/>
      <c r="WUO91" s="56"/>
      <c r="WUP91" s="56"/>
      <c r="WUQ91" s="56"/>
      <c r="WUR91" s="56"/>
      <c r="WUS91" s="56"/>
      <c r="WUT91" s="56"/>
      <c r="WUU91" s="56"/>
      <c r="WUV91" s="56"/>
      <c r="WUW91" s="56"/>
      <c r="WUX91" s="56"/>
      <c r="WUY91" s="56"/>
      <c r="WUZ91" s="56"/>
      <c r="WVA91" s="56"/>
      <c r="WVB91" s="56"/>
      <c r="WVC91" s="56"/>
      <c r="WVD91" s="56"/>
      <c r="WVE91" s="56"/>
      <c r="WVF91" s="56"/>
      <c r="WVG91" s="56"/>
      <c r="WVH91" s="56"/>
      <c r="WVI91" s="56"/>
      <c r="WVJ91" s="56"/>
      <c r="WVK91" s="56"/>
      <c r="WVL91" s="56"/>
      <c r="WVM91" s="56"/>
      <c r="WVN91" s="56"/>
      <c r="WVO91" s="56"/>
      <c r="WVP91" s="56"/>
      <c r="WVQ91" s="56"/>
      <c r="WVR91" s="56"/>
      <c r="WVS91" s="56"/>
      <c r="WVT91" s="56"/>
      <c r="WVU91" s="56"/>
      <c r="WVV91" s="56"/>
      <c r="WVW91" s="56"/>
      <c r="WVX91" s="56"/>
      <c r="WVY91" s="56"/>
      <c r="WVZ91" s="56"/>
      <c r="WWA91" s="56"/>
      <c r="WWB91" s="56"/>
      <c r="WWC91" s="56"/>
      <c r="WWD91" s="56"/>
      <c r="WWE91" s="56"/>
      <c r="WWF91" s="56"/>
      <c r="WWG91" s="56"/>
      <c r="WWH91" s="56"/>
      <c r="WWI91" s="56"/>
      <c r="WWJ91" s="56"/>
      <c r="WWK91" s="56"/>
      <c r="WWL91" s="56"/>
      <c r="WWM91" s="56"/>
      <c r="WWN91" s="56"/>
      <c r="WWO91" s="56"/>
      <c r="WWP91" s="56"/>
      <c r="WWQ91" s="56"/>
      <c r="WWR91" s="56"/>
      <c r="WWS91" s="56"/>
      <c r="WWT91" s="56"/>
      <c r="WWU91" s="56"/>
      <c r="WWV91" s="56"/>
      <c r="WWW91" s="56"/>
      <c r="WWX91" s="56"/>
      <c r="WWY91" s="56"/>
      <c r="WWZ91" s="56"/>
      <c r="WXA91" s="56"/>
      <c r="WXB91" s="56"/>
      <c r="WXC91" s="56"/>
      <c r="WXD91" s="56"/>
      <c r="WXE91" s="56"/>
      <c r="WXF91" s="56"/>
      <c r="WXG91" s="56"/>
      <c r="WXH91" s="56"/>
      <c r="WXI91" s="56"/>
      <c r="WXJ91" s="56"/>
      <c r="WXK91" s="56"/>
      <c r="WXL91" s="56"/>
      <c r="WXM91" s="56"/>
      <c r="WXN91" s="56"/>
      <c r="WXO91" s="56"/>
      <c r="WXP91" s="56"/>
      <c r="WXQ91" s="56"/>
      <c r="WXR91" s="56"/>
      <c r="WXS91" s="56"/>
      <c r="WXT91" s="56"/>
      <c r="WXU91" s="56"/>
      <c r="WXV91" s="56"/>
      <c r="WXW91" s="56"/>
      <c r="WXX91" s="56"/>
      <c r="WXY91" s="56"/>
      <c r="WXZ91" s="56"/>
      <c r="WYA91" s="56"/>
      <c r="WYB91" s="56"/>
      <c r="WYC91" s="56"/>
      <c r="WYD91" s="56"/>
      <c r="WYE91" s="56"/>
      <c r="WYF91" s="56"/>
      <c r="WYG91" s="56"/>
      <c r="WYH91" s="56"/>
      <c r="WYI91" s="56"/>
      <c r="WYJ91" s="56"/>
      <c r="WYK91" s="56"/>
      <c r="WYL91" s="56"/>
      <c r="WYM91" s="56"/>
      <c r="WYN91" s="56"/>
      <c r="WYO91" s="56"/>
      <c r="WYP91" s="56"/>
      <c r="WYQ91" s="56"/>
      <c r="WYR91" s="56"/>
      <c r="WYS91" s="56"/>
      <c r="WYT91" s="56"/>
      <c r="WYU91" s="56"/>
      <c r="WYV91" s="56"/>
      <c r="WYW91" s="56"/>
      <c r="WYX91" s="56"/>
      <c r="WYY91" s="56"/>
      <c r="WYZ91" s="56"/>
      <c r="WZA91" s="56"/>
      <c r="WZB91" s="56"/>
      <c r="WZC91" s="56"/>
      <c r="WZD91" s="56"/>
      <c r="WZE91" s="56"/>
      <c r="WZF91" s="56"/>
      <c r="WZG91" s="56"/>
      <c r="WZH91" s="56"/>
      <c r="WZI91" s="56"/>
      <c r="WZJ91" s="56"/>
      <c r="WZK91" s="56"/>
      <c r="WZL91" s="56"/>
      <c r="WZM91" s="56"/>
      <c r="WZN91" s="56"/>
      <c r="WZO91" s="56"/>
      <c r="WZP91" s="56"/>
      <c r="WZQ91" s="56"/>
      <c r="WZR91" s="56"/>
      <c r="WZS91" s="56"/>
      <c r="WZT91" s="56"/>
      <c r="WZU91" s="56"/>
      <c r="WZV91" s="56"/>
      <c r="WZW91" s="56"/>
      <c r="WZX91" s="56"/>
      <c r="WZY91" s="56"/>
      <c r="WZZ91" s="56"/>
      <c r="XAA91" s="56"/>
      <c r="XAB91" s="56"/>
      <c r="XAC91" s="56"/>
      <c r="XAD91" s="56"/>
      <c r="XAE91" s="56"/>
      <c r="XAF91" s="56"/>
      <c r="XAG91" s="56"/>
      <c r="XAH91" s="56"/>
      <c r="XAI91" s="56"/>
      <c r="XAJ91" s="56"/>
      <c r="XAK91" s="56"/>
      <c r="XAL91" s="56"/>
      <c r="XAM91" s="56"/>
      <c r="XAN91" s="56"/>
      <c r="XAO91" s="56"/>
      <c r="XAP91" s="56"/>
      <c r="XAQ91" s="56"/>
      <c r="XAR91" s="56"/>
      <c r="XAS91" s="56"/>
      <c r="XAT91" s="56"/>
      <c r="XAU91" s="56"/>
      <c r="XAV91" s="56"/>
      <c r="XAW91" s="56"/>
      <c r="XAX91" s="56"/>
      <c r="XAY91" s="56"/>
      <c r="XAZ91" s="56"/>
      <c r="XBA91" s="56"/>
      <c r="XBB91" s="56"/>
      <c r="XBC91" s="56"/>
      <c r="XBD91" s="56"/>
      <c r="XBE91" s="56"/>
      <c r="XBF91" s="56"/>
      <c r="XBG91" s="56"/>
      <c r="XBH91" s="56"/>
      <c r="XBI91" s="56"/>
      <c r="XBJ91" s="56"/>
      <c r="XBK91" s="56"/>
      <c r="XBL91" s="56"/>
      <c r="XBM91" s="56"/>
      <c r="XBN91" s="56"/>
      <c r="XBO91" s="56"/>
      <c r="XBP91" s="56"/>
      <c r="XBQ91" s="56"/>
      <c r="XBR91" s="56"/>
      <c r="XBS91" s="56"/>
      <c r="XBT91" s="56"/>
      <c r="XBU91" s="56"/>
      <c r="XBV91" s="56"/>
      <c r="XBW91" s="56"/>
      <c r="XBX91" s="56"/>
      <c r="XBY91" s="56"/>
      <c r="XBZ91" s="56"/>
      <c r="XCA91" s="56"/>
      <c r="XCB91" s="56"/>
      <c r="XCC91" s="56"/>
      <c r="XCD91" s="56"/>
      <c r="XCE91" s="56"/>
      <c r="XCF91" s="56"/>
      <c r="XCG91" s="56"/>
      <c r="XCH91" s="56"/>
      <c r="XCI91" s="56"/>
      <c r="XCJ91" s="56"/>
      <c r="XCK91" s="56"/>
      <c r="XCL91" s="56"/>
      <c r="XCM91" s="56"/>
      <c r="XCN91" s="56"/>
      <c r="XCO91" s="56"/>
    </row>
    <row r="92" spans="1:16317" s="56" customFormat="1" ht="15.95" customHeight="1">
      <c r="A92" s="111"/>
      <c r="B92" s="109" t="s">
        <v>20</v>
      </c>
      <c r="C92" s="110">
        <v>10</v>
      </c>
      <c r="D92" s="110">
        <v>167288</v>
      </c>
    </row>
    <row r="93" spans="1:16317" s="56" customFormat="1" ht="15.95" customHeight="1">
      <c r="A93" s="112" t="s">
        <v>21</v>
      </c>
      <c r="B93" s="113" t="s">
        <v>0</v>
      </c>
      <c r="C93" s="57">
        <f>SUM(C48:C92)</f>
        <v>337</v>
      </c>
      <c r="D93" s="57">
        <f>SUM(D48:D92)</f>
        <v>79827540.039999992</v>
      </c>
    </row>
    <row r="94" spans="1:16317" s="24" customFormat="1" ht="15.95" customHeight="1">
      <c r="A94" s="160" t="s">
        <v>34</v>
      </c>
      <c r="B94" s="109" t="s">
        <v>128</v>
      </c>
      <c r="C94" s="110">
        <v>11</v>
      </c>
      <c r="D94" s="110">
        <v>1075998.52</v>
      </c>
      <c r="E94" s="56"/>
      <c r="F94" s="56"/>
      <c r="G94" s="56"/>
      <c r="H94" s="56"/>
      <c r="I94" s="56"/>
      <c r="J94" s="56"/>
      <c r="K94" s="56"/>
      <c r="L94" s="56"/>
      <c r="M94" s="56"/>
      <c r="N94" s="56"/>
      <c r="O94" s="56"/>
      <c r="P94" s="56"/>
      <c r="Q94" s="56"/>
      <c r="R94" s="56"/>
      <c r="S94" s="56"/>
      <c r="T94" s="56"/>
      <c r="U94" s="56"/>
      <c r="V94" s="56"/>
      <c r="W94" s="56"/>
      <c r="X94" s="56"/>
      <c r="Y94" s="56"/>
      <c r="Z94" s="56"/>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c r="GX94" s="56"/>
      <c r="GY94" s="56"/>
      <c r="GZ94" s="56"/>
      <c r="HA94" s="56"/>
      <c r="HB94" s="56"/>
      <c r="HC94" s="56"/>
      <c r="HD94" s="56"/>
      <c r="HE94" s="56"/>
      <c r="HF94" s="56"/>
      <c r="HG94" s="56"/>
      <c r="HH94" s="56"/>
      <c r="HI94" s="56"/>
      <c r="HJ94" s="56"/>
      <c r="HK94" s="56"/>
      <c r="HL94" s="56"/>
      <c r="HM94" s="56"/>
      <c r="HN94" s="56"/>
      <c r="HO94" s="56"/>
      <c r="HP94" s="56"/>
      <c r="HQ94" s="56"/>
      <c r="HR94" s="56"/>
      <c r="HS94" s="56"/>
      <c r="HT94" s="56"/>
      <c r="HU94" s="56"/>
      <c r="HV94" s="56"/>
      <c r="HW94" s="56"/>
      <c r="HX94" s="56"/>
      <c r="HY94" s="56"/>
      <c r="HZ94" s="56"/>
      <c r="IA94" s="56"/>
      <c r="IB94" s="56"/>
      <c r="IC94" s="56"/>
      <c r="ID94" s="56"/>
      <c r="IE94" s="56"/>
      <c r="IF94" s="56"/>
      <c r="IG94" s="56"/>
      <c r="IH94" s="56"/>
      <c r="II94" s="56"/>
      <c r="IJ94" s="56"/>
      <c r="IK94" s="56"/>
      <c r="IL94" s="56"/>
      <c r="IM94" s="56"/>
      <c r="IN94" s="56"/>
      <c r="IO94" s="56"/>
      <c r="IP94" s="56"/>
      <c r="IQ94" s="56"/>
      <c r="IR94" s="56"/>
      <c r="IS94" s="56"/>
      <c r="IT94" s="56"/>
      <c r="IU94" s="56"/>
      <c r="IV94" s="56"/>
      <c r="IW94" s="56"/>
      <c r="IX94" s="56"/>
      <c r="IY94" s="56"/>
      <c r="IZ94" s="56"/>
      <c r="JA94" s="56"/>
      <c r="JB94" s="56"/>
      <c r="JC94" s="56"/>
      <c r="JD94" s="56"/>
      <c r="JE94" s="56"/>
      <c r="JF94" s="56"/>
      <c r="JG94" s="56"/>
      <c r="JH94" s="56"/>
      <c r="JI94" s="56"/>
      <c r="JJ94" s="56"/>
      <c r="JK94" s="56"/>
      <c r="JL94" s="56"/>
      <c r="JM94" s="56"/>
      <c r="JN94" s="56"/>
      <c r="JO94" s="56"/>
      <c r="JP94" s="56"/>
      <c r="JQ94" s="56"/>
      <c r="JR94" s="56"/>
      <c r="JS94" s="56"/>
      <c r="JT94" s="56"/>
      <c r="JU94" s="56"/>
      <c r="JV94" s="56"/>
      <c r="JW94" s="56"/>
      <c r="JX94" s="56"/>
      <c r="JY94" s="56"/>
      <c r="JZ94" s="56"/>
      <c r="KA94" s="56"/>
      <c r="KB94" s="56"/>
      <c r="KC94" s="56"/>
      <c r="KD94" s="56"/>
      <c r="KE94" s="56"/>
      <c r="KF94" s="56"/>
      <c r="KG94" s="56"/>
      <c r="KH94" s="56"/>
      <c r="KI94" s="56"/>
      <c r="KJ94" s="56"/>
      <c r="KK94" s="56"/>
      <c r="KL94" s="56"/>
      <c r="KM94" s="56"/>
      <c r="KN94" s="56"/>
      <c r="KO94" s="56"/>
      <c r="KP94" s="56"/>
      <c r="KQ94" s="56"/>
      <c r="KR94" s="56"/>
      <c r="KS94" s="56"/>
      <c r="KT94" s="56"/>
      <c r="KU94" s="56"/>
      <c r="KV94" s="56"/>
      <c r="KW94" s="56"/>
      <c r="KX94" s="56"/>
      <c r="KY94" s="56"/>
      <c r="KZ94" s="56"/>
      <c r="LA94" s="56"/>
      <c r="LB94" s="56"/>
      <c r="LC94" s="56"/>
      <c r="LD94" s="56"/>
      <c r="LE94" s="56"/>
      <c r="LF94" s="56"/>
      <c r="LG94" s="56"/>
      <c r="LH94" s="56"/>
      <c r="LI94" s="56"/>
      <c r="LJ94" s="56"/>
      <c r="LK94" s="56"/>
      <c r="LL94" s="56"/>
      <c r="LM94" s="56"/>
      <c r="LN94" s="56"/>
      <c r="LO94" s="56"/>
      <c r="LP94" s="56"/>
      <c r="LQ94" s="56"/>
      <c r="LR94" s="56"/>
      <c r="LS94" s="56"/>
      <c r="LT94" s="56"/>
      <c r="LU94" s="56"/>
      <c r="LV94" s="56"/>
      <c r="LW94" s="56"/>
      <c r="LX94" s="56"/>
      <c r="LY94" s="56"/>
      <c r="LZ94" s="56"/>
      <c r="MA94" s="56"/>
      <c r="MB94" s="56"/>
      <c r="MC94" s="56"/>
      <c r="MD94" s="56"/>
      <c r="ME94" s="56"/>
      <c r="MF94" s="56"/>
      <c r="MG94" s="56"/>
      <c r="MH94" s="56"/>
      <c r="MI94" s="56"/>
      <c r="MJ94" s="56"/>
      <c r="MK94" s="56"/>
      <c r="ML94" s="56"/>
      <c r="MM94" s="56"/>
      <c r="MN94" s="56"/>
      <c r="MO94" s="56"/>
      <c r="MP94" s="56"/>
      <c r="MQ94" s="56"/>
      <c r="MR94" s="56"/>
      <c r="MS94" s="56"/>
      <c r="MT94" s="56"/>
      <c r="MU94" s="56"/>
      <c r="MV94" s="56"/>
      <c r="MW94" s="56"/>
      <c r="MX94" s="56"/>
      <c r="MY94" s="56"/>
      <c r="MZ94" s="56"/>
      <c r="NA94" s="56"/>
      <c r="NB94" s="56"/>
      <c r="NC94" s="56"/>
      <c r="ND94" s="56"/>
      <c r="NE94" s="56"/>
      <c r="NF94" s="56"/>
      <c r="NG94" s="56"/>
      <c r="NH94" s="56"/>
      <c r="NI94" s="56"/>
      <c r="NJ94" s="56"/>
      <c r="NK94" s="56"/>
      <c r="NL94" s="56"/>
      <c r="NM94" s="56"/>
      <c r="NN94" s="56"/>
      <c r="NO94" s="56"/>
      <c r="NP94" s="56"/>
      <c r="NQ94" s="56"/>
      <c r="NR94" s="56"/>
      <c r="NS94" s="56"/>
      <c r="NT94" s="56"/>
      <c r="NU94" s="56"/>
      <c r="NV94" s="56"/>
      <c r="NW94" s="56"/>
      <c r="NX94" s="56"/>
      <c r="NY94" s="56"/>
      <c r="NZ94" s="56"/>
      <c r="OA94" s="56"/>
      <c r="OB94" s="56"/>
      <c r="OC94" s="56"/>
      <c r="OD94" s="56"/>
      <c r="OE94" s="56"/>
      <c r="OF94" s="56"/>
      <c r="OG94" s="56"/>
      <c r="OH94" s="56"/>
      <c r="OI94" s="56"/>
      <c r="OJ94" s="56"/>
      <c r="OK94" s="56"/>
      <c r="OL94" s="56"/>
      <c r="OM94" s="56"/>
      <c r="ON94" s="56"/>
      <c r="OO94" s="56"/>
      <c r="OP94" s="56"/>
      <c r="OQ94" s="56"/>
      <c r="OR94" s="56"/>
      <c r="OS94" s="56"/>
      <c r="OT94" s="56"/>
      <c r="OU94" s="56"/>
      <c r="OV94" s="56"/>
      <c r="OW94" s="56"/>
      <c r="OX94" s="56"/>
      <c r="OY94" s="56"/>
      <c r="OZ94" s="56"/>
      <c r="PA94" s="56"/>
      <c r="PB94" s="56"/>
      <c r="PC94" s="56"/>
      <c r="PD94" s="56"/>
      <c r="PE94" s="56"/>
      <c r="PF94" s="56"/>
      <c r="PG94" s="56"/>
      <c r="PH94" s="56"/>
      <c r="PI94" s="56"/>
      <c r="PJ94" s="56"/>
      <c r="PK94" s="56"/>
      <c r="PL94" s="56"/>
      <c r="PM94" s="56"/>
      <c r="PN94" s="56"/>
      <c r="PO94" s="56"/>
      <c r="PP94" s="56"/>
      <c r="PQ94" s="56"/>
      <c r="PR94" s="56"/>
      <c r="PS94" s="56"/>
      <c r="PT94" s="56"/>
      <c r="PU94" s="56"/>
      <c r="PV94" s="56"/>
      <c r="PW94" s="56"/>
      <c r="PX94" s="56"/>
      <c r="PY94" s="56"/>
      <c r="PZ94" s="56"/>
      <c r="QA94" s="56"/>
      <c r="QB94" s="56"/>
      <c r="QC94" s="56"/>
      <c r="QD94" s="56"/>
      <c r="QE94" s="56"/>
      <c r="QF94" s="56"/>
      <c r="QG94" s="56"/>
      <c r="QH94" s="56"/>
      <c r="QI94" s="56"/>
      <c r="QJ94" s="56"/>
      <c r="QK94" s="56"/>
      <c r="QL94" s="56"/>
      <c r="QM94" s="56"/>
      <c r="QN94" s="56"/>
      <c r="QO94" s="56"/>
      <c r="QP94" s="56"/>
      <c r="QQ94" s="56"/>
      <c r="QR94" s="56"/>
      <c r="QS94" s="56"/>
      <c r="QT94" s="56"/>
      <c r="QU94" s="56"/>
      <c r="QV94" s="56"/>
      <c r="QW94" s="56"/>
      <c r="QX94" s="56"/>
      <c r="QY94" s="56"/>
      <c r="QZ94" s="56"/>
      <c r="RA94" s="56"/>
      <c r="RB94" s="56"/>
      <c r="RC94" s="56"/>
      <c r="RD94" s="56"/>
      <c r="RE94" s="56"/>
      <c r="RF94" s="56"/>
      <c r="RG94" s="56"/>
      <c r="RH94" s="56"/>
      <c r="RI94" s="56"/>
      <c r="RJ94" s="56"/>
      <c r="RK94" s="56"/>
      <c r="RL94" s="56"/>
      <c r="RM94" s="56"/>
      <c r="RN94" s="56"/>
      <c r="RO94" s="56"/>
      <c r="RP94" s="56"/>
      <c r="RQ94" s="56"/>
      <c r="RR94" s="56"/>
      <c r="RS94" s="56"/>
      <c r="RT94" s="56"/>
      <c r="RU94" s="56"/>
      <c r="RV94" s="56"/>
      <c r="RW94" s="56"/>
      <c r="RX94" s="56"/>
      <c r="RY94" s="56"/>
      <c r="RZ94" s="56"/>
      <c r="SA94" s="56"/>
      <c r="SB94" s="56"/>
      <c r="SC94" s="56"/>
      <c r="SD94" s="56"/>
      <c r="SE94" s="56"/>
      <c r="SF94" s="56"/>
      <c r="SG94" s="56"/>
      <c r="SH94" s="56"/>
      <c r="SI94" s="56"/>
      <c r="SJ94" s="56"/>
      <c r="SK94" s="56"/>
      <c r="SL94" s="56"/>
      <c r="SM94" s="56"/>
      <c r="SN94" s="56"/>
      <c r="SO94" s="56"/>
      <c r="SP94" s="56"/>
      <c r="SQ94" s="56"/>
      <c r="SR94" s="56"/>
      <c r="SS94" s="56"/>
      <c r="ST94" s="56"/>
      <c r="SU94" s="56"/>
      <c r="SV94" s="56"/>
      <c r="SW94" s="56"/>
      <c r="SX94" s="56"/>
      <c r="SY94" s="56"/>
      <c r="SZ94" s="56"/>
      <c r="TA94" s="56"/>
      <c r="TB94" s="56"/>
      <c r="TC94" s="56"/>
      <c r="TD94" s="56"/>
      <c r="TE94" s="56"/>
      <c r="TF94" s="56"/>
      <c r="TG94" s="56"/>
      <c r="TH94" s="56"/>
      <c r="TI94" s="56"/>
      <c r="TJ94" s="56"/>
      <c r="TK94" s="56"/>
      <c r="TL94" s="56"/>
      <c r="TM94" s="56"/>
      <c r="TN94" s="56"/>
      <c r="TO94" s="56"/>
      <c r="TP94" s="56"/>
      <c r="TQ94" s="56"/>
      <c r="TR94" s="56"/>
      <c r="TS94" s="56"/>
      <c r="TT94" s="56"/>
      <c r="TU94" s="56"/>
      <c r="TV94" s="56"/>
      <c r="TW94" s="56"/>
      <c r="TX94" s="56"/>
      <c r="TY94" s="56"/>
      <c r="TZ94" s="56"/>
      <c r="UA94" s="56"/>
      <c r="UB94" s="56"/>
      <c r="UC94" s="56"/>
      <c r="UD94" s="56"/>
      <c r="UE94" s="56"/>
      <c r="UF94" s="56"/>
      <c r="UG94" s="56"/>
      <c r="UH94" s="56"/>
      <c r="UI94" s="56"/>
      <c r="UJ94" s="56"/>
      <c r="UK94" s="56"/>
      <c r="UL94" s="56"/>
      <c r="UM94" s="56"/>
      <c r="UN94" s="56"/>
      <c r="UO94" s="56"/>
      <c r="UP94" s="56"/>
      <c r="UQ94" s="56"/>
      <c r="UR94" s="56"/>
      <c r="US94" s="56"/>
      <c r="UT94" s="56"/>
      <c r="UU94" s="56"/>
      <c r="UV94" s="56"/>
      <c r="UW94" s="56"/>
      <c r="UX94" s="56"/>
      <c r="UY94" s="56"/>
      <c r="UZ94" s="56"/>
      <c r="VA94" s="56"/>
      <c r="VB94" s="56"/>
      <c r="VC94" s="56"/>
      <c r="VD94" s="56"/>
      <c r="VE94" s="56"/>
      <c r="VF94" s="56"/>
      <c r="VG94" s="56"/>
      <c r="VH94" s="56"/>
      <c r="VI94" s="56"/>
      <c r="VJ94" s="56"/>
      <c r="VK94" s="56"/>
      <c r="VL94" s="56"/>
      <c r="VM94" s="56"/>
      <c r="VN94" s="56"/>
      <c r="VO94" s="56"/>
      <c r="VP94" s="56"/>
      <c r="VQ94" s="56"/>
      <c r="VR94" s="56"/>
      <c r="VS94" s="56"/>
      <c r="VT94" s="56"/>
      <c r="VU94" s="56"/>
      <c r="VV94" s="56"/>
      <c r="VW94" s="56"/>
      <c r="VX94" s="56"/>
      <c r="VY94" s="56"/>
      <c r="VZ94" s="56"/>
      <c r="WA94" s="56"/>
      <c r="WB94" s="56"/>
      <c r="WC94" s="56"/>
      <c r="WD94" s="56"/>
      <c r="WE94" s="56"/>
      <c r="WF94" s="56"/>
      <c r="WG94" s="56"/>
      <c r="WH94" s="56"/>
      <c r="WI94" s="56"/>
      <c r="WJ94" s="56"/>
      <c r="WK94" s="56"/>
      <c r="WL94" s="56"/>
      <c r="WM94" s="56"/>
      <c r="WN94" s="56"/>
      <c r="WO94" s="56"/>
      <c r="WP94" s="56"/>
      <c r="WQ94" s="56"/>
      <c r="WR94" s="56"/>
      <c r="WS94" s="56"/>
      <c r="WT94" s="56"/>
      <c r="WU94" s="56"/>
      <c r="WV94" s="56"/>
      <c r="WW94" s="56"/>
      <c r="WX94" s="56"/>
      <c r="WY94" s="56"/>
      <c r="WZ94" s="56"/>
      <c r="XA94" s="56"/>
      <c r="XB94" s="56"/>
      <c r="XC94" s="56"/>
      <c r="XD94" s="56"/>
      <c r="XE94" s="56"/>
      <c r="XF94" s="56"/>
      <c r="XG94" s="56"/>
      <c r="XH94" s="56"/>
      <c r="XI94" s="56"/>
      <c r="XJ94" s="56"/>
      <c r="XK94" s="56"/>
      <c r="XL94" s="56"/>
      <c r="XM94" s="56"/>
      <c r="XN94" s="56"/>
      <c r="XO94" s="56"/>
      <c r="XP94" s="56"/>
      <c r="XQ94" s="56"/>
      <c r="XR94" s="56"/>
      <c r="XS94" s="56"/>
      <c r="XT94" s="56"/>
      <c r="XU94" s="56"/>
      <c r="XV94" s="56"/>
      <c r="XW94" s="56"/>
      <c r="XX94" s="56"/>
      <c r="XY94" s="56"/>
      <c r="XZ94" s="56"/>
      <c r="YA94" s="56"/>
      <c r="YB94" s="56"/>
      <c r="YC94" s="56"/>
      <c r="YD94" s="56"/>
      <c r="YE94" s="56"/>
      <c r="YF94" s="56"/>
      <c r="YG94" s="56"/>
      <c r="YH94" s="56"/>
      <c r="YI94" s="56"/>
      <c r="YJ94" s="56"/>
      <c r="YK94" s="56"/>
      <c r="YL94" s="56"/>
      <c r="YM94" s="56"/>
      <c r="YN94" s="56"/>
      <c r="YO94" s="56"/>
      <c r="YP94" s="56"/>
      <c r="YQ94" s="56"/>
      <c r="YR94" s="56"/>
      <c r="YS94" s="56"/>
      <c r="YT94" s="56"/>
      <c r="YU94" s="56"/>
      <c r="YV94" s="56"/>
      <c r="YW94" s="56"/>
      <c r="YX94" s="56"/>
      <c r="YY94" s="56"/>
      <c r="YZ94" s="56"/>
      <c r="ZA94" s="56"/>
      <c r="ZB94" s="56"/>
      <c r="ZC94" s="56"/>
      <c r="ZD94" s="56"/>
      <c r="ZE94" s="56"/>
      <c r="ZF94" s="56"/>
      <c r="ZG94" s="56"/>
      <c r="ZH94" s="56"/>
      <c r="ZI94" s="56"/>
      <c r="ZJ94" s="56"/>
      <c r="ZK94" s="56"/>
      <c r="ZL94" s="56"/>
      <c r="ZM94" s="56"/>
      <c r="ZN94" s="56"/>
      <c r="ZO94" s="56"/>
      <c r="ZP94" s="56"/>
      <c r="ZQ94" s="56"/>
      <c r="ZR94" s="56"/>
      <c r="ZS94" s="56"/>
      <c r="ZT94" s="56"/>
      <c r="ZU94" s="56"/>
      <c r="ZV94" s="56"/>
      <c r="ZW94" s="56"/>
      <c r="ZX94" s="56"/>
      <c r="ZY94" s="56"/>
      <c r="ZZ94" s="56"/>
      <c r="AAA94" s="56"/>
      <c r="AAB94" s="56"/>
      <c r="AAC94" s="56"/>
      <c r="AAD94" s="56"/>
      <c r="AAE94" s="56"/>
      <c r="AAF94" s="56"/>
      <c r="AAG94" s="56"/>
      <c r="AAH94" s="56"/>
      <c r="AAI94" s="56"/>
      <c r="AAJ94" s="56"/>
      <c r="AAK94" s="56"/>
      <c r="AAL94" s="56"/>
      <c r="AAM94" s="56"/>
      <c r="AAN94" s="56"/>
      <c r="AAO94" s="56"/>
      <c r="AAP94" s="56"/>
      <c r="AAQ94" s="56"/>
      <c r="AAR94" s="56"/>
      <c r="AAS94" s="56"/>
      <c r="AAT94" s="56"/>
      <c r="AAU94" s="56"/>
      <c r="AAV94" s="56"/>
      <c r="AAW94" s="56"/>
      <c r="AAX94" s="56"/>
      <c r="AAY94" s="56"/>
      <c r="AAZ94" s="56"/>
      <c r="ABA94" s="56"/>
      <c r="ABB94" s="56"/>
      <c r="ABC94" s="56"/>
      <c r="ABD94" s="56"/>
      <c r="ABE94" s="56"/>
      <c r="ABF94" s="56"/>
      <c r="ABG94" s="56"/>
      <c r="ABH94" s="56"/>
      <c r="ABI94" s="56"/>
      <c r="ABJ94" s="56"/>
      <c r="ABK94" s="56"/>
      <c r="ABL94" s="56"/>
      <c r="ABM94" s="56"/>
      <c r="ABN94" s="56"/>
      <c r="ABO94" s="56"/>
      <c r="ABP94" s="56"/>
      <c r="ABQ94" s="56"/>
      <c r="ABR94" s="56"/>
      <c r="ABS94" s="56"/>
      <c r="ABT94" s="56"/>
      <c r="ABU94" s="56"/>
      <c r="ABV94" s="56"/>
      <c r="ABW94" s="56"/>
      <c r="ABX94" s="56"/>
      <c r="ABY94" s="56"/>
      <c r="ABZ94" s="56"/>
      <c r="ACA94" s="56"/>
      <c r="ACB94" s="56"/>
      <c r="ACC94" s="56"/>
      <c r="ACD94" s="56"/>
      <c r="ACE94" s="56"/>
      <c r="ACF94" s="56"/>
      <c r="ACG94" s="56"/>
      <c r="ACH94" s="56"/>
      <c r="ACI94" s="56"/>
      <c r="ACJ94" s="56"/>
      <c r="ACK94" s="56"/>
      <c r="ACL94" s="56"/>
      <c r="ACM94" s="56"/>
      <c r="ACN94" s="56"/>
      <c r="ACO94" s="56"/>
      <c r="ACP94" s="56"/>
      <c r="ACQ94" s="56"/>
      <c r="ACR94" s="56"/>
      <c r="ACS94" s="56"/>
      <c r="ACT94" s="56"/>
      <c r="ACU94" s="56"/>
      <c r="ACV94" s="56"/>
      <c r="ACW94" s="56"/>
      <c r="ACX94" s="56"/>
      <c r="ACY94" s="56"/>
      <c r="ACZ94" s="56"/>
      <c r="ADA94" s="56"/>
      <c r="ADB94" s="56"/>
      <c r="ADC94" s="56"/>
      <c r="ADD94" s="56"/>
      <c r="ADE94" s="56"/>
      <c r="ADF94" s="56"/>
      <c r="ADG94" s="56"/>
      <c r="ADH94" s="56"/>
      <c r="ADI94" s="56"/>
      <c r="ADJ94" s="56"/>
      <c r="ADK94" s="56"/>
      <c r="ADL94" s="56"/>
      <c r="ADM94" s="56"/>
      <c r="ADN94" s="56"/>
      <c r="ADO94" s="56"/>
      <c r="ADP94" s="56"/>
      <c r="ADQ94" s="56"/>
      <c r="ADR94" s="56"/>
      <c r="ADS94" s="56"/>
      <c r="ADT94" s="56"/>
      <c r="ADU94" s="56"/>
      <c r="ADV94" s="56"/>
      <c r="ADW94" s="56"/>
      <c r="ADX94" s="56"/>
      <c r="ADY94" s="56"/>
      <c r="ADZ94" s="56"/>
      <c r="AEA94" s="56"/>
      <c r="AEB94" s="56"/>
      <c r="AEC94" s="56"/>
      <c r="AED94" s="56"/>
      <c r="AEE94" s="56"/>
      <c r="AEF94" s="56"/>
      <c r="AEG94" s="56"/>
      <c r="AEH94" s="56"/>
      <c r="AEI94" s="56"/>
      <c r="AEJ94" s="56"/>
      <c r="AEK94" s="56"/>
      <c r="AEL94" s="56"/>
      <c r="AEM94" s="56"/>
      <c r="AEN94" s="56"/>
      <c r="AEO94" s="56"/>
      <c r="AEP94" s="56"/>
      <c r="AEQ94" s="56"/>
      <c r="AER94" s="56"/>
      <c r="AES94" s="56"/>
      <c r="AET94" s="56"/>
      <c r="AEU94" s="56"/>
      <c r="AEV94" s="56"/>
      <c r="AEW94" s="56"/>
      <c r="AEX94" s="56"/>
      <c r="AEY94" s="56"/>
      <c r="AEZ94" s="56"/>
      <c r="AFA94" s="56"/>
      <c r="AFB94" s="56"/>
      <c r="AFC94" s="56"/>
      <c r="AFD94" s="56"/>
      <c r="AFE94" s="56"/>
      <c r="AFF94" s="56"/>
      <c r="AFG94" s="56"/>
      <c r="AFH94" s="56"/>
      <c r="AFI94" s="56"/>
      <c r="AFJ94" s="56"/>
      <c r="AFK94" s="56"/>
      <c r="AFL94" s="56"/>
      <c r="AFM94" s="56"/>
      <c r="AFN94" s="56"/>
      <c r="AFO94" s="56"/>
      <c r="AFP94" s="56"/>
      <c r="AFQ94" s="56"/>
      <c r="AFR94" s="56"/>
      <c r="AFS94" s="56"/>
      <c r="AFT94" s="56"/>
      <c r="AFU94" s="56"/>
      <c r="AFV94" s="56"/>
      <c r="AFW94" s="56"/>
      <c r="AFX94" s="56"/>
      <c r="AFY94" s="56"/>
      <c r="AFZ94" s="56"/>
      <c r="AGA94" s="56"/>
      <c r="AGB94" s="56"/>
      <c r="AGC94" s="56"/>
      <c r="AGD94" s="56"/>
      <c r="AGE94" s="56"/>
      <c r="AGF94" s="56"/>
      <c r="AGG94" s="56"/>
      <c r="AGH94" s="56"/>
      <c r="AGI94" s="56"/>
      <c r="AGJ94" s="56"/>
      <c r="AGK94" s="56"/>
      <c r="AGL94" s="56"/>
      <c r="AGM94" s="56"/>
      <c r="AGN94" s="56"/>
      <c r="AGO94" s="56"/>
      <c r="AGP94" s="56"/>
      <c r="AGQ94" s="56"/>
      <c r="AGR94" s="56"/>
      <c r="AGS94" s="56"/>
      <c r="AGT94" s="56"/>
      <c r="AGU94" s="56"/>
      <c r="AGV94" s="56"/>
      <c r="AGW94" s="56"/>
      <c r="AGX94" s="56"/>
      <c r="AGY94" s="56"/>
      <c r="AGZ94" s="56"/>
      <c r="AHA94" s="56"/>
      <c r="AHB94" s="56"/>
      <c r="AHC94" s="56"/>
      <c r="AHD94" s="56"/>
      <c r="AHE94" s="56"/>
      <c r="AHF94" s="56"/>
      <c r="AHG94" s="56"/>
      <c r="AHH94" s="56"/>
      <c r="AHI94" s="56"/>
      <c r="AHJ94" s="56"/>
      <c r="AHK94" s="56"/>
      <c r="AHL94" s="56"/>
      <c r="AHM94" s="56"/>
      <c r="AHN94" s="56"/>
      <c r="AHO94" s="56"/>
      <c r="AHP94" s="56"/>
      <c r="AHQ94" s="56"/>
      <c r="AHR94" s="56"/>
      <c r="AHS94" s="56"/>
      <c r="AHT94" s="56"/>
      <c r="AHU94" s="56"/>
      <c r="AHV94" s="56"/>
      <c r="AHW94" s="56"/>
      <c r="AHX94" s="56"/>
      <c r="AHY94" s="56"/>
      <c r="AHZ94" s="56"/>
      <c r="AIA94" s="56"/>
      <c r="AIB94" s="56"/>
      <c r="AIC94" s="56"/>
      <c r="AID94" s="56"/>
      <c r="AIE94" s="56"/>
      <c r="AIF94" s="56"/>
      <c r="AIG94" s="56"/>
      <c r="AIH94" s="56"/>
      <c r="AII94" s="56"/>
      <c r="AIJ94" s="56"/>
      <c r="AIK94" s="56"/>
      <c r="AIL94" s="56"/>
      <c r="AIM94" s="56"/>
      <c r="AIN94" s="56"/>
      <c r="AIO94" s="56"/>
      <c r="AIP94" s="56"/>
      <c r="AIQ94" s="56"/>
      <c r="AIR94" s="56"/>
      <c r="AIS94" s="56"/>
      <c r="AIT94" s="56"/>
      <c r="AIU94" s="56"/>
      <c r="AIV94" s="56"/>
      <c r="AIW94" s="56"/>
      <c r="AIX94" s="56"/>
      <c r="AIY94" s="56"/>
      <c r="AIZ94" s="56"/>
      <c r="AJA94" s="56"/>
      <c r="AJB94" s="56"/>
      <c r="AJC94" s="56"/>
      <c r="AJD94" s="56"/>
      <c r="AJE94" s="56"/>
      <c r="AJF94" s="56"/>
      <c r="AJG94" s="56"/>
      <c r="AJH94" s="56"/>
      <c r="AJI94" s="56"/>
      <c r="AJJ94" s="56"/>
      <c r="AJK94" s="56"/>
      <c r="AJL94" s="56"/>
      <c r="AJM94" s="56"/>
      <c r="AJN94" s="56"/>
      <c r="AJO94" s="56"/>
      <c r="AJP94" s="56"/>
      <c r="AJQ94" s="56"/>
      <c r="AJR94" s="56"/>
      <c r="AJS94" s="56"/>
      <c r="AJT94" s="56"/>
      <c r="AJU94" s="56"/>
      <c r="AJV94" s="56"/>
      <c r="AJW94" s="56"/>
      <c r="AJX94" s="56"/>
      <c r="AJY94" s="56"/>
      <c r="AJZ94" s="56"/>
      <c r="AKA94" s="56"/>
      <c r="AKB94" s="56"/>
      <c r="AKC94" s="56"/>
      <c r="AKD94" s="56"/>
      <c r="AKE94" s="56"/>
      <c r="AKF94" s="56"/>
      <c r="AKG94" s="56"/>
      <c r="AKH94" s="56"/>
      <c r="AKI94" s="56"/>
      <c r="AKJ94" s="56"/>
      <c r="AKK94" s="56"/>
      <c r="AKL94" s="56"/>
      <c r="AKM94" s="56"/>
      <c r="AKN94" s="56"/>
      <c r="AKO94" s="56"/>
      <c r="AKP94" s="56"/>
      <c r="AKQ94" s="56"/>
      <c r="AKR94" s="56"/>
      <c r="AKS94" s="56"/>
      <c r="AKT94" s="56"/>
      <c r="AKU94" s="56"/>
      <c r="AKV94" s="56"/>
      <c r="AKW94" s="56"/>
      <c r="AKX94" s="56"/>
      <c r="AKY94" s="56"/>
      <c r="AKZ94" s="56"/>
      <c r="ALA94" s="56"/>
      <c r="ALB94" s="56"/>
      <c r="ALC94" s="56"/>
      <c r="ALD94" s="56"/>
      <c r="ALE94" s="56"/>
      <c r="ALF94" s="56"/>
      <c r="ALG94" s="56"/>
      <c r="ALH94" s="56"/>
      <c r="ALI94" s="56"/>
      <c r="ALJ94" s="56"/>
      <c r="ALK94" s="56"/>
      <c r="ALL94" s="56"/>
      <c r="ALM94" s="56"/>
      <c r="ALN94" s="56"/>
      <c r="ALO94" s="56"/>
      <c r="ALP94" s="56"/>
      <c r="ALQ94" s="56"/>
      <c r="ALR94" s="56"/>
      <c r="ALS94" s="56"/>
      <c r="ALT94" s="56"/>
      <c r="ALU94" s="56"/>
      <c r="ALV94" s="56"/>
      <c r="ALW94" s="56"/>
      <c r="ALX94" s="56"/>
      <c r="ALY94" s="56"/>
      <c r="ALZ94" s="56"/>
      <c r="AMA94" s="56"/>
      <c r="AMB94" s="56"/>
      <c r="AMC94" s="56"/>
      <c r="AMD94" s="56"/>
      <c r="AME94" s="56"/>
      <c r="AMF94" s="56"/>
      <c r="AMG94" s="56"/>
      <c r="AMH94" s="56"/>
      <c r="AMI94" s="56"/>
      <c r="AMJ94" s="56"/>
      <c r="AMK94" s="56"/>
      <c r="AML94" s="56"/>
      <c r="AMM94" s="56"/>
      <c r="AMN94" s="56"/>
      <c r="AMO94" s="56"/>
      <c r="AMP94" s="56"/>
      <c r="AMQ94" s="56"/>
      <c r="AMR94" s="56"/>
      <c r="AMS94" s="56"/>
      <c r="AMT94" s="56"/>
      <c r="AMU94" s="56"/>
      <c r="AMV94" s="56"/>
      <c r="AMW94" s="56"/>
      <c r="AMX94" s="56"/>
      <c r="AMY94" s="56"/>
      <c r="AMZ94" s="56"/>
      <c r="ANA94" s="56"/>
      <c r="ANB94" s="56"/>
      <c r="ANC94" s="56"/>
      <c r="AND94" s="56"/>
      <c r="ANE94" s="56"/>
      <c r="ANF94" s="56"/>
      <c r="ANG94" s="56"/>
      <c r="ANH94" s="56"/>
      <c r="ANI94" s="56"/>
      <c r="ANJ94" s="56"/>
      <c r="ANK94" s="56"/>
      <c r="ANL94" s="56"/>
      <c r="ANM94" s="56"/>
      <c r="ANN94" s="56"/>
      <c r="ANO94" s="56"/>
      <c r="ANP94" s="56"/>
      <c r="ANQ94" s="56"/>
      <c r="ANR94" s="56"/>
      <c r="ANS94" s="56"/>
      <c r="ANT94" s="56"/>
      <c r="ANU94" s="56"/>
      <c r="ANV94" s="56"/>
      <c r="ANW94" s="56"/>
      <c r="ANX94" s="56"/>
      <c r="ANY94" s="56"/>
      <c r="ANZ94" s="56"/>
      <c r="AOA94" s="56"/>
      <c r="AOB94" s="56"/>
      <c r="AOC94" s="56"/>
      <c r="AOD94" s="56"/>
      <c r="AOE94" s="56"/>
      <c r="AOF94" s="56"/>
      <c r="AOG94" s="56"/>
      <c r="AOH94" s="56"/>
      <c r="AOI94" s="56"/>
      <c r="AOJ94" s="56"/>
      <c r="AOK94" s="56"/>
      <c r="AOL94" s="56"/>
      <c r="AOM94" s="56"/>
      <c r="AON94" s="56"/>
      <c r="AOO94" s="56"/>
      <c r="AOP94" s="56"/>
      <c r="AOQ94" s="56"/>
      <c r="AOR94" s="56"/>
      <c r="AOS94" s="56"/>
      <c r="AOT94" s="56"/>
      <c r="AOU94" s="56"/>
      <c r="AOV94" s="56"/>
      <c r="AOW94" s="56"/>
      <c r="AOX94" s="56"/>
      <c r="AOY94" s="56"/>
      <c r="AOZ94" s="56"/>
      <c r="APA94" s="56"/>
      <c r="APB94" s="56"/>
      <c r="APC94" s="56"/>
      <c r="APD94" s="56"/>
      <c r="APE94" s="56"/>
      <c r="APF94" s="56"/>
      <c r="APG94" s="56"/>
      <c r="APH94" s="56"/>
      <c r="API94" s="56"/>
      <c r="APJ94" s="56"/>
      <c r="APK94" s="56"/>
      <c r="APL94" s="56"/>
      <c r="APM94" s="56"/>
      <c r="APN94" s="56"/>
      <c r="APO94" s="56"/>
      <c r="APP94" s="56"/>
      <c r="APQ94" s="56"/>
      <c r="APR94" s="56"/>
      <c r="APS94" s="56"/>
      <c r="APT94" s="56"/>
      <c r="APU94" s="56"/>
      <c r="APV94" s="56"/>
      <c r="APW94" s="56"/>
      <c r="APX94" s="56"/>
      <c r="APY94" s="56"/>
      <c r="APZ94" s="56"/>
      <c r="AQA94" s="56"/>
      <c r="AQB94" s="56"/>
      <c r="AQC94" s="56"/>
      <c r="AQD94" s="56"/>
      <c r="AQE94" s="56"/>
      <c r="AQF94" s="56"/>
      <c r="AQG94" s="56"/>
      <c r="AQH94" s="56"/>
      <c r="AQI94" s="56"/>
      <c r="AQJ94" s="56"/>
      <c r="AQK94" s="56"/>
      <c r="AQL94" s="56"/>
      <c r="AQM94" s="56"/>
      <c r="AQN94" s="56"/>
      <c r="AQO94" s="56"/>
      <c r="AQP94" s="56"/>
      <c r="AQQ94" s="56"/>
      <c r="AQR94" s="56"/>
      <c r="AQS94" s="56"/>
      <c r="AQT94" s="56"/>
      <c r="AQU94" s="56"/>
      <c r="AQV94" s="56"/>
      <c r="AQW94" s="56"/>
      <c r="AQX94" s="56"/>
      <c r="AQY94" s="56"/>
      <c r="AQZ94" s="56"/>
      <c r="ARA94" s="56"/>
      <c r="ARB94" s="56"/>
      <c r="ARC94" s="56"/>
      <c r="ARD94" s="56"/>
      <c r="ARE94" s="56"/>
      <c r="ARF94" s="56"/>
      <c r="ARG94" s="56"/>
      <c r="ARH94" s="56"/>
      <c r="ARI94" s="56"/>
      <c r="ARJ94" s="56"/>
      <c r="ARK94" s="56"/>
      <c r="ARL94" s="56"/>
      <c r="ARM94" s="56"/>
      <c r="ARN94" s="56"/>
      <c r="ARO94" s="56"/>
      <c r="ARP94" s="56"/>
      <c r="ARQ94" s="56"/>
      <c r="ARR94" s="56"/>
      <c r="ARS94" s="56"/>
      <c r="ART94" s="56"/>
      <c r="ARU94" s="56"/>
      <c r="ARV94" s="56"/>
      <c r="ARW94" s="56"/>
      <c r="ARX94" s="56"/>
      <c r="ARY94" s="56"/>
      <c r="ARZ94" s="56"/>
      <c r="ASA94" s="56"/>
      <c r="ASB94" s="56"/>
      <c r="ASC94" s="56"/>
      <c r="ASD94" s="56"/>
      <c r="ASE94" s="56"/>
      <c r="ASF94" s="56"/>
      <c r="ASG94" s="56"/>
      <c r="ASH94" s="56"/>
      <c r="ASI94" s="56"/>
      <c r="ASJ94" s="56"/>
      <c r="ASK94" s="56"/>
      <c r="ASL94" s="56"/>
      <c r="ASM94" s="56"/>
      <c r="ASN94" s="56"/>
      <c r="ASO94" s="56"/>
      <c r="ASP94" s="56"/>
      <c r="ASQ94" s="56"/>
      <c r="ASR94" s="56"/>
      <c r="ASS94" s="56"/>
      <c r="AST94" s="56"/>
      <c r="ASU94" s="56"/>
      <c r="ASV94" s="56"/>
      <c r="ASW94" s="56"/>
      <c r="ASX94" s="56"/>
      <c r="ASY94" s="56"/>
      <c r="ASZ94" s="56"/>
      <c r="ATA94" s="56"/>
      <c r="ATB94" s="56"/>
      <c r="ATC94" s="56"/>
      <c r="ATD94" s="56"/>
      <c r="ATE94" s="56"/>
      <c r="ATF94" s="56"/>
      <c r="ATG94" s="56"/>
      <c r="ATH94" s="56"/>
      <c r="ATI94" s="56"/>
      <c r="ATJ94" s="56"/>
      <c r="ATK94" s="56"/>
      <c r="ATL94" s="56"/>
      <c r="ATM94" s="56"/>
      <c r="ATN94" s="56"/>
      <c r="ATO94" s="56"/>
      <c r="ATP94" s="56"/>
      <c r="ATQ94" s="56"/>
      <c r="ATR94" s="56"/>
      <c r="ATS94" s="56"/>
      <c r="ATT94" s="56"/>
      <c r="ATU94" s="56"/>
      <c r="ATV94" s="56"/>
      <c r="ATW94" s="56"/>
      <c r="ATX94" s="56"/>
      <c r="ATY94" s="56"/>
      <c r="ATZ94" s="56"/>
      <c r="AUA94" s="56"/>
      <c r="AUB94" s="56"/>
      <c r="AUC94" s="56"/>
      <c r="AUD94" s="56"/>
      <c r="AUE94" s="56"/>
      <c r="AUF94" s="56"/>
      <c r="AUG94" s="56"/>
      <c r="AUH94" s="56"/>
      <c r="AUI94" s="56"/>
      <c r="AUJ94" s="56"/>
      <c r="AUK94" s="56"/>
      <c r="AUL94" s="56"/>
      <c r="AUM94" s="56"/>
      <c r="AUN94" s="56"/>
      <c r="AUO94" s="56"/>
      <c r="AUP94" s="56"/>
      <c r="AUQ94" s="56"/>
      <c r="AUR94" s="56"/>
      <c r="AUS94" s="56"/>
      <c r="AUT94" s="56"/>
      <c r="AUU94" s="56"/>
      <c r="AUV94" s="56"/>
      <c r="AUW94" s="56"/>
      <c r="AUX94" s="56"/>
      <c r="AUY94" s="56"/>
      <c r="AUZ94" s="56"/>
      <c r="AVA94" s="56"/>
      <c r="AVB94" s="56"/>
      <c r="AVC94" s="56"/>
      <c r="AVD94" s="56"/>
      <c r="AVE94" s="56"/>
      <c r="AVF94" s="56"/>
      <c r="AVG94" s="56"/>
      <c r="AVH94" s="56"/>
      <c r="AVI94" s="56"/>
      <c r="AVJ94" s="56"/>
      <c r="AVK94" s="56"/>
      <c r="AVL94" s="56"/>
      <c r="AVM94" s="56"/>
      <c r="AVN94" s="56"/>
      <c r="AVO94" s="56"/>
      <c r="AVP94" s="56"/>
      <c r="AVQ94" s="56"/>
      <c r="AVR94" s="56"/>
      <c r="AVS94" s="56"/>
      <c r="AVT94" s="56"/>
      <c r="AVU94" s="56"/>
      <c r="AVV94" s="56"/>
      <c r="AVW94" s="56"/>
      <c r="AVX94" s="56"/>
      <c r="AVY94" s="56"/>
      <c r="AVZ94" s="56"/>
      <c r="AWA94" s="56"/>
      <c r="AWB94" s="56"/>
      <c r="AWC94" s="56"/>
      <c r="AWD94" s="56"/>
      <c r="AWE94" s="56"/>
      <c r="AWF94" s="56"/>
      <c r="AWG94" s="56"/>
      <c r="AWH94" s="56"/>
      <c r="AWI94" s="56"/>
      <c r="AWJ94" s="56"/>
      <c r="AWK94" s="56"/>
      <c r="AWL94" s="56"/>
      <c r="AWM94" s="56"/>
      <c r="AWN94" s="56"/>
      <c r="AWO94" s="56"/>
      <c r="AWP94" s="56"/>
      <c r="AWQ94" s="56"/>
      <c r="AWR94" s="56"/>
      <c r="AWS94" s="56"/>
      <c r="AWT94" s="56"/>
      <c r="AWU94" s="56"/>
      <c r="AWV94" s="56"/>
      <c r="AWW94" s="56"/>
      <c r="AWX94" s="56"/>
      <c r="AWY94" s="56"/>
      <c r="AWZ94" s="56"/>
      <c r="AXA94" s="56"/>
      <c r="AXB94" s="56"/>
      <c r="AXC94" s="56"/>
      <c r="AXD94" s="56"/>
      <c r="AXE94" s="56"/>
      <c r="AXF94" s="56"/>
      <c r="AXG94" s="56"/>
      <c r="AXH94" s="56"/>
      <c r="AXI94" s="56"/>
      <c r="AXJ94" s="56"/>
      <c r="AXK94" s="56"/>
      <c r="AXL94" s="56"/>
      <c r="AXM94" s="56"/>
      <c r="AXN94" s="56"/>
      <c r="AXO94" s="56"/>
      <c r="AXP94" s="56"/>
      <c r="AXQ94" s="56"/>
      <c r="AXR94" s="56"/>
      <c r="AXS94" s="56"/>
      <c r="AXT94" s="56"/>
      <c r="AXU94" s="56"/>
      <c r="AXV94" s="56"/>
      <c r="AXW94" s="56"/>
      <c r="AXX94" s="56"/>
      <c r="AXY94" s="56"/>
      <c r="AXZ94" s="56"/>
      <c r="AYA94" s="56"/>
      <c r="AYB94" s="56"/>
      <c r="AYC94" s="56"/>
      <c r="AYD94" s="56"/>
      <c r="AYE94" s="56"/>
      <c r="AYF94" s="56"/>
      <c r="AYG94" s="56"/>
      <c r="AYH94" s="56"/>
      <c r="AYI94" s="56"/>
      <c r="AYJ94" s="56"/>
      <c r="AYK94" s="56"/>
      <c r="AYL94" s="56"/>
      <c r="AYM94" s="56"/>
      <c r="AYN94" s="56"/>
      <c r="AYO94" s="56"/>
      <c r="AYP94" s="56"/>
      <c r="AYQ94" s="56"/>
      <c r="AYR94" s="56"/>
      <c r="AYS94" s="56"/>
      <c r="AYT94" s="56"/>
      <c r="AYU94" s="56"/>
      <c r="AYV94" s="56"/>
      <c r="AYW94" s="56"/>
      <c r="AYX94" s="56"/>
      <c r="AYY94" s="56"/>
      <c r="AYZ94" s="56"/>
      <c r="AZA94" s="56"/>
      <c r="AZB94" s="56"/>
      <c r="AZC94" s="56"/>
      <c r="AZD94" s="56"/>
      <c r="AZE94" s="56"/>
      <c r="AZF94" s="56"/>
      <c r="AZG94" s="56"/>
      <c r="AZH94" s="56"/>
      <c r="AZI94" s="56"/>
      <c r="AZJ94" s="56"/>
      <c r="AZK94" s="56"/>
      <c r="AZL94" s="56"/>
      <c r="AZM94" s="56"/>
      <c r="AZN94" s="56"/>
      <c r="AZO94" s="56"/>
      <c r="AZP94" s="56"/>
      <c r="AZQ94" s="56"/>
      <c r="AZR94" s="56"/>
      <c r="AZS94" s="56"/>
      <c r="AZT94" s="56"/>
      <c r="AZU94" s="56"/>
      <c r="AZV94" s="56"/>
      <c r="AZW94" s="56"/>
      <c r="AZX94" s="56"/>
      <c r="AZY94" s="56"/>
      <c r="AZZ94" s="56"/>
      <c r="BAA94" s="56"/>
      <c r="BAB94" s="56"/>
      <c r="BAC94" s="56"/>
      <c r="BAD94" s="56"/>
      <c r="BAE94" s="56"/>
      <c r="BAF94" s="56"/>
      <c r="BAG94" s="56"/>
      <c r="BAH94" s="56"/>
      <c r="BAI94" s="56"/>
      <c r="BAJ94" s="56"/>
      <c r="BAK94" s="56"/>
      <c r="BAL94" s="56"/>
      <c r="BAM94" s="56"/>
      <c r="BAN94" s="56"/>
      <c r="BAO94" s="56"/>
      <c r="BAP94" s="56"/>
      <c r="BAQ94" s="56"/>
      <c r="BAR94" s="56"/>
      <c r="BAS94" s="56"/>
      <c r="BAT94" s="56"/>
      <c r="BAU94" s="56"/>
      <c r="BAV94" s="56"/>
      <c r="BAW94" s="56"/>
      <c r="BAX94" s="56"/>
      <c r="BAY94" s="56"/>
      <c r="BAZ94" s="56"/>
      <c r="BBA94" s="56"/>
      <c r="BBB94" s="56"/>
      <c r="BBC94" s="56"/>
      <c r="BBD94" s="56"/>
      <c r="BBE94" s="56"/>
      <c r="BBF94" s="56"/>
      <c r="BBG94" s="56"/>
      <c r="BBH94" s="56"/>
      <c r="BBI94" s="56"/>
      <c r="BBJ94" s="56"/>
      <c r="BBK94" s="56"/>
      <c r="BBL94" s="56"/>
      <c r="BBM94" s="56"/>
      <c r="BBN94" s="56"/>
      <c r="BBO94" s="56"/>
      <c r="BBP94" s="56"/>
      <c r="BBQ94" s="56"/>
      <c r="BBR94" s="56"/>
      <c r="BBS94" s="56"/>
      <c r="BBT94" s="56"/>
      <c r="BBU94" s="56"/>
      <c r="BBV94" s="56"/>
      <c r="BBW94" s="56"/>
      <c r="BBX94" s="56"/>
      <c r="BBY94" s="56"/>
      <c r="BBZ94" s="56"/>
      <c r="BCA94" s="56"/>
      <c r="BCB94" s="56"/>
      <c r="BCC94" s="56"/>
      <c r="BCD94" s="56"/>
      <c r="BCE94" s="56"/>
      <c r="BCF94" s="56"/>
      <c r="BCG94" s="56"/>
      <c r="BCH94" s="56"/>
      <c r="BCI94" s="56"/>
      <c r="BCJ94" s="56"/>
      <c r="BCK94" s="56"/>
      <c r="BCL94" s="56"/>
      <c r="BCM94" s="56"/>
      <c r="BCN94" s="56"/>
      <c r="BCO94" s="56"/>
      <c r="BCP94" s="56"/>
      <c r="BCQ94" s="56"/>
      <c r="BCR94" s="56"/>
      <c r="BCS94" s="56"/>
      <c r="BCT94" s="56"/>
      <c r="BCU94" s="56"/>
      <c r="BCV94" s="56"/>
      <c r="BCW94" s="56"/>
      <c r="BCX94" s="56"/>
      <c r="BCY94" s="56"/>
      <c r="BCZ94" s="56"/>
      <c r="BDA94" s="56"/>
      <c r="BDB94" s="56"/>
      <c r="BDC94" s="56"/>
      <c r="BDD94" s="56"/>
      <c r="BDE94" s="56"/>
      <c r="BDF94" s="56"/>
      <c r="BDG94" s="56"/>
      <c r="BDH94" s="56"/>
      <c r="BDI94" s="56"/>
      <c r="BDJ94" s="56"/>
      <c r="BDK94" s="56"/>
      <c r="BDL94" s="56"/>
      <c r="BDM94" s="56"/>
      <c r="BDN94" s="56"/>
      <c r="BDO94" s="56"/>
      <c r="BDP94" s="56"/>
      <c r="BDQ94" s="56"/>
      <c r="BDR94" s="56"/>
      <c r="BDS94" s="56"/>
      <c r="BDT94" s="56"/>
      <c r="BDU94" s="56"/>
      <c r="BDV94" s="56"/>
      <c r="BDW94" s="56"/>
      <c r="BDX94" s="56"/>
      <c r="BDY94" s="56"/>
      <c r="BDZ94" s="56"/>
      <c r="BEA94" s="56"/>
      <c r="BEB94" s="56"/>
      <c r="BEC94" s="56"/>
      <c r="BED94" s="56"/>
      <c r="BEE94" s="56"/>
      <c r="BEF94" s="56"/>
      <c r="BEG94" s="56"/>
      <c r="BEH94" s="56"/>
      <c r="BEI94" s="56"/>
      <c r="BEJ94" s="56"/>
      <c r="BEK94" s="56"/>
      <c r="BEL94" s="56"/>
      <c r="BEM94" s="56"/>
      <c r="BEN94" s="56"/>
      <c r="BEO94" s="56"/>
      <c r="BEP94" s="56"/>
      <c r="BEQ94" s="56"/>
      <c r="BER94" s="56"/>
      <c r="BES94" s="56"/>
      <c r="BET94" s="56"/>
      <c r="BEU94" s="56"/>
      <c r="BEV94" s="56"/>
      <c r="BEW94" s="56"/>
      <c r="BEX94" s="56"/>
      <c r="BEY94" s="56"/>
      <c r="BEZ94" s="56"/>
      <c r="BFA94" s="56"/>
      <c r="BFB94" s="56"/>
      <c r="BFC94" s="56"/>
      <c r="BFD94" s="56"/>
      <c r="BFE94" s="56"/>
      <c r="BFF94" s="56"/>
      <c r="BFG94" s="56"/>
      <c r="BFH94" s="56"/>
      <c r="BFI94" s="56"/>
      <c r="BFJ94" s="56"/>
      <c r="BFK94" s="56"/>
      <c r="BFL94" s="56"/>
      <c r="BFM94" s="56"/>
      <c r="BFN94" s="56"/>
      <c r="BFO94" s="56"/>
      <c r="BFP94" s="56"/>
      <c r="BFQ94" s="56"/>
      <c r="BFR94" s="56"/>
      <c r="BFS94" s="56"/>
      <c r="BFT94" s="56"/>
      <c r="BFU94" s="56"/>
      <c r="BFV94" s="56"/>
      <c r="BFW94" s="56"/>
      <c r="BFX94" s="56"/>
      <c r="BFY94" s="56"/>
      <c r="BFZ94" s="56"/>
      <c r="BGA94" s="56"/>
      <c r="BGB94" s="56"/>
      <c r="BGC94" s="56"/>
      <c r="BGD94" s="56"/>
      <c r="BGE94" s="56"/>
      <c r="BGF94" s="56"/>
      <c r="BGG94" s="56"/>
      <c r="BGH94" s="56"/>
      <c r="BGI94" s="56"/>
      <c r="BGJ94" s="56"/>
      <c r="BGK94" s="56"/>
      <c r="BGL94" s="56"/>
      <c r="BGM94" s="56"/>
      <c r="BGN94" s="56"/>
      <c r="BGO94" s="56"/>
      <c r="BGP94" s="56"/>
      <c r="BGQ94" s="56"/>
      <c r="BGR94" s="56"/>
      <c r="BGS94" s="56"/>
      <c r="BGT94" s="56"/>
      <c r="BGU94" s="56"/>
      <c r="BGV94" s="56"/>
      <c r="BGW94" s="56"/>
      <c r="BGX94" s="56"/>
      <c r="BGY94" s="56"/>
      <c r="BGZ94" s="56"/>
      <c r="BHA94" s="56"/>
      <c r="BHB94" s="56"/>
      <c r="BHC94" s="56"/>
      <c r="BHD94" s="56"/>
      <c r="BHE94" s="56"/>
      <c r="BHF94" s="56"/>
      <c r="BHG94" s="56"/>
      <c r="BHH94" s="56"/>
      <c r="BHI94" s="56"/>
      <c r="BHJ94" s="56"/>
      <c r="BHK94" s="56"/>
      <c r="BHL94" s="56"/>
      <c r="BHM94" s="56"/>
      <c r="BHN94" s="56"/>
      <c r="BHO94" s="56"/>
      <c r="BHP94" s="56"/>
      <c r="BHQ94" s="56"/>
      <c r="BHR94" s="56"/>
      <c r="BHS94" s="56"/>
      <c r="BHT94" s="56"/>
      <c r="BHU94" s="56"/>
      <c r="BHV94" s="56"/>
      <c r="BHW94" s="56"/>
      <c r="BHX94" s="56"/>
      <c r="BHY94" s="56"/>
      <c r="BHZ94" s="56"/>
      <c r="BIA94" s="56"/>
      <c r="BIB94" s="56"/>
      <c r="BIC94" s="56"/>
      <c r="BID94" s="56"/>
      <c r="BIE94" s="56"/>
      <c r="BIF94" s="56"/>
      <c r="BIG94" s="56"/>
      <c r="BIH94" s="56"/>
      <c r="BII94" s="56"/>
      <c r="BIJ94" s="56"/>
      <c r="BIK94" s="56"/>
      <c r="BIL94" s="56"/>
      <c r="BIM94" s="56"/>
      <c r="BIN94" s="56"/>
      <c r="BIO94" s="56"/>
      <c r="BIP94" s="56"/>
      <c r="BIQ94" s="56"/>
      <c r="BIR94" s="56"/>
      <c r="BIS94" s="56"/>
      <c r="BIT94" s="56"/>
      <c r="BIU94" s="56"/>
      <c r="BIV94" s="56"/>
      <c r="BIW94" s="56"/>
      <c r="BIX94" s="56"/>
      <c r="BIY94" s="56"/>
      <c r="BIZ94" s="56"/>
      <c r="BJA94" s="56"/>
      <c r="BJB94" s="56"/>
      <c r="BJC94" s="56"/>
      <c r="BJD94" s="56"/>
      <c r="BJE94" s="56"/>
      <c r="BJF94" s="56"/>
      <c r="BJG94" s="56"/>
      <c r="BJH94" s="56"/>
      <c r="BJI94" s="56"/>
      <c r="BJJ94" s="56"/>
      <c r="BJK94" s="56"/>
      <c r="BJL94" s="56"/>
      <c r="BJM94" s="56"/>
      <c r="BJN94" s="56"/>
      <c r="BJO94" s="56"/>
      <c r="BJP94" s="56"/>
      <c r="BJQ94" s="56"/>
      <c r="BJR94" s="56"/>
      <c r="BJS94" s="56"/>
      <c r="BJT94" s="56"/>
      <c r="BJU94" s="56"/>
      <c r="BJV94" s="56"/>
      <c r="BJW94" s="56"/>
      <c r="BJX94" s="56"/>
      <c r="BJY94" s="56"/>
      <c r="BJZ94" s="56"/>
      <c r="BKA94" s="56"/>
      <c r="BKB94" s="56"/>
      <c r="BKC94" s="56"/>
      <c r="BKD94" s="56"/>
      <c r="BKE94" s="56"/>
      <c r="BKF94" s="56"/>
      <c r="BKG94" s="56"/>
      <c r="BKH94" s="56"/>
      <c r="BKI94" s="56"/>
      <c r="BKJ94" s="56"/>
      <c r="BKK94" s="56"/>
      <c r="BKL94" s="56"/>
      <c r="BKM94" s="56"/>
      <c r="BKN94" s="56"/>
      <c r="BKO94" s="56"/>
      <c r="BKP94" s="56"/>
      <c r="BKQ94" s="56"/>
      <c r="BKR94" s="56"/>
      <c r="BKS94" s="56"/>
      <c r="BKT94" s="56"/>
      <c r="BKU94" s="56"/>
      <c r="BKV94" s="56"/>
      <c r="BKW94" s="56"/>
      <c r="BKX94" s="56"/>
      <c r="BKY94" s="56"/>
      <c r="BKZ94" s="56"/>
      <c r="BLA94" s="56"/>
      <c r="BLB94" s="56"/>
      <c r="BLC94" s="56"/>
      <c r="BLD94" s="56"/>
      <c r="BLE94" s="56"/>
      <c r="BLF94" s="56"/>
      <c r="BLG94" s="56"/>
      <c r="BLH94" s="56"/>
      <c r="BLI94" s="56"/>
      <c r="BLJ94" s="56"/>
      <c r="BLK94" s="56"/>
      <c r="BLL94" s="56"/>
      <c r="BLM94" s="56"/>
      <c r="BLN94" s="56"/>
      <c r="BLO94" s="56"/>
      <c r="BLP94" s="56"/>
      <c r="BLQ94" s="56"/>
      <c r="BLR94" s="56"/>
      <c r="BLS94" s="56"/>
      <c r="BLT94" s="56"/>
      <c r="BLU94" s="56"/>
      <c r="BLV94" s="56"/>
      <c r="BLW94" s="56"/>
      <c r="BLX94" s="56"/>
      <c r="BLY94" s="56"/>
      <c r="BLZ94" s="56"/>
      <c r="BMA94" s="56"/>
      <c r="BMB94" s="56"/>
      <c r="BMC94" s="56"/>
      <c r="BMD94" s="56"/>
      <c r="BME94" s="56"/>
      <c r="BMF94" s="56"/>
      <c r="BMG94" s="56"/>
      <c r="BMH94" s="56"/>
      <c r="BMI94" s="56"/>
      <c r="BMJ94" s="56"/>
      <c r="BMK94" s="56"/>
      <c r="BML94" s="56"/>
      <c r="BMM94" s="56"/>
      <c r="BMN94" s="56"/>
      <c r="BMO94" s="56"/>
      <c r="BMP94" s="56"/>
      <c r="BMQ94" s="56"/>
      <c r="BMR94" s="56"/>
      <c r="BMS94" s="56"/>
      <c r="BMT94" s="56"/>
      <c r="BMU94" s="56"/>
      <c r="BMV94" s="56"/>
      <c r="BMW94" s="56"/>
      <c r="BMX94" s="56"/>
      <c r="BMY94" s="56"/>
      <c r="BMZ94" s="56"/>
      <c r="BNA94" s="56"/>
      <c r="BNB94" s="56"/>
      <c r="BNC94" s="56"/>
      <c r="BND94" s="56"/>
      <c r="BNE94" s="56"/>
      <c r="BNF94" s="56"/>
      <c r="BNG94" s="56"/>
      <c r="BNH94" s="56"/>
      <c r="BNI94" s="56"/>
      <c r="BNJ94" s="56"/>
      <c r="BNK94" s="56"/>
      <c r="BNL94" s="56"/>
      <c r="BNM94" s="56"/>
      <c r="BNN94" s="56"/>
      <c r="BNO94" s="56"/>
      <c r="BNP94" s="56"/>
      <c r="BNQ94" s="56"/>
      <c r="BNR94" s="56"/>
      <c r="BNS94" s="56"/>
      <c r="BNT94" s="56"/>
      <c r="BNU94" s="56"/>
      <c r="BNV94" s="56"/>
      <c r="BNW94" s="56"/>
      <c r="BNX94" s="56"/>
      <c r="BNY94" s="56"/>
      <c r="BNZ94" s="56"/>
      <c r="BOA94" s="56"/>
      <c r="BOB94" s="56"/>
      <c r="BOC94" s="56"/>
      <c r="BOD94" s="56"/>
      <c r="BOE94" s="56"/>
      <c r="BOF94" s="56"/>
      <c r="BOG94" s="56"/>
      <c r="BOH94" s="56"/>
      <c r="BOI94" s="56"/>
      <c r="BOJ94" s="56"/>
      <c r="BOK94" s="56"/>
      <c r="BOL94" s="56"/>
      <c r="BOM94" s="56"/>
      <c r="BON94" s="56"/>
      <c r="BOO94" s="56"/>
      <c r="BOP94" s="56"/>
      <c r="BOQ94" s="56"/>
      <c r="BOR94" s="56"/>
      <c r="BOS94" s="56"/>
      <c r="BOT94" s="56"/>
      <c r="BOU94" s="56"/>
      <c r="BOV94" s="56"/>
      <c r="BOW94" s="56"/>
      <c r="BOX94" s="56"/>
      <c r="BOY94" s="56"/>
      <c r="BOZ94" s="56"/>
      <c r="BPA94" s="56"/>
      <c r="BPB94" s="56"/>
      <c r="BPC94" s="56"/>
      <c r="BPD94" s="56"/>
      <c r="BPE94" s="56"/>
      <c r="BPF94" s="56"/>
      <c r="BPG94" s="56"/>
      <c r="BPH94" s="56"/>
      <c r="BPI94" s="56"/>
      <c r="BPJ94" s="56"/>
      <c r="BPK94" s="56"/>
      <c r="BPL94" s="56"/>
      <c r="BPM94" s="56"/>
      <c r="BPN94" s="56"/>
      <c r="BPO94" s="56"/>
      <c r="BPP94" s="56"/>
      <c r="BPQ94" s="56"/>
      <c r="BPR94" s="56"/>
      <c r="BPS94" s="56"/>
      <c r="BPT94" s="56"/>
      <c r="BPU94" s="56"/>
      <c r="BPV94" s="56"/>
      <c r="BPW94" s="56"/>
      <c r="BPX94" s="56"/>
      <c r="BPY94" s="56"/>
      <c r="BPZ94" s="56"/>
      <c r="BQA94" s="56"/>
      <c r="BQB94" s="56"/>
      <c r="BQC94" s="56"/>
      <c r="BQD94" s="56"/>
      <c r="BQE94" s="56"/>
      <c r="BQF94" s="56"/>
      <c r="BQG94" s="56"/>
      <c r="BQH94" s="56"/>
      <c r="BQI94" s="56"/>
      <c r="BQJ94" s="56"/>
      <c r="BQK94" s="56"/>
      <c r="BQL94" s="56"/>
      <c r="BQM94" s="56"/>
      <c r="BQN94" s="56"/>
      <c r="BQO94" s="56"/>
      <c r="BQP94" s="56"/>
      <c r="BQQ94" s="56"/>
      <c r="BQR94" s="56"/>
      <c r="BQS94" s="56"/>
      <c r="BQT94" s="56"/>
      <c r="BQU94" s="56"/>
      <c r="BQV94" s="56"/>
      <c r="BQW94" s="56"/>
      <c r="BQX94" s="56"/>
      <c r="BQY94" s="56"/>
      <c r="BQZ94" s="56"/>
      <c r="BRA94" s="56"/>
      <c r="BRB94" s="56"/>
      <c r="BRC94" s="56"/>
      <c r="BRD94" s="56"/>
      <c r="BRE94" s="56"/>
      <c r="BRF94" s="56"/>
      <c r="BRG94" s="56"/>
      <c r="BRH94" s="56"/>
      <c r="BRI94" s="56"/>
      <c r="BRJ94" s="56"/>
      <c r="BRK94" s="56"/>
      <c r="BRL94" s="56"/>
      <c r="BRM94" s="56"/>
      <c r="BRN94" s="56"/>
      <c r="BRO94" s="56"/>
      <c r="BRP94" s="56"/>
      <c r="BRQ94" s="56"/>
      <c r="BRR94" s="56"/>
      <c r="BRS94" s="56"/>
      <c r="BRT94" s="56"/>
      <c r="BRU94" s="56"/>
      <c r="BRV94" s="56"/>
      <c r="BRW94" s="56"/>
      <c r="BRX94" s="56"/>
      <c r="BRY94" s="56"/>
      <c r="BRZ94" s="56"/>
      <c r="BSA94" s="56"/>
      <c r="BSB94" s="56"/>
      <c r="BSC94" s="56"/>
      <c r="BSD94" s="56"/>
      <c r="BSE94" s="56"/>
      <c r="BSF94" s="56"/>
      <c r="BSG94" s="56"/>
      <c r="BSH94" s="56"/>
      <c r="BSI94" s="56"/>
      <c r="BSJ94" s="56"/>
      <c r="BSK94" s="56"/>
      <c r="BSL94" s="56"/>
      <c r="BSM94" s="56"/>
      <c r="BSN94" s="56"/>
      <c r="BSO94" s="56"/>
      <c r="BSP94" s="56"/>
      <c r="BSQ94" s="56"/>
      <c r="BSR94" s="56"/>
      <c r="BSS94" s="56"/>
      <c r="BST94" s="56"/>
      <c r="BSU94" s="56"/>
      <c r="BSV94" s="56"/>
      <c r="BSW94" s="56"/>
      <c r="BSX94" s="56"/>
      <c r="BSY94" s="56"/>
      <c r="BSZ94" s="56"/>
      <c r="BTA94" s="56"/>
      <c r="BTB94" s="56"/>
      <c r="BTC94" s="56"/>
      <c r="BTD94" s="56"/>
      <c r="BTE94" s="56"/>
      <c r="BTF94" s="56"/>
      <c r="BTG94" s="56"/>
      <c r="BTH94" s="56"/>
      <c r="BTI94" s="56"/>
      <c r="BTJ94" s="56"/>
      <c r="BTK94" s="56"/>
      <c r="BTL94" s="56"/>
      <c r="BTM94" s="56"/>
      <c r="BTN94" s="56"/>
      <c r="BTO94" s="56"/>
      <c r="BTP94" s="56"/>
      <c r="BTQ94" s="56"/>
      <c r="BTR94" s="56"/>
      <c r="BTS94" s="56"/>
      <c r="BTT94" s="56"/>
      <c r="BTU94" s="56"/>
      <c r="BTV94" s="56"/>
      <c r="BTW94" s="56"/>
      <c r="BTX94" s="56"/>
      <c r="BTY94" s="56"/>
      <c r="BTZ94" s="56"/>
      <c r="BUA94" s="56"/>
      <c r="BUB94" s="56"/>
      <c r="BUC94" s="56"/>
      <c r="BUD94" s="56"/>
      <c r="BUE94" s="56"/>
      <c r="BUF94" s="56"/>
      <c r="BUG94" s="56"/>
      <c r="BUH94" s="56"/>
      <c r="BUI94" s="56"/>
      <c r="BUJ94" s="56"/>
      <c r="BUK94" s="56"/>
      <c r="BUL94" s="56"/>
      <c r="BUM94" s="56"/>
      <c r="BUN94" s="56"/>
      <c r="BUO94" s="56"/>
      <c r="BUP94" s="56"/>
      <c r="BUQ94" s="56"/>
      <c r="BUR94" s="56"/>
      <c r="BUS94" s="56"/>
      <c r="BUT94" s="56"/>
      <c r="BUU94" s="56"/>
      <c r="BUV94" s="56"/>
      <c r="BUW94" s="56"/>
      <c r="BUX94" s="56"/>
      <c r="BUY94" s="56"/>
      <c r="BUZ94" s="56"/>
      <c r="BVA94" s="56"/>
      <c r="BVB94" s="56"/>
      <c r="BVC94" s="56"/>
      <c r="BVD94" s="56"/>
      <c r="BVE94" s="56"/>
      <c r="BVF94" s="56"/>
      <c r="BVG94" s="56"/>
      <c r="BVH94" s="56"/>
      <c r="BVI94" s="56"/>
      <c r="BVJ94" s="56"/>
      <c r="BVK94" s="56"/>
      <c r="BVL94" s="56"/>
      <c r="BVM94" s="56"/>
      <c r="BVN94" s="56"/>
      <c r="BVO94" s="56"/>
      <c r="BVP94" s="56"/>
      <c r="BVQ94" s="56"/>
      <c r="BVR94" s="56"/>
      <c r="BVS94" s="56"/>
      <c r="BVT94" s="56"/>
      <c r="BVU94" s="56"/>
      <c r="BVV94" s="56"/>
      <c r="BVW94" s="56"/>
      <c r="BVX94" s="56"/>
      <c r="BVY94" s="56"/>
      <c r="BVZ94" s="56"/>
      <c r="BWA94" s="56"/>
      <c r="BWB94" s="56"/>
      <c r="BWC94" s="56"/>
      <c r="BWD94" s="56"/>
      <c r="BWE94" s="56"/>
      <c r="BWF94" s="56"/>
      <c r="BWG94" s="56"/>
      <c r="BWH94" s="56"/>
      <c r="BWI94" s="56"/>
      <c r="BWJ94" s="56"/>
      <c r="BWK94" s="56"/>
      <c r="BWL94" s="56"/>
      <c r="BWM94" s="56"/>
      <c r="BWN94" s="56"/>
      <c r="BWO94" s="56"/>
      <c r="BWP94" s="56"/>
      <c r="BWQ94" s="56"/>
      <c r="BWR94" s="56"/>
      <c r="BWS94" s="56"/>
      <c r="BWT94" s="56"/>
      <c r="BWU94" s="56"/>
      <c r="BWV94" s="56"/>
      <c r="BWW94" s="56"/>
      <c r="BWX94" s="56"/>
      <c r="BWY94" s="56"/>
      <c r="BWZ94" s="56"/>
      <c r="BXA94" s="56"/>
      <c r="BXB94" s="56"/>
      <c r="BXC94" s="56"/>
      <c r="BXD94" s="56"/>
      <c r="BXE94" s="56"/>
      <c r="BXF94" s="56"/>
      <c r="BXG94" s="56"/>
      <c r="BXH94" s="56"/>
      <c r="BXI94" s="56"/>
      <c r="BXJ94" s="56"/>
      <c r="BXK94" s="56"/>
      <c r="BXL94" s="56"/>
      <c r="BXM94" s="56"/>
      <c r="BXN94" s="56"/>
      <c r="BXO94" s="56"/>
      <c r="BXP94" s="56"/>
      <c r="BXQ94" s="56"/>
      <c r="BXR94" s="56"/>
      <c r="BXS94" s="56"/>
      <c r="BXT94" s="56"/>
      <c r="BXU94" s="56"/>
      <c r="BXV94" s="56"/>
      <c r="BXW94" s="56"/>
      <c r="BXX94" s="56"/>
      <c r="BXY94" s="56"/>
      <c r="BXZ94" s="56"/>
      <c r="BYA94" s="56"/>
      <c r="BYB94" s="56"/>
      <c r="BYC94" s="56"/>
      <c r="BYD94" s="56"/>
      <c r="BYE94" s="56"/>
      <c r="BYF94" s="56"/>
      <c r="BYG94" s="56"/>
      <c r="BYH94" s="56"/>
      <c r="BYI94" s="56"/>
      <c r="BYJ94" s="56"/>
      <c r="BYK94" s="56"/>
      <c r="BYL94" s="56"/>
      <c r="BYM94" s="56"/>
      <c r="BYN94" s="56"/>
      <c r="BYO94" s="56"/>
      <c r="BYP94" s="56"/>
      <c r="BYQ94" s="56"/>
      <c r="BYR94" s="56"/>
      <c r="BYS94" s="56"/>
      <c r="BYT94" s="56"/>
      <c r="BYU94" s="56"/>
      <c r="BYV94" s="56"/>
      <c r="BYW94" s="56"/>
      <c r="BYX94" s="56"/>
      <c r="BYY94" s="56"/>
      <c r="BYZ94" s="56"/>
      <c r="BZA94" s="56"/>
      <c r="BZB94" s="56"/>
      <c r="BZC94" s="56"/>
      <c r="BZD94" s="56"/>
      <c r="BZE94" s="56"/>
      <c r="BZF94" s="56"/>
      <c r="BZG94" s="56"/>
      <c r="BZH94" s="56"/>
      <c r="BZI94" s="56"/>
      <c r="BZJ94" s="56"/>
      <c r="BZK94" s="56"/>
      <c r="BZL94" s="56"/>
      <c r="BZM94" s="56"/>
      <c r="BZN94" s="56"/>
      <c r="BZO94" s="56"/>
      <c r="BZP94" s="56"/>
      <c r="BZQ94" s="56"/>
      <c r="BZR94" s="56"/>
      <c r="BZS94" s="56"/>
      <c r="BZT94" s="56"/>
      <c r="BZU94" s="56"/>
      <c r="BZV94" s="56"/>
      <c r="BZW94" s="56"/>
      <c r="BZX94" s="56"/>
      <c r="BZY94" s="56"/>
      <c r="BZZ94" s="56"/>
      <c r="CAA94" s="56"/>
      <c r="CAB94" s="56"/>
      <c r="CAC94" s="56"/>
      <c r="CAD94" s="56"/>
      <c r="CAE94" s="56"/>
      <c r="CAF94" s="56"/>
      <c r="CAG94" s="56"/>
      <c r="CAH94" s="56"/>
      <c r="CAI94" s="56"/>
      <c r="CAJ94" s="56"/>
      <c r="CAK94" s="56"/>
      <c r="CAL94" s="56"/>
      <c r="CAM94" s="56"/>
      <c r="CAN94" s="56"/>
      <c r="CAO94" s="56"/>
      <c r="CAP94" s="56"/>
      <c r="CAQ94" s="56"/>
      <c r="CAR94" s="56"/>
      <c r="CAS94" s="56"/>
      <c r="CAT94" s="56"/>
      <c r="CAU94" s="56"/>
      <c r="CAV94" s="56"/>
      <c r="CAW94" s="56"/>
      <c r="CAX94" s="56"/>
      <c r="CAY94" s="56"/>
      <c r="CAZ94" s="56"/>
      <c r="CBA94" s="56"/>
      <c r="CBB94" s="56"/>
      <c r="CBC94" s="56"/>
      <c r="CBD94" s="56"/>
      <c r="CBE94" s="56"/>
      <c r="CBF94" s="56"/>
      <c r="CBG94" s="56"/>
      <c r="CBH94" s="56"/>
      <c r="CBI94" s="56"/>
      <c r="CBJ94" s="56"/>
      <c r="CBK94" s="56"/>
      <c r="CBL94" s="56"/>
      <c r="CBM94" s="56"/>
      <c r="CBN94" s="56"/>
      <c r="CBO94" s="56"/>
      <c r="CBP94" s="56"/>
      <c r="CBQ94" s="56"/>
      <c r="CBR94" s="56"/>
      <c r="CBS94" s="56"/>
      <c r="CBT94" s="56"/>
      <c r="CBU94" s="56"/>
      <c r="CBV94" s="56"/>
      <c r="CBW94" s="56"/>
      <c r="CBX94" s="56"/>
      <c r="CBY94" s="56"/>
      <c r="CBZ94" s="56"/>
      <c r="CCA94" s="56"/>
      <c r="CCB94" s="56"/>
      <c r="CCC94" s="56"/>
      <c r="CCD94" s="56"/>
      <c r="CCE94" s="56"/>
      <c r="CCF94" s="56"/>
      <c r="CCG94" s="56"/>
      <c r="CCH94" s="56"/>
      <c r="CCI94" s="56"/>
      <c r="CCJ94" s="56"/>
      <c r="CCK94" s="56"/>
      <c r="CCL94" s="56"/>
      <c r="CCM94" s="56"/>
      <c r="CCN94" s="56"/>
      <c r="CCO94" s="56"/>
      <c r="CCP94" s="56"/>
      <c r="CCQ94" s="56"/>
      <c r="CCR94" s="56"/>
      <c r="CCS94" s="56"/>
      <c r="CCT94" s="56"/>
      <c r="CCU94" s="56"/>
      <c r="CCV94" s="56"/>
      <c r="CCW94" s="56"/>
      <c r="CCX94" s="56"/>
      <c r="CCY94" s="56"/>
      <c r="CCZ94" s="56"/>
      <c r="CDA94" s="56"/>
      <c r="CDB94" s="56"/>
      <c r="CDC94" s="56"/>
      <c r="CDD94" s="56"/>
      <c r="CDE94" s="56"/>
      <c r="CDF94" s="56"/>
      <c r="CDG94" s="56"/>
      <c r="CDH94" s="56"/>
      <c r="CDI94" s="56"/>
      <c r="CDJ94" s="56"/>
      <c r="CDK94" s="56"/>
      <c r="CDL94" s="56"/>
      <c r="CDM94" s="56"/>
      <c r="CDN94" s="56"/>
      <c r="CDO94" s="56"/>
      <c r="CDP94" s="56"/>
      <c r="CDQ94" s="56"/>
      <c r="CDR94" s="56"/>
      <c r="CDS94" s="56"/>
      <c r="CDT94" s="56"/>
      <c r="CDU94" s="56"/>
      <c r="CDV94" s="56"/>
      <c r="CDW94" s="56"/>
      <c r="CDX94" s="56"/>
      <c r="CDY94" s="56"/>
      <c r="CDZ94" s="56"/>
      <c r="CEA94" s="56"/>
      <c r="CEB94" s="56"/>
      <c r="CEC94" s="56"/>
      <c r="CED94" s="56"/>
      <c r="CEE94" s="56"/>
      <c r="CEF94" s="56"/>
      <c r="CEG94" s="56"/>
      <c r="CEH94" s="56"/>
      <c r="CEI94" s="56"/>
      <c r="CEJ94" s="56"/>
      <c r="CEK94" s="56"/>
      <c r="CEL94" s="56"/>
      <c r="CEM94" s="56"/>
      <c r="CEN94" s="56"/>
      <c r="CEO94" s="56"/>
      <c r="CEP94" s="56"/>
      <c r="CEQ94" s="56"/>
      <c r="CER94" s="56"/>
      <c r="CES94" s="56"/>
      <c r="CET94" s="56"/>
      <c r="CEU94" s="56"/>
      <c r="CEV94" s="56"/>
      <c r="CEW94" s="56"/>
      <c r="CEX94" s="56"/>
      <c r="CEY94" s="56"/>
      <c r="CEZ94" s="56"/>
      <c r="CFA94" s="56"/>
      <c r="CFB94" s="56"/>
      <c r="CFC94" s="56"/>
      <c r="CFD94" s="56"/>
      <c r="CFE94" s="56"/>
      <c r="CFF94" s="56"/>
      <c r="CFG94" s="56"/>
      <c r="CFH94" s="56"/>
      <c r="CFI94" s="56"/>
      <c r="CFJ94" s="56"/>
      <c r="CFK94" s="56"/>
      <c r="CFL94" s="56"/>
      <c r="CFM94" s="56"/>
      <c r="CFN94" s="56"/>
      <c r="CFO94" s="56"/>
      <c r="CFP94" s="56"/>
      <c r="CFQ94" s="56"/>
      <c r="CFR94" s="56"/>
      <c r="CFS94" s="56"/>
      <c r="CFT94" s="56"/>
      <c r="CFU94" s="56"/>
      <c r="CFV94" s="56"/>
      <c r="CFW94" s="56"/>
      <c r="CFX94" s="56"/>
      <c r="CFY94" s="56"/>
      <c r="CFZ94" s="56"/>
      <c r="CGA94" s="56"/>
      <c r="CGB94" s="56"/>
      <c r="CGC94" s="56"/>
      <c r="CGD94" s="56"/>
      <c r="CGE94" s="56"/>
      <c r="CGF94" s="56"/>
      <c r="CGG94" s="56"/>
      <c r="CGH94" s="56"/>
      <c r="CGI94" s="56"/>
      <c r="CGJ94" s="56"/>
      <c r="CGK94" s="56"/>
      <c r="CGL94" s="56"/>
      <c r="CGM94" s="56"/>
      <c r="CGN94" s="56"/>
      <c r="CGO94" s="56"/>
      <c r="CGP94" s="56"/>
      <c r="CGQ94" s="56"/>
      <c r="CGR94" s="56"/>
      <c r="CGS94" s="56"/>
      <c r="CGT94" s="56"/>
      <c r="CGU94" s="56"/>
      <c r="CGV94" s="56"/>
      <c r="CGW94" s="56"/>
      <c r="CGX94" s="56"/>
      <c r="CGY94" s="56"/>
      <c r="CGZ94" s="56"/>
      <c r="CHA94" s="56"/>
      <c r="CHB94" s="56"/>
      <c r="CHC94" s="56"/>
      <c r="CHD94" s="56"/>
      <c r="CHE94" s="56"/>
      <c r="CHF94" s="56"/>
      <c r="CHG94" s="56"/>
      <c r="CHH94" s="56"/>
      <c r="CHI94" s="56"/>
      <c r="CHJ94" s="56"/>
      <c r="CHK94" s="56"/>
      <c r="CHL94" s="56"/>
      <c r="CHM94" s="56"/>
      <c r="CHN94" s="56"/>
      <c r="CHO94" s="56"/>
      <c r="CHP94" s="56"/>
      <c r="CHQ94" s="56"/>
      <c r="CHR94" s="56"/>
      <c r="CHS94" s="56"/>
      <c r="CHT94" s="56"/>
      <c r="CHU94" s="56"/>
      <c r="CHV94" s="56"/>
      <c r="CHW94" s="56"/>
      <c r="CHX94" s="56"/>
      <c r="CHY94" s="56"/>
      <c r="CHZ94" s="56"/>
      <c r="CIA94" s="56"/>
      <c r="CIB94" s="56"/>
      <c r="CIC94" s="56"/>
      <c r="CID94" s="56"/>
      <c r="CIE94" s="56"/>
      <c r="CIF94" s="56"/>
      <c r="CIG94" s="56"/>
      <c r="CIH94" s="56"/>
      <c r="CII94" s="56"/>
      <c r="CIJ94" s="56"/>
      <c r="CIK94" s="56"/>
      <c r="CIL94" s="56"/>
      <c r="CIM94" s="56"/>
      <c r="CIN94" s="56"/>
      <c r="CIO94" s="56"/>
      <c r="CIP94" s="56"/>
      <c r="CIQ94" s="56"/>
      <c r="CIR94" s="56"/>
      <c r="CIS94" s="56"/>
      <c r="CIT94" s="56"/>
      <c r="CIU94" s="56"/>
      <c r="CIV94" s="56"/>
      <c r="CIW94" s="56"/>
      <c r="CIX94" s="56"/>
      <c r="CIY94" s="56"/>
      <c r="CIZ94" s="56"/>
      <c r="CJA94" s="56"/>
      <c r="CJB94" s="56"/>
      <c r="CJC94" s="56"/>
      <c r="CJD94" s="56"/>
      <c r="CJE94" s="56"/>
      <c r="CJF94" s="56"/>
      <c r="CJG94" s="56"/>
      <c r="CJH94" s="56"/>
      <c r="CJI94" s="56"/>
      <c r="CJJ94" s="56"/>
      <c r="CJK94" s="56"/>
      <c r="CJL94" s="56"/>
      <c r="CJM94" s="56"/>
      <c r="CJN94" s="56"/>
      <c r="CJO94" s="56"/>
      <c r="CJP94" s="56"/>
      <c r="CJQ94" s="56"/>
      <c r="CJR94" s="56"/>
      <c r="CJS94" s="56"/>
      <c r="CJT94" s="56"/>
      <c r="CJU94" s="56"/>
      <c r="CJV94" s="56"/>
      <c r="CJW94" s="56"/>
      <c r="CJX94" s="56"/>
      <c r="CJY94" s="56"/>
      <c r="CJZ94" s="56"/>
      <c r="CKA94" s="56"/>
      <c r="CKB94" s="56"/>
      <c r="CKC94" s="56"/>
      <c r="CKD94" s="56"/>
      <c r="CKE94" s="56"/>
      <c r="CKF94" s="56"/>
      <c r="CKG94" s="56"/>
      <c r="CKH94" s="56"/>
      <c r="CKI94" s="56"/>
      <c r="CKJ94" s="56"/>
      <c r="CKK94" s="56"/>
      <c r="CKL94" s="56"/>
      <c r="CKM94" s="56"/>
      <c r="CKN94" s="56"/>
      <c r="CKO94" s="56"/>
      <c r="CKP94" s="56"/>
      <c r="CKQ94" s="56"/>
      <c r="CKR94" s="56"/>
      <c r="CKS94" s="56"/>
      <c r="CKT94" s="56"/>
      <c r="CKU94" s="56"/>
      <c r="CKV94" s="56"/>
      <c r="CKW94" s="56"/>
      <c r="CKX94" s="56"/>
      <c r="CKY94" s="56"/>
      <c r="CKZ94" s="56"/>
      <c r="CLA94" s="56"/>
      <c r="CLB94" s="56"/>
      <c r="CLC94" s="56"/>
      <c r="CLD94" s="56"/>
      <c r="CLE94" s="56"/>
      <c r="CLF94" s="56"/>
      <c r="CLG94" s="56"/>
      <c r="CLH94" s="56"/>
      <c r="CLI94" s="56"/>
      <c r="CLJ94" s="56"/>
      <c r="CLK94" s="56"/>
      <c r="CLL94" s="56"/>
      <c r="CLM94" s="56"/>
      <c r="CLN94" s="56"/>
      <c r="CLO94" s="56"/>
      <c r="CLP94" s="56"/>
      <c r="CLQ94" s="56"/>
      <c r="CLR94" s="56"/>
      <c r="CLS94" s="56"/>
      <c r="CLT94" s="56"/>
      <c r="CLU94" s="56"/>
      <c r="CLV94" s="56"/>
      <c r="CLW94" s="56"/>
      <c r="CLX94" s="56"/>
      <c r="CLY94" s="56"/>
      <c r="CLZ94" s="56"/>
      <c r="CMA94" s="56"/>
      <c r="CMB94" s="56"/>
      <c r="CMC94" s="56"/>
      <c r="CMD94" s="56"/>
      <c r="CME94" s="56"/>
      <c r="CMF94" s="56"/>
      <c r="CMG94" s="56"/>
      <c r="CMH94" s="56"/>
      <c r="CMI94" s="56"/>
      <c r="CMJ94" s="56"/>
      <c r="CMK94" s="56"/>
      <c r="CML94" s="56"/>
      <c r="CMM94" s="56"/>
      <c r="CMN94" s="56"/>
      <c r="CMO94" s="56"/>
      <c r="CMP94" s="56"/>
      <c r="CMQ94" s="56"/>
      <c r="CMR94" s="56"/>
      <c r="CMS94" s="56"/>
      <c r="CMT94" s="56"/>
      <c r="CMU94" s="56"/>
      <c r="CMV94" s="56"/>
      <c r="CMW94" s="56"/>
      <c r="CMX94" s="56"/>
      <c r="CMY94" s="56"/>
      <c r="CMZ94" s="56"/>
      <c r="CNA94" s="56"/>
      <c r="CNB94" s="56"/>
      <c r="CNC94" s="56"/>
      <c r="CND94" s="56"/>
      <c r="CNE94" s="56"/>
      <c r="CNF94" s="56"/>
      <c r="CNG94" s="56"/>
      <c r="CNH94" s="56"/>
      <c r="CNI94" s="56"/>
      <c r="CNJ94" s="56"/>
      <c r="CNK94" s="56"/>
      <c r="CNL94" s="56"/>
      <c r="CNM94" s="56"/>
      <c r="CNN94" s="56"/>
      <c r="CNO94" s="56"/>
      <c r="CNP94" s="56"/>
      <c r="CNQ94" s="56"/>
      <c r="CNR94" s="56"/>
      <c r="CNS94" s="56"/>
      <c r="CNT94" s="56"/>
      <c r="CNU94" s="56"/>
      <c r="CNV94" s="56"/>
      <c r="CNW94" s="56"/>
      <c r="CNX94" s="56"/>
      <c r="CNY94" s="56"/>
      <c r="CNZ94" s="56"/>
      <c r="COA94" s="56"/>
      <c r="COB94" s="56"/>
      <c r="COC94" s="56"/>
      <c r="COD94" s="56"/>
      <c r="COE94" s="56"/>
      <c r="COF94" s="56"/>
      <c r="COG94" s="56"/>
      <c r="COH94" s="56"/>
      <c r="COI94" s="56"/>
      <c r="COJ94" s="56"/>
      <c r="COK94" s="56"/>
      <c r="COL94" s="56"/>
      <c r="COM94" s="56"/>
      <c r="CON94" s="56"/>
      <c r="COO94" s="56"/>
      <c r="COP94" s="56"/>
      <c r="COQ94" s="56"/>
      <c r="COR94" s="56"/>
      <c r="COS94" s="56"/>
      <c r="COT94" s="56"/>
      <c r="COU94" s="56"/>
      <c r="COV94" s="56"/>
      <c r="COW94" s="56"/>
      <c r="COX94" s="56"/>
      <c r="COY94" s="56"/>
      <c r="COZ94" s="56"/>
      <c r="CPA94" s="56"/>
      <c r="CPB94" s="56"/>
      <c r="CPC94" s="56"/>
      <c r="CPD94" s="56"/>
      <c r="CPE94" s="56"/>
      <c r="CPF94" s="56"/>
      <c r="CPG94" s="56"/>
      <c r="CPH94" s="56"/>
      <c r="CPI94" s="56"/>
      <c r="CPJ94" s="56"/>
      <c r="CPK94" s="56"/>
      <c r="CPL94" s="56"/>
      <c r="CPM94" s="56"/>
      <c r="CPN94" s="56"/>
      <c r="CPO94" s="56"/>
      <c r="CPP94" s="56"/>
      <c r="CPQ94" s="56"/>
      <c r="CPR94" s="56"/>
      <c r="CPS94" s="56"/>
      <c r="CPT94" s="56"/>
      <c r="CPU94" s="56"/>
      <c r="CPV94" s="56"/>
      <c r="CPW94" s="56"/>
      <c r="CPX94" s="56"/>
      <c r="CPY94" s="56"/>
      <c r="CPZ94" s="56"/>
      <c r="CQA94" s="56"/>
      <c r="CQB94" s="56"/>
      <c r="CQC94" s="56"/>
      <c r="CQD94" s="56"/>
      <c r="CQE94" s="56"/>
      <c r="CQF94" s="56"/>
      <c r="CQG94" s="56"/>
      <c r="CQH94" s="56"/>
      <c r="CQI94" s="56"/>
      <c r="CQJ94" s="56"/>
      <c r="CQK94" s="56"/>
      <c r="CQL94" s="56"/>
      <c r="CQM94" s="56"/>
      <c r="CQN94" s="56"/>
      <c r="CQO94" s="56"/>
      <c r="CQP94" s="56"/>
      <c r="CQQ94" s="56"/>
      <c r="CQR94" s="56"/>
      <c r="CQS94" s="56"/>
      <c r="CQT94" s="56"/>
      <c r="CQU94" s="56"/>
      <c r="CQV94" s="56"/>
      <c r="CQW94" s="56"/>
      <c r="CQX94" s="56"/>
      <c r="CQY94" s="56"/>
      <c r="CQZ94" s="56"/>
      <c r="CRA94" s="56"/>
      <c r="CRB94" s="56"/>
      <c r="CRC94" s="56"/>
      <c r="CRD94" s="56"/>
      <c r="CRE94" s="56"/>
      <c r="CRF94" s="56"/>
      <c r="CRG94" s="56"/>
      <c r="CRH94" s="56"/>
      <c r="CRI94" s="56"/>
      <c r="CRJ94" s="56"/>
      <c r="CRK94" s="56"/>
      <c r="CRL94" s="56"/>
      <c r="CRM94" s="56"/>
      <c r="CRN94" s="56"/>
      <c r="CRO94" s="56"/>
      <c r="CRP94" s="56"/>
      <c r="CRQ94" s="56"/>
      <c r="CRR94" s="56"/>
      <c r="CRS94" s="56"/>
      <c r="CRT94" s="56"/>
      <c r="CRU94" s="56"/>
      <c r="CRV94" s="56"/>
      <c r="CRW94" s="56"/>
      <c r="CRX94" s="56"/>
      <c r="CRY94" s="56"/>
      <c r="CRZ94" s="56"/>
      <c r="CSA94" s="56"/>
      <c r="CSB94" s="56"/>
      <c r="CSC94" s="56"/>
      <c r="CSD94" s="56"/>
      <c r="CSE94" s="56"/>
      <c r="CSF94" s="56"/>
      <c r="CSG94" s="56"/>
      <c r="CSH94" s="56"/>
      <c r="CSI94" s="56"/>
      <c r="CSJ94" s="56"/>
      <c r="CSK94" s="56"/>
      <c r="CSL94" s="56"/>
      <c r="CSM94" s="56"/>
      <c r="CSN94" s="56"/>
      <c r="CSO94" s="56"/>
      <c r="CSP94" s="56"/>
      <c r="CSQ94" s="56"/>
      <c r="CSR94" s="56"/>
      <c r="CSS94" s="56"/>
      <c r="CST94" s="56"/>
      <c r="CSU94" s="56"/>
      <c r="CSV94" s="56"/>
      <c r="CSW94" s="56"/>
      <c r="CSX94" s="56"/>
      <c r="CSY94" s="56"/>
      <c r="CSZ94" s="56"/>
      <c r="CTA94" s="56"/>
      <c r="CTB94" s="56"/>
      <c r="CTC94" s="56"/>
      <c r="CTD94" s="56"/>
      <c r="CTE94" s="56"/>
      <c r="CTF94" s="56"/>
      <c r="CTG94" s="56"/>
      <c r="CTH94" s="56"/>
      <c r="CTI94" s="56"/>
      <c r="CTJ94" s="56"/>
      <c r="CTK94" s="56"/>
      <c r="CTL94" s="56"/>
      <c r="CTM94" s="56"/>
      <c r="CTN94" s="56"/>
      <c r="CTO94" s="56"/>
      <c r="CTP94" s="56"/>
      <c r="CTQ94" s="56"/>
      <c r="CTR94" s="56"/>
      <c r="CTS94" s="56"/>
      <c r="CTT94" s="56"/>
      <c r="CTU94" s="56"/>
      <c r="CTV94" s="56"/>
      <c r="CTW94" s="56"/>
      <c r="CTX94" s="56"/>
      <c r="CTY94" s="56"/>
      <c r="CTZ94" s="56"/>
      <c r="CUA94" s="56"/>
      <c r="CUB94" s="56"/>
      <c r="CUC94" s="56"/>
      <c r="CUD94" s="56"/>
      <c r="CUE94" s="56"/>
      <c r="CUF94" s="56"/>
      <c r="CUG94" s="56"/>
      <c r="CUH94" s="56"/>
      <c r="CUI94" s="56"/>
      <c r="CUJ94" s="56"/>
      <c r="CUK94" s="56"/>
      <c r="CUL94" s="56"/>
      <c r="CUM94" s="56"/>
      <c r="CUN94" s="56"/>
      <c r="CUO94" s="56"/>
      <c r="CUP94" s="56"/>
      <c r="CUQ94" s="56"/>
      <c r="CUR94" s="56"/>
      <c r="CUS94" s="56"/>
      <c r="CUT94" s="56"/>
      <c r="CUU94" s="56"/>
      <c r="CUV94" s="56"/>
      <c r="CUW94" s="56"/>
      <c r="CUX94" s="56"/>
      <c r="CUY94" s="56"/>
      <c r="CUZ94" s="56"/>
      <c r="CVA94" s="56"/>
      <c r="CVB94" s="56"/>
      <c r="CVC94" s="56"/>
      <c r="CVD94" s="56"/>
      <c r="CVE94" s="56"/>
      <c r="CVF94" s="56"/>
      <c r="CVG94" s="56"/>
      <c r="CVH94" s="56"/>
      <c r="CVI94" s="56"/>
      <c r="CVJ94" s="56"/>
      <c r="CVK94" s="56"/>
      <c r="CVL94" s="56"/>
      <c r="CVM94" s="56"/>
      <c r="CVN94" s="56"/>
      <c r="CVO94" s="56"/>
      <c r="CVP94" s="56"/>
      <c r="CVQ94" s="56"/>
      <c r="CVR94" s="56"/>
      <c r="CVS94" s="56"/>
      <c r="CVT94" s="56"/>
      <c r="CVU94" s="56"/>
      <c r="CVV94" s="56"/>
      <c r="CVW94" s="56"/>
      <c r="CVX94" s="56"/>
      <c r="CVY94" s="56"/>
      <c r="CVZ94" s="56"/>
      <c r="CWA94" s="56"/>
      <c r="CWB94" s="56"/>
      <c r="CWC94" s="56"/>
      <c r="CWD94" s="56"/>
      <c r="CWE94" s="56"/>
      <c r="CWF94" s="56"/>
      <c r="CWG94" s="56"/>
      <c r="CWH94" s="56"/>
      <c r="CWI94" s="56"/>
      <c r="CWJ94" s="56"/>
      <c r="CWK94" s="56"/>
      <c r="CWL94" s="56"/>
      <c r="CWM94" s="56"/>
      <c r="CWN94" s="56"/>
      <c r="CWO94" s="56"/>
      <c r="CWP94" s="56"/>
      <c r="CWQ94" s="56"/>
      <c r="CWR94" s="56"/>
      <c r="CWS94" s="56"/>
      <c r="CWT94" s="56"/>
      <c r="CWU94" s="56"/>
      <c r="CWV94" s="56"/>
      <c r="CWW94" s="56"/>
      <c r="CWX94" s="56"/>
      <c r="CWY94" s="56"/>
      <c r="CWZ94" s="56"/>
      <c r="CXA94" s="56"/>
      <c r="CXB94" s="56"/>
      <c r="CXC94" s="56"/>
      <c r="CXD94" s="56"/>
      <c r="CXE94" s="56"/>
      <c r="CXF94" s="56"/>
      <c r="CXG94" s="56"/>
      <c r="CXH94" s="56"/>
      <c r="CXI94" s="56"/>
      <c r="CXJ94" s="56"/>
      <c r="CXK94" s="56"/>
      <c r="CXL94" s="56"/>
      <c r="CXM94" s="56"/>
      <c r="CXN94" s="56"/>
      <c r="CXO94" s="56"/>
      <c r="CXP94" s="56"/>
      <c r="CXQ94" s="56"/>
      <c r="CXR94" s="56"/>
      <c r="CXS94" s="56"/>
      <c r="CXT94" s="56"/>
      <c r="CXU94" s="56"/>
      <c r="CXV94" s="56"/>
      <c r="CXW94" s="56"/>
      <c r="CXX94" s="56"/>
      <c r="CXY94" s="56"/>
      <c r="CXZ94" s="56"/>
      <c r="CYA94" s="56"/>
      <c r="CYB94" s="56"/>
      <c r="CYC94" s="56"/>
      <c r="CYD94" s="56"/>
      <c r="CYE94" s="56"/>
      <c r="CYF94" s="56"/>
      <c r="CYG94" s="56"/>
      <c r="CYH94" s="56"/>
      <c r="CYI94" s="56"/>
      <c r="CYJ94" s="56"/>
      <c r="CYK94" s="56"/>
      <c r="CYL94" s="56"/>
      <c r="CYM94" s="56"/>
      <c r="CYN94" s="56"/>
      <c r="CYO94" s="56"/>
      <c r="CYP94" s="56"/>
      <c r="CYQ94" s="56"/>
      <c r="CYR94" s="56"/>
      <c r="CYS94" s="56"/>
      <c r="CYT94" s="56"/>
      <c r="CYU94" s="56"/>
      <c r="CYV94" s="56"/>
      <c r="CYW94" s="56"/>
      <c r="CYX94" s="56"/>
      <c r="CYY94" s="56"/>
      <c r="CYZ94" s="56"/>
      <c r="CZA94" s="56"/>
      <c r="CZB94" s="56"/>
      <c r="CZC94" s="56"/>
      <c r="CZD94" s="56"/>
      <c r="CZE94" s="56"/>
      <c r="CZF94" s="56"/>
      <c r="CZG94" s="56"/>
      <c r="CZH94" s="56"/>
      <c r="CZI94" s="56"/>
      <c r="CZJ94" s="56"/>
      <c r="CZK94" s="56"/>
      <c r="CZL94" s="56"/>
      <c r="CZM94" s="56"/>
      <c r="CZN94" s="56"/>
      <c r="CZO94" s="56"/>
      <c r="CZP94" s="56"/>
      <c r="CZQ94" s="56"/>
      <c r="CZR94" s="56"/>
      <c r="CZS94" s="56"/>
      <c r="CZT94" s="56"/>
      <c r="CZU94" s="56"/>
      <c r="CZV94" s="56"/>
      <c r="CZW94" s="56"/>
      <c r="CZX94" s="56"/>
      <c r="CZY94" s="56"/>
      <c r="CZZ94" s="56"/>
      <c r="DAA94" s="56"/>
      <c r="DAB94" s="56"/>
      <c r="DAC94" s="56"/>
      <c r="DAD94" s="56"/>
      <c r="DAE94" s="56"/>
      <c r="DAF94" s="56"/>
      <c r="DAG94" s="56"/>
      <c r="DAH94" s="56"/>
      <c r="DAI94" s="56"/>
      <c r="DAJ94" s="56"/>
      <c r="DAK94" s="56"/>
      <c r="DAL94" s="56"/>
      <c r="DAM94" s="56"/>
      <c r="DAN94" s="56"/>
      <c r="DAO94" s="56"/>
      <c r="DAP94" s="56"/>
      <c r="DAQ94" s="56"/>
      <c r="DAR94" s="56"/>
      <c r="DAS94" s="56"/>
      <c r="DAT94" s="56"/>
      <c r="DAU94" s="56"/>
      <c r="DAV94" s="56"/>
      <c r="DAW94" s="56"/>
      <c r="DAX94" s="56"/>
      <c r="DAY94" s="56"/>
      <c r="DAZ94" s="56"/>
      <c r="DBA94" s="56"/>
      <c r="DBB94" s="56"/>
      <c r="DBC94" s="56"/>
      <c r="DBD94" s="56"/>
      <c r="DBE94" s="56"/>
      <c r="DBF94" s="56"/>
      <c r="DBG94" s="56"/>
      <c r="DBH94" s="56"/>
      <c r="DBI94" s="56"/>
      <c r="DBJ94" s="56"/>
      <c r="DBK94" s="56"/>
      <c r="DBL94" s="56"/>
      <c r="DBM94" s="56"/>
      <c r="DBN94" s="56"/>
      <c r="DBO94" s="56"/>
      <c r="DBP94" s="56"/>
      <c r="DBQ94" s="56"/>
      <c r="DBR94" s="56"/>
      <c r="DBS94" s="56"/>
      <c r="DBT94" s="56"/>
      <c r="DBU94" s="56"/>
      <c r="DBV94" s="56"/>
      <c r="DBW94" s="56"/>
      <c r="DBX94" s="56"/>
      <c r="DBY94" s="56"/>
      <c r="DBZ94" s="56"/>
      <c r="DCA94" s="56"/>
      <c r="DCB94" s="56"/>
      <c r="DCC94" s="56"/>
      <c r="DCD94" s="56"/>
      <c r="DCE94" s="56"/>
      <c r="DCF94" s="56"/>
      <c r="DCG94" s="56"/>
      <c r="DCH94" s="56"/>
      <c r="DCI94" s="56"/>
      <c r="DCJ94" s="56"/>
      <c r="DCK94" s="56"/>
      <c r="DCL94" s="56"/>
      <c r="DCM94" s="56"/>
      <c r="DCN94" s="56"/>
      <c r="DCO94" s="56"/>
      <c r="DCP94" s="56"/>
      <c r="DCQ94" s="56"/>
      <c r="DCR94" s="56"/>
      <c r="DCS94" s="56"/>
      <c r="DCT94" s="56"/>
      <c r="DCU94" s="56"/>
      <c r="DCV94" s="56"/>
      <c r="DCW94" s="56"/>
      <c r="DCX94" s="56"/>
      <c r="DCY94" s="56"/>
      <c r="DCZ94" s="56"/>
      <c r="DDA94" s="56"/>
      <c r="DDB94" s="56"/>
      <c r="DDC94" s="56"/>
      <c r="DDD94" s="56"/>
      <c r="DDE94" s="56"/>
      <c r="DDF94" s="56"/>
      <c r="DDG94" s="56"/>
      <c r="DDH94" s="56"/>
      <c r="DDI94" s="56"/>
      <c r="DDJ94" s="56"/>
      <c r="DDK94" s="56"/>
      <c r="DDL94" s="56"/>
      <c r="DDM94" s="56"/>
      <c r="DDN94" s="56"/>
      <c r="DDO94" s="56"/>
      <c r="DDP94" s="56"/>
      <c r="DDQ94" s="56"/>
      <c r="DDR94" s="56"/>
      <c r="DDS94" s="56"/>
      <c r="DDT94" s="56"/>
      <c r="DDU94" s="56"/>
      <c r="DDV94" s="56"/>
      <c r="DDW94" s="56"/>
      <c r="DDX94" s="56"/>
      <c r="DDY94" s="56"/>
      <c r="DDZ94" s="56"/>
      <c r="DEA94" s="56"/>
      <c r="DEB94" s="56"/>
      <c r="DEC94" s="56"/>
      <c r="DED94" s="56"/>
      <c r="DEE94" s="56"/>
      <c r="DEF94" s="56"/>
      <c r="DEG94" s="56"/>
      <c r="DEH94" s="56"/>
      <c r="DEI94" s="56"/>
      <c r="DEJ94" s="56"/>
      <c r="DEK94" s="56"/>
      <c r="DEL94" s="56"/>
      <c r="DEM94" s="56"/>
      <c r="DEN94" s="56"/>
      <c r="DEO94" s="56"/>
      <c r="DEP94" s="56"/>
      <c r="DEQ94" s="56"/>
      <c r="DER94" s="56"/>
      <c r="DES94" s="56"/>
      <c r="DET94" s="56"/>
      <c r="DEU94" s="56"/>
      <c r="DEV94" s="56"/>
      <c r="DEW94" s="56"/>
      <c r="DEX94" s="56"/>
      <c r="DEY94" s="56"/>
      <c r="DEZ94" s="56"/>
      <c r="DFA94" s="56"/>
      <c r="DFB94" s="56"/>
      <c r="DFC94" s="56"/>
      <c r="DFD94" s="56"/>
      <c r="DFE94" s="56"/>
      <c r="DFF94" s="56"/>
      <c r="DFG94" s="56"/>
      <c r="DFH94" s="56"/>
      <c r="DFI94" s="56"/>
      <c r="DFJ94" s="56"/>
      <c r="DFK94" s="56"/>
      <c r="DFL94" s="56"/>
      <c r="DFM94" s="56"/>
      <c r="DFN94" s="56"/>
      <c r="DFO94" s="56"/>
      <c r="DFP94" s="56"/>
      <c r="DFQ94" s="56"/>
      <c r="DFR94" s="56"/>
      <c r="DFS94" s="56"/>
      <c r="DFT94" s="56"/>
      <c r="DFU94" s="56"/>
      <c r="DFV94" s="56"/>
      <c r="DFW94" s="56"/>
      <c r="DFX94" s="56"/>
      <c r="DFY94" s="56"/>
      <c r="DFZ94" s="56"/>
      <c r="DGA94" s="56"/>
      <c r="DGB94" s="56"/>
      <c r="DGC94" s="56"/>
      <c r="DGD94" s="56"/>
      <c r="DGE94" s="56"/>
      <c r="DGF94" s="56"/>
      <c r="DGG94" s="56"/>
      <c r="DGH94" s="56"/>
      <c r="DGI94" s="56"/>
      <c r="DGJ94" s="56"/>
      <c r="DGK94" s="56"/>
      <c r="DGL94" s="56"/>
      <c r="DGM94" s="56"/>
      <c r="DGN94" s="56"/>
      <c r="DGO94" s="56"/>
      <c r="DGP94" s="56"/>
      <c r="DGQ94" s="56"/>
      <c r="DGR94" s="56"/>
      <c r="DGS94" s="56"/>
      <c r="DGT94" s="56"/>
      <c r="DGU94" s="56"/>
      <c r="DGV94" s="56"/>
      <c r="DGW94" s="56"/>
      <c r="DGX94" s="56"/>
      <c r="DGY94" s="56"/>
      <c r="DGZ94" s="56"/>
      <c r="DHA94" s="56"/>
      <c r="DHB94" s="56"/>
      <c r="DHC94" s="56"/>
      <c r="DHD94" s="56"/>
      <c r="DHE94" s="56"/>
      <c r="DHF94" s="56"/>
      <c r="DHG94" s="56"/>
      <c r="DHH94" s="56"/>
      <c r="DHI94" s="56"/>
      <c r="DHJ94" s="56"/>
      <c r="DHK94" s="56"/>
      <c r="DHL94" s="56"/>
      <c r="DHM94" s="56"/>
      <c r="DHN94" s="56"/>
      <c r="DHO94" s="56"/>
      <c r="DHP94" s="56"/>
      <c r="DHQ94" s="56"/>
      <c r="DHR94" s="56"/>
      <c r="DHS94" s="56"/>
      <c r="DHT94" s="56"/>
      <c r="DHU94" s="56"/>
      <c r="DHV94" s="56"/>
      <c r="DHW94" s="56"/>
      <c r="DHX94" s="56"/>
      <c r="DHY94" s="56"/>
      <c r="DHZ94" s="56"/>
      <c r="DIA94" s="56"/>
      <c r="DIB94" s="56"/>
      <c r="DIC94" s="56"/>
      <c r="DID94" s="56"/>
      <c r="DIE94" s="56"/>
      <c r="DIF94" s="56"/>
      <c r="DIG94" s="56"/>
      <c r="DIH94" s="56"/>
      <c r="DII94" s="56"/>
      <c r="DIJ94" s="56"/>
      <c r="DIK94" s="56"/>
      <c r="DIL94" s="56"/>
      <c r="DIM94" s="56"/>
      <c r="DIN94" s="56"/>
      <c r="DIO94" s="56"/>
      <c r="DIP94" s="56"/>
      <c r="DIQ94" s="56"/>
      <c r="DIR94" s="56"/>
      <c r="DIS94" s="56"/>
      <c r="DIT94" s="56"/>
      <c r="DIU94" s="56"/>
      <c r="DIV94" s="56"/>
      <c r="DIW94" s="56"/>
      <c r="DIX94" s="56"/>
      <c r="DIY94" s="56"/>
      <c r="DIZ94" s="56"/>
      <c r="DJA94" s="56"/>
      <c r="DJB94" s="56"/>
      <c r="DJC94" s="56"/>
      <c r="DJD94" s="56"/>
      <c r="DJE94" s="56"/>
      <c r="DJF94" s="56"/>
      <c r="DJG94" s="56"/>
      <c r="DJH94" s="56"/>
      <c r="DJI94" s="56"/>
      <c r="DJJ94" s="56"/>
      <c r="DJK94" s="56"/>
      <c r="DJL94" s="56"/>
      <c r="DJM94" s="56"/>
      <c r="DJN94" s="56"/>
      <c r="DJO94" s="56"/>
      <c r="DJP94" s="56"/>
      <c r="DJQ94" s="56"/>
      <c r="DJR94" s="56"/>
      <c r="DJS94" s="56"/>
      <c r="DJT94" s="56"/>
      <c r="DJU94" s="56"/>
      <c r="DJV94" s="56"/>
      <c r="DJW94" s="56"/>
      <c r="DJX94" s="56"/>
      <c r="DJY94" s="56"/>
      <c r="DJZ94" s="56"/>
      <c r="DKA94" s="56"/>
      <c r="DKB94" s="56"/>
      <c r="DKC94" s="56"/>
      <c r="DKD94" s="56"/>
      <c r="DKE94" s="56"/>
      <c r="DKF94" s="56"/>
      <c r="DKG94" s="56"/>
      <c r="DKH94" s="56"/>
      <c r="DKI94" s="56"/>
      <c r="DKJ94" s="56"/>
      <c r="DKK94" s="56"/>
      <c r="DKL94" s="56"/>
      <c r="DKM94" s="56"/>
      <c r="DKN94" s="56"/>
      <c r="DKO94" s="56"/>
      <c r="DKP94" s="56"/>
      <c r="DKQ94" s="56"/>
      <c r="DKR94" s="56"/>
      <c r="DKS94" s="56"/>
      <c r="DKT94" s="56"/>
      <c r="DKU94" s="56"/>
      <c r="DKV94" s="56"/>
      <c r="DKW94" s="56"/>
      <c r="DKX94" s="56"/>
      <c r="DKY94" s="56"/>
      <c r="DKZ94" s="56"/>
      <c r="DLA94" s="56"/>
      <c r="DLB94" s="56"/>
      <c r="DLC94" s="56"/>
      <c r="DLD94" s="56"/>
      <c r="DLE94" s="56"/>
      <c r="DLF94" s="56"/>
      <c r="DLG94" s="56"/>
      <c r="DLH94" s="56"/>
      <c r="DLI94" s="56"/>
      <c r="DLJ94" s="56"/>
      <c r="DLK94" s="56"/>
      <c r="DLL94" s="56"/>
      <c r="DLM94" s="56"/>
      <c r="DLN94" s="56"/>
      <c r="DLO94" s="56"/>
      <c r="DLP94" s="56"/>
      <c r="DLQ94" s="56"/>
      <c r="DLR94" s="56"/>
      <c r="DLS94" s="56"/>
      <c r="DLT94" s="56"/>
      <c r="DLU94" s="56"/>
      <c r="DLV94" s="56"/>
      <c r="DLW94" s="56"/>
      <c r="DLX94" s="56"/>
      <c r="DLY94" s="56"/>
      <c r="DLZ94" s="56"/>
      <c r="DMA94" s="56"/>
      <c r="DMB94" s="56"/>
      <c r="DMC94" s="56"/>
      <c r="DMD94" s="56"/>
      <c r="DME94" s="56"/>
      <c r="DMF94" s="56"/>
      <c r="DMG94" s="56"/>
      <c r="DMH94" s="56"/>
      <c r="DMI94" s="56"/>
      <c r="DMJ94" s="56"/>
      <c r="DMK94" s="56"/>
      <c r="DML94" s="56"/>
      <c r="DMM94" s="56"/>
      <c r="DMN94" s="56"/>
      <c r="DMO94" s="56"/>
      <c r="DMP94" s="56"/>
      <c r="DMQ94" s="56"/>
      <c r="DMR94" s="56"/>
      <c r="DMS94" s="56"/>
      <c r="DMT94" s="56"/>
      <c r="DMU94" s="56"/>
      <c r="DMV94" s="56"/>
      <c r="DMW94" s="56"/>
      <c r="DMX94" s="56"/>
      <c r="DMY94" s="56"/>
      <c r="DMZ94" s="56"/>
      <c r="DNA94" s="56"/>
      <c r="DNB94" s="56"/>
      <c r="DNC94" s="56"/>
      <c r="DND94" s="56"/>
      <c r="DNE94" s="56"/>
      <c r="DNF94" s="56"/>
      <c r="DNG94" s="56"/>
      <c r="DNH94" s="56"/>
      <c r="DNI94" s="56"/>
      <c r="DNJ94" s="56"/>
      <c r="DNK94" s="56"/>
      <c r="DNL94" s="56"/>
      <c r="DNM94" s="56"/>
      <c r="DNN94" s="56"/>
      <c r="DNO94" s="56"/>
      <c r="DNP94" s="56"/>
      <c r="DNQ94" s="56"/>
      <c r="DNR94" s="56"/>
      <c r="DNS94" s="56"/>
      <c r="DNT94" s="56"/>
      <c r="DNU94" s="56"/>
      <c r="DNV94" s="56"/>
      <c r="DNW94" s="56"/>
      <c r="DNX94" s="56"/>
      <c r="DNY94" s="56"/>
      <c r="DNZ94" s="56"/>
      <c r="DOA94" s="56"/>
      <c r="DOB94" s="56"/>
      <c r="DOC94" s="56"/>
      <c r="DOD94" s="56"/>
      <c r="DOE94" s="56"/>
      <c r="DOF94" s="56"/>
      <c r="DOG94" s="56"/>
      <c r="DOH94" s="56"/>
      <c r="DOI94" s="56"/>
      <c r="DOJ94" s="56"/>
      <c r="DOK94" s="56"/>
      <c r="DOL94" s="56"/>
      <c r="DOM94" s="56"/>
      <c r="DON94" s="56"/>
      <c r="DOO94" s="56"/>
      <c r="DOP94" s="56"/>
      <c r="DOQ94" s="56"/>
      <c r="DOR94" s="56"/>
      <c r="DOS94" s="56"/>
      <c r="DOT94" s="56"/>
      <c r="DOU94" s="56"/>
      <c r="DOV94" s="56"/>
      <c r="DOW94" s="56"/>
      <c r="DOX94" s="56"/>
      <c r="DOY94" s="56"/>
      <c r="DOZ94" s="56"/>
      <c r="DPA94" s="56"/>
      <c r="DPB94" s="56"/>
      <c r="DPC94" s="56"/>
      <c r="DPD94" s="56"/>
      <c r="DPE94" s="56"/>
      <c r="DPF94" s="56"/>
      <c r="DPG94" s="56"/>
      <c r="DPH94" s="56"/>
      <c r="DPI94" s="56"/>
      <c r="DPJ94" s="56"/>
      <c r="DPK94" s="56"/>
      <c r="DPL94" s="56"/>
      <c r="DPM94" s="56"/>
      <c r="DPN94" s="56"/>
      <c r="DPO94" s="56"/>
      <c r="DPP94" s="56"/>
      <c r="DPQ94" s="56"/>
      <c r="DPR94" s="56"/>
      <c r="DPS94" s="56"/>
      <c r="DPT94" s="56"/>
      <c r="DPU94" s="56"/>
      <c r="DPV94" s="56"/>
      <c r="DPW94" s="56"/>
      <c r="DPX94" s="56"/>
      <c r="DPY94" s="56"/>
      <c r="DPZ94" s="56"/>
      <c r="DQA94" s="56"/>
      <c r="DQB94" s="56"/>
      <c r="DQC94" s="56"/>
      <c r="DQD94" s="56"/>
      <c r="DQE94" s="56"/>
      <c r="DQF94" s="56"/>
      <c r="DQG94" s="56"/>
      <c r="DQH94" s="56"/>
      <c r="DQI94" s="56"/>
      <c r="DQJ94" s="56"/>
      <c r="DQK94" s="56"/>
      <c r="DQL94" s="56"/>
      <c r="DQM94" s="56"/>
      <c r="DQN94" s="56"/>
      <c r="DQO94" s="56"/>
      <c r="DQP94" s="56"/>
      <c r="DQQ94" s="56"/>
      <c r="DQR94" s="56"/>
      <c r="DQS94" s="56"/>
      <c r="DQT94" s="56"/>
      <c r="DQU94" s="56"/>
      <c r="DQV94" s="56"/>
      <c r="DQW94" s="56"/>
      <c r="DQX94" s="56"/>
      <c r="DQY94" s="56"/>
      <c r="DQZ94" s="56"/>
      <c r="DRA94" s="56"/>
      <c r="DRB94" s="56"/>
      <c r="DRC94" s="56"/>
      <c r="DRD94" s="56"/>
      <c r="DRE94" s="56"/>
      <c r="DRF94" s="56"/>
      <c r="DRG94" s="56"/>
      <c r="DRH94" s="56"/>
      <c r="DRI94" s="56"/>
      <c r="DRJ94" s="56"/>
      <c r="DRK94" s="56"/>
      <c r="DRL94" s="56"/>
      <c r="DRM94" s="56"/>
      <c r="DRN94" s="56"/>
      <c r="DRO94" s="56"/>
      <c r="DRP94" s="56"/>
      <c r="DRQ94" s="56"/>
      <c r="DRR94" s="56"/>
      <c r="DRS94" s="56"/>
      <c r="DRT94" s="56"/>
      <c r="DRU94" s="56"/>
      <c r="DRV94" s="56"/>
      <c r="DRW94" s="56"/>
      <c r="DRX94" s="56"/>
      <c r="DRY94" s="56"/>
      <c r="DRZ94" s="56"/>
      <c r="DSA94" s="56"/>
      <c r="DSB94" s="56"/>
      <c r="DSC94" s="56"/>
      <c r="DSD94" s="56"/>
      <c r="DSE94" s="56"/>
      <c r="DSF94" s="56"/>
      <c r="DSG94" s="56"/>
      <c r="DSH94" s="56"/>
      <c r="DSI94" s="56"/>
      <c r="DSJ94" s="56"/>
      <c r="DSK94" s="56"/>
      <c r="DSL94" s="56"/>
      <c r="DSM94" s="56"/>
      <c r="DSN94" s="56"/>
      <c r="DSO94" s="56"/>
      <c r="DSP94" s="56"/>
      <c r="DSQ94" s="56"/>
      <c r="DSR94" s="56"/>
      <c r="DSS94" s="56"/>
      <c r="DST94" s="56"/>
      <c r="DSU94" s="56"/>
      <c r="DSV94" s="56"/>
      <c r="DSW94" s="56"/>
      <c r="DSX94" s="56"/>
      <c r="DSY94" s="56"/>
      <c r="DSZ94" s="56"/>
      <c r="DTA94" s="56"/>
      <c r="DTB94" s="56"/>
      <c r="DTC94" s="56"/>
      <c r="DTD94" s="56"/>
      <c r="DTE94" s="56"/>
      <c r="DTF94" s="56"/>
      <c r="DTG94" s="56"/>
      <c r="DTH94" s="56"/>
      <c r="DTI94" s="56"/>
      <c r="DTJ94" s="56"/>
      <c r="DTK94" s="56"/>
      <c r="DTL94" s="56"/>
      <c r="DTM94" s="56"/>
      <c r="DTN94" s="56"/>
      <c r="DTO94" s="56"/>
      <c r="DTP94" s="56"/>
      <c r="DTQ94" s="56"/>
      <c r="DTR94" s="56"/>
      <c r="DTS94" s="56"/>
      <c r="DTT94" s="56"/>
      <c r="DTU94" s="56"/>
      <c r="DTV94" s="56"/>
      <c r="DTW94" s="56"/>
      <c r="DTX94" s="56"/>
      <c r="DTY94" s="56"/>
      <c r="DTZ94" s="56"/>
      <c r="DUA94" s="56"/>
      <c r="DUB94" s="56"/>
      <c r="DUC94" s="56"/>
      <c r="DUD94" s="56"/>
      <c r="DUE94" s="56"/>
      <c r="DUF94" s="56"/>
      <c r="DUG94" s="56"/>
      <c r="DUH94" s="56"/>
      <c r="DUI94" s="56"/>
      <c r="DUJ94" s="56"/>
      <c r="DUK94" s="56"/>
      <c r="DUL94" s="56"/>
      <c r="DUM94" s="56"/>
      <c r="DUN94" s="56"/>
      <c r="DUO94" s="56"/>
      <c r="DUP94" s="56"/>
      <c r="DUQ94" s="56"/>
      <c r="DUR94" s="56"/>
      <c r="DUS94" s="56"/>
      <c r="DUT94" s="56"/>
      <c r="DUU94" s="56"/>
      <c r="DUV94" s="56"/>
      <c r="DUW94" s="56"/>
      <c r="DUX94" s="56"/>
      <c r="DUY94" s="56"/>
      <c r="DUZ94" s="56"/>
      <c r="DVA94" s="56"/>
      <c r="DVB94" s="56"/>
      <c r="DVC94" s="56"/>
      <c r="DVD94" s="56"/>
      <c r="DVE94" s="56"/>
      <c r="DVF94" s="56"/>
      <c r="DVG94" s="56"/>
      <c r="DVH94" s="56"/>
      <c r="DVI94" s="56"/>
      <c r="DVJ94" s="56"/>
      <c r="DVK94" s="56"/>
      <c r="DVL94" s="56"/>
      <c r="DVM94" s="56"/>
      <c r="DVN94" s="56"/>
      <c r="DVO94" s="56"/>
      <c r="DVP94" s="56"/>
      <c r="DVQ94" s="56"/>
      <c r="DVR94" s="56"/>
      <c r="DVS94" s="56"/>
      <c r="DVT94" s="56"/>
      <c r="DVU94" s="56"/>
      <c r="DVV94" s="56"/>
      <c r="DVW94" s="56"/>
      <c r="DVX94" s="56"/>
      <c r="DVY94" s="56"/>
      <c r="DVZ94" s="56"/>
      <c r="DWA94" s="56"/>
      <c r="DWB94" s="56"/>
      <c r="DWC94" s="56"/>
      <c r="DWD94" s="56"/>
      <c r="DWE94" s="56"/>
      <c r="DWF94" s="56"/>
      <c r="DWG94" s="56"/>
      <c r="DWH94" s="56"/>
      <c r="DWI94" s="56"/>
      <c r="DWJ94" s="56"/>
      <c r="DWK94" s="56"/>
      <c r="DWL94" s="56"/>
      <c r="DWM94" s="56"/>
      <c r="DWN94" s="56"/>
      <c r="DWO94" s="56"/>
      <c r="DWP94" s="56"/>
      <c r="DWQ94" s="56"/>
      <c r="DWR94" s="56"/>
      <c r="DWS94" s="56"/>
      <c r="DWT94" s="56"/>
      <c r="DWU94" s="56"/>
      <c r="DWV94" s="56"/>
      <c r="DWW94" s="56"/>
      <c r="DWX94" s="56"/>
      <c r="DWY94" s="56"/>
      <c r="DWZ94" s="56"/>
      <c r="DXA94" s="56"/>
      <c r="DXB94" s="56"/>
      <c r="DXC94" s="56"/>
      <c r="DXD94" s="56"/>
      <c r="DXE94" s="56"/>
      <c r="DXF94" s="56"/>
      <c r="DXG94" s="56"/>
      <c r="DXH94" s="56"/>
      <c r="DXI94" s="56"/>
      <c r="DXJ94" s="56"/>
      <c r="DXK94" s="56"/>
      <c r="DXL94" s="56"/>
      <c r="DXM94" s="56"/>
      <c r="DXN94" s="56"/>
      <c r="DXO94" s="56"/>
      <c r="DXP94" s="56"/>
      <c r="DXQ94" s="56"/>
      <c r="DXR94" s="56"/>
      <c r="DXS94" s="56"/>
      <c r="DXT94" s="56"/>
      <c r="DXU94" s="56"/>
      <c r="DXV94" s="56"/>
      <c r="DXW94" s="56"/>
      <c r="DXX94" s="56"/>
      <c r="DXY94" s="56"/>
      <c r="DXZ94" s="56"/>
      <c r="DYA94" s="56"/>
      <c r="DYB94" s="56"/>
      <c r="DYC94" s="56"/>
      <c r="DYD94" s="56"/>
      <c r="DYE94" s="56"/>
      <c r="DYF94" s="56"/>
      <c r="DYG94" s="56"/>
      <c r="DYH94" s="56"/>
      <c r="DYI94" s="56"/>
      <c r="DYJ94" s="56"/>
      <c r="DYK94" s="56"/>
      <c r="DYL94" s="56"/>
      <c r="DYM94" s="56"/>
      <c r="DYN94" s="56"/>
      <c r="DYO94" s="56"/>
      <c r="DYP94" s="56"/>
      <c r="DYQ94" s="56"/>
      <c r="DYR94" s="56"/>
      <c r="DYS94" s="56"/>
      <c r="DYT94" s="56"/>
      <c r="DYU94" s="56"/>
      <c r="DYV94" s="56"/>
      <c r="DYW94" s="56"/>
      <c r="DYX94" s="56"/>
      <c r="DYY94" s="56"/>
      <c r="DYZ94" s="56"/>
      <c r="DZA94" s="56"/>
      <c r="DZB94" s="56"/>
      <c r="DZC94" s="56"/>
      <c r="DZD94" s="56"/>
      <c r="DZE94" s="56"/>
      <c r="DZF94" s="56"/>
      <c r="DZG94" s="56"/>
      <c r="DZH94" s="56"/>
      <c r="DZI94" s="56"/>
      <c r="DZJ94" s="56"/>
      <c r="DZK94" s="56"/>
      <c r="DZL94" s="56"/>
      <c r="DZM94" s="56"/>
      <c r="DZN94" s="56"/>
      <c r="DZO94" s="56"/>
      <c r="DZP94" s="56"/>
      <c r="DZQ94" s="56"/>
      <c r="DZR94" s="56"/>
      <c r="DZS94" s="56"/>
      <c r="DZT94" s="56"/>
      <c r="DZU94" s="56"/>
      <c r="DZV94" s="56"/>
      <c r="DZW94" s="56"/>
      <c r="DZX94" s="56"/>
      <c r="DZY94" s="56"/>
      <c r="DZZ94" s="56"/>
      <c r="EAA94" s="56"/>
      <c r="EAB94" s="56"/>
      <c r="EAC94" s="56"/>
      <c r="EAD94" s="56"/>
      <c r="EAE94" s="56"/>
      <c r="EAF94" s="56"/>
      <c r="EAG94" s="56"/>
      <c r="EAH94" s="56"/>
      <c r="EAI94" s="56"/>
      <c r="EAJ94" s="56"/>
      <c r="EAK94" s="56"/>
      <c r="EAL94" s="56"/>
      <c r="EAM94" s="56"/>
      <c r="EAN94" s="56"/>
      <c r="EAO94" s="56"/>
      <c r="EAP94" s="56"/>
      <c r="EAQ94" s="56"/>
      <c r="EAR94" s="56"/>
      <c r="EAS94" s="56"/>
      <c r="EAT94" s="56"/>
      <c r="EAU94" s="56"/>
      <c r="EAV94" s="56"/>
      <c r="EAW94" s="56"/>
      <c r="EAX94" s="56"/>
      <c r="EAY94" s="56"/>
      <c r="EAZ94" s="56"/>
      <c r="EBA94" s="56"/>
      <c r="EBB94" s="56"/>
      <c r="EBC94" s="56"/>
      <c r="EBD94" s="56"/>
      <c r="EBE94" s="56"/>
      <c r="EBF94" s="56"/>
      <c r="EBG94" s="56"/>
      <c r="EBH94" s="56"/>
      <c r="EBI94" s="56"/>
      <c r="EBJ94" s="56"/>
      <c r="EBK94" s="56"/>
      <c r="EBL94" s="56"/>
      <c r="EBM94" s="56"/>
      <c r="EBN94" s="56"/>
      <c r="EBO94" s="56"/>
      <c r="EBP94" s="56"/>
      <c r="EBQ94" s="56"/>
      <c r="EBR94" s="56"/>
      <c r="EBS94" s="56"/>
      <c r="EBT94" s="56"/>
      <c r="EBU94" s="56"/>
      <c r="EBV94" s="56"/>
      <c r="EBW94" s="56"/>
      <c r="EBX94" s="56"/>
      <c r="EBY94" s="56"/>
      <c r="EBZ94" s="56"/>
      <c r="ECA94" s="56"/>
      <c r="ECB94" s="56"/>
      <c r="ECC94" s="56"/>
      <c r="ECD94" s="56"/>
      <c r="ECE94" s="56"/>
      <c r="ECF94" s="56"/>
      <c r="ECG94" s="56"/>
      <c r="ECH94" s="56"/>
      <c r="ECI94" s="56"/>
      <c r="ECJ94" s="56"/>
      <c r="ECK94" s="56"/>
      <c r="ECL94" s="56"/>
      <c r="ECM94" s="56"/>
      <c r="ECN94" s="56"/>
      <c r="ECO94" s="56"/>
      <c r="ECP94" s="56"/>
      <c r="ECQ94" s="56"/>
      <c r="ECR94" s="56"/>
      <c r="ECS94" s="56"/>
      <c r="ECT94" s="56"/>
      <c r="ECU94" s="56"/>
      <c r="ECV94" s="56"/>
      <c r="ECW94" s="56"/>
      <c r="ECX94" s="56"/>
      <c r="ECY94" s="56"/>
      <c r="ECZ94" s="56"/>
      <c r="EDA94" s="56"/>
      <c r="EDB94" s="56"/>
      <c r="EDC94" s="56"/>
      <c r="EDD94" s="56"/>
      <c r="EDE94" s="56"/>
      <c r="EDF94" s="56"/>
      <c r="EDG94" s="56"/>
      <c r="EDH94" s="56"/>
      <c r="EDI94" s="56"/>
      <c r="EDJ94" s="56"/>
      <c r="EDK94" s="56"/>
      <c r="EDL94" s="56"/>
      <c r="EDM94" s="56"/>
      <c r="EDN94" s="56"/>
      <c r="EDO94" s="56"/>
      <c r="EDP94" s="56"/>
      <c r="EDQ94" s="56"/>
      <c r="EDR94" s="56"/>
      <c r="EDS94" s="56"/>
      <c r="EDT94" s="56"/>
      <c r="EDU94" s="56"/>
      <c r="EDV94" s="56"/>
      <c r="EDW94" s="56"/>
      <c r="EDX94" s="56"/>
      <c r="EDY94" s="56"/>
      <c r="EDZ94" s="56"/>
      <c r="EEA94" s="56"/>
      <c r="EEB94" s="56"/>
      <c r="EEC94" s="56"/>
      <c r="EED94" s="56"/>
      <c r="EEE94" s="56"/>
      <c r="EEF94" s="56"/>
      <c r="EEG94" s="56"/>
      <c r="EEH94" s="56"/>
      <c r="EEI94" s="56"/>
      <c r="EEJ94" s="56"/>
      <c r="EEK94" s="56"/>
      <c r="EEL94" s="56"/>
      <c r="EEM94" s="56"/>
      <c r="EEN94" s="56"/>
      <c r="EEO94" s="56"/>
      <c r="EEP94" s="56"/>
      <c r="EEQ94" s="56"/>
      <c r="EER94" s="56"/>
      <c r="EES94" s="56"/>
      <c r="EET94" s="56"/>
      <c r="EEU94" s="56"/>
      <c r="EEV94" s="56"/>
      <c r="EEW94" s="56"/>
      <c r="EEX94" s="56"/>
      <c r="EEY94" s="56"/>
      <c r="EEZ94" s="56"/>
      <c r="EFA94" s="56"/>
      <c r="EFB94" s="56"/>
      <c r="EFC94" s="56"/>
      <c r="EFD94" s="56"/>
      <c r="EFE94" s="56"/>
      <c r="EFF94" s="56"/>
      <c r="EFG94" s="56"/>
      <c r="EFH94" s="56"/>
      <c r="EFI94" s="56"/>
      <c r="EFJ94" s="56"/>
      <c r="EFK94" s="56"/>
      <c r="EFL94" s="56"/>
      <c r="EFM94" s="56"/>
      <c r="EFN94" s="56"/>
      <c r="EFO94" s="56"/>
      <c r="EFP94" s="56"/>
      <c r="EFQ94" s="56"/>
      <c r="EFR94" s="56"/>
      <c r="EFS94" s="56"/>
      <c r="EFT94" s="56"/>
      <c r="EFU94" s="56"/>
      <c r="EFV94" s="56"/>
      <c r="EFW94" s="56"/>
      <c r="EFX94" s="56"/>
      <c r="EFY94" s="56"/>
      <c r="EFZ94" s="56"/>
      <c r="EGA94" s="56"/>
      <c r="EGB94" s="56"/>
      <c r="EGC94" s="56"/>
      <c r="EGD94" s="56"/>
      <c r="EGE94" s="56"/>
      <c r="EGF94" s="56"/>
      <c r="EGG94" s="56"/>
      <c r="EGH94" s="56"/>
      <c r="EGI94" s="56"/>
      <c r="EGJ94" s="56"/>
      <c r="EGK94" s="56"/>
      <c r="EGL94" s="56"/>
      <c r="EGM94" s="56"/>
      <c r="EGN94" s="56"/>
      <c r="EGO94" s="56"/>
      <c r="EGP94" s="56"/>
      <c r="EGQ94" s="56"/>
      <c r="EGR94" s="56"/>
      <c r="EGS94" s="56"/>
      <c r="EGT94" s="56"/>
      <c r="EGU94" s="56"/>
      <c r="EGV94" s="56"/>
      <c r="EGW94" s="56"/>
      <c r="EGX94" s="56"/>
      <c r="EGY94" s="56"/>
      <c r="EGZ94" s="56"/>
      <c r="EHA94" s="56"/>
      <c r="EHB94" s="56"/>
      <c r="EHC94" s="56"/>
      <c r="EHD94" s="56"/>
      <c r="EHE94" s="56"/>
      <c r="EHF94" s="56"/>
      <c r="EHG94" s="56"/>
      <c r="EHH94" s="56"/>
      <c r="EHI94" s="56"/>
      <c r="EHJ94" s="56"/>
      <c r="EHK94" s="56"/>
      <c r="EHL94" s="56"/>
      <c r="EHM94" s="56"/>
      <c r="EHN94" s="56"/>
      <c r="EHO94" s="56"/>
      <c r="EHP94" s="56"/>
      <c r="EHQ94" s="56"/>
      <c r="EHR94" s="56"/>
      <c r="EHS94" s="56"/>
      <c r="EHT94" s="56"/>
      <c r="EHU94" s="56"/>
      <c r="EHV94" s="56"/>
      <c r="EHW94" s="56"/>
      <c r="EHX94" s="56"/>
      <c r="EHY94" s="56"/>
      <c r="EHZ94" s="56"/>
      <c r="EIA94" s="56"/>
      <c r="EIB94" s="56"/>
      <c r="EIC94" s="56"/>
      <c r="EID94" s="56"/>
      <c r="EIE94" s="56"/>
      <c r="EIF94" s="56"/>
      <c r="EIG94" s="56"/>
      <c r="EIH94" s="56"/>
      <c r="EII94" s="56"/>
      <c r="EIJ94" s="56"/>
      <c r="EIK94" s="56"/>
      <c r="EIL94" s="56"/>
      <c r="EIM94" s="56"/>
      <c r="EIN94" s="56"/>
      <c r="EIO94" s="56"/>
      <c r="EIP94" s="56"/>
      <c r="EIQ94" s="56"/>
      <c r="EIR94" s="56"/>
      <c r="EIS94" s="56"/>
      <c r="EIT94" s="56"/>
      <c r="EIU94" s="56"/>
      <c r="EIV94" s="56"/>
      <c r="EIW94" s="56"/>
      <c r="EIX94" s="56"/>
      <c r="EIY94" s="56"/>
      <c r="EIZ94" s="56"/>
      <c r="EJA94" s="56"/>
      <c r="EJB94" s="56"/>
      <c r="EJC94" s="56"/>
      <c r="EJD94" s="56"/>
      <c r="EJE94" s="56"/>
      <c r="EJF94" s="56"/>
      <c r="EJG94" s="56"/>
      <c r="EJH94" s="56"/>
      <c r="EJI94" s="56"/>
      <c r="EJJ94" s="56"/>
      <c r="EJK94" s="56"/>
      <c r="EJL94" s="56"/>
      <c r="EJM94" s="56"/>
      <c r="EJN94" s="56"/>
      <c r="EJO94" s="56"/>
      <c r="EJP94" s="56"/>
      <c r="EJQ94" s="56"/>
      <c r="EJR94" s="56"/>
      <c r="EJS94" s="56"/>
      <c r="EJT94" s="56"/>
      <c r="EJU94" s="56"/>
      <c r="EJV94" s="56"/>
      <c r="EJW94" s="56"/>
      <c r="EJX94" s="56"/>
      <c r="EJY94" s="56"/>
      <c r="EJZ94" s="56"/>
      <c r="EKA94" s="56"/>
      <c r="EKB94" s="56"/>
      <c r="EKC94" s="56"/>
      <c r="EKD94" s="56"/>
      <c r="EKE94" s="56"/>
      <c r="EKF94" s="56"/>
      <c r="EKG94" s="56"/>
      <c r="EKH94" s="56"/>
      <c r="EKI94" s="56"/>
      <c r="EKJ94" s="56"/>
      <c r="EKK94" s="56"/>
      <c r="EKL94" s="56"/>
      <c r="EKM94" s="56"/>
      <c r="EKN94" s="56"/>
      <c r="EKO94" s="56"/>
      <c r="EKP94" s="56"/>
      <c r="EKQ94" s="56"/>
      <c r="EKR94" s="56"/>
      <c r="EKS94" s="56"/>
      <c r="EKT94" s="56"/>
      <c r="EKU94" s="56"/>
      <c r="EKV94" s="56"/>
      <c r="EKW94" s="56"/>
      <c r="EKX94" s="56"/>
      <c r="EKY94" s="56"/>
      <c r="EKZ94" s="56"/>
      <c r="ELA94" s="56"/>
      <c r="ELB94" s="56"/>
      <c r="ELC94" s="56"/>
      <c r="ELD94" s="56"/>
      <c r="ELE94" s="56"/>
      <c r="ELF94" s="56"/>
      <c r="ELG94" s="56"/>
      <c r="ELH94" s="56"/>
      <c r="ELI94" s="56"/>
      <c r="ELJ94" s="56"/>
      <c r="ELK94" s="56"/>
      <c r="ELL94" s="56"/>
      <c r="ELM94" s="56"/>
      <c r="ELN94" s="56"/>
      <c r="ELO94" s="56"/>
      <c r="ELP94" s="56"/>
      <c r="ELQ94" s="56"/>
      <c r="ELR94" s="56"/>
      <c r="ELS94" s="56"/>
      <c r="ELT94" s="56"/>
      <c r="ELU94" s="56"/>
      <c r="ELV94" s="56"/>
      <c r="ELW94" s="56"/>
      <c r="ELX94" s="56"/>
      <c r="ELY94" s="56"/>
      <c r="ELZ94" s="56"/>
      <c r="EMA94" s="56"/>
      <c r="EMB94" s="56"/>
      <c r="EMC94" s="56"/>
      <c r="EMD94" s="56"/>
      <c r="EME94" s="56"/>
      <c r="EMF94" s="56"/>
      <c r="EMG94" s="56"/>
      <c r="EMH94" s="56"/>
      <c r="EMI94" s="56"/>
      <c r="EMJ94" s="56"/>
      <c r="EMK94" s="56"/>
      <c r="EML94" s="56"/>
      <c r="EMM94" s="56"/>
      <c r="EMN94" s="56"/>
      <c r="EMO94" s="56"/>
      <c r="EMP94" s="56"/>
      <c r="EMQ94" s="56"/>
      <c r="EMR94" s="56"/>
      <c r="EMS94" s="56"/>
      <c r="EMT94" s="56"/>
      <c r="EMU94" s="56"/>
      <c r="EMV94" s="56"/>
      <c r="EMW94" s="56"/>
      <c r="EMX94" s="56"/>
      <c r="EMY94" s="56"/>
      <c r="EMZ94" s="56"/>
      <c r="ENA94" s="56"/>
      <c r="ENB94" s="56"/>
      <c r="ENC94" s="56"/>
      <c r="END94" s="56"/>
      <c r="ENE94" s="56"/>
      <c r="ENF94" s="56"/>
      <c r="ENG94" s="56"/>
      <c r="ENH94" s="56"/>
      <c r="ENI94" s="56"/>
      <c r="ENJ94" s="56"/>
      <c r="ENK94" s="56"/>
      <c r="ENL94" s="56"/>
      <c r="ENM94" s="56"/>
      <c r="ENN94" s="56"/>
      <c r="ENO94" s="56"/>
      <c r="ENP94" s="56"/>
      <c r="ENQ94" s="56"/>
      <c r="ENR94" s="56"/>
      <c r="ENS94" s="56"/>
      <c r="ENT94" s="56"/>
      <c r="ENU94" s="56"/>
      <c r="ENV94" s="56"/>
      <c r="ENW94" s="56"/>
      <c r="ENX94" s="56"/>
      <c r="ENY94" s="56"/>
      <c r="ENZ94" s="56"/>
      <c r="EOA94" s="56"/>
      <c r="EOB94" s="56"/>
      <c r="EOC94" s="56"/>
      <c r="EOD94" s="56"/>
      <c r="EOE94" s="56"/>
      <c r="EOF94" s="56"/>
      <c r="EOG94" s="56"/>
      <c r="EOH94" s="56"/>
      <c r="EOI94" s="56"/>
      <c r="EOJ94" s="56"/>
      <c r="EOK94" s="56"/>
      <c r="EOL94" s="56"/>
      <c r="EOM94" s="56"/>
      <c r="EON94" s="56"/>
      <c r="EOO94" s="56"/>
      <c r="EOP94" s="56"/>
      <c r="EOQ94" s="56"/>
      <c r="EOR94" s="56"/>
      <c r="EOS94" s="56"/>
      <c r="EOT94" s="56"/>
      <c r="EOU94" s="56"/>
      <c r="EOV94" s="56"/>
      <c r="EOW94" s="56"/>
      <c r="EOX94" s="56"/>
      <c r="EOY94" s="56"/>
      <c r="EOZ94" s="56"/>
      <c r="EPA94" s="56"/>
      <c r="EPB94" s="56"/>
      <c r="EPC94" s="56"/>
      <c r="EPD94" s="56"/>
      <c r="EPE94" s="56"/>
      <c r="EPF94" s="56"/>
      <c r="EPG94" s="56"/>
      <c r="EPH94" s="56"/>
      <c r="EPI94" s="56"/>
      <c r="EPJ94" s="56"/>
      <c r="EPK94" s="56"/>
      <c r="EPL94" s="56"/>
      <c r="EPM94" s="56"/>
      <c r="EPN94" s="56"/>
      <c r="EPO94" s="56"/>
      <c r="EPP94" s="56"/>
      <c r="EPQ94" s="56"/>
      <c r="EPR94" s="56"/>
      <c r="EPS94" s="56"/>
      <c r="EPT94" s="56"/>
      <c r="EPU94" s="56"/>
      <c r="EPV94" s="56"/>
      <c r="EPW94" s="56"/>
      <c r="EPX94" s="56"/>
      <c r="EPY94" s="56"/>
      <c r="EPZ94" s="56"/>
      <c r="EQA94" s="56"/>
      <c r="EQB94" s="56"/>
      <c r="EQC94" s="56"/>
      <c r="EQD94" s="56"/>
      <c r="EQE94" s="56"/>
      <c r="EQF94" s="56"/>
      <c r="EQG94" s="56"/>
      <c r="EQH94" s="56"/>
      <c r="EQI94" s="56"/>
      <c r="EQJ94" s="56"/>
      <c r="EQK94" s="56"/>
      <c r="EQL94" s="56"/>
      <c r="EQM94" s="56"/>
      <c r="EQN94" s="56"/>
      <c r="EQO94" s="56"/>
      <c r="EQP94" s="56"/>
      <c r="EQQ94" s="56"/>
      <c r="EQR94" s="56"/>
      <c r="EQS94" s="56"/>
      <c r="EQT94" s="56"/>
      <c r="EQU94" s="56"/>
      <c r="EQV94" s="56"/>
      <c r="EQW94" s="56"/>
      <c r="EQX94" s="56"/>
      <c r="EQY94" s="56"/>
      <c r="EQZ94" s="56"/>
      <c r="ERA94" s="56"/>
      <c r="ERB94" s="56"/>
      <c r="ERC94" s="56"/>
      <c r="ERD94" s="56"/>
      <c r="ERE94" s="56"/>
      <c r="ERF94" s="56"/>
      <c r="ERG94" s="56"/>
      <c r="ERH94" s="56"/>
      <c r="ERI94" s="56"/>
      <c r="ERJ94" s="56"/>
      <c r="ERK94" s="56"/>
      <c r="ERL94" s="56"/>
      <c r="ERM94" s="56"/>
      <c r="ERN94" s="56"/>
      <c r="ERO94" s="56"/>
      <c r="ERP94" s="56"/>
      <c r="ERQ94" s="56"/>
      <c r="ERR94" s="56"/>
      <c r="ERS94" s="56"/>
      <c r="ERT94" s="56"/>
      <c r="ERU94" s="56"/>
      <c r="ERV94" s="56"/>
      <c r="ERW94" s="56"/>
      <c r="ERX94" s="56"/>
      <c r="ERY94" s="56"/>
      <c r="ERZ94" s="56"/>
      <c r="ESA94" s="56"/>
      <c r="ESB94" s="56"/>
      <c r="ESC94" s="56"/>
      <c r="ESD94" s="56"/>
      <c r="ESE94" s="56"/>
      <c r="ESF94" s="56"/>
      <c r="ESG94" s="56"/>
      <c r="ESH94" s="56"/>
      <c r="ESI94" s="56"/>
      <c r="ESJ94" s="56"/>
      <c r="ESK94" s="56"/>
      <c r="ESL94" s="56"/>
      <c r="ESM94" s="56"/>
      <c r="ESN94" s="56"/>
      <c r="ESO94" s="56"/>
      <c r="ESP94" s="56"/>
      <c r="ESQ94" s="56"/>
      <c r="ESR94" s="56"/>
      <c r="ESS94" s="56"/>
      <c r="EST94" s="56"/>
      <c r="ESU94" s="56"/>
      <c r="ESV94" s="56"/>
      <c r="ESW94" s="56"/>
      <c r="ESX94" s="56"/>
      <c r="ESY94" s="56"/>
      <c r="ESZ94" s="56"/>
      <c r="ETA94" s="56"/>
      <c r="ETB94" s="56"/>
      <c r="ETC94" s="56"/>
      <c r="ETD94" s="56"/>
      <c r="ETE94" s="56"/>
      <c r="ETF94" s="56"/>
      <c r="ETG94" s="56"/>
      <c r="ETH94" s="56"/>
      <c r="ETI94" s="56"/>
      <c r="ETJ94" s="56"/>
      <c r="ETK94" s="56"/>
      <c r="ETL94" s="56"/>
      <c r="ETM94" s="56"/>
      <c r="ETN94" s="56"/>
      <c r="ETO94" s="56"/>
      <c r="ETP94" s="56"/>
      <c r="ETQ94" s="56"/>
      <c r="ETR94" s="56"/>
      <c r="ETS94" s="56"/>
      <c r="ETT94" s="56"/>
      <c r="ETU94" s="56"/>
      <c r="ETV94" s="56"/>
      <c r="ETW94" s="56"/>
      <c r="ETX94" s="56"/>
      <c r="ETY94" s="56"/>
      <c r="ETZ94" s="56"/>
      <c r="EUA94" s="56"/>
      <c r="EUB94" s="56"/>
      <c r="EUC94" s="56"/>
      <c r="EUD94" s="56"/>
      <c r="EUE94" s="56"/>
      <c r="EUF94" s="56"/>
      <c r="EUG94" s="56"/>
      <c r="EUH94" s="56"/>
      <c r="EUI94" s="56"/>
      <c r="EUJ94" s="56"/>
      <c r="EUK94" s="56"/>
      <c r="EUL94" s="56"/>
      <c r="EUM94" s="56"/>
      <c r="EUN94" s="56"/>
      <c r="EUO94" s="56"/>
      <c r="EUP94" s="56"/>
      <c r="EUQ94" s="56"/>
      <c r="EUR94" s="56"/>
      <c r="EUS94" s="56"/>
      <c r="EUT94" s="56"/>
      <c r="EUU94" s="56"/>
      <c r="EUV94" s="56"/>
      <c r="EUW94" s="56"/>
      <c r="EUX94" s="56"/>
      <c r="EUY94" s="56"/>
      <c r="EUZ94" s="56"/>
      <c r="EVA94" s="56"/>
      <c r="EVB94" s="56"/>
      <c r="EVC94" s="56"/>
      <c r="EVD94" s="56"/>
      <c r="EVE94" s="56"/>
      <c r="EVF94" s="56"/>
      <c r="EVG94" s="56"/>
      <c r="EVH94" s="56"/>
      <c r="EVI94" s="56"/>
      <c r="EVJ94" s="56"/>
      <c r="EVK94" s="56"/>
      <c r="EVL94" s="56"/>
      <c r="EVM94" s="56"/>
      <c r="EVN94" s="56"/>
      <c r="EVO94" s="56"/>
      <c r="EVP94" s="56"/>
      <c r="EVQ94" s="56"/>
      <c r="EVR94" s="56"/>
      <c r="EVS94" s="56"/>
      <c r="EVT94" s="56"/>
      <c r="EVU94" s="56"/>
      <c r="EVV94" s="56"/>
      <c r="EVW94" s="56"/>
      <c r="EVX94" s="56"/>
      <c r="EVY94" s="56"/>
      <c r="EVZ94" s="56"/>
      <c r="EWA94" s="56"/>
      <c r="EWB94" s="56"/>
      <c r="EWC94" s="56"/>
      <c r="EWD94" s="56"/>
      <c r="EWE94" s="56"/>
      <c r="EWF94" s="56"/>
      <c r="EWG94" s="56"/>
      <c r="EWH94" s="56"/>
      <c r="EWI94" s="56"/>
      <c r="EWJ94" s="56"/>
      <c r="EWK94" s="56"/>
      <c r="EWL94" s="56"/>
      <c r="EWM94" s="56"/>
      <c r="EWN94" s="56"/>
      <c r="EWO94" s="56"/>
      <c r="EWP94" s="56"/>
      <c r="EWQ94" s="56"/>
      <c r="EWR94" s="56"/>
      <c r="EWS94" s="56"/>
      <c r="EWT94" s="56"/>
      <c r="EWU94" s="56"/>
      <c r="EWV94" s="56"/>
      <c r="EWW94" s="56"/>
      <c r="EWX94" s="56"/>
      <c r="EWY94" s="56"/>
      <c r="EWZ94" s="56"/>
      <c r="EXA94" s="56"/>
      <c r="EXB94" s="56"/>
      <c r="EXC94" s="56"/>
      <c r="EXD94" s="56"/>
      <c r="EXE94" s="56"/>
      <c r="EXF94" s="56"/>
      <c r="EXG94" s="56"/>
      <c r="EXH94" s="56"/>
      <c r="EXI94" s="56"/>
      <c r="EXJ94" s="56"/>
      <c r="EXK94" s="56"/>
      <c r="EXL94" s="56"/>
      <c r="EXM94" s="56"/>
      <c r="EXN94" s="56"/>
      <c r="EXO94" s="56"/>
      <c r="EXP94" s="56"/>
      <c r="EXQ94" s="56"/>
      <c r="EXR94" s="56"/>
      <c r="EXS94" s="56"/>
      <c r="EXT94" s="56"/>
      <c r="EXU94" s="56"/>
      <c r="EXV94" s="56"/>
      <c r="EXW94" s="56"/>
      <c r="EXX94" s="56"/>
      <c r="EXY94" s="56"/>
      <c r="EXZ94" s="56"/>
      <c r="EYA94" s="56"/>
      <c r="EYB94" s="56"/>
      <c r="EYC94" s="56"/>
      <c r="EYD94" s="56"/>
      <c r="EYE94" s="56"/>
      <c r="EYF94" s="56"/>
      <c r="EYG94" s="56"/>
      <c r="EYH94" s="56"/>
      <c r="EYI94" s="56"/>
      <c r="EYJ94" s="56"/>
      <c r="EYK94" s="56"/>
      <c r="EYL94" s="56"/>
      <c r="EYM94" s="56"/>
      <c r="EYN94" s="56"/>
      <c r="EYO94" s="56"/>
      <c r="EYP94" s="56"/>
      <c r="EYQ94" s="56"/>
      <c r="EYR94" s="56"/>
      <c r="EYS94" s="56"/>
      <c r="EYT94" s="56"/>
      <c r="EYU94" s="56"/>
      <c r="EYV94" s="56"/>
      <c r="EYW94" s="56"/>
      <c r="EYX94" s="56"/>
      <c r="EYY94" s="56"/>
      <c r="EYZ94" s="56"/>
      <c r="EZA94" s="56"/>
      <c r="EZB94" s="56"/>
      <c r="EZC94" s="56"/>
      <c r="EZD94" s="56"/>
      <c r="EZE94" s="56"/>
      <c r="EZF94" s="56"/>
      <c r="EZG94" s="56"/>
      <c r="EZH94" s="56"/>
      <c r="EZI94" s="56"/>
      <c r="EZJ94" s="56"/>
      <c r="EZK94" s="56"/>
      <c r="EZL94" s="56"/>
      <c r="EZM94" s="56"/>
      <c r="EZN94" s="56"/>
      <c r="EZO94" s="56"/>
      <c r="EZP94" s="56"/>
      <c r="EZQ94" s="56"/>
      <c r="EZR94" s="56"/>
      <c r="EZS94" s="56"/>
      <c r="EZT94" s="56"/>
      <c r="EZU94" s="56"/>
      <c r="EZV94" s="56"/>
      <c r="EZW94" s="56"/>
      <c r="EZX94" s="56"/>
      <c r="EZY94" s="56"/>
      <c r="EZZ94" s="56"/>
      <c r="FAA94" s="56"/>
      <c r="FAB94" s="56"/>
      <c r="FAC94" s="56"/>
      <c r="FAD94" s="56"/>
      <c r="FAE94" s="56"/>
      <c r="FAF94" s="56"/>
      <c r="FAG94" s="56"/>
      <c r="FAH94" s="56"/>
      <c r="FAI94" s="56"/>
      <c r="FAJ94" s="56"/>
      <c r="FAK94" s="56"/>
      <c r="FAL94" s="56"/>
      <c r="FAM94" s="56"/>
      <c r="FAN94" s="56"/>
      <c r="FAO94" s="56"/>
      <c r="FAP94" s="56"/>
      <c r="FAQ94" s="56"/>
      <c r="FAR94" s="56"/>
      <c r="FAS94" s="56"/>
      <c r="FAT94" s="56"/>
      <c r="FAU94" s="56"/>
      <c r="FAV94" s="56"/>
      <c r="FAW94" s="56"/>
      <c r="FAX94" s="56"/>
      <c r="FAY94" s="56"/>
      <c r="FAZ94" s="56"/>
      <c r="FBA94" s="56"/>
      <c r="FBB94" s="56"/>
      <c r="FBC94" s="56"/>
      <c r="FBD94" s="56"/>
      <c r="FBE94" s="56"/>
      <c r="FBF94" s="56"/>
      <c r="FBG94" s="56"/>
      <c r="FBH94" s="56"/>
      <c r="FBI94" s="56"/>
      <c r="FBJ94" s="56"/>
      <c r="FBK94" s="56"/>
      <c r="FBL94" s="56"/>
      <c r="FBM94" s="56"/>
      <c r="FBN94" s="56"/>
      <c r="FBO94" s="56"/>
      <c r="FBP94" s="56"/>
      <c r="FBQ94" s="56"/>
      <c r="FBR94" s="56"/>
      <c r="FBS94" s="56"/>
      <c r="FBT94" s="56"/>
      <c r="FBU94" s="56"/>
      <c r="FBV94" s="56"/>
      <c r="FBW94" s="56"/>
      <c r="FBX94" s="56"/>
      <c r="FBY94" s="56"/>
      <c r="FBZ94" s="56"/>
      <c r="FCA94" s="56"/>
      <c r="FCB94" s="56"/>
      <c r="FCC94" s="56"/>
      <c r="FCD94" s="56"/>
      <c r="FCE94" s="56"/>
      <c r="FCF94" s="56"/>
      <c r="FCG94" s="56"/>
      <c r="FCH94" s="56"/>
      <c r="FCI94" s="56"/>
      <c r="FCJ94" s="56"/>
      <c r="FCK94" s="56"/>
      <c r="FCL94" s="56"/>
      <c r="FCM94" s="56"/>
      <c r="FCN94" s="56"/>
      <c r="FCO94" s="56"/>
      <c r="FCP94" s="56"/>
      <c r="FCQ94" s="56"/>
      <c r="FCR94" s="56"/>
      <c r="FCS94" s="56"/>
      <c r="FCT94" s="56"/>
      <c r="FCU94" s="56"/>
      <c r="FCV94" s="56"/>
      <c r="FCW94" s="56"/>
      <c r="FCX94" s="56"/>
      <c r="FCY94" s="56"/>
      <c r="FCZ94" s="56"/>
      <c r="FDA94" s="56"/>
      <c r="FDB94" s="56"/>
      <c r="FDC94" s="56"/>
      <c r="FDD94" s="56"/>
      <c r="FDE94" s="56"/>
      <c r="FDF94" s="56"/>
      <c r="FDG94" s="56"/>
      <c r="FDH94" s="56"/>
      <c r="FDI94" s="56"/>
      <c r="FDJ94" s="56"/>
      <c r="FDK94" s="56"/>
      <c r="FDL94" s="56"/>
      <c r="FDM94" s="56"/>
      <c r="FDN94" s="56"/>
      <c r="FDO94" s="56"/>
      <c r="FDP94" s="56"/>
      <c r="FDQ94" s="56"/>
      <c r="FDR94" s="56"/>
      <c r="FDS94" s="56"/>
      <c r="FDT94" s="56"/>
      <c r="FDU94" s="56"/>
      <c r="FDV94" s="56"/>
      <c r="FDW94" s="56"/>
      <c r="FDX94" s="56"/>
      <c r="FDY94" s="56"/>
      <c r="FDZ94" s="56"/>
      <c r="FEA94" s="56"/>
      <c r="FEB94" s="56"/>
      <c r="FEC94" s="56"/>
      <c r="FED94" s="56"/>
      <c r="FEE94" s="56"/>
      <c r="FEF94" s="56"/>
      <c r="FEG94" s="56"/>
      <c r="FEH94" s="56"/>
      <c r="FEI94" s="56"/>
      <c r="FEJ94" s="56"/>
      <c r="FEK94" s="56"/>
      <c r="FEL94" s="56"/>
      <c r="FEM94" s="56"/>
      <c r="FEN94" s="56"/>
      <c r="FEO94" s="56"/>
      <c r="FEP94" s="56"/>
      <c r="FEQ94" s="56"/>
      <c r="FER94" s="56"/>
      <c r="FES94" s="56"/>
      <c r="FET94" s="56"/>
      <c r="FEU94" s="56"/>
      <c r="FEV94" s="56"/>
      <c r="FEW94" s="56"/>
      <c r="FEX94" s="56"/>
      <c r="FEY94" s="56"/>
      <c r="FEZ94" s="56"/>
      <c r="FFA94" s="56"/>
      <c r="FFB94" s="56"/>
      <c r="FFC94" s="56"/>
      <c r="FFD94" s="56"/>
      <c r="FFE94" s="56"/>
      <c r="FFF94" s="56"/>
      <c r="FFG94" s="56"/>
      <c r="FFH94" s="56"/>
      <c r="FFI94" s="56"/>
      <c r="FFJ94" s="56"/>
      <c r="FFK94" s="56"/>
      <c r="FFL94" s="56"/>
      <c r="FFM94" s="56"/>
      <c r="FFN94" s="56"/>
      <c r="FFO94" s="56"/>
      <c r="FFP94" s="56"/>
      <c r="FFQ94" s="56"/>
      <c r="FFR94" s="56"/>
      <c r="FFS94" s="56"/>
      <c r="FFT94" s="56"/>
      <c r="FFU94" s="56"/>
      <c r="FFV94" s="56"/>
      <c r="FFW94" s="56"/>
      <c r="FFX94" s="56"/>
      <c r="FFY94" s="56"/>
      <c r="FFZ94" s="56"/>
      <c r="FGA94" s="56"/>
      <c r="FGB94" s="56"/>
      <c r="FGC94" s="56"/>
      <c r="FGD94" s="56"/>
      <c r="FGE94" s="56"/>
      <c r="FGF94" s="56"/>
      <c r="FGG94" s="56"/>
      <c r="FGH94" s="56"/>
      <c r="FGI94" s="56"/>
      <c r="FGJ94" s="56"/>
      <c r="FGK94" s="56"/>
      <c r="FGL94" s="56"/>
      <c r="FGM94" s="56"/>
      <c r="FGN94" s="56"/>
      <c r="FGO94" s="56"/>
      <c r="FGP94" s="56"/>
      <c r="FGQ94" s="56"/>
      <c r="FGR94" s="56"/>
      <c r="FGS94" s="56"/>
      <c r="FGT94" s="56"/>
      <c r="FGU94" s="56"/>
      <c r="FGV94" s="56"/>
      <c r="FGW94" s="56"/>
      <c r="FGX94" s="56"/>
      <c r="FGY94" s="56"/>
      <c r="FGZ94" s="56"/>
      <c r="FHA94" s="56"/>
      <c r="FHB94" s="56"/>
      <c r="FHC94" s="56"/>
      <c r="FHD94" s="56"/>
      <c r="FHE94" s="56"/>
      <c r="FHF94" s="56"/>
      <c r="FHG94" s="56"/>
      <c r="FHH94" s="56"/>
      <c r="FHI94" s="56"/>
      <c r="FHJ94" s="56"/>
      <c r="FHK94" s="56"/>
      <c r="FHL94" s="56"/>
      <c r="FHM94" s="56"/>
      <c r="FHN94" s="56"/>
      <c r="FHO94" s="56"/>
      <c r="FHP94" s="56"/>
      <c r="FHQ94" s="56"/>
      <c r="FHR94" s="56"/>
      <c r="FHS94" s="56"/>
      <c r="FHT94" s="56"/>
      <c r="FHU94" s="56"/>
      <c r="FHV94" s="56"/>
      <c r="FHW94" s="56"/>
      <c r="FHX94" s="56"/>
      <c r="FHY94" s="56"/>
      <c r="FHZ94" s="56"/>
      <c r="FIA94" s="56"/>
      <c r="FIB94" s="56"/>
      <c r="FIC94" s="56"/>
      <c r="FID94" s="56"/>
      <c r="FIE94" s="56"/>
      <c r="FIF94" s="56"/>
      <c r="FIG94" s="56"/>
      <c r="FIH94" s="56"/>
      <c r="FII94" s="56"/>
      <c r="FIJ94" s="56"/>
      <c r="FIK94" s="56"/>
      <c r="FIL94" s="56"/>
      <c r="FIM94" s="56"/>
      <c r="FIN94" s="56"/>
      <c r="FIO94" s="56"/>
      <c r="FIP94" s="56"/>
      <c r="FIQ94" s="56"/>
      <c r="FIR94" s="56"/>
      <c r="FIS94" s="56"/>
      <c r="FIT94" s="56"/>
      <c r="FIU94" s="56"/>
      <c r="FIV94" s="56"/>
      <c r="FIW94" s="56"/>
      <c r="FIX94" s="56"/>
      <c r="FIY94" s="56"/>
      <c r="FIZ94" s="56"/>
      <c r="FJA94" s="56"/>
      <c r="FJB94" s="56"/>
      <c r="FJC94" s="56"/>
      <c r="FJD94" s="56"/>
      <c r="FJE94" s="56"/>
      <c r="FJF94" s="56"/>
      <c r="FJG94" s="56"/>
      <c r="FJH94" s="56"/>
      <c r="FJI94" s="56"/>
      <c r="FJJ94" s="56"/>
      <c r="FJK94" s="56"/>
      <c r="FJL94" s="56"/>
      <c r="FJM94" s="56"/>
      <c r="FJN94" s="56"/>
      <c r="FJO94" s="56"/>
      <c r="FJP94" s="56"/>
      <c r="FJQ94" s="56"/>
      <c r="FJR94" s="56"/>
      <c r="FJS94" s="56"/>
      <c r="FJT94" s="56"/>
      <c r="FJU94" s="56"/>
      <c r="FJV94" s="56"/>
      <c r="FJW94" s="56"/>
      <c r="FJX94" s="56"/>
      <c r="FJY94" s="56"/>
      <c r="FJZ94" s="56"/>
      <c r="FKA94" s="56"/>
      <c r="FKB94" s="56"/>
      <c r="FKC94" s="56"/>
      <c r="FKD94" s="56"/>
      <c r="FKE94" s="56"/>
      <c r="FKF94" s="56"/>
      <c r="FKG94" s="56"/>
      <c r="FKH94" s="56"/>
      <c r="FKI94" s="56"/>
      <c r="FKJ94" s="56"/>
      <c r="FKK94" s="56"/>
      <c r="FKL94" s="56"/>
      <c r="FKM94" s="56"/>
      <c r="FKN94" s="56"/>
      <c r="FKO94" s="56"/>
      <c r="FKP94" s="56"/>
      <c r="FKQ94" s="56"/>
      <c r="FKR94" s="56"/>
      <c r="FKS94" s="56"/>
      <c r="FKT94" s="56"/>
      <c r="FKU94" s="56"/>
      <c r="FKV94" s="56"/>
      <c r="FKW94" s="56"/>
      <c r="FKX94" s="56"/>
      <c r="FKY94" s="56"/>
      <c r="FKZ94" s="56"/>
      <c r="FLA94" s="56"/>
      <c r="FLB94" s="56"/>
      <c r="FLC94" s="56"/>
      <c r="FLD94" s="56"/>
      <c r="FLE94" s="56"/>
      <c r="FLF94" s="56"/>
      <c r="FLG94" s="56"/>
      <c r="FLH94" s="56"/>
      <c r="FLI94" s="56"/>
      <c r="FLJ94" s="56"/>
      <c r="FLK94" s="56"/>
      <c r="FLL94" s="56"/>
      <c r="FLM94" s="56"/>
      <c r="FLN94" s="56"/>
      <c r="FLO94" s="56"/>
      <c r="FLP94" s="56"/>
      <c r="FLQ94" s="56"/>
      <c r="FLR94" s="56"/>
      <c r="FLS94" s="56"/>
      <c r="FLT94" s="56"/>
      <c r="FLU94" s="56"/>
      <c r="FLV94" s="56"/>
      <c r="FLW94" s="56"/>
      <c r="FLX94" s="56"/>
      <c r="FLY94" s="56"/>
      <c r="FLZ94" s="56"/>
      <c r="FMA94" s="56"/>
      <c r="FMB94" s="56"/>
      <c r="FMC94" s="56"/>
      <c r="FMD94" s="56"/>
      <c r="FME94" s="56"/>
      <c r="FMF94" s="56"/>
      <c r="FMG94" s="56"/>
      <c r="FMH94" s="56"/>
      <c r="FMI94" s="56"/>
      <c r="FMJ94" s="56"/>
      <c r="FMK94" s="56"/>
      <c r="FML94" s="56"/>
      <c r="FMM94" s="56"/>
      <c r="FMN94" s="56"/>
      <c r="FMO94" s="56"/>
      <c r="FMP94" s="56"/>
      <c r="FMQ94" s="56"/>
      <c r="FMR94" s="56"/>
      <c r="FMS94" s="56"/>
      <c r="FMT94" s="56"/>
      <c r="FMU94" s="56"/>
      <c r="FMV94" s="56"/>
      <c r="FMW94" s="56"/>
      <c r="FMX94" s="56"/>
      <c r="FMY94" s="56"/>
      <c r="FMZ94" s="56"/>
      <c r="FNA94" s="56"/>
      <c r="FNB94" s="56"/>
      <c r="FNC94" s="56"/>
      <c r="FND94" s="56"/>
      <c r="FNE94" s="56"/>
      <c r="FNF94" s="56"/>
      <c r="FNG94" s="56"/>
      <c r="FNH94" s="56"/>
      <c r="FNI94" s="56"/>
      <c r="FNJ94" s="56"/>
      <c r="FNK94" s="56"/>
      <c r="FNL94" s="56"/>
      <c r="FNM94" s="56"/>
      <c r="FNN94" s="56"/>
      <c r="FNO94" s="56"/>
      <c r="FNP94" s="56"/>
      <c r="FNQ94" s="56"/>
      <c r="FNR94" s="56"/>
      <c r="FNS94" s="56"/>
      <c r="FNT94" s="56"/>
      <c r="FNU94" s="56"/>
      <c r="FNV94" s="56"/>
      <c r="FNW94" s="56"/>
      <c r="FNX94" s="56"/>
      <c r="FNY94" s="56"/>
      <c r="FNZ94" s="56"/>
      <c r="FOA94" s="56"/>
      <c r="FOB94" s="56"/>
      <c r="FOC94" s="56"/>
      <c r="FOD94" s="56"/>
      <c r="FOE94" s="56"/>
      <c r="FOF94" s="56"/>
      <c r="FOG94" s="56"/>
      <c r="FOH94" s="56"/>
      <c r="FOI94" s="56"/>
      <c r="FOJ94" s="56"/>
      <c r="FOK94" s="56"/>
      <c r="FOL94" s="56"/>
      <c r="FOM94" s="56"/>
      <c r="FON94" s="56"/>
      <c r="FOO94" s="56"/>
      <c r="FOP94" s="56"/>
      <c r="FOQ94" s="56"/>
      <c r="FOR94" s="56"/>
      <c r="FOS94" s="56"/>
      <c r="FOT94" s="56"/>
      <c r="FOU94" s="56"/>
      <c r="FOV94" s="56"/>
      <c r="FOW94" s="56"/>
      <c r="FOX94" s="56"/>
      <c r="FOY94" s="56"/>
      <c r="FOZ94" s="56"/>
      <c r="FPA94" s="56"/>
      <c r="FPB94" s="56"/>
      <c r="FPC94" s="56"/>
      <c r="FPD94" s="56"/>
      <c r="FPE94" s="56"/>
      <c r="FPF94" s="56"/>
      <c r="FPG94" s="56"/>
      <c r="FPH94" s="56"/>
      <c r="FPI94" s="56"/>
      <c r="FPJ94" s="56"/>
      <c r="FPK94" s="56"/>
      <c r="FPL94" s="56"/>
      <c r="FPM94" s="56"/>
      <c r="FPN94" s="56"/>
      <c r="FPO94" s="56"/>
      <c r="FPP94" s="56"/>
      <c r="FPQ94" s="56"/>
      <c r="FPR94" s="56"/>
      <c r="FPS94" s="56"/>
      <c r="FPT94" s="56"/>
      <c r="FPU94" s="56"/>
      <c r="FPV94" s="56"/>
      <c r="FPW94" s="56"/>
      <c r="FPX94" s="56"/>
      <c r="FPY94" s="56"/>
      <c r="FPZ94" s="56"/>
      <c r="FQA94" s="56"/>
      <c r="FQB94" s="56"/>
      <c r="FQC94" s="56"/>
      <c r="FQD94" s="56"/>
      <c r="FQE94" s="56"/>
      <c r="FQF94" s="56"/>
      <c r="FQG94" s="56"/>
      <c r="FQH94" s="56"/>
      <c r="FQI94" s="56"/>
      <c r="FQJ94" s="56"/>
      <c r="FQK94" s="56"/>
      <c r="FQL94" s="56"/>
      <c r="FQM94" s="56"/>
      <c r="FQN94" s="56"/>
      <c r="FQO94" s="56"/>
      <c r="FQP94" s="56"/>
      <c r="FQQ94" s="56"/>
      <c r="FQR94" s="56"/>
      <c r="FQS94" s="56"/>
      <c r="FQT94" s="56"/>
      <c r="FQU94" s="56"/>
      <c r="FQV94" s="56"/>
      <c r="FQW94" s="56"/>
      <c r="FQX94" s="56"/>
      <c r="FQY94" s="56"/>
      <c r="FQZ94" s="56"/>
      <c r="FRA94" s="56"/>
      <c r="FRB94" s="56"/>
      <c r="FRC94" s="56"/>
      <c r="FRD94" s="56"/>
      <c r="FRE94" s="56"/>
      <c r="FRF94" s="56"/>
      <c r="FRG94" s="56"/>
      <c r="FRH94" s="56"/>
      <c r="FRI94" s="56"/>
      <c r="FRJ94" s="56"/>
      <c r="FRK94" s="56"/>
      <c r="FRL94" s="56"/>
      <c r="FRM94" s="56"/>
      <c r="FRN94" s="56"/>
      <c r="FRO94" s="56"/>
      <c r="FRP94" s="56"/>
      <c r="FRQ94" s="56"/>
      <c r="FRR94" s="56"/>
      <c r="FRS94" s="56"/>
      <c r="FRT94" s="56"/>
      <c r="FRU94" s="56"/>
      <c r="FRV94" s="56"/>
      <c r="FRW94" s="56"/>
      <c r="FRX94" s="56"/>
      <c r="FRY94" s="56"/>
      <c r="FRZ94" s="56"/>
      <c r="FSA94" s="56"/>
      <c r="FSB94" s="56"/>
      <c r="FSC94" s="56"/>
      <c r="FSD94" s="56"/>
      <c r="FSE94" s="56"/>
      <c r="FSF94" s="56"/>
      <c r="FSG94" s="56"/>
      <c r="FSH94" s="56"/>
      <c r="FSI94" s="56"/>
      <c r="FSJ94" s="56"/>
      <c r="FSK94" s="56"/>
      <c r="FSL94" s="56"/>
      <c r="FSM94" s="56"/>
      <c r="FSN94" s="56"/>
      <c r="FSO94" s="56"/>
      <c r="FSP94" s="56"/>
      <c r="FSQ94" s="56"/>
      <c r="FSR94" s="56"/>
      <c r="FSS94" s="56"/>
      <c r="FST94" s="56"/>
      <c r="FSU94" s="56"/>
      <c r="FSV94" s="56"/>
      <c r="FSW94" s="56"/>
      <c r="FSX94" s="56"/>
      <c r="FSY94" s="56"/>
      <c r="FSZ94" s="56"/>
      <c r="FTA94" s="56"/>
      <c r="FTB94" s="56"/>
      <c r="FTC94" s="56"/>
      <c r="FTD94" s="56"/>
      <c r="FTE94" s="56"/>
      <c r="FTF94" s="56"/>
      <c r="FTG94" s="56"/>
      <c r="FTH94" s="56"/>
      <c r="FTI94" s="56"/>
      <c r="FTJ94" s="56"/>
      <c r="FTK94" s="56"/>
      <c r="FTL94" s="56"/>
      <c r="FTM94" s="56"/>
      <c r="FTN94" s="56"/>
      <c r="FTO94" s="56"/>
      <c r="FTP94" s="56"/>
      <c r="FTQ94" s="56"/>
      <c r="FTR94" s="56"/>
      <c r="FTS94" s="56"/>
      <c r="FTT94" s="56"/>
      <c r="FTU94" s="56"/>
      <c r="FTV94" s="56"/>
      <c r="FTW94" s="56"/>
      <c r="FTX94" s="56"/>
      <c r="FTY94" s="56"/>
      <c r="FTZ94" s="56"/>
      <c r="FUA94" s="56"/>
      <c r="FUB94" s="56"/>
      <c r="FUC94" s="56"/>
      <c r="FUD94" s="56"/>
      <c r="FUE94" s="56"/>
      <c r="FUF94" s="56"/>
      <c r="FUG94" s="56"/>
      <c r="FUH94" s="56"/>
      <c r="FUI94" s="56"/>
      <c r="FUJ94" s="56"/>
      <c r="FUK94" s="56"/>
      <c r="FUL94" s="56"/>
      <c r="FUM94" s="56"/>
      <c r="FUN94" s="56"/>
      <c r="FUO94" s="56"/>
      <c r="FUP94" s="56"/>
      <c r="FUQ94" s="56"/>
      <c r="FUR94" s="56"/>
      <c r="FUS94" s="56"/>
      <c r="FUT94" s="56"/>
      <c r="FUU94" s="56"/>
      <c r="FUV94" s="56"/>
      <c r="FUW94" s="56"/>
      <c r="FUX94" s="56"/>
      <c r="FUY94" s="56"/>
      <c r="FUZ94" s="56"/>
      <c r="FVA94" s="56"/>
      <c r="FVB94" s="56"/>
      <c r="FVC94" s="56"/>
      <c r="FVD94" s="56"/>
      <c r="FVE94" s="56"/>
      <c r="FVF94" s="56"/>
      <c r="FVG94" s="56"/>
      <c r="FVH94" s="56"/>
      <c r="FVI94" s="56"/>
      <c r="FVJ94" s="56"/>
      <c r="FVK94" s="56"/>
      <c r="FVL94" s="56"/>
      <c r="FVM94" s="56"/>
      <c r="FVN94" s="56"/>
      <c r="FVO94" s="56"/>
      <c r="FVP94" s="56"/>
      <c r="FVQ94" s="56"/>
      <c r="FVR94" s="56"/>
      <c r="FVS94" s="56"/>
      <c r="FVT94" s="56"/>
      <c r="FVU94" s="56"/>
      <c r="FVV94" s="56"/>
      <c r="FVW94" s="56"/>
      <c r="FVX94" s="56"/>
      <c r="FVY94" s="56"/>
      <c r="FVZ94" s="56"/>
      <c r="FWA94" s="56"/>
      <c r="FWB94" s="56"/>
      <c r="FWC94" s="56"/>
      <c r="FWD94" s="56"/>
      <c r="FWE94" s="56"/>
      <c r="FWF94" s="56"/>
      <c r="FWG94" s="56"/>
      <c r="FWH94" s="56"/>
      <c r="FWI94" s="56"/>
      <c r="FWJ94" s="56"/>
      <c r="FWK94" s="56"/>
      <c r="FWL94" s="56"/>
      <c r="FWM94" s="56"/>
      <c r="FWN94" s="56"/>
      <c r="FWO94" s="56"/>
      <c r="FWP94" s="56"/>
      <c r="FWQ94" s="56"/>
      <c r="FWR94" s="56"/>
      <c r="FWS94" s="56"/>
      <c r="FWT94" s="56"/>
      <c r="FWU94" s="56"/>
      <c r="FWV94" s="56"/>
      <c r="FWW94" s="56"/>
      <c r="FWX94" s="56"/>
      <c r="FWY94" s="56"/>
      <c r="FWZ94" s="56"/>
      <c r="FXA94" s="56"/>
      <c r="FXB94" s="56"/>
      <c r="FXC94" s="56"/>
      <c r="FXD94" s="56"/>
      <c r="FXE94" s="56"/>
      <c r="FXF94" s="56"/>
      <c r="FXG94" s="56"/>
      <c r="FXH94" s="56"/>
      <c r="FXI94" s="56"/>
      <c r="FXJ94" s="56"/>
      <c r="FXK94" s="56"/>
      <c r="FXL94" s="56"/>
      <c r="FXM94" s="56"/>
      <c r="FXN94" s="56"/>
      <c r="FXO94" s="56"/>
      <c r="FXP94" s="56"/>
      <c r="FXQ94" s="56"/>
      <c r="FXR94" s="56"/>
      <c r="FXS94" s="56"/>
      <c r="FXT94" s="56"/>
      <c r="FXU94" s="56"/>
      <c r="FXV94" s="56"/>
      <c r="FXW94" s="56"/>
      <c r="FXX94" s="56"/>
      <c r="FXY94" s="56"/>
      <c r="FXZ94" s="56"/>
      <c r="FYA94" s="56"/>
      <c r="FYB94" s="56"/>
      <c r="FYC94" s="56"/>
      <c r="FYD94" s="56"/>
      <c r="FYE94" s="56"/>
      <c r="FYF94" s="56"/>
      <c r="FYG94" s="56"/>
      <c r="FYH94" s="56"/>
      <c r="FYI94" s="56"/>
      <c r="FYJ94" s="56"/>
      <c r="FYK94" s="56"/>
      <c r="FYL94" s="56"/>
      <c r="FYM94" s="56"/>
      <c r="FYN94" s="56"/>
      <c r="FYO94" s="56"/>
      <c r="FYP94" s="56"/>
      <c r="FYQ94" s="56"/>
      <c r="FYR94" s="56"/>
      <c r="FYS94" s="56"/>
      <c r="FYT94" s="56"/>
      <c r="FYU94" s="56"/>
      <c r="FYV94" s="56"/>
      <c r="FYW94" s="56"/>
      <c r="FYX94" s="56"/>
      <c r="FYY94" s="56"/>
      <c r="FYZ94" s="56"/>
      <c r="FZA94" s="56"/>
      <c r="FZB94" s="56"/>
      <c r="FZC94" s="56"/>
      <c r="FZD94" s="56"/>
      <c r="FZE94" s="56"/>
      <c r="FZF94" s="56"/>
      <c r="FZG94" s="56"/>
      <c r="FZH94" s="56"/>
      <c r="FZI94" s="56"/>
      <c r="FZJ94" s="56"/>
      <c r="FZK94" s="56"/>
      <c r="FZL94" s="56"/>
      <c r="FZM94" s="56"/>
      <c r="FZN94" s="56"/>
      <c r="FZO94" s="56"/>
      <c r="FZP94" s="56"/>
      <c r="FZQ94" s="56"/>
      <c r="FZR94" s="56"/>
      <c r="FZS94" s="56"/>
      <c r="FZT94" s="56"/>
      <c r="FZU94" s="56"/>
      <c r="FZV94" s="56"/>
      <c r="FZW94" s="56"/>
      <c r="FZX94" s="56"/>
      <c r="FZY94" s="56"/>
      <c r="FZZ94" s="56"/>
      <c r="GAA94" s="56"/>
      <c r="GAB94" s="56"/>
      <c r="GAC94" s="56"/>
      <c r="GAD94" s="56"/>
      <c r="GAE94" s="56"/>
      <c r="GAF94" s="56"/>
      <c r="GAG94" s="56"/>
      <c r="GAH94" s="56"/>
      <c r="GAI94" s="56"/>
      <c r="GAJ94" s="56"/>
      <c r="GAK94" s="56"/>
      <c r="GAL94" s="56"/>
      <c r="GAM94" s="56"/>
      <c r="GAN94" s="56"/>
      <c r="GAO94" s="56"/>
      <c r="GAP94" s="56"/>
      <c r="GAQ94" s="56"/>
      <c r="GAR94" s="56"/>
      <c r="GAS94" s="56"/>
      <c r="GAT94" s="56"/>
      <c r="GAU94" s="56"/>
      <c r="GAV94" s="56"/>
      <c r="GAW94" s="56"/>
      <c r="GAX94" s="56"/>
      <c r="GAY94" s="56"/>
      <c r="GAZ94" s="56"/>
      <c r="GBA94" s="56"/>
      <c r="GBB94" s="56"/>
      <c r="GBC94" s="56"/>
      <c r="GBD94" s="56"/>
      <c r="GBE94" s="56"/>
      <c r="GBF94" s="56"/>
      <c r="GBG94" s="56"/>
      <c r="GBH94" s="56"/>
      <c r="GBI94" s="56"/>
      <c r="GBJ94" s="56"/>
      <c r="GBK94" s="56"/>
      <c r="GBL94" s="56"/>
      <c r="GBM94" s="56"/>
      <c r="GBN94" s="56"/>
      <c r="GBO94" s="56"/>
      <c r="GBP94" s="56"/>
      <c r="GBQ94" s="56"/>
      <c r="GBR94" s="56"/>
      <c r="GBS94" s="56"/>
      <c r="GBT94" s="56"/>
      <c r="GBU94" s="56"/>
      <c r="GBV94" s="56"/>
      <c r="GBW94" s="56"/>
      <c r="GBX94" s="56"/>
      <c r="GBY94" s="56"/>
      <c r="GBZ94" s="56"/>
      <c r="GCA94" s="56"/>
      <c r="GCB94" s="56"/>
      <c r="GCC94" s="56"/>
      <c r="GCD94" s="56"/>
      <c r="GCE94" s="56"/>
      <c r="GCF94" s="56"/>
      <c r="GCG94" s="56"/>
      <c r="GCH94" s="56"/>
      <c r="GCI94" s="56"/>
      <c r="GCJ94" s="56"/>
      <c r="GCK94" s="56"/>
      <c r="GCL94" s="56"/>
      <c r="GCM94" s="56"/>
      <c r="GCN94" s="56"/>
      <c r="GCO94" s="56"/>
      <c r="GCP94" s="56"/>
      <c r="GCQ94" s="56"/>
      <c r="GCR94" s="56"/>
      <c r="GCS94" s="56"/>
      <c r="GCT94" s="56"/>
      <c r="GCU94" s="56"/>
      <c r="GCV94" s="56"/>
      <c r="GCW94" s="56"/>
      <c r="GCX94" s="56"/>
      <c r="GCY94" s="56"/>
      <c r="GCZ94" s="56"/>
      <c r="GDA94" s="56"/>
      <c r="GDB94" s="56"/>
      <c r="GDC94" s="56"/>
      <c r="GDD94" s="56"/>
      <c r="GDE94" s="56"/>
      <c r="GDF94" s="56"/>
      <c r="GDG94" s="56"/>
      <c r="GDH94" s="56"/>
      <c r="GDI94" s="56"/>
      <c r="GDJ94" s="56"/>
      <c r="GDK94" s="56"/>
      <c r="GDL94" s="56"/>
      <c r="GDM94" s="56"/>
      <c r="GDN94" s="56"/>
      <c r="GDO94" s="56"/>
      <c r="GDP94" s="56"/>
      <c r="GDQ94" s="56"/>
      <c r="GDR94" s="56"/>
      <c r="GDS94" s="56"/>
      <c r="GDT94" s="56"/>
      <c r="GDU94" s="56"/>
      <c r="GDV94" s="56"/>
      <c r="GDW94" s="56"/>
      <c r="GDX94" s="56"/>
      <c r="GDY94" s="56"/>
      <c r="GDZ94" s="56"/>
      <c r="GEA94" s="56"/>
      <c r="GEB94" s="56"/>
      <c r="GEC94" s="56"/>
      <c r="GED94" s="56"/>
      <c r="GEE94" s="56"/>
      <c r="GEF94" s="56"/>
      <c r="GEG94" s="56"/>
      <c r="GEH94" s="56"/>
      <c r="GEI94" s="56"/>
      <c r="GEJ94" s="56"/>
      <c r="GEK94" s="56"/>
      <c r="GEL94" s="56"/>
      <c r="GEM94" s="56"/>
      <c r="GEN94" s="56"/>
      <c r="GEO94" s="56"/>
      <c r="GEP94" s="56"/>
      <c r="GEQ94" s="56"/>
      <c r="GER94" s="56"/>
      <c r="GES94" s="56"/>
      <c r="GET94" s="56"/>
      <c r="GEU94" s="56"/>
      <c r="GEV94" s="56"/>
      <c r="GEW94" s="56"/>
      <c r="GEX94" s="56"/>
      <c r="GEY94" s="56"/>
      <c r="GEZ94" s="56"/>
      <c r="GFA94" s="56"/>
      <c r="GFB94" s="56"/>
      <c r="GFC94" s="56"/>
      <c r="GFD94" s="56"/>
      <c r="GFE94" s="56"/>
      <c r="GFF94" s="56"/>
      <c r="GFG94" s="56"/>
      <c r="GFH94" s="56"/>
      <c r="GFI94" s="56"/>
      <c r="GFJ94" s="56"/>
      <c r="GFK94" s="56"/>
      <c r="GFL94" s="56"/>
      <c r="GFM94" s="56"/>
      <c r="GFN94" s="56"/>
      <c r="GFO94" s="56"/>
      <c r="GFP94" s="56"/>
      <c r="GFQ94" s="56"/>
      <c r="GFR94" s="56"/>
      <c r="GFS94" s="56"/>
      <c r="GFT94" s="56"/>
      <c r="GFU94" s="56"/>
      <c r="GFV94" s="56"/>
      <c r="GFW94" s="56"/>
      <c r="GFX94" s="56"/>
      <c r="GFY94" s="56"/>
      <c r="GFZ94" s="56"/>
      <c r="GGA94" s="56"/>
      <c r="GGB94" s="56"/>
      <c r="GGC94" s="56"/>
      <c r="GGD94" s="56"/>
      <c r="GGE94" s="56"/>
      <c r="GGF94" s="56"/>
      <c r="GGG94" s="56"/>
      <c r="GGH94" s="56"/>
      <c r="GGI94" s="56"/>
      <c r="GGJ94" s="56"/>
      <c r="GGK94" s="56"/>
      <c r="GGL94" s="56"/>
      <c r="GGM94" s="56"/>
      <c r="GGN94" s="56"/>
      <c r="GGO94" s="56"/>
      <c r="GGP94" s="56"/>
      <c r="GGQ94" s="56"/>
      <c r="GGR94" s="56"/>
      <c r="GGS94" s="56"/>
      <c r="GGT94" s="56"/>
      <c r="GGU94" s="56"/>
      <c r="GGV94" s="56"/>
      <c r="GGW94" s="56"/>
      <c r="GGX94" s="56"/>
      <c r="GGY94" s="56"/>
      <c r="GGZ94" s="56"/>
      <c r="GHA94" s="56"/>
      <c r="GHB94" s="56"/>
      <c r="GHC94" s="56"/>
      <c r="GHD94" s="56"/>
      <c r="GHE94" s="56"/>
      <c r="GHF94" s="56"/>
      <c r="GHG94" s="56"/>
      <c r="GHH94" s="56"/>
      <c r="GHI94" s="56"/>
      <c r="GHJ94" s="56"/>
      <c r="GHK94" s="56"/>
      <c r="GHL94" s="56"/>
      <c r="GHM94" s="56"/>
      <c r="GHN94" s="56"/>
      <c r="GHO94" s="56"/>
      <c r="GHP94" s="56"/>
      <c r="GHQ94" s="56"/>
      <c r="GHR94" s="56"/>
      <c r="GHS94" s="56"/>
      <c r="GHT94" s="56"/>
      <c r="GHU94" s="56"/>
      <c r="GHV94" s="56"/>
      <c r="GHW94" s="56"/>
      <c r="GHX94" s="56"/>
      <c r="GHY94" s="56"/>
      <c r="GHZ94" s="56"/>
      <c r="GIA94" s="56"/>
      <c r="GIB94" s="56"/>
      <c r="GIC94" s="56"/>
      <c r="GID94" s="56"/>
      <c r="GIE94" s="56"/>
      <c r="GIF94" s="56"/>
      <c r="GIG94" s="56"/>
      <c r="GIH94" s="56"/>
      <c r="GII94" s="56"/>
      <c r="GIJ94" s="56"/>
      <c r="GIK94" s="56"/>
      <c r="GIL94" s="56"/>
      <c r="GIM94" s="56"/>
      <c r="GIN94" s="56"/>
      <c r="GIO94" s="56"/>
      <c r="GIP94" s="56"/>
      <c r="GIQ94" s="56"/>
      <c r="GIR94" s="56"/>
      <c r="GIS94" s="56"/>
      <c r="GIT94" s="56"/>
      <c r="GIU94" s="56"/>
      <c r="GIV94" s="56"/>
      <c r="GIW94" s="56"/>
      <c r="GIX94" s="56"/>
      <c r="GIY94" s="56"/>
      <c r="GIZ94" s="56"/>
      <c r="GJA94" s="56"/>
      <c r="GJB94" s="56"/>
      <c r="GJC94" s="56"/>
      <c r="GJD94" s="56"/>
      <c r="GJE94" s="56"/>
      <c r="GJF94" s="56"/>
      <c r="GJG94" s="56"/>
      <c r="GJH94" s="56"/>
      <c r="GJI94" s="56"/>
      <c r="GJJ94" s="56"/>
      <c r="GJK94" s="56"/>
      <c r="GJL94" s="56"/>
      <c r="GJM94" s="56"/>
      <c r="GJN94" s="56"/>
      <c r="GJO94" s="56"/>
      <c r="GJP94" s="56"/>
      <c r="GJQ94" s="56"/>
      <c r="GJR94" s="56"/>
      <c r="GJS94" s="56"/>
      <c r="GJT94" s="56"/>
      <c r="GJU94" s="56"/>
      <c r="GJV94" s="56"/>
      <c r="GJW94" s="56"/>
      <c r="GJX94" s="56"/>
      <c r="GJY94" s="56"/>
      <c r="GJZ94" s="56"/>
      <c r="GKA94" s="56"/>
      <c r="GKB94" s="56"/>
      <c r="GKC94" s="56"/>
      <c r="GKD94" s="56"/>
      <c r="GKE94" s="56"/>
      <c r="GKF94" s="56"/>
      <c r="GKG94" s="56"/>
      <c r="GKH94" s="56"/>
      <c r="GKI94" s="56"/>
      <c r="GKJ94" s="56"/>
      <c r="GKK94" s="56"/>
      <c r="GKL94" s="56"/>
      <c r="GKM94" s="56"/>
      <c r="GKN94" s="56"/>
      <c r="GKO94" s="56"/>
      <c r="GKP94" s="56"/>
      <c r="GKQ94" s="56"/>
      <c r="GKR94" s="56"/>
      <c r="GKS94" s="56"/>
      <c r="GKT94" s="56"/>
      <c r="GKU94" s="56"/>
      <c r="GKV94" s="56"/>
      <c r="GKW94" s="56"/>
      <c r="GKX94" s="56"/>
      <c r="GKY94" s="56"/>
      <c r="GKZ94" s="56"/>
      <c r="GLA94" s="56"/>
      <c r="GLB94" s="56"/>
      <c r="GLC94" s="56"/>
      <c r="GLD94" s="56"/>
      <c r="GLE94" s="56"/>
      <c r="GLF94" s="56"/>
      <c r="GLG94" s="56"/>
      <c r="GLH94" s="56"/>
      <c r="GLI94" s="56"/>
      <c r="GLJ94" s="56"/>
      <c r="GLK94" s="56"/>
      <c r="GLL94" s="56"/>
      <c r="GLM94" s="56"/>
      <c r="GLN94" s="56"/>
      <c r="GLO94" s="56"/>
      <c r="GLP94" s="56"/>
      <c r="GLQ94" s="56"/>
      <c r="GLR94" s="56"/>
      <c r="GLS94" s="56"/>
      <c r="GLT94" s="56"/>
      <c r="GLU94" s="56"/>
      <c r="GLV94" s="56"/>
      <c r="GLW94" s="56"/>
      <c r="GLX94" s="56"/>
      <c r="GLY94" s="56"/>
      <c r="GLZ94" s="56"/>
      <c r="GMA94" s="56"/>
      <c r="GMB94" s="56"/>
      <c r="GMC94" s="56"/>
      <c r="GMD94" s="56"/>
      <c r="GME94" s="56"/>
      <c r="GMF94" s="56"/>
      <c r="GMG94" s="56"/>
      <c r="GMH94" s="56"/>
      <c r="GMI94" s="56"/>
      <c r="GMJ94" s="56"/>
      <c r="GMK94" s="56"/>
      <c r="GML94" s="56"/>
      <c r="GMM94" s="56"/>
      <c r="GMN94" s="56"/>
      <c r="GMO94" s="56"/>
      <c r="GMP94" s="56"/>
      <c r="GMQ94" s="56"/>
      <c r="GMR94" s="56"/>
      <c r="GMS94" s="56"/>
      <c r="GMT94" s="56"/>
      <c r="GMU94" s="56"/>
      <c r="GMV94" s="56"/>
      <c r="GMW94" s="56"/>
      <c r="GMX94" s="56"/>
      <c r="GMY94" s="56"/>
      <c r="GMZ94" s="56"/>
      <c r="GNA94" s="56"/>
      <c r="GNB94" s="56"/>
      <c r="GNC94" s="56"/>
      <c r="GND94" s="56"/>
      <c r="GNE94" s="56"/>
      <c r="GNF94" s="56"/>
      <c r="GNG94" s="56"/>
      <c r="GNH94" s="56"/>
      <c r="GNI94" s="56"/>
      <c r="GNJ94" s="56"/>
      <c r="GNK94" s="56"/>
      <c r="GNL94" s="56"/>
      <c r="GNM94" s="56"/>
      <c r="GNN94" s="56"/>
      <c r="GNO94" s="56"/>
      <c r="GNP94" s="56"/>
      <c r="GNQ94" s="56"/>
      <c r="GNR94" s="56"/>
      <c r="GNS94" s="56"/>
      <c r="GNT94" s="56"/>
      <c r="GNU94" s="56"/>
      <c r="GNV94" s="56"/>
      <c r="GNW94" s="56"/>
      <c r="GNX94" s="56"/>
      <c r="GNY94" s="56"/>
      <c r="GNZ94" s="56"/>
      <c r="GOA94" s="56"/>
      <c r="GOB94" s="56"/>
      <c r="GOC94" s="56"/>
      <c r="GOD94" s="56"/>
      <c r="GOE94" s="56"/>
      <c r="GOF94" s="56"/>
      <c r="GOG94" s="56"/>
      <c r="GOH94" s="56"/>
      <c r="GOI94" s="56"/>
      <c r="GOJ94" s="56"/>
      <c r="GOK94" s="56"/>
      <c r="GOL94" s="56"/>
      <c r="GOM94" s="56"/>
      <c r="GON94" s="56"/>
      <c r="GOO94" s="56"/>
      <c r="GOP94" s="56"/>
      <c r="GOQ94" s="56"/>
      <c r="GOR94" s="56"/>
      <c r="GOS94" s="56"/>
      <c r="GOT94" s="56"/>
      <c r="GOU94" s="56"/>
      <c r="GOV94" s="56"/>
      <c r="GOW94" s="56"/>
      <c r="GOX94" s="56"/>
      <c r="GOY94" s="56"/>
      <c r="GOZ94" s="56"/>
      <c r="GPA94" s="56"/>
      <c r="GPB94" s="56"/>
      <c r="GPC94" s="56"/>
      <c r="GPD94" s="56"/>
      <c r="GPE94" s="56"/>
      <c r="GPF94" s="56"/>
      <c r="GPG94" s="56"/>
      <c r="GPH94" s="56"/>
      <c r="GPI94" s="56"/>
      <c r="GPJ94" s="56"/>
      <c r="GPK94" s="56"/>
      <c r="GPL94" s="56"/>
      <c r="GPM94" s="56"/>
      <c r="GPN94" s="56"/>
      <c r="GPO94" s="56"/>
      <c r="GPP94" s="56"/>
      <c r="GPQ94" s="56"/>
      <c r="GPR94" s="56"/>
      <c r="GPS94" s="56"/>
      <c r="GPT94" s="56"/>
      <c r="GPU94" s="56"/>
      <c r="GPV94" s="56"/>
      <c r="GPW94" s="56"/>
      <c r="GPX94" s="56"/>
      <c r="GPY94" s="56"/>
      <c r="GPZ94" s="56"/>
      <c r="GQA94" s="56"/>
      <c r="GQB94" s="56"/>
      <c r="GQC94" s="56"/>
      <c r="GQD94" s="56"/>
      <c r="GQE94" s="56"/>
      <c r="GQF94" s="56"/>
      <c r="GQG94" s="56"/>
      <c r="GQH94" s="56"/>
      <c r="GQI94" s="56"/>
      <c r="GQJ94" s="56"/>
      <c r="GQK94" s="56"/>
      <c r="GQL94" s="56"/>
      <c r="GQM94" s="56"/>
      <c r="GQN94" s="56"/>
      <c r="GQO94" s="56"/>
      <c r="GQP94" s="56"/>
      <c r="GQQ94" s="56"/>
      <c r="GQR94" s="56"/>
      <c r="GQS94" s="56"/>
      <c r="GQT94" s="56"/>
      <c r="GQU94" s="56"/>
      <c r="GQV94" s="56"/>
      <c r="GQW94" s="56"/>
      <c r="GQX94" s="56"/>
      <c r="GQY94" s="56"/>
      <c r="GQZ94" s="56"/>
      <c r="GRA94" s="56"/>
      <c r="GRB94" s="56"/>
      <c r="GRC94" s="56"/>
      <c r="GRD94" s="56"/>
      <c r="GRE94" s="56"/>
      <c r="GRF94" s="56"/>
      <c r="GRG94" s="56"/>
      <c r="GRH94" s="56"/>
      <c r="GRI94" s="56"/>
      <c r="GRJ94" s="56"/>
      <c r="GRK94" s="56"/>
      <c r="GRL94" s="56"/>
      <c r="GRM94" s="56"/>
      <c r="GRN94" s="56"/>
      <c r="GRO94" s="56"/>
      <c r="GRP94" s="56"/>
      <c r="GRQ94" s="56"/>
      <c r="GRR94" s="56"/>
      <c r="GRS94" s="56"/>
      <c r="GRT94" s="56"/>
      <c r="GRU94" s="56"/>
      <c r="GRV94" s="56"/>
      <c r="GRW94" s="56"/>
      <c r="GRX94" s="56"/>
      <c r="GRY94" s="56"/>
      <c r="GRZ94" s="56"/>
      <c r="GSA94" s="56"/>
      <c r="GSB94" s="56"/>
      <c r="GSC94" s="56"/>
      <c r="GSD94" s="56"/>
      <c r="GSE94" s="56"/>
      <c r="GSF94" s="56"/>
      <c r="GSG94" s="56"/>
      <c r="GSH94" s="56"/>
      <c r="GSI94" s="56"/>
      <c r="GSJ94" s="56"/>
      <c r="GSK94" s="56"/>
      <c r="GSL94" s="56"/>
      <c r="GSM94" s="56"/>
      <c r="GSN94" s="56"/>
      <c r="GSO94" s="56"/>
      <c r="GSP94" s="56"/>
      <c r="GSQ94" s="56"/>
      <c r="GSR94" s="56"/>
      <c r="GSS94" s="56"/>
      <c r="GST94" s="56"/>
      <c r="GSU94" s="56"/>
      <c r="GSV94" s="56"/>
      <c r="GSW94" s="56"/>
      <c r="GSX94" s="56"/>
      <c r="GSY94" s="56"/>
      <c r="GSZ94" s="56"/>
      <c r="GTA94" s="56"/>
      <c r="GTB94" s="56"/>
      <c r="GTC94" s="56"/>
      <c r="GTD94" s="56"/>
      <c r="GTE94" s="56"/>
      <c r="GTF94" s="56"/>
      <c r="GTG94" s="56"/>
      <c r="GTH94" s="56"/>
      <c r="GTI94" s="56"/>
      <c r="GTJ94" s="56"/>
      <c r="GTK94" s="56"/>
      <c r="GTL94" s="56"/>
      <c r="GTM94" s="56"/>
      <c r="GTN94" s="56"/>
      <c r="GTO94" s="56"/>
      <c r="GTP94" s="56"/>
      <c r="GTQ94" s="56"/>
      <c r="GTR94" s="56"/>
      <c r="GTS94" s="56"/>
      <c r="GTT94" s="56"/>
      <c r="GTU94" s="56"/>
      <c r="GTV94" s="56"/>
      <c r="GTW94" s="56"/>
      <c r="GTX94" s="56"/>
      <c r="GTY94" s="56"/>
      <c r="GTZ94" s="56"/>
      <c r="GUA94" s="56"/>
      <c r="GUB94" s="56"/>
      <c r="GUC94" s="56"/>
      <c r="GUD94" s="56"/>
      <c r="GUE94" s="56"/>
      <c r="GUF94" s="56"/>
      <c r="GUG94" s="56"/>
      <c r="GUH94" s="56"/>
      <c r="GUI94" s="56"/>
      <c r="GUJ94" s="56"/>
      <c r="GUK94" s="56"/>
      <c r="GUL94" s="56"/>
      <c r="GUM94" s="56"/>
      <c r="GUN94" s="56"/>
      <c r="GUO94" s="56"/>
      <c r="GUP94" s="56"/>
      <c r="GUQ94" s="56"/>
      <c r="GUR94" s="56"/>
      <c r="GUS94" s="56"/>
      <c r="GUT94" s="56"/>
      <c r="GUU94" s="56"/>
      <c r="GUV94" s="56"/>
      <c r="GUW94" s="56"/>
      <c r="GUX94" s="56"/>
      <c r="GUY94" s="56"/>
      <c r="GUZ94" s="56"/>
      <c r="GVA94" s="56"/>
      <c r="GVB94" s="56"/>
      <c r="GVC94" s="56"/>
      <c r="GVD94" s="56"/>
      <c r="GVE94" s="56"/>
      <c r="GVF94" s="56"/>
      <c r="GVG94" s="56"/>
      <c r="GVH94" s="56"/>
      <c r="GVI94" s="56"/>
      <c r="GVJ94" s="56"/>
      <c r="GVK94" s="56"/>
      <c r="GVL94" s="56"/>
      <c r="GVM94" s="56"/>
      <c r="GVN94" s="56"/>
      <c r="GVO94" s="56"/>
      <c r="GVP94" s="56"/>
      <c r="GVQ94" s="56"/>
      <c r="GVR94" s="56"/>
      <c r="GVS94" s="56"/>
      <c r="GVT94" s="56"/>
      <c r="GVU94" s="56"/>
      <c r="GVV94" s="56"/>
      <c r="GVW94" s="56"/>
      <c r="GVX94" s="56"/>
      <c r="GVY94" s="56"/>
      <c r="GVZ94" s="56"/>
      <c r="GWA94" s="56"/>
      <c r="GWB94" s="56"/>
      <c r="GWC94" s="56"/>
      <c r="GWD94" s="56"/>
      <c r="GWE94" s="56"/>
      <c r="GWF94" s="56"/>
      <c r="GWG94" s="56"/>
      <c r="GWH94" s="56"/>
      <c r="GWI94" s="56"/>
      <c r="GWJ94" s="56"/>
      <c r="GWK94" s="56"/>
      <c r="GWL94" s="56"/>
      <c r="GWM94" s="56"/>
      <c r="GWN94" s="56"/>
      <c r="GWO94" s="56"/>
      <c r="GWP94" s="56"/>
      <c r="GWQ94" s="56"/>
      <c r="GWR94" s="56"/>
      <c r="GWS94" s="56"/>
      <c r="GWT94" s="56"/>
      <c r="GWU94" s="56"/>
      <c r="GWV94" s="56"/>
      <c r="GWW94" s="56"/>
      <c r="GWX94" s="56"/>
      <c r="GWY94" s="56"/>
      <c r="GWZ94" s="56"/>
      <c r="GXA94" s="56"/>
      <c r="GXB94" s="56"/>
      <c r="GXC94" s="56"/>
      <c r="GXD94" s="56"/>
      <c r="GXE94" s="56"/>
      <c r="GXF94" s="56"/>
      <c r="GXG94" s="56"/>
      <c r="GXH94" s="56"/>
      <c r="GXI94" s="56"/>
      <c r="GXJ94" s="56"/>
      <c r="GXK94" s="56"/>
      <c r="GXL94" s="56"/>
      <c r="GXM94" s="56"/>
      <c r="GXN94" s="56"/>
      <c r="GXO94" s="56"/>
      <c r="GXP94" s="56"/>
      <c r="GXQ94" s="56"/>
      <c r="GXR94" s="56"/>
      <c r="GXS94" s="56"/>
      <c r="GXT94" s="56"/>
      <c r="GXU94" s="56"/>
      <c r="GXV94" s="56"/>
      <c r="GXW94" s="56"/>
      <c r="GXX94" s="56"/>
      <c r="GXY94" s="56"/>
      <c r="GXZ94" s="56"/>
      <c r="GYA94" s="56"/>
      <c r="GYB94" s="56"/>
      <c r="GYC94" s="56"/>
      <c r="GYD94" s="56"/>
      <c r="GYE94" s="56"/>
      <c r="GYF94" s="56"/>
      <c r="GYG94" s="56"/>
      <c r="GYH94" s="56"/>
      <c r="GYI94" s="56"/>
      <c r="GYJ94" s="56"/>
      <c r="GYK94" s="56"/>
      <c r="GYL94" s="56"/>
      <c r="GYM94" s="56"/>
      <c r="GYN94" s="56"/>
      <c r="GYO94" s="56"/>
      <c r="GYP94" s="56"/>
      <c r="GYQ94" s="56"/>
      <c r="GYR94" s="56"/>
      <c r="GYS94" s="56"/>
      <c r="GYT94" s="56"/>
      <c r="GYU94" s="56"/>
      <c r="GYV94" s="56"/>
      <c r="GYW94" s="56"/>
      <c r="GYX94" s="56"/>
      <c r="GYY94" s="56"/>
      <c r="GYZ94" s="56"/>
      <c r="GZA94" s="56"/>
      <c r="GZB94" s="56"/>
      <c r="GZC94" s="56"/>
      <c r="GZD94" s="56"/>
      <c r="GZE94" s="56"/>
      <c r="GZF94" s="56"/>
      <c r="GZG94" s="56"/>
      <c r="GZH94" s="56"/>
      <c r="GZI94" s="56"/>
      <c r="GZJ94" s="56"/>
      <c r="GZK94" s="56"/>
      <c r="GZL94" s="56"/>
      <c r="GZM94" s="56"/>
      <c r="GZN94" s="56"/>
      <c r="GZO94" s="56"/>
      <c r="GZP94" s="56"/>
      <c r="GZQ94" s="56"/>
      <c r="GZR94" s="56"/>
      <c r="GZS94" s="56"/>
      <c r="GZT94" s="56"/>
      <c r="GZU94" s="56"/>
      <c r="GZV94" s="56"/>
      <c r="GZW94" s="56"/>
      <c r="GZX94" s="56"/>
      <c r="GZY94" s="56"/>
      <c r="GZZ94" s="56"/>
      <c r="HAA94" s="56"/>
      <c r="HAB94" s="56"/>
      <c r="HAC94" s="56"/>
      <c r="HAD94" s="56"/>
      <c r="HAE94" s="56"/>
      <c r="HAF94" s="56"/>
      <c r="HAG94" s="56"/>
      <c r="HAH94" s="56"/>
      <c r="HAI94" s="56"/>
      <c r="HAJ94" s="56"/>
      <c r="HAK94" s="56"/>
      <c r="HAL94" s="56"/>
      <c r="HAM94" s="56"/>
      <c r="HAN94" s="56"/>
      <c r="HAO94" s="56"/>
      <c r="HAP94" s="56"/>
      <c r="HAQ94" s="56"/>
      <c r="HAR94" s="56"/>
      <c r="HAS94" s="56"/>
      <c r="HAT94" s="56"/>
      <c r="HAU94" s="56"/>
      <c r="HAV94" s="56"/>
      <c r="HAW94" s="56"/>
      <c r="HAX94" s="56"/>
      <c r="HAY94" s="56"/>
      <c r="HAZ94" s="56"/>
      <c r="HBA94" s="56"/>
      <c r="HBB94" s="56"/>
      <c r="HBC94" s="56"/>
      <c r="HBD94" s="56"/>
      <c r="HBE94" s="56"/>
      <c r="HBF94" s="56"/>
      <c r="HBG94" s="56"/>
      <c r="HBH94" s="56"/>
      <c r="HBI94" s="56"/>
      <c r="HBJ94" s="56"/>
      <c r="HBK94" s="56"/>
      <c r="HBL94" s="56"/>
      <c r="HBM94" s="56"/>
      <c r="HBN94" s="56"/>
      <c r="HBO94" s="56"/>
      <c r="HBP94" s="56"/>
      <c r="HBQ94" s="56"/>
      <c r="HBR94" s="56"/>
      <c r="HBS94" s="56"/>
      <c r="HBT94" s="56"/>
      <c r="HBU94" s="56"/>
      <c r="HBV94" s="56"/>
      <c r="HBW94" s="56"/>
      <c r="HBX94" s="56"/>
      <c r="HBY94" s="56"/>
      <c r="HBZ94" s="56"/>
      <c r="HCA94" s="56"/>
      <c r="HCB94" s="56"/>
      <c r="HCC94" s="56"/>
      <c r="HCD94" s="56"/>
      <c r="HCE94" s="56"/>
      <c r="HCF94" s="56"/>
      <c r="HCG94" s="56"/>
      <c r="HCH94" s="56"/>
      <c r="HCI94" s="56"/>
      <c r="HCJ94" s="56"/>
      <c r="HCK94" s="56"/>
      <c r="HCL94" s="56"/>
      <c r="HCM94" s="56"/>
      <c r="HCN94" s="56"/>
      <c r="HCO94" s="56"/>
      <c r="HCP94" s="56"/>
      <c r="HCQ94" s="56"/>
      <c r="HCR94" s="56"/>
      <c r="HCS94" s="56"/>
      <c r="HCT94" s="56"/>
      <c r="HCU94" s="56"/>
      <c r="HCV94" s="56"/>
      <c r="HCW94" s="56"/>
      <c r="HCX94" s="56"/>
      <c r="HCY94" s="56"/>
      <c r="HCZ94" s="56"/>
      <c r="HDA94" s="56"/>
      <c r="HDB94" s="56"/>
      <c r="HDC94" s="56"/>
      <c r="HDD94" s="56"/>
      <c r="HDE94" s="56"/>
      <c r="HDF94" s="56"/>
      <c r="HDG94" s="56"/>
      <c r="HDH94" s="56"/>
      <c r="HDI94" s="56"/>
      <c r="HDJ94" s="56"/>
      <c r="HDK94" s="56"/>
      <c r="HDL94" s="56"/>
      <c r="HDM94" s="56"/>
      <c r="HDN94" s="56"/>
      <c r="HDO94" s="56"/>
      <c r="HDP94" s="56"/>
      <c r="HDQ94" s="56"/>
      <c r="HDR94" s="56"/>
      <c r="HDS94" s="56"/>
      <c r="HDT94" s="56"/>
      <c r="HDU94" s="56"/>
      <c r="HDV94" s="56"/>
      <c r="HDW94" s="56"/>
      <c r="HDX94" s="56"/>
      <c r="HDY94" s="56"/>
      <c r="HDZ94" s="56"/>
      <c r="HEA94" s="56"/>
      <c r="HEB94" s="56"/>
      <c r="HEC94" s="56"/>
      <c r="HED94" s="56"/>
      <c r="HEE94" s="56"/>
      <c r="HEF94" s="56"/>
      <c r="HEG94" s="56"/>
      <c r="HEH94" s="56"/>
      <c r="HEI94" s="56"/>
      <c r="HEJ94" s="56"/>
      <c r="HEK94" s="56"/>
      <c r="HEL94" s="56"/>
      <c r="HEM94" s="56"/>
      <c r="HEN94" s="56"/>
      <c r="HEO94" s="56"/>
      <c r="HEP94" s="56"/>
      <c r="HEQ94" s="56"/>
      <c r="HER94" s="56"/>
      <c r="HES94" s="56"/>
      <c r="HET94" s="56"/>
      <c r="HEU94" s="56"/>
      <c r="HEV94" s="56"/>
      <c r="HEW94" s="56"/>
      <c r="HEX94" s="56"/>
      <c r="HEY94" s="56"/>
      <c r="HEZ94" s="56"/>
      <c r="HFA94" s="56"/>
      <c r="HFB94" s="56"/>
      <c r="HFC94" s="56"/>
      <c r="HFD94" s="56"/>
      <c r="HFE94" s="56"/>
      <c r="HFF94" s="56"/>
      <c r="HFG94" s="56"/>
      <c r="HFH94" s="56"/>
      <c r="HFI94" s="56"/>
      <c r="HFJ94" s="56"/>
      <c r="HFK94" s="56"/>
      <c r="HFL94" s="56"/>
      <c r="HFM94" s="56"/>
      <c r="HFN94" s="56"/>
      <c r="HFO94" s="56"/>
      <c r="HFP94" s="56"/>
      <c r="HFQ94" s="56"/>
      <c r="HFR94" s="56"/>
      <c r="HFS94" s="56"/>
      <c r="HFT94" s="56"/>
      <c r="HFU94" s="56"/>
      <c r="HFV94" s="56"/>
      <c r="HFW94" s="56"/>
      <c r="HFX94" s="56"/>
      <c r="HFY94" s="56"/>
      <c r="HFZ94" s="56"/>
      <c r="HGA94" s="56"/>
      <c r="HGB94" s="56"/>
      <c r="HGC94" s="56"/>
      <c r="HGD94" s="56"/>
      <c r="HGE94" s="56"/>
      <c r="HGF94" s="56"/>
      <c r="HGG94" s="56"/>
      <c r="HGH94" s="56"/>
      <c r="HGI94" s="56"/>
      <c r="HGJ94" s="56"/>
      <c r="HGK94" s="56"/>
      <c r="HGL94" s="56"/>
      <c r="HGM94" s="56"/>
      <c r="HGN94" s="56"/>
      <c r="HGO94" s="56"/>
      <c r="HGP94" s="56"/>
      <c r="HGQ94" s="56"/>
      <c r="HGR94" s="56"/>
      <c r="HGS94" s="56"/>
      <c r="HGT94" s="56"/>
      <c r="HGU94" s="56"/>
      <c r="HGV94" s="56"/>
      <c r="HGW94" s="56"/>
      <c r="HGX94" s="56"/>
      <c r="HGY94" s="56"/>
      <c r="HGZ94" s="56"/>
      <c r="HHA94" s="56"/>
      <c r="HHB94" s="56"/>
      <c r="HHC94" s="56"/>
      <c r="HHD94" s="56"/>
      <c r="HHE94" s="56"/>
      <c r="HHF94" s="56"/>
      <c r="HHG94" s="56"/>
      <c r="HHH94" s="56"/>
      <c r="HHI94" s="56"/>
      <c r="HHJ94" s="56"/>
      <c r="HHK94" s="56"/>
      <c r="HHL94" s="56"/>
      <c r="HHM94" s="56"/>
      <c r="HHN94" s="56"/>
      <c r="HHO94" s="56"/>
      <c r="HHP94" s="56"/>
      <c r="HHQ94" s="56"/>
      <c r="HHR94" s="56"/>
      <c r="HHS94" s="56"/>
      <c r="HHT94" s="56"/>
      <c r="HHU94" s="56"/>
      <c r="HHV94" s="56"/>
      <c r="HHW94" s="56"/>
      <c r="HHX94" s="56"/>
      <c r="HHY94" s="56"/>
      <c r="HHZ94" s="56"/>
      <c r="HIA94" s="56"/>
      <c r="HIB94" s="56"/>
      <c r="HIC94" s="56"/>
      <c r="HID94" s="56"/>
      <c r="HIE94" s="56"/>
      <c r="HIF94" s="56"/>
      <c r="HIG94" s="56"/>
      <c r="HIH94" s="56"/>
      <c r="HII94" s="56"/>
      <c r="HIJ94" s="56"/>
      <c r="HIK94" s="56"/>
      <c r="HIL94" s="56"/>
      <c r="HIM94" s="56"/>
      <c r="HIN94" s="56"/>
      <c r="HIO94" s="56"/>
      <c r="HIP94" s="56"/>
      <c r="HIQ94" s="56"/>
      <c r="HIR94" s="56"/>
      <c r="HIS94" s="56"/>
      <c r="HIT94" s="56"/>
      <c r="HIU94" s="56"/>
      <c r="HIV94" s="56"/>
      <c r="HIW94" s="56"/>
      <c r="HIX94" s="56"/>
      <c r="HIY94" s="56"/>
      <c r="HIZ94" s="56"/>
      <c r="HJA94" s="56"/>
      <c r="HJB94" s="56"/>
      <c r="HJC94" s="56"/>
      <c r="HJD94" s="56"/>
      <c r="HJE94" s="56"/>
      <c r="HJF94" s="56"/>
      <c r="HJG94" s="56"/>
      <c r="HJH94" s="56"/>
      <c r="HJI94" s="56"/>
      <c r="HJJ94" s="56"/>
      <c r="HJK94" s="56"/>
      <c r="HJL94" s="56"/>
      <c r="HJM94" s="56"/>
      <c r="HJN94" s="56"/>
      <c r="HJO94" s="56"/>
      <c r="HJP94" s="56"/>
      <c r="HJQ94" s="56"/>
      <c r="HJR94" s="56"/>
      <c r="HJS94" s="56"/>
      <c r="HJT94" s="56"/>
      <c r="HJU94" s="56"/>
      <c r="HJV94" s="56"/>
      <c r="HJW94" s="56"/>
      <c r="HJX94" s="56"/>
      <c r="HJY94" s="56"/>
      <c r="HJZ94" s="56"/>
      <c r="HKA94" s="56"/>
      <c r="HKB94" s="56"/>
      <c r="HKC94" s="56"/>
      <c r="HKD94" s="56"/>
      <c r="HKE94" s="56"/>
      <c r="HKF94" s="56"/>
      <c r="HKG94" s="56"/>
      <c r="HKH94" s="56"/>
      <c r="HKI94" s="56"/>
      <c r="HKJ94" s="56"/>
      <c r="HKK94" s="56"/>
      <c r="HKL94" s="56"/>
      <c r="HKM94" s="56"/>
      <c r="HKN94" s="56"/>
      <c r="HKO94" s="56"/>
      <c r="HKP94" s="56"/>
      <c r="HKQ94" s="56"/>
      <c r="HKR94" s="56"/>
      <c r="HKS94" s="56"/>
      <c r="HKT94" s="56"/>
      <c r="HKU94" s="56"/>
      <c r="HKV94" s="56"/>
      <c r="HKW94" s="56"/>
      <c r="HKX94" s="56"/>
      <c r="HKY94" s="56"/>
      <c r="HKZ94" s="56"/>
      <c r="HLA94" s="56"/>
      <c r="HLB94" s="56"/>
      <c r="HLC94" s="56"/>
      <c r="HLD94" s="56"/>
      <c r="HLE94" s="56"/>
      <c r="HLF94" s="56"/>
      <c r="HLG94" s="56"/>
      <c r="HLH94" s="56"/>
      <c r="HLI94" s="56"/>
      <c r="HLJ94" s="56"/>
      <c r="HLK94" s="56"/>
      <c r="HLL94" s="56"/>
      <c r="HLM94" s="56"/>
      <c r="HLN94" s="56"/>
      <c r="HLO94" s="56"/>
      <c r="HLP94" s="56"/>
      <c r="HLQ94" s="56"/>
      <c r="HLR94" s="56"/>
      <c r="HLS94" s="56"/>
      <c r="HLT94" s="56"/>
      <c r="HLU94" s="56"/>
      <c r="HLV94" s="56"/>
      <c r="HLW94" s="56"/>
      <c r="HLX94" s="56"/>
      <c r="HLY94" s="56"/>
      <c r="HLZ94" s="56"/>
      <c r="HMA94" s="56"/>
      <c r="HMB94" s="56"/>
      <c r="HMC94" s="56"/>
      <c r="HMD94" s="56"/>
      <c r="HME94" s="56"/>
      <c r="HMF94" s="56"/>
      <c r="HMG94" s="56"/>
      <c r="HMH94" s="56"/>
      <c r="HMI94" s="56"/>
      <c r="HMJ94" s="56"/>
      <c r="HMK94" s="56"/>
      <c r="HML94" s="56"/>
      <c r="HMM94" s="56"/>
      <c r="HMN94" s="56"/>
      <c r="HMO94" s="56"/>
      <c r="HMP94" s="56"/>
      <c r="HMQ94" s="56"/>
      <c r="HMR94" s="56"/>
      <c r="HMS94" s="56"/>
      <c r="HMT94" s="56"/>
      <c r="HMU94" s="56"/>
      <c r="HMV94" s="56"/>
      <c r="HMW94" s="56"/>
      <c r="HMX94" s="56"/>
      <c r="HMY94" s="56"/>
      <c r="HMZ94" s="56"/>
      <c r="HNA94" s="56"/>
      <c r="HNB94" s="56"/>
      <c r="HNC94" s="56"/>
      <c r="HND94" s="56"/>
      <c r="HNE94" s="56"/>
      <c r="HNF94" s="56"/>
      <c r="HNG94" s="56"/>
      <c r="HNH94" s="56"/>
      <c r="HNI94" s="56"/>
      <c r="HNJ94" s="56"/>
      <c r="HNK94" s="56"/>
      <c r="HNL94" s="56"/>
      <c r="HNM94" s="56"/>
      <c r="HNN94" s="56"/>
      <c r="HNO94" s="56"/>
      <c r="HNP94" s="56"/>
      <c r="HNQ94" s="56"/>
      <c r="HNR94" s="56"/>
      <c r="HNS94" s="56"/>
      <c r="HNT94" s="56"/>
      <c r="HNU94" s="56"/>
      <c r="HNV94" s="56"/>
      <c r="HNW94" s="56"/>
      <c r="HNX94" s="56"/>
      <c r="HNY94" s="56"/>
      <c r="HNZ94" s="56"/>
      <c r="HOA94" s="56"/>
      <c r="HOB94" s="56"/>
      <c r="HOC94" s="56"/>
      <c r="HOD94" s="56"/>
      <c r="HOE94" s="56"/>
      <c r="HOF94" s="56"/>
      <c r="HOG94" s="56"/>
      <c r="HOH94" s="56"/>
      <c r="HOI94" s="56"/>
      <c r="HOJ94" s="56"/>
      <c r="HOK94" s="56"/>
      <c r="HOL94" s="56"/>
      <c r="HOM94" s="56"/>
      <c r="HON94" s="56"/>
      <c r="HOO94" s="56"/>
      <c r="HOP94" s="56"/>
      <c r="HOQ94" s="56"/>
      <c r="HOR94" s="56"/>
      <c r="HOS94" s="56"/>
      <c r="HOT94" s="56"/>
      <c r="HOU94" s="56"/>
      <c r="HOV94" s="56"/>
      <c r="HOW94" s="56"/>
      <c r="HOX94" s="56"/>
      <c r="HOY94" s="56"/>
      <c r="HOZ94" s="56"/>
      <c r="HPA94" s="56"/>
      <c r="HPB94" s="56"/>
      <c r="HPC94" s="56"/>
      <c r="HPD94" s="56"/>
      <c r="HPE94" s="56"/>
      <c r="HPF94" s="56"/>
      <c r="HPG94" s="56"/>
      <c r="HPH94" s="56"/>
      <c r="HPI94" s="56"/>
      <c r="HPJ94" s="56"/>
      <c r="HPK94" s="56"/>
      <c r="HPL94" s="56"/>
      <c r="HPM94" s="56"/>
      <c r="HPN94" s="56"/>
      <c r="HPO94" s="56"/>
      <c r="HPP94" s="56"/>
      <c r="HPQ94" s="56"/>
      <c r="HPR94" s="56"/>
      <c r="HPS94" s="56"/>
      <c r="HPT94" s="56"/>
      <c r="HPU94" s="56"/>
      <c r="HPV94" s="56"/>
      <c r="HPW94" s="56"/>
      <c r="HPX94" s="56"/>
      <c r="HPY94" s="56"/>
      <c r="HPZ94" s="56"/>
      <c r="HQA94" s="56"/>
      <c r="HQB94" s="56"/>
      <c r="HQC94" s="56"/>
      <c r="HQD94" s="56"/>
      <c r="HQE94" s="56"/>
      <c r="HQF94" s="56"/>
      <c r="HQG94" s="56"/>
      <c r="HQH94" s="56"/>
      <c r="HQI94" s="56"/>
      <c r="HQJ94" s="56"/>
      <c r="HQK94" s="56"/>
      <c r="HQL94" s="56"/>
      <c r="HQM94" s="56"/>
      <c r="HQN94" s="56"/>
      <c r="HQO94" s="56"/>
      <c r="HQP94" s="56"/>
      <c r="HQQ94" s="56"/>
      <c r="HQR94" s="56"/>
      <c r="HQS94" s="56"/>
      <c r="HQT94" s="56"/>
      <c r="HQU94" s="56"/>
      <c r="HQV94" s="56"/>
      <c r="HQW94" s="56"/>
      <c r="HQX94" s="56"/>
      <c r="HQY94" s="56"/>
      <c r="HQZ94" s="56"/>
      <c r="HRA94" s="56"/>
      <c r="HRB94" s="56"/>
      <c r="HRC94" s="56"/>
      <c r="HRD94" s="56"/>
      <c r="HRE94" s="56"/>
      <c r="HRF94" s="56"/>
      <c r="HRG94" s="56"/>
      <c r="HRH94" s="56"/>
      <c r="HRI94" s="56"/>
      <c r="HRJ94" s="56"/>
      <c r="HRK94" s="56"/>
      <c r="HRL94" s="56"/>
      <c r="HRM94" s="56"/>
      <c r="HRN94" s="56"/>
      <c r="HRO94" s="56"/>
      <c r="HRP94" s="56"/>
      <c r="HRQ94" s="56"/>
      <c r="HRR94" s="56"/>
      <c r="HRS94" s="56"/>
      <c r="HRT94" s="56"/>
      <c r="HRU94" s="56"/>
      <c r="HRV94" s="56"/>
      <c r="HRW94" s="56"/>
      <c r="HRX94" s="56"/>
      <c r="HRY94" s="56"/>
      <c r="HRZ94" s="56"/>
      <c r="HSA94" s="56"/>
      <c r="HSB94" s="56"/>
      <c r="HSC94" s="56"/>
      <c r="HSD94" s="56"/>
      <c r="HSE94" s="56"/>
      <c r="HSF94" s="56"/>
      <c r="HSG94" s="56"/>
      <c r="HSH94" s="56"/>
      <c r="HSI94" s="56"/>
      <c r="HSJ94" s="56"/>
      <c r="HSK94" s="56"/>
      <c r="HSL94" s="56"/>
      <c r="HSM94" s="56"/>
      <c r="HSN94" s="56"/>
      <c r="HSO94" s="56"/>
      <c r="HSP94" s="56"/>
      <c r="HSQ94" s="56"/>
      <c r="HSR94" s="56"/>
      <c r="HSS94" s="56"/>
      <c r="HST94" s="56"/>
      <c r="HSU94" s="56"/>
      <c r="HSV94" s="56"/>
      <c r="HSW94" s="56"/>
      <c r="HSX94" s="56"/>
      <c r="HSY94" s="56"/>
      <c r="HSZ94" s="56"/>
      <c r="HTA94" s="56"/>
      <c r="HTB94" s="56"/>
      <c r="HTC94" s="56"/>
      <c r="HTD94" s="56"/>
      <c r="HTE94" s="56"/>
      <c r="HTF94" s="56"/>
      <c r="HTG94" s="56"/>
      <c r="HTH94" s="56"/>
      <c r="HTI94" s="56"/>
      <c r="HTJ94" s="56"/>
      <c r="HTK94" s="56"/>
      <c r="HTL94" s="56"/>
      <c r="HTM94" s="56"/>
      <c r="HTN94" s="56"/>
      <c r="HTO94" s="56"/>
      <c r="HTP94" s="56"/>
      <c r="HTQ94" s="56"/>
      <c r="HTR94" s="56"/>
      <c r="HTS94" s="56"/>
      <c r="HTT94" s="56"/>
      <c r="HTU94" s="56"/>
      <c r="HTV94" s="56"/>
      <c r="HTW94" s="56"/>
      <c r="HTX94" s="56"/>
      <c r="HTY94" s="56"/>
      <c r="HTZ94" s="56"/>
      <c r="HUA94" s="56"/>
      <c r="HUB94" s="56"/>
      <c r="HUC94" s="56"/>
      <c r="HUD94" s="56"/>
      <c r="HUE94" s="56"/>
      <c r="HUF94" s="56"/>
      <c r="HUG94" s="56"/>
      <c r="HUH94" s="56"/>
      <c r="HUI94" s="56"/>
      <c r="HUJ94" s="56"/>
      <c r="HUK94" s="56"/>
      <c r="HUL94" s="56"/>
      <c r="HUM94" s="56"/>
      <c r="HUN94" s="56"/>
      <c r="HUO94" s="56"/>
      <c r="HUP94" s="56"/>
      <c r="HUQ94" s="56"/>
      <c r="HUR94" s="56"/>
      <c r="HUS94" s="56"/>
      <c r="HUT94" s="56"/>
      <c r="HUU94" s="56"/>
      <c r="HUV94" s="56"/>
      <c r="HUW94" s="56"/>
      <c r="HUX94" s="56"/>
      <c r="HUY94" s="56"/>
      <c r="HUZ94" s="56"/>
      <c r="HVA94" s="56"/>
      <c r="HVB94" s="56"/>
      <c r="HVC94" s="56"/>
      <c r="HVD94" s="56"/>
      <c r="HVE94" s="56"/>
      <c r="HVF94" s="56"/>
      <c r="HVG94" s="56"/>
      <c r="HVH94" s="56"/>
      <c r="HVI94" s="56"/>
      <c r="HVJ94" s="56"/>
      <c r="HVK94" s="56"/>
      <c r="HVL94" s="56"/>
      <c r="HVM94" s="56"/>
      <c r="HVN94" s="56"/>
      <c r="HVO94" s="56"/>
      <c r="HVP94" s="56"/>
      <c r="HVQ94" s="56"/>
      <c r="HVR94" s="56"/>
      <c r="HVS94" s="56"/>
      <c r="HVT94" s="56"/>
      <c r="HVU94" s="56"/>
      <c r="HVV94" s="56"/>
      <c r="HVW94" s="56"/>
      <c r="HVX94" s="56"/>
      <c r="HVY94" s="56"/>
      <c r="HVZ94" s="56"/>
      <c r="HWA94" s="56"/>
      <c r="HWB94" s="56"/>
      <c r="HWC94" s="56"/>
      <c r="HWD94" s="56"/>
      <c r="HWE94" s="56"/>
      <c r="HWF94" s="56"/>
      <c r="HWG94" s="56"/>
      <c r="HWH94" s="56"/>
      <c r="HWI94" s="56"/>
      <c r="HWJ94" s="56"/>
      <c r="HWK94" s="56"/>
      <c r="HWL94" s="56"/>
      <c r="HWM94" s="56"/>
      <c r="HWN94" s="56"/>
      <c r="HWO94" s="56"/>
      <c r="HWP94" s="56"/>
      <c r="HWQ94" s="56"/>
      <c r="HWR94" s="56"/>
      <c r="HWS94" s="56"/>
      <c r="HWT94" s="56"/>
      <c r="HWU94" s="56"/>
      <c r="HWV94" s="56"/>
      <c r="HWW94" s="56"/>
      <c r="HWX94" s="56"/>
      <c r="HWY94" s="56"/>
      <c r="HWZ94" s="56"/>
      <c r="HXA94" s="56"/>
      <c r="HXB94" s="56"/>
      <c r="HXC94" s="56"/>
      <c r="HXD94" s="56"/>
      <c r="HXE94" s="56"/>
      <c r="HXF94" s="56"/>
      <c r="HXG94" s="56"/>
      <c r="HXH94" s="56"/>
      <c r="HXI94" s="56"/>
      <c r="HXJ94" s="56"/>
      <c r="HXK94" s="56"/>
      <c r="HXL94" s="56"/>
      <c r="HXM94" s="56"/>
      <c r="HXN94" s="56"/>
      <c r="HXO94" s="56"/>
      <c r="HXP94" s="56"/>
      <c r="HXQ94" s="56"/>
      <c r="HXR94" s="56"/>
      <c r="HXS94" s="56"/>
      <c r="HXT94" s="56"/>
      <c r="HXU94" s="56"/>
      <c r="HXV94" s="56"/>
      <c r="HXW94" s="56"/>
      <c r="HXX94" s="56"/>
      <c r="HXY94" s="56"/>
      <c r="HXZ94" s="56"/>
      <c r="HYA94" s="56"/>
      <c r="HYB94" s="56"/>
      <c r="HYC94" s="56"/>
      <c r="HYD94" s="56"/>
      <c r="HYE94" s="56"/>
      <c r="HYF94" s="56"/>
      <c r="HYG94" s="56"/>
      <c r="HYH94" s="56"/>
      <c r="HYI94" s="56"/>
      <c r="HYJ94" s="56"/>
      <c r="HYK94" s="56"/>
      <c r="HYL94" s="56"/>
      <c r="HYM94" s="56"/>
      <c r="HYN94" s="56"/>
      <c r="HYO94" s="56"/>
      <c r="HYP94" s="56"/>
      <c r="HYQ94" s="56"/>
      <c r="HYR94" s="56"/>
      <c r="HYS94" s="56"/>
      <c r="HYT94" s="56"/>
      <c r="HYU94" s="56"/>
      <c r="HYV94" s="56"/>
      <c r="HYW94" s="56"/>
      <c r="HYX94" s="56"/>
      <c r="HYY94" s="56"/>
      <c r="HYZ94" s="56"/>
      <c r="HZA94" s="56"/>
      <c r="HZB94" s="56"/>
      <c r="HZC94" s="56"/>
      <c r="HZD94" s="56"/>
      <c r="HZE94" s="56"/>
      <c r="HZF94" s="56"/>
      <c r="HZG94" s="56"/>
      <c r="HZH94" s="56"/>
      <c r="HZI94" s="56"/>
      <c r="HZJ94" s="56"/>
      <c r="HZK94" s="56"/>
      <c r="HZL94" s="56"/>
      <c r="HZM94" s="56"/>
      <c r="HZN94" s="56"/>
      <c r="HZO94" s="56"/>
      <c r="HZP94" s="56"/>
      <c r="HZQ94" s="56"/>
      <c r="HZR94" s="56"/>
      <c r="HZS94" s="56"/>
      <c r="HZT94" s="56"/>
      <c r="HZU94" s="56"/>
      <c r="HZV94" s="56"/>
      <c r="HZW94" s="56"/>
      <c r="HZX94" s="56"/>
      <c r="HZY94" s="56"/>
      <c r="HZZ94" s="56"/>
      <c r="IAA94" s="56"/>
      <c r="IAB94" s="56"/>
      <c r="IAC94" s="56"/>
      <c r="IAD94" s="56"/>
      <c r="IAE94" s="56"/>
      <c r="IAF94" s="56"/>
      <c r="IAG94" s="56"/>
      <c r="IAH94" s="56"/>
      <c r="IAI94" s="56"/>
      <c r="IAJ94" s="56"/>
      <c r="IAK94" s="56"/>
      <c r="IAL94" s="56"/>
      <c r="IAM94" s="56"/>
      <c r="IAN94" s="56"/>
      <c r="IAO94" s="56"/>
      <c r="IAP94" s="56"/>
      <c r="IAQ94" s="56"/>
      <c r="IAR94" s="56"/>
      <c r="IAS94" s="56"/>
      <c r="IAT94" s="56"/>
      <c r="IAU94" s="56"/>
      <c r="IAV94" s="56"/>
      <c r="IAW94" s="56"/>
      <c r="IAX94" s="56"/>
      <c r="IAY94" s="56"/>
      <c r="IAZ94" s="56"/>
      <c r="IBA94" s="56"/>
      <c r="IBB94" s="56"/>
      <c r="IBC94" s="56"/>
      <c r="IBD94" s="56"/>
      <c r="IBE94" s="56"/>
      <c r="IBF94" s="56"/>
      <c r="IBG94" s="56"/>
      <c r="IBH94" s="56"/>
      <c r="IBI94" s="56"/>
      <c r="IBJ94" s="56"/>
      <c r="IBK94" s="56"/>
      <c r="IBL94" s="56"/>
      <c r="IBM94" s="56"/>
      <c r="IBN94" s="56"/>
      <c r="IBO94" s="56"/>
      <c r="IBP94" s="56"/>
      <c r="IBQ94" s="56"/>
      <c r="IBR94" s="56"/>
      <c r="IBS94" s="56"/>
      <c r="IBT94" s="56"/>
      <c r="IBU94" s="56"/>
      <c r="IBV94" s="56"/>
      <c r="IBW94" s="56"/>
      <c r="IBX94" s="56"/>
      <c r="IBY94" s="56"/>
      <c r="IBZ94" s="56"/>
      <c r="ICA94" s="56"/>
      <c r="ICB94" s="56"/>
      <c r="ICC94" s="56"/>
      <c r="ICD94" s="56"/>
      <c r="ICE94" s="56"/>
      <c r="ICF94" s="56"/>
      <c r="ICG94" s="56"/>
      <c r="ICH94" s="56"/>
      <c r="ICI94" s="56"/>
      <c r="ICJ94" s="56"/>
      <c r="ICK94" s="56"/>
      <c r="ICL94" s="56"/>
      <c r="ICM94" s="56"/>
      <c r="ICN94" s="56"/>
      <c r="ICO94" s="56"/>
      <c r="ICP94" s="56"/>
      <c r="ICQ94" s="56"/>
      <c r="ICR94" s="56"/>
      <c r="ICS94" s="56"/>
      <c r="ICT94" s="56"/>
      <c r="ICU94" s="56"/>
      <c r="ICV94" s="56"/>
      <c r="ICW94" s="56"/>
      <c r="ICX94" s="56"/>
      <c r="ICY94" s="56"/>
      <c r="ICZ94" s="56"/>
      <c r="IDA94" s="56"/>
      <c r="IDB94" s="56"/>
      <c r="IDC94" s="56"/>
      <c r="IDD94" s="56"/>
      <c r="IDE94" s="56"/>
      <c r="IDF94" s="56"/>
      <c r="IDG94" s="56"/>
      <c r="IDH94" s="56"/>
      <c r="IDI94" s="56"/>
      <c r="IDJ94" s="56"/>
      <c r="IDK94" s="56"/>
      <c r="IDL94" s="56"/>
      <c r="IDM94" s="56"/>
      <c r="IDN94" s="56"/>
      <c r="IDO94" s="56"/>
      <c r="IDP94" s="56"/>
      <c r="IDQ94" s="56"/>
      <c r="IDR94" s="56"/>
      <c r="IDS94" s="56"/>
      <c r="IDT94" s="56"/>
      <c r="IDU94" s="56"/>
      <c r="IDV94" s="56"/>
      <c r="IDW94" s="56"/>
      <c r="IDX94" s="56"/>
      <c r="IDY94" s="56"/>
      <c r="IDZ94" s="56"/>
      <c r="IEA94" s="56"/>
      <c r="IEB94" s="56"/>
      <c r="IEC94" s="56"/>
      <c r="IED94" s="56"/>
      <c r="IEE94" s="56"/>
      <c r="IEF94" s="56"/>
      <c r="IEG94" s="56"/>
      <c r="IEH94" s="56"/>
      <c r="IEI94" s="56"/>
      <c r="IEJ94" s="56"/>
      <c r="IEK94" s="56"/>
      <c r="IEL94" s="56"/>
      <c r="IEM94" s="56"/>
      <c r="IEN94" s="56"/>
      <c r="IEO94" s="56"/>
      <c r="IEP94" s="56"/>
      <c r="IEQ94" s="56"/>
      <c r="IER94" s="56"/>
      <c r="IES94" s="56"/>
      <c r="IET94" s="56"/>
      <c r="IEU94" s="56"/>
      <c r="IEV94" s="56"/>
      <c r="IEW94" s="56"/>
      <c r="IEX94" s="56"/>
      <c r="IEY94" s="56"/>
      <c r="IEZ94" s="56"/>
      <c r="IFA94" s="56"/>
      <c r="IFB94" s="56"/>
      <c r="IFC94" s="56"/>
      <c r="IFD94" s="56"/>
      <c r="IFE94" s="56"/>
      <c r="IFF94" s="56"/>
      <c r="IFG94" s="56"/>
      <c r="IFH94" s="56"/>
      <c r="IFI94" s="56"/>
      <c r="IFJ94" s="56"/>
      <c r="IFK94" s="56"/>
      <c r="IFL94" s="56"/>
      <c r="IFM94" s="56"/>
      <c r="IFN94" s="56"/>
      <c r="IFO94" s="56"/>
      <c r="IFP94" s="56"/>
      <c r="IFQ94" s="56"/>
      <c r="IFR94" s="56"/>
      <c r="IFS94" s="56"/>
      <c r="IFT94" s="56"/>
      <c r="IFU94" s="56"/>
      <c r="IFV94" s="56"/>
      <c r="IFW94" s="56"/>
      <c r="IFX94" s="56"/>
      <c r="IFY94" s="56"/>
      <c r="IFZ94" s="56"/>
      <c r="IGA94" s="56"/>
      <c r="IGB94" s="56"/>
      <c r="IGC94" s="56"/>
      <c r="IGD94" s="56"/>
      <c r="IGE94" s="56"/>
      <c r="IGF94" s="56"/>
      <c r="IGG94" s="56"/>
      <c r="IGH94" s="56"/>
      <c r="IGI94" s="56"/>
      <c r="IGJ94" s="56"/>
      <c r="IGK94" s="56"/>
      <c r="IGL94" s="56"/>
      <c r="IGM94" s="56"/>
      <c r="IGN94" s="56"/>
      <c r="IGO94" s="56"/>
      <c r="IGP94" s="56"/>
      <c r="IGQ94" s="56"/>
      <c r="IGR94" s="56"/>
      <c r="IGS94" s="56"/>
      <c r="IGT94" s="56"/>
      <c r="IGU94" s="56"/>
      <c r="IGV94" s="56"/>
      <c r="IGW94" s="56"/>
      <c r="IGX94" s="56"/>
      <c r="IGY94" s="56"/>
      <c r="IGZ94" s="56"/>
      <c r="IHA94" s="56"/>
      <c r="IHB94" s="56"/>
      <c r="IHC94" s="56"/>
      <c r="IHD94" s="56"/>
      <c r="IHE94" s="56"/>
      <c r="IHF94" s="56"/>
      <c r="IHG94" s="56"/>
      <c r="IHH94" s="56"/>
      <c r="IHI94" s="56"/>
      <c r="IHJ94" s="56"/>
      <c r="IHK94" s="56"/>
      <c r="IHL94" s="56"/>
      <c r="IHM94" s="56"/>
      <c r="IHN94" s="56"/>
      <c r="IHO94" s="56"/>
      <c r="IHP94" s="56"/>
      <c r="IHQ94" s="56"/>
      <c r="IHR94" s="56"/>
      <c r="IHS94" s="56"/>
      <c r="IHT94" s="56"/>
      <c r="IHU94" s="56"/>
      <c r="IHV94" s="56"/>
      <c r="IHW94" s="56"/>
      <c r="IHX94" s="56"/>
      <c r="IHY94" s="56"/>
      <c r="IHZ94" s="56"/>
      <c r="IIA94" s="56"/>
      <c r="IIB94" s="56"/>
      <c r="IIC94" s="56"/>
      <c r="IID94" s="56"/>
      <c r="IIE94" s="56"/>
      <c r="IIF94" s="56"/>
      <c r="IIG94" s="56"/>
      <c r="IIH94" s="56"/>
      <c r="III94" s="56"/>
      <c r="IIJ94" s="56"/>
      <c r="IIK94" s="56"/>
      <c r="IIL94" s="56"/>
      <c r="IIM94" s="56"/>
      <c r="IIN94" s="56"/>
      <c r="IIO94" s="56"/>
      <c r="IIP94" s="56"/>
      <c r="IIQ94" s="56"/>
      <c r="IIR94" s="56"/>
      <c r="IIS94" s="56"/>
      <c r="IIT94" s="56"/>
      <c r="IIU94" s="56"/>
      <c r="IIV94" s="56"/>
      <c r="IIW94" s="56"/>
      <c r="IIX94" s="56"/>
      <c r="IIY94" s="56"/>
      <c r="IIZ94" s="56"/>
      <c r="IJA94" s="56"/>
      <c r="IJB94" s="56"/>
      <c r="IJC94" s="56"/>
      <c r="IJD94" s="56"/>
      <c r="IJE94" s="56"/>
      <c r="IJF94" s="56"/>
      <c r="IJG94" s="56"/>
      <c r="IJH94" s="56"/>
      <c r="IJI94" s="56"/>
      <c r="IJJ94" s="56"/>
      <c r="IJK94" s="56"/>
      <c r="IJL94" s="56"/>
      <c r="IJM94" s="56"/>
      <c r="IJN94" s="56"/>
      <c r="IJO94" s="56"/>
      <c r="IJP94" s="56"/>
      <c r="IJQ94" s="56"/>
      <c r="IJR94" s="56"/>
      <c r="IJS94" s="56"/>
      <c r="IJT94" s="56"/>
      <c r="IJU94" s="56"/>
      <c r="IJV94" s="56"/>
      <c r="IJW94" s="56"/>
      <c r="IJX94" s="56"/>
      <c r="IJY94" s="56"/>
      <c r="IJZ94" s="56"/>
      <c r="IKA94" s="56"/>
      <c r="IKB94" s="56"/>
      <c r="IKC94" s="56"/>
      <c r="IKD94" s="56"/>
      <c r="IKE94" s="56"/>
      <c r="IKF94" s="56"/>
      <c r="IKG94" s="56"/>
      <c r="IKH94" s="56"/>
      <c r="IKI94" s="56"/>
      <c r="IKJ94" s="56"/>
      <c r="IKK94" s="56"/>
      <c r="IKL94" s="56"/>
      <c r="IKM94" s="56"/>
      <c r="IKN94" s="56"/>
      <c r="IKO94" s="56"/>
      <c r="IKP94" s="56"/>
      <c r="IKQ94" s="56"/>
      <c r="IKR94" s="56"/>
      <c r="IKS94" s="56"/>
      <c r="IKT94" s="56"/>
      <c r="IKU94" s="56"/>
      <c r="IKV94" s="56"/>
      <c r="IKW94" s="56"/>
      <c r="IKX94" s="56"/>
      <c r="IKY94" s="56"/>
      <c r="IKZ94" s="56"/>
      <c r="ILA94" s="56"/>
      <c r="ILB94" s="56"/>
      <c r="ILC94" s="56"/>
      <c r="ILD94" s="56"/>
      <c r="ILE94" s="56"/>
      <c r="ILF94" s="56"/>
      <c r="ILG94" s="56"/>
      <c r="ILH94" s="56"/>
      <c r="ILI94" s="56"/>
      <c r="ILJ94" s="56"/>
      <c r="ILK94" s="56"/>
      <c r="ILL94" s="56"/>
      <c r="ILM94" s="56"/>
      <c r="ILN94" s="56"/>
      <c r="ILO94" s="56"/>
      <c r="ILP94" s="56"/>
      <c r="ILQ94" s="56"/>
      <c r="ILR94" s="56"/>
      <c r="ILS94" s="56"/>
      <c r="ILT94" s="56"/>
      <c r="ILU94" s="56"/>
      <c r="ILV94" s="56"/>
      <c r="ILW94" s="56"/>
      <c r="ILX94" s="56"/>
      <c r="ILY94" s="56"/>
      <c r="ILZ94" s="56"/>
      <c r="IMA94" s="56"/>
      <c r="IMB94" s="56"/>
      <c r="IMC94" s="56"/>
      <c r="IMD94" s="56"/>
      <c r="IME94" s="56"/>
      <c r="IMF94" s="56"/>
      <c r="IMG94" s="56"/>
      <c r="IMH94" s="56"/>
      <c r="IMI94" s="56"/>
      <c r="IMJ94" s="56"/>
      <c r="IMK94" s="56"/>
      <c r="IML94" s="56"/>
      <c r="IMM94" s="56"/>
      <c r="IMN94" s="56"/>
      <c r="IMO94" s="56"/>
      <c r="IMP94" s="56"/>
      <c r="IMQ94" s="56"/>
      <c r="IMR94" s="56"/>
      <c r="IMS94" s="56"/>
      <c r="IMT94" s="56"/>
      <c r="IMU94" s="56"/>
      <c r="IMV94" s="56"/>
      <c r="IMW94" s="56"/>
      <c r="IMX94" s="56"/>
      <c r="IMY94" s="56"/>
      <c r="IMZ94" s="56"/>
      <c r="INA94" s="56"/>
      <c r="INB94" s="56"/>
      <c r="INC94" s="56"/>
      <c r="IND94" s="56"/>
      <c r="INE94" s="56"/>
      <c r="INF94" s="56"/>
      <c r="ING94" s="56"/>
      <c r="INH94" s="56"/>
      <c r="INI94" s="56"/>
      <c r="INJ94" s="56"/>
      <c r="INK94" s="56"/>
      <c r="INL94" s="56"/>
      <c r="INM94" s="56"/>
      <c r="INN94" s="56"/>
      <c r="INO94" s="56"/>
      <c r="INP94" s="56"/>
      <c r="INQ94" s="56"/>
      <c r="INR94" s="56"/>
      <c r="INS94" s="56"/>
      <c r="INT94" s="56"/>
      <c r="INU94" s="56"/>
      <c r="INV94" s="56"/>
      <c r="INW94" s="56"/>
      <c r="INX94" s="56"/>
      <c r="INY94" s="56"/>
      <c r="INZ94" s="56"/>
      <c r="IOA94" s="56"/>
      <c r="IOB94" s="56"/>
      <c r="IOC94" s="56"/>
      <c r="IOD94" s="56"/>
      <c r="IOE94" s="56"/>
      <c r="IOF94" s="56"/>
      <c r="IOG94" s="56"/>
      <c r="IOH94" s="56"/>
      <c r="IOI94" s="56"/>
      <c r="IOJ94" s="56"/>
      <c r="IOK94" s="56"/>
      <c r="IOL94" s="56"/>
      <c r="IOM94" s="56"/>
      <c r="ION94" s="56"/>
      <c r="IOO94" s="56"/>
      <c r="IOP94" s="56"/>
      <c r="IOQ94" s="56"/>
      <c r="IOR94" s="56"/>
      <c r="IOS94" s="56"/>
      <c r="IOT94" s="56"/>
      <c r="IOU94" s="56"/>
      <c r="IOV94" s="56"/>
      <c r="IOW94" s="56"/>
      <c r="IOX94" s="56"/>
      <c r="IOY94" s="56"/>
      <c r="IOZ94" s="56"/>
      <c r="IPA94" s="56"/>
      <c r="IPB94" s="56"/>
      <c r="IPC94" s="56"/>
      <c r="IPD94" s="56"/>
      <c r="IPE94" s="56"/>
      <c r="IPF94" s="56"/>
      <c r="IPG94" s="56"/>
      <c r="IPH94" s="56"/>
      <c r="IPI94" s="56"/>
      <c r="IPJ94" s="56"/>
      <c r="IPK94" s="56"/>
      <c r="IPL94" s="56"/>
      <c r="IPM94" s="56"/>
      <c r="IPN94" s="56"/>
      <c r="IPO94" s="56"/>
      <c r="IPP94" s="56"/>
      <c r="IPQ94" s="56"/>
      <c r="IPR94" s="56"/>
      <c r="IPS94" s="56"/>
      <c r="IPT94" s="56"/>
      <c r="IPU94" s="56"/>
      <c r="IPV94" s="56"/>
      <c r="IPW94" s="56"/>
      <c r="IPX94" s="56"/>
      <c r="IPY94" s="56"/>
      <c r="IPZ94" s="56"/>
      <c r="IQA94" s="56"/>
      <c r="IQB94" s="56"/>
      <c r="IQC94" s="56"/>
      <c r="IQD94" s="56"/>
      <c r="IQE94" s="56"/>
      <c r="IQF94" s="56"/>
      <c r="IQG94" s="56"/>
      <c r="IQH94" s="56"/>
      <c r="IQI94" s="56"/>
      <c r="IQJ94" s="56"/>
      <c r="IQK94" s="56"/>
      <c r="IQL94" s="56"/>
      <c r="IQM94" s="56"/>
      <c r="IQN94" s="56"/>
      <c r="IQO94" s="56"/>
      <c r="IQP94" s="56"/>
      <c r="IQQ94" s="56"/>
      <c r="IQR94" s="56"/>
      <c r="IQS94" s="56"/>
      <c r="IQT94" s="56"/>
      <c r="IQU94" s="56"/>
      <c r="IQV94" s="56"/>
      <c r="IQW94" s="56"/>
      <c r="IQX94" s="56"/>
      <c r="IQY94" s="56"/>
      <c r="IQZ94" s="56"/>
      <c r="IRA94" s="56"/>
      <c r="IRB94" s="56"/>
      <c r="IRC94" s="56"/>
      <c r="IRD94" s="56"/>
      <c r="IRE94" s="56"/>
      <c r="IRF94" s="56"/>
      <c r="IRG94" s="56"/>
      <c r="IRH94" s="56"/>
      <c r="IRI94" s="56"/>
      <c r="IRJ94" s="56"/>
      <c r="IRK94" s="56"/>
      <c r="IRL94" s="56"/>
      <c r="IRM94" s="56"/>
      <c r="IRN94" s="56"/>
      <c r="IRO94" s="56"/>
      <c r="IRP94" s="56"/>
      <c r="IRQ94" s="56"/>
      <c r="IRR94" s="56"/>
      <c r="IRS94" s="56"/>
      <c r="IRT94" s="56"/>
      <c r="IRU94" s="56"/>
      <c r="IRV94" s="56"/>
      <c r="IRW94" s="56"/>
      <c r="IRX94" s="56"/>
      <c r="IRY94" s="56"/>
      <c r="IRZ94" s="56"/>
      <c r="ISA94" s="56"/>
      <c r="ISB94" s="56"/>
      <c r="ISC94" s="56"/>
      <c r="ISD94" s="56"/>
      <c r="ISE94" s="56"/>
      <c r="ISF94" s="56"/>
      <c r="ISG94" s="56"/>
      <c r="ISH94" s="56"/>
      <c r="ISI94" s="56"/>
      <c r="ISJ94" s="56"/>
      <c r="ISK94" s="56"/>
      <c r="ISL94" s="56"/>
      <c r="ISM94" s="56"/>
      <c r="ISN94" s="56"/>
      <c r="ISO94" s="56"/>
      <c r="ISP94" s="56"/>
      <c r="ISQ94" s="56"/>
      <c r="ISR94" s="56"/>
      <c r="ISS94" s="56"/>
      <c r="IST94" s="56"/>
      <c r="ISU94" s="56"/>
      <c r="ISV94" s="56"/>
      <c r="ISW94" s="56"/>
      <c r="ISX94" s="56"/>
      <c r="ISY94" s="56"/>
      <c r="ISZ94" s="56"/>
      <c r="ITA94" s="56"/>
      <c r="ITB94" s="56"/>
      <c r="ITC94" s="56"/>
      <c r="ITD94" s="56"/>
      <c r="ITE94" s="56"/>
      <c r="ITF94" s="56"/>
      <c r="ITG94" s="56"/>
      <c r="ITH94" s="56"/>
      <c r="ITI94" s="56"/>
      <c r="ITJ94" s="56"/>
      <c r="ITK94" s="56"/>
      <c r="ITL94" s="56"/>
      <c r="ITM94" s="56"/>
      <c r="ITN94" s="56"/>
      <c r="ITO94" s="56"/>
      <c r="ITP94" s="56"/>
      <c r="ITQ94" s="56"/>
      <c r="ITR94" s="56"/>
      <c r="ITS94" s="56"/>
      <c r="ITT94" s="56"/>
      <c r="ITU94" s="56"/>
      <c r="ITV94" s="56"/>
      <c r="ITW94" s="56"/>
      <c r="ITX94" s="56"/>
      <c r="ITY94" s="56"/>
      <c r="ITZ94" s="56"/>
      <c r="IUA94" s="56"/>
      <c r="IUB94" s="56"/>
      <c r="IUC94" s="56"/>
      <c r="IUD94" s="56"/>
      <c r="IUE94" s="56"/>
      <c r="IUF94" s="56"/>
      <c r="IUG94" s="56"/>
      <c r="IUH94" s="56"/>
      <c r="IUI94" s="56"/>
      <c r="IUJ94" s="56"/>
      <c r="IUK94" s="56"/>
      <c r="IUL94" s="56"/>
      <c r="IUM94" s="56"/>
      <c r="IUN94" s="56"/>
      <c r="IUO94" s="56"/>
      <c r="IUP94" s="56"/>
      <c r="IUQ94" s="56"/>
      <c r="IUR94" s="56"/>
      <c r="IUS94" s="56"/>
      <c r="IUT94" s="56"/>
      <c r="IUU94" s="56"/>
      <c r="IUV94" s="56"/>
      <c r="IUW94" s="56"/>
      <c r="IUX94" s="56"/>
      <c r="IUY94" s="56"/>
      <c r="IUZ94" s="56"/>
      <c r="IVA94" s="56"/>
      <c r="IVB94" s="56"/>
      <c r="IVC94" s="56"/>
      <c r="IVD94" s="56"/>
      <c r="IVE94" s="56"/>
      <c r="IVF94" s="56"/>
      <c r="IVG94" s="56"/>
      <c r="IVH94" s="56"/>
      <c r="IVI94" s="56"/>
      <c r="IVJ94" s="56"/>
      <c r="IVK94" s="56"/>
      <c r="IVL94" s="56"/>
      <c r="IVM94" s="56"/>
      <c r="IVN94" s="56"/>
      <c r="IVO94" s="56"/>
      <c r="IVP94" s="56"/>
      <c r="IVQ94" s="56"/>
      <c r="IVR94" s="56"/>
      <c r="IVS94" s="56"/>
      <c r="IVT94" s="56"/>
      <c r="IVU94" s="56"/>
      <c r="IVV94" s="56"/>
      <c r="IVW94" s="56"/>
      <c r="IVX94" s="56"/>
      <c r="IVY94" s="56"/>
      <c r="IVZ94" s="56"/>
      <c r="IWA94" s="56"/>
      <c r="IWB94" s="56"/>
      <c r="IWC94" s="56"/>
      <c r="IWD94" s="56"/>
      <c r="IWE94" s="56"/>
      <c r="IWF94" s="56"/>
      <c r="IWG94" s="56"/>
      <c r="IWH94" s="56"/>
      <c r="IWI94" s="56"/>
      <c r="IWJ94" s="56"/>
      <c r="IWK94" s="56"/>
      <c r="IWL94" s="56"/>
      <c r="IWM94" s="56"/>
      <c r="IWN94" s="56"/>
      <c r="IWO94" s="56"/>
      <c r="IWP94" s="56"/>
      <c r="IWQ94" s="56"/>
      <c r="IWR94" s="56"/>
      <c r="IWS94" s="56"/>
      <c r="IWT94" s="56"/>
      <c r="IWU94" s="56"/>
      <c r="IWV94" s="56"/>
      <c r="IWW94" s="56"/>
      <c r="IWX94" s="56"/>
      <c r="IWY94" s="56"/>
      <c r="IWZ94" s="56"/>
      <c r="IXA94" s="56"/>
      <c r="IXB94" s="56"/>
      <c r="IXC94" s="56"/>
      <c r="IXD94" s="56"/>
      <c r="IXE94" s="56"/>
      <c r="IXF94" s="56"/>
      <c r="IXG94" s="56"/>
      <c r="IXH94" s="56"/>
      <c r="IXI94" s="56"/>
      <c r="IXJ94" s="56"/>
      <c r="IXK94" s="56"/>
      <c r="IXL94" s="56"/>
      <c r="IXM94" s="56"/>
      <c r="IXN94" s="56"/>
      <c r="IXO94" s="56"/>
      <c r="IXP94" s="56"/>
      <c r="IXQ94" s="56"/>
      <c r="IXR94" s="56"/>
      <c r="IXS94" s="56"/>
      <c r="IXT94" s="56"/>
      <c r="IXU94" s="56"/>
      <c r="IXV94" s="56"/>
      <c r="IXW94" s="56"/>
      <c r="IXX94" s="56"/>
      <c r="IXY94" s="56"/>
      <c r="IXZ94" s="56"/>
      <c r="IYA94" s="56"/>
      <c r="IYB94" s="56"/>
      <c r="IYC94" s="56"/>
      <c r="IYD94" s="56"/>
      <c r="IYE94" s="56"/>
      <c r="IYF94" s="56"/>
      <c r="IYG94" s="56"/>
      <c r="IYH94" s="56"/>
      <c r="IYI94" s="56"/>
      <c r="IYJ94" s="56"/>
      <c r="IYK94" s="56"/>
      <c r="IYL94" s="56"/>
      <c r="IYM94" s="56"/>
      <c r="IYN94" s="56"/>
      <c r="IYO94" s="56"/>
      <c r="IYP94" s="56"/>
      <c r="IYQ94" s="56"/>
      <c r="IYR94" s="56"/>
      <c r="IYS94" s="56"/>
      <c r="IYT94" s="56"/>
      <c r="IYU94" s="56"/>
      <c r="IYV94" s="56"/>
      <c r="IYW94" s="56"/>
      <c r="IYX94" s="56"/>
      <c r="IYY94" s="56"/>
      <c r="IYZ94" s="56"/>
      <c r="IZA94" s="56"/>
      <c r="IZB94" s="56"/>
      <c r="IZC94" s="56"/>
      <c r="IZD94" s="56"/>
      <c r="IZE94" s="56"/>
      <c r="IZF94" s="56"/>
      <c r="IZG94" s="56"/>
      <c r="IZH94" s="56"/>
      <c r="IZI94" s="56"/>
      <c r="IZJ94" s="56"/>
      <c r="IZK94" s="56"/>
      <c r="IZL94" s="56"/>
      <c r="IZM94" s="56"/>
      <c r="IZN94" s="56"/>
      <c r="IZO94" s="56"/>
      <c r="IZP94" s="56"/>
      <c r="IZQ94" s="56"/>
      <c r="IZR94" s="56"/>
      <c r="IZS94" s="56"/>
      <c r="IZT94" s="56"/>
      <c r="IZU94" s="56"/>
      <c r="IZV94" s="56"/>
      <c r="IZW94" s="56"/>
      <c r="IZX94" s="56"/>
      <c r="IZY94" s="56"/>
      <c r="IZZ94" s="56"/>
      <c r="JAA94" s="56"/>
      <c r="JAB94" s="56"/>
      <c r="JAC94" s="56"/>
      <c r="JAD94" s="56"/>
      <c r="JAE94" s="56"/>
      <c r="JAF94" s="56"/>
      <c r="JAG94" s="56"/>
      <c r="JAH94" s="56"/>
      <c r="JAI94" s="56"/>
      <c r="JAJ94" s="56"/>
      <c r="JAK94" s="56"/>
      <c r="JAL94" s="56"/>
      <c r="JAM94" s="56"/>
      <c r="JAN94" s="56"/>
      <c r="JAO94" s="56"/>
      <c r="JAP94" s="56"/>
      <c r="JAQ94" s="56"/>
      <c r="JAR94" s="56"/>
      <c r="JAS94" s="56"/>
      <c r="JAT94" s="56"/>
      <c r="JAU94" s="56"/>
      <c r="JAV94" s="56"/>
      <c r="JAW94" s="56"/>
      <c r="JAX94" s="56"/>
      <c r="JAY94" s="56"/>
      <c r="JAZ94" s="56"/>
      <c r="JBA94" s="56"/>
      <c r="JBB94" s="56"/>
      <c r="JBC94" s="56"/>
      <c r="JBD94" s="56"/>
      <c r="JBE94" s="56"/>
      <c r="JBF94" s="56"/>
      <c r="JBG94" s="56"/>
      <c r="JBH94" s="56"/>
      <c r="JBI94" s="56"/>
      <c r="JBJ94" s="56"/>
      <c r="JBK94" s="56"/>
      <c r="JBL94" s="56"/>
      <c r="JBM94" s="56"/>
      <c r="JBN94" s="56"/>
      <c r="JBO94" s="56"/>
      <c r="JBP94" s="56"/>
      <c r="JBQ94" s="56"/>
      <c r="JBR94" s="56"/>
      <c r="JBS94" s="56"/>
      <c r="JBT94" s="56"/>
      <c r="JBU94" s="56"/>
      <c r="JBV94" s="56"/>
      <c r="JBW94" s="56"/>
      <c r="JBX94" s="56"/>
      <c r="JBY94" s="56"/>
      <c r="JBZ94" s="56"/>
      <c r="JCA94" s="56"/>
      <c r="JCB94" s="56"/>
      <c r="JCC94" s="56"/>
      <c r="JCD94" s="56"/>
      <c r="JCE94" s="56"/>
      <c r="JCF94" s="56"/>
      <c r="JCG94" s="56"/>
      <c r="JCH94" s="56"/>
      <c r="JCI94" s="56"/>
      <c r="JCJ94" s="56"/>
      <c r="JCK94" s="56"/>
      <c r="JCL94" s="56"/>
      <c r="JCM94" s="56"/>
      <c r="JCN94" s="56"/>
      <c r="JCO94" s="56"/>
      <c r="JCP94" s="56"/>
      <c r="JCQ94" s="56"/>
      <c r="JCR94" s="56"/>
      <c r="JCS94" s="56"/>
      <c r="JCT94" s="56"/>
      <c r="JCU94" s="56"/>
      <c r="JCV94" s="56"/>
      <c r="JCW94" s="56"/>
      <c r="JCX94" s="56"/>
      <c r="JCY94" s="56"/>
      <c r="JCZ94" s="56"/>
      <c r="JDA94" s="56"/>
      <c r="JDB94" s="56"/>
      <c r="JDC94" s="56"/>
      <c r="JDD94" s="56"/>
      <c r="JDE94" s="56"/>
      <c r="JDF94" s="56"/>
      <c r="JDG94" s="56"/>
      <c r="JDH94" s="56"/>
      <c r="JDI94" s="56"/>
      <c r="JDJ94" s="56"/>
      <c r="JDK94" s="56"/>
      <c r="JDL94" s="56"/>
      <c r="JDM94" s="56"/>
      <c r="JDN94" s="56"/>
      <c r="JDO94" s="56"/>
      <c r="JDP94" s="56"/>
      <c r="JDQ94" s="56"/>
      <c r="JDR94" s="56"/>
      <c r="JDS94" s="56"/>
      <c r="JDT94" s="56"/>
      <c r="JDU94" s="56"/>
      <c r="JDV94" s="56"/>
      <c r="JDW94" s="56"/>
      <c r="JDX94" s="56"/>
      <c r="JDY94" s="56"/>
      <c r="JDZ94" s="56"/>
      <c r="JEA94" s="56"/>
      <c r="JEB94" s="56"/>
      <c r="JEC94" s="56"/>
      <c r="JED94" s="56"/>
      <c r="JEE94" s="56"/>
      <c r="JEF94" s="56"/>
      <c r="JEG94" s="56"/>
      <c r="JEH94" s="56"/>
      <c r="JEI94" s="56"/>
      <c r="JEJ94" s="56"/>
      <c r="JEK94" s="56"/>
      <c r="JEL94" s="56"/>
      <c r="JEM94" s="56"/>
      <c r="JEN94" s="56"/>
      <c r="JEO94" s="56"/>
      <c r="JEP94" s="56"/>
      <c r="JEQ94" s="56"/>
      <c r="JER94" s="56"/>
      <c r="JES94" s="56"/>
      <c r="JET94" s="56"/>
      <c r="JEU94" s="56"/>
      <c r="JEV94" s="56"/>
      <c r="JEW94" s="56"/>
      <c r="JEX94" s="56"/>
      <c r="JEY94" s="56"/>
      <c r="JEZ94" s="56"/>
      <c r="JFA94" s="56"/>
      <c r="JFB94" s="56"/>
      <c r="JFC94" s="56"/>
      <c r="JFD94" s="56"/>
      <c r="JFE94" s="56"/>
      <c r="JFF94" s="56"/>
      <c r="JFG94" s="56"/>
      <c r="JFH94" s="56"/>
      <c r="JFI94" s="56"/>
      <c r="JFJ94" s="56"/>
      <c r="JFK94" s="56"/>
      <c r="JFL94" s="56"/>
      <c r="JFM94" s="56"/>
      <c r="JFN94" s="56"/>
      <c r="JFO94" s="56"/>
      <c r="JFP94" s="56"/>
      <c r="JFQ94" s="56"/>
      <c r="JFR94" s="56"/>
      <c r="JFS94" s="56"/>
      <c r="JFT94" s="56"/>
      <c r="JFU94" s="56"/>
      <c r="JFV94" s="56"/>
      <c r="JFW94" s="56"/>
      <c r="JFX94" s="56"/>
      <c r="JFY94" s="56"/>
      <c r="JFZ94" s="56"/>
      <c r="JGA94" s="56"/>
      <c r="JGB94" s="56"/>
      <c r="JGC94" s="56"/>
      <c r="JGD94" s="56"/>
      <c r="JGE94" s="56"/>
      <c r="JGF94" s="56"/>
      <c r="JGG94" s="56"/>
      <c r="JGH94" s="56"/>
      <c r="JGI94" s="56"/>
      <c r="JGJ94" s="56"/>
      <c r="JGK94" s="56"/>
      <c r="JGL94" s="56"/>
      <c r="JGM94" s="56"/>
      <c r="JGN94" s="56"/>
      <c r="JGO94" s="56"/>
      <c r="JGP94" s="56"/>
      <c r="JGQ94" s="56"/>
      <c r="JGR94" s="56"/>
      <c r="JGS94" s="56"/>
      <c r="JGT94" s="56"/>
      <c r="JGU94" s="56"/>
      <c r="JGV94" s="56"/>
      <c r="JGW94" s="56"/>
      <c r="JGX94" s="56"/>
      <c r="JGY94" s="56"/>
      <c r="JGZ94" s="56"/>
      <c r="JHA94" s="56"/>
      <c r="JHB94" s="56"/>
      <c r="JHC94" s="56"/>
      <c r="JHD94" s="56"/>
      <c r="JHE94" s="56"/>
      <c r="JHF94" s="56"/>
      <c r="JHG94" s="56"/>
      <c r="JHH94" s="56"/>
      <c r="JHI94" s="56"/>
      <c r="JHJ94" s="56"/>
      <c r="JHK94" s="56"/>
      <c r="JHL94" s="56"/>
      <c r="JHM94" s="56"/>
      <c r="JHN94" s="56"/>
      <c r="JHO94" s="56"/>
      <c r="JHP94" s="56"/>
      <c r="JHQ94" s="56"/>
      <c r="JHR94" s="56"/>
      <c r="JHS94" s="56"/>
      <c r="JHT94" s="56"/>
      <c r="JHU94" s="56"/>
      <c r="JHV94" s="56"/>
      <c r="JHW94" s="56"/>
      <c r="JHX94" s="56"/>
      <c r="JHY94" s="56"/>
      <c r="JHZ94" s="56"/>
      <c r="JIA94" s="56"/>
      <c r="JIB94" s="56"/>
      <c r="JIC94" s="56"/>
      <c r="JID94" s="56"/>
      <c r="JIE94" s="56"/>
      <c r="JIF94" s="56"/>
      <c r="JIG94" s="56"/>
      <c r="JIH94" s="56"/>
      <c r="JII94" s="56"/>
      <c r="JIJ94" s="56"/>
      <c r="JIK94" s="56"/>
      <c r="JIL94" s="56"/>
      <c r="JIM94" s="56"/>
      <c r="JIN94" s="56"/>
      <c r="JIO94" s="56"/>
      <c r="JIP94" s="56"/>
      <c r="JIQ94" s="56"/>
      <c r="JIR94" s="56"/>
      <c r="JIS94" s="56"/>
      <c r="JIT94" s="56"/>
      <c r="JIU94" s="56"/>
      <c r="JIV94" s="56"/>
      <c r="JIW94" s="56"/>
      <c r="JIX94" s="56"/>
      <c r="JIY94" s="56"/>
      <c r="JIZ94" s="56"/>
      <c r="JJA94" s="56"/>
      <c r="JJB94" s="56"/>
      <c r="JJC94" s="56"/>
      <c r="JJD94" s="56"/>
      <c r="JJE94" s="56"/>
      <c r="JJF94" s="56"/>
      <c r="JJG94" s="56"/>
      <c r="JJH94" s="56"/>
      <c r="JJI94" s="56"/>
      <c r="JJJ94" s="56"/>
      <c r="JJK94" s="56"/>
      <c r="JJL94" s="56"/>
      <c r="JJM94" s="56"/>
      <c r="JJN94" s="56"/>
      <c r="JJO94" s="56"/>
      <c r="JJP94" s="56"/>
      <c r="JJQ94" s="56"/>
      <c r="JJR94" s="56"/>
      <c r="JJS94" s="56"/>
      <c r="JJT94" s="56"/>
      <c r="JJU94" s="56"/>
      <c r="JJV94" s="56"/>
      <c r="JJW94" s="56"/>
      <c r="JJX94" s="56"/>
      <c r="JJY94" s="56"/>
      <c r="JJZ94" s="56"/>
      <c r="JKA94" s="56"/>
      <c r="JKB94" s="56"/>
      <c r="JKC94" s="56"/>
      <c r="JKD94" s="56"/>
      <c r="JKE94" s="56"/>
      <c r="JKF94" s="56"/>
      <c r="JKG94" s="56"/>
      <c r="JKH94" s="56"/>
      <c r="JKI94" s="56"/>
      <c r="JKJ94" s="56"/>
      <c r="JKK94" s="56"/>
      <c r="JKL94" s="56"/>
      <c r="JKM94" s="56"/>
      <c r="JKN94" s="56"/>
      <c r="JKO94" s="56"/>
      <c r="JKP94" s="56"/>
      <c r="JKQ94" s="56"/>
      <c r="JKR94" s="56"/>
      <c r="JKS94" s="56"/>
      <c r="JKT94" s="56"/>
      <c r="JKU94" s="56"/>
      <c r="JKV94" s="56"/>
      <c r="JKW94" s="56"/>
      <c r="JKX94" s="56"/>
      <c r="JKY94" s="56"/>
      <c r="JKZ94" s="56"/>
      <c r="JLA94" s="56"/>
      <c r="JLB94" s="56"/>
      <c r="JLC94" s="56"/>
      <c r="JLD94" s="56"/>
      <c r="JLE94" s="56"/>
      <c r="JLF94" s="56"/>
      <c r="JLG94" s="56"/>
      <c r="JLH94" s="56"/>
      <c r="JLI94" s="56"/>
      <c r="JLJ94" s="56"/>
      <c r="JLK94" s="56"/>
      <c r="JLL94" s="56"/>
      <c r="JLM94" s="56"/>
      <c r="JLN94" s="56"/>
      <c r="JLO94" s="56"/>
      <c r="JLP94" s="56"/>
      <c r="JLQ94" s="56"/>
      <c r="JLR94" s="56"/>
      <c r="JLS94" s="56"/>
      <c r="JLT94" s="56"/>
      <c r="JLU94" s="56"/>
      <c r="JLV94" s="56"/>
      <c r="JLW94" s="56"/>
      <c r="JLX94" s="56"/>
      <c r="JLY94" s="56"/>
      <c r="JLZ94" s="56"/>
      <c r="JMA94" s="56"/>
      <c r="JMB94" s="56"/>
      <c r="JMC94" s="56"/>
      <c r="JMD94" s="56"/>
      <c r="JME94" s="56"/>
      <c r="JMF94" s="56"/>
      <c r="JMG94" s="56"/>
      <c r="JMH94" s="56"/>
      <c r="JMI94" s="56"/>
      <c r="JMJ94" s="56"/>
      <c r="JMK94" s="56"/>
      <c r="JML94" s="56"/>
      <c r="JMM94" s="56"/>
      <c r="JMN94" s="56"/>
      <c r="JMO94" s="56"/>
      <c r="JMP94" s="56"/>
      <c r="JMQ94" s="56"/>
      <c r="JMR94" s="56"/>
      <c r="JMS94" s="56"/>
      <c r="JMT94" s="56"/>
      <c r="JMU94" s="56"/>
      <c r="JMV94" s="56"/>
      <c r="JMW94" s="56"/>
      <c r="JMX94" s="56"/>
      <c r="JMY94" s="56"/>
      <c r="JMZ94" s="56"/>
      <c r="JNA94" s="56"/>
      <c r="JNB94" s="56"/>
      <c r="JNC94" s="56"/>
      <c r="JND94" s="56"/>
      <c r="JNE94" s="56"/>
      <c r="JNF94" s="56"/>
      <c r="JNG94" s="56"/>
      <c r="JNH94" s="56"/>
      <c r="JNI94" s="56"/>
      <c r="JNJ94" s="56"/>
      <c r="JNK94" s="56"/>
      <c r="JNL94" s="56"/>
      <c r="JNM94" s="56"/>
      <c r="JNN94" s="56"/>
      <c r="JNO94" s="56"/>
      <c r="JNP94" s="56"/>
      <c r="JNQ94" s="56"/>
      <c r="JNR94" s="56"/>
      <c r="JNS94" s="56"/>
      <c r="JNT94" s="56"/>
      <c r="JNU94" s="56"/>
      <c r="JNV94" s="56"/>
      <c r="JNW94" s="56"/>
      <c r="JNX94" s="56"/>
      <c r="JNY94" s="56"/>
      <c r="JNZ94" s="56"/>
      <c r="JOA94" s="56"/>
      <c r="JOB94" s="56"/>
      <c r="JOC94" s="56"/>
      <c r="JOD94" s="56"/>
      <c r="JOE94" s="56"/>
      <c r="JOF94" s="56"/>
      <c r="JOG94" s="56"/>
      <c r="JOH94" s="56"/>
      <c r="JOI94" s="56"/>
      <c r="JOJ94" s="56"/>
      <c r="JOK94" s="56"/>
      <c r="JOL94" s="56"/>
      <c r="JOM94" s="56"/>
      <c r="JON94" s="56"/>
      <c r="JOO94" s="56"/>
      <c r="JOP94" s="56"/>
      <c r="JOQ94" s="56"/>
      <c r="JOR94" s="56"/>
      <c r="JOS94" s="56"/>
      <c r="JOT94" s="56"/>
      <c r="JOU94" s="56"/>
      <c r="JOV94" s="56"/>
      <c r="JOW94" s="56"/>
      <c r="JOX94" s="56"/>
      <c r="JOY94" s="56"/>
      <c r="JOZ94" s="56"/>
      <c r="JPA94" s="56"/>
      <c r="JPB94" s="56"/>
      <c r="JPC94" s="56"/>
      <c r="JPD94" s="56"/>
      <c r="JPE94" s="56"/>
      <c r="JPF94" s="56"/>
      <c r="JPG94" s="56"/>
      <c r="JPH94" s="56"/>
      <c r="JPI94" s="56"/>
      <c r="JPJ94" s="56"/>
      <c r="JPK94" s="56"/>
      <c r="JPL94" s="56"/>
      <c r="JPM94" s="56"/>
      <c r="JPN94" s="56"/>
      <c r="JPO94" s="56"/>
      <c r="JPP94" s="56"/>
      <c r="JPQ94" s="56"/>
      <c r="JPR94" s="56"/>
      <c r="JPS94" s="56"/>
      <c r="JPT94" s="56"/>
      <c r="JPU94" s="56"/>
      <c r="JPV94" s="56"/>
      <c r="JPW94" s="56"/>
      <c r="JPX94" s="56"/>
      <c r="JPY94" s="56"/>
      <c r="JPZ94" s="56"/>
      <c r="JQA94" s="56"/>
      <c r="JQB94" s="56"/>
      <c r="JQC94" s="56"/>
      <c r="JQD94" s="56"/>
      <c r="JQE94" s="56"/>
      <c r="JQF94" s="56"/>
      <c r="JQG94" s="56"/>
      <c r="JQH94" s="56"/>
      <c r="JQI94" s="56"/>
      <c r="JQJ94" s="56"/>
      <c r="JQK94" s="56"/>
      <c r="JQL94" s="56"/>
      <c r="JQM94" s="56"/>
      <c r="JQN94" s="56"/>
      <c r="JQO94" s="56"/>
      <c r="JQP94" s="56"/>
      <c r="JQQ94" s="56"/>
      <c r="JQR94" s="56"/>
      <c r="JQS94" s="56"/>
      <c r="JQT94" s="56"/>
      <c r="JQU94" s="56"/>
      <c r="JQV94" s="56"/>
      <c r="JQW94" s="56"/>
      <c r="JQX94" s="56"/>
      <c r="JQY94" s="56"/>
      <c r="JQZ94" s="56"/>
      <c r="JRA94" s="56"/>
      <c r="JRB94" s="56"/>
      <c r="JRC94" s="56"/>
      <c r="JRD94" s="56"/>
      <c r="JRE94" s="56"/>
      <c r="JRF94" s="56"/>
      <c r="JRG94" s="56"/>
      <c r="JRH94" s="56"/>
      <c r="JRI94" s="56"/>
      <c r="JRJ94" s="56"/>
      <c r="JRK94" s="56"/>
      <c r="JRL94" s="56"/>
      <c r="JRM94" s="56"/>
      <c r="JRN94" s="56"/>
      <c r="JRO94" s="56"/>
      <c r="JRP94" s="56"/>
      <c r="JRQ94" s="56"/>
      <c r="JRR94" s="56"/>
      <c r="JRS94" s="56"/>
      <c r="JRT94" s="56"/>
      <c r="JRU94" s="56"/>
      <c r="JRV94" s="56"/>
      <c r="JRW94" s="56"/>
      <c r="JRX94" s="56"/>
      <c r="JRY94" s="56"/>
      <c r="JRZ94" s="56"/>
      <c r="JSA94" s="56"/>
      <c r="JSB94" s="56"/>
      <c r="JSC94" s="56"/>
      <c r="JSD94" s="56"/>
      <c r="JSE94" s="56"/>
      <c r="JSF94" s="56"/>
      <c r="JSG94" s="56"/>
      <c r="JSH94" s="56"/>
      <c r="JSI94" s="56"/>
      <c r="JSJ94" s="56"/>
      <c r="JSK94" s="56"/>
      <c r="JSL94" s="56"/>
      <c r="JSM94" s="56"/>
      <c r="JSN94" s="56"/>
      <c r="JSO94" s="56"/>
      <c r="JSP94" s="56"/>
      <c r="JSQ94" s="56"/>
      <c r="JSR94" s="56"/>
      <c r="JSS94" s="56"/>
      <c r="JST94" s="56"/>
      <c r="JSU94" s="56"/>
      <c r="JSV94" s="56"/>
      <c r="JSW94" s="56"/>
      <c r="JSX94" s="56"/>
      <c r="JSY94" s="56"/>
      <c r="JSZ94" s="56"/>
      <c r="JTA94" s="56"/>
      <c r="JTB94" s="56"/>
      <c r="JTC94" s="56"/>
      <c r="JTD94" s="56"/>
      <c r="JTE94" s="56"/>
      <c r="JTF94" s="56"/>
      <c r="JTG94" s="56"/>
      <c r="JTH94" s="56"/>
      <c r="JTI94" s="56"/>
      <c r="JTJ94" s="56"/>
      <c r="JTK94" s="56"/>
      <c r="JTL94" s="56"/>
      <c r="JTM94" s="56"/>
      <c r="JTN94" s="56"/>
      <c r="JTO94" s="56"/>
      <c r="JTP94" s="56"/>
      <c r="JTQ94" s="56"/>
      <c r="JTR94" s="56"/>
      <c r="JTS94" s="56"/>
      <c r="JTT94" s="56"/>
      <c r="JTU94" s="56"/>
      <c r="JTV94" s="56"/>
      <c r="JTW94" s="56"/>
      <c r="JTX94" s="56"/>
      <c r="JTY94" s="56"/>
      <c r="JTZ94" s="56"/>
      <c r="JUA94" s="56"/>
      <c r="JUB94" s="56"/>
      <c r="JUC94" s="56"/>
      <c r="JUD94" s="56"/>
      <c r="JUE94" s="56"/>
      <c r="JUF94" s="56"/>
      <c r="JUG94" s="56"/>
      <c r="JUH94" s="56"/>
      <c r="JUI94" s="56"/>
      <c r="JUJ94" s="56"/>
      <c r="JUK94" s="56"/>
      <c r="JUL94" s="56"/>
      <c r="JUM94" s="56"/>
      <c r="JUN94" s="56"/>
      <c r="JUO94" s="56"/>
      <c r="JUP94" s="56"/>
      <c r="JUQ94" s="56"/>
      <c r="JUR94" s="56"/>
      <c r="JUS94" s="56"/>
      <c r="JUT94" s="56"/>
      <c r="JUU94" s="56"/>
      <c r="JUV94" s="56"/>
      <c r="JUW94" s="56"/>
      <c r="JUX94" s="56"/>
      <c r="JUY94" s="56"/>
      <c r="JUZ94" s="56"/>
      <c r="JVA94" s="56"/>
      <c r="JVB94" s="56"/>
      <c r="JVC94" s="56"/>
      <c r="JVD94" s="56"/>
      <c r="JVE94" s="56"/>
      <c r="JVF94" s="56"/>
      <c r="JVG94" s="56"/>
      <c r="JVH94" s="56"/>
      <c r="JVI94" s="56"/>
      <c r="JVJ94" s="56"/>
      <c r="JVK94" s="56"/>
      <c r="JVL94" s="56"/>
      <c r="JVM94" s="56"/>
      <c r="JVN94" s="56"/>
      <c r="JVO94" s="56"/>
      <c r="JVP94" s="56"/>
      <c r="JVQ94" s="56"/>
      <c r="JVR94" s="56"/>
      <c r="JVS94" s="56"/>
      <c r="JVT94" s="56"/>
      <c r="JVU94" s="56"/>
      <c r="JVV94" s="56"/>
      <c r="JVW94" s="56"/>
      <c r="JVX94" s="56"/>
      <c r="JVY94" s="56"/>
      <c r="JVZ94" s="56"/>
      <c r="JWA94" s="56"/>
      <c r="JWB94" s="56"/>
      <c r="JWC94" s="56"/>
      <c r="JWD94" s="56"/>
      <c r="JWE94" s="56"/>
      <c r="JWF94" s="56"/>
      <c r="JWG94" s="56"/>
      <c r="JWH94" s="56"/>
      <c r="JWI94" s="56"/>
      <c r="JWJ94" s="56"/>
      <c r="JWK94" s="56"/>
      <c r="JWL94" s="56"/>
      <c r="JWM94" s="56"/>
      <c r="JWN94" s="56"/>
      <c r="JWO94" s="56"/>
      <c r="JWP94" s="56"/>
      <c r="JWQ94" s="56"/>
      <c r="JWR94" s="56"/>
      <c r="JWS94" s="56"/>
      <c r="JWT94" s="56"/>
      <c r="JWU94" s="56"/>
      <c r="JWV94" s="56"/>
      <c r="JWW94" s="56"/>
      <c r="JWX94" s="56"/>
      <c r="JWY94" s="56"/>
      <c r="JWZ94" s="56"/>
      <c r="JXA94" s="56"/>
      <c r="JXB94" s="56"/>
      <c r="JXC94" s="56"/>
      <c r="JXD94" s="56"/>
      <c r="JXE94" s="56"/>
      <c r="JXF94" s="56"/>
      <c r="JXG94" s="56"/>
      <c r="JXH94" s="56"/>
      <c r="JXI94" s="56"/>
      <c r="JXJ94" s="56"/>
      <c r="JXK94" s="56"/>
      <c r="JXL94" s="56"/>
      <c r="JXM94" s="56"/>
      <c r="JXN94" s="56"/>
      <c r="JXO94" s="56"/>
      <c r="JXP94" s="56"/>
      <c r="JXQ94" s="56"/>
      <c r="JXR94" s="56"/>
      <c r="JXS94" s="56"/>
      <c r="JXT94" s="56"/>
      <c r="JXU94" s="56"/>
      <c r="JXV94" s="56"/>
      <c r="JXW94" s="56"/>
      <c r="JXX94" s="56"/>
      <c r="JXY94" s="56"/>
      <c r="JXZ94" s="56"/>
      <c r="JYA94" s="56"/>
      <c r="JYB94" s="56"/>
      <c r="JYC94" s="56"/>
      <c r="JYD94" s="56"/>
      <c r="JYE94" s="56"/>
      <c r="JYF94" s="56"/>
      <c r="JYG94" s="56"/>
      <c r="JYH94" s="56"/>
      <c r="JYI94" s="56"/>
      <c r="JYJ94" s="56"/>
      <c r="JYK94" s="56"/>
      <c r="JYL94" s="56"/>
      <c r="JYM94" s="56"/>
      <c r="JYN94" s="56"/>
      <c r="JYO94" s="56"/>
      <c r="JYP94" s="56"/>
      <c r="JYQ94" s="56"/>
      <c r="JYR94" s="56"/>
      <c r="JYS94" s="56"/>
      <c r="JYT94" s="56"/>
      <c r="JYU94" s="56"/>
      <c r="JYV94" s="56"/>
      <c r="JYW94" s="56"/>
      <c r="JYX94" s="56"/>
      <c r="JYY94" s="56"/>
      <c r="JYZ94" s="56"/>
      <c r="JZA94" s="56"/>
      <c r="JZB94" s="56"/>
      <c r="JZC94" s="56"/>
      <c r="JZD94" s="56"/>
      <c r="JZE94" s="56"/>
      <c r="JZF94" s="56"/>
      <c r="JZG94" s="56"/>
      <c r="JZH94" s="56"/>
      <c r="JZI94" s="56"/>
      <c r="JZJ94" s="56"/>
      <c r="JZK94" s="56"/>
      <c r="JZL94" s="56"/>
      <c r="JZM94" s="56"/>
      <c r="JZN94" s="56"/>
      <c r="JZO94" s="56"/>
      <c r="JZP94" s="56"/>
      <c r="JZQ94" s="56"/>
      <c r="JZR94" s="56"/>
      <c r="JZS94" s="56"/>
      <c r="JZT94" s="56"/>
      <c r="JZU94" s="56"/>
      <c r="JZV94" s="56"/>
      <c r="JZW94" s="56"/>
      <c r="JZX94" s="56"/>
      <c r="JZY94" s="56"/>
      <c r="JZZ94" s="56"/>
      <c r="KAA94" s="56"/>
      <c r="KAB94" s="56"/>
      <c r="KAC94" s="56"/>
      <c r="KAD94" s="56"/>
      <c r="KAE94" s="56"/>
      <c r="KAF94" s="56"/>
      <c r="KAG94" s="56"/>
      <c r="KAH94" s="56"/>
      <c r="KAI94" s="56"/>
      <c r="KAJ94" s="56"/>
      <c r="KAK94" s="56"/>
      <c r="KAL94" s="56"/>
      <c r="KAM94" s="56"/>
      <c r="KAN94" s="56"/>
      <c r="KAO94" s="56"/>
      <c r="KAP94" s="56"/>
      <c r="KAQ94" s="56"/>
      <c r="KAR94" s="56"/>
      <c r="KAS94" s="56"/>
      <c r="KAT94" s="56"/>
      <c r="KAU94" s="56"/>
      <c r="KAV94" s="56"/>
      <c r="KAW94" s="56"/>
      <c r="KAX94" s="56"/>
      <c r="KAY94" s="56"/>
      <c r="KAZ94" s="56"/>
      <c r="KBA94" s="56"/>
      <c r="KBB94" s="56"/>
      <c r="KBC94" s="56"/>
      <c r="KBD94" s="56"/>
      <c r="KBE94" s="56"/>
      <c r="KBF94" s="56"/>
      <c r="KBG94" s="56"/>
      <c r="KBH94" s="56"/>
      <c r="KBI94" s="56"/>
      <c r="KBJ94" s="56"/>
      <c r="KBK94" s="56"/>
      <c r="KBL94" s="56"/>
      <c r="KBM94" s="56"/>
      <c r="KBN94" s="56"/>
      <c r="KBO94" s="56"/>
      <c r="KBP94" s="56"/>
      <c r="KBQ94" s="56"/>
      <c r="KBR94" s="56"/>
      <c r="KBS94" s="56"/>
      <c r="KBT94" s="56"/>
      <c r="KBU94" s="56"/>
      <c r="KBV94" s="56"/>
      <c r="KBW94" s="56"/>
      <c r="KBX94" s="56"/>
      <c r="KBY94" s="56"/>
      <c r="KBZ94" s="56"/>
      <c r="KCA94" s="56"/>
      <c r="KCB94" s="56"/>
      <c r="KCC94" s="56"/>
      <c r="KCD94" s="56"/>
      <c r="KCE94" s="56"/>
      <c r="KCF94" s="56"/>
      <c r="KCG94" s="56"/>
      <c r="KCH94" s="56"/>
      <c r="KCI94" s="56"/>
      <c r="KCJ94" s="56"/>
      <c r="KCK94" s="56"/>
      <c r="KCL94" s="56"/>
      <c r="KCM94" s="56"/>
      <c r="KCN94" s="56"/>
      <c r="KCO94" s="56"/>
      <c r="KCP94" s="56"/>
      <c r="KCQ94" s="56"/>
      <c r="KCR94" s="56"/>
      <c r="KCS94" s="56"/>
      <c r="KCT94" s="56"/>
      <c r="KCU94" s="56"/>
      <c r="KCV94" s="56"/>
      <c r="KCW94" s="56"/>
      <c r="KCX94" s="56"/>
      <c r="KCY94" s="56"/>
      <c r="KCZ94" s="56"/>
      <c r="KDA94" s="56"/>
      <c r="KDB94" s="56"/>
      <c r="KDC94" s="56"/>
      <c r="KDD94" s="56"/>
      <c r="KDE94" s="56"/>
      <c r="KDF94" s="56"/>
      <c r="KDG94" s="56"/>
      <c r="KDH94" s="56"/>
      <c r="KDI94" s="56"/>
      <c r="KDJ94" s="56"/>
      <c r="KDK94" s="56"/>
      <c r="KDL94" s="56"/>
      <c r="KDM94" s="56"/>
      <c r="KDN94" s="56"/>
      <c r="KDO94" s="56"/>
      <c r="KDP94" s="56"/>
      <c r="KDQ94" s="56"/>
      <c r="KDR94" s="56"/>
      <c r="KDS94" s="56"/>
      <c r="KDT94" s="56"/>
      <c r="KDU94" s="56"/>
      <c r="KDV94" s="56"/>
      <c r="KDW94" s="56"/>
      <c r="KDX94" s="56"/>
      <c r="KDY94" s="56"/>
      <c r="KDZ94" s="56"/>
      <c r="KEA94" s="56"/>
      <c r="KEB94" s="56"/>
      <c r="KEC94" s="56"/>
      <c r="KED94" s="56"/>
      <c r="KEE94" s="56"/>
      <c r="KEF94" s="56"/>
      <c r="KEG94" s="56"/>
      <c r="KEH94" s="56"/>
      <c r="KEI94" s="56"/>
      <c r="KEJ94" s="56"/>
      <c r="KEK94" s="56"/>
      <c r="KEL94" s="56"/>
      <c r="KEM94" s="56"/>
      <c r="KEN94" s="56"/>
      <c r="KEO94" s="56"/>
      <c r="KEP94" s="56"/>
      <c r="KEQ94" s="56"/>
      <c r="KER94" s="56"/>
      <c r="KES94" s="56"/>
      <c r="KET94" s="56"/>
      <c r="KEU94" s="56"/>
      <c r="KEV94" s="56"/>
      <c r="KEW94" s="56"/>
      <c r="KEX94" s="56"/>
      <c r="KEY94" s="56"/>
      <c r="KEZ94" s="56"/>
      <c r="KFA94" s="56"/>
      <c r="KFB94" s="56"/>
      <c r="KFC94" s="56"/>
      <c r="KFD94" s="56"/>
      <c r="KFE94" s="56"/>
      <c r="KFF94" s="56"/>
      <c r="KFG94" s="56"/>
      <c r="KFH94" s="56"/>
      <c r="KFI94" s="56"/>
      <c r="KFJ94" s="56"/>
      <c r="KFK94" s="56"/>
      <c r="KFL94" s="56"/>
      <c r="KFM94" s="56"/>
      <c r="KFN94" s="56"/>
      <c r="KFO94" s="56"/>
      <c r="KFP94" s="56"/>
      <c r="KFQ94" s="56"/>
      <c r="KFR94" s="56"/>
      <c r="KFS94" s="56"/>
      <c r="KFT94" s="56"/>
      <c r="KFU94" s="56"/>
      <c r="KFV94" s="56"/>
      <c r="KFW94" s="56"/>
      <c r="KFX94" s="56"/>
      <c r="KFY94" s="56"/>
      <c r="KFZ94" s="56"/>
      <c r="KGA94" s="56"/>
      <c r="KGB94" s="56"/>
      <c r="KGC94" s="56"/>
      <c r="KGD94" s="56"/>
      <c r="KGE94" s="56"/>
      <c r="KGF94" s="56"/>
      <c r="KGG94" s="56"/>
      <c r="KGH94" s="56"/>
      <c r="KGI94" s="56"/>
      <c r="KGJ94" s="56"/>
      <c r="KGK94" s="56"/>
      <c r="KGL94" s="56"/>
      <c r="KGM94" s="56"/>
      <c r="KGN94" s="56"/>
      <c r="KGO94" s="56"/>
      <c r="KGP94" s="56"/>
      <c r="KGQ94" s="56"/>
      <c r="KGR94" s="56"/>
      <c r="KGS94" s="56"/>
      <c r="KGT94" s="56"/>
      <c r="KGU94" s="56"/>
      <c r="KGV94" s="56"/>
      <c r="KGW94" s="56"/>
      <c r="KGX94" s="56"/>
      <c r="KGY94" s="56"/>
      <c r="KGZ94" s="56"/>
      <c r="KHA94" s="56"/>
      <c r="KHB94" s="56"/>
      <c r="KHC94" s="56"/>
      <c r="KHD94" s="56"/>
      <c r="KHE94" s="56"/>
      <c r="KHF94" s="56"/>
      <c r="KHG94" s="56"/>
      <c r="KHH94" s="56"/>
      <c r="KHI94" s="56"/>
      <c r="KHJ94" s="56"/>
      <c r="KHK94" s="56"/>
      <c r="KHL94" s="56"/>
      <c r="KHM94" s="56"/>
      <c r="KHN94" s="56"/>
      <c r="KHO94" s="56"/>
      <c r="KHP94" s="56"/>
      <c r="KHQ94" s="56"/>
      <c r="KHR94" s="56"/>
      <c r="KHS94" s="56"/>
      <c r="KHT94" s="56"/>
      <c r="KHU94" s="56"/>
      <c r="KHV94" s="56"/>
      <c r="KHW94" s="56"/>
      <c r="KHX94" s="56"/>
      <c r="KHY94" s="56"/>
      <c r="KHZ94" s="56"/>
      <c r="KIA94" s="56"/>
      <c r="KIB94" s="56"/>
      <c r="KIC94" s="56"/>
      <c r="KID94" s="56"/>
      <c r="KIE94" s="56"/>
      <c r="KIF94" s="56"/>
      <c r="KIG94" s="56"/>
      <c r="KIH94" s="56"/>
      <c r="KII94" s="56"/>
      <c r="KIJ94" s="56"/>
      <c r="KIK94" s="56"/>
      <c r="KIL94" s="56"/>
      <c r="KIM94" s="56"/>
      <c r="KIN94" s="56"/>
      <c r="KIO94" s="56"/>
      <c r="KIP94" s="56"/>
      <c r="KIQ94" s="56"/>
      <c r="KIR94" s="56"/>
      <c r="KIS94" s="56"/>
      <c r="KIT94" s="56"/>
      <c r="KIU94" s="56"/>
      <c r="KIV94" s="56"/>
      <c r="KIW94" s="56"/>
      <c r="KIX94" s="56"/>
      <c r="KIY94" s="56"/>
      <c r="KIZ94" s="56"/>
      <c r="KJA94" s="56"/>
      <c r="KJB94" s="56"/>
      <c r="KJC94" s="56"/>
      <c r="KJD94" s="56"/>
      <c r="KJE94" s="56"/>
      <c r="KJF94" s="56"/>
      <c r="KJG94" s="56"/>
      <c r="KJH94" s="56"/>
      <c r="KJI94" s="56"/>
      <c r="KJJ94" s="56"/>
      <c r="KJK94" s="56"/>
      <c r="KJL94" s="56"/>
      <c r="KJM94" s="56"/>
      <c r="KJN94" s="56"/>
      <c r="KJO94" s="56"/>
      <c r="KJP94" s="56"/>
      <c r="KJQ94" s="56"/>
      <c r="KJR94" s="56"/>
      <c r="KJS94" s="56"/>
      <c r="KJT94" s="56"/>
      <c r="KJU94" s="56"/>
      <c r="KJV94" s="56"/>
      <c r="KJW94" s="56"/>
      <c r="KJX94" s="56"/>
      <c r="KJY94" s="56"/>
      <c r="KJZ94" s="56"/>
      <c r="KKA94" s="56"/>
      <c r="KKB94" s="56"/>
      <c r="KKC94" s="56"/>
      <c r="KKD94" s="56"/>
      <c r="KKE94" s="56"/>
      <c r="KKF94" s="56"/>
      <c r="KKG94" s="56"/>
      <c r="KKH94" s="56"/>
      <c r="KKI94" s="56"/>
      <c r="KKJ94" s="56"/>
      <c r="KKK94" s="56"/>
      <c r="KKL94" s="56"/>
      <c r="KKM94" s="56"/>
      <c r="KKN94" s="56"/>
      <c r="KKO94" s="56"/>
      <c r="KKP94" s="56"/>
      <c r="KKQ94" s="56"/>
      <c r="KKR94" s="56"/>
      <c r="KKS94" s="56"/>
      <c r="KKT94" s="56"/>
      <c r="KKU94" s="56"/>
      <c r="KKV94" s="56"/>
      <c r="KKW94" s="56"/>
      <c r="KKX94" s="56"/>
      <c r="KKY94" s="56"/>
      <c r="KKZ94" s="56"/>
      <c r="KLA94" s="56"/>
      <c r="KLB94" s="56"/>
      <c r="KLC94" s="56"/>
      <c r="KLD94" s="56"/>
      <c r="KLE94" s="56"/>
      <c r="KLF94" s="56"/>
      <c r="KLG94" s="56"/>
      <c r="KLH94" s="56"/>
      <c r="KLI94" s="56"/>
      <c r="KLJ94" s="56"/>
      <c r="KLK94" s="56"/>
      <c r="KLL94" s="56"/>
      <c r="KLM94" s="56"/>
      <c r="KLN94" s="56"/>
      <c r="KLO94" s="56"/>
      <c r="KLP94" s="56"/>
      <c r="KLQ94" s="56"/>
      <c r="KLR94" s="56"/>
      <c r="KLS94" s="56"/>
      <c r="KLT94" s="56"/>
      <c r="KLU94" s="56"/>
      <c r="KLV94" s="56"/>
      <c r="KLW94" s="56"/>
      <c r="KLX94" s="56"/>
      <c r="KLY94" s="56"/>
      <c r="KLZ94" s="56"/>
      <c r="KMA94" s="56"/>
      <c r="KMB94" s="56"/>
      <c r="KMC94" s="56"/>
      <c r="KMD94" s="56"/>
      <c r="KME94" s="56"/>
      <c r="KMF94" s="56"/>
      <c r="KMG94" s="56"/>
      <c r="KMH94" s="56"/>
      <c r="KMI94" s="56"/>
      <c r="KMJ94" s="56"/>
      <c r="KMK94" s="56"/>
      <c r="KML94" s="56"/>
      <c r="KMM94" s="56"/>
      <c r="KMN94" s="56"/>
      <c r="KMO94" s="56"/>
      <c r="KMP94" s="56"/>
      <c r="KMQ94" s="56"/>
      <c r="KMR94" s="56"/>
      <c r="KMS94" s="56"/>
      <c r="KMT94" s="56"/>
      <c r="KMU94" s="56"/>
      <c r="KMV94" s="56"/>
      <c r="KMW94" s="56"/>
      <c r="KMX94" s="56"/>
      <c r="KMY94" s="56"/>
      <c r="KMZ94" s="56"/>
      <c r="KNA94" s="56"/>
      <c r="KNB94" s="56"/>
      <c r="KNC94" s="56"/>
      <c r="KND94" s="56"/>
      <c r="KNE94" s="56"/>
      <c r="KNF94" s="56"/>
      <c r="KNG94" s="56"/>
      <c r="KNH94" s="56"/>
      <c r="KNI94" s="56"/>
      <c r="KNJ94" s="56"/>
      <c r="KNK94" s="56"/>
      <c r="KNL94" s="56"/>
      <c r="KNM94" s="56"/>
      <c r="KNN94" s="56"/>
      <c r="KNO94" s="56"/>
      <c r="KNP94" s="56"/>
      <c r="KNQ94" s="56"/>
      <c r="KNR94" s="56"/>
      <c r="KNS94" s="56"/>
      <c r="KNT94" s="56"/>
      <c r="KNU94" s="56"/>
      <c r="KNV94" s="56"/>
      <c r="KNW94" s="56"/>
      <c r="KNX94" s="56"/>
      <c r="KNY94" s="56"/>
      <c r="KNZ94" s="56"/>
      <c r="KOA94" s="56"/>
      <c r="KOB94" s="56"/>
      <c r="KOC94" s="56"/>
      <c r="KOD94" s="56"/>
      <c r="KOE94" s="56"/>
      <c r="KOF94" s="56"/>
      <c r="KOG94" s="56"/>
      <c r="KOH94" s="56"/>
      <c r="KOI94" s="56"/>
      <c r="KOJ94" s="56"/>
      <c r="KOK94" s="56"/>
      <c r="KOL94" s="56"/>
      <c r="KOM94" s="56"/>
      <c r="KON94" s="56"/>
      <c r="KOO94" s="56"/>
      <c r="KOP94" s="56"/>
      <c r="KOQ94" s="56"/>
      <c r="KOR94" s="56"/>
      <c r="KOS94" s="56"/>
      <c r="KOT94" s="56"/>
      <c r="KOU94" s="56"/>
      <c r="KOV94" s="56"/>
      <c r="KOW94" s="56"/>
      <c r="KOX94" s="56"/>
      <c r="KOY94" s="56"/>
      <c r="KOZ94" s="56"/>
      <c r="KPA94" s="56"/>
      <c r="KPB94" s="56"/>
      <c r="KPC94" s="56"/>
      <c r="KPD94" s="56"/>
      <c r="KPE94" s="56"/>
      <c r="KPF94" s="56"/>
      <c r="KPG94" s="56"/>
      <c r="KPH94" s="56"/>
      <c r="KPI94" s="56"/>
      <c r="KPJ94" s="56"/>
      <c r="KPK94" s="56"/>
      <c r="KPL94" s="56"/>
      <c r="KPM94" s="56"/>
      <c r="KPN94" s="56"/>
      <c r="KPO94" s="56"/>
      <c r="KPP94" s="56"/>
      <c r="KPQ94" s="56"/>
      <c r="KPR94" s="56"/>
      <c r="KPS94" s="56"/>
      <c r="KPT94" s="56"/>
      <c r="KPU94" s="56"/>
      <c r="KPV94" s="56"/>
      <c r="KPW94" s="56"/>
      <c r="KPX94" s="56"/>
      <c r="KPY94" s="56"/>
      <c r="KPZ94" s="56"/>
      <c r="KQA94" s="56"/>
      <c r="KQB94" s="56"/>
      <c r="KQC94" s="56"/>
      <c r="KQD94" s="56"/>
      <c r="KQE94" s="56"/>
      <c r="KQF94" s="56"/>
      <c r="KQG94" s="56"/>
      <c r="KQH94" s="56"/>
      <c r="KQI94" s="56"/>
      <c r="KQJ94" s="56"/>
      <c r="KQK94" s="56"/>
      <c r="KQL94" s="56"/>
      <c r="KQM94" s="56"/>
      <c r="KQN94" s="56"/>
      <c r="KQO94" s="56"/>
      <c r="KQP94" s="56"/>
      <c r="KQQ94" s="56"/>
      <c r="KQR94" s="56"/>
      <c r="KQS94" s="56"/>
      <c r="KQT94" s="56"/>
      <c r="KQU94" s="56"/>
      <c r="KQV94" s="56"/>
      <c r="KQW94" s="56"/>
      <c r="KQX94" s="56"/>
      <c r="KQY94" s="56"/>
      <c r="KQZ94" s="56"/>
      <c r="KRA94" s="56"/>
      <c r="KRB94" s="56"/>
      <c r="KRC94" s="56"/>
      <c r="KRD94" s="56"/>
      <c r="KRE94" s="56"/>
      <c r="KRF94" s="56"/>
      <c r="KRG94" s="56"/>
      <c r="KRH94" s="56"/>
      <c r="KRI94" s="56"/>
      <c r="KRJ94" s="56"/>
      <c r="KRK94" s="56"/>
      <c r="KRL94" s="56"/>
      <c r="KRM94" s="56"/>
      <c r="KRN94" s="56"/>
      <c r="KRO94" s="56"/>
      <c r="KRP94" s="56"/>
      <c r="KRQ94" s="56"/>
      <c r="KRR94" s="56"/>
      <c r="KRS94" s="56"/>
      <c r="KRT94" s="56"/>
      <c r="KRU94" s="56"/>
      <c r="KRV94" s="56"/>
      <c r="KRW94" s="56"/>
      <c r="KRX94" s="56"/>
      <c r="KRY94" s="56"/>
      <c r="KRZ94" s="56"/>
      <c r="KSA94" s="56"/>
      <c r="KSB94" s="56"/>
      <c r="KSC94" s="56"/>
      <c r="KSD94" s="56"/>
      <c r="KSE94" s="56"/>
      <c r="KSF94" s="56"/>
      <c r="KSG94" s="56"/>
      <c r="KSH94" s="56"/>
      <c r="KSI94" s="56"/>
      <c r="KSJ94" s="56"/>
      <c r="KSK94" s="56"/>
      <c r="KSL94" s="56"/>
      <c r="KSM94" s="56"/>
      <c r="KSN94" s="56"/>
      <c r="KSO94" s="56"/>
      <c r="KSP94" s="56"/>
      <c r="KSQ94" s="56"/>
      <c r="KSR94" s="56"/>
      <c r="KSS94" s="56"/>
      <c r="KST94" s="56"/>
      <c r="KSU94" s="56"/>
      <c r="KSV94" s="56"/>
      <c r="KSW94" s="56"/>
      <c r="KSX94" s="56"/>
      <c r="KSY94" s="56"/>
      <c r="KSZ94" s="56"/>
      <c r="KTA94" s="56"/>
      <c r="KTB94" s="56"/>
      <c r="KTC94" s="56"/>
      <c r="KTD94" s="56"/>
      <c r="KTE94" s="56"/>
      <c r="KTF94" s="56"/>
      <c r="KTG94" s="56"/>
      <c r="KTH94" s="56"/>
      <c r="KTI94" s="56"/>
      <c r="KTJ94" s="56"/>
      <c r="KTK94" s="56"/>
      <c r="KTL94" s="56"/>
      <c r="KTM94" s="56"/>
      <c r="KTN94" s="56"/>
      <c r="KTO94" s="56"/>
      <c r="KTP94" s="56"/>
      <c r="KTQ94" s="56"/>
      <c r="KTR94" s="56"/>
      <c r="KTS94" s="56"/>
      <c r="KTT94" s="56"/>
      <c r="KTU94" s="56"/>
      <c r="KTV94" s="56"/>
      <c r="KTW94" s="56"/>
      <c r="KTX94" s="56"/>
      <c r="KTY94" s="56"/>
      <c r="KTZ94" s="56"/>
      <c r="KUA94" s="56"/>
      <c r="KUB94" s="56"/>
      <c r="KUC94" s="56"/>
      <c r="KUD94" s="56"/>
      <c r="KUE94" s="56"/>
      <c r="KUF94" s="56"/>
      <c r="KUG94" s="56"/>
      <c r="KUH94" s="56"/>
      <c r="KUI94" s="56"/>
      <c r="KUJ94" s="56"/>
      <c r="KUK94" s="56"/>
      <c r="KUL94" s="56"/>
      <c r="KUM94" s="56"/>
      <c r="KUN94" s="56"/>
      <c r="KUO94" s="56"/>
      <c r="KUP94" s="56"/>
      <c r="KUQ94" s="56"/>
      <c r="KUR94" s="56"/>
      <c r="KUS94" s="56"/>
      <c r="KUT94" s="56"/>
      <c r="KUU94" s="56"/>
      <c r="KUV94" s="56"/>
      <c r="KUW94" s="56"/>
      <c r="KUX94" s="56"/>
      <c r="KUY94" s="56"/>
      <c r="KUZ94" s="56"/>
      <c r="KVA94" s="56"/>
      <c r="KVB94" s="56"/>
      <c r="KVC94" s="56"/>
      <c r="KVD94" s="56"/>
      <c r="KVE94" s="56"/>
      <c r="KVF94" s="56"/>
      <c r="KVG94" s="56"/>
      <c r="KVH94" s="56"/>
      <c r="KVI94" s="56"/>
      <c r="KVJ94" s="56"/>
      <c r="KVK94" s="56"/>
      <c r="KVL94" s="56"/>
      <c r="KVM94" s="56"/>
      <c r="KVN94" s="56"/>
      <c r="KVO94" s="56"/>
      <c r="KVP94" s="56"/>
      <c r="KVQ94" s="56"/>
      <c r="KVR94" s="56"/>
      <c r="KVS94" s="56"/>
      <c r="KVT94" s="56"/>
      <c r="KVU94" s="56"/>
      <c r="KVV94" s="56"/>
      <c r="KVW94" s="56"/>
      <c r="KVX94" s="56"/>
      <c r="KVY94" s="56"/>
      <c r="KVZ94" s="56"/>
      <c r="KWA94" s="56"/>
      <c r="KWB94" s="56"/>
      <c r="KWC94" s="56"/>
      <c r="KWD94" s="56"/>
      <c r="KWE94" s="56"/>
      <c r="KWF94" s="56"/>
      <c r="KWG94" s="56"/>
      <c r="KWH94" s="56"/>
      <c r="KWI94" s="56"/>
      <c r="KWJ94" s="56"/>
      <c r="KWK94" s="56"/>
      <c r="KWL94" s="56"/>
      <c r="KWM94" s="56"/>
      <c r="KWN94" s="56"/>
      <c r="KWO94" s="56"/>
      <c r="KWP94" s="56"/>
      <c r="KWQ94" s="56"/>
      <c r="KWR94" s="56"/>
      <c r="KWS94" s="56"/>
      <c r="KWT94" s="56"/>
      <c r="KWU94" s="56"/>
      <c r="KWV94" s="56"/>
      <c r="KWW94" s="56"/>
      <c r="KWX94" s="56"/>
      <c r="KWY94" s="56"/>
      <c r="KWZ94" s="56"/>
      <c r="KXA94" s="56"/>
      <c r="KXB94" s="56"/>
      <c r="KXC94" s="56"/>
      <c r="KXD94" s="56"/>
      <c r="KXE94" s="56"/>
      <c r="KXF94" s="56"/>
      <c r="KXG94" s="56"/>
      <c r="KXH94" s="56"/>
      <c r="KXI94" s="56"/>
      <c r="KXJ94" s="56"/>
      <c r="KXK94" s="56"/>
      <c r="KXL94" s="56"/>
      <c r="KXM94" s="56"/>
      <c r="KXN94" s="56"/>
      <c r="KXO94" s="56"/>
      <c r="KXP94" s="56"/>
      <c r="KXQ94" s="56"/>
      <c r="KXR94" s="56"/>
      <c r="KXS94" s="56"/>
      <c r="KXT94" s="56"/>
      <c r="KXU94" s="56"/>
      <c r="KXV94" s="56"/>
      <c r="KXW94" s="56"/>
      <c r="KXX94" s="56"/>
      <c r="KXY94" s="56"/>
      <c r="KXZ94" s="56"/>
      <c r="KYA94" s="56"/>
      <c r="KYB94" s="56"/>
      <c r="KYC94" s="56"/>
      <c r="KYD94" s="56"/>
      <c r="KYE94" s="56"/>
      <c r="KYF94" s="56"/>
      <c r="KYG94" s="56"/>
      <c r="KYH94" s="56"/>
      <c r="KYI94" s="56"/>
      <c r="KYJ94" s="56"/>
      <c r="KYK94" s="56"/>
      <c r="KYL94" s="56"/>
      <c r="KYM94" s="56"/>
      <c r="KYN94" s="56"/>
      <c r="KYO94" s="56"/>
      <c r="KYP94" s="56"/>
      <c r="KYQ94" s="56"/>
      <c r="KYR94" s="56"/>
      <c r="KYS94" s="56"/>
      <c r="KYT94" s="56"/>
      <c r="KYU94" s="56"/>
      <c r="KYV94" s="56"/>
      <c r="KYW94" s="56"/>
      <c r="KYX94" s="56"/>
      <c r="KYY94" s="56"/>
      <c r="KYZ94" s="56"/>
      <c r="KZA94" s="56"/>
      <c r="KZB94" s="56"/>
      <c r="KZC94" s="56"/>
      <c r="KZD94" s="56"/>
      <c r="KZE94" s="56"/>
      <c r="KZF94" s="56"/>
      <c r="KZG94" s="56"/>
      <c r="KZH94" s="56"/>
      <c r="KZI94" s="56"/>
      <c r="KZJ94" s="56"/>
      <c r="KZK94" s="56"/>
      <c r="KZL94" s="56"/>
      <c r="KZM94" s="56"/>
      <c r="KZN94" s="56"/>
      <c r="KZO94" s="56"/>
      <c r="KZP94" s="56"/>
      <c r="KZQ94" s="56"/>
      <c r="KZR94" s="56"/>
      <c r="KZS94" s="56"/>
      <c r="KZT94" s="56"/>
      <c r="KZU94" s="56"/>
      <c r="KZV94" s="56"/>
      <c r="KZW94" s="56"/>
      <c r="KZX94" s="56"/>
      <c r="KZY94" s="56"/>
      <c r="KZZ94" s="56"/>
      <c r="LAA94" s="56"/>
      <c r="LAB94" s="56"/>
      <c r="LAC94" s="56"/>
      <c r="LAD94" s="56"/>
      <c r="LAE94" s="56"/>
      <c r="LAF94" s="56"/>
      <c r="LAG94" s="56"/>
      <c r="LAH94" s="56"/>
      <c r="LAI94" s="56"/>
      <c r="LAJ94" s="56"/>
      <c r="LAK94" s="56"/>
      <c r="LAL94" s="56"/>
      <c r="LAM94" s="56"/>
      <c r="LAN94" s="56"/>
      <c r="LAO94" s="56"/>
      <c r="LAP94" s="56"/>
      <c r="LAQ94" s="56"/>
      <c r="LAR94" s="56"/>
      <c r="LAS94" s="56"/>
      <c r="LAT94" s="56"/>
      <c r="LAU94" s="56"/>
      <c r="LAV94" s="56"/>
      <c r="LAW94" s="56"/>
      <c r="LAX94" s="56"/>
      <c r="LAY94" s="56"/>
      <c r="LAZ94" s="56"/>
      <c r="LBA94" s="56"/>
      <c r="LBB94" s="56"/>
      <c r="LBC94" s="56"/>
      <c r="LBD94" s="56"/>
      <c r="LBE94" s="56"/>
      <c r="LBF94" s="56"/>
      <c r="LBG94" s="56"/>
      <c r="LBH94" s="56"/>
      <c r="LBI94" s="56"/>
      <c r="LBJ94" s="56"/>
      <c r="LBK94" s="56"/>
      <c r="LBL94" s="56"/>
      <c r="LBM94" s="56"/>
      <c r="LBN94" s="56"/>
      <c r="LBO94" s="56"/>
      <c r="LBP94" s="56"/>
      <c r="LBQ94" s="56"/>
      <c r="LBR94" s="56"/>
      <c r="LBS94" s="56"/>
      <c r="LBT94" s="56"/>
      <c r="LBU94" s="56"/>
      <c r="LBV94" s="56"/>
      <c r="LBW94" s="56"/>
      <c r="LBX94" s="56"/>
      <c r="LBY94" s="56"/>
      <c r="LBZ94" s="56"/>
      <c r="LCA94" s="56"/>
      <c r="LCB94" s="56"/>
      <c r="LCC94" s="56"/>
      <c r="LCD94" s="56"/>
      <c r="LCE94" s="56"/>
      <c r="LCF94" s="56"/>
      <c r="LCG94" s="56"/>
      <c r="LCH94" s="56"/>
      <c r="LCI94" s="56"/>
      <c r="LCJ94" s="56"/>
      <c r="LCK94" s="56"/>
      <c r="LCL94" s="56"/>
      <c r="LCM94" s="56"/>
      <c r="LCN94" s="56"/>
      <c r="LCO94" s="56"/>
      <c r="LCP94" s="56"/>
      <c r="LCQ94" s="56"/>
      <c r="LCR94" s="56"/>
      <c r="LCS94" s="56"/>
      <c r="LCT94" s="56"/>
      <c r="LCU94" s="56"/>
      <c r="LCV94" s="56"/>
      <c r="LCW94" s="56"/>
      <c r="LCX94" s="56"/>
      <c r="LCY94" s="56"/>
      <c r="LCZ94" s="56"/>
      <c r="LDA94" s="56"/>
      <c r="LDB94" s="56"/>
      <c r="LDC94" s="56"/>
      <c r="LDD94" s="56"/>
      <c r="LDE94" s="56"/>
      <c r="LDF94" s="56"/>
      <c r="LDG94" s="56"/>
      <c r="LDH94" s="56"/>
      <c r="LDI94" s="56"/>
      <c r="LDJ94" s="56"/>
      <c r="LDK94" s="56"/>
      <c r="LDL94" s="56"/>
      <c r="LDM94" s="56"/>
      <c r="LDN94" s="56"/>
      <c r="LDO94" s="56"/>
      <c r="LDP94" s="56"/>
      <c r="LDQ94" s="56"/>
      <c r="LDR94" s="56"/>
      <c r="LDS94" s="56"/>
      <c r="LDT94" s="56"/>
      <c r="LDU94" s="56"/>
      <c r="LDV94" s="56"/>
      <c r="LDW94" s="56"/>
      <c r="LDX94" s="56"/>
      <c r="LDY94" s="56"/>
      <c r="LDZ94" s="56"/>
      <c r="LEA94" s="56"/>
      <c r="LEB94" s="56"/>
      <c r="LEC94" s="56"/>
      <c r="LED94" s="56"/>
      <c r="LEE94" s="56"/>
      <c r="LEF94" s="56"/>
      <c r="LEG94" s="56"/>
      <c r="LEH94" s="56"/>
      <c r="LEI94" s="56"/>
      <c r="LEJ94" s="56"/>
      <c r="LEK94" s="56"/>
      <c r="LEL94" s="56"/>
      <c r="LEM94" s="56"/>
      <c r="LEN94" s="56"/>
      <c r="LEO94" s="56"/>
      <c r="LEP94" s="56"/>
      <c r="LEQ94" s="56"/>
      <c r="LER94" s="56"/>
      <c r="LES94" s="56"/>
      <c r="LET94" s="56"/>
      <c r="LEU94" s="56"/>
      <c r="LEV94" s="56"/>
      <c r="LEW94" s="56"/>
      <c r="LEX94" s="56"/>
      <c r="LEY94" s="56"/>
      <c r="LEZ94" s="56"/>
      <c r="LFA94" s="56"/>
      <c r="LFB94" s="56"/>
      <c r="LFC94" s="56"/>
      <c r="LFD94" s="56"/>
      <c r="LFE94" s="56"/>
      <c r="LFF94" s="56"/>
      <c r="LFG94" s="56"/>
      <c r="LFH94" s="56"/>
      <c r="LFI94" s="56"/>
      <c r="LFJ94" s="56"/>
      <c r="LFK94" s="56"/>
      <c r="LFL94" s="56"/>
      <c r="LFM94" s="56"/>
      <c r="LFN94" s="56"/>
      <c r="LFO94" s="56"/>
      <c r="LFP94" s="56"/>
      <c r="LFQ94" s="56"/>
      <c r="LFR94" s="56"/>
      <c r="LFS94" s="56"/>
      <c r="LFT94" s="56"/>
      <c r="LFU94" s="56"/>
      <c r="LFV94" s="56"/>
      <c r="LFW94" s="56"/>
      <c r="LFX94" s="56"/>
      <c r="LFY94" s="56"/>
      <c r="LFZ94" s="56"/>
      <c r="LGA94" s="56"/>
      <c r="LGB94" s="56"/>
      <c r="LGC94" s="56"/>
      <c r="LGD94" s="56"/>
      <c r="LGE94" s="56"/>
      <c r="LGF94" s="56"/>
      <c r="LGG94" s="56"/>
      <c r="LGH94" s="56"/>
      <c r="LGI94" s="56"/>
      <c r="LGJ94" s="56"/>
      <c r="LGK94" s="56"/>
      <c r="LGL94" s="56"/>
      <c r="LGM94" s="56"/>
      <c r="LGN94" s="56"/>
      <c r="LGO94" s="56"/>
      <c r="LGP94" s="56"/>
      <c r="LGQ94" s="56"/>
      <c r="LGR94" s="56"/>
      <c r="LGS94" s="56"/>
      <c r="LGT94" s="56"/>
      <c r="LGU94" s="56"/>
      <c r="LGV94" s="56"/>
      <c r="LGW94" s="56"/>
      <c r="LGX94" s="56"/>
      <c r="LGY94" s="56"/>
      <c r="LGZ94" s="56"/>
      <c r="LHA94" s="56"/>
      <c r="LHB94" s="56"/>
      <c r="LHC94" s="56"/>
      <c r="LHD94" s="56"/>
      <c r="LHE94" s="56"/>
      <c r="LHF94" s="56"/>
      <c r="LHG94" s="56"/>
      <c r="LHH94" s="56"/>
      <c r="LHI94" s="56"/>
      <c r="LHJ94" s="56"/>
      <c r="LHK94" s="56"/>
      <c r="LHL94" s="56"/>
      <c r="LHM94" s="56"/>
      <c r="LHN94" s="56"/>
      <c r="LHO94" s="56"/>
      <c r="LHP94" s="56"/>
      <c r="LHQ94" s="56"/>
      <c r="LHR94" s="56"/>
      <c r="LHS94" s="56"/>
      <c r="LHT94" s="56"/>
      <c r="LHU94" s="56"/>
      <c r="LHV94" s="56"/>
      <c r="LHW94" s="56"/>
      <c r="LHX94" s="56"/>
      <c r="LHY94" s="56"/>
      <c r="LHZ94" s="56"/>
      <c r="LIA94" s="56"/>
      <c r="LIB94" s="56"/>
      <c r="LIC94" s="56"/>
      <c r="LID94" s="56"/>
      <c r="LIE94" s="56"/>
      <c r="LIF94" s="56"/>
      <c r="LIG94" s="56"/>
      <c r="LIH94" s="56"/>
      <c r="LII94" s="56"/>
      <c r="LIJ94" s="56"/>
      <c r="LIK94" s="56"/>
      <c r="LIL94" s="56"/>
      <c r="LIM94" s="56"/>
      <c r="LIN94" s="56"/>
      <c r="LIO94" s="56"/>
      <c r="LIP94" s="56"/>
      <c r="LIQ94" s="56"/>
      <c r="LIR94" s="56"/>
      <c r="LIS94" s="56"/>
      <c r="LIT94" s="56"/>
      <c r="LIU94" s="56"/>
      <c r="LIV94" s="56"/>
      <c r="LIW94" s="56"/>
      <c r="LIX94" s="56"/>
      <c r="LIY94" s="56"/>
      <c r="LIZ94" s="56"/>
      <c r="LJA94" s="56"/>
      <c r="LJB94" s="56"/>
      <c r="LJC94" s="56"/>
      <c r="LJD94" s="56"/>
      <c r="LJE94" s="56"/>
      <c r="LJF94" s="56"/>
      <c r="LJG94" s="56"/>
      <c r="LJH94" s="56"/>
      <c r="LJI94" s="56"/>
      <c r="LJJ94" s="56"/>
      <c r="LJK94" s="56"/>
      <c r="LJL94" s="56"/>
      <c r="LJM94" s="56"/>
      <c r="LJN94" s="56"/>
      <c r="LJO94" s="56"/>
      <c r="LJP94" s="56"/>
      <c r="LJQ94" s="56"/>
      <c r="LJR94" s="56"/>
      <c r="LJS94" s="56"/>
      <c r="LJT94" s="56"/>
      <c r="LJU94" s="56"/>
      <c r="LJV94" s="56"/>
      <c r="LJW94" s="56"/>
      <c r="LJX94" s="56"/>
      <c r="LJY94" s="56"/>
      <c r="LJZ94" s="56"/>
      <c r="LKA94" s="56"/>
      <c r="LKB94" s="56"/>
      <c r="LKC94" s="56"/>
      <c r="LKD94" s="56"/>
      <c r="LKE94" s="56"/>
      <c r="LKF94" s="56"/>
      <c r="LKG94" s="56"/>
      <c r="LKH94" s="56"/>
      <c r="LKI94" s="56"/>
      <c r="LKJ94" s="56"/>
      <c r="LKK94" s="56"/>
      <c r="LKL94" s="56"/>
      <c r="LKM94" s="56"/>
      <c r="LKN94" s="56"/>
      <c r="LKO94" s="56"/>
      <c r="LKP94" s="56"/>
      <c r="LKQ94" s="56"/>
      <c r="LKR94" s="56"/>
      <c r="LKS94" s="56"/>
      <c r="LKT94" s="56"/>
      <c r="LKU94" s="56"/>
      <c r="LKV94" s="56"/>
      <c r="LKW94" s="56"/>
      <c r="LKX94" s="56"/>
      <c r="LKY94" s="56"/>
      <c r="LKZ94" s="56"/>
      <c r="LLA94" s="56"/>
      <c r="LLB94" s="56"/>
      <c r="LLC94" s="56"/>
      <c r="LLD94" s="56"/>
      <c r="LLE94" s="56"/>
      <c r="LLF94" s="56"/>
      <c r="LLG94" s="56"/>
      <c r="LLH94" s="56"/>
      <c r="LLI94" s="56"/>
      <c r="LLJ94" s="56"/>
      <c r="LLK94" s="56"/>
      <c r="LLL94" s="56"/>
      <c r="LLM94" s="56"/>
      <c r="LLN94" s="56"/>
      <c r="LLO94" s="56"/>
      <c r="LLP94" s="56"/>
      <c r="LLQ94" s="56"/>
      <c r="LLR94" s="56"/>
      <c r="LLS94" s="56"/>
      <c r="LLT94" s="56"/>
      <c r="LLU94" s="56"/>
      <c r="LLV94" s="56"/>
      <c r="LLW94" s="56"/>
      <c r="LLX94" s="56"/>
      <c r="LLY94" s="56"/>
      <c r="LLZ94" s="56"/>
      <c r="LMA94" s="56"/>
      <c r="LMB94" s="56"/>
      <c r="LMC94" s="56"/>
      <c r="LMD94" s="56"/>
      <c r="LME94" s="56"/>
      <c r="LMF94" s="56"/>
      <c r="LMG94" s="56"/>
      <c r="LMH94" s="56"/>
      <c r="LMI94" s="56"/>
      <c r="LMJ94" s="56"/>
      <c r="LMK94" s="56"/>
      <c r="LML94" s="56"/>
      <c r="LMM94" s="56"/>
      <c r="LMN94" s="56"/>
      <c r="LMO94" s="56"/>
      <c r="LMP94" s="56"/>
      <c r="LMQ94" s="56"/>
      <c r="LMR94" s="56"/>
      <c r="LMS94" s="56"/>
      <c r="LMT94" s="56"/>
      <c r="LMU94" s="56"/>
      <c r="LMV94" s="56"/>
      <c r="LMW94" s="56"/>
      <c r="LMX94" s="56"/>
      <c r="LMY94" s="56"/>
      <c r="LMZ94" s="56"/>
      <c r="LNA94" s="56"/>
      <c r="LNB94" s="56"/>
      <c r="LNC94" s="56"/>
      <c r="LND94" s="56"/>
      <c r="LNE94" s="56"/>
      <c r="LNF94" s="56"/>
      <c r="LNG94" s="56"/>
      <c r="LNH94" s="56"/>
      <c r="LNI94" s="56"/>
      <c r="LNJ94" s="56"/>
      <c r="LNK94" s="56"/>
      <c r="LNL94" s="56"/>
      <c r="LNM94" s="56"/>
      <c r="LNN94" s="56"/>
      <c r="LNO94" s="56"/>
      <c r="LNP94" s="56"/>
      <c r="LNQ94" s="56"/>
      <c r="LNR94" s="56"/>
      <c r="LNS94" s="56"/>
      <c r="LNT94" s="56"/>
      <c r="LNU94" s="56"/>
      <c r="LNV94" s="56"/>
      <c r="LNW94" s="56"/>
      <c r="LNX94" s="56"/>
      <c r="LNY94" s="56"/>
      <c r="LNZ94" s="56"/>
      <c r="LOA94" s="56"/>
      <c r="LOB94" s="56"/>
      <c r="LOC94" s="56"/>
      <c r="LOD94" s="56"/>
      <c r="LOE94" s="56"/>
      <c r="LOF94" s="56"/>
      <c r="LOG94" s="56"/>
      <c r="LOH94" s="56"/>
      <c r="LOI94" s="56"/>
      <c r="LOJ94" s="56"/>
      <c r="LOK94" s="56"/>
      <c r="LOL94" s="56"/>
      <c r="LOM94" s="56"/>
      <c r="LON94" s="56"/>
      <c r="LOO94" s="56"/>
      <c r="LOP94" s="56"/>
      <c r="LOQ94" s="56"/>
      <c r="LOR94" s="56"/>
      <c r="LOS94" s="56"/>
      <c r="LOT94" s="56"/>
      <c r="LOU94" s="56"/>
      <c r="LOV94" s="56"/>
      <c r="LOW94" s="56"/>
      <c r="LOX94" s="56"/>
      <c r="LOY94" s="56"/>
      <c r="LOZ94" s="56"/>
      <c r="LPA94" s="56"/>
      <c r="LPB94" s="56"/>
      <c r="LPC94" s="56"/>
      <c r="LPD94" s="56"/>
      <c r="LPE94" s="56"/>
      <c r="LPF94" s="56"/>
      <c r="LPG94" s="56"/>
      <c r="LPH94" s="56"/>
      <c r="LPI94" s="56"/>
      <c r="LPJ94" s="56"/>
      <c r="LPK94" s="56"/>
      <c r="LPL94" s="56"/>
      <c r="LPM94" s="56"/>
      <c r="LPN94" s="56"/>
      <c r="LPO94" s="56"/>
      <c r="LPP94" s="56"/>
      <c r="LPQ94" s="56"/>
      <c r="LPR94" s="56"/>
      <c r="LPS94" s="56"/>
      <c r="LPT94" s="56"/>
      <c r="LPU94" s="56"/>
      <c r="LPV94" s="56"/>
      <c r="LPW94" s="56"/>
      <c r="LPX94" s="56"/>
      <c r="LPY94" s="56"/>
      <c r="LPZ94" s="56"/>
      <c r="LQA94" s="56"/>
      <c r="LQB94" s="56"/>
      <c r="LQC94" s="56"/>
      <c r="LQD94" s="56"/>
      <c r="LQE94" s="56"/>
      <c r="LQF94" s="56"/>
      <c r="LQG94" s="56"/>
      <c r="LQH94" s="56"/>
      <c r="LQI94" s="56"/>
      <c r="LQJ94" s="56"/>
      <c r="LQK94" s="56"/>
      <c r="LQL94" s="56"/>
      <c r="LQM94" s="56"/>
      <c r="LQN94" s="56"/>
      <c r="LQO94" s="56"/>
      <c r="LQP94" s="56"/>
      <c r="LQQ94" s="56"/>
      <c r="LQR94" s="56"/>
      <c r="LQS94" s="56"/>
      <c r="LQT94" s="56"/>
      <c r="LQU94" s="56"/>
      <c r="LQV94" s="56"/>
      <c r="LQW94" s="56"/>
      <c r="LQX94" s="56"/>
      <c r="LQY94" s="56"/>
      <c r="LQZ94" s="56"/>
      <c r="LRA94" s="56"/>
      <c r="LRB94" s="56"/>
      <c r="LRC94" s="56"/>
      <c r="LRD94" s="56"/>
      <c r="LRE94" s="56"/>
      <c r="LRF94" s="56"/>
      <c r="LRG94" s="56"/>
      <c r="LRH94" s="56"/>
      <c r="LRI94" s="56"/>
      <c r="LRJ94" s="56"/>
      <c r="LRK94" s="56"/>
      <c r="LRL94" s="56"/>
      <c r="LRM94" s="56"/>
      <c r="LRN94" s="56"/>
      <c r="LRO94" s="56"/>
      <c r="LRP94" s="56"/>
      <c r="LRQ94" s="56"/>
      <c r="LRR94" s="56"/>
      <c r="LRS94" s="56"/>
      <c r="LRT94" s="56"/>
      <c r="LRU94" s="56"/>
      <c r="LRV94" s="56"/>
      <c r="LRW94" s="56"/>
      <c r="LRX94" s="56"/>
      <c r="LRY94" s="56"/>
      <c r="LRZ94" s="56"/>
      <c r="LSA94" s="56"/>
      <c r="LSB94" s="56"/>
      <c r="LSC94" s="56"/>
      <c r="LSD94" s="56"/>
      <c r="LSE94" s="56"/>
      <c r="LSF94" s="56"/>
      <c r="LSG94" s="56"/>
      <c r="LSH94" s="56"/>
      <c r="LSI94" s="56"/>
      <c r="LSJ94" s="56"/>
      <c r="LSK94" s="56"/>
      <c r="LSL94" s="56"/>
      <c r="LSM94" s="56"/>
      <c r="LSN94" s="56"/>
      <c r="LSO94" s="56"/>
      <c r="LSP94" s="56"/>
      <c r="LSQ94" s="56"/>
      <c r="LSR94" s="56"/>
      <c r="LSS94" s="56"/>
      <c r="LST94" s="56"/>
      <c r="LSU94" s="56"/>
      <c r="LSV94" s="56"/>
      <c r="LSW94" s="56"/>
      <c r="LSX94" s="56"/>
      <c r="LSY94" s="56"/>
      <c r="LSZ94" s="56"/>
      <c r="LTA94" s="56"/>
      <c r="LTB94" s="56"/>
      <c r="LTC94" s="56"/>
      <c r="LTD94" s="56"/>
      <c r="LTE94" s="56"/>
      <c r="LTF94" s="56"/>
      <c r="LTG94" s="56"/>
      <c r="LTH94" s="56"/>
      <c r="LTI94" s="56"/>
      <c r="LTJ94" s="56"/>
      <c r="LTK94" s="56"/>
      <c r="LTL94" s="56"/>
      <c r="LTM94" s="56"/>
      <c r="LTN94" s="56"/>
      <c r="LTO94" s="56"/>
      <c r="LTP94" s="56"/>
      <c r="LTQ94" s="56"/>
      <c r="LTR94" s="56"/>
      <c r="LTS94" s="56"/>
      <c r="LTT94" s="56"/>
      <c r="LTU94" s="56"/>
      <c r="LTV94" s="56"/>
      <c r="LTW94" s="56"/>
      <c r="LTX94" s="56"/>
      <c r="LTY94" s="56"/>
      <c r="LTZ94" s="56"/>
      <c r="LUA94" s="56"/>
      <c r="LUB94" s="56"/>
      <c r="LUC94" s="56"/>
      <c r="LUD94" s="56"/>
      <c r="LUE94" s="56"/>
      <c r="LUF94" s="56"/>
      <c r="LUG94" s="56"/>
      <c r="LUH94" s="56"/>
      <c r="LUI94" s="56"/>
      <c r="LUJ94" s="56"/>
      <c r="LUK94" s="56"/>
      <c r="LUL94" s="56"/>
      <c r="LUM94" s="56"/>
      <c r="LUN94" s="56"/>
      <c r="LUO94" s="56"/>
      <c r="LUP94" s="56"/>
      <c r="LUQ94" s="56"/>
      <c r="LUR94" s="56"/>
      <c r="LUS94" s="56"/>
      <c r="LUT94" s="56"/>
      <c r="LUU94" s="56"/>
      <c r="LUV94" s="56"/>
      <c r="LUW94" s="56"/>
      <c r="LUX94" s="56"/>
      <c r="LUY94" s="56"/>
      <c r="LUZ94" s="56"/>
      <c r="LVA94" s="56"/>
      <c r="LVB94" s="56"/>
      <c r="LVC94" s="56"/>
      <c r="LVD94" s="56"/>
      <c r="LVE94" s="56"/>
      <c r="LVF94" s="56"/>
      <c r="LVG94" s="56"/>
      <c r="LVH94" s="56"/>
      <c r="LVI94" s="56"/>
      <c r="LVJ94" s="56"/>
      <c r="LVK94" s="56"/>
      <c r="LVL94" s="56"/>
      <c r="LVM94" s="56"/>
      <c r="LVN94" s="56"/>
      <c r="LVO94" s="56"/>
      <c r="LVP94" s="56"/>
      <c r="LVQ94" s="56"/>
      <c r="LVR94" s="56"/>
      <c r="LVS94" s="56"/>
      <c r="LVT94" s="56"/>
      <c r="LVU94" s="56"/>
      <c r="LVV94" s="56"/>
      <c r="LVW94" s="56"/>
      <c r="LVX94" s="56"/>
      <c r="LVY94" s="56"/>
      <c r="LVZ94" s="56"/>
      <c r="LWA94" s="56"/>
      <c r="LWB94" s="56"/>
      <c r="LWC94" s="56"/>
      <c r="LWD94" s="56"/>
      <c r="LWE94" s="56"/>
      <c r="LWF94" s="56"/>
      <c r="LWG94" s="56"/>
      <c r="LWH94" s="56"/>
      <c r="LWI94" s="56"/>
      <c r="LWJ94" s="56"/>
      <c r="LWK94" s="56"/>
      <c r="LWL94" s="56"/>
      <c r="LWM94" s="56"/>
      <c r="LWN94" s="56"/>
      <c r="LWO94" s="56"/>
      <c r="LWP94" s="56"/>
      <c r="LWQ94" s="56"/>
      <c r="LWR94" s="56"/>
      <c r="LWS94" s="56"/>
      <c r="LWT94" s="56"/>
      <c r="LWU94" s="56"/>
      <c r="LWV94" s="56"/>
      <c r="LWW94" s="56"/>
      <c r="LWX94" s="56"/>
      <c r="LWY94" s="56"/>
      <c r="LWZ94" s="56"/>
      <c r="LXA94" s="56"/>
      <c r="LXB94" s="56"/>
      <c r="LXC94" s="56"/>
      <c r="LXD94" s="56"/>
      <c r="LXE94" s="56"/>
      <c r="LXF94" s="56"/>
      <c r="LXG94" s="56"/>
      <c r="LXH94" s="56"/>
      <c r="LXI94" s="56"/>
      <c r="LXJ94" s="56"/>
      <c r="LXK94" s="56"/>
      <c r="LXL94" s="56"/>
      <c r="LXM94" s="56"/>
      <c r="LXN94" s="56"/>
      <c r="LXO94" s="56"/>
      <c r="LXP94" s="56"/>
      <c r="LXQ94" s="56"/>
      <c r="LXR94" s="56"/>
      <c r="LXS94" s="56"/>
      <c r="LXT94" s="56"/>
      <c r="LXU94" s="56"/>
      <c r="LXV94" s="56"/>
      <c r="LXW94" s="56"/>
      <c r="LXX94" s="56"/>
      <c r="LXY94" s="56"/>
      <c r="LXZ94" s="56"/>
      <c r="LYA94" s="56"/>
      <c r="LYB94" s="56"/>
      <c r="LYC94" s="56"/>
      <c r="LYD94" s="56"/>
      <c r="LYE94" s="56"/>
      <c r="LYF94" s="56"/>
      <c r="LYG94" s="56"/>
      <c r="LYH94" s="56"/>
      <c r="LYI94" s="56"/>
      <c r="LYJ94" s="56"/>
      <c r="LYK94" s="56"/>
      <c r="LYL94" s="56"/>
      <c r="LYM94" s="56"/>
      <c r="LYN94" s="56"/>
      <c r="LYO94" s="56"/>
      <c r="LYP94" s="56"/>
      <c r="LYQ94" s="56"/>
      <c r="LYR94" s="56"/>
      <c r="LYS94" s="56"/>
      <c r="LYT94" s="56"/>
      <c r="LYU94" s="56"/>
      <c r="LYV94" s="56"/>
      <c r="LYW94" s="56"/>
      <c r="LYX94" s="56"/>
      <c r="LYY94" s="56"/>
      <c r="LYZ94" s="56"/>
      <c r="LZA94" s="56"/>
      <c r="LZB94" s="56"/>
      <c r="LZC94" s="56"/>
      <c r="LZD94" s="56"/>
      <c r="LZE94" s="56"/>
      <c r="LZF94" s="56"/>
      <c r="LZG94" s="56"/>
      <c r="LZH94" s="56"/>
      <c r="LZI94" s="56"/>
      <c r="LZJ94" s="56"/>
      <c r="LZK94" s="56"/>
      <c r="LZL94" s="56"/>
      <c r="LZM94" s="56"/>
      <c r="LZN94" s="56"/>
      <c r="LZO94" s="56"/>
      <c r="LZP94" s="56"/>
      <c r="LZQ94" s="56"/>
      <c r="LZR94" s="56"/>
      <c r="LZS94" s="56"/>
      <c r="LZT94" s="56"/>
      <c r="LZU94" s="56"/>
      <c r="LZV94" s="56"/>
      <c r="LZW94" s="56"/>
      <c r="LZX94" s="56"/>
      <c r="LZY94" s="56"/>
      <c r="LZZ94" s="56"/>
      <c r="MAA94" s="56"/>
      <c r="MAB94" s="56"/>
      <c r="MAC94" s="56"/>
      <c r="MAD94" s="56"/>
      <c r="MAE94" s="56"/>
      <c r="MAF94" s="56"/>
      <c r="MAG94" s="56"/>
      <c r="MAH94" s="56"/>
      <c r="MAI94" s="56"/>
      <c r="MAJ94" s="56"/>
      <c r="MAK94" s="56"/>
      <c r="MAL94" s="56"/>
      <c r="MAM94" s="56"/>
      <c r="MAN94" s="56"/>
      <c r="MAO94" s="56"/>
      <c r="MAP94" s="56"/>
      <c r="MAQ94" s="56"/>
      <c r="MAR94" s="56"/>
      <c r="MAS94" s="56"/>
      <c r="MAT94" s="56"/>
      <c r="MAU94" s="56"/>
      <c r="MAV94" s="56"/>
      <c r="MAW94" s="56"/>
      <c r="MAX94" s="56"/>
      <c r="MAY94" s="56"/>
      <c r="MAZ94" s="56"/>
      <c r="MBA94" s="56"/>
      <c r="MBB94" s="56"/>
      <c r="MBC94" s="56"/>
      <c r="MBD94" s="56"/>
      <c r="MBE94" s="56"/>
      <c r="MBF94" s="56"/>
      <c r="MBG94" s="56"/>
      <c r="MBH94" s="56"/>
      <c r="MBI94" s="56"/>
      <c r="MBJ94" s="56"/>
      <c r="MBK94" s="56"/>
      <c r="MBL94" s="56"/>
      <c r="MBM94" s="56"/>
      <c r="MBN94" s="56"/>
      <c r="MBO94" s="56"/>
      <c r="MBP94" s="56"/>
      <c r="MBQ94" s="56"/>
      <c r="MBR94" s="56"/>
      <c r="MBS94" s="56"/>
      <c r="MBT94" s="56"/>
      <c r="MBU94" s="56"/>
      <c r="MBV94" s="56"/>
      <c r="MBW94" s="56"/>
      <c r="MBX94" s="56"/>
      <c r="MBY94" s="56"/>
      <c r="MBZ94" s="56"/>
      <c r="MCA94" s="56"/>
      <c r="MCB94" s="56"/>
      <c r="MCC94" s="56"/>
      <c r="MCD94" s="56"/>
      <c r="MCE94" s="56"/>
      <c r="MCF94" s="56"/>
      <c r="MCG94" s="56"/>
      <c r="MCH94" s="56"/>
      <c r="MCI94" s="56"/>
      <c r="MCJ94" s="56"/>
      <c r="MCK94" s="56"/>
      <c r="MCL94" s="56"/>
      <c r="MCM94" s="56"/>
      <c r="MCN94" s="56"/>
      <c r="MCO94" s="56"/>
      <c r="MCP94" s="56"/>
      <c r="MCQ94" s="56"/>
      <c r="MCR94" s="56"/>
      <c r="MCS94" s="56"/>
      <c r="MCT94" s="56"/>
      <c r="MCU94" s="56"/>
      <c r="MCV94" s="56"/>
      <c r="MCW94" s="56"/>
      <c r="MCX94" s="56"/>
      <c r="MCY94" s="56"/>
      <c r="MCZ94" s="56"/>
      <c r="MDA94" s="56"/>
      <c r="MDB94" s="56"/>
      <c r="MDC94" s="56"/>
      <c r="MDD94" s="56"/>
      <c r="MDE94" s="56"/>
      <c r="MDF94" s="56"/>
      <c r="MDG94" s="56"/>
      <c r="MDH94" s="56"/>
      <c r="MDI94" s="56"/>
      <c r="MDJ94" s="56"/>
      <c r="MDK94" s="56"/>
      <c r="MDL94" s="56"/>
      <c r="MDM94" s="56"/>
      <c r="MDN94" s="56"/>
      <c r="MDO94" s="56"/>
      <c r="MDP94" s="56"/>
      <c r="MDQ94" s="56"/>
      <c r="MDR94" s="56"/>
      <c r="MDS94" s="56"/>
      <c r="MDT94" s="56"/>
      <c r="MDU94" s="56"/>
      <c r="MDV94" s="56"/>
      <c r="MDW94" s="56"/>
      <c r="MDX94" s="56"/>
      <c r="MDY94" s="56"/>
      <c r="MDZ94" s="56"/>
      <c r="MEA94" s="56"/>
      <c r="MEB94" s="56"/>
      <c r="MEC94" s="56"/>
      <c r="MED94" s="56"/>
      <c r="MEE94" s="56"/>
      <c r="MEF94" s="56"/>
      <c r="MEG94" s="56"/>
      <c r="MEH94" s="56"/>
      <c r="MEI94" s="56"/>
      <c r="MEJ94" s="56"/>
      <c r="MEK94" s="56"/>
      <c r="MEL94" s="56"/>
      <c r="MEM94" s="56"/>
      <c r="MEN94" s="56"/>
      <c r="MEO94" s="56"/>
      <c r="MEP94" s="56"/>
      <c r="MEQ94" s="56"/>
      <c r="MER94" s="56"/>
      <c r="MES94" s="56"/>
      <c r="MET94" s="56"/>
      <c r="MEU94" s="56"/>
      <c r="MEV94" s="56"/>
      <c r="MEW94" s="56"/>
      <c r="MEX94" s="56"/>
      <c r="MEY94" s="56"/>
      <c r="MEZ94" s="56"/>
      <c r="MFA94" s="56"/>
      <c r="MFB94" s="56"/>
      <c r="MFC94" s="56"/>
      <c r="MFD94" s="56"/>
      <c r="MFE94" s="56"/>
      <c r="MFF94" s="56"/>
      <c r="MFG94" s="56"/>
      <c r="MFH94" s="56"/>
      <c r="MFI94" s="56"/>
      <c r="MFJ94" s="56"/>
      <c r="MFK94" s="56"/>
      <c r="MFL94" s="56"/>
      <c r="MFM94" s="56"/>
      <c r="MFN94" s="56"/>
      <c r="MFO94" s="56"/>
      <c r="MFP94" s="56"/>
      <c r="MFQ94" s="56"/>
      <c r="MFR94" s="56"/>
      <c r="MFS94" s="56"/>
      <c r="MFT94" s="56"/>
      <c r="MFU94" s="56"/>
      <c r="MFV94" s="56"/>
      <c r="MFW94" s="56"/>
      <c r="MFX94" s="56"/>
      <c r="MFY94" s="56"/>
      <c r="MFZ94" s="56"/>
      <c r="MGA94" s="56"/>
      <c r="MGB94" s="56"/>
      <c r="MGC94" s="56"/>
      <c r="MGD94" s="56"/>
      <c r="MGE94" s="56"/>
      <c r="MGF94" s="56"/>
      <c r="MGG94" s="56"/>
      <c r="MGH94" s="56"/>
      <c r="MGI94" s="56"/>
      <c r="MGJ94" s="56"/>
      <c r="MGK94" s="56"/>
      <c r="MGL94" s="56"/>
      <c r="MGM94" s="56"/>
      <c r="MGN94" s="56"/>
      <c r="MGO94" s="56"/>
      <c r="MGP94" s="56"/>
      <c r="MGQ94" s="56"/>
      <c r="MGR94" s="56"/>
      <c r="MGS94" s="56"/>
      <c r="MGT94" s="56"/>
      <c r="MGU94" s="56"/>
      <c r="MGV94" s="56"/>
      <c r="MGW94" s="56"/>
      <c r="MGX94" s="56"/>
      <c r="MGY94" s="56"/>
      <c r="MGZ94" s="56"/>
      <c r="MHA94" s="56"/>
      <c r="MHB94" s="56"/>
      <c r="MHC94" s="56"/>
      <c r="MHD94" s="56"/>
      <c r="MHE94" s="56"/>
      <c r="MHF94" s="56"/>
      <c r="MHG94" s="56"/>
      <c r="MHH94" s="56"/>
      <c r="MHI94" s="56"/>
      <c r="MHJ94" s="56"/>
      <c r="MHK94" s="56"/>
      <c r="MHL94" s="56"/>
      <c r="MHM94" s="56"/>
      <c r="MHN94" s="56"/>
      <c r="MHO94" s="56"/>
      <c r="MHP94" s="56"/>
      <c r="MHQ94" s="56"/>
      <c r="MHR94" s="56"/>
      <c r="MHS94" s="56"/>
      <c r="MHT94" s="56"/>
      <c r="MHU94" s="56"/>
      <c r="MHV94" s="56"/>
      <c r="MHW94" s="56"/>
      <c r="MHX94" s="56"/>
      <c r="MHY94" s="56"/>
      <c r="MHZ94" s="56"/>
      <c r="MIA94" s="56"/>
      <c r="MIB94" s="56"/>
      <c r="MIC94" s="56"/>
      <c r="MID94" s="56"/>
      <c r="MIE94" s="56"/>
      <c r="MIF94" s="56"/>
      <c r="MIG94" s="56"/>
      <c r="MIH94" s="56"/>
      <c r="MII94" s="56"/>
      <c r="MIJ94" s="56"/>
      <c r="MIK94" s="56"/>
      <c r="MIL94" s="56"/>
      <c r="MIM94" s="56"/>
      <c r="MIN94" s="56"/>
      <c r="MIO94" s="56"/>
      <c r="MIP94" s="56"/>
      <c r="MIQ94" s="56"/>
      <c r="MIR94" s="56"/>
      <c r="MIS94" s="56"/>
      <c r="MIT94" s="56"/>
      <c r="MIU94" s="56"/>
      <c r="MIV94" s="56"/>
      <c r="MIW94" s="56"/>
      <c r="MIX94" s="56"/>
      <c r="MIY94" s="56"/>
      <c r="MIZ94" s="56"/>
      <c r="MJA94" s="56"/>
      <c r="MJB94" s="56"/>
      <c r="MJC94" s="56"/>
      <c r="MJD94" s="56"/>
      <c r="MJE94" s="56"/>
      <c r="MJF94" s="56"/>
      <c r="MJG94" s="56"/>
      <c r="MJH94" s="56"/>
      <c r="MJI94" s="56"/>
      <c r="MJJ94" s="56"/>
      <c r="MJK94" s="56"/>
      <c r="MJL94" s="56"/>
      <c r="MJM94" s="56"/>
      <c r="MJN94" s="56"/>
      <c r="MJO94" s="56"/>
      <c r="MJP94" s="56"/>
      <c r="MJQ94" s="56"/>
      <c r="MJR94" s="56"/>
      <c r="MJS94" s="56"/>
      <c r="MJT94" s="56"/>
      <c r="MJU94" s="56"/>
      <c r="MJV94" s="56"/>
      <c r="MJW94" s="56"/>
      <c r="MJX94" s="56"/>
      <c r="MJY94" s="56"/>
      <c r="MJZ94" s="56"/>
      <c r="MKA94" s="56"/>
      <c r="MKB94" s="56"/>
      <c r="MKC94" s="56"/>
      <c r="MKD94" s="56"/>
      <c r="MKE94" s="56"/>
      <c r="MKF94" s="56"/>
      <c r="MKG94" s="56"/>
      <c r="MKH94" s="56"/>
      <c r="MKI94" s="56"/>
      <c r="MKJ94" s="56"/>
      <c r="MKK94" s="56"/>
      <c r="MKL94" s="56"/>
      <c r="MKM94" s="56"/>
      <c r="MKN94" s="56"/>
      <c r="MKO94" s="56"/>
      <c r="MKP94" s="56"/>
      <c r="MKQ94" s="56"/>
      <c r="MKR94" s="56"/>
      <c r="MKS94" s="56"/>
      <c r="MKT94" s="56"/>
      <c r="MKU94" s="56"/>
      <c r="MKV94" s="56"/>
      <c r="MKW94" s="56"/>
      <c r="MKX94" s="56"/>
      <c r="MKY94" s="56"/>
      <c r="MKZ94" s="56"/>
      <c r="MLA94" s="56"/>
      <c r="MLB94" s="56"/>
      <c r="MLC94" s="56"/>
      <c r="MLD94" s="56"/>
      <c r="MLE94" s="56"/>
      <c r="MLF94" s="56"/>
      <c r="MLG94" s="56"/>
      <c r="MLH94" s="56"/>
      <c r="MLI94" s="56"/>
      <c r="MLJ94" s="56"/>
      <c r="MLK94" s="56"/>
      <c r="MLL94" s="56"/>
      <c r="MLM94" s="56"/>
      <c r="MLN94" s="56"/>
      <c r="MLO94" s="56"/>
      <c r="MLP94" s="56"/>
      <c r="MLQ94" s="56"/>
      <c r="MLR94" s="56"/>
      <c r="MLS94" s="56"/>
      <c r="MLT94" s="56"/>
      <c r="MLU94" s="56"/>
      <c r="MLV94" s="56"/>
      <c r="MLW94" s="56"/>
      <c r="MLX94" s="56"/>
      <c r="MLY94" s="56"/>
      <c r="MLZ94" s="56"/>
      <c r="MMA94" s="56"/>
      <c r="MMB94" s="56"/>
      <c r="MMC94" s="56"/>
      <c r="MMD94" s="56"/>
      <c r="MME94" s="56"/>
      <c r="MMF94" s="56"/>
      <c r="MMG94" s="56"/>
      <c r="MMH94" s="56"/>
      <c r="MMI94" s="56"/>
      <c r="MMJ94" s="56"/>
      <c r="MMK94" s="56"/>
      <c r="MML94" s="56"/>
      <c r="MMM94" s="56"/>
      <c r="MMN94" s="56"/>
      <c r="MMO94" s="56"/>
      <c r="MMP94" s="56"/>
      <c r="MMQ94" s="56"/>
      <c r="MMR94" s="56"/>
      <c r="MMS94" s="56"/>
      <c r="MMT94" s="56"/>
      <c r="MMU94" s="56"/>
      <c r="MMV94" s="56"/>
      <c r="MMW94" s="56"/>
      <c r="MMX94" s="56"/>
      <c r="MMY94" s="56"/>
      <c r="MMZ94" s="56"/>
      <c r="MNA94" s="56"/>
      <c r="MNB94" s="56"/>
      <c r="MNC94" s="56"/>
      <c r="MND94" s="56"/>
      <c r="MNE94" s="56"/>
      <c r="MNF94" s="56"/>
      <c r="MNG94" s="56"/>
      <c r="MNH94" s="56"/>
      <c r="MNI94" s="56"/>
      <c r="MNJ94" s="56"/>
      <c r="MNK94" s="56"/>
      <c r="MNL94" s="56"/>
      <c r="MNM94" s="56"/>
      <c r="MNN94" s="56"/>
      <c r="MNO94" s="56"/>
      <c r="MNP94" s="56"/>
      <c r="MNQ94" s="56"/>
      <c r="MNR94" s="56"/>
      <c r="MNS94" s="56"/>
      <c r="MNT94" s="56"/>
      <c r="MNU94" s="56"/>
      <c r="MNV94" s="56"/>
      <c r="MNW94" s="56"/>
      <c r="MNX94" s="56"/>
      <c r="MNY94" s="56"/>
      <c r="MNZ94" s="56"/>
      <c r="MOA94" s="56"/>
      <c r="MOB94" s="56"/>
      <c r="MOC94" s="56"/>
      <c r="MOD94" s="56"/>
      <c r="MOE94" s="56"/>
      <c r="MOF94" s="56"/>
      <c r="MOG94" s="56"/>
      <c r="MOH94" s="56"/>
      <c r="MOI94" s="56"/>
      <c r="MOJ94" s="56"/>
      <c r="MOK94" s="56"/>
      <c r="MOL94" s="56"/>
      <c r="MOM94" s="56"/>
      <c r="MON94" s="56"/>
      <c r="MOO94" s="56"/>
      <c r="MOP94" s="56"/>
      <c r="MOQ94" s="56"/>
      <c r="MOR94" s="56"/>
      <c r="MOS94" s="56"/>
      <c r="MOT94" s="56"/>
      <c r="MOU94" s="56"/>
      <c r="MOV94" s="56"/>
      <c r="MOW94" s="56"/>
      <c r="MOX94" s="56"/>
      <c r="MOY94" s="56"/>
      <c r="MOZ94" s="56"/>
      <c r="MPA94" s="56"/>
      <c r="MPB94" s="56"/>
      <c r="MPC94" s="56"/>
      <c r="MPD94" s="56"/>
      <c r="MPE94" s="56"/>
      <c r="MPF94" s="56"/>
      <c r="MPG94" s="56"/>
      <c r="MPH94" s="56"/>
      <c r="MPI94" s="56"/>
      <c r="MPJ94" s="56"/>
      <c r="MPK94" s="56"/>
      <c r="MPL94" s="56"/>
      <c r="MPM94" s="56"/>
      <c r="MPN94" s="56"/>
      <c r="MPO94" s="56"/>
      <c r="MPP94" s="56"/>
      <c r="MPQ94" s="56"/>
      <c r="MPR94" s="56"/>
      <c r="MPS94" s="56"/>
      <c r="MPT94" s="56"/>
      <c r="MPU94" s="56"/>
      <c r="MPV94" s="56"/>
      <c r="MPW94" s="56"/>
      <c r="MPX94" s="56"/>
      <c r="MPY94" s="56"/>
      <c r="MPZ94" s="56"/>
      <c r="MQA94" s="56"/>
      <c r="MQB94" s="56"/>
      <c r="MQC94" s="56"/>
      <c r="MQD94" s="56"/>
      <c r="MQE94" s="56"/>
      <c r="MQF94" s="56"/>
      <c r="MQG94" s="56"/>
      <c r="MQH94" s="56"/>
      <c r="MQI94" s="56"/>
      <c r="MQJ94" s="56"/>
      <c r="MQK94" s="56"/>
      <c r="MQL94" s="56"/>
      <c r="MQM94" s="56"/>
      <c r="MQN94" s="56"/>
      <c r="MQO94" s="56"/>
      <c r="MQP94" s="56"/>
      <c r="MQQ94" s="56"/>
      <c r="MQR94" s="56"/>
      <c r="MQS94" s="56"/>
      <c r="MQT94" s="56"/>
      <c r="MQU94" s="56"/>
      <c r="MQV94" s="56"/>
      <c r="MQW94" s="56"/>
      <c r="MQX94" s="56"/>
      <c r="MQY94" s="56"/>
      <c r="MQZ94" s="56"/>
      <c r="MRA94" s="56"/>
      <c r="MRB94" s="56"/>
      <c r="MRC94" s="56"/>
      <c r="MRD94" s="56"/>
      <c r="MRE94" s="56"/>
      <c r="MRF94" s="56"/>
      <c r="MRG94" s="56"/>
      <c r="MRH94" s="56"/>
      <c r="MRI94" s="56"/>
      <c r="MRJ94" s="56"/>
      <c r="MRK94" s="56"/>
      <c r="MRL94" s="56"/>
      <c r="MRM94" s="56"/>
      <c r="MRN94" s="56"/>
      <c r="MRO94" s="56"/>
      <c r="MRP94" s="56"/>
      <c r="MRQ94" s="56"/>
      <c r="MRR94" s="56"/>
      <c r="MRS94" s="56"/>
      <c r="MRT94" s="56"/>
      <c r="MRU94" s="56"/>
      <c r="MRV94" s="56"/>
      <c r="MRW94" s="56"/>
      <c r="MRX94" s="56"/>
      <c r="MRY94" s="56"/>
      <c r="MRZ94" s="56"/>
      <c r="MSA94" s="56"/>
      <c r="MSB94" s="56"/>
      <c r="MSC94" s="56"/>
      <c r="MSD94" s="56"/>
      <c r="MSE94" s="56"/>
      <c r="MSF94" s="56"/>
      <c r="MSG94" s="56"/>
      <c r="MSH94" s="56"/>
      <c r="MSI94" s="56"/>
      <c r="MSJ94" s="56"/>
      <c r="MSK94" s="56"/>
      <c r="MSL94" s="56"/>
      <c r="MSM94" s="56"/>
      <c r="MSN94" s="56"/>
      <c r="MSO94" s="56"/>
      <c r="MSP94" s="56"/>
      <c r="MSQ94" s="56"/>
      <c r="MSR94" s="56"/>
      <c r="MSS94" s="56"/>
      <c r="MST94" s="56"/>
      <c r="MSU94" s="56"/>
      <c r="MSV94" s="56"/>
      <c r="MSW94" s="56"/>
      <c r="MSX94" s="56"/>
      <c r="MSY94" s="56"/>
      <c r="MSZ94" s="56"/>
      <c r="MTA94" s="56"/>
      <c r="MTB94" s="56"/>
      <c r="MTC94" s="56"/>
      <c r="MTD94" s="56"/>
      <c r="MTE94" s="56"/>
      <c r="MTF94" s="56"/>
      <c r="MTG94" s="56"/>
      <c r="MTH94" s="56"/>
      <c r="MTI94" s="56"/>
      <c r="MTJ94" s="56"/>
      <c r="MTK94" s="56"/>
      <c r="MTL94" s="56"/>
      <c r="MTM94" s="56"/>
      <c r="MTN94" s="56"/>
      <c r="MTO94" s="56"/>
      <c r="MTP94" s="56"/>
      <c r="MTQ94" s="56"/>
      <c r="MTR94" s="56"/>
      <c r="MTS94" s="56"/>
      <c r="MTT94" s="56"/>
      <c r="MTU94" s="56"/>
      <c r="MTV94" s="56"/>
      <c r="MTW94" s="56"/>
      <c r="MTX94" s="56"/>
      <c r="MTY94" s="56"/>
      <c r="MTZ94" s="56"/>
      <c r="MUA94" s="56"/>
      <c r="MUB94" s="56"/>
      <c r="MUC94" s="56"/>
      <c r="MUD94" s="56"/>
      <c r="MUE94" s="56"/>
      <c r="MUF94" s="56"/>
      <c r="MUG94" s="56"/>
      <c r="MUH94" s="56"/>
      <c r="MUI94" s="56"/>
      <c r="MUJ94" s="56"/>
      <c r="MUK94" s="56"/>
      <c r="MUL94" s="56"/>
      <c r="MUM94" s="56"/>
      <c r="MUN94" s="56"/>
      <c r="MUO94" s="56"/>
      <c r="MUP94" s="56"/>
      <c r="MUQ94" s="56"/>
      <c r="MUR94" s="56"/>
      <c r="MUS94" s="56"/>
      <c r="MUT94" s="56"/>
      <c r="MUU94" s="56"/>
      <c r="MUV94" s="56"/>
      <c r="MUW94" s="56"/>
      <c r="MUX94" s="56"/>
      <c r="MUY94" s="56"/>
      <c r="MUZ94" s="56"/>
      <c r="MVA94" s="56"/>
      <c r="MVB94" s="56"/>
      <c r="MVC94" s="56"/>
      <c r="MVD94" s="56"/>
      <c r="MVE94" s="56"/>
      <c r="MVF94" s="56"/>
      <c r="MVG94" s="56"/>
      <c r="MVH94" s="56"/>
      <c r="MVI94" s="56"/>
      <c r="MVJ94" s="56"/>
      <c r="MVK94" s="56"/>
      <c r="MVL94" s="56"/>
      <c r="MVM94" s="56"/>
      <c r="MVN94" s="56"/>
      <c r="MVO94" s="56"/>
      <c r="MVP94" s="56"/>
      <c r="MVQ94" s="56"/>
      <c r="MVR94" s="56"/>
      <c r="MVS94" s="56"/>
      <c r="MVT94" s="56"/>
      <c r="MVU94" s="56"/>
      <c r="MVV94" s="56"/>
      <c r="MVW94" s="56"/>
      <c r="MVX94" s="56"/>
      <c r="MVY94" s="56"/>
      <c r="MVZ94" s="56"/>
      <c r="MWA94" s="56"/>
      <c r="MWB94" s="56"/>
      <c r="MWC94" s="56"/>
      <c r="MWD94" s="56"/>
      <c r="MWE94" s="56"/>
      <c r="MWF94" s="56"/>
      <c r="MWG94" s="56"/>
      <c r="MWH94" s="56"/>
      <c r="MWI94" s="56"/>
      <c r="MWJ94" s="56"/>
      <c r="MWK94" s="56"/>
      <c r="MWL94" s="56"/>
      <c r="MWM94" s="56"/>
      <c r="MWN94" s="56"/>
      <c r="MWO94" s="56"/>
      <c r="MWP94" s="56"/>
      <c r="MWQ94" s="56"/>
      <c r="MWR94" s="56"/>
      <c r="MWS94" s="56"/>
      <c r="MWT94" s="56"/>
      <c r="MWU94" s="56"/>
      <c r="MWV94" s="56"/>
      <c r="MWW94" s="56"/>
      <c r="MWX94" s="56"/>
      <c r="MWY94" s="56"/>
      <c r="MWZ94" s="56"/>
      <c r="MXA94" s="56"/>
      <c r="MXB94" s="56"/>
      <c r="MXC94" s="56"/>
      <c r="MXD94" s="56"/>
      <c r="MXE94" s="56"/>
      <c r="MXF94" s="56"/>
      <c r="MXG94" s="56"/>
      <c r="MXH94" s="56"/>
      <c r="MXI94" s="56"/>
      <c r="MXJ94" s="56"/>
      <c r="MXK94" s="56"/>
      <c r="MXL94" s="56"/>
      <c r="MXM94" s="56"/>
      <c r="MXN94" s="56"/>
      <c r="MXO94" s="56"/>
      <c r="MXP94" s="56"/>
      <c r="MXQ94" s="56"/>
      <c r="MXR94" s="56"/>
      <c r="MXS94" s="56"/>
      <c r="MXT94" s="56"/>
      <c r="MXU94" s="56"/>
      <c r="MXV94" s="56"/>
      <c r="MXW94" s="56"/>
      <c r="MXX94" s="56"/>
      <c r="MXY94" s="56"/>
      <c r="MXZ94" s="56"/>
      <c r="MYA94" s="56"/>
      <c r="MYB94" s="56"/>
      <c r="MYC94" s="56"/>
      <c r="MYD94" s="56"/>
      <c r="MYE94" s="56"/>
      <c r="MYF94" s="56"/>
      <c r="MYG94" s="56"/>
      <c r="MYH94" s="56"/>
      <c r="MYI94" s="56"/>
      <c r="MYJ94" s="56"/>
      <c r="MYK94" s="56"/>
      <c r="MYL94" s="56"/>
      <c r="MYM94" s="56"/>
      <c r="MYN94" s="56"/>
      <c r="MYO94" s="56"/>
      <c r="MYP94" s="56"/>
      <c r="MYQ94" s="56"/>
      <c r="MYR94" s="56"/>
      <c r="MYS94" s="56"/>
      <c r="MYT94" s="56"/>
      <c r="MYU94" s="56"/>
      <c r="MYV94" s="56"/>
      <c r="MYW94" s="56"/>
      <c r="MYX94" s="56"/>
      <c r="MYY94" s="56"/>
      <c r="MYZ94" s="56"/>
      <c r="MZA94" s="56"/>
      <c r="MZB94" s="56"/>
      <c r="MZC94" s="56"/>
      <c r="MZD94" s="56"/>
      <c r="MZE94" s="56"/>
      <c r="MZF94" s="56"/>
      <c r="MZG94" s="56"/>
      <c r="MZH94" s="56"/>
      <c r="MZI94" s="56"/>
      <c r="MZJ94" s="56"/>
      <c r="MZK94" s="56"/>
      <c r="MZL94" s="56"/>
      <c r="MZM94" s="56"/>
      <c r="MZN94" s="56"/>
      <c r="MZO94" s="56"/>
      <c r="MZP94" s="56"/>
      <c r="MZQ94" s="56"/>
      <c r="MZR94" s="56"/>
      <c r="MZS94" s="56"/>
      <c r="MZT94" s="56"/>
      <c r="MZU94" s="56"/>
      <c r="MZV94" s="56"/>
      <c r="MZW94" s="56"/>
      <c r="MZX94" s="56"/>
      <c r="MZY94" s="56"/>
      <c r="MZZ94" s="56"/>
      <c r="NAA94" s="56"/>
      <c r="NAB94" s="56"/>
      <c r="NAC94" s="56"/>
      <c r="NAD94" s="56"/>
      <c r="NAE94" s="56"/>
      <c r="NAF94" s="56"/>
      <c r="NAG94" s="56"/>
      <c r="NAH94" s="56"/>
      <c r="NAI94" s="56"/>
      <c r="NAJ94" s="56"/>
      <c r="NAK94" s="56"/>
      <c r="NAL94" s="56"/>
      <c r="NAM94" s="56"/>
      <c r="NAN94" s="56"/>
      <c r="NAO94" s="56"/>
      <c r="NAP94" s="56"/>
      <c r="NAQ94" s="56"/>
      <c r="NAR94" s="56"/>
      <c r="NAS94" s="56"/>
      <c r="NAT94" s="56"/>
      <c r="NAU94" s="56"/>
      <c r="NAV94" s="56"/>
      <c r="NAW94" s="56"/>
      <c r="NAX94" s="56"/>
      <c r="NAY94" s="56"/>
      <c r="NAZ94" s="56"/>
      <c r="NBA94" s="56"/>
      <c r="NBB94" s="56"/>
      <c r="NBC94" s="56"/>
      <c r="NBD94" s="56"/>
      <c r="NBE94" s="56"/>
      <c r="NBF94" s="56"/>
      <c r="NBG94" s="56"/>
      <c r="NBH94" s="56"/>
      <c r="NBI94" s="56"/>
      <c r="NBJ94" s="56"/>
      <c r="NBK94" s="56"/>
      <c r="NBL94" s="56"/>
      <c r="NBM94" s="56"/>
      <c r="NBN94" s="56"/>
      <c r="NBO94" s="56"/>
      <c r="NBP94" s="56"/>
      <c r="NBQ94" s="56"/>
      <c r="NBR94" s="56"/>
      <c r="NBS94" s="56"/>
      <c r="NBT94" s="56"/>
      <c r="NBU94" s="56"/>
      <c r="NBV94" s="56"/>
      <c r="NBW94" s="56"/>
      <c r="NBX94" s="56"/>
      <c r="NBY94" s="56"/>
      <c r="NBZ94" s="56"/>
      <c r="NCA94" s="56"/>
      <c r="NCB94" s="56"/>
      <c r="NCC94" s="56"/>
      <c r="NCD94" s="56"/>
      <c r="NCE94" s="56"/>
      <c r="NCF94" s="56"/>
      <c r="NCG94" s="56"/>
      <c r="NCH94" s="56"/>
      <c r="NCI94" s="56"/>
      <c r="NCJ94" s="56"/>
      <c r="NCK94" s="56"/>
      <c r="NCL94" s="56"/>
      <c r="NCM94" s="56"/>
      <c r="NCN94" s="56"/>
      <c r="NCO94" s="56"/>
      <c r="NCP94" s="56"/>
      <c r="NCQ94" s="56"/>
      <c r="NCR94" s="56"/>
      <c r="NCS94" s="56"/>
      <c r="NCT94" s="56"/>
      <c r="NCU94" s="56"/>
      <c r="NCV94" s="56"/>
      <c r="NCW94" s="56"/>
      <c r="NCX94" s="56"/>
      <c r="NCY94" s="56"/>
      <c r="NCZ94" s="56"/>
      <c r="NDA94" s="56"/>
      <c r="NDB94" s="56"/>
      <c r="NDC94" s="56"/>
      <c r="NDD94" s="56"/>
      <c r="NDE94" s="56"/>
      <c r="NDF94" s="56"/>
      <c r="NDG94" s="56"/>
      <c r="NDH94" s="56"/>
      <c r="NDI94" s="56"/>
      <c r="NDJ94" s="56"/>
      <c r="NDK94" s="56"/>
      <c r="NDL94" s="56"/>
      <c r="NDM94" s="56"/>
      <c r="NDN94" s="56"/>
      <c r="NDO94" s="56"/>
      <c r="NDP94" s="56"/>
      <c r="NDQ94" s="56"/>
      <c r="NDR94" s="56"/>
      <c r="NDS94" s="56"/>
      <c r="NDT94" s="56"/>
      <c r="NDU94" s="56"/>
      <c r="NDV94" s="56"/>
      <c r="NDW94" s="56"/>
      <c r="NDX94" s="56"/>
      <c r="NDY94" s="56"/>
      <c r="NDZ94" s="56"/>
      <c r="NEA94" s="56"/>
      <c r="NEB94" s="56"/>
      <c r="NEC94" s="56"/>
      <c r="NED94" s="56"/>
      <c r="NEE94" s="56"/>
      <c r="NEF94" s="56"/>
      <c r="NEG94" s="56"/>
      <c r="NEH94" s="56"/>
      <c r="NEI94" s="56"/>
      <c r="NEJ94" s="56"/>
      <c r="NEK94" s="56"/>
      <c r="NEL94" s="56"/>
      <c r="NEM94" s="56"/>
      <c r="NEN94" s="56"/>
      <c r="NEO94" s="56"/>
      <c r="NEP94" s="56"/>
      <c r="NEQ94" s="56"/>
      <c r="NER94" s="56"/>
      <c r="NES94" s="56"/>
      <c r="NET94" s="56"/>
      <c r="NEU94" s="56"/>
      <c r="NEV94" s="56"/>
      <c r="NEW94" s="56"/>
      <c r="NEX94" s="56"/>
      <c r="NEY94" s="56"/>
      <c r="NEZ94" s="56"/>
      <c r="NFA94" s="56"/>
      <c r="NFB94" s="56"/>
      <c r="NFC94" s="56"/>
      <c r="NFD94" s="56"/>
      <c r="NFE94" s="56"/>
      <c r="NFF94" s="56"/>
      <c r="NFG94" s="56"/>
      <c r="NFH94" s="56"/>
      <c r="NFI94" s="56"/>
      <c r="NFJ94" s="56"/>
      <c r="NFK94" s="56"/>
      <c r="NFL94" s="56"/>
      <c r="NFM94" s="56"/>
      <c r="NFN94" s="56"/>
      <c r="NFO94" s="56"/>
      <c r="NFP94" s="56"/>
      <c r="NFQ94" s="56"/>
      <c r="NFR94" s="56"/>
      <c r="NFS94" s="56"/>
      <c r="NFT94" s="56"/>
      <c r="NFU94" s="56"/>
      <c r="NFV94" s="56"/>
      <c r="NFW94" s="56"/>
      <c r="NFX94" s="56"/>
      <c r="NFY94" s="56"/>
      <c r="NFZ94" s="56"/>
      <c r="NGA94" s="56"/>
      <c r="NGB94" s="56"/>
      <c r="NGC94" s="56"/>
      <c r="NGD94" s="56"/>
      <c r="NGE94" s="56"/>
      <c r="NGF94" s="56"/>
      <c r="NGG94" s="56"/>
      <c r="NGH94" s="56"/>
      <c r="NGI94" s="56"/>
      <c r="NGJ94" s="56"/>
      <c r="NGK94" s="56"/>
      <c r="NGL94" s="56"/>
      <c r="NGM94" s="56"/>
      <c r="NGN94" s="56"/>
      <c r="NGO94" s="56"/>
      <c r="NGP94" s="56"/>
      <c r="NGQ94" s="56"/>
      <c r="NGR94" s="56"/>
      <c r="NGS94" s="56"/>
      <c r="NGT94" s="56"/>
      <c r="NGU94" s="56"/>
      <c r="NGV94" s="56"/>
      <c r="NGW94" s="56"/>
      <c r="NGX94" s="56"/>
      <c r="NGY94" s="56"/>
      <c r="NGZ94" s="56"/>
      <c r="NHA94" s="56"/>
      <c r="NHB94" s="56"/>
      <c r="NHC94" s="56"/>
      <c r="NHD94" s="56"/>
      <c r="NHE94" s="56"/>
      <c r="NHF94" s="56"/>
      <c r="NHG94" s="56"/>
      <c r="NHH94" s="56"/>
      <c r="NHI94" s="56"/>
      <c r="NHJ94" s="56"/>
      <c r="NHK94" s="56"/>
      <c r="NHL94" s="56"/>
      <c r="NHM94" s="56"/>
      <c r="NHN94" s="56"/>
      <c r="NHO94" s="56"/>
      <c r="NHP94" s="56"/>
      <c r="NHQ94" s="56"/>
      <c r="NHR94" s="56"/>
      <c r="NHS94" s="56"/>
      <c r="NHT94" s="56"/>
      <c r="NHU94" s="56"/>
      <c r="NHV94" s="56"/>
      <c r="NHW94" s="56"/>
      <c r="NHX94" s="56"/>
      <c r="NHY94" s="56"/>
      <c r="NHZ94" s="56"/>
      <c r="NIA94" s="56"/>
      <c r="NIB94" s="56"/>
      <c r="NIC94" s="56"/>
      <c r="NID94" s="56"/>
      <c r="NIE94" s="56"/>
      <c r="NIF94" s="56"/>
      <c r="NIG94" s="56"/>
      <c r="NIH94" s="56"/>
      <c r="NII94" s="56"/>
      <c r="NIJ94" s="56"/>
      <c r="NIK94" s="56"/>
      <c r="NIL94" s="56"/>
      <c r="NIM94" s="56"/>
      <c r="NIN94" s="56"/>
      <c r="NIO94" s="56"/>
      <c r="NIP94" s="56"/>
      <c r="NIQ94" s="56"/>
      <c r="NIR94" s="56"/>
      <c r="NIS94" s="56"/>
      <c r="NIT94" s="56"/>
      <c r="NIU94" s="56"/>
      <c r="NIV94" s="56"/>
      <c r="NIW94" s="56"/>
      <c r="NIX94" s="56"/>
      <c r="NIY94" s="56"/>
      <c r="NIZ94" s="56"/>
      <c r="NJA94" s="56"/>
      <c r="NJB94" s="56"/>
      <c r="NJC94" s="56"/>
      <c r="NJD94" s="56"/>
      <c r="NJE94" s="56"/>
      <c r="NJF94" s="56"/>
      <c r="NJG94" s="56"/>
      <c r="NJH94" s="56"/>
      <c r="NJI94" s="56"/>
      <c r="NJJ94" s="56"/>
      <c r="NJK94" s="56"/>
      <c r="NJL94" s="56"/>
      <c r="NJM94" s="56"/>
      <c r="NJN94" s="56"/>
      <c r="NJO94" s="56"/>
      <c r="NJP94" s="56"/>
      <c r="NJQ94" s="56"/>
      <c r="NJR94" s="56"/>
      <c r="NJS94" s="56"/>
      <c r="NJT94" s="56"/>
      <c r="NJU94" s="56"/>
      <c r="NJV94" s="56"/>
      <c r="NJW94" s="56"/>
      <c r="NJX94" s="56"/>
      <c r="NJY94" s="56"/>
      <c r="NJZ94" s="56"/>
      <c r="NKA94" s="56"/>
      <c r="NKB94" s="56"/>
      <c r="NKC94" s="56"/>
      <c r="NKD94" s="56"/>
      <c r="NKE94" s="56"/>
      <c r="NKF94" s="56"/>
      <c r="NKG94" s="56"/>
      <c r="NKH94" s="56"/>
      <c r="NKI94" s="56"/>
      <c r="NKJ94" s="56"/>
      <c r="NKK94" s="56"/>
      <c r="NKL94" s="56"/>
      <c r="NKM94" s="56"/>
      <c r="NKN94" s="56"/>
      <c r="NKO94" s="56"/>
      <c r="NKP94" s="56"/>
      <c r="NKQ94" s="56"/>
      <c r="NKR94" s="56"/>
      <c r="NKS94" s="56"/>
      <c r="NKT94" s="56"/>
      <c r="NKU94" s="56"/>
      <c r="NKV94" s="56"/>
      <c r="NKW94" s="56"/>
      <c r="NKX94" s="56"/>
      <c r="NKY94" s="56"/>
      <c r="NKZ94" s="56"/>
      <c r="NLA94" s="56"/>
      <c r="NLB94" s="56"/>
      <c r="NLC94" s="56"/>
      <c r="NLD94" s="56"/>
      <c r="NLE94" s="56"/>
      <c r="NLF94" s="56"/>
      <c r="NLG94" s="56"/>
      <c r="NLH94" s="56"/>
      <c r="NLI94" s="56"/>
      <c r="NLJ94" s="56"/>
      <c r="NLK94" s="56"/>
      <c r="NLL94" s="56"/>
      <c r="NLM94" s="56"/>
      <c r="NLN94" s="56"/>
      <c r="NLO94" s="56"/>
      <c r="NLP94" s="56"/>
      <c r="NLQ94" s="56"/>
      <c r="NLR94" s="56"/>
      <c r="NLS94" s="56"/>
      <c r="NLT94" s="56"/>
      <c r="NLU94" s="56"/>
      <c r="NLV94" s="56"/>
      <c r="NLW94" s="56"/>
      <c r="NLX94" s="56"/>
      <c r="NLY94" s="56"/>
      <c r="NLZ94" s="56"/>
      <c r="NMA94" s="56"/>
      <c r="NMB94" s="56"/>
      <c r="NMC94" s="56"/>
      <c r="NMD94" s="56"/>
      <c r="NME94" s="56"/>
      <c r="NMF94" s="56"/>
      <c r="NMG94" s="56"/>
      <c r="NMH94" s="56"/>
      <c r="NMI94" s="56"/>
      <c r="NMJ94" s="56"/>
      <c r="NMK94" s="56"/>
      <c r="NML94" s="56"/>
      <c r="NMM94" s="56"/>
      <c r="NMN94" s="56"/>
      <c r="NMO94" s="56"/>
      <c r="NMP94" s="56"/>
      <c r="NMQ94" s="56"/>
      <c r="NMR94" s="56"/>
      <c r="NMS94" s="56"/>
      <c r="NMT94" s="56"/>
      <c r="NMU94" s="56"/>
      <c r="NMV94" s="56"/>
      <c r="NMW94" s="56"/>
      <c r="NMX94" s="56"/>
      <c r="NMY94" s="56"/>
      <c r="NMZ94" s="56"/>
      <c r="NNA94" s="56"/>
      <c r="NNB94" s="56"/>
      <c r="NNC94" s="56"/>
      <c r="NND94" s="56"/>
      <c r="NNE94" s="56"/>
      <c r="NNF94" s="56"/>
      <c r="NNG94" s="56"/>
      <c r="NNH94" s="56"/>
      <c r="NNI94" s="56"/>
      <c r="NNJ94" s="56"/>
      <c r="NNK94" s="56"/>
      <c r="NNL94" s="56"/>
      <c r="NNM94" s="56"/>
      <c r="NNN94" s="56"/>
      <c r="NNO94" s="56"/>
      <c r="NNP94" s="56"/>
      <c r="NNQ94" s="56"/>
      <c r="NNR94" s="56"/>
      <c r="NNS94" s="56"/>
      <c r="NNT94" s="56"/>
      <c r="NNU94" s="56"/>
      <c r="NNV94" s="56"/>
      <c r="NNW94" s="56"/>
      <c r="NNX94" s="56"/>
      <c r="NNY94" s="56"/>
      <c r="NNZ94" s="56"/>
      <c r="NOA94" s="56"/>
      <c r="NOB94" s="56"/>
      <c r="NOC94" s="56"/>
      <c r="NOD94" s="56"/>
      <c r="NOE94" s="56"/>
      <c r="NOF94" s="56"/>
      <c r="NOG94" s="56"/>
      <c r="NOH94" s="56"/>
      <c r="NOI94" s="56"/>
      <c r="NOJ94" s="56"/>
      <c r="NOK94" s="56"/>
      <c r="NOL94" s="56"/>
      <c r="NOM94" s="56"/>
      <c r="NON94" s="56"/>
      <c r="NOO94" s="56"/>
      <c r="NOP94" s="56"/>
      <c r="NOQ94" s="56"/>
      <c r="NOR94" s="56"/>
      <c r="NOS94" s="56"/>
      <c r="NOT94" s="56"/>
      <c r="NOU94" s="56"/>
      <c r="NOV94" s="56"/>
      <c r="NOW94" s="56"/>
      <c r="NOX94" s="56"/>
      <c r="NOY94" s="56"/>
      <c r="NOZ94" s="56"/>
      <c r="NPA94" s="56"/>
      <c r="NPB94" s="56"/>
      <c r="NPC94" s="56"/>
      <c r="NPD94" s="56"/>
      <c r="NPE94" s="56"/>
      <c r="NPF94" s="56"/>
      <c r="NPG94" s="56"/>
      <c r="NPH94" s="56"/>
      <c r="NPI94" s="56"/>
      <c r="NPJ94" s="56"/>
      <c r="NPK94" s="56"/>
      <c r="NPL94" s="56"/>
      <c r="NPM94" s="56"/>
      <c r="NPN94" s="56"/>
      <c r="NPO94" s="56"/>
      <c r="NPP94" s="56"/>
      <c r="NPQ94" s="56"/>
      <c r="NPR94" s="56"/>
      <c r="NPS94" s="56"/>
      <c r="NPT94" s="56"/>
      <c r="NPU94" s="56"/>
      <c r="NPV94" s="56"/>
      <c r="NPW94" s="56"/>
      <c r="NPX94" s="56"/>
      <c r="NPY94" s="56"/>
      <c r="NPZ94" s="56"/>
      <c r="NQA94" s="56"/>
      <c r="NQB94" s="56"/>
      <c r="NQC94" s="56"/>
      <c r="NQD94" s="56"/>
      <c r="NQE94" s="56"/>
      <c r="NQF94" s="56"/>
      <c r="NQG94" s="56"/>
      <c r="NQH94" s="56"/>
      <c r="NQI94" s="56"/>
      <c r="NQJ94" s="56"/>
      <c r="NQK94" s="56"/>
      <c r="NQL94" s="56"/>
      <c r="NQM94" s="56"/>
      <c r="NQN94" s="56"/>
      <c r="NQO94" s="56"/>
      <c r="NQP94" s="56"/>
      <c r="NQQ94" s="56"/>
      <c r="NQR94" s="56"/>
      <c r="NQS94" s="56"/>
      <c r="NQT94" s="56"/>
      <c r="NQU94" s="56"/>
      <c r="NQV94" s="56"/>
      <c r="NQW94" s="56"/>
      <c r="NQX94" s="56"/>
      <c r="NQY94" s="56"/>
      <c r="NQZ94" s="56"/>
      <c r="NRA94" s="56"/>
      <c r="NRB94" s="56"/>
      <c r="NRC94" s="56"/>
      <c r="NRD94" s="56"/>
      <c r="NRE94" s="56"/>
      <c r="NRF94" s="56"/>
      <c r="NRG94" s="56"/>
      <c r="NRH94" s="56"/>
      <c r="NRI94" s="56"/>
      <c r="NRJ94" s="56"/>
      <c r="NRK94" s="56"/>
      <c r="NRL94" s="56"/>
      <c r="NRM94" s="56"/>
      <c r="NRN94" s="56"/>
      <c r="NRO94" s="56"/>
      <c r="NRP94" s="56"/>
      <c r="NRQ94" s="56"/>
      <c r="NRR94" s="56"/>
      <c r="NRS94" s="56"/>
      <c r="NRT94" s="56"/>
      <c r="NRU94" s="56"/>
      <c r="NRV94" s="56"/>
      <c r="NRW94" s="56"/>
      <c r="NRX94" s="56"/>
      <c r="NRY94" s="56"/>
      <c r="NRZ94" s="56"/>
      <c r="NSA94" s="56"/>
      <c r="NSB94" s="56"/>
      <c r="NSC94" s="56"/>
      <c r="NSD94" s="56"/>
      <c r="NSE94" s="56"/>
      <c r="NSF94" s="56"/>
      <c r="NSG94" s="56"/>
      <c r="NSH94" s="56"/>
      <c r="NSI94" s="56"/>
      <c r="NSJ94" s="56"/>
      <c r="NSK94" s="56"/>
      <c r="NSL94" s="56"/>
      <c r="NSM94" s="56"/>
      <c r="NSN94" s="56"/>
      <c r="NSO94" s="56"/>
      <c r="NSP94" s="56"/>
      <c r="NSQ94" s="56"/>
      <c r="NSR94" s="56"/>
      <c r="NSS94" s="56"/>
      <c r="NST94" s="56"/>
      <c r="NSU94" s="56"/>
      <c r="NSV94" s="56"/>
      <c r="NSW94" s="56"/>
      <c r="NSX94" s="56"/>
      <c r="NSY94" s="56"/>
      <c r="NSZ94" s="56"/>
      <c r="NTA94" s="56"/>
      <c r="NTB94" s="56"/>
      <c r="NTC94" s="56"/>
      <c r="NTD94" s="56"/>
      <c r="NTE94" s="56"/>
      <c r="NTF94" s="56"/>
      <c r="NTG94" s="56"/>
      <c r="NTH94" s="56"/>
      <c r="NTI94" s="56"/>
      <c r="NTJ94" s="56"/>
      <c r="NTK94" s="56"/>
      <c r="NTL94" s="56"/>
      <c r="NTM94" s="56"/>
      <c r="NTN94" s="56"/>
      <c r="NTO94" s="56"/>
      <c r="NTP94" s="56"/>
      <c r="NTQ94" s="56"/>
      <c r="NTR94" s="56"/>
      <c r="NTS94" s="56"/>
      <c r="NTT94" s="56"/>
      <c r="NTU94" s="56"/>
      <c r="NTV94" s="56"/>
      <c r="NTW94" s="56"/>
      <c r="NTX94" s="56"/>
      <c r="NTY94" s="56"/>
      <c r="NTZ94" s="56"/>
      <c r="NUA94" s="56"/>
      <c r="NUB94" s="56"/>
      <c r="NUC94" s="56"/>
      <c r="NUD94" s="56"/>
      <c r="NUE94" s="56"/>
      <c r="NUF94" s="56"/>
      <c r="NUG94" s="56"/>
      <c r="NUH94" s="56"/>
      <c r="NUI94" s="56"/>
      <c r="NUJ94" s="56"/>
      <c r="NUK94" s="56"/>
      <c r="NUL94" s="56"/>
      <c r="NUM94" s="56"/>
      <c r="NUN94" s="56"/>
      <c r="NUO94" s="56"/>
      <c r="NUP94" s="56"/>
      <c r="NUQ94" s="56"/>
      <c r="NUR94" s="56"/>
      <c r="NUS94" s="56"/>
      <c r="NUT94" s="56"/>
      <c r="NUU94" s="56"/>
      <c r="NUV94" s="56"/>
      <c r="NUW94" s="56"/>
      <c r="NUX94" s="56"/>
      <c r="NUY94" s="56"/>
      <c r="NUZ94" s="56"/>
      <c r="NVA94" s="56"/>
      <c r="NVB94" s="56"/>
      <c r="NVC94" s="56"/>
      <c r="NVD94" s="56"/>
      <c r="NVE94" s="56"/>
      <c r="NVF94" s="56"/>
      <c r="NVG94" s="56"/>
      <c r="NVH94" s="56"/>
      <c r="NVI94" s="56"/>
      <c r="NVJ94" s="56"/>
      <c r="NVK94" s="56"/>
      <c r="NVL94" s="56"/>
      <c r="NVM94" s="56"/>
      <c r="NVN94" s="56"/>
      <c r="NVO94" s="56"/>
      <c r="NVP94" s="56"/>
      <c r="NVQ94" s="56"/>
      <c r="NVR94" s="56"/>
      <c r="NVS94" s="56"/>
      <c r="NVT94" s="56"/>
      <c r="NVU94" s="56"/>
      <c r="NVV94" s="56"/>
      <c r="NVW94" s="56"/>
      <c r="NVX94" s="56"/>
      <c r="NVY94" s="56"/>
      <c r="NVZ94" s="56"/>
      <c r="NWA94" s="56"/>
      <c r="NWB94" s="56"/>
      <c r="NWC94" s="56"/>
      <c r="NWD94" s="56"/>
      <c r="NWE94" s="56"/>
      <c r="NWF94" s="56"/>
      <c r="NWG94" s="56"/>
      <c r="NWH94" s="56"/>
      <c r="NWI94" s="56"/>
      <c r="NWJ94" s="56"/>
      <c r="NWK94" s="56"/>
      <c r="NWL94" s="56"/>
      <c r="NWM94" s="56"/>
      <c r="NWN94" s="56"/>
      <c r="NWO94" s="56"/>
      <c r="NWP94" s="56"/>
      <c r="NWQ94" s="56"/>
      <c r="NWR94" s="56"/>
      <c r="NWS94" s="56"/>
      <c r="NWT94" s="56"/>
      <c r="NWU94" s="56"/>
      <c r="NWV94" s="56"/>
      <c r="NWW94" s="56"/>
      <c r="NWX94" s="56"/>
      <c r="NWY94" s="56"/>
      <c r="NWZ94" s="56"/>
      <c r="NXA94" s="56"/>
      <c r="NXB94" s="56"/>
      <c r="NXC94" s="56"/>
      <c r="NXD94" s="56"/>
      <c r="NXE94" s="56"/>
      <c r="NXF94" s="56"/>
      <c r="NXG94" s="56"/>
      <c r="NXH94" s="56"/>
      <c r="NXI94" s="56"/>
      <c r="NXJ94" s="56"/>
      <c r="NXK94" s="56"/>
      <c r="NXL94" s="56"/>
      <c r="NXM94" s="56"/>
      <c r="NXN94" s="56"/>
      <c r="NXO94" s="56"/>
      <c r="NXP94" s="56"/>
      <c r="NXQ94" s="56"/>
      <c r="NXR94" s="56"/>
      <c r="NXS94" s="56"/>
      <c r="NXT94" s="56"/>
      <c r="NXU94" s="56"/>
      <c r="NXV94" s="56"/>
      <c r="NXW94" s="56"/>
      <c r="NXX94" s="56"/>
      <c r="NXY94" s="56"/>
      <c r="NXZ94" s="56"/>
      <c r="NYA94" s="56"/>
      <c r="NYB94" s="56"/>
      <c r="NYC94" s="56"/>
      <c r="NYD94" s="56"/>
      <c r="NYE94" s="56"/>
      <c r="NYF94" s="56"/>
      <c r="NYG94" s="56"/>
      <c r="NYH94" s="56"/>
      <c r="NYI94" s="56"/>
      <c r="NYJ94" s="56"/>
      <c r="NYK94" s="56"/>
      <c r="NYL94" s="56"/>
      <c r="NYM94" s="56"/>
      <c r="NYN94" s="56"/>
      <c r="NYO94" s="56"/>
      <c r="NYP94" s="56"/>
      <c r="NYQ94" s="56"/>
      <c r="NYR94" s="56"/>
      <c r="NYS94" s="56"/>
      <c r="NYT94" s="56"/>
      <c r="NYU94" s="56"/>
      <c r="NYV94" s="56"/>
      <c r="NYW94" s="56"/>
      <c r="NYX94" s="56"/>
      <c r="NYY94" s="56"/>
      <c r="NYZ94" s="56"/>
      <c r="NZA94" s="56"/>
      <c r="NZB94" s="56"/>
      <c r="NZC94" s="56"/>
      <c r="NZD94" s="56"/>
      <c r="NZE94" s="56"/>
      <c r="NZF94" s="56"/>
      <c r="NZG94" s="56"/>
      <c r="NZH94" s="56"/>
      <c r="NZI94" s="56"/>
      <c r="NZJ94" s="56"/>
      <c r="NZK94" s="56"/>
      <c r="NZL94" s="56"/>
      <c r="NZM94" s="56"/>
      <c r="NZN94" s="56"/>
      <c r="NZO94" s="56"/>
      <c r="NZP94" s="56"/>
      <c r="NZQ94" s="56"/>
      <c r="NZR94" s="56"/>
      <c r="NZS94" s="56"/>
      <c r="NZT94" s="56"/>
      <c r="NZU94" s="56"/>
      <c r="NZV94" s="56"/>
      <c r="NZW94" s="56"/>
      <c r="NZX94" s="56"/>
      <c r="NZY94" s="56"/>
      <c r="NZZ94" s="56"/>
      <c r="OAA94" s="56"/>
      <c r="OAB94" s="56"/>
      <c r="OAC94" s="56"/>
      <c r="OAD94" s="56"/>
      <c r="OAE94" s="56"/>
      <c r="OAF94" s="56"/>
      <c r="OAG94" s="56"/>
      <c r="OAH94" s="56"/>
      <c r="OAI94" s="56"/>
      <c r="OAJ94" s="56"/>
      <c r="OAK94" s="56"/>
      <c r="OAL94" s="56"/>
      <c r="OAM94" s="56"/>
      <c r="OAN94" s="56"/>
      <c r="OAO94" s="56"/>
      <c r="OAP94" s="56"/>
      <c r="OAQ94" s="56"/>
      <c r="OAR94" s="56"/>
      <c r="OAS94" s="56"/>
      <c r="OAT94" s="56"/>
      <c r="OAU94" s="56"/>
      <c r="OAV94" s="56"/>
      <c r="OAW94" s="56"/>
      <c r="OAX94" s="56"/>
      <c r="OAY94" s="56"/>
      <c r="OAZ94" s="56"/>
      <c r="OBA94" s="56"/>
      <c r="OBB94" s="56"/>
      <c r="OBC94" s="56"/>
      <c r="OBD94" s="56"/>
      <c r="OBE94" s="56"/>
      <c r="OBF94" s="56"/>
      <c r="OBG94" s="56"/>
      <c r="OBH94" s="56"/>
      <c r="OBI94" s="56"/>
      <c r="OBJ94" s="56"/>
      <c r="OBK94" s="56"/>
      <c r="OBL94" s="56"/>
      <c r="OBM94" s="56"/>
      <c r="OBN94" s="56"/>
      <c r="OBO94" s="56"/>
      <c r="OBP94" s="56"/>
      <c r="OBQ94" s="56"/>
      <c r="OBR94" s="56"/>
      <c r="OBS94" s="56"/>
      <c r="OBT94" s="56"/>
      <c r="OBU94" s="56"/>
      <c r="OBV94" s="56"/>
      <c r="OBW94" s="56"/>
      <c r="OBX94" s="56"/>
      <c r="OBY94" s="56"/>
      <c r="OBZ94" s="56"/>
      <c r="OCA94" s="56"/>
      <c r="OCB94" s="56"/>
      <c r="OCC94" s="56"/>
      <c r="OCD94" s="56"/>
      <c r="OCE94" s="56"/>
      <c r="OCF94" s="56"/>
      <c r="OCG94" s="56"/>
      <c r="OCH94" s="56"/>
      <c r="OCI94" s="56"/>
      <c r="OCJ94" s="56"/>
      <c r="OCK94" s="56"/>
      <c r="OCL94" s="56"/>
      <c r="OCM94" s="56"/>
      <c r="OCN94" s="56"/>
      <c r="OCO94" s="56"/>
      <c r="OCP94" s="56"/>
      <c r="OCQ94" s="56"/>
      <c r="OCR94" s="56"/>
      <c r="OCS94" s="56"/>
      <c r="OCT94" s="56"/>
      <c r="OCU94" s="56"/>
      <c r="OCV94" s="56"/>
      <c r="OCW94" s="56"/>
      <c r="OCX94" s="56"/>
      <c r="OCY94" s="56"/>
      <c r="OCZ94" s="56"/>
      <c r="ODA94" s="56"/>
      <c r="ODB94" s="56"/>
      <c r="ODC94" s="56"/>
      <c r="ODD94" s="56"/>
      <c r="ODE94" s="56"/>
      <c r="ODF94" s="56"/>
      <c r="ODG94" s="56"/>
      <c r="ODH94" s="56"/>
      <c r="ODI94" s="56"/>
      <c r="ODJ94" s="56"/>
      <c r="ODK94" s="56"/>
      <c r="ODL94" s="56"/>
      <c r="ODM94" s="56"/>
      <c r="ODN94" s="56"/>
      <c r="ODO94" s="56"/>
      <c r="ODP94" s="56"/>
      <c r="ODQ94" s="56"/>
      <c r="ODR94" s="56"/>
      <c r="ODS94" s="56"/>
      <c r="ODT94" s="56"/>
      <c r="ODU94" s="56"/>
      <c r="ODV94" s="56"/>
      <c r="ODW94" s="56"/>
      <c r="ODX94" s="56"/>
      <c r="ODY94" s="56"/>
      <c r="ODZ94" s="56"/>
      <c r="OEA94" s="56"/>
      <c r="OEB94" s="56"/>
      <c r="OEC94" s="56"/>
      <c r="OED94" s="56"/>
      <c r="OEE94" s="56"/>
      <c r="OEF94" s="56"/>
      <c r="OEG94" s="56"/>
      <c r="OEH94" s="56"/>
      <c r="OEI94" s="56"/>
      <c r="OEJ94" s="56"/>
      <c r="OEK94" s="56"/>
      <c r="OEL94" s="56"/>
      <c r="OEM94" s="56"/>
      <c r="OEN94" s="56"/>
      <c r="OEO94" s="56"/>
      <c r="OEP94" s="56"/>
      <c r="OEQ94" s="56"/>
      <c r="OER94" s="56"/>
      <c r="OES94" s="56"/>
      <c r="OET94" s="56"/>
      <c r="OEU94" s="56"/>
      <c r="OEV94" s="56"/>
      <c r="OEW94" s="56"/>
      <c r="OEX94" s="56"/>
      <c r="OEY94" s="56"/>
      <c r="OEZ94" s="56"/>
      <c r="OFA94" s="56"/>
      <c r="OFB94" s="56"/>
      <c r="OFC94" s="56"/>
      <c r="OFD94" s="56"/>
      <c r="OFE94" s="56"/>
      <c r="OFF94" s="56"/>
      <c r="OFG94" s="56"/>
      <c r="OFH94" s="56"/>
      <c r="OFI94" s="56"/>
      <c r="OFJ94" s="56"/>
      <c r="OFK94" s="56"/>
      <c r="OFL94" s="56"/>
      <c r="OFM94" s="56"/>
      <c r="OFN94" s="56"/>
      <c r="OFO94" s="56"/>
      <c r="OFP94" s="56"/>
      <c r="OFQ94" s="56"/>
      <c r="OFR94" s="56"/>
      <c r="OFS94" s="56"/>
      <c r="OFT94" s="56"/>
      <c r="OFU94" s="56"/>
      <c r="OFV94" s="56"/>
      <c r="OFW94" s="56"/>
      <c r="OFX94" s="56"/>
      <c r="OFY94" s="56"/>
      <c r="OFZ94" s="56"/>
      <c r="OGA94" s="56"/>
      <c r="OGB94" s="56"/>
      <c r="OGC94" s="56"/>
      <c r="OGD94" s="56"/>
      <c r="OGE94" s="56"/>
      <c r="OGF94" s="56"/>
      <c r="OGG94" s="56"/>
      <c r="OGH94" s="56"/>
      <c r="OGI94" s="56"/>
      <c r="OGJ94" s="56"/>
      <c r="OGK94" s="56"/>
      <c r="OGL94" s="56"/>
      <c r="OGM94" s="56"/>
      <c r="OGN94" s="56"/>
      <c r="OGO94" s="56"/>
      <c r="OGP94" s="56"/>
      <c r="OGQ94" s="56"/>
      <c r="OGR94" s="56"/>
      <c r="OGS94" s="56"/>
      <c r="OGT94" s="56"/>
      <c r="OGU94" s="56"/>
      <c r="OGV94" s="56"/>
      <c r="OGW94" s="56"/>
      <c r="OGX94" s="56"/>
      <c r="OGY94" s="56"/>
      <c r="OGZ94" s="56"/>
      <c r="OHA94" s="56"/>
      <c r="OHB94" s="56"/>
      <c r="OHC94" s="56"/>
      <c r="OHD94" s="56"/>
      <c r="OHE94" s="56"/>
      <c r="OHF94" s="56"/>
      <c r="OHG94" s="56"/>
      <c r="OHH94" s="56"/>
      <c r="OHI94" s="56"/>
      <c r="OHJ94" s="56"/>
      <c r="OHK94" s="56"/>
      <c r="OHL94" s="56"/>
      <c r="OHM94" s="56"/>
      <c r="OHN94" s="56"/>
      <c r="OHO94" s="56"/>
      <c r="OHP94" s="56"/>
      <c r="OHQ94" s="56"/>
      <c r="OHR94" s="56"/>
      <c r="OHS94" s="56"/>
      <c r="OHT94" s="56"/>
      <c r="OHU94" s="56"/>
      <c r="OHV94" s="56"/>
      <c r="OHW94" s="56"/>
      <c r="OHX94" s="56"/>
      <c r="OHY94" s="56"/>
      <c r="OHZ94" s="56"/>
      <c r="OIA94" s="56"/>
      <c r="OIB94" s="56"/>
      <c r="OIC94" s="56"/>
      <c r="OID94" s="56"/>
      <c r="OIE94" s="56"/>
      <c r="OIF94" s="56"/>
      <c r="OIG94" s="56"/>
      <c r="OIH94" s="56"/>
      <c r="OII94" s="56"/>
      <c r="OIJ94" s="56"/>
      <c r="OIK94" s="56"/>
      <c r="OIL94" s="56"/>
      <c r="OIM94" s="56"/>
      <c r="OIN94" s="56"/>
      <c r="OIO94" s="56"/>
      <c r="OIP94" s="56"/>
      <c r="OIQ94" s="56"/>
      <c r="OIR94" s="56"/>
      <c r="OIS94" s="56"/>
      <c r="OIT94" s="56"/>
      <c r="OIU94" s="56"/>
      <c r="OIV94" s="56"/>
      <c r="OIW94" s="56"/>
      <c r="OIX94" s="56"/>
      <c r="OIY94" s="56"/>
      <c r="OIZ94" s="56"/>
      <c r="OJA94" s="56"/>
      <c r="OJB94" s="56"/>
      <c r="OJC94" s="56"/>
      <c r="OJD94" s="56"/>
      <c r="OJE94" s="56"/>
      <c r="OJF94" s="56"/>
      <c r="OJG94" s="56"/>
      <c r="OJH94" s="56"/>
      <c r="OJI94" s="56"/>
      <c r="OJJ94" s="56"/>
      <c r="OJK94" s="56"/>
      <c r="OJL94" s="56"/>
      <c r="OJM94" s="56"/>
      <c r="OJN94" s="56"/>
      <c r="OJO94" s="56"/>
      <c r="OJP94" s="56"/>
      <c r="OJQ94" s="56"/>
      <c r="OJR94" s="56"/>
      <c r="OJS94" s="56"/>
      <c r="OJT94" s="56"/>
      <c r="OJU94" s="56"/>
      <c r="OJV94" s="56"/>
      <c r="OJW94" s="56"/>
      <c r="OJX94" s="56"/>
      <c r="OJY94" s="56"/>
      <c r="OJZ94" s="56"/>
      <c r="OKA94" s="56"/>
      <c r="OKB94" s="56"/>
      <c r="OKC94" s="56"/>
      <c r="OKD94" s="56"/>
      <c r="OKE94" s="56"/>
      <c r="OKF94" s="56"/>
      <c r="OKG94" s="56"/>
      <c r="OKH94" s="56"/>
      <c r="OKI94" s="56"/>
      <c r="OKJ94" s="56"/>
      <c r="OKK94" s="56"/>
      <c r="OKL94" s="56"/>
      <c r="OKM94" s="56"/>
      <c r="OKN94" s="56"/>
      <c r="OKO94" s="56"/>
      <c r="OKP94" s="56"/>
      <c r="OKQ94" s="56"/>
      <c r="OKR94" s="56"/>
      <c r="OKS94" s="56"/>
      <c r="OKT94" s="56"/>
      <c r="OKU94" s="56"/>
      <c r="OKV94" s="56"/>
      <c r="OKW94" s="56"/>
      <c r="OKX94" s="56"/>
      <c r="OKY94" s="56"/>
      <c r="OKZ94" s="56"/>
      <c r="OLA94" s="56"/>
      <c r="OLB94" s="56"/>
      <c r="OLC94" s="56"/>
      <c r="OLD94" s="56"/>
      <c r="OLE94" s="56"/>
      <c r="OLF94" s="56"/>
      <c r="OLG94" s="56"/>
      <c r="OLH94" s="56"/>
      <c r="OLI94" s="56"/>
      <c r="OLJ94" s="56"/>
      <c r="OLK94" s="56"/>
      <c r="OLL94" s="56"/>
      <c r="OLM94" s="56"/>
      <c r="OLN94" s="56"/>
      <c r="OLO94" s="56"/>
      <c r="OLP94" s="56"/>
      <c r="OLQ94" s="56"/>
      <c r="OLR94" s="56"/>
      <c r="OLS94" s="56"/>
      <c r="OLT94" s="56"/>
      <c r="OLU94" s="56"/>
      <c r="OLV94" s="56"/>
      <c r="OLW94" s="56"/>
      <c r="OLX94" s="56"/>
      <c r="OLY94" s="56"/>
      <c r="OLZ94" s="56"/>
      <c r="OMA94" s="56"/>
      <c r="OMB94" s="56"/>
      <c r="OMC94" s="56"/>
      <c r="OMD94" s="56"/>
      <c r="OME94" s="56"/>
      <c r="OMF94" s="56"/>
      <c r="OMG94" s="56"/>
      <c r="OMH94" s="56"/>
      <c r="OMI94" s="56"/>
      <c r="OMJ94" s="56"/>
      <c r="OMK94" s="56"/>
      <c r="OML94" s="56"/>
      <c r="OMM94" s="56"/>
      <c r="OMN94" s="56"/>
      <c r="OMO94" s="56"/>
      <c r="OMP94" s="56"/>
      <c r="OMQ94" s="56"/>
      <c r="OMR94" s="56"/>
      <c r="OMS94" s="56"/>
      <c r="OMT94" s="56"/>
      <c r="OMU94" s="56"/>
      <c r="OMV94" s="56"/>
      <c r="OMW94" s="56"/>
      <c r="OMX94" s="56"/>
      <c r="OMY94" s="56"/>
      <c r="OMZ94" s="56"/>
      <c r="ONA94" s="56"/>
      <c r="ONB94" s="56"/>
      <c r="ONC94" s="56"/>
      <c r="OND94" s="56"/>
      <c r="ONE94" s="56"/>
      <c r="ONF94" s="56"/>
      <c r="ONG94" s="56"/>
      <c r="ONH94" s="56"/>
      <c r="ONI94" s="56"/>
      <c r="ONJ94" s="56"/>
      <c r="ONK94" s="56"/>
      <c r="ONL94" s="56"/>
      <c r="ONM94" s="56"/>
      <c r="ONN94" s="56"/>
      <c r="ONO94" s="56"/>
      <c r="ONP94" s="56"/>
      <c r="ONQ94" s="56"/>
      <c r="ONR94" s="56"/>
      <c r="ONS94" s="56"/>
      <c r="ONT94" s="56"/>
      <c r="ONU94" s="56"/>
      <c r="ONV94" s="56"/>
      <c r="ONW94" s="56"/>
      <c r="ONX94" s="56"/>
      <c r="ONY94" s="56"/>
      <c r="ONZ94" s="56"/>
      <c r="OOA94" s="56"/>
      <c r="OOB94" s="56"/>
      <c r="OOC94" s="56"/>
      <c r="OOD94" s="56"/>
      <c r="OOE94" s="56"/>
      <c r="OOF94" s="56"/>
      <c r="OOG94" s="56"/>
      <c r="OOH94" s="56"/>
      <c r="OOI94" s="56"/>
      <c r="OOJ94" s="56"/>
      <c r="OOK94" s="56"/>
      <c r="OOL94" s="56"/>
      <c r="OOM94" s="56"/>
      <c r="OON94" s="56"/>
      <c r="OOO94" s="56"/>
      <c r="OOP94" s="56"/>
      <c r="OOQ94" s="56"/>
      <c r="OOR94" s="56"/>
      <c r="OOS94" s="56"/>
      <c r="OOT94" s="56"/>
      <c r="OOU94" s="56"/>
      <c r="OOV94" s="56"/>
      <c r="OOW94" s="56"/>
      <c r="OOX94" s="56"/>
      <c r="OOY94" s="56"/>
      <c r="OOZ94" s="56"/>
      <c r="OPA94" s="56"/>
      <c r="OPB94" s="56"/>
      <c r="OPC94" s="56"/>
      <c r="OPD94" s="56"/>
      <c r="OPE94" s="56"/>
      <c r="OPF94" s="56"/>
      <c r="OPG94" s="56"/>
      <c r="OPH94" s="56"/>
      <c r="OPI94" s="56"/>
      <c r="OPJ94" s="56"/>
      <c r="OPK94" s="56"/>
      <c r="OPL94" s="56"/>
      <c r="OPM94" s="56"/>
      <c r="OPN94" s="56"/>
      <c r="OPO94" s="56"/>
      <c r="OPP94" s="56"/>
      <c r="OPQ94" s="56"/>
      <c r="OPR94" s="56"/>
      <c r="OPS94" s="56"/>
      <c r="OPT94" s="56"/>
      <c r="OPU94" s="56"/>
      <c r="OPV94" s="56"/>
      <c r="OPW94" s="56"/>
      <c r="OPX94" s="56"/>
      <c r="OPY94" s="56"/>
      <c r="OPZ94" s="56"/>
      <c r="OQA94" s="56"/>
      <c r="OQB94" s="56"/>
      <c r="OQC94" s="56"/>
      <c r="OQD94" s="56"/>
      <c r="OQE94" s="56"/>
      <c r="OQF94" s="56"/>
      <c r="OQG94" s="56"/>
      <c r="OQH94" s="56"/>
      <c r="OQI94" s="56"/>
      <c r="OQJ94" s="56"/>
      <c r="OQK94" s="56"/>
      <c r="OQL94" s="56"/>
      <c r="OQM94" s="56"/>
      <c r="OQN94" s="56"/>
      <c r="OQO94" s="56"/>
      <c r="OQP94" s="56"/>
      <c r="OQQ94" s="56"/>
      <c r="OQR94" s="56"/>
      <c r="OQS94" s="56"/>
      <c r="OQT94" s="56"/>
      <c r="OQU94" s="56"/>
      <c r="OQV94" s="56"/>
      <c r="OQW94" s="56"/>
      <c r="OQX94" s="56"/>
      <c r="OQY94" s="56"/>
      <c r="OQZ94" s="56"/>
      <c r="ORA94" s="56"/>
      <c r="ORB94" s="56"/>
      <c r="ORC94" s="56"/>
      <c r="ORD94" s="56"/>
      <c r="ORE94" s="56"/>
      <c r="ORF94" s="56"/>
      <c r="ORG94" s="56"/>
      <c r="ORH94" s="56"/>
      <c r="ORI94" s="56"/>
      <c r="ORJ94" s="56"/>
      <c r="ORK94" s="56"/>
      <c r="ORL94" s="56"/>
      <c r="ORM94" s="56"/>
      <c r="ORN94" s="56"/>
      <c r="ORO94" s="56"/>
      <c r="ORP94" s="56"/>
      <c r="ORQ94" s="56"/>
      <c r="ORR94" s="56"/>
      <c r="ORS94" s="56"/>
      <c r="ORT94" s="56"/>
      <c r="ORU94" s="56"/>
      <c r="ORV94" s="56"/>
      <c r="ORW94" s="56"/>
      <c r="ORX94" s="56"/>
      <c r="ORY94" s="56"/>
      <c r="ORZ94" s="56"/>
      <c r="OSA94" s="56"/>
      <c r="OSB94" s="56"/>
      <c r="OSC94" s="56"/>
      <c r="OSD94" s="56"/>
      <c r="OSE94" s="56"/>
      <c r="OSF94" s="56"/>
      <c r="OSG94" s="56"/>
      <c r="OSH94" s="56"/>
      <c r="OSI94" s="56"/>
      <c r="OSJ94" s="56"/>
      <c r="OSK94" s="56"/>
      <c r="OSL94" s="56"/>
      <c r="OSM94" s="56"/>
      <c r="OSN94" s="56"/>
      <c r="OSO94" s="56"/>
      <c r="OSP94" s="56"/>
      <c r="OSQ94" s="56"/>
      <c r="OSR94" s="56"/>
      <c r="OSS94" s="56"/>
      <c r="OST94" s="56"/>
      <c r="OSU94" s="56"/>
      <c r="OSV94" s="56"/>
      <c r="OSW94" s="56"/>
      <c r="OSX94" s="56"/>
      <c r="OSY94" s="56"/>
      <c r="OSZ94" s="56"/>
      <c r="OTA94" s="56"/>
      <c r="OTB94" s="56"/>
      <c r="OTC94" s="56"/>
      <c r="OTD94" s="56"/>
      <c r="OTE94" s="56"/>
      <c r="OTF94" s="56"/>
      <c r="OTG94" s="56"/>
      <c r="OTH94" s="56"/>
      <c r="OTI94" s="56"/>
      <c r="OTJ94" s="56"/>
      <c r="OTK94" s="56"/>
      <c r="OTL94" s="56"/>
      <c r="OTM94" s="56"/>
      <c r="OTN94" s="56"/>
      <c r="OTO94" s="56"/>
      <c r="OTP94" s="56"/>
      <c r="OTQ94" s="56"/>
      <c r="OTR94" s="56"/>
      <c r="OTS94" s="56"/>
      <c r="OTT94" s="56"/>
      <c r="OTU94" s="56"/>
      <c r="OTV94" s="56"/>
      <c r="OTW94" s="56"/>
      <c r="OTX94" s="56"/>
      <c r="OTY94" s="56"/>
      <c r="OTZ94" s="56"/>
      <c r="OUA94" s="56"/>
      <c r="OUB94" s="56"/>
      <c r="OUC94" s="56"/>
      <c r="OUD94" s="56"/>
      <c r="OUE94" s="56"/>
      <c r="OUF94" s="56"/>
      <c r="OUG94" s="56"/>
      <c r="OUH94" s="56"/>
      <c r="OUI94" s="56"/>
      <c r="OUJ94" s="56"/>
      <c r="OUK94" s="56"/>
      <c r="OUL94" s="56"/>
      <c r="OUM94" s="56"/>
      <c r="OUN94" s="56"/>
      <c r="OUO94" s="56"/>
      <c r="OUP94" s="56"/>
      <c r="OUQ94" s="56"/>
      <c r="OUR94" s="56"/>
      <c r="OUS94" s="56"/>
      <c r="OUT94" s="56"/>
      <c r="OUU94" s="56"/>
      <c r="OUV94" s="56"/>
      <c r="OUW94" s="56"/>
      <c r="OUX94" s="56"/>
      <c r="OUY94" s="56"/>
      <c r="OUZ94" s="56"/>
      <c r="OVA94" s="56"/>
      <c r="OVB94" s="56"/>
      <c r="OVC94" s="56"/>
      <c r="OVD94" s="56"/>
      <c r="OVE94" s="56"/>
      <c r="OVF94" s="56"/>
      <c r="OVG94" s="56"/>
      <c r="OVH94" s="56"/>
      <c r="OVI94" s="56"/>
      <c r="OVJ94" s="56"/>
      <c r="OVK94" s="56"/>
      <c r="OVL94" s="56"/>
      <c r="OVM94" s="56"/>
      <c r="OVN94" s="56"/>
      <c r="OVO94" s="56"/>
      <c r="OVP94" s="56"/>
      <c r="OVQ94" s="56"/>
      <c r="OVR94" s="56"/>
      <c r="OVS94" s="56"/>
      <c r="OVT94" s="56"/>
      <c r="OVU94" s="56"/>
      <c r="OVV94" s="56"/>
      <c r="OVW94" s="56"/>
      <c r="OVX94" s="56"/>
      <c r="OVY94" s="56"/>
      <c r="OVZ94" s="56"/>
      <c r="OWA94" s="56"/>
      <c r="OWB94" s="56"/>
      <c r="OWC94" s="56"/>
      <c r="OWD94" s="56"/>
      <c r="OWE94" s="56"/>
      <c r="OWF94" s="56"/>
      <c r="OWG94" s="56"/>
      <c r="OWH94" s="56"/>
      <c r="OWI94" s="56"/>
      <c r="OWJ94" s="56"/>
      <c r="OWK94" s="56"/>
      <c r="OWL94" s="56"/>
      <c r="OWM94" s="56"/>
      <c r="OWN94" s="56"/>
      <c r="OWO94" s="56"/>
      <c r="OWP94" s="56"/>
      <c r="OWQ94" s="56"/>
      <c r="OWR94" s="56"/>
      <c r="OWS94" s="56"/>
      <c r="OWT94" s="56"/>
      <c r="OWU94" s="56"/>
      <c r="OWV94" s="56"/>
      <c r="OWW94" s="56"/>
      <c r="OWX94" s="56"/>
      <c r="OWY94" s="56"/>
      <c r="OWZ94" s="56"/>
      <c r="OXA94" s="56"/>
      <c r="OXB94" s="56"/>
      <c r="OXC94" s="56"/>
      <c r="OXD94" s="56"/>
      <c r="OXE94" s="56"/>
      <c r="OXF94" s="56"/>
      <c r="OXG94" s="56"/>
      <c r="OXH94" s="56"/>
      <c r="OXI94" s="56"/>
      <c r="OXJ94" s="56"/>
      <c r="OXK94" s="56"/>
      <c r="OXL94" s="56"/>
      <c r="OXM94" s="56"/>
      <c r="OXN94" s="56"/>
      <c r="OXO94" s="56"/>
      <c r="OXP94" s="56"/>
      <c r="OXQ94" s="56"/>
      <c r="OXR94" s="56"/>
      <c r="OXS94" s="56"/>
      <c r="OXT94" s="56"/>
      <c r="OXU94" s="56"/>
      <c r="OXV94" s="56"/>
      <c r="OXW94" s="56"/>
      <c r="OXX94" s="56"/>
      <c r="OXY94" s="56"/>
      <c r="OXZ94" s="56"/>
      <c r="OYA94" s="56"/>
      <c r="OYB94" s="56"/>
      <c r="OYC94" s="56"/>
      <c r="OYD94" s="56"/>
      <c r="OYE94" s="56"/>
      <c r="OYF94" s="56"/>
      <c r="OYG94" s="56"/>
      <c r="OYH94" s="56"/>
      <c r="OYI94" s="56"/>
      <c r="OYJ94" s="56"/>
      <c r="OYK94" s="56"/>
      <c r="OYL94" s="56"/>
      <c r="OYM94" s="56"/>
      <c r="OYN94" s="56"/>
      <c r="OYO94" s="56"/>
      <c r="OYP94" s="56"/>
      <c r="OYQ94" s="56"/>
      <c r="OYR94" s="56"/>
      <c r="OYS94" s="56"/>
      <c r="OYT94" s="56"/>
      <c r="OYU94" s="56"/>
      <c r="OYV94" s="56"/>
      <c r="OYW94" s="56"/>
      <c r="OYX94" s="56"/>
      <c r="OYY94" s="56"/>
      <c r="OYZ94" s="56"/>
      <c r="OZA94" s="56"/>
      <c r="OZB94" s="56"/>
      <c r="OZC94" s="56"/>
      <c r="OZD94" s="56"/>
      <c r="OZE94" s="56"/>
      <c r="OZF94" s="56"/>
      <c r="OZG94" s="56"/>
      <c r="OZH94" s="56"/>
      <c r="OZI94" s="56"/>
      <c r="OZJ94" s="56"/>
      <c r="OZK94" s="56"/>
      <c r="OZL94" s="56"/>
      <c r="OZM94" s="56"/>
      <c r="OZN94" s="56"/>
      <c r="OZO94" s="56"/>
      <c r="OZP94" s="56"/>
      <c r="OZQ94" s="56"/>
      <c r="OZR94" s="56"/>
      <c r="OZS94" s="56"/>
      <c r="OZT94" s="56"/>
      <c r="OZU94" s="56"/>
      <c r="OZV94" s="56"/>
      <c r="OZW94" s="56"/>
      <c r="OZX94" s="56"/>
      <c r="OZY94" s="56"/>
      <c r="OZZ94" s="56"/>
      <c r="PAA94" s="56"/>
      <c r="PAB94" s="56"/>
      <c r="PAC94" s="56"/>
      <c r="PAD94" s="56"/>
      <c r="PAE94" s="56"/>
      <c r="PAF94" s="56"/>
      <c r="PAG94" s="56"/>
      <c r="PAH94" s="56"/>
      <c r="PAI94" s="56"/>
      <c r="PAJ94" s="56"/>
      <c r="PAK94" s="56"/>
      <c r="PAL94" s="56"/>
      <c r="PAM94" s="56"/>
      <c r="PAN94" s="56"/>
      <c r="PAO94" s="56"/>
      <c r="PAP94" s="56"/>
      <c r="PAQ94" s="56"/>
      <c r="PAR94" s="56"/>
      <c r="PAS94" s="56"/>
      <c r="PAT94" s="56"/>
      <c r="PAU94" s="56"/>
      <c r="PAV94" s="56"/>
      <c r="PAW94" s="56"/>
      <c r="PAX94" s="56"/>
      <c r="PAY94" s="56"/>
      <c r="PAZ94" s="56"/>
      <c r="PBA94" s="56"/>
      <c r="PBB94" s="56"/>
      <c r="PBC94" s="56"/>
      <c r="PBD94" s="56"/>
      <c r="PBE94" s="56"/>
      <c r="PBF94" s="56"/>
      <c r="PBG94" s="56"/>
      <c r="PBH94" s="56"/>
      <c r="PBI94" s="56"/>
      <c r="PBJ94" s="56"/>
      <c r="PBK94" s="56"/>
      <c r="PBL94" s="56"/>
      <c r="PBM94" s="56"/>
      <c r="PBN94" s="56"/>
      <c r="PBO94" s="56"/>
      <c r="PBP94" s="56"/>
      <c r="PBQ94" s="56"/>
      <c r="PBR94" s="56"/>
      <c r="PBS94" s="56"/>
      <c r="PBT94" s="56"/>
      <c r="PBU94" s="56"/>
      <c r="PBV94" s="56"/>
      <c r="PBW94" s="56"/>
      <c r="PBX94" s="56"/>
      <c r="PBY94" s="56"/>
      <c r="PBZ94" s="56"/>
      <c r="PCA94" s="56"/>
      <c r="PCB94" s="56"/>
      <c r="PCC94" s="56"/>
      <c r="PCD94" s="56"/>
      <c r="PCE94" s="56"/>
      <c r="PCF94" s="56"/>
      <c r="PCG94" s="56"/>
      <c r="PCH94" s="56"/>
      <c r="PCI94" s="56"/>
      <c r="PCJ94" s="56"/>
      <c r="PCK94" s="56"/>
      <c r="PCL94" s="56"/>
      <c r="PCM94" s="56"/>
      <c r="PCN94" s="56"/>
      <c r="PCO94" s="56"/>
      <c r="PCP94" s="56"/>
      <c r="PCQ94" s="56"/>
      <c r="PCR94" s="56"/>
      <c r="PCS94" s="56"/>
      <c r="PCT94" s="56"/>
      <c r="PCU94" s="56"/>
      <c r="PCV94" s="56"/>
      <c r="PCW94" s="56"/>
      <c r="PCX94" s="56"/>
      <c r="PCY94" s="56"/>
      <c r="PCZ94" s="56"/>
      <c r="PDA94" s="56"/>
      <c r="PDB94" s="56"/>
      <c r="PDC94" s="56"/>
      <c r="PDD94" s="56"/>
      <c r="PDE94" s="56"/>
      <c r="PDF94" s="56"/>
      <c r="PDG94" s="56"/>
      <c r="PDH94" s="56"/>
      <c r="PDI94" s="56"/>
      <c r="PDJ94" s="56"/>
      <c r="PDK94" s="56"/>
      <c r="PDL94" s="56"/>
      <c r="PDM94" s="56"/>
      <c r="PDN94" s="56"/>
      <c r="PDO94" s="56"/>
      <c r="PDP94" s="56"/>
      <c r="PDQ94" s="56"/>
      <c r="PDR94" s="56"/>
      <c r="PDS94" s="56"/>
      <c r="PDT94" s="56"/>
      <c r="PDU94" s="56"/>
      <c r="PDV94" s="56"/>
      <c r="PDW94" s="56"/>
      <c r="PDX94" s="56"/>
      <c r="PDY94" s="56"/>
      <c r="PDZ94" s="56"/>
      <c r="PEA94" s="56"/>
      <c r="PEB94" s="56"/>
      <c r="PEC94" s="56"/>
      <c r="PED94" s="56"/>
      <c r="PEE94" s="56"/>
      <c r="PEF94" s="56"/>
      <c r="PEG94" s="56"/>
      <c r="PEH94" s="56"/>
      <c r="PEI94" s="56"/>
      <c r="PEJ94" s="56"/>
      <c r="PEK94" s="56"/>
      <c r="PEL94" s="56"/>
      <c r="PEM94" s="56"/>
      <c r="PEN94" s="56"/>
      <c r="PEO94" s="56"/>
      <c r="PEP94" s="56"/>
      <c r="PEQ94" s="56"/>
      <c r="PER94" s="56"/>
      <c r="PES94" s="56"/>
      <c r="PET94" s="56"/>
      <c r="PEU94" s="56"/>
      <c r="PEV94" s="56"/>
      <c r="PEW94" s="56"/>
      <c r="PEX94" s="56"/>
      <c r="PEY94" s="56"/>
      <c r="PEZ94" s="56"/>
      <c r="PFA94" s="56"/>
      <c r="PFB94" s="56"/>
      <c r="PFC94" s="56"/>
      <c r="PFD94" s="56"/>
      <c r="PFE94" s="56"/>
      <c r="PFF94" s="56"/>
      <c r="PFG94" s="56"/>
      <c r="PFH94" s="56"/>
      <c r="PFI94" s="56"/>
      <c r="PFJ94" s="56"/>
      <c r="PFK94" s="56"/>
      <c r="PFL94" s="56"/>
      <c r="PFM94" s="56"/>
      <c r="PFN94" s="56"/>
      <c r="PFO94" s="56"/>
      <c r="PFP94" s="56"/>
      <c r="PFQ94" s="56"/>
      <c r="PFR94" s="56"/>
      <c r="PFS94" s="56"/>
      <c r="PFT94" s="56"/>
      <c r="PFU94" s="56"/>
      <c r="PFV94" s="56"/>
      <c r="PFW94" s="56"/>
      <c r="PFX94" s="56"/>
      <c r="PFY94" s="56"/>
      <c r="PFZ94" s="56"/>
      <c r="PGA94" s="56"/>
      <c r="PGB94" s="56"/>
      <c r="PGC94" s="56"/>
      <c r="PGD94" s="56"/>
      <c r="PGE94" s="56"/>
      <c r="PGF94" s="56"/>
      <c r="PGG94" s="56"/>
      <c r="PGH94" s="56"/>
      <c r="PGI94" s="56"/>
      <c r="PGJ94" s="56"/>
      <c r="PGK94" s="56"/>
      <c r="PGL94" s="56"/>
      <c r="PGM94" s="56"/>
      <c r="PGN94" s="56"/>
      <c r="PGO94" s="56"/>
      <c r="PGP94" s="56"/>
      <c r="PGQ94" s="56"/>
      <c r="PGR94" s="56"/>
      <c r="PGS94" s="56"/>
      <c r="PGT94" s="56"/>
      <c r="PGU94" s="56"/>
      <c r="PGV94" s="56"/>
      <c r="PGW94" s="56"/>
      <c r="PGX94" s="56"/>
      <c r="PGY94" s="56"/>
      <c r="PGZ94" s="56"/>
      <c r="PHA94" s="56"/>
      <c r="PHB94" s="56"/>
      <c r="PHC94" s="56"/>
      <c r="PHD94" s="56"/>
      <c r="PHE94" s="56"/>
      <c r="PHF94" s="56"/>
      <c r="PHG94" s="56"/>
      <c r="PHH94" s="56"/>
      <c r="PHI94" s="56"/>
      <c r="PHJ94" s="56"/>
      <c r="PHK94" s="56"/>
      <c r="PHL94" s="56"/>
      <c r="PHM94" s="56"/>
      <c r="PHN94" s="56"/>
      <c r="PHO94" s="56"/>
      <c r="PHP94" s="56"/>
      <c r="PHQ94" s="56"/>
      <c r="PHR94" s="56"/>
      <c r="PHS94" s="56"/>
      <c r="PHT94" s="56"/>
      <c r="PHU94" s="56"/>
      <c r="PHV94" s="56"/>
      <c r="PHW94" s="56"/>
      <c r="PHX94" s="56"/>
      <c r="PHY94" s="56"/>
      <c r="PHZ94" s="56"/>
      <c r="PIA94" s="56"/>
      <c r="PIB94" s="56"/>
      <c r="PIC94" s="56"/>
      <c r="PID94" s="56"/>
      <c r="PIE94" s="56"/>
      <c r="PIF94" s="56"/>
      <c r="PIG94" s="56"/>
      <c r="PIH94" s="56"/>
      <c r="PII94" s="56"/>
      <c r="PIJ94" s="56"/>
      <c r="PIK94" s="56"/>
      <c r="PIL94" s="56"/>
      <c r="PIM94" s="56"/>
      <c r="PIN94" s="56"/>
      <c r="PIO94" s="56"/>
      <c r="PIP94" s="56"/>
      <c r="PIQ94" s="56"/>
      <c r="PIR94" s="56"/>
      <c r="PIS94" s="56"/>
      <c r="PIT94" s="56"/>
      <c r="PIU94" s="56"/>
      <c r="PIV94" s="56"/>
      <c r="PIW94" s="56"/>
      <c r="PIX94" s="56"/>
      <c r="PIY94" s="56"/>
      <c r="PIZ94" s="56"/>
      <c r="PJA94" s="56"/>
      <c r="PJB94" s="56"/>
      <c r="PJC94" s="56"/>
      <c r="PJD94" s="56"/>
      <c r="PJE94" s="56"/>
      <c r="PJF94" s="56"/>
      <c r="PJG94" s="56"/>
      <c r="PJH94" s="56"/>
      <c r="PJI94" s="56"/>
      <c r="PJJ94" s="56"/>
      <c r="PJK94" s="56"/>
      <c r="PJL94" s="56"/>
      <c r="PJM94" s="56"/>
      <c r="PJN94" s="56"/>
      <c r="PJO94" s="56"/>
      <c r="PJP94" s="56"/>
      <c r="PJQ94" s="56"/>
      <c r="PJR94" s="56"/>
      <c r="PJS94" s="56"/>
      <c r="PJT94" s="56"/>
      <c r="PJU94" s="56"/>
      <c r="PJV94" s="56"/>
      <c r="PJW94" s="56"/>
      <c r="PJX94" s="56"/>
      <c r="PJY94" s="56"/>
      <c r="PJZ94" s="56"/>
      <c r="PKA94" s="56"/>
      <c r="PKB94" s="56"/>
      <c r="PKC94" s="56"/>
      <c r="PKD94" s="56"/>
      <c r="PKE94" s="56"/>
      <c r="PKF94" s="56"/>
      <c r="PKG94" s="56"/>
      <c r="PKH94" s="56"/>
      <c r="PKI94" s="56"/>
      <c r="PKJ94" s="56"/>
      <c r="PKK94" s="56"/>
      <c r="PKL94" s="56"/>
      <c r="PKM94" s="56"/>
      <c r="PKN94" s="56"/>
      <c r="PKO94" s="56"/>
      <c r="PKP94" s="56"/>
      <c r="PKQ94" s="56"/>
      <c r="PKR94" s="56"/>
      <c r="PKS94" s="56"/>
      <c r="PKT94" s="56"/>
      <c r="PKU94" s="56"/>
      <c r="PKV94" s="56"/>
      <c r="PKW94" s="56"/>
      <c r="PKX94" s="56"/>
      <c r="PKY94" s="56"/>
      <c r="PKZ94" s="56"/>
      <c r="PLA94" s="56"/>
      <c r="PLB94" s="56"/>
      <c r="PLC94" s="56"/>
      <c r="PLD94" s="56"/>
      <c r="PLE94" s="56"/>
      <c r="PLF94" s="56"/>
      <c r="PLG94" s="56"/>
      <c r="PLH94" s="56"/>
      <c r="PLI94" s="56"/>
      <c r="PLJ94" s="56"/>
      <c r="PLK94" s="56"/>
      <c r="PLL94" s="56"/>
      <c r="PLM94" s="56"/>
      <c r="PLN94" s="56"/>
      <c r="PLO94" s="56"/>
      <c r="PLP94" s="56"/>
      <c r="PLQ94" s="56"/>
      <c r="PLR94" s="56"/>
      <c r="PLS94" s="56"/>
      <c r="PLT94" s="56"/>
      <c r="PLU94" s="56"/>
      <c r="PLV94" s="56"/>
      <c r="PLW94" s="56"/>
      <c r="PLX94" s="56"/>
      <c r="PLY94" s="56"/>
      <c r="PLZ94" s="56"/>
      <c r="PMA94" s="56"/>
      <c r="PMB94" s="56"/>
      <c r="PMC94" s="56"/>
      <c r="PMD94" s="56"/>
      <c r="PME94" s="56"/>
      <c r="PMF94" s="56"/>
      <c r="PMG94" s="56"/>
      <c r="PMH94" s="56"/>
      <c r="PMI94" s="56"/>
      <c r="PMJ94" s="56"/>
      <c r="PMK94" s="56"/>
      <c r="PML94" s="56"/>
      <c r="PMM94" s="56"/>
      <c r="PMN94" s="56"/>
      <c r="PMO94" s="56"/>
      <c r="PMP94" s="56"/>
      <c r="PMQ94" s="56"/>
      <c r="PMR94" s="56"/>
      <c r="PMS94" s="56"/>
      <c r="PMT94" s="56"/>
      <c r="PMU94" s="56"/>
      <c r="PMV94" s="56"/>
      <c r="PMW94" s="56"/>
      <c r="PMX94" s="56"/>
      <c r="PMY94" s="56"/>
      <c r="PMZ94" s="56"/>
      <c r="PNA94" s="56"/>
      <c r="PNB94" s="56"/>
      <c r="PNC94" s="56"/>
      <c r="PND94" s="56"/>
      <c r="PNE94" s="56"/>
      <c r="PNF94" s="56"/>
      <c r="PNG94" s="56"/>
      <c r="PNH94" s="56"/>
      <c r="PNI94" s="56"/>
      <c r="PNJ94" s="56"/>
      <c r="PNK94" s="56"/>
      <c r="PNL94" s="56"/>
      <c r="PNM94" s="56"/>
      <c r="PNN94" s="56"/>
      <c r="PNO94" s="56"/>
      <c r="PNP94" s="56"/>
      <c r="PNQ94" s="56"/>
      <c r="PNR94" s="56"/>
      <c r="PNS94" s="56"/>
      <c r="PNT94" s="56"/>
      <c r="PNU94" s="56"/>
      <c r="PNV94" s="56"/>
      <c r="PNW94" s="56"/>
      <c r="PNX94" s="56"/>
      <c r="PNY94" s="56"/>
      <c r="PNZ94" s="56"/>
      <c r="POA94" s="56"/>
      <c r="POB94" s="56"/>
      <c r="POC94" s="56"/>
      <c r="POD94" s="56"/>
      <c r="POE94" s="56"/>
      <c r="POF94" s="56"/>
      <c r="POG94" s="56"/>
      <c r="POH94" s="56"/>
      <c r="POI94" s="56"/>
      <c r="POJ94" s="56"/>
      <c r="POK94" s="56"/>
      <c r="POL94" s="56"/>
      <c r="POM94" s="56"/>
      <c r="PON94" s="56"/>
      <c r="POO94" s="56"/>
      <c r="POP94" s="56"/>
      <c r="POQ94" s="56"/>
      <c r="POR94" s="56"/>
      <c r="POS94" s="56"/>
      <c r="POT94" s="56"/>
      <c r="POU94" s="56"/>
      <c r="POV94" s="56"/>
      <c r="POW94" s="56"/>
      <c r="POX94" s="56"/>
      <c r="POY94" s="56"/>
      <c r="POZ94" s="56"/>
      <c r="PPA94" s="56"/>
      <c r="PPB94" s="56"/>
      <c r="PPC94" s="56"/>
      <c r="PPD94" s="56"/>
      <c r="PPE94" s="56"/>
      <c r="PPF94" s="56"/>
      <c r="PPG94" s="56"/>
      <c r="PPH94" s="56"/>
      <c r="PPI94" s="56"/>
      <c r="PPJ94" s="56"/>
      <c r="PPK94" s="56"/>
      <c r="PPL94" s="56"/>
      <c r="PPM94" s="56"/>
      <c r="PPN94" s="56"/>
      <c r="PPO94" s="56"/>
      <c r="PPP94" s="56"/>
      <c r="PPQ94" s="56"/>
      <c r="PPR94" s="56"/>
      <c r="PPS94" s="56"/>
      <c r="PPT94" s="56"/>
      <c r="PPU94" s="56"/>
      <c r="PPV94" s="56"/>
      <c r="PPW94" s="56"/>
      <c r="PPX94" s="56"/>
      <c r="PPY94" s="56"/>
      <c r="PPZ94" s="56"/>
      <c r="PQA94" s="56"/>
      <c r="PQB94" s="56"/>
      <c r="PQC94" s="56"/>
      <c r="PQD94" s="56"/>
      <c r="PQE94" s="56"/>
      <c r="PQF94" s="56"/>
      <c r="PQG94" s="56"/>
      <c r="PQH94" s="56"/>
      <c r="PQI94" s="56"/>
      <c r="PQJ94" s="56"/>
      <c r="PQK94" s="56"/>
      <c r="PQL94" s="56"/>
      <c r="PQM94" s="56"/>
      <c r="PQN94" s="56"/>
      <c r="PQO94" s="56"/>
      <c r="PQP94" s="56"/>
      <c r="PQQ94" s="56"/>
      <c r="PQR94" s="56"/>
      <c r="PQS94" s="56"/>
      <c r="PQT94" s="56"/>
      <c r="PQU94" s="56"/>
      <c r="PQV94" s="56"/>
      <c r="PQW94" s="56"/>
      <c r="PQX94" s="56"/>
      <c r="PQY94" s="56"/>
      <c r="PQZ94" s="56"/>
      <c r="PRA94" s="56"/>
      <c r="PRB94" s="56"/>
      <c r="PRC94" s="56"/>
      <c r="PRD94" s="56"/>
      <c r="PRE94" s="56"/>
      <c r="PRF94" s="56"/>
      <c r="PRG94" s="56"/>
      <c r="PRH94" s="56"/>
      <c r="PRI94" s="56"/>
      <c r="PRJ94" s="56"/>
      <c r="PRK94" s="56"/>
      <c r="PRL94" s="56"/>
      <c r="PRM94" s="56"/>
      <c r="PRN94" s="56"/>
      <c r="PRO94" s="56"/>
      <c r="PRP94" s="56"/>
      <c r="PRQ94" s="56"/>
      <c r="PRR94" s="56"/>
      <c r="PRS94" s="56"/>
      <c r="PRT94" s="56"/>
      <c r="PRU94" s="56"/>
      <c r="PRV94" s="56"/>
      <c r="PRW94" s="56"/>
      <c r="PRX94" s="56"/>
      <c r="PRY94" s="56"/>
      <c r="PRZ94" s="56"/>
      <c r="PSA94" s="56"/>
      <c r="PSB94" s="56"/>
      <c r="PSC94" s="56"/>
      <c r="PSD94" s="56"/>
      <c r="PSE94" s="56"/>
      <c r="PSF94" s="56"/>
      <c r="PSG94" s="56"/>
      <c r="PSH94" s="56"/>
      <c r="PSI94" s="56"/>
      <c r="PSJ94" s="56"/>
      <c r="PSK94" s="56"/>
      <c r="PSL94" s="56"/>
      <c r="PSM94" s="56"/>
      <c r="PSN94" s="56"/>
      <c r="PSO94" s="56"/>
      <c r="PSP94" s="56"/>
      <c r="PSQ94" s="56"/>
      <c r="PSR94" s="56"/>
      <c r="PSS94" s="56"/>
      <c r="PST94" s="56"/>
      <c r="PSU94" s="56"/>
      <c r="PSV94" s="56"/>
      <c r="PSW94" s="56"/>
      <c r="PSX94" s="56"/>
      <c r="PSY94" s="56"/>
      <c r="PSZ94" s="56"/>
      <c r="PTA94" s="56"/>
      <c r="PTB94" s="56"/>
      <c r="PTC94" s="56"/>
      <c r="PTD94" s="56"/>
      <c r="PTE94" s="56"/>
      <c r="PTF94" s="56"/>
      <c r="PTG94" s="56"/>
      <c r="PTH94" s="56"/>
      <c r="PTI94" s="56"/>
      <c r="PTJ94" s="56"/>
      <c r="PTK94" s="56"/>
      <c r="PTL94" s="56"/>
      <c r="PTM94" s="56"/>
      <c r="PTN94" s="56"/>
      <c r="PTO94" s="56"/>
      <c r="PTP94" s="56"/>
      <c r="PTQ94" s="56"/>
      <c r="PTR94" s="56"/>
      <c r="PTS94" s="56"/>
      <c r="PTT94" s="56"/>
      <c r="PTU94" s="56"/>
      <c r="PTV94" s="56"/>
      <c r="PTW94" s="56"/>
      <c r="PTX94" s="56"/>
      <c r="PTY94" s="56"/>
      <c r="PTZ94" s="56"/>
      <c r="PUA94" s="56"/>
      <c r="PUB94" s="56"/>
      <c r="PUC94" s="56"/>
      <c r="PUD94" s="56"/>
      <c r="PUE94" s="56"/>
      <c r="PUF94" s="56"/>
      <c r="PUG94" s="56"/>
      <c r="PUH94" s="56"/>
      <c r="PUI94" s="56"/>
      <c r="PUJ94" s="56"/>
      <c r="PUK94" s="56"/>
      <c r="PUL94" s="56"/>
      <c r="PUM94" s="56"/>
      <c r="PUN94" s="56"/>
      <c r="PUO94" s="56"/>
      <c r="PUP94" s="56"/>
      <c r="PUQ94" s="56"/>
      <c r="PUR94" s="56"/>
      <c r="PUS94" s="56"/>
      <c r="PUT94" s="56"/>
      <c r="PUU94" s="56"/>
      <c r="PUV94" s="56"/>
      <c r="PUW94" s="56"/>
      <c r="PUX94" s="56"/>
      <c r="PUY94" s="56"/>
      <c r="PUZ94" s="56"/>
      <c r="PVA94" s="56"/>
      <c r="PVB94" s="56"/>
      <c r="PVC94" s="56"/>
      <c r="PVD94" s="56"/>
      <c r="PVE94" s="56"/>
      <c r="PVF94" s="56"/>
      <c r="PVG94" s="56"/>
      <c r="PVH94" s="56"/>
      <c r="PVI94" s="56"/>
      <c r="PVJ94" s="56"/>
      <c r="PVK94" s="56"/>
      <c r="PVL94" s="56"/>
      <c r="PVM94" s="56"/>
      <c r="PVN94" s="56"/>
      <c r="PVO94" s="56"/>
      <c r="PVP94" s="56"/>
      <c r="PVQ94" s="56"/>
      <c r="PVR94" s="56"/>
      <c r="PVS94" s="56"/>
      <c r="PVT94" s="56"/>
      <c r="PVU94" s="56"/>
      <c r="PVV94" s="56"/>
      <c r="PVW94" s="56"/>
      <c r="PVX94" s="56"/>
      <c r="PVY94" s="56"/>
      <c r="PVZ94" s="56"/>
      <c r="PWA94" s="56"/>
      <c r="PWB94" s="56"/>
      <c r="PWC94" s="56"/>
      <c r="PWD94" s="56"/>
      <c r="PWE94" s="56"/>
      <c r="PWF94" s="56"/>
      <c r="PWG94" s="56"/>
      <c r="PWH94" s="56"/>
      <c r="PWI94" s="56"/>
      <c r="PWJ94" s="56"/>
      <c r="PWK94" s="56"/>
      <c r="PWL94" s="56"/>
      <c r="PWM94" s="56"/>
      <c r="PWN94" s="56"/>
      <c r="PWO94" s="56"/>
      <c r="PWP94" s="56"/>
      <c r="PWQ94" s="56"/>
      <c r="PWR94" s="56"/>
      <c r="PWS94" s="56"/>
      <c r="PWT94" s="56"/>
      <c r="PWU94" s="56"/>
      <c r="PWV94" s="56"/>
      <c r="PWW94" s="56"/>
      <c r="PWX94" s="56"/>
      <c r="PWY94" s="56"/>
      <c r="PWZ94" s="56"/>
      <c r="PXA94" s="56"/>
      <c r="PXB94" s="56"/>
      <c r="PXC94" s="56"/>
      <c r="PXD94" s="56"/>
      <c r="PXE94" s="56"/>
      <c r="PXF94" s="56"/>
      <c r="PXG94" s="56"/>
      <c r="PXH94" s="56"/>
      <c r="PXI94" s="56"/>
      <c r="PXJ94" s="56"/>
      <c r="PXK94" s="56"/>
      <c r="PXL94" s="56"/>
      <c r="PXM94" s="56"/>
      <c r="PXN94" s="56"/>
      <c r="PXO94" s="56"/>
      <c r="PXP94" s="56"/>
      <c r="PXQ94" s="56"/>
      <c r="PXR94" s="56"/>
      <c r="PXS94" s="56"/>
      <c r="PXT94" s="56"/>
      <c r="PXU94" s="56"/>
      <c r="PXV94" s="56"/>
      <c r="PXW94" s="56"/>
      <c r="PXX94" s="56"/>
      <c r="PXY94" s="56"/>
      <c r="PXZ94" s="56"/>
      <c r="PYA94" s="56"/>
      <c r="PYB94" s="56"/>
      <c r="PYC94" s="56"/>
      <c r="PYD94" s="56"/>
      <c r="PYE94" s="56"/>
      <c r="PYF94" s="56"/>
      <c r="PYG94" s="56"/>
      <c r="PYH94" s="56"/>
      <c r="PYI94" s="56"/>
      <c r="PYJ94" s="56"/>
      <c r="PYK94" s="56"/>
      <c r="PYL94" s="56"/>
      <c r="PYM94" s="56"/>
      <c r="PYN94" s="56"/>
      <c r="PYO94" s="56"/>
      <c r="PYP94" s="56"/>
      <c r="PYQ94" s="56"/>
      <c r="PYR94" s="56"/>
      <c r="PYS94" s="56"/>
      <c r="PYT94" s="56"/>
      <c r="PYU94" s="56"/>
      <c r="PYV94" s="56"/>
      <c r="PYW94" s="56"/>
      <c r="PYX94" s="56"/>
      <c r="PYY94" s="56"/>
      <c r="PYZ94" s="56"/>
      <c r="PZA94" s="56"/>
      <c r="PZB94" s="56"/>
      <c r="PZC94" s="56"/>
      <c r="PZD94" s="56"/>
      <c r="PZE94" s="56"/>
      <c r="PZF94" s="56"/>
      <c r="PZG94" s="56"/>
      <c r="PZH94" s="56"/>
      <c r="PZI94" s="56"/>
      <c r="PZJ94" s="56"/>
      <c r="PZK94" s="56"/>
      <c r="PZL94" s="56"/>
      <c r="PZM94" s="56"/>
      <c r="PZN94" s="56"/>
      <c r="PZO94" s="56"/>
      <c r="PZP94" s="56"/>
      <c r="PZQ94" s="56"/>
      <c r="PZR94" s="56"/>
      <c r="PZS94" s="56"/>
      <c r="PZT94" s="56"/>
      <c r="PZU94" s="56"/>
      <c r="PZV94" s="56"/>
      <c r="PZW94" s="56"/>
      <c r="PZX94" s="56"/>
      <c r="PZY94" s="56"/>
      <c r="PZZ94" s="56"/>
      <c r="QAA94" s="56"/>
      <c r="QAB94" s="56"/>
      <c r="QAC94" s="56"/>
      <c r="QAD94" s="56"/>
      <c r="QAE94" s="56"/>
      <c r="QAF94" s="56"/>
      <c r="QAG94" s="56"/>
      <c r="QAH94" s="56"/>
      <c r="QAI94" s="56"/>
      <c r="QAJ94" s="56"/>
      <c r="QAK94" s="56"/>
      <c r="QAL94" s="56"/>
      <c r="QAM94" s="56"/>
      <c r="QAN94" s="56"/>
      <c r="QAO94" s="56"/>
      <c r="QAP94" s="56"/>
      <c r="QAQ94" s="56"/>
      <c r="QAR94" s="56"/>
      <c r="QAS94" s="56"/>
      <c r="QAT94" s="56"/>
      <c r="QAU94" s="56"/>
      <c r="QAV94" s="56"/>
      <c r="QAW94" s="56"/>
      <c r="QAX94" s="56"/>
      <c r="QAY94" s="56"/>
      <c r="QAZ94" s="56"/>
      <c r="QBA94" s="56"/>
      <c r="QBB94" s="56"/>
      <c r="QBC94" s="56"/>
      <c r="QBD94" s="56"/>
      <c r="QBE94" s="56"/>
      <c r="QBF94" s="56"/>
      <c r="QBG94" s="56"/>
      <c r="QBH94" s="56"/>
      <c r="QBI94" s="56"/>
      <c r="QBJ94" s="56"/>
      <c r="QBK94" s="56"/>
      <c r="QBL94" s="56"/>
      <c r="QBM94" s="56"/>
      <c r="QBN94" s="56"/>
      <c r="QBO94" s="56"/>
      <c r="QBP94" s="56"/>
      <c r="QBQ94" s="56"/>
      <c r="QBR94" s="56"/>
      <c r="QBS94" s="56"/>
      <c r="QBT94" s="56"/>
      <c r="QBU94" s="56"/>
      <c r="QBV94" s="56"/>
      <c r="QBW94" s="56"/>
      <c r="QBX94" s="56"/>
      <c r="QBY94" s="56"/>
      <c r="QBZ94" s="56"/>
      <c r="QCA94" s="56"/>
      <c r="QCB94" s="56"/>
      <c r="QCC94" s="56"/>
      <c r="QCD94" s="56"/>
      <c r="QCE94" s="56"/>
      <c r="QCF94" s="56"/>
      <c r="QCG94" s="56"/>
      <c r="QCH94" s="56"/>
      <c r="QCI94" s="56"/>
      <c r="QCJ94" s="56"/>
      <c r="QCK94" s="56"/>
      <c r="QCL94" s="56"/>
      <c r="QCM94" s="56"/>
      <c r="QCN94" s="56"/>
      <c r="QCO94" s="56"/>
      <c r="QCP94" s="56"/>
      <c r="QCQ94" s="56"/>
      <c r="QCR94" s="56"/>
      <c r="QCS94" s="56"/>
      <c r="QCT94" s="56"/>
      <c r="QCU94" s="56"/>
      <c r="QCV94" s="56"/>
      <c r="QCW94" s="56"/>
      <c r="QCX94" s="56"/>
      <c r="QCY94" s="56"/>
      <c r="QCZ94" s="56"/>
      <c r="QDA94" s="56"/>
      <c r="QDB94" s="56"/>
      <c r="QDC94" s="56"/>
      <c r="QDD94" s="56"/>
      <c r="QDE94" s="56"/>
      <c r="QDF94" s="56"/>
      <c r="QDG94" s="56"/>
      <c r="QDH94" s="56"/>
      <c r="QDI94" s="56"/>
      <c r="QDJ94" s="56"/>
      <c r="QDK94" s="56"/>
      <c r="QDL94" s="56"/>
      <c r="QDM94" s="56"/>
      <c r="QDN94" s="56"/>
      <c r="QDO94" s="56"/>
      <c r="QDP94" s="56"/>
      <c r="QDQ94" s="56"/>
      <c r="QDR94" s="56"/>
      <c r="QDS94" s="56"/>
      <c r="QDT94" s="56"/>
      <c r="QDU94" s="56"/>
      <c r="QDV94" s="56"/>
      <c r="QDW94" s="56"/>
      <c r="QDX94" s="56"/>
      <c r="QDY94" s="56"/>
      <c r="QDZ94" s="56"/>
      <c r="QEA94" s="56"/>
      <c r="QEB94" s="56"/>
      <c r="QEC94" s="56"/>
      <c r="QED94" s="56"/>
      <c r="QEE94" s="56"/>
      <c r="QEF94" s="56"/>
      <c r="QEG94" s="56"/>
      <c r="QEH94" s="56"/>
      <c r="QEI94" s="56"/>
      <c r="QEJ94" s="56"/>
      <c r="QEK94" s="56"/>
      <c r="QEL94" s="56"/>
      <c r="QEM94" s="56"/>
      <c r="QEN94" s="56"/>
      <c r="QEO94" s="56"/>
      <c r="QEP94" s="56"/>
      <c r="QEQ94" s="56"/>
      <c r="QER94" s="56"/>
      <c r="QES94" s="56"/>
      <c r="QET94" s="56"/>
      <c r="QEU94" s="56"/>
      <c r="QEV94" s="56"/>
      <c r="QEW94" s="56"/>
      <c r="QEX94" s="56"/>
      <c r="QEY94" s="56"/>
      <c r="QEZ94" s="56"/>
      <c r="QFA94" s="56"/>
      <c r="QFB94" s="56"/>
      <c r="QFC94" s="56"/>
      <c r="QFD94" s="56"/>
      <c r="QFE94" s="56"/>
      <c r="QFF94" s="56"/>
      <c r="QFG94" s="56"/>
      <c r="QFH94" s="56"/>
      <c r="QFI94" s="56"/>
      <c r="QFJ94" s="56"/>
      <c r="QFK94" s="56"/>
      <c r="QFL94" s="56"/>
      <c r="QFM94" s="56"/>
      <c r="QFN94" s="56"/>
      <c r="QFO94" s="56"/>
      <c r="QFP94" s="56"/>
      <c r="QFQ94" s="56"/>
      <c r="QFR94" s="56"/>
      <c r="QFS94" s="56"/>
      <c r="QFT94" s="56"/>
      <c r="QFU94" s="56"/>
      <c r="QFV94" s="56"/>
      <c r="QFW94" s="56"/>
      <c r="QFX94" s="56"/>
      <c r="QFY94" s="56"/>
      <c r="QFZ94" s="56"/>
      <c r="QGA94" s="56"/>
      <c r="QGB94" s="56"/>
      <c r="QGC94" s="56"/>
      <c r="QGD94" s="56"/>
      <c r="QGE94" s="56"/>
      <c r="QGF94" s="56"/>
      <c r="QGG94" s="56"/>
      <c r="QGH94" s="56"/>
      <c r="QGI94" s="56"/>
      <c r="QGJ94" s="56"/>
      <c r="QGK94" s="56"/>
      <c r="QGL94" s="56"/>
      <c r="QGM94" s="56"/>
      <c r="QGN94" s="56"/>
      <c r="QGO94" s="56"/>
      <c r="QGP94" s="56"/>
      <c r="QGQ94" s="56"/>
      <c r="QGR94" s="56"/>
      <c r="QGS94" s="56"/>
      <c r="QGT94" s="56"/>
      <c r="QGU94" s="56"/>
      <c r="QGV94" s="56"/>
      <c r="QGW94" s="56"/>
      <c r="QGX94" s="56"/>
      <c r="QGY94" s="56"/>
      <c r="QGZ94" s="56"/>
      <c r="QHA94" s="56"/>
      <c r="QHB94" s="56"/>
      <c r="QHC94" s="56"/>
      <c r="QHD94" s="56"/>
      <c r="QHE94" s="56"/>
      <c r="QHF94" s="56"/>
      <c r="QHG94" s="56"/>
      <c r="QHH94" s="56"/>
      <c r="QHI94" s="56"/>
      <c r="QHJ94" s="56"/>
      <c r="QHK94" s="56"/>
      <c r="QHL94" s="56"/>
      <c r="QHM94" s="56"/>
      <c r="QHN94" s="56"/>
      <c r="QHO94" s="56"/>
      <c r="QHP94" s="56"/>
      <c r="QHQ94" s="56"/>
      <c r="QHR94" s="56"/>
      <c r="QHS94" s="56"/>
      <c r="QHT94" s="56"/>
      <c r="QHU94" s="56"/>
      <c r="QHV94" s="56"/>
      <c r="QHW94" s="56"/>
      <c r="QHX94" s="56"/>
      <c r="QHY94" s="56"/>
      <c r="QHZ94" s="56"/>
      <c r="QIA94" s="56"/>
      <c r="QIB94" s="56"/>
      <c r="QIC94" s="56"/>
      <c r="QID94" s="56"/>
      <c r="QIE94" s="56"/>
      <c r="QIF94" s="56"/>
      <c r="QIG94" s="56"/>
      <c r="QIH94" s="56"/>
      <c r="QII94" s="56"/>
      <c r="QIJ94" s="56"/>
      <c r="QIK94" s="56"/>
      <c r="QIL94" s="56"/>
      <c r="QIM94" s="56"/>
      <c r="QIN94" s="56"/>
      <c r="QIO94" s="56"/>
      <c r="QIP94" s="56"/>
      <c r="QIQ94" s="56"/>
      <c r="QIR94" s="56"/>
      <c r="QIS94" s="56"/>
      <c r="QIT94" s="56"/>
      <c r="QIU94" s="56"/>
      <c r="QIV94" s="56"/>
      <c r="QIW94" s="56"/>
      <c r="QIX94" s="56"/>
      <c r="QIY94" s="56"/>
      <c r="QIZ94" s="56"/>
      <c r="QJA94" s="56"/>
      <c r="QJB94" s="56"/>
      <c r="QJC94" s="56"/>
      <c r="QJD94" s="56"/>
      <c r="QJE94" s="56"/>
      <c r="QJF94" s="56"/>
      <c r="QJG94" s="56"/>
      <c r="QJH94" s="56"/>
      <c r="QJI94" s="56"/>
      <c r="QJJ94" s="56"/>
      <c r="QJK94" s="56"/>
      <c r="QJL94" s="56"/>
      <c r="QJM94" s="56"/>
      <c r="QJN94" s="56"/>
      <c r="QJO94" s="56"/>
      <c r="QJP94" s="56"/>
      <c r="QJQ94" s="56"/>
      <c r="QJR94" s="56"/>
      <c r="QJS94" s="56"/>
      <c r="QJT94" s="56"/>
      <c r="QJU94" s="56"/>
      <c r="QJV94" s="56"/>
      <c r="QJW94" s="56"/>
      <c r="QJX94" s="56"/>
      <c r="QJY94" s="56"/>
      <c r="QJZ94" s="56"/>
      <c r="QKA94" s="56"/>
      <c r="QKB94" s="56"/>
      <c r="QKC94" s="56"/>
      <c r="QKD94" s="56"/>
      <c r="QKE94" s="56"/>
      <c r="QKF94" s="56"/>
      <c r="QKG94" s="56"/>
      <c r="QKH94" s="56"/>
      <c r="QKI94" s="56"/>
      <c r="QKJ94" s="56"/>
      <c r="QKK94" s="56"/>
      <c r="QKL94" s="56"/>
      <c r="QKM94" s="56"/>
      <c r="QKN94" s="56"/>
      <c r="QKO94" s="56"/>
      <c r="QKP94" s="56"/>
      <c r="QKQ94" s="56"/>
      <c r="QKR94" s="56"/>
      <c r="QKS94" s="56"/>
      <c r="QKT94" s="56"/>
      <c r="QKU94" s="56"/>
      <c r="QKV94" s="56"/>
      <c r="QKW94" s="56"/>
      <c r="QKX94" s="56"/>
      <c r="QKY94" s="56"/>
      <c r="QKZ94" s="56"/>
      <c r="QLA94" s="56"/>
      <c r="QLB94" s="56"/>
      <c r="QLC94" s="56"/>
      <c r="QLD94" s="56"/>
      <c r="QLE94" s="56"/>
      <c r="QLF94" s="56"/>
      <c r="QLG94" s="56"/>
      <c r="QLH94" s="56"/>
      <c r="QLI94" s="56"/>
      <c r="QLJ94" s="56"/>
      <c r="QLK94" s="56"/>
      <c r="QLL94" s="56"/>
      <c r="QLM94" s="56"/>
      <c r="QLN94" s="56"/>
      <c r="QLO94" s="56"/>
      <c r="QLP94" s="56"/>
      <c r="QLQ94" s="56"/>
      <c r="QLR94" s="56"/>
      <c r="QLS94" s="56"/>
      <c r="QLT94" s="56"/>
      <c r="QLU94" s="56"/>
      <c r="QLV94" s="56"/>
      <c r="QLW94" s="56"/>
      <c r="QLX94" s="56"/>
      <c r="QLY94" s="56"/>
      <c r="QLZ94" s="56"/>
      <c r="QMA94" s="56"/>
      <c r="QMB94" s="56"/>
      <c r="QMC94" s="56"/>
      <c r="QMD94" s="56"/>
      <c r="QME94" s="56"/>
      <c r="QMF94" s="56"/>
      <c r="QMG94" s="56"/>
      <c r="QMH94" s="56"/>
      <c r="QMI94" s="56"/>
      <c r="QMJ94" s="56"/>
      <c r="QMK94" s="56"/>
      <c r="QML94" s="56"/>
      <c r="QMM94" s="56"/>
      <c r="QMN94" s="56"/>
      <c r="QMO94" s="56"/>
      <c r="QMP94" s="56"/>
      <c r="QMQ94" s="56"/>
      <c r="QMR94" s="56"/>
      <c r="QMS94" s="56"/>
      <c r="QMT94" s="56"/>
      <c r="QMU94" s="56"/>
      <c r="QMV94" s="56"/>
      <c r="QMW94" s="56"/>
      <c r="QMX94" s="56"/>
      <c r="QMY94" s="56"/>
      <c r="QMZ94" s="56"/>
      <c r="QNA94" s="56"/>
      <c r="QNB94" s="56"/>
      <c r="QNC94" s="56"/>
      <c r="QND94" s="56"/>
      <c r="QNE94" s="56"/>
      <c r="QNF94" s="56"/>
      <c r="QNG94" s="56"/>
      <c r="QNH94" s="56"/>
      <c r="QNI94" s="56"/>
      <c r="QNJ94" s="56"/>
      <c r="QNK94" s="56"/>
      <c r="QNL94" s="56"/>
      <c r="QNM94" s="56"/>
      <c r="QNN94" s="56"/>
      <c r="QNO94" s="56"/>
      <c r="QNP94" s="56"/>
      <c r="QNQ94" s="56"/>
      <c r="QNR94" s="56"/>
      <c r="QNS94" s="56"/>
      <c r="QNT94" s="56"/>
      <c r="QNU94" s="56"/>
      <c r="QNV94" s="56"/>
      <c r="QNW94" s="56"/>
      <c r="QNX94" s="56"/>
      <c r="QNY94" s="56"/>
      <c r="QNZ94" s="56"/>
      <c r="QOA94" s="56"/>
      <c r="QOB94" s="56"/>
      <c r="QOC94" s="56"/>
      <c r="QOD94" s="56"/>
      <c r="QOE94" s="56"/>
      <c r="QOF94" s="56"/>
      <c r="QOG94" s="56"/>
      <c r="QOH94" s="56"/>
      <c r="QOI94" s="56"/>
      <c r="QOJ94" s="56"/>
      <c r="QOK94" s="56"/>
      <c r="QOL94" s="56"/>
      <c r="QOM94" s="56"/>
      <c r="QON94" s="56"/>
      <c r="QOO94" s="56"/>
      <c r="QOP94" s="56"/>
      <c r="QOQ94" s="56"/>
      <c r="QOR94" s="56"/>
      <c r="QOS94" s="56"/>
      <c r="QOT94" s="56"/>
      <c r="QOU94" s="56"/>
      <c r="QOV94" s="56"/>
      <c r="QOW94" s="56"/>
      <c r="QOX94" s="56"/>
      <c r="QOY94" s="56"/>
      <c r="QOZ94" s="56"/>
      <c r="QPA94" s="56"/>
      <c r="QPB94" s="56"/>
      <c r="QPC94" s="56"/>
      <c r="QPD94" s="56"/>
      <c r="QPE94" s="56"/>
      <c r="QPF94" s="56"/>
      <c r="QPG94" s="56"/>
      <c r="QPH94" s="56"/>
      <c r="QPI94" s="56"/>
      <c r="QPJ94" s="56"/>
      <c r="QPK94" s="56"/>
      <c r="QPL94" s="56"/>
      <c r="QPM94" s="56"/>
      <c r="QPN94" s="56"/>
      <c r="QPO94" s="56"/>
      <c r="QPP94" s="56"/>
      <c r="QPQ94" s="56"/>
      <c r="QPR94" s="56"/>
      <c r="QPS94" s="56"/>
      <c r="QPT94" s="56"/>
      <c r="QPU94" s="56"/>
      <c r="QPV94" s="56"/>
      <c r="QPW94" s="56"/>
      <c r="QPX94" s="56"/>
      <c r="QPY94" s="56"/>
      <c r="QPZ94" s="56"/>
      <c r="QQA94" s="56"/>
      <c r="QQB94" s="56"/>
      <c r="QQC94" s="56"/>
      <c r="QQD94" s="56"/>
      <c r="QQE94" s="56"/>
      <c r="QQF94" s="56"/>
      <c r="QQG94" s="56"/>
      <c r="QQH94" s="56"/>
      <c r="QQI94" s="56"/>
      <c r="QQJ94" s="56"/>
      <c r="QQK94" s="56"/>
      <c r="QQL94" s="56"/>
      <c r="QQM94" s="56"/>
      <c r="QQN94" s="56"/>
      <c r="QQO94" s="56"/>
      <c r="QQP94" s="56"/>
      <c r="QQQ94" s="56"/>
      <c r="QQR94" s="56"/>
      <c r="QQS94" s="56"/>
      <c r="QQT94" s="56"/>
      <c r="QQU94" s="56"/>
      <c r="QQV94" s="56"/>
      <c r="QQW94" s="56"/>
      <c r="QQX94" s="56"/>
      <c r="QQY94" s="56"/>
      <c r="QQZ94" s="56"/>
      <c r="QRA94" s="56"/>
      <c r="QRB94" s="56"/>
      <c r="QRC94" s="56"/>
      <c r="QRD94" s="56"/>
      <c r="QRE94" s="56"/>
      <c r="QRF94" s="56"/>
      <c r="QRG94" s="56"/>
      <c r="QRH94" s="56"/>
      <c r="QRI94" s="56"/>
      <c r="QRJ94" s="56"/>
      <c r="QRK94" s="56"/>
      <c r="QRL94" s="56"/>
      <c r="QRM94" s="56"/>
      <c r="QRN94" s="56"/>
      <c r="QRO94" s="56"/>
      <c r="QRP94" s="56"/>
      <c r="QRQ94" s="56"/>
      <c r="QRR94" s="56"/>
      <c r="QRS94" s="56"/>
      <c r="QRT94" s="56"/>
      <c r="QRU94" s="56"/>
      <c r="QRV94" s="56"/>
      <c r="QRW94" s="56"/>
      <c r="QRX94" s="56"/>
      <c r="QRY94" s="56"/>
      <c r="QRZ94" s="56"/>
      <c r="QSA94" s="56"/>
      <c r="QSB94" s="56"/>
      <c r="QSC94" s="56"/>
      <c r="QSD94" s="56"/>
      <c r="QSE94" s="56"/>
      <c r="QSF94" s="56"/>
      <c r="QSG94" s="56"/>
      <c r="QSH94" s="56"/>
      <c r="QSI94" s="56"/>
      <c r="QSJ94" s="56"/>
      <c r="QSK94" s="56"/>
      <c r="QSL94" s="56"/>
      <c r="QSM94" s="56"/>
      <c r="QSN94" s="56"/>
      <c r="QSO94" s="56"/>
      <c r="QSP94" s="56"/>
      <c r="QSQ94" s="56"/>
      <c r="QSR94" s="56"/>
      <c r="QSS94" s="56"/>
      <c r="QST94" s="56"/>
      <c r="QSU94" s="56"/>
      <c r="QSV94" s="56"/>
      <c r="QSW94" s="56"/>
      <c r="QSX94" s="56"/>
      <c r="QSY94" s="56"/>
      <c r="QSZ94" s="56"/>
      <c r="QTA94" s="56"/>
      <c r="QTB94" s="56"/>
      <c r="QTC94" s="56"/>
      <c r="QTD94" s="56"/>
      <c r="QTE94" s="56"/>
      <c r="QTF94" s="56"/>
      <c r="QTG94" s="56"/>
      <c r="QTH94" s="56"/>
      <c r="QTI94" s="56"/>
      <c r="QTJ94" s="56"/>
      <c r="QTK94" s="56"/>
      <c r="QTL94" s="56"/>
      <c r="QTM94" s="56"/>
      <c r="QTN94" s="56"/>
      <c r="QTO94" s="56"/>
      <c r="QTP94" s="56"/>
      <c r="QTQ94" s="56"/>
      <c r="QTR94" s="56"/>
      <c r="QTS94" s="56"/>
      <c r="QTT94" s="56"/>
      <c r="QTU94" s="56"/>
      <c r="QTV94" s="56"/>
      <c r="QTW94" s="56"/>
      <c r="QTX94" s="56"/>
      <c r="QTY94" s="56"/>
      <c r="QTZ94" s="56"/>
      <c r="QUA94" s="56"/>
      <c r="QUB94" s="56"/>
      <c r="QUC94" s="56"/>
      <c r="QUD94" s="56"/>
      <c r="QUE94" s="56"/>
      <c r="QUF94" s="56"/>
      <c r="QUG94" s="56"/>
      <c r="QUH94" s="56"/>
      <c r="QUI94" s="56"/>
      <c r="QUJ94" s="56"/>
      <c r="QUK94" s="56"/>
      <c r="QUL94" s="56"/>
      <c r="QUM94" s="56"/>
      <c r="QUN94" s="56"/>
      <c r="QUO94" s="56"/>
      <c r="QUP94" s="56"/>
      <c r="QUQ94" s="56"/>
      <c r="QUR94" s="56"/>
      <c r="QUS94" s="56"/>
      <c r="QUT94" s="56"/>
      <c r="QUU94" s="56"/>
      <c r="QUV94" s="56"/>
      <c r="QUW94" s="56"/>
      <c r="QUX94" s="56"/>
      <c r="QUY94" s="56"/>
      <c r="QUZ94" s="56"/>
      <c r="QVA94" s="56"/>
      <c r="QVB94" s="56"/>
      <c r="QVC94" s="56"/>
      <c r="QVD94" s="56"/>
      <c r="QVE94" s="56"/>
      <c r="QVF94" s="56"/>
      <c r="QVG94" s="56"/>
      <c r="QVH94" s="56"/>
      <c r="QVI94" s="56"/>
      <c r="QVJ94" s="56"/>
      <c r="QVK94" s="56"/>
      <c r="QVL94" s="56"/>
      <c r="QVM94" s="56"/>
      <c r="QVN94" s="56"/>
      <c r="QVO94" s="56"/>
      <c r="QVP94" s="56"/>
      <c r="QVQ94" s="56"/>
      <c r="QVR94" s="56"/>
      <c r="QVS94" s="56"/>
      <c r="QVT94" s="56"/>
      <c r="QVU94" s="56"/>
      <c r="QVV94" s="56"/>
      <c r="QVW94" s="56"/>
      <c r="QVX94" s="56"/>
      <c r="QVY94" s="56"/>
      <c r="QVZ94" s="56"/>
      <c r="QWA94" s="56"/>
      <c r="QWB94" s="56"/>
      <c r="QWC94" s="56"/>
      <c r="QWD94" s="56"/>
      <c r="QWE94" s="56"/>
      <c r="QWF94" s="56"/>
      <c r="QWG94" s="56"/>
      <c r="QWH94" s="56"/>
      <c r="QWI94" s="56"/>
      <c r="QWJ94" s="56"/>
      <c r="QWK94" s="56"/>
      <c r="QWL94" s="56"/>
      <c r="QWM94" s="56"/>
      <c r="QWN94" s="56"/>
      <c r="QWO94" s="56"/>
      <c r="QWP94" s="56"/>
      <c r="QWQ94" s="56"/>
      <c r="QWR94" s="56"/>
      <c r="QWS94" s="56"/>
      <c r="QWT94" s="56"/>
      <c r="QWU94" s="56"/>
      <c r="QWV94" s="56"/>
      <c r="QWW94" s="56"/>
      <c r="QWX94" s="56"/>
      <c r="QWY94" s="56"/>
      <c r="QWZ94" s="56"/>
      <c r="QXA94" s="56"/>
      <c r="QXB94" s="56"/>
      <c r="QXC94" s="56"/>
      <c r="QXD94" s="56"/>
      <c r="QXE94" s="56"/>
      <c r="QXF94" s="56"/>
      <c r="QXG94" s="56"/>
      <c r="QXH94" s="56"/>
      <c r="QXI94" s="56"/>
      <c r="QXJ94" s="56"/>
      <c r="QXK94" s="56"/>
      <c r="QXL94" s="56"/>
      <c r="QXM94" s="56"/>
      <c r="QXN94" s="56"/>
      <c r="QXO94" s="56"/>
      <c r="QXP94" s="56"/>
      <c r="QXQ94" s="56"/>
      <c r="QXR94" s="56"/>
      <c r="QXS94" s="56"/>
      <c r="QXT94" s="56"/>
      <c r="QXU94" s="56"/>
      <c r="QXV94" s="56"/>
      <c r="QXW94" s="56"/>
      <c r="QXX94" s="56"/>
      <c r="QXY94" s="56"/>
      <c r="QXZ94" s="56"/>
      <c r="QYA94" s="56"/>
      <c r="QYB94" s="56"/>
      <c r="QYC94" s="56"/>
      <c r="QYD94" s="56"/>
      <c r="QYE94" s="56"/>
      <c r="QYF94" s="56"/>
      <c r="QYG94" s="56"/>
      <c r="QYH94" s="56"/>
      <c r="QYI94" s="56"/>
      <c r="QYJ94" s="56"/>
      <c r="QYK94" s="56"/>
      <c r="QYL94" s="56"/>
      <c r="QYM94" s="56"/>
      <c r="QYN94" s="56"/>
      <c r="QYO94" s="56"/>
      <c r="QYP94" s="56"/>
      <c r="QYQ94" s="56"/>
      <c r="QYR94" s="56"/>
      <c r="QYS94" s="56"/>
      <c r="QYT94" s="56"/>
      <c r="QYU94" s="56"/>
      <c r="QYV94" s="56"/>
      <c r="QYW94" s="56"/>
      <c r="QYX94" s="56"/>
      <c r="QYY94" s="56"/>
      <c r="QYZ94" s="56"/>
      <c r="QZA94" s="56"/>
      <c r="QZB94" s="56"/>
      <c r="QZC94" s="56"/>
      <c r="QZD94" s="56"/>
      <c r="QZE94" s="56"/>
      <c r="QZF94" s="56"/>
      <c r="QZG94" s="56"/>
      <c r="QZH94" s="56"/>
      <c r="QZI94" s="56"/>
      <c r="QZJ94" s="56"/>
      <c r="QZK94" s="56"/>
      <c r="QZL94" s="56"/>
      <c r="QZM94" s="56"/>
      <c r="QZN94" s="56"/>
      <c r="QZO94" s="56"/>
      <c r="QZP94" s="56"/>
      <c r="QZQ94" s="56"/>
      <c r="QZR94" s="56"/>
      <c r="QZS94" s="56"/>
      <c r="QZT94" s="56"/>
      <c r="QZU94" s="56"/>
      <c r="QZV94" s="56"/>
      <c r="QZW94" s="56"/>
      <c r="QZX94" s="56"/>
      <c r="QZY94" s="56"/>
      <c r="QZZ94" s="56"/>
      <c r="RAA94" s="56"/>
      <c r="RAB94" s="56"/>
      <c r="RAC94" s="56"/>
      <c r="RAD94" s="56"/>
      <c r="RAE94" s="56"/>
      <c r="RAF94" s="56"/>
      <c r="RAG94" s="56"/>
      <c r="RAH94" s="56"/>
      <c r="RAI94" s="56"/>
      <c r="RAJ94" s="56"/>
      <c r="RAK94" s="56"/>
      <c r="RAL94" s="56"/>
      <c r="RAM94" s="56"/>
      <c r="RAN94" s="56"/>
      <c r="RAO94" s="56"/>
      <c r="RAP94" s="56"/>
      <c r="RAQ94" s="56"/>
      <c r="RAR94" s="56"/>
      <c r="RAS94" s="56"/>
      <c r="RAT94" s="56"/>
      <c r="RAU94" s="56"/>
      <c r="RAV94" s="56"/>
      <c r="RAW94" s="56"/>
      <c r="RAX94" s="56"/>
      <c r="RAY94" s="56"/>
      <c r="RAZ94" s="56"/>
      <c r="RBA94" s="56"/>
      <c r="RBB94" s="56"/>
      <c r="RBC94" s="56"/>
      <c r="RBD94" s="56"/>
      <c r="RBE94" s="56"/>
      <c r="RBF94" s="56"/>
      <c r="RBG94" s="56"/>
      <c r="RBH94" s="56"/>
      <c r="RBI94" s="56"/>
      <c r="RBJ94" s="56"/>
      <c r="RBK94" s="56"/>
      <c r="RBL94" s="56"/>
      <c r="RBM94" s="56"/>
      <c r="RBN94" s="56"/>
      <c r="RBO94" s="56"/>
      <c r="RBP94" s="56"/>
      <c r="RBQ94" s="56"/>
      <c r="RBR94" s="56"/>
      <c r="RBS94" s="56"/>
      <c r="RBT94" s="56"/>
      <c r="RBU94" s="56"/>
      <c r="RBV94" s="56"/>
      <c r="RBW94" s="56"/>
      <c r="RBX94" s="56"/>
      <c r="RBY94" s="56"/>
      <c r="RBZ94" s="56"/>
      <c r="RCA94" s="56"/>
      <c r="RCB94" s="56"/>
      <c r="RCC94" s="56"/>
      <c r="RCD94" s="56"/>
      <c r="RCE94" s="56"/>
      <c r="RCF94" s="56"/>
      <c r="RCG94" s="56"/>
      <c r="RCH94" s="56"/>
      <c r="RCI94" s="56"/>
      <c r="RCJ94" s="56"/>
      <c r="RCK94" s="56"/>
      <c r="RCL94" s="56"/>
      <c r="RCM94" s="56"/>
      <c r="RCN94" s="56"/>
      <c r="RCO94" s="56"/>
      <c r="RCP94" s="56"/>
      <c r="RCQ94" s="56"/>
      <c r="RCR94" s="56"/>
      <c r="RCS94" s="56"/>
      <c r="RCT94" s="56"/>
      <c r="RCU94" s="56"/>
      <c r="RCV94" s="56"/>
      <c r="RCW94" s="56"/>
      <c r="RCX94" s="56"/>
      <c r="RCY94" s="56"/>
      <c r="RCZ94" s="56"/>
      <c r="RDA94" s="56"/>
      <c r="RDB94" s="56"/>
      <c r="RDC94" s="56"/>
      <c r="RDD94" s="56"/>
      <c r="RDE94" s="56"/>
      <c r="RDF94" s="56"/>
      <c r="RDG94" s="56"/>
      <c r="RDH94" s="56"/>
      <c r="RDI94" s="56"/>
      <c r="RDJ94" s="56"/>
      <c r="RDK94" s="56"/>
      <c r="RDL94" s="56"/>
      <c r="RDM94" s="56"/>
      <c r="RDN94" s="56"/>
      <c r="RDO94" s="56"/>
      <c r="RDP94" s="56"/>
      <c r="RDQ94" s="56"/>
      <c r="RDR94" s="56"/>
      <c r="RDS94" s="56"/>
      <c r="RDT94" s="56"/>
      <c r="RDU94" s="56"/>
      <c r="RDV94" s="56"/>
      <c r="RDW94" s="56"/>
      <c r="RDX94" s="56"/>
      <c r="RDY94" s="56"/>
      <c r="RDZ94" s="56"/>
      <c r="REA94" s="56"/>
      <c r="REB94" s="56"/>
      <c r="REC94" s="56"/>
      <c r="RED94" s="56"/>
      <c r="REE94" s="56"/>
      <c r="REF94" s="56"/>
      <c r="REG94" s="56"/>
      <c r="REH94" s="56"/>
      <c r="REI94" s="56"/>
      <c r="REJ94" s="56"/>
      <c r="REK94" s="56"/>
      <c r="REL94" s="56"/>
      <c r="REM94" s="56"/>
      <c r="REN94" s="56"/>
      <c r="REO94" s="56"/>
      <c r="REP94" s="56"/>
      <c r="REQ94" s="56"/>
      <c r="RER94" s="56"/>
      <c r="RES94" s="56"/>
      <c r="RET94" s="56"/>
      <c r="REU94" s="56"/>
      <c r="REV94" s="56"/>
      <c r="REW94" s="56"/>
      <c r="REX94" s="56"/>
      <c r="REY94" s="56"/>
      <c r="REZ94" s="56"/>
      <c r="RFA94" s="56"/>
      <c r="RFB94" s="56"/>
      <c r="RFC94" s="56"/>
      <c r="RFD94" s="56"/>
      <c r="RFE94" s="56"/>
      <c r="RFF94" s="56"/>
      <c r="RFG94" s="56"/>
      <c r="RFH94" s="56"/>
      <c r="RFI94" s="56"/>
      <c r="RFJ94" s="56"/>
      <c r="RFK94" s="56"/>
      <c r="RFL94" s="56"/>
      <c r="RFM94" s="56"/>
      <c r="RFN94" s="56"/>
      <c r="RFO94" s="56"/>
      <c r="RFP94" s="56"/>
      <c r="RFQ94" s="56"/>
      <c r="RFR94" s="56"/>
      <c r="RFS94" s="56"/>
      <c r="RFT94" s="56"/>
      <c r="RFU94" s="56"/>
      <c r="RFV94" s="56"/>
      <c r="RFW94" s="56"/>
      <c r="RFX94" s="56"/>
      <c r="RFY94" s="56"/>
      <c r="RFZ94" s="56"/>
      <c r="RGA94" s="56"/>
      <c r="RGB94" s="56"/>
      <c r="RGC94" s="56"/>
      <c r="RGD94" s="56"/>
      <c r="RGE94" s="56"/>
      <c r="RGF94" s="56"/>
      <c r="RGG94" s="56"/>
      <c r="RGH94" s="56"/>
      <c r="RGI94" s="56"/>
      <c r="RGJ94" s="56"/>
      <c r="RGK94" s="56"/>
      <c r="RGL94" s="56"/>
      <c r="RGM94" s="56"/>
      <c r="RGN94" s="56"/>
      <c r="RGO94" s="56"/>
      <c r="RGP94" s="56"/>
      <c r="RGQ94" s="56"/>
      <c r="RGR94" s="56"/>
      <c r="RGS94" s="56"/>
      <c r="RGT94" s="56"/>
      <c r="RGU94" s="56"/>
      <c r="RGV94" s="56"/>
      <c r="RGW94" s="56"/>
      <c r="RGX94" s="56"/>
      <c r="RGY94" s="56"/>
      <c r="RGZ94" s="56"/>
      <c r="RHA94" s="56"/>
      <c r="RHB94" s="56"/>
      <c r="RHC94" s="56"/>
      <c r="RHD94" s="56"/>
      <c r="RHE94" s="56"/>
      <c r="RHF94" s="56"/>
      <c r="RHG94" s="56"/>
      <c r="RHH94" s="56"/>
      <c r="RHI94" s="56"/>
      <c r="RHJ94" s="56"/>
      <c r="RHK94" s="56"/>
      <c r="RHL94" s="56"/>
      <c r="RHM94" s="56"/>
      <c r="RHN94" s="56"/>
      <c r="RHO94" s="56"/>
      <c r="RHP94" s="56"/>
      <c r="RHQ94" s="56"/>
      <c r="RHR94" s="56"/>
      <c r="RHS94" s="56"/>
      <c r="RHT94" s="56"/>
      <c r="RHU94" s="56"/>
      <c r="RHV94" s="56"/>
      <c r="RHW94" s="56"/>
      <c r="RHX94" s="56"/>
      <c r="RHY94" s="56"/>
      <c r="RHZ94" s="56"/>
      <c r="RIA94" s="56"/>
      <c r="RIB94" s="56"/>
      <c r="RIC94" s="56"/>
      <c r="RID94" s="56"/>
      <c r="RIE94" s="56"/>
      <c r="RIF94" s="56"/>
      <c r="RIG94" s="56"/>
      <c r="RIH94" s="56"/>
      <c r="RII94" s="56"/>
      <c r="RIJ94" s="56"/>
      <c r="RIK94" s="56"/>
      <c r="RIL94" s="56"/>
      <c r="RIM94" s="56"/>
      <c r="RIN94" s="56"/>
      <c r="RIO94" s="56"/>
      <c r="RIP94" s="56"/>
      <c r="RIQ94" s="56"/>
      <c r="RIR94" s="56"/>
      <c r="RIS94" s="56"/>
      <c r="RIT94" s="56"/>
      <c r="RIU94" s="56"/>
      <c r="RIV94" s="56"/>
      <c r="RIW94" s="56"/>
      <c r="RIX94" s="56"/>
      <c r="RIY94" s="56"/>
      <c r="RIZ94" s="56"/>
      <c r="RJA94" s="56"/>
      <c r="RJB94" s="56"/>
      <c r="RJC94" s="56"/>
      <c r="RJD94" s="56"/>
      <c r="RJE94" s="56"/>
      <c r="RJF94" s="56"/>
      <c r="RJG94" s="56"/>
      <c r="RJH94" s="56"/>
      <c r="RJI94" s="56"/>
      <c r="RJJ94" s="56"/>
      <c r="RJK94" s="56"/>
      <c r="RJL94" s="56"/>
      <c r="RJM94" s="56"/>
      <c r="RJN94" s="56"/>
      <c r="RJO94" s="56"/>
      <c r="RJP94" s="56"/>
      <c r="RJQ94" s="56"/>
      <c r="RJR94" s="56"/>
      <c r="RJS94" s="56"/>
      <c r="RJT94" s="56"/>
      <c r="RJU94" s="56"/>
      <c r="RJV94" s="56"/>
      <c r="RJW94" s="56"/>
      <c r="RJX94" s="56"/>
      <c r="RJY94" s="56"/>
      <c r="RJZ94" s="56"/>
      <c r="RKA94" s="56"/>
      <c r="RKB94" s="56"/>
      <c r="RKC94" s="56"/>
      <c r="RKD94" s="56"/>
      <c r="RKE94" s="56"/>
      <c r="RKF94" s="56"/>
      <c r="RKG94" s="56"/>
      <c r="RKH94" s="56"/>
      <c r="RKI94" s="56"/>
      <c r="RKJ94" s="56"/>
      <c r="RKK94" s="56"/>
      <c r="RKL94" s="56"/>
      <c r="RKM94" s="56"/>
      <c r="RKN94" s="56"/>
      <c r="RKO94" s="56"/>
      <c r="RKP94" s="56"/>
      <c r="RKQ94" s="56"/>
      <c r="RKR94" s="56"/>
      <c r="RKS94" s="56"/>
      <c r="RKT94" s="56"/>
      <c r="RKU94" s="56"/>
      <c r="RKV94" s="56"/>
      <c r="RKW94" s="56"/>
      <c r="RKX94" s="56"/>
      <c r="RKY94" s="56"/>
      <c r="RKZ94" s="56"/>
      <c r="RLA94" s="56"/>
      <c r="RLB94" s="56"/>
      <c r="RLC94" s="56"/>
      <c r="RLD94" s="56"/>
      <c r="RLE94" s="56"/>
      <c r="RLF94" s="56"/>
      <c r="RLG94" s="56"/>
      <c r="RLH94" s="56"/>
      <c r="RLI94" s="56"/>
      <c r="RLJ94" s="56"/>
      <c r="RLK94" s="56"/>
      <c r="RLL94" s="56"/>
      <c r="RLM94" s="56"/>
      <c r="RLN94" s="56"/>
      <c r="RLO94" s="56"/>
      <c r="RLP94" s="56"/>
      <c r="RLQ94" s="56"/>
      <c r="RLR94" s="56"/>
      <c r="RLS94" s="56"/>
      <c r="RLT94" s="56"/>
      <c r="RLU94" s="56"/>
      <c r="RLV94" s="56"/>
      <c r="RLW94" s="56"/>
      <c r="RLX94" s="56"/>
      <c r="RLY94" s="56"/>
      <c r="RLZ94" s="56"/>
      <c r="RMA94" s="56"/>
      <c r="RMB94" s="56"/>
      <c r="RMC94" s="56"/>
      <c r="RMD94" s="56"/>
      <c r="RME94" s="56"/>
      <c r="RMF94" s="56"/>
      <c r="RMG94" s="56"/>
      <c r="RMH94" s="56"/>
      <c r="RMI94" s="56"/>
      <c r="RMJ94" s="56"/>
      <c r="RMK94" s="56"/>
      <c r="RML94" s="56"/>
      <c r="RMM94" s="56"/>
      <c r="RMN94" s="56"/>
      <c r="RMO94" s="56"/>
      <c r="RMP94" s="56"/>
      <c r="RMQ94" s="56"/>
      <c r="RMR94" s="56"/>
      <c r="RMS94" s="56"/>
      <c r="RMT94" s="56"/>
      <c r="RMU94" s="56"/>
      <c r="RMV94" s="56"/>
      <c r="RMW94" s="56"/>
      <c r="RMX94" s="56"/>
      <c r="RMY94" s="56"/>
      <c r="RMZ94" s="56"/>
      <c r="RNA94" s="56"/>
      <c r="RNB94" s="56"/>
      <c r="RNC94" s="56"/>
      <c r="RND94" s="56"/>
      <c r="RNE94" s="56"/>
      <c r="RNF94" s="56"/>
      <c r="RNG94" s="56"/>
      <c r="RNH94" s="56"/>
      <c r="RNI94" s="56"/>
      <c r="RNJ94" s="56"/>
      <c r="RNK94" s="56"/>
      <c r="RNL94" s="56"/>
      <c r="RNM94" s="56"/>
      <c r="RNN94" s="56"/>
      <c r="RNO94" s="56"/>
      <c r="RNP94" s="56"/>
      <c r="RNQ94" s="56"/>
      <c r="RNR94" s="56"/>
      <c r="RNS94" s="56"/>
      <c r="RNT94" s="56"/>
      <c r="RNU94" s="56"/>
      <c r="RNV94" s="56"/>
      <c r="RNW94" s="56"/>
      <c r="RNX94" s="56"/>
      <c r="RNY94" s="56"/>
      <c r="RNZ94" s="56"/>
      <c r="ROA94" s="56"/>
      <c r="ROB94" s="56"/>
      <c r="ROC94" s="56"/>
      <c r="ROD94" s="56"/>
      <c r="ROE94" s="56"/>
      <c r="ROF94" s="56"/>
      <c r="ROG94" s="56"/>
      <c r="ROH94" s="56"/>
      <c r="ROI94" s="56"/>
      <c r="ROJ94" s="56"/>
      <c r="ROK94" s="56"/>
      <c r="ROL94" s="56"/>
      <c r="ROM94" s="56"/>
      <c r="RON94" s="56"/>
      <c r="ROO94" s="56"/>
      <c r="ROP94" s="56"/>
      <c r="ROQ94" s="56"/>
      <c r="ROR94" s="56"/>
      <c r="ROS94" s="56"/>
      <c r="ROT94" s="56"/>
      <c r="ROU94" s="56"/>
      <c r="ROV94" s="56"/>
      <c r="ROW94" s="56"/>
      <c r="ROX94" s="56"/>
      <c r="ROY94" s="56"/>
      <c r="ROZ94" s="56"/>
      <c r="RPA94" s="56"/>
      <c r="RPB94" s="56"/>
      <c r="RPC94" s="56"/>
      <c r="RPD94" s="56"/>
      <c r="RPE94" s="56"/>
      <c r="RPF94" s="56"/>
      <c r="RPG94" s="56"/>
      <c r="RPH94" s="56"/>
      <c r="RPI94" s="56"/>
      <c r="RPJ94" s="56"/>
      <c r="RPK94" s="56"/>
      <c r="RPL94" s="56"/>
      <c r="RPM94" s="56"/>
      <c r="RPN94" s="56"/>
      <c r="RPO94" s="56"/>
      <c r="RPP94" s="56"/>
      <c r="RPQ94" s="56"/>
      <c r="RPR94" s="56"/>
      <c r="RPS94" s="56"/>
      <c r="RPT94" s="56"/>
      <c r="RPU94" s="56"/>
      <c r="RPV94" s="56"/>
      <c r="RPW94" s="56"/>
      <c r="RPX94" s="56"/>
      <c r="RPY94" s="56"/>
      <c r="RPZ94" s="56"/>
      <c r="RQA94" s="56"/>
      <c r="RQB94" s="56"/>
      <c r="RQC94" s="56"/>
      <c r="RQD94" s="56"/>
      <c r="RQE94" s="56"/>
      <c r="RQF94" s="56"/>
      <c r="RQG94" s="56"/>
      <c r="RQH94" s="56"/>
      <c r="RQI94" s="56"/>
      <c r="RQJ94" s="56"/>
      <c r="RQK94" s="56"/>
      <c r="RQL94" s="56"/>
      <c r="RQM94" s="56"/>
      <c r="RQN94" s="56"/>
      <c r="RQO94" s="56"/>
      <c r="RQP94" s="56"/>
      <c r="RQQ94" s="56"/>
      <c r="RQR94" s="56"/>
      <c r="RQS94" s="56"/>
      <c r="RQT94" s="56"/>
      <c r="RQU94" s="56"/>
      <c r="RQV94" s="56"/>
      <c r="RQW94" s="56"/>
      <c r="RQX94" s="56"/>
      <c r="RQY94" s="56"/>
      <c r="RQZ94" s="56"/>
      <c r="RRA94" s="56"/>
      <c r="RRB94" s="56"/>
      <c r="RRC94" s="56"/>
      <c r="RRD94" s="56"/>
      <c r="RRE94" s="56"/>
      <c r="RRF94" s="56"/>
      <c r="RRG94" s="56"/>
      <c r="RRH94" s="56"/>
      <c r="RRI94" s="56"/>
      <c r="RRJ94" s="56"/>
      <c r="RRK94" s="56"/>
      <c r="RRL94" s="56"/>
      <c r="RRM94" s="56"/>
      <c r="RRN94" s="56"/>
      <c r="RRO94" s="56"/>
      <c r="RRP94" s="56"/>
      <c r="RRQ94" s="56"/>
      <c r="RRR94" s="56"/>
      <c r="RRS94" s="56"/>
      <c r="RRT94" s="56"/>
      <c r="RRU94" s="56"/>
      <c r="RRV94" s="56"/>
      <c r="RRW94" s="56"/>
      <c r="RRX94" s="56"/>
      <c r="RRY94" s="56"/>
      <c r="RRZ94" s="56"/>
      <c r="RSA94" s="56"/>
      <c r="RSB94" s="56"/>
      <c r="RSC94" s="56"/>
      <c r="RSD94" s="56"/>
      <c r="RSE94" s="56"/>
      <c r="RSF94" s="56"/>
      <c r="RSG94" s="56"/>
      <c r="RSH94" s="56"/>
      <c r="RSI94" s="56"/>
      <c r="RSJ94" s="56"/>
      <c r="RSK94" s="56"/>
      <c r="RSL94" s="56"/>
      <c r="RSM94" s="56"/>
      <c r="RSN94" s="56"/>
      <c r="RSO94" s="56"/>
      <c r="RSP94" s="56"/>
      <c r="RSQ94" s="56"/>
      <c r="RSR94" s="56"/>
      <c r="RSS94" s="56"/>
      <c r="RST94" s="56"/>
      <c r="RSU94" s="56"/>
      <c r="RSV94" s="56"/>
      <c r="RSW94" s="56"/>
      <c r="RSX94" s="56"/>
      <c r="RSY94" s="56"/>
      <c r="RSZ94" s="56"/>
      <c r="RTA94" s="56"/>
      <c r="RTB94" s="56"/>
      <c r="RTC94" s="56"/>
      <c r="RTD94" s="56"/>
      <c r="RTE94" s="56"/>
      <c r="RTF94" s="56"/>
      <c r="RTG94" s="56"/>
      <c r="RTH94" s="56"/>
      <c r="RTI94" s="56"/>
      <c r="RTJ94" s="56"/>
      <c r="RTK94" s="56"/>
      <c r="RTL94" s="56"/>
      <c r="RTM94" s="56"/>
      <c r="RTN94" s="56"/>
      <c r="RTO94" s="56"/>
      <c r="RTP94" s="56"/>
      <c r="RTQ94" s="56"/>
      <c r="RTR94" s="56"/>
      <c r="RTS94" s="56"/>
      <c r="RTT94" s="56"/>
      <c r="RTU94" s="56"/>
      <c r="RTV94" s="56"/>
      <c r="RTW94" s="56"/>
      <c r="RTX94" s="56"/>
      <c r="RTY94" s="56"/>
      <c r="RTZ94" s="56"/>
      <c r="RUA94" s="56"/>
      <c r="RUB94" s="56"/>
      <c r="RUC94" s="56"/>
      <c r="RUD94" s="56"/>
      <c r="RUE94" s="56"/>
      <c r="RUF94" s="56"/>
      <c r="RUG94" s="56"/>
      <c r="RUH94" s="56"/>
      <c r="RUI94" s="56"/>
      <c r="RUJ94" s="56"/>
      <c r="RUK94" s="56"/>
      <c r="RUL94" s="56"/>
      <c r="RUM94" s="56"/>
      <c r="RUN94" s="56"/>
      <c r="RUO94" s="56"/>
      <c r="RUP94" s="56"/>
      <c r="RUQ94" s="56"/>
      <c r="RUR94" s="56"/>
      <c r="RUS94" s="56"/>
      <c r="RUT94" s="56"/>
      <c r="RUU94" s="56"/>
      <c r="RUV94" s="56"/>
      <c r="RUW94" s="56"/>
      <c r="RUX94" s="56"/>
      <c r="RUY94" s="56"/>
      <c r="RUZ94" s="56"/>
      <c r="RVA94" s="56"/>
      <c r="RVB94" s="56"/>
      <c r="RVC94" s="56"/>
      <c r="RVD94" s="56"/>
      <c r="RVE94" s="56"/>
      <c r="RVF94" s="56"/>
      <c r="RVG94" s="56"/>
      <c r="RVH94" s="56"/>
      <c r="RVI94" s="56"/>
      <c r="RVJ94" s="56"/>
      <c r="RVK94" s="56"/>
      <c r="RVL94" s="56"/>
      <c r="RVM94" s="56"/>
      <c r="RVN94" s="56"/>
      <c r="RVO94" s="56"/>
      <c r="RVP94" s="56"/>
      <c r="RVQ94" s="56"/>
      <c r="RVR94" s="56"/>
      <c r="RVS94" s="56"/>
      <c r="RVT94" s="56"/>
      <c r="RVU94" s="56"/>
      <c r="RVV94" s="56"/>
      <c r="RVW94" s="56"/>
      <c r="RVX94" s="56"/>
      <c r="RVY94" s="56"/>
      <c r="RVZ94" s="56"/>
      <c r="RWA94" s="56"/>
      <c r="RWB94" s="56"/>
      <c r="RWC94" s="56"/>
      <c r="RWD94" s="56"/>
      <c r="RWE94" s="56"/>
      <c r="RWF94" s="56"/>
      <c r="RWG94" s="56"/>
      <c r="RWH94" s="56"/>
      <c r="RWI94" s="56"/>
      <c r="RWJ94" s="56"/>
      <c r="RWK94" s="56"/>
      <c r="RWL94" s="56"/>
      <c r="RWM94" s="56"/>
      <c r="RWN94" s="56"/>
      <c r="RWO94" s="56"/>
      <c r="RWP94" s="56"/>
      <c r="RWQ94" s="56"/>
      <c r="RWR94" s="56"/>
      <c r="RWS94" s="56"/>
      <c r="RWT94" s="56"/>
      <c r="RWU94" s="56"/>
      <c r="RWV94" s="56"/>
      <c r="RWW94" s="56"/>
      <c r="RWX94" s="56"/>
      <c r="RWY94" s="56"/>
      <c r="RWZ94" s="56"/>
      <c r="RXA94" s="56"/>
      <c r="RXB94" s="56"/>
      <c r="RXC94" s="56"/>
      <c r="RXD94" s="56"/>
      <c r="RXE94" s="56"/>
      <c r="RXF94" s="56"/>
      <c r="RXG94" s="56"/>
      <c r="RXH94" s="56"/>
      <c r="RXI94" s="56"/>
      <c r="RXJ94" s="56"/>
      <c r="RXK94" s="56"/>
      <c r="RXL94" s="56"/>
      <c r="RXM94" s="56"/>
      <c r="RXN94" s="56"/>
      <c r="RXO94" s="56"/>
      <c r="RXP94" s="56"/>
      <c r="RXQ94" s="56"/>
      <c r="RXR94" s="56"/>
      <c r="RXS94" s="56"/>
      <c r="RXT94" s="56"/>
      <c r="RXU94" s="56"/>
      <c r="RXV94" s="56"/>
      <c r="RXW94" s="56"/>
      <c r="RXX94" s="56"/>
      <c r="RXY94" s="56"/>
      <c r="RXZ94" s="56"/>
      <c r="RYA94" s="56"/>
      <c r="RYB94" s="56"/>
      <c r="RYC94" s="56"/>
      <c r="RYD94" s="56"/>
      <c r="RYE94" s="56"/>
      <c r="RYF94" s="56"/>
      <c r="RYG94" s="56"/>
      <c r="RYH94" s="56"/>
      <c r="RYI94" s="56"/>
      <c r="RYJ94" s="56"/>
      <c r="RYK94" s="56"/>
      <c r="RYL94" s="56"/>
      <c r="RYM94" s="56"/>
      <c r="RYN94" s="56"/>
      <c r="RYO94" s="56"/>
      <c r="RYP94" s="56"/>
      <c r="RYQ94" s="56"/>
      <c r="RYR94" s="56"/>
      <c r="RYS94" s="56"/>
      <c r="RYT94" s="56"/>
      <c r="RYU94" s="56"/>
      <c r="RYV94" s="56"/>
      <c r="RYW94" s="56"/>
      <c r="RYX94" s="56"/>
      <c r="RYY94" s="56"/>
      <c r="RYZ94" s="56"/>
      <c r="RZA94" s="56"/>
      <c r="RZB94" s="56"/>
      <c r="RZC94" s="56"/>
      <c r="RZD94" s="56"/>
      <c r="RZE94" s="56"/>
      <c r="RZF94" s="56"/>
      <c r="RZG94" s="56"/>
      <c r="RZH94" s="56"/>
      <c r="RZI94" s="56"/>
      <c r="RZJ94" s="56"/>
      <c r="RZK94" s="56"/>
      <c r="RZL94" s="56"/>
      <c r="RZM94" s="56"/>
      <c r="RZN94" s="56"/>
      <c r="RZO94" s="56"/>
      <c r="RZP94" s="56"/>
      <c r="RZQ94" s="56"/>
      <c r="RZR94" s="56"/>
      <c r="RZS94" s="56"/>
      <c r="RZT94" s="56"/>
      <c r="RZU94" s="56"/>
      <c r="RZV94" s="56"/>
      <c r="RZW94" s="56"/>
      <c r="RZX94" s="56"/>
      <c r="RZY94" s="56"/>
      <c r="RZZ94" s="56"/>
      <c r="SAA94" s="56"/>
      <c r="SAB94" s="56"/>
      <c r="SAC94" s="56"/>
      <c r="SAD94" s="56"/>
      <c r="SAE94" s="56"/>
      <c r="SAF94" s="56"/>
      <c r="SAG94" s="56"/>
      <c r="SAH94" s="56"/>
      <c r="SAI94" s="56"/>
      <c r="SAJ94" s="56"/>
      <c r="SAK94" s="56"/>
      <c r="SAL94" s="56"/>
      <c r="SAM94" s="56"/>
      <c r="SAN94" s="56"/>
      <c r="SAO94" s="56"/>
      <c r="SAP94" s="56"/>
      <c r="SAQ94" s="56"/>
      <c r="SAR94" s="56"/>
      <c r="SAS94" s="56"/>
      <c r="SAT94" s="56"/>
      <c r="SAU94" s="56"/>
      <c r="SAV94" s="56"/>
      <c r="SAW94" s="56"/>
      <c r="SAX94" s="56"/>
      <c r="SAY94" s="56"/>
      <c r="SAZ94" s="56"/>
      <c r="SBA94" s="56"/>
      <c r="SBB94" s="56"/>
      <c r="SBC94" s="56"/>
      <c r="SBD94" s="56"/>
      <c r="SBE94" s="56"/>
      <c r="SBF94" s="56"/>
      <c r="SBG94" s="56"/>
      <c r="SBH94" s="56"/>
      <c r="SBI94" s="56"/>
      <c r="SBJ94" s="56"/>
      <c r="SBK94" s="56"/>
      <c r="SBL94" s="56"/>
      <c r="SBM94" s="56"/>
      <c r="SBN94" s="56"/>
      <c r="SBO94" s="56"/>
      <c r="SBP94" s="56"/>
      <c r="SBQ94" s="56"/>
      <c r="SBR94" s="56"/>
      <c r="SBS94" s="56"/>
      <c r="SBT94" s="56"/>
      <c r="SBU94" s="56"/>
      <c r="SBV94" s="56"/>
      <c r="SBW94" s="56"/>
      <c r="SBX94" s="56"/>
      <c r="SBY94" s="56"/>
      <c r="SBZ94" s="56"/>
      <c r="SCA94" s="56"/>
      <c r="SCB94" s="56"/>
      <c r="SCC94" s="56"/>
      <c r="SCD94" s="56"/>
      <c r="SCE94" s="56"/>
      <c r="SCF94" s="56"/>
      <c r="SCG94" s="56"/>
      <c r="SCH94" s="56"/>
      <c r="SCI94" s="56"/>
      <c r="SCJ94" s="56"/>
      <c r="SCK94" s="56"/>
      <c r="SCL94" s="56"/>
      <c r="SCM94" s="56"/>
      <c r="SCN94" s="56"/>
      <c r="SCO94" s="56"/>
      <c r="SCP94" s="56"/>
      <c r="SCQ94" s="56"/>
      <c r="SCR94" s="56"/>
      <c r="SCS94" s="56"/>
      <c r="SCT94" s="56"/>
      <c r="SCU94" s="56"/>
      <c r="SCV94" s="56"/>
      <c r="SCW94" s="56"/>
      <c r="SCX94" s="56"/>
      <c r="SCY94" s="56"/>
      <c r="SCZ94" s="56"/>
      <c r="SDA94" s="56"/>
      <c r="SDB94" s="56"/>
      <c r="SDC94" s="56"/>
      <c r="SDD94" s="56"/>
      <c r="SDE94" s="56"/>
      <c r="SDF94" s="56"/>
      <c r="SDG94" s="56"/>
      <c r="SDH94" s="56"/>
      <c r="SDI94" s="56"/>
      <c r="SDJ94" s="56"/>
      <c r="SDK94" s="56"/>
      <c r="SDL94" s="56"/>
      <c r="SDM94" s="56"/>
      <c r="SDN94" s="56"/>
      <c r="SDO94" s="56"/>
      <c r="SDP94" s="56"/>
      <c r="SDQ94" s="56"/>
      <c r="SDR94" s="56"/>
      <c r="SDS94" s="56"/>
      <c r="SDT94" s="56"/>
      <c r="SDU94" s="56"/>
      <c r="SDV94" s="56"/>
      <c r="SDW94" s="56"/>
      <c r="SDX94" s="56"/>
      <c r="SDY94" s="56"/>
      <c r="SDZ94" s="56"/>
      <c r="SEA94" s="56"/>
      <c r="SEB94" s="56"/>
      <c r="SEC94" s="56"/>
      <c r="SED94" s="56"/>
      <c r="SEE94" s="56"/>
      <c r="SEF94" s="56"/>
      <c r="SEG94" s="56"/>
      <c r="SEH94" s="56"/>
      <c r="SEI94" s="56"/>
      <c r="SEJ94" s="56"/>
      <c r="SEK94" s="56"/>
      <c r="SEL94" s="56"/>
      <c r="SEM94" s="56"/>
      <c r="SEN94" s="56"/>
      <c r="SEO94" s="56"/>
      <c r="SEP94" s="56"/>
      <c r="SEQ94" s="56"/>
      <c r="SER94" s="56"/>
      <c r="SES94" s="56"/>
      <c r="SET94" s="56"/>
      <c r="SEU94" s="56"/>
      <c r="SEV94" s="56"/>
      <c r="SEW94" s="56"/>
      <c r="SEX94" s="56"/>
      <c r="SEY94" s="56"/>
      <c r="SEZ94" s="56"/>
      <c r="SFA94" s="56"/>
      <c r="SFB94" s="56"/>
      <c r="SFC94" s="56"/>
      <c r="SFD94" s="56"/>
      <c r="SFE94" s="56"/>
      <c r="SFF94" s="56"/>
      <c r="SFG94" s="56"/>
      <c r="SFH94" s="56"/>
      <c r="SFI94" s="56"/>
      <c r="SFJ94" s="56"/>
      <c r="SFK94" s="56"/>
      <c r="SFL94" s="56"/>
      <c r="SFM94" s="56"/>
      <c r="SFN94" s="56"/>
      <c r="SFO94" s="56"/>
      <c r="SFP94" s="56"/>
      <c r="SFQ94" s="56"/>
      <c r="SFR94" s="56"/>
      <c r="SFS94" s="56"/>
      <c r="SFT94" s="56"/>
      <c r="SFU94" s="56"/>
      <c r="SFV94" s="56"/>
      <c r="SFW94" s="56"/>
      <c r="SFX94" s="56"/>
      <c r="SFY94" s="56"/>
      <c r="SFZ94" s="56"/>
      <c r="SGA94" s="56"/>
      <c r="SGB94" s="56"/>
      <c r="SGC94" s="56"/>
      <c r="SGD94" s="56"/>
      <c r="SGE94" s="56"/>
      <c r="SGF94" s="56"/>
      <c r="SGG94" s="56"/>
      <c r="SGH94" s="56"/>
      <c r="SGI94" s="56"/>
      <c r="SGJ94" s="56"/>
      <c r="SGK94" s="56"/>
      <c r="SGL94" s="56"/>
      <c r="SGM94" s="56"/>
      <c r="SGN94" s="56"/>
      <c r="SGO94" s="56"/>
      <c r="SGP94" s="56"/>
      <c r="SGQ94" s="56"/>
      <c r="SGR94" s="56"/>
      <c r="SGS94" s="56"/>
      <c r="SGT94" s="56"/>
      <c r="SGU94" s="56"/>
      <c r="SGV94" s="56"/>
      <c r="SGW94" s="56"/>
      <c r="SGX94" s="56"/>
      <c r="SGY94" s="56"/>
      <c r="SGZ94" s="56"/>
      <c r="SHA94" s="56"/>
      <c r="SHB94" s="56"/>
      <c r="SHC94" s="56"/>
      <c r="SHD94" s="56"/>
      <c r="SHE94" s="56"/>
      <c r="SHF94" s="56"/>
      <c r="SHG94" s="56"/>
      <c r="SHH94" s="56"/>
      <c r="SHI94" s="56"/>
      <c r="SHJ94" s="56"/>
      <c r="SHK94" s="56"/>
      <c r="SHL94" s="56"/>
      <c r="SHM94" s="56"/>
      <c r="SHN94" s="56"/>
      <c r="SHO94" s="56"/>
      <c r="SHP94" s="56"/>
      <c r="SHQ94" s="56"/>
      <c r="SHR94" s="56"/>
      <c r="SHS94" s="56"/>
      <c r="SHT94" s="56"/>
      <c r="SHU94" s="56"/>
      <c r="SHV94" s="56"/>
      <c r="SHW94" s="56"/>
      <c r="SHX94" s="56"/>
      <c r="SHY94" s="56"/>
      <c r="SHZ94" s="56"/>
      <c r="SIA94" s="56"/>
      <c r="SIB94" s="56"/>
      <c r="SIC94" s="56"/>
      <c r="SID94" s="56"/>
      <c r="SIE94" s="56"/>
      <c r="SIF94" s="56"/>
      <c r="SIG94" s="56"/>
      <c r="SIH94" s="56"/>
      <c r="SII94" s="56"/>
      <c r="SIJ94" s="56"/>
      <c r="SIK94" s="56"/>
      <c r="SIL94" s="56"/>
      <c r="SIM94" s="56"/>
      <c r="SIN94" s="56"/>
      <c r="SIO94" s="56"/>
      <c r="SIP94" s="56"/>
      <c r="SIQ94" s="56"/>
      <c r="SIR94" s="56"/>
      <c r="SIS94" s="56"/>
      <c r="SIT94" s="56"/>
      <c r="SIU94" s="56"/>
      <c r="SIV94" s="56"/>
      <c r="SIW94" s="56"/>
      <c r="SIX94" s="56"/>
      <c r="SIY94" s="56"/>
      <c r="SIZ94" s="56"/>
      <c r="SJA94" s="56"/>
      <c r="SJB94" s="56"/>
      <c r="SJC94" s="56"/>
      <c r="SJD94" s="56"/>
      <c r="SJE94" s="56"/>
      <c r="SJF94" s="56"/>
      <c r="SJG94" s="56"/>
      <c r="SJH94" s="56"/>
      <c r="SJI94" s="56"/>
      <c r="SJJ94" s="56"/>
      <c r="SJK94" s="56"/>
      <c r="SJL94" s="56"/>
      <c r="SJM94" s="56"/>
      <c r="SJN94" s="56"/>
      <c r="SJO94" s="56"/>
      <c r="SJP94" s="56"/>
      <c r="SJQ94" s="56"/>
      <c r="SJR94" s="56"/>
      <c r="SJS94" s="56"/>
      <c r="SJT94" s="56"/>
      <c r="SJU94" s="56"/>
      <c r="SJV94" s="56"/>
      <c r="SJW94" s="56"/>
      <c r="SJX94" s="56"/>
      <c r="SJY94" s="56"/>
      <c r="SJZ94" s="56"/>
      <c r="SKA94" s="56"/>
      <c r="SKB94" s="56"/>
      <c r="SKC94" s="56"/>
      <c r="SKD94" s="56"/>
      <c r="SKE94" s="56"/>
      <c r="SKF94" s="56"/>
      <c r="SKG94" s="56"/>
      <c r="SKH94" s="56"/>
      <c r="SKI94" s="56"/>
      <c r="SKJ94" s="56"/>
      <c r="SKK94" s="56"/>
      <c r="SKL94" s="56"/>
      <c r="SKM94" s="56"/>
      <c r="SKN94" s="56"/>
      <c r="SKO94" s="56"/>
      <c r="SKP94" s="56"/>
      <c r="SKQ94" s="56"/>
      <c r="SKR94" s="56"/>
      <c r="SKS94" s="56"/>
      <c r="SKT94" s="56"/>
      <c r="SKU94" s="56"/>
      <c r="SKV94" s="56"/>
      <c r="SKW94" s="56"/>
      <c r="SKX94" s="56"/>
      <c r="SKY94" s="56"/>
      <c r="SKZ94" s="56"/>
      <c r="SLA94" s="56"/>
      <c r="SLB94" s="56"/>
      <c r="SLC94" s="56"/>
      <c r="SLD94" s="56"/>
      <c r="SLE94" s="56"/>
      <c r="SLF94" s="56"/>
      <c r="SLG94" s="56"/>
      <c r="SLH94" s="56"/>
      <c r="SLI94" s="56"/>
      <c r="SLJ94" s="56"/>
      <c r="SLK94" s="56"/>
      <c r="SLL94" s="56"/>
      <c r="SLM94" s="56"/>
      <c r="SLN94" s="56"/>
      <c r="SLO94" s="56"/>
      <c r="SLP94" s="56"/>
      <c r="SLQ94" s="56"/>
      <c r="SLR94" s="56"/>
      <c r="SLS94" s="56"/>
      <c r="SLT94" s="56"/>
      <c r="SLU94" s="56"/>
      <c r="SLV94" s="56"/>
      <c r="SLW94" s="56"/>
      <c r="SLX94" s="56"/>
      <c r="SLY94" s="56"/>
      <c r="SLZ94" s="56"/>
      <c r="SMA94" s="56"/>
      <c r="SMB94" s="56"/>
      <c r="SMC94" s="56"/>
      <c r="SMD94" s="56"/>
      <c r="SME94" s="56"/>
      <c r="SMF94" s="56"/>
      <c r="SMG94" s="56"/>
      <c r="SMH94" s="56"/>
      <c r="SMI94" s="56"/>
      <c r="SMJ94" s="56"/>
      <c r="SMK94" s="56"/>
      <c r="SML94" s="56"/>
      <c r="SMM94" s="56"/>
      <c r="SMN94" s="56"/>
      <c r="SMO94" s="56"/>
      <c r="SMP94" s="56"/>
      <c r="SMQ94" s="56"/>
      <c r="SMR94" s="56"/>
      <c r="SMS94" s="56"/>
      <c r="SMT94" s="56"/>
      <c r="SMU94" s="56"/>
      <c r="SMV94" s="56"/>
      <c r="SMW94" s="56"/>
      <c r="SMX94" s="56"/>
      <c r="SMY94" s="56"/>
      <c r="SMZ94" s="56"/>
      <c r="SNA94" s="56"/>
      <c r="SNB94" s="56"/>
      <c r="SNC94" s="56"/>
      <c r="SND94" s="56"/>
      <c r="SNE94" s="56"/>
      <c r="SNF94" s="56"/>
      <c r="SNG94" s="56"/>
      <c r="SNH94" s="56"/>
      <c r="SNI94" s="56"/>
      <c r="SNJ94" s="56"/>
      <c r="SNK94" s="56"/>
      <c r="SNL94" s="56"/>
      <c r="SNM94" s="56"/>
      <c r="SNN94" s="56"/>
      <c r="SNO94" s="56"/>
      <c r="SNP94" s="56"/>
      <c r="SNQ94" s="56"/>
      <c r="SNR94" s="56"/>
      <c r="SNS94" s="56"/>
      <c r="SNT94" s="56"/>
      <c r="SNU94" s="56"/>
      <c r="SNV94" s="56"/>
      <c r="SNW94" s="56"/>
      <c r="SNX94" s="56"/>
      <c r="SNY94" s="56"/>
      <c r="SNZ94" s="56"/>
      <c r="SOA94" s="56"/>
      <c r="SOB94" s="56"/>
      <c r="SOC94" s="56"/>
      <c r="SOD94" s="56"/>
      <c r="SOE94" s="56"/>
      <c r="SOF94" s="56"/>
      <c r="SOG94" s="56"/>
      <c r="SOH94" s="56"/>
      <c r="SOI94" s="56"/>
      <c r="SOJ94" s="56"/>
      <c r="SOK94" s="56"/>
      <c r="SOL94" s="56"/>
      <c r="SOM94" s="56"/>
      <c r="SON94" s="56"/>
      <c r="SOO94" s="56"/>
      <c r="SOP94" s="56"/>
      <c r="SOQ94" s="56"/>
      <c r="SOR94" s="56"/>
      <c r="SOS94" s="56"/>
      <c r="SOT94" s="56"/>
      <c r="SOU94" s="56"/>
      <c r="SOV94" s="56"/>
      <c r="SOW94" s="56"/>
      <c r="SOX94" s="56"/>
      <c r="SOY94" s="56"/>
      <c r="SOZ94" s="56"/>
      <c r="SPA94" s="56"/>
      <c r="SPB94" s="56"/>
      <c r="SPC94" s="56"/>
      <c r="SPD94" s="56"/>
      <c r="SPE94" s="56"/>
      <c r="SPF94" s="56"/>
      <c r="SPG94" s="56"/>
      <c r="SPH94" s="56"/>
      <c r="SPI94" s="56"/>
      <c r="SPJ94" s="56"/>
      <c r="SPK94" s="56"/>
      <c r="SPL94" s="56"/>
      <c r="SPM94" s="56"/>
      <c r="SPN94" s="56"/>
      <c r="SPO94" s="56"/>
      <c r="SPP94" s="56"/>
      <c r="SPQ94" s="56"/>
      <c r="SPR94" s="56"/>
      <c r="SPS94" s="56"/>
      <c r="SPT94" s="56"/>
      <c r="SPU94" s="56"/>
      <c r="SPV94" s="56"/>
      <c r="SPW94" s="56"/>
      <c r="SPX94" s="56"/>
      <c r="SPY94" s="56"/>
      <c r="SPZ94" s="56"/>
      <c r="SQA94" s="56"/>
      <c r="SQB94" s="56"/>
      <c r="SQC94" s="56"/>
      <c r="SQD94" s="56"/>
      <c r="SQE94" s="56"/>
      <c r="SQF94" s="56"/>
      <c r="SQG94" s="56"/>
      <c r="SQH94" s="56"/>
      <c r="SQI94" s="56"/>
      <c r="SQJ94" s="56"/>
      <c r="SQK94" s="56"/>
      <c r="SQL94" s="56"/>
      <c r="SQM94" s="56"/>
      <c r="SQN94" s="56"/>
      <c r="SQO94" s="56"/>
      <c r="SQP94" s="56"/>
      <c r="SQQ94" s="56"/>
      <c r="SQR94" s="56"/>
      <c r="SQS94" s="56"/>
      <c r="SQT94" s="56"/>
      <c r="SQU94" s="56"/>
      <c r="SQV94" s="56"/>
      <c r="SQW94" s="56"/>
      <c r="SQX94" s="56"/>
      <c r="SQY94" s="56"/>
      <c r="SQZ94" s="56"/>
      <c r="SRA94" s="56"/>
      <c r="SRB94" s="56"/>
      <c r="SRC94" s="56"/>
      <c r="SRD94" s="56"/>
      <c r="SRE94" s="56"/>
      <c r="SRF94" s="56"/>
      <c r="SRG94" s="56"/>
      <c r="SRH94" s="56"/>
      <c r="SRI94" s="56"/>
      <c r="SRJ94" s="56"/>
      <c r="SRK94" s="56"/>
      <c r="SRL94" s="56"/>
      <c r="SRM94" s="56"/>
      <c r="SRN94" s="56"/>
      <c r="SRO94" s="56"/>
      <c r="SRP94" s="56"/>
      <c r="SRQ94" s="56"/>
      <c r="SRR94" s="56"/>
      <c r="SRS94" s="56"/>
      <c r="SRT94" s="56"/>
      <c r="SRU94" s="56"/>
      <c r="SRV94" s="56"/>
      <c r="SRW94" s="56"/>
      <c r="SRX94" s="56"/>
      <c r="SRY94" s="56"/>
      <c r="SRZ94" s="56"/>
      <c r="SSA94" s="56"/>
      <c r="SSB94" s="56"/>
      <c r="SSC94" s="56"/>
      <c r="SSD94" s="56"/>
      <c r="SSE94" s="56"/>
      <c r="SSF94" s="56"/>
      <c r="SSG94" s="56"/>
      <c r="SSH94" s="56"/>
      <c r="SSI94" s="56"/>
      <c r="SSJ94" s="56"/>
      <c r="SSK94" s="56"/>
      <c r="SSL94" s="56"/>
      <c r="SSM94" s="56"/>
      <c r="SSN94" s="56"/>
      <c r="SSO94" s="56"/>
      <c r="SSP94" s="56"/>
      <c r="SSQ94" s="56"/>
      <c r="SSR94" s="56"/>
      <c r="SSS94" s="56"/>
      <c r="SST94" s="56"/>
      <c r="SSU94" s="56"/>
      <c r="SSV94" s="56"/>
      <c r="SSW94" s="56"/>
      <c r="SSX94" s="56"/>
      <c r="SSY94" s="56"/>
      <c r="SSZ94" s="56"/>
      <c r="STA94" s="56"/>
      <c r="STB94" s="56"/>
      <c r="STC94" s="56"/>
      <c r="STD94" s="56"/>
      <c r="STE94" s="56"/>
      <c r="STF94" s="56"/>
      <c r="STG94" s="56"/>
      <c r="STH94" s="56"/>
      <c r="STI94" s="56"/>
      <c r="STJ94" s="56"/>
      <c r="STK94" s="56"/>
      <c r="STL94" s="56"/>
      <c r="STM94" s="56"/>
      <c r="STN94" s="56"/>
      <c r="STO94" s="56"/>
      <c r="STP94" s="56"/>
      <c r="STQ94" s="56"/>
      <c r="STR94" s="56"/>
      <c r="STS94" s="56"/>
      <c r="STT94" s="56"/>
      <c r="STU94" s="56"/>
      <c r="STV94" s="56"/>
      <c r="STW94" s="56"/>
      <c r="STX94" s="56"/>
      <c r="STY94" s="56"/>
      <c r="STZ94" s="56"/>
      <c r="SUA94" s="56"/>
      <c r="SUB94" s="56"/>
      <c r="SUC94" s="56"/>
      <c r="SUD94" s="56"/>
      <c r="SUE94" s="56"/>
      <c r="SUF94" s="56"/>
      <c r="SUG94" s="56"/>
      <c r="SUH94" s="56"/>
      <c r="SUI94" s="56"/>
      <c r="SUJ94" s="56"/>
      <c r="SUK94" s="56"/>
      <c r="SUL94" s="56"/>
      <c r="SUM94" s="56"/>
      <c r="SUN94" s="56"/>
      <c r="SUO94" s="56"/>
      <c r="SUP94" s="56"/>
      <c r="SUQ94" s="56"/>
      <c r="SUR94" s="56"/>
      <c r="SUS94" s="56"/>
      <c r="SUT94" s="56"/>
      <c r="SUU94" s="56"/>
      <c r="SUV94" s="56"/>
      <c r="SUW94" s="56"/>
      <c r="SUX94" s="56"/>
      <c r="SUY94" s="56"/>
      <c r="SUZ94" s="56"/>
      <c r="SVA94" s="56"/>
      <c r="SVB94" s="56"/>
      <c r="SVC94" s="56"/>
      <c r="SVD94" s="56"/>
      <c r="SVE94" s="56"/>
      <c r="SVF94" s="56"/>
      <c r="SVG94" s="56"/>
      <c r="SVH94" s="56"/>
      <c r="SVI94" s="56"/>
      <c r="SVJ94" s="56"/>
      <c r="SVK94" s="56"/>
      <c r="SVL94" s="56"/>
      <c r="SVM94" s="56"/>
      <c r="SVN94" s="56"/>
      <c r="SVO94" s="56"/>
      <c r="SVP94" s="56"/>
      <c r="SVQ94" s="56"/>
      <c r="SVR94" s="56"/>
      <c r="SVS94" s="56"/>
      <c r="SVT94" s="56"/>
      <c r="SVU94" s="56"/>
      <c r="SVV94" s="56"/>
      <c r="SVW94" s="56"/>
      <c r="SVX94" s="56"/>
      <c r="SVY94" s="56"/>
      <c r="SVZ94" s="56"/>
      <c r="SWA94" s="56"/>
      <c r="SWB94" s="56"/>
      <c r="SWC94" s="56"/>
      <c r="SWD94" s="56"/>
      <c r="SWE94" s="56"/>
      <c r="SWF94" s="56"/>
      <c r="SWG94" s="56"/>
      <c r="SWH94" s="56"/>
      <c r="SWI94" s="56"/>
      <c r="SWJ94" s="56"/>
      <c r="SWK94" s="56"/>
      <c r="SWL94" s="56"/>
      <c r="SWM94" s="56"/>
      <c r="SWN94" s="56"/>
      <c r="SWO94" s="56"/>
      <c r="SWP94" s="56"/>
      <c r="SWQ94" s="56"/>
      <c r="SWR94" s="56"/>
      <c r="SWS94" s="56"/>
      <c r="SWT94" s="56"/>
      <c r="SWU94" s="56"/>
      <c r="SWV94" s="56"/>
      <c r="SWW94" s="56"/>
      <c r="SWX94" s="56"/>
      <c r="SWY94" s="56"/>
      <c r="SWZ94" s="56"/>
      <c r="SXA94" s="56"/>
      <c r="SXB94" s="56"/>
      <c r="SXC94" s="56"/>
      <c r="SXD94" s="56"/>
      <c r="SXE94" s="56"/>
      <c r="SXF94" s="56"/>
      <c r="SXG94" s="56"/>
      <c r="SXH94" s="56"/>
      <c r="SXI94" s="56"/>
      <c r="SXJ94" s="56"/>
      <c r="SXK94" s="56"/>
      <c r="SXL94" s="56"/>
      <c r="SXM94" s="56"/>
      <c r="SXN94" s="56"/>
      <c r="SXO94" s="56"/>
      <c r="SXP94" s="56"/>
      <c r="SXQ94" s="56"/>
      <c r="SXR94" s="56"/>
      <c r="SXS94" s="56"/>
      <c r="SXT94" s="56"/>
      <c r="SXU94" s="56"/>
      <c r="SXV94" s="56"/>
      <c r="SXW94" s="56"/>
      <c r="SXX94" s="56"/>
      <c r="SXY94" s="56"/>
      <c r="SXZ94" s="56"/>
      <c r="SYA94" s="56"/>
      <c r="SYB94" s="56"/>
      <c r="SYC94" s="56"/>
      <c r="SYD94" s="56"/>
      <c r="SYE94" s="56"/>
      <c r="SYF94" s="56"/>
      <c r="SYG94" s="56"/>
      <c r="SYH94" s="56"/>
      <c r="SYI94" s="56"/>
      <c r="SYJ94" s="56"/>
      <c r="SYK94" s="56"/>
      <c r="SYL94" s="56"/>
      <c r="SYM94" s="56"/>
      <c r="SYN94" s="56"/>
      <c r="SYO94" s="56"/>
      <c r="SYP94" s="56"/>
      <c r="SYQ94" s="56"/>
      <c r="SYR94" s="56"/>
      <c r="SYS94" s="56"/>
      <c r="SYT94" s="56"/>
      <c r="SYU94" s="56"/>
      <c r="SYV94" s="56"/>
      <c r="SYW94" s="56"/>
      <c r="SYX94" s="56"/>
      <c r="SYY94" s="56"/>
      <c r="SYZ94" s="56"/>
      <c r="SZA94" s="56"/>
      <c r="SZB94" s="56"/>
      <c r="SZC94" s="56"/>
      <c r="SZD94" s="56"/>
      <c r="SZE94" s="56"/>
      <c r="SZF94" s="56"/>
      <c r="SZG94" s="56"/>
      <c r="SZH94" s="56"/>
      <c r="SZI94" s="56"/>
      <c r="SZJ94" s="56"/>
      <c r="SZK94" s="56"/>
      <c r="SZL94" s="56"/>
      <c r="SZM94" s="56"/>
      <c r="SZN94" s="56"/>
      <c r="SZO94" s="56"/>
      <c r="SZP94" s="56"/>
      <c r="SZQ94" s="56"/>
      <c r="SZR94" s="56"/>
      <c r="SZS94" s="56"/>
      <c r="SZT94" s="56"/>
      <c r="SZU94" s="56"/>
      <c r="SZV94" s="56"/>
      <c r="SZW94" s="56"/>
      <c r="SZX94" s="56"/>
      <c r="SZY94" s="56"/>
      <c r="SZZ94" s="56"/>
      <c r="TAA94" s="56"/>
      <c r="TAB94" s="56"/>
      <c r="TAC94" s="56"/>
      <c r="TAD94" s="56"/>
      <c r="TAE94" s="56"/>
      <c r="TAF94" s="56"/>
      <c r="TAG94" s="56"/>
      <c r="TAH94" s="56"/>
      <c r="TAI94" s="56"/>
      <c r="TAJ94" s="56"/>
      <c r="TAK94" s="56"/>
      <c r="TAL94" s="56"/>
      <c r="TAM94" s="56"/>
      <c r="TAN94" s="56"/>
      <c r="TAO94" s="56"/>
      <c r="TAP94" s="56"/>
      <c r="TAQ94" s="56"/>
      <c r="TAR94" s="56"/>
      <c r="TAS94" s="56"/>
      <c r="TAT94" s="56"/>
      <c r="TAU94" s="56"/>
      <c r="TAV94" s="56"/>
      <c r="TAW94" s="56"/>
      <c r="TAX94" s="56"/>
      <c r="TAY94" s="56"/>
      <c r="TAZ94" s="56"/>
      <c r="TBA94" s="56"/>
      <c r="TBB94" s="56"/>
      <c r="TBC94" s="56"/>
      <c r="TBD94" s="56"/>
      <c r="TBE94" s="56"/>
      <c r="TBF94" s="56"/>
      <c r="TBG94" s="56"/>
      <c r="TBH94" s="56"/>
      <c r="TBI94" s="56"/>
      <c r="TBJ94" s="56"/>
      <c r="TBK94" s="56"/>
      <c r="TBL94" s="56"/>
      <c r="TBM94" s="56"/>
      <c r="TBN94" s="56"/>
      <c r="TBO94" s="56"/>
      <c r="TBP94" s="56"/>
      <c r="TBQ94" s="56"/>
      <c r="TBR94" s="56"/>
      <c r="TBS94" s="56"/>
      <c r="TBT94" s="56"/>
      <c r="TBU94" s="56"/>
      <c r="TBV94" s="56"/>
      <c r="TBW94" s="56"/>
      <c r="TBX94" s="56"/>
      <c r="TBY94" s="56"/>
      <c r="TBZ94" s="56"/>
      <c r="TCA94" s="56"/>
      <c r="TCB94" s="56"/>
      <c r="TCC94" s="56"/>
      <c r="TCD94" s="56"/>
      <c r="TCE94" s="56"/>
      <c r="TCF94" s="56"/>
      <c r="TCG94" s="56"/>
      <c r="TCH94" s="56"/>
      <c r="TCI94" s="56"/>
      <c r="TCJ94" s="56"/>
      <c r="TCK94" s="56"/>
      <c r="TCL94" s="56"/>
      <c r="TCM94" s="56"/>
      <c r="TCN94" s="56"/>
      <c r="TCO94" s="56"/>
      <c r="TCP94" s="56"/>
      <c r="TCQ94" s="56"/>
      <c r="TCR94" s="56"/>
      <c r="TCS94" s="56"/>
      <c r="TCT94" s="56"/>
      <c r="TCU94" s="56"/>
      <c r="TCV94" s="56"/>
      <c r="TCW94" s="56"/>
      <c r="TCX94" s="56"/>
      <c r="TCY94" s="56"/>
      <c r="TCZ94" s="56"/>
      <c r="TDA94" s="56"/>
      <c r="TDB94" s="56"/>
      <c r="TDC94" s="56"/>
      <c r="TDD94" s="56"/>
      <c r="TDE94" s="56"/>
      <c r="TDF94" s="56"/>
      <c r="TDG94" s="56"/>
      <c r="TDH94" s="56"/>
      <c r="TDI94" s="56"/>
      <c r="TDJ94" s="56"/>
      <c r="TDK94" s="56"/>
      <c r="TDL94" s="56"/>
      <c r="TDM94" s="56"/>
      <c r="TDN94" s="56"/>
      <c r="TDO94" s="56"/>
      <c r="TDP94" s="56"/>
      <c r="TDQ94" s="56"/>
      <c r="TDR94" s="56"/>
      <c r="TDS94" s="56"/>
      <c r="TDT94" s="56"/>
      <c r="TDU94" s="56"/>
      <c r="TDV94" s="56"/>
      <c r="TDW94" s="56"/>
      <c r="TDX94" s="56"/>
      <c r="TDY94" s="56"/>
      <c r="TDZ94" s="56"/>
      <c r="TEA94" s="56"/>
      <c r="TEB94" s="56"/>
      <c r="TEC94" s="56"/>
      <c r="TED94" s="56"/>
      <c r="TEE94" s="56"/>
      <c r="TEF94" s="56"/>
      <c r="TEG94" s="56"/>
      <c r="TEH94" s="56"/>
      <c r="TEI94" s="56"/>
      <c r="TEJ94" s="56"/>
      <c r="TEK94" s="56"/>
      <c r="TEL94" s="56"/>
      <c r="TEM94" s="56"/>
      <c r="TEN94" s="56"/>
      <c r="TEO94" s="56"/>
      <c r="TEP94" s="56"/>
      <c r="TEQ94" s="56"/>
      <c r="TER94" s="56"/>
      <c r="TES94" s="56"/>
      <c r="TET94" s="56"/>
      <c r="TEU94" s="56"/>
      <c r="TEV94" s="56"/>
      <c r="TEW94" s="56"/>
      <c r="TEX94" s="56"/>
      <c r="TEY94" s="56"/>
      <c r="TEZ94" s="56"/>
      <c r="TFA94" s="56"/>
      <c r="TFB94" s="56"/>
      <c r="TFC94" s="56"/>
      <c r="TFD94" s="56"/>
      <c r="TFE94" s="56"/>
      <c r="TFF94" s="56"/>
      <c r="TFG94" s="56"/>
      <c r="TFH94" s="56"/>
      <c r="TFI94" s="56"/>
      <c r="TFJ94" s="56"/>
      <c r="TFK94" s="56"/>
      <c r="TFL94" s="56"/>
      <c r="TFM94" s="56"/>
      <c r="TFN94" s="56"/>
      <c r="TFO94" s="56"/>
      <c r="TFP94" s="56"/>
      <c r="TFQ94" s="56"/>
      <c r="TFR94" s="56"/>
      <c r="TFS94" s="56"/>
      <c r="TFT94" s="56"/>
      <c r="TFU94" s="56"/>
      <c r="TFV94" s="56"/>
      <c r="TFW94" s="56"/>
      <c r="TFX94" s="56"/>
      <c r="TFY94" s="56"/>
      <c r="TFZ94" s="56"/>
      <c r="TGA94" s="56"/>
      <c r="TGB94" s="56"/>
      <c r="TGC94" s="56"/>
      <c r="TGD94" s="56"/>
      <c r="TGE94" s="56"/>
      <c r="TGF94" s="56"/>
      <c r="TGG94" s="56"/>
      <c r="TGH94" s="56"/>
      <c r="TGI94" s="56"/>
      <c r="TGJ94" s="56"/>
      <c r="TGK94" s="56"/>
      <c r="TGL94" s="56"/>
      <c r="TGM94" s="56"/>
      <c r="TGN94" s="56"/>
      <c r="TGO94" s="56"/>
      <c r="TGP94" s="56"/>
      <c r="TGQ94" s="56"/>
      <c r="TGR94" s="56"/>
      <c r="TGS94" s="56"/>
      <c r="TGT94" s="56"/>
      <c r="TGU94" s="56"/>
      <c r="TGV94" s="56"/>
      <c r="TGW94" s="56"/>
      <c r="TGX94" s="56"/>
      <c r="TGY94" s="56"/>
      <c r="TGZ94" s="56"/>
      <c r="THA94" s="56"/>
      <c r="THB94" s="56"/>
      <c r="THC94" s="56"/>
      <c r="THD94" s="56"/>
      <c r="THE94" s="56"/>
      <c r="THF94" s="56"/>
      <c r="THG94" s="56"/>
      <c r="THH94" s="56"/>
      <c r="THI94" s="56"/>
      <c r="THJ94" s="56"/>
      <c r="THK94" s="56"/>
      <c r="THL94" s="56"/>
      <c r="THM94" s="56"/>
      <c r="THN94" s="56"/>
      <c r="THO94" s="56"/>
      <c r="THP94" s="56"/>
      <c r="THQ94" s="56"/>
      <c r="THR94" s="56"/>
      <c r="THS94" s="56"/>
      <c r="THT94" s="56"/>
      <c r="THU94" s="56"/>
      <c r="THV94" s="56"/>
      <c r="THW94" s="56"/>
      <c r="THX94" s="56"/>
      <c r="THY94" s="56"/>
      <c r="THZ94" s="56"/>
      <c r="TIA94" s="56"/>
      <c r="TIB94" s="56"/>
      <c r="TIC94" s="56"/>
      <c r="TID94" s="56"/>
      <c r="TIE94" s="56"/>
      <c r="TIF94" s="56"/>
      <c r="TIG94" s="56"/>
      <c r="TIH94" s="56"/>
      <c r="TII94" s="56"/>
      <c r="TIJ94" s="56"/>
      <c r="TIK94" s="56"/>
      <c r="TIL94" s="56"/>
      <c r="TIM94" s="56"/>
      <c r="TIN94" s="56"/>
      <c r="TIO94" s="56"/>
      <c r="TIP94" s="56"/>
      <c r="TIQ94" s="56"/>
      <c r="TIR94" s="56"/>
      <c r="TIS94" s="56"/>
      <c r="TIT94" s="56"/>
      <c r="TIU94" s="56"/>
      <c r="TIV94" s="56"/>
      <c r="TIW94" s="56"/>
      <c r="TIX94" s="56"/>
      <c r="TIY94" s="56"/>
      <c r="TIZ94" s="56"/>
      <c r="TJA94" s="56"/>
      <c r="TJB94" s="56"/>
      <c r="TJC94" s="56"/>
      <c r="TJD94" s="56"/>
      <c r="TJE94" s="56"/>
      <c r="TJF94" s="56"/>
      <c r="TJG94" s="56"/>
      <c r="TJH94" s="56"/>
      <c r="TJI94" s="56"/>
      <c r="TJJ94" s="56"/>
      <c r="TJK94" s="56"/>
      <c r="TJL94" s="56"/>
      <c r="TJM94" s="56"/>
      <c r="TJN94" s="56"/>
      <c r="TJO94" s="56"/>
      <c r="TJP94" s="56"/>
      <c r="TJQ94" s="56"/>
      <c r="TJR94" s="56"/>
      <c r="TJS94" s="56"/>
      <c r="TJT94" s="56"/>
      <c r="TJU94" s="56"/>
      <c r="TJV94" s="56"/>
      <c r="TJW94" s="56"/>
      <c r="TJX94" s="56"/>
      <c r="TJY94" s="56"/>
      <c r="TJZ94" s="56"/>
      <c r="TKA94" s="56"/>
      <c r="TKB94" s="56"/>
      <c r="TKC94" s="56"/>
      <c r="TKD94" s="56"/>
      <c r="TKE94" s="56"/>
      <c r="TKF94" s="56"/>
      <c r="TKG94" s="56"/>
      <c r="TKH94" s="56"/>
      <c r="TKI94" s="56"/>
      <c r="TKJ94" s="56"/>
      <c r="TKK94" s="56"/>
      <c r="TKL94" s="56"/>
      <c r="TKM94" s="56"/>
      <c r="TKN94" s="56"/>
      <c r="TKO94" s="56"/>
      <c r="TKP94" s="56"/>
      <c r="TKQ94" s="56"/>
      <c r="TKR94" s="56"/>
      <c r="TKS94" s="56"/>
      <c r="TKT94" s="56"/>
      <c r="TKU94" s="56"/>
      <c r="TKV94" s="56"/>
      <c r="TKW94" s="56"/>
      <c r="TKX94" s="56"/>
      <c r="TKY94" s="56"/>
      <c r="TKZ94" s="56"/>
      <c r="TLA94" s="56"/>
      <c r="TLB94" s="56"/>
      <c r="TLC94" s="56"/>
      <c r="TLD94" s="56"/>
      <c r="TLE94" s="56"/>
      <c r="TLF94" s="56"/>
      <c r="TLG94" s="56"/>
      <c r="TLH94" s="56"/>
      <c r="TLI94" s="56"/>
      <c r="TLJ94" s="56"/>
      <c r="TLK94" s="56"/>
      <c r="TLL94" s="56"/>
      <c r="TLM94" s="56"/>
      <c r="TLN94" s="56"/>
      <c r="TLO94" s="56"/>
      <c r="TLP94" s="56"/>
      <c r="TLQ94" s="56"/>
      <c r="TLR94" s="56"/>
      <c r="TLS94" s="56"/>
      <c r="TLT94" s="56"/>
      <c r="TLU94" s="56"/>
      <c r="TLV94" s="56"/>
      <c r="TLW94" s="56"/>
      <c r="TLX94" s="56"/>
      <c r="TLY94" s="56"/>
      <c r="TLZ94" s="56"/>
      <c r="TMA94" s="56"/>
      <c r="TMB94" s="56"/>
      <c r="TMC94" s="56"/>
      <c r="TMD94" s="56"/>
      <c r="TME94" s="56"/>
      <c r="TMF94" s="56"/>
      <c r="TMG94" s="56"/>
      <c r="TMH94" s="56"/>
      <c r="TMI94" s="56"/>
      <c r="TMJ94" s="56"/>
      <c r="TMK94" s="56"/>
      <c r="TML94" s="56"/>
      <c r="TMM94" s="56"/>
      <c r="TMN94" s="56"/>
      <c r="TMO94" s="56"/>
      <c r="TMP94" s="56"/>
      <c r="TMQ94" s="56"/>
      <c r="TMR94" s="56"/>
      <c r="TMS94" s="56"/>
      <c r="TMT94" s="56"/>
      <c r="TMU94" s="56"/>
      <c r="TMV94" s="56"/>
      <c r="TMW94" s="56"/>
      <c r="TMX94" s="56"/>
      <c r="TMY94" s="56"/>
      <c r="TMZ94" s="56"/>
      <c r="TNA94" s="56"/>
      <c r="TNB94" s="56"/>
      <c r="TNC94" s="56"/>
      <c r="TND94" s="56"/>
      <c r="TNE94" s="56"/>
      <c r="TNF94" s="56"/>
      <c r="TNG94" s="56"/>
      <c r="TNH94" s="56"/>
      <c r="TNI94" s="56"/>
      <c r="TNJ94" s="56"/>
      <c r="TNK94" s="56"/>
      <c r="TNL94" s="56"/>
      <c r="TNM94" s="56"/>
      <c r="TNN94" s="56"/>
      <c r="TNO94" s="56"/>
      <c r="TNP94" s="56"/>
      <c r="TNQ94" s="56"/>
      <c r="TNR94" s="56"/>
      <c r="TNS94" s="56"/>
      <c r="TNT94" s="56"/>
      <c r="TNU94" s="56"/>
      <c r="TNV94" s="56"/>
      <c r="TNW94" s="56"/>
      <c r="TNX94" s="56"/>
      <c r="TNY94" s="56"/>
      <c r="TNZ94" s="56"/>
      <c r="TOA94" s="56"/>
      <c r="TOB94" s="56"/>
      <c r="TOC94" s="56"/>
      <c r="TOD94" s="56"/>
      <c r="TOE94" s="56"/>
      <c r="TOF94" s="56"/>
      <c r="TOG94" s="56"/>
      <c r="TOH94" s="56"/>
      <c r="TOI94" s="56"/>
      <c r="TOJ94" s="56"/>
      <c r="TOK94" s="56"/>
      <c r="TOL94" s="56"/>
      <c r="TOM94" s="56"/>
      <c r="TON94" s="56"/>
      <c r="TOO94" s="56"/>
      <c r="TOP94" s="56"/>
      <c r="TOQ94" s="56"/>
      <c r="TOR94" s="56"/>
      <c r="TOS94" s="56"/>
      <c r="TOT94" s="56"/>
      <c r="TOU94" s="56"/>
      <c r="TOV94" s="56"/>
      <c r="TOW94" s="56"/>
      <c r="TOX94" s="56"/>
      <c r="TOY94" s="56"/>
      <c r="TOZ94" s="56"/>
      <c r="TPA94" s="56"/>
      <c r="TPB94" s="56"/>
      <c r="TPC94" s="56"/>
      <c r="TPD94" s="56"/>
      <c r="TPE94" s="56"/>
      <c r="TPF94" s="56"/>
      <c r="TPG94" s="56"/>
      <c r="TPH94" s="56"/>
      <c r="TPI94" s="56"/>
      <c r="TPJ94" s="56"/>
      <c r="TPK94" s="56"/>
      <c r="TPL94" s="56"/>
      <c r="TPM94" s="56"/>
      <c r="TPN94" s="56"/>
      <c r="TPO94" s="56"/>
      <c r="TPP94" s="56"/>
      <c r="TPQ94" s="56"/>
      <c r="TPR94" s="56"/>
      <c r="TPS94" s="56"/>
      <c r="TPT94" s="56"/>
      <c r="TPU94" s="56"/>
      <c r="TPV94" s="56"/>
      <c r="TPW94" s="56"/>
      <c r="TPX94" s="56"/>
      <c r="TPY94" s="56"/>
      <c r="TPZ94" s="56"/>
      <c r="TQA94" s="56"/>
      <c r="TQB94" s="56"/>
      <c r="TQC94" s="56"/>
      <c r="TQD94" s="56"/>
      <c r="TQE94" s="56"/>
      <c r="TQF94" s="56"/>
      <c r="TQG94" s="56"/>
      <c r="TQH94" s="56"/>
      <c r="TQI94" s="56"/>
      <c r="TQJ94" s="56"/>
      <c r="TQK94" s="56"/>
      <c r="TQL94" s="56"/>
      <c r="TQM94" s="56"/>
      <c r="TQN94" s="56"/>
      <c r="TQO94" s="56"/>
      <c r="TQP94" s="56"/>
      <c r="TQQ94" s="56"/>
      <c r="TQR94" s="56"/>
      <c r="TQS94" s="56"/>
      <c r="TQT94" s="56"/>
      <c r="TQU94" s="56"/>
      <c r="TQV94" s="56"/>
      <c r="TQW94" s="56"/>
      <c r="TQX94" s="56"/>
      <c r="TQY94" s="56"/>
      <c r="TQZ94" s="56"/>
      <c r="TRA94" s="56"/>
      <c r="TRB94" s="56"/>
      <c r="TRC94" s="56"/>
      <c r="TRD94" s="56"/>
      <c r="TRE94" s="56"/>
      <c r="TRF94" s="56"/>
      <c r="TRG94" s="56"/>
      <c r="TRH94" s="56"/>
      <c r="TRI94" s="56"/>
      <c r="TRJ94" s="56"/>
      <c r="TRK94" s="56"/>
      <c r="TRL94" s="56"/>
      <c r="TRM94" s="56"/>
      <c r="TRN94" s="56"/>
      <c r="TRO94" s="56"/>
      <c r="TRP94" s="56"/>
      <c r="TRQ94" s="56"/>
      <c r="TRR94" s="56"/>
      <c r="TRS94" s="56"/>
      <c r="TRT94" s="56"/>
      <c r="TRU94" s="56"/>
      <c r="TRV94" s="56"/>
      <c r="TRW94" s="56"/>
      <c r="TRX94" s="56"/>
      <c r="TRY94" s="56"/>
      <c r="TRZ94" s="56"/>
      <c r="TSA94" s="56"/>
      <c r="TSB94" s="56"/>
      <c r="TSC94" s="56"/>
      <c r="TSD94" s="56"/>
      <c r="TSE94" s="56"/>
      <c r="TSF94" s="56"/>
      <c r="TSG94" s="56"/>
      <c r="TSH94" s="56"/>
      <c r="TSI94" s="56"/>
      <c r="TSJ94" s="56"/>
      <c r="TSK94" s="56"/>
      <c r="TSL94" s="56"/>
      <c r="TSM94" s="56"/>
      <c r="TSN94" s="56"/>
      <c r="TSO94" s="56"/>
      <c r="TSP94" s="56"/>
      <c r="TSQ94" s="56"/>
      <c r="TSR94" s="56"/>
      <c r="TSS94" s="56"/>
      <c r="TST94" s="56"/>
      <c r="TSU94" s="56"/>
      <c r="TSV94" s="56"/>
      <c r="TSW94" s="56"/>
      <c r="TSX94" s="56"/>
      <c r="TSY94" s="56"/>
      <c r="TSZ94" s="56"/>
      <c r="TTA94" s="56"/>
      <c r="TTB94" s="56"/>
      <c r="TTC94" s="56"/>
      <c r="TTD94" s="56"/>
      <c r="TTE94" s="56"/>
      <c r="TTF94" s="56"/>
      <c r="TTG94" s="56"/>
      <c r="TTH94" s="56"/>
      <c r="TTI94" s="56"/>
      <c r="TTJ94" s="56"/>
      <c r="TTK94" s="56"/>
      <c r="TTL94" s="56"/>
      <c r="TTM94" s="56"/>
      <c r="TTN94" s="56"/>
      <c r="TTO94" s="56"/>
      <c r="TTP94" s="56"/>
      <c r="TTQ94" s="56"/>
      <c r="TTR94" s="56"/>
      <c r="TTS94" s="56"/>
      <c r="TTT94" s="56"/>
      <c r="TTU94" s="56"/>
      <c r="TTV94" s="56"/>
      <c r="TTW94" s="56"/>
      <c r="TTX94" s="56"/>
      <c r="TTY94" s="56"/>
      <c r="TTZ94" s="56"/>
      <c r="TUA94" s="56"/>
      <c r="TUB94" s="56"/>
      <c r="TUC94" s="56"/>
      <c r="TUD94" s="56"/>
      <c r="TUE94" s="56"/>
      <c r="TUF94" s="56"/>
      <c r="TUG94" s="56"/>
      <c r="TUH94" s="56"/>
      <c r="TUI94" s="56"/>
      <c r="TUJ94" s="56"/>
      <c r="TUK94" s="56"/>
      <c r="TUL94" s="56"/>
      <c r="TUM94" s="56"/>
      <c r="TUN94" s="56"/>
      <c r="TUO94" s="56"/>
      <c r="TUP94" s="56"/>
      <c r="TUQ94" s="56"/>
      <c r="TUR94" s="56"/>
      <c r="TUS94" s="56"/>
      <c r="TUT94" s="56"/>
      <c r="TUU94" s="56"/>
      <c r="TUV94" s="56"/>
      <c r="TUW94" s="56"/>
      <c r="TUX94" s="56"/>
      <c r="TUY94" s="56"/>
      <c r="TUZ94" s="56"/>
      <c r="TVA94" s="56"/>
      <c r="TVB94" s="56"/>
      <c r="TVC94" s="56"/>
      <c r="TVD94" s="56"/>
      <c r="TVE94" s="56"/>
      <c r="TVF94" s="56"/>
      <c r="TVG94" s="56"/>
      <c r="TVH94" s="56"/>
      <c r="TVI94" s="56"/>
      <c r="TVJ94" s="56"/>
      <c r="TVK94" s="56"/>
      <c r="TVL94" s="56"/>
      <c r="TVM94" s="56"/>
      <c r="TVN94" s="56"/>
      <c r="TVO94" s="56"/>
      <c r="TVP94" s="56"/>
      <c r="TVQ94" s="56"/>
      <c r="TVR94" s="56"/>
      <c r="TVS94" s="56"/>
      <c r="TVT94" s="56"/>
      <c r="TVU94" s="56"/>
      <c r="TVV94" s="56"/>
      <c r="TVW94" s="56"/>
      <c r="TVX94" s="56"/>
      <c r="TVY94" s="56"/>
      <c r="TVZ94" s="56"/>
      <c r="TWA94" s="56"/>
      <c r="TWB94" s="56"/>
      <c r="TWC94" s="56"/>
      <c r="TWD94" s="56"/>
      <c r="TWE94" s="56"/>
      <c r="TWF94" s="56"/>
      <c r="TWG94" s="56"/>
      <c r="TWH94" s="56"/>
      <c r="TWI94" s="56"/>
      <c r="TWJ94" s="56"/>
      <c r="TWK94" s="56"/>
      <c r="TWL94" s="56"/>
      <c r="TWM94" s="56"/>
      <c r="TWN94" s="56"/>
      <c r="TWO94" s="56"/>
      <c r="TWP94" s="56"/>
      <c r="TWQ94" s="56"/>
      <c r="TWR94" s="56"/>
      <c r="TWS94" s="56"/>
      <c r="TWT94" s="56"/>
      <c r="TWU94" s="56"/>
      <c r="TWV94" s="56"/>
      <c r="TWW94" s="56"/>
      <c r="TWX94" s="56"/>
      <c r="TWY94" s="56"/>
      <c r="TWZ94" s="56"/>
      <c r="TXA94" s="56"/>
      <c r="TXB94" s="56"/>
      <c r="TXC94" s="56"/>
      <c r="TXD94" s="56"/>
      <c r="TXE94" s="56"/>
      <c r="TXF94" s="56"/>
      <c r="TXG94" s="56"/>
      <c r="TXH94" s="56"/>
      <c r="TXI94" s="56"/>
      <c r="TXJ94" s="56"/>
      <c r="TXK94" s="56"/>
      <c r="TXL94" s="56"/>
      <c r="TXM94" s="56"/>
      <c r="TXN94" s="56"/>
      <c r="TXO94" s="56"/>
      <c r="TXP94" s="56"/>
      <c r="TXQ94" s="56"/>
      <c r="TXR94" s="56"/>
      <c r="TXS94" s="56"/>
      <c r="TXT94" s="56"/>
      <c r="TXU94" s="56"/>
      <c r="TXV94" s="56"/>
      <c r="TXW94" s="56"/>
      <c r="TXX94" s="56"/>
      <c r="TXY94" s="56"/>
      <c r="TXZ94" s="56"/>
      <c r="TYA94" s="56"/>
      <c r="TYB94" s="56"/>
      <c r="TYC94" s="56"/>
      <c r="TYD94" s="56"/>
      <c r="TYE94" s="56"/>
      <c r="TYF94" s="56"/>
      <c r="TYG94" s="56"/>
      <c r="TYH94" s="56"/>
      <c r="TYI94" s="56"/>
      <c r="TYJ94" s="56"/>
      <c r="TYK94" s="56"/>
      <c r="TYL94" s="56"/>
      <c r="TYM94" s="56"/>
      <c r="TYN94" s="56"/>
      <c r="TYO94" s="56"/>
      <c r="TYP94" s="56"/>
      <c r="TYQ94" s="56"/>
      <c r="TYR94" s="56"/>
      <c r="TYS94" s="56"/>
      <c r="TYT94" s="56"/>
      <c r="TYU94" s="56"/>
      <c r="TYV94" s="56"/>
      <c r="TYW94" s="56"/>
      <c r="TYX94" s="56"/>
      <c r="TYY94" s="56"/>
      <c r="TYZ94" s="56"/>
      <c r="TZA94" s="56"/>
      <c r="TZB94" s="56"/>
      <c r="TZC94" s="56"/>
      <c r="TZD94" s="56"/>
      <c r="TZE94" s="56"/>
      <c r="TZF94" s="56"/>
      <c r="TZG94" s="56"/>
      <c r="TZH94" s="56"/>
      <c r="TZI94" s="56"/>
      <c r="TZJ94" s="56"/>
      <c r="TZK94" s="56"/>
      <c r="TZL94" s="56"/>
      <c r="TZM94" s="56"/>
      <c r="TZN94" s="56"/>
      <c r="TZO94" s="56"/>
      <c r="TZP94" s="56"/>
      <c r="TZQ94" s="56"/>
      <c r="TZR94" s="56"/>
      <c r="TZS94" s="56"/>
      <c r="TZT94" s="56"/>
      <c r="TZU94" s="56"/>
      <c r="TZV94" s="56"/>
      <c r="TZW94" s="56"/>
      <c r="TZX94" s="56"/>
      <c r="TZY94" s="56"/>
      <c r="TZZ94" s="56"/>
      <c r="UAA94" s="56"/>
      <c r="UAB94" s="56"/>
      <c r="UAC94" s="56"/>
      <c r="UAD94" s="56"/>
      <c r="UAE94" s="56"/>
      <c r="UAF94" s="56"/>
      <c r="UAG94" s="56"/>
      <c r="UAH94" s="56"/>
      <c r="UAI94" s="56"/>
      <c r="UAJ94" s="56"/>
      <c r="UAK94" s="56"/>
      <c r="UAL94" s="56"/>
      <c r="UAM94" s="56"/>
      <c r="UAN94" s="56"/>
      <c r="UAO94" s="56"/>
      <c r="UAP94" s="56"/>
      <c r="UAQ94" s="56"/>
      <c r="UAR94" s="56"/>
      <c r="UAS94" s="56"/>
      <c r="UAT94" s="56"/>
      <c r="UAU94" s="56"/>
      <c r="UAV94" s="56"/>
      <c r="UAW94" s="56"/>
      <c r="UAX94" s="56"/>
      <c r="UAY94" s="56"/>
      <c r="UAZ94" s="56"/>
      <c r="UBA94" s="56"/>
      <c r="UBB94" s="56"/>
      <c r="UBC94" s="56"/>
      <c r="UBD94" s="56"/>
      <c r="UBE94" s="56"/>
      <c r="UBF94" s="56"/>
      <c r="UBG94" s="56"/>
      <c r="UBH94" s="56"/>
      <c r="UBI94" s="56"/>
      <c r="UBJ94" s="56"/>
      <c r="UBK94" s="56"/>
      <c r="UBL94" s="56"/>
      <c r="UBM94" s="56"/>
      <c r="UBN94" s="56"/>
      <c r="UBO94" s="56"/>
      <c r="UBP94" s="56"/>
      <c r="UBQ94" s="56"/>
      <c r="UBR94" s="56"/>
      <c r="UBS94" s="56"/>
      <c r="UBT94" s="56"/>
      <c r="UBU94" s="56"/>
      <c r="UBV94" s="56"/>
      <c r="UBW94" s="56"/>
      <c r="UBX94" s="56"/>
      <c r="UBY94" s="56"/>
      <c r="UBZ94" s="56"/>
      <c r="UCA94" s="56"/>
      <c r="UCB94" s="56"/>
      <c r="UCC94" s="56"/>
      <c r="UCD94" s="56"/>
      <c r="UCE94" s="56"/>
      <c r="UCF94" s="56"/>
      <c r="UCG94" s="56"/>
      <c r="UCH94" s="56"/>
      <c r="UCI94" s="56"/>
      <c r="UCJ94" s="56"/>
      <c r="UCK94" s="56"/>
      <c r="UCL94" s="56"/>
      <c r="UCM94" s="56"/>
      <c r="UCN94" s="56"/>
      <c r="UCO94" s="56"/>
      <c r="UCP94" s="56"/>
      <c r="UCQ94" s="56"/>
      <c r="UCR94" s="56"/>
      <c r="UCS94" s="56"/>
      <c r="UCT94" s="56"/>
      <c r="UCU94" s="56"/>
      <c r="UCV94" s="56"/>
      <c r="UCW94" s="56"/>
      <c r="UCX94" s="56"/>
      <c r="UCY94" s="56"/>
      <c r="UCZ94" s="56"/>
      <c r="UDA94" s="56"/>
      <c r="UDB94" s="56"/>
      <c r="UDC94" s="56"/>
      <c r="UDD94" s="56"/>
      <c r="UDE94" s="56"/>
      <c r="UDF94" s="56"/>
      <c r="UDG94" s="56"/>
      <c r="UDH94" s="56"/>
      <c r="UDI94" s="56"/>
      <c r="UDJ94" s="56"/>
      <c r="UDK94" s="56"/>
      <c r="UDL94" s="56"/>
      <c r="UDM94" s="56"/>
      <c r="UDN94" s="56"/>
      <c r="UDO94" s="56"/>
      <c r="UDP94" s="56"/>
      <c r="UDQ94" s="56"/>
      <c r="UDR94" s="56"/>
      <c r="UDS94" s="56"/>
      <c r="UDT94" s="56"/>
      <c r="UDU94" s="56"/>
      <c r="UDV94" s="56"/>
      <c r="UDW94" s="56"/>
      <c r="UDX94" s="56"/>
      <c r="UDY94" s="56"/>
      <c r="UDZ94" s="56"/>
      <c r="UEA94" s="56"/>
      <c r="UEB94" s="56"/>
      <c r="UEC94" s="56"/>
      <c r="UED94" s="56"/>
      <c r="UEE94" s="56"/>
      <c r="UEF94" s="56"/>
      <c r="UEG94" s="56"/>
      <c r="UEH94" s="56"/>
      <c r="UEI94" s="56"/>
      <c r="UEJ94" s="56"/>
      <c r="UEK94" s="56"/>
      <c r="UEL94" s="56"/>
      <c r="UEM94" s="56"/>
      <c r="UEN94" s="56"/>
      <c r="UEO94" s="56"/>
      <c r="UEP94" s="56"/>
      <c r="UEQ94" s="56"/>
      <c r="UER94" s="56"/>
      <c r="UES94" s="56"/>
      <c r="UET94" s="56"/>
      <c r="UEU94" s="56"/>
      <c r="UEV94" s="56"/>
      <c r="UEW94" s="56"/>
      <c r="UEX94" s="56"/>
      <c r="UEY94" s="56"/>
      <c r="UEZ94" s="56"/>
      <c r="UFA94" s="56"/>
      <c r="UFB94" s="56"/>
      <c r="UFC94" s="56"/>
      <c r="UFD94" s="56"/>
      <c r="UFE94" s="56"/>
      <c r="UFF94" s="56"/>
      <c r="UFG94" s="56"/>
      <c r="UFH94" s="56"/>
      <c r="UFI94" s="56"/>
      <c r="UFJ94" s="56"/>
      <c r="UFK94" s="56"/>
      <c r="UFL94" s="56"/>
      <c r="UFM94" s="56"/>
      <c r="UFN94" s="56"/>
      <c r="UFO94" s="56"/>
      <c r="UFP94" s="56"/>
      <c r="UFQ94" s="56"/>
      <c r="UFR94" s="56"/>
      <c r="UFS94" s="56"/>
      <c r="UFT94" s="56"/>
      <c r="UFU94" s="56"/>
      <c r="UFV94" s="56"/>
      <c r="UFW94" s="56"/>
      <c r="UFX94" s="56"/>
      <c r="UFY94" s="56"/>
      <c r="UFZ94" s="56"/>
      <c r="UGA94" s="56"/>
      <c r="UGB94" s="56"/>
      <c r="UGC94" s="56"/>
      <c r="UGD94" s="56"/>
      <c r="UGE94" s="56"/>
      <c r="UGF94" s="56"/>
      <c r="UGG94" s="56"/>
      <c r="UGH94" s="56"/>
      <c r="UGI94" s="56"/>
      <c r="UGJ94" s="56"/>
      <c r="UGK94" s="56"/>
      <c r="UGL94" s="56"/>
      <c r="UGM94" s="56"/>
      <c r="UGN94" s="56"/>
      <c r="UGO94" s="56"/>
      <c r="UGP94" s="56"/>
      <c r="UGQ94" s="56"/>
      <c r="UGR94" s="56"/>
      <c r="UGS94" s="56"/>
      <c r="UGT94" s="56"/>
      <c r="UGU94" s="56"/>
      <c r="UGV94" s="56"/>
      <c r="UGW94" s="56"/>
      <c r="UGX94" s="56"/>
      <c r="UGY94" s="56"/>
      <c r="UGZ94" s="56"/>
      <c r="UHA94" s="56"/>
      <c r="UHB94" s="56"/>
      <c r="UHC94" s="56"/>
      <c r="UHD94" s="56"/>
      <c r="UHE94" s="56"/>
      <c r="UHF94" s="56"/>
      <c r="UHG94" s="56"/>
      <c r="UHH94" s="56"/>
      <c r="UHI94" s="56"/>
      <c r="UHJ94" s="56"/>
      <c r="UHK94" s="56"/>
      <c r="UHL94" s="56"/>
      <c r="UHM94" s="56"/>
      <c r="UHN94" s="56"/>
      <c r="UHO94" s="56"/>
      <c r="UHP94" s="56"/>
      <c r="UHQ94" s="56"/>
      <c r="UHR94" s="56"/>
      <c r="UHS94" s="56"/>
      <c r="UHT94" s="56"/>
      <c r="UHU94" s="56"/>
      <c r="UHV94" s="56"/>
      <c r="UHW94" s="56"/>
      <c r="UHX94" s="56"/>
      <c r="UHY94" s="56"/>
      <c r="UHZ94" s="56"/>
      <c r="UIA94" s="56"/>
      <c r="UIB94" s="56"/>
      <c r="UIC94" s="56"/>
      <c r="UID94" s="56"/>
      <c r="UIE94" s="56"/>
      <c r="UIF94" s="56"/>
      <c r="UIG94" s="56"/>
      <c r="UIH94" s="56"/>
      <c r="UII94" s="56"/>
      <c r="UIJ94" s="56"/>
      <c r="UIK94" s="56"/>
      <c r="UIL94" s="56"/>
      <c r="UIM94" s="56"/>
      <c r="UIN94" s="56"/>
      <c r="UIO94" s="56"/>
      <c r="UIP94" s="56"/>
      <c r="UIQ94" s="56"/>
      <c r="UIR94" s="56"/>
      <c r="UIS94" s="56"/>
      <c r="UIT94" s="56"/>
      <c r="UIU94" s="56"/>
      <c r="UIV94" s="56"/>
      <c r="UIW94" s="56"/>
      <c r="UIX94" s="56"/>
      <c r="UIY94" s="56"/>
      <c r="UIZ94" s="56"/>
      <c r="UJA94" s="56"/>
      <c r="UJB94" s="56"/>
      <c r="UJC94" s="56"/>
      <c r="UJD94" s="56"/>
      <c r="UJE94" s="56"/>
      <c r="UJF94" s="56"/>
      <c r="UJG94" s="56"/>
      <c r="UJH94" s="56"/>
      <c r="UJI94" s="56"/>
      <c r="UJJ94" s="56"/>
      <c r="UJK94" s="56"/>
      <c r="UJL94" s="56"/>
      <c r="UJM94" s="56"/>
      <c r="UJN94" s="56"/>
      <c r="UJO94" s="56"/>
      <c r="UJP94" s="56"/>
      <c r="UJQ94" s="56"/>
      <c r="UJR94" s="56"/>
      <c r="UJS94" s="56"/>
      <c r="UJT94" s="56"/>
      <c r="UJU94" s="56"/>
      <c r="UJV94" s="56"/>
      <c r="UJW94" s="56"/>
      <c r="UJX94" s="56"/>
      <c r="UJY94" s="56"/>
      <c r="UJZ94" s="56"/>
      <c r="UKA94" s="56"/>
      <c r="UKB94" s="56"/>
      <c r="UKC94" s="56"/>
      <c r="UKD94" s="56"/>
      <c r="UKE94" s="56"/>
      <c r="UKF94" s="56"/>
      <c r="UKG94" s="56"/>
      <c r="UKH94" s="56"/>
      <c r="UKI94" s="56"/>
      <c r="UKJ94" s="56"/>
      <c r="UKK94" s="56"/>
      <c r="UKL94" s="56"/>
      <c r="UKM94" s="56"/>
      <c r="UKN94" s="56"/>
      <c r="UKO94" s="56"/>
      <c r="UKP94" s="56"/>
      <c r="UKQ94" s="56"/>
      <c r="UKR94" s="56"/>
      <c r="UKS94" s="56"/>
      <c r="UKT94" s="56"/>
      <c r="UKU94" s="56"/>
      <c r="UKV94" s="56"/>
      <c r="UKW94" s="56"/>
      <c r="UKX94" s="56"/>
      <c r="UKY94" s="56"/>
      <c r="UKZ94" s="56"/>
      <c r="ULA94" s="56"/>
      <c r="ULB94" s="56"/>
      <c r="ULC94" s="56"/>
      <c r="ULD94" s="56"/>
      <c r="ULE94" s="56"/>
      <c r="ULF94" s="56"/>
      <c r="ULG94" s="56"/>
      <c r="ULH94" s="56"/>
      <c r="ULI94" s="56"/>
      <c r="ULJ94" s="56"/>
      <c r="ULK94" s="56"/>
      <c r="ULL94" s="56"/>
      <c r="ULM94" s="56"/>
      <c r="ULN94" s="56"/>
      <c r="ULO94" s="56"/>
      <c r="ULP94" s="56"/>
      <c r="ULQ94" s="56"/>
      <c r="ULR94" s="56"/>
      <c r="ULS94" s="56"/>
      <c r="ULT94" s="56"/>
      <c r="ULU94" s="56"/>
      <c r="ULV94" s="56"/>
      <c r="ULW94" s="56"/>
      <c r="ULX94" s="56"/>
      <c r="ULY94" s="56"/>
      <c r="ULZ94" s="56"/>
      <c r="UMA94" s="56"/>
      <c r="UMB94" s="56"/>
      <c r="UMC94" s="56"/>
      <c r="UMD94" s="56"/>
      <c r="UME94" s="56"/>
      <c r="UMF94" s="56"/>
      <c r="UMG94" s="56"/>
      <c r="UMH94" s="56"/>
      <c r="UMI94" s="56"/>
      <c r="UMJ94" s="56"/>
      <c r="UMK94" s="56"/>
      <c r="UML94" s="56"/>
      <c r="UMM94" s="56"/>
      <c r="UMN94" s="56"/>
      <c r="UMO94" s="56"/>
      <c r="UMP94" s="56"/>
      <c r="UMQ94" s="56"/>
      <c r="UMR94" s="56"/>
      <c r="UMS94" s="56"/>
      <c r="UMT94" s="56"/>
      <c r="UMU94" s="56"/>
      <c r="UMV94" s="56"/>
      <c r="UMW94" s="56"/>
      <c r="UMX94" s="56"/>
      <c r="UMY94" s="56"/>
      <c r="UMZ94" s="56"/>
      <c r="UNA94" s="56"/>
      <c r="UNB94" s="56"/>
      <c r="UNC94" s="56"/>
      <c r="UND94" s="56"/>
      <c r="UNE94" s="56"/>
      <c r="UNF94" s="56"/>
      <c r="UNG94" s="56"/>
      <c r="UNH94" s="56"/>
      <c r="UNI94" s="56"/>
      <c r="UNJ94" s="56"/>
      <c r="UNK94" s="56"/>
      <c r="UNL94" s="56"/>
      <c r="UNM94" s="56"/>
      <c r="UNN94" s="56"/>
      <c r="UNO94" s="56"/>
      <c r="UNP94" s="56"/>
      <c r="UNQ94" s="56"/>
      <c r="UNR94" s="56"/>
      <c r="UNS94" s="56"/>
      <c r="UNT94" s="56"/>
      <c r="UNU94" s="56"/>
      <c r="UNV94" s="56"/>
      <c r="UNW94" s="56"/>
      <c r="UNX94" s="56"/>
      <c r="UNY94" s="56"/>
      <c r="UNZ94" s="56"/>
      <c r="UOA94" s="56"/>
      <c r="UOB94" s="56"/>
      <c r="UOC94" s="56"/>
      <c r="UOD94" s="56"/>
      <c r="UOE94" s="56"/>
      <c r="UOF94" s="56"/>
      <c r="UOG94" s="56"/>
      <c r="UOH94" s="56"/>
      <c r="UOI94" s="56"/>
      <c r="UOJ94" s="56"/>
      <c r="UOK94" s="56"/>
      <c r="UOL94" s="56"/>
      <c r="UOM94" s="56"/>
      <c r="UON94" s="56"/>
      <c r="UOO94" s="56"/>
      <c r="UOP94" s="56"/>
      <c r="UOQ94" s="56"/>
      <c r="UOR94" s="56"/>
      <c r="UOS94" s="56"/>
      <c r="UOT94" s="56"/>
      <c r="UOU94" s="56"/>
      <c r="UOV94" s="56"/>
      <c r="UOW94" s="56"/>
      <c r="UOX94" s="56"/>
      <c r="UOY94" s="56"/>
      <c r="UOZ94" s="56"/>
      <c r="UPA94" s="56"/>
      <c r="UPB94" s="56"/>
      <c r="UPC94" s="56"/>
      <c r="UPD94" s="56"/>
      <c r="UPE94" s="56"/>
      <c r="UPF94" s="56"/>
      <c r="UPG94" s="56"/>
      <c r="UPH94" s="56"/>
      <c r="UPI94" s="56"/>
      <c r="UPJ94" s="56"/>
      <c r="UPK94" s="56"/>
      <c r="UPL94" s="56"/>
      <c r="UPM94" s="56"/>
      <c r="UPN94" s="56"/>
      <c r="UPO94" s="56"/>
      <c r="UPP94" s="56"/>
      <c r="UPQ94" s="56"/>
      <c r="UPR94" s="56"/>
      <c r="UPS94" s="56"/>
      <c r="UPT94" s="56"/>
      <c r="UPU94" s="56"/>
      <c r="UPV94" s="56"/>
      <c r="UPW94" s="56"/>
      <c r="UPX94" s="56"/>
      <c r="UPY94" s="56"/>
      <c r="UPZ94" s="56"/>
      <c r="UQA94" s="56"/>
      <c r="UQB94" s="56"/>
      <c r="UQC94" s="56"/>
      <c r="UQD94" s="56"/>
      <c r="UQE94" s="56"/>
      <c r="UQF94" s="56"/>
      <c r="UQG94" s="56"/>
      <c r="UQH94" s="56"/>
      <c r="UQI94" s="56"/>
      <c r="UQJ94" s="56"/>
      <c r="UQK94" s="56"/>
      <c r="UQL94" s="56"/>
      <c r="UQM94" s="56"/>
      <c r="UQN94" s="56"/>
      <c r="UQO94" s="56"/>
      <c r="UQP94" s="56"/>
      <c r="UQQ94" s="56"/>
      <c r="UQR94" s="56"/>
      <c r="UQS94" s="56"/>
      <c r="UQT94" s="56"/>
      <c r="UQU94" s="56"/>
      <c r="UQV94" s="56"/>
      <c r="UQW94" s="56"/>
      <c r="UQX94" s="56"/>
      <c r="UQY94" s="56"/>
      <c r="UQZ94" s="56"/>
      <c r="URA94" s="56"/>
      <c r="URB94" s="56"/>
      <c r="URC94" s="56"/>
      <c r="URD94" s="56"/>
      <c r="URE94" s="56"/>
      <c r="URF94" s="56"/>
      <c r="URG94" s="56"/>
      <c r="URH94" s="56"/>
      <c r="URI94" s="56"/>
      <c r="URJ94" s="56"/>
      <c r="URK94" s="56"/>
      <c r="URL94" s="56"/>
      <c r="URM94" s="56"/>
      <c r="URN94" s="56"/>
      <c r="URO94" s="56"/>
      <c r="URP94" s="56"/>
      <c r="URQ94" s="56"/>
      <c r="URR94" s="56"/>
      <c r="URS94" s="56"/>
      <c r="URT94" s="56"/>
      <c r="URU94" s="56"/>
      <c r="URV94" s="56"/>
      <c r="URW94" s="56"/>
      <c r="URX94" s="56"/>
      <c r="URY94" s="56"/>
      <c r="URZ94" s="56"/>
      <c r="USA94" s="56"/>
      <c r="USB94" s="56"/>
      <c r="USC94" s="56"/>
      <c r="USD94" s="56"/>
      <c r="USE94" s="56"/>
      <c r="USF94" s="56"/>
      <c r="USG94" s="56"/>
      <c r="USH94" s="56"/>
      <c r="USI94" s="56"/>
      <c r="USJ94" s="56"/>
      <c r="USK94" s="56"/>
      <c r="USL94" s="56"/>
      <c r="USM94" s="56"/>
      <c r="USN94" s="56"/>
      <c r="USO94" s="56"/>
      <c r="USP94" s="56"/>
      <c r="USQ94" s="56"/>
      <c r="USR94" s="56"/>
      <c r="USS94" s="56"/>
      <c r="UST94" s="56"/>
      <c r="USU94" s="56"/>
      <c r="USV94" s="56"/>
      <c r="USW94" s="56"/>
      <c r="USX94" s="56"/>
      <c r="USY94" s="56"/>
      <c r="USZ94" s="56"/>
      <c r="UTA94" s="56"/>
      <c r="UTB94" s="56"/>
      <c r="UTC94" s="56"/>
      <c r="UTD94" s="56"/>
      <c r="UTE94" s="56"/>
      <c r="UTF94" s="56"/>
      <c r="UTG94" s="56"/>
      <c r="UTH94" s="56"/>
      <c r="UTI94" s="56"/>
      <c r="UTJ94" s="56"/>
      <c r="UTK94" s="56"/>
      <c r="UTL94" s="56"/>
      <c r="UTM94" s="56"/>
      <c r="UTN94" s="56"/>
      <c r="UTO94" s="56"/>
      <c r="UTP94" s="56"/>
      <c r="UTQ94" s="56"/>
      <c r="UTR94" s="56"/>
      <c r="UTS94" s="56"/>
      <c r="UTT94" s="56"/>
      <c r="UTU94" s="56"/>
      <c r="UTV94" s="56"/>
      <c r="UTW94" s="56"/>
      <c r="UTX94" s="56"/>
      <c r="UTY94" s="56"/>
      <c r="UTZ94" s="56"/>
      <c r="UUA94" s="56"/>
      <c r="UUB94" s="56"/>
      <c r="UUC94" s="56"/>
      <c r="UUD94" s="56"/>
      <c r="UUE94" s="56"/>
      <c r="UUF94" s="56"/>
      <c r="UUG94" s="56"/>
      <c r="UUH94" s="56"/>
      <c r="UUI94" s="56"/>
      <c r="UUJ94" s="56"/>
      <c r="UUK94" s="56"/>
      <c r="UUL94" s="56"/>
      <c r="UUM94" s="56"/>
      <c r="UUN94" s="56"/>
      <c r="UUO94" s="56"/>
      <c r="UUP94" s="56"/>
      <c r="UUQ94" s="56"/>
      <c r="UUR94" s="56"/>
      <c r="UUS94" s="56"/>
      <c r="UUT94" s="56"/>
      <c r="UUU94" s="56"/>
      <c r="UUV94" s="56"/>
      <c r="UUW94" s="56"/>
      <c r="UUX94" s="56"/>
      <c r="UUY94" s="56"/>
      <c r="UUZ94" s="56"/>
      <c r="UVA94" s="56"/>
      <c r="UVB94" s="56"/>
      <c r="UVC94" s="56"/>
      <c r="UVD94" s="56"/>
      <c r="UVE94" s="56"/>
      <c r="UVF94" s="56"/>
      <c r="UVG94" s="56"/>
      <c r="UVH94" s="56"/>
      <c r="UVI94" s="56"/>
      <c r="UVJ94" s="56"/>
      <c r="UVK94" s="56"/>
      <c r="UVL94" s="56"/>
      <c r="UVM94" s="56"/>
      <c r="UVN94" s="56"/>
      <c r="UVO94" s="56"/>
      <c r="UVP94" s="56"/>
      <c r="UVQ94" s="56"/>
      <c r="UVR94" s="56"/>
      <c r="UVS94" s="56"/>
      <c r="UVT94" s="56"/>
      <c r="UVU94" s="56"/>
      <c r="UVV94" s="56"/>
      <c r="UVW94" s="56"/>
      <c r="UVX94" s="56"/>
      <c r="UVY94" s="56"/>
      <c r="UVZ94" s="56"/>
      <c r="UWA94" s="56"/>
      <c r="UWB94" s="56"/>
      <c r="UWC94" s="56"/>
      <c r="UWD94" s="56"/>
      <c r="UWE94" s="56"/>
      <c r="UWF94" s="56"/>
      <c r="UWG94" s="56"/>
      <c r="UWH94" s="56"/>
      <c r="UWI94" s="56"/>
      <c r="UWJ94" s="56"/>
      <c r="UWK94" s="56"/>
      <c r="UWL94" s="56"/>
      <c r="UWM94" s="56"/>
      <c r="UWN94" s="56"/>
      <c r="UWO94" s="56"/>
      <c r="UWP94" s="56"/>
      <c r="UWQ94" s="56"/>
      <c r="UWR94" s="56"/>
      <c r="UWS94" s="56"/>
      <c r="UWT94" s="56"/>
      <c r="UWU94" s="56"/>
      <c r="UWV94" s="56"/>
      <c r="UWW94" s="56"/>
      <c r="UWX94" s="56"/>
      <c r="UWY94" s="56"/>
      <c r="UWZ94" s="56"/>
      <c r="UXA94" s="56"/>
      <c r="UXB94" s="56"/>
      <c r="UXC94" s="56"/>
      <c r="UXD94" s="56"/>
      <c r="UXE94" s="56"/>
      <c r="UXF94" s="56"/>
      <c r="UXG94" s="56"/>
      <c r="UXH94" s="56"/>
      <c r="UXI94" s="56"/>
      <c r="UXJ94" s="56"/>
      <c r="UXK94" s="56"/>
      <c r="UXL94" s="56"/>
      <c r="UXM94" s="56"/>
      <c r="UXN94" s="56"/>
      <c r="UXO94" s="56"/>
      <c r="UXP94" s="56"/>
      <c r="UXQ94" s="56"/>
      <c r="UXR94" s="56"/>
      <c r="UXS94" s="56"/>
      <c r="UXT94" s="56"/>
      <c r="UXU94" s="56"/>
      <c r="UXV94" s="56"/>
      <c r="UXW94" s="56"/>
      <c r="UXX94" s="56"/>
      <c r="UXY94" s="56"/>
      <c r="UXZ94" s="56"/>
      <c r="UYA94" s="56"/>
      <c r="UYB94" s="56"/>
      <c r="UYC94" s="56"/>
      <c r="UYD94" s="56"/>
      <c r="UYE94" s="56"/>
      <c r="UYF94" s="56"/>
      <c r="UYG94" s="56"/>
      <c r="UYH94" s="56"/>
      <c r="UYI94" s="56"/>
      <c r="UYJ94" s="56"/>
      <c r="UYK94" s="56"/>
      <c r="UYL94" s="56"/>
      <c r="UYM94" s="56"/>
      <c r="UYN94" s="56"/>
      <c r="UYO94" s="56"/>
      <c r="UYP94" s="56"/>
      <c r="UYQ94" s="56"/>
      <c r="UYR94" s="56"/>
      <c r="UYS94" s="56"/>
      <c r="UYT94" s="56"/>
      <c r="UYU94" s="56"/>
      <c r="UYV94" s="56"/>
      <c r="UYW94" s="56"/>
      <c r="UYX94" s="56"/>
      <c r="UYY94" s="56"/>
      <c r="UYZ94" s="56"/>
      <c r="UZA94" s="56"/>
      <c r="UZB94" s="56"/>
      <c r="UZC94" s="56"/>
      <c r="UZD94" s="56"/>
      <c r="UZE94" s="56"/>
      <c r="UZF94" s="56"/>
      <c r="UZG94" s="56"/>
      <c r="UZH94" s="56"/>
      <c r="UZI94" s="56"/>
      <c r="UZJ94" s="56"/>
      <c r="UZK94" s="56"/>
      <c r="UZL94" s="56"/>
      <c r="UZM94" s="56"/>
      <c r="UZN94" s="56"/>
      <c r="UZO94" s="56"/>
      <c r="UZP94" s="56"/>
      <c r="UZQ94" s="56"/>
      <c r="UZR94" s="56"/>
      <c r="UZS94" s="56"/>
      <c r="UZT94" s="56"/>
      <c r="UZU94" s="56"/>
      <c r="UZV94" s="56"/>
      <c r="UZW94" s="56"/>
      <c r="UZX94" s="56"/>
      <c r="UZY94" s="56"/>
      <c r="UZZ94" s="56"/>
      <c r="VAA94" s="56"/>
      <c r="VAB94" s="56"/>
      <c r="VAC94" s="56"/>
      <c r="VAD94" s="56"/>
      <c r="VAE94" s="56"/>
      <c r="VAF94" s="56"/>
      <c r="VAG94" s="56"/>
      <c r="VAH94" s="56"/>
      <c r="VAI94" s="56"/>
      <c r="VAJ94" s="56"/>
      <c r="VAK94" s="56"/>
      <c r="VAL94" s="56"/>
      <c r="VAM94" s="56"/>
      <c r="VAN94" s="56"/>
      <c r="VAO94" s="56"/>
      <c r="VAP94" s="56"/>
      <c r="VAQ94" s="56"/>
      <c r="VAR94" s="56"/>
      <c r="VAS94" s="56"/>
      <c r="VAT94" s="56"/>
      <c r="VAU94" s="56"/>
      <c r="VAV94" s="56"/>
      <c r="VAW94" s="56"/>
      <c r="VAX94" s="56"/>
      <c r="VAY94" s="56"/>
      <c r="VAZ94" s="56"/>
      <c r="VBA94" s="56"/>
      <c r="VBB94" s="56"/>
      <c r="VBC94" s="56"/>
      <c r="VBD94" s="56"/>
      <c r="VBE94" s="56"/>
      <c r="VBF94" s="56"/>
      <c r="VBG94" s="56"/>
      <c r="VBH94" s="56"/>
      <c r="VBI94" s="56"/>
      <c r="VBJ94" s="56"/>
      <c r="VBK94" s="56"/>
      <c r="VBL94" s="56"/>
      <c r="VBM94" s="56"/>
      <c r="VBN94" s="56"/>
      <c r="VBO94" s="56"/>
      <c r="VBP94" s="56"/>
      <c r="VBQ94" s="56"/>
      <c r="VBR94" s="56"/>
      <c r="VBS94" s="56"/>
      <c r="VBT94" s="56"/>
      <c r="VBU94" s="56"/>
      <c r="VBV94" s="56"/>
      <c r="VBW94" s="56"/>
      <c r="VBX94" s="56"/>
      <c r="VBY94" s="56"/>
      <c r="VBZ94" s="56"/>
      <c r="VCA94" s="56"/>
      <c r="VCB94" s="56"/>
      <c r="VCC94" s="56"/>
      <c r="VCD94" s="56"/>
      <c r="VCE94" s="56"/>
      <c r="VCF94" s="56"/>
      <c r="VCG94" s="56"/>
      <c r="VCH94" s="56"/>
      <c r="VCI94" s="56"/>
      <c r="VCJ94" s="56"/>
      <c r="VCK94" s="56"/>
      <c r="VCL94" s="56"/>
      <c r="VCM94" s="56"/>
      <c r="VCN94" s="56"/>
      <c r="VCO94" s="56"/>
      <c r="VCP94" s="56"/>
      <c r="VCQ94" s="56"/>
      <c r="VCR94" s="56"/>
      <c r="VCS94" s="56"/>
      <c r="VCT94" s="56"/>
      <c r="VCU94" s="56"/>
      <c r="VCV94" s="56"/>
      <c r="VCW94" s="56"/>
      <c r="VCX94" s="56"/>
      <c r="VCY94" s="56"/>
      <c r="VCZ94" s="56"/>
      <c r="VDA94" s="56"/>
      <c r="VDB94" s="56"/>
      <c r="VDC94" s="56"/>
      <c r="VDD94" s="56"/>
      <c r="VDE94" s="56"/>
      <c r="VDF94" s="56"/>
      <c r="VDG94" s="56"/>
      <c r="VDH94" s="56"/>
      <c r="VDI94" s="56"/>
      <c r="VDJ94" s="56"/>
      <c r="VDK94" s="56"/>
      <c r="VDL94" s="56"/>
      <c r="VDM94" s="56"/>
      <c r="VDN94" s="56"/>
      <c r="VDO94" s="56"/>
      <c r="VDP94" s="56"/>
      <c r="VDQ94" s="56"/>
      <c r="VDR94" s="56"/>
      <c r="VDS94" s="56"/>
      <c r="VDT94" s="56"/>
      <c r="VDU94" s="56"/>
      <c r="VDV94" s="56"/>
      <c r="VDW94" s="56"/>
      <c r="VDX94" s="56"/>
      <c r="VDY94" s="56"/>
      <c r="VDZ94" s="56"/>
      <c r="VEA94" s="56"/>
      <c r="VEB94" s="56"/>
      <c r="VEC94" s="56"/>
      <c r="VED94" s="56"/>
      <c r="VEE94" s="56"/>
      <c r="VEF94" s="56"/>
      <c r="VEG94" s="56"/>
      <c r="VEH94" s="56"/>
      <c r="VEI94" s="56"/>
      <c r="VEJ94" s="56"/>
      <c r="VEK94" s="56"/>
      <c r="VEL94" s="56"/>
      <c r="VEM94" s="56"/>
      <c r="VEN94" s="56"/>
      <c r="VEO94" s="56"/>
      <c r="VEP94" s="56"/>
      <c r="VEQ94" s="56"/>
      <c r="VER94" s="56"/>
      <c r="VES94" s="56"/>
      <c r="VET94" s="56"/>
      <c r="VEU94" s="56"/>
      <c r="VEV94" s="56"/>
      <c r="VEW94" s="56"/>
      <c r="VEX94" s="56"/>
      <c r="VEY94" s="56"/>
      <c r="VEZ94" s="56"/>
      <c r="VFA94" s="56"/>
      <c r="VFB94" s="56"/>
      <c r="VFC94" s="56"/>
      <c r="VFD94" s="56"/>
      <c r="VFE94" s="56"/>
      <c r="VFF94" s="56"/>
      <c r="VFG94" s="56"/>
      <c r="VFH94" s="56"/>
      <c r="VFI94" s="56"/>
      <c r="VFJ94" s="56"/>
      <c r="VFK94" s="56"/>
      <c r="VFL94" s="56"/>
      <c r="VFM94" s="56"/>
      <c r="VFN94" s="56"/>
      <c r="VFO94" s="56"/>
      <c r="VFP94" s="56"/>
      <c r="VFQ94" s="56"/>
      <c r="VFR94" s="56"/>
      <c r="VFS94" s="56"/>
      <c r="VFT94" s="56"/>
      <c r="VFU94" s="56"/>
      <c r="VFV94" s="56"/>
      <c r="VFW94" s="56"/>
      <c r="VFX94" s="56"/>
      <c r="VFY94" s="56"/>
      <c r="VFZ94" s="56"/>
      <c r="VGA94" s="56"/>
      <c r="VGB94" s="56"/>
      <c r="VGC94" s="56"/>
      <c r="VGD94" s="56"/>
      <c r="VGE94" s="56"/>
      <c r="VGF94" s="56"/>
      <c r="VGG94" s="56"/>
      <c r="VGH94" s="56"/>
      <c r="VGI94" s="56"/>
      <c r="VGJ94" s="56"/>
      <c r="VGK94" s="56"/>
      <c r="VGL94" s="56"/>
      <c r="VGM94" s="56"/>
      <c r="VGN94" s="56"/>
      <c r="VGO94" s="56"/>
      <c r="VGP94" s="56"/>
      <c r="VGQ94" s="56"/>
      <c r="VGR94" s="56"/>
      <c r="VGS94" s="56"/>
      <c r="VGT94" s="56"/>
      <c r="VGU94" s="56"/>
      <c r="VGV94" s="56"/>
      <c r="VGW94" s="56"/>
      <c r="VGX94" s="56"/>
      <c r="VGY94" s="56"/>
      <c r="VGZ94" s="56"/>
      <c r="VHA94" s="56"/>
      <c r="VHB94" s="56"/>
      <c r="VHC94" s="56"/>
      <c r="VHD94" s="56"/>
      <c r="VHE94" s="56"/>
      <c r="VHF94" s="56"/>
      <c r="VHG94" s="56"/>
      <c r="VHH94" s="56"/>
      <c r="VHI94" s="56"/>
      <c r="VHJ94" s="56"/>
      <c r="VHK94" s="56"/>
      <c r="VHL94" s="56"/>
      <c r="VHM94" s="56"/>
      <c r="VHN94" s="56"/>
      <c r="VHO94" s="56"/>
      <c r="VHP94" s="56"/>
      <c r="VHQ94" s="56"/>
      <c r="VHR94" s="56"/>
      <c r="VHS94" s="56"/>
      <c r="VHT94" s="56"/>
      <c r="VHU94" s="56"/>
      <c r="VHV94" s="56"/>
      <c r="VHW94" s="56"/>
      <c r="VHX94" s="56"/>
      <c r="VHY94" s="56"/>
      <c r="VHZ94" s="56"/>
      <c r="VIA94" s="56"/>
      <c r="VIB94" s="56"/>
      <c r="VIC94" s="56"/>
      <c r="VID94" s="56"/>
      <c r="VIE94" s="56"/>
      <c r="VIF94" s="56"/>
      <c r="VIG94" s="56"/>
      <c r="VIH94" s="56"/>
      <c r="VII94" s="56"/>
      <c r="VIJ94" s="56"/>
      <c r="VIK94" s="56"/>
      <c r="VIL94" s="56"/>
      <c r="VIM94" s="56"/>
      <c r="VIN94" s="56"/>
      <c r="VIO94" s="56"/>
      <c r="VIP94" s="56"/>
      <c r="VIQ94" s="56"/>
      <c r="VIR94" s="56"/>
      <c r="VIS94" s="56"/>
      <c r="VIT94" s="56"/>
      <c r="VIU94" s="56"/>
      <c r="VIV94" s="56"/>
      <c r="VIW94" s="56"/>
      <c r="VIX94" s="56"/>
      <c r="VIY94" s="56"/>
      <c r="VIZ94" s="56"/>
      <c r="VJA94" s="56"/>
      <c r="VJB94" s="56"/>
      <c r="VJC94" s="56"/>
      <c r="VJD94" s="56"/>
      <c r="VJE94" s="56"/>
      <c r="VJF94" s="56"/>
      <c r="VJG94" s="56"/>
      <c r="VJH94" s="56"/>
      <c r="VJI94" s="56"/>
      <c r="VJJ94" s="56"/>
      <c r="VJK94" s="56"/>
      <c r="VJL94" s="56"/>
      <c r="VJM94" s="56"/>
      <c r="VJN94" s="56"/>
      <c r="VJO94" s="56"/>
      <c r="VJP94" s="56"/>
      <c r="VJQ94" s="56"/>
      <c r="VJR94" s="56"/>
      <c r="VJS94" s="56"/>
      <c r="VJT94" s="56"/>
      <c r="VJU94" s="56"/>
      <c r="VJV94" s="56"/>
      <c r="VJW94" s="56"/>
      <c r="VJX94" s="56"/>
      <c r="VJY94" s="56"/>
      <c r="VJZ94" s="56"/>
      <c r="VKA94" s="56"/>
      <c r="VKB94" s="56"/>
      <c r="VKC94" s="56"/>
      <c r="VKD94" s="56"/>
      <c r="VKE94" s="56"/>
      <c r="VKF94" s="56"/>
      <c r="VKG94" s="56"/>
      <c r="VKH94" s="56"/>
      <c r="VKI94" s="56"/>
      <c r="VKJ94" s="56"/>
      <c r="VKK94" s="56"/>
      <c r="VKL94" s="56"/>
      <c r="VKM94" s="56"/>
      <c r="VKN94" s="56"/>
      <c r="VKO94" s="56"/>
      <c r="VKP94" s="56"/>
      <c r="VKQ94" s="56"/>
      <c r="VKR94" s="56"/>
      <c r="VKS94" s="56"/>
      <c r="VKT94" s="56"/>
      <c r="VKU94" s="56"/>
      <c r="VKV94" s="56"/>
      <c r="VKW94" s="56"/>
      <c r="VKX94" s="56"/>
      <c r="VKY94" s="56"/>
      <c r="VKZ94" s="56"/>
      <c r="VLA94" s="56"/>
      <c r="VLB94" s="56"/>
      <c r="VLC94" s="56"/>
      <c r="VLD94" s="56"/>
      <c r="VLE94" s="56"/>
      <c r="VLF94" s="56"/>
      <c r="VLG94" s="56"/>
      <c r="VLH94" s="56"/>
      <c r="VLI94" s="56"/>
      <c r="VLJ94" s="56"/>
      <c r="VLK94" s="56"/>
      <c r="VLL94" s="56"/>
      <c r="VLM94" s="56"/>
      <c r="VLN94" s="56"/>
      <c r="VLO94" s="56"/>
      <c r="VLP94" s="56"/>
      <c r="VLQ94" s="56"/>
      <c r="VLR94" s="56"/>
      <c r="VLS94" s="56"/>
      <c r="VLT94" s="56"/>
      <c r="VLU94" s="56"/>
      <c r="VLV94" s="56"/>
      <c r="VLW94" s="56"/>
      <c r="VLX94" s="56"/>
      <c r="VLY94" s="56"/>
      <c r="VLZ94" s="56"/>
      <c r="VMA94" s="56"/>
      <c r="VMB94" s="56"/>
      <c r="VMC94" s="56"/>
      <c r="VMD94" s="56"/>
      <c r="VME94" s="56"/>
      <c r="VMF94" s="56"/>
      <c r="VMG94" s="56"/>
      <c r="VMH94" s="56"/>
      <c r="VMI94" s="56"/>
      <c r="VMJ94" s="56"/>
      <c r="VMK94" s="56"/>
      <c r="VML94" s="56"/>
      <c r="VMM94" s="56"/>
      <c r="VMN94" s="56"/>
      <c r="VMO94" s="56"/>
      <c r="VMP94" s="56"/>
      <c r="VMQ94" s="56"/>
      <c r="VMR94" s="56"/>
      <c r="VMS94" s="56"/>
      <c r="VMT94" s="56"/>
      <c r="VMU94" s="56"/>
      <c r="VMV94" s="56"/>
      <c r="VMW94" s="56"/>
      <c r="VMX94" s="56"/>
      <c r="VMY94" s="56"/>
      <c r="VMZ94" s="56"/>
      <c r="VNA94" s="56"/>
      <c r="VNB94" s="56"/>
      <c r="VNC94" s="56"/>
      <c r="VND94" s="56"/>
      <c r="VNE94" s="56"/>
      <c r="VNF94" s="56"/>
      <c r="VNG94" s="56"/>
      <c r="VNH94" s="56"/>
      <c r="VNI94" s="56"/>
      <c r="VNJ94" s="56"/>
      <c r="VNK94" s="56"/>
      <c r="VNL94" s="56"/>
      <c r="VNM94" s="56"/>
      <c r="VNN94" s="56"/>
      <c r="VNO94" s="56"/>
      <c r="VNP94" s="56"/>
      <c r="VNQ94" s="56"/>
      <c r="VNR94" s="56"/>
      <c r="VNS94" s="56"/>
      <c r="VNT94" s="56"/>
      <c r="VNU94" s="56"/>
      <c r="VNV94" s="56"/>
      <c r="VNW94" s="56"/>
      <c r="VNX94" s="56"/>
      <c r="VNY94" s="56"/>
      <c r="VNZ94" s="56"/>
      <c r="VOA94" s="56"/>
      <c r="VOB94" s="56"/>
      <c r="VOC94" s="56"/>
      <c r="VOD94" s="56"/>
      <c r="VOE94" s="56"/>
      <c r="VOF94" s="56"/>
      <c r="VOG94" s="56"/>
      <c r="VOH94" s="56"/>
      <c r="VOI94" s="56"/>
      <c r="VOJ94" s="56"/>
      <c r="VOK94" s="56"/>
      <c r="VOL94" s="56"/>
      <c r="VOM94" s="56"/>
      <c r="VON94" s="56"/>
      <c r="VOO94" s="56"/>
      <c r="VOP94" s="56"/>
      <c r="VOQ94" s="56"/>
      <c r="VOR94" s="56"/>
      <c r="VOS94" s="56"/>
      <c r="VOT94" s="56"/>
      <c r="VOU94" s="56"/>
      <c r="VOV94" s="56"/>
      <c r="VOW94" s="56"/>
      <c r="VOX94" s="56"/>
      <c r="VOY94" s="56"/>
      <c r="VOZ94" s="56"/>
      <c r="VPA94" s="56"/>
      <c r="VPB94" s="56"/>
      <c r="VPC94" s="56"/>
      <c r="VPD94" s="56"/>
      <c r="VPE94" s="56"/>
      <c r="VPF94" s="56"/>
      <c r="VPG94" s="56"/>
      <c r="VPH94" s="56"/>
      <c r="VPI94" s="56"/>
      <c r="VPJ94" s="56"/>
      <c r="VPK94" s="56"/>
      <c r="VPL94" s="56"/>
      <c r="VPM94" s="56"/>
      <c r="VPN94" s="56"/>
      <c r="VPO94" s="56"/>
      <c r="VPP94" s="56"/>
      <c r="VPQ94" s="56"/>
      <c r="VPR94" s="56"/>
      <c r="VPS94" s="56"/>
      <c r="VPT94" s="56"/>
      <c r="VPU94" s="56"/>
      <c r="VPV94" s="56"/>
      <c r="VPW94" s="56"/>
      <c r="VPX94" s="56"/>
      <c r="VPY94" s="56"/>
      <c r="VPZ94" s="56"/>
      <c r="VQA94" s="56"/>
      <c r="VQB94" s="56"/>
      <c r="VQC94" s="56"/>
      <c r="VQD94" s="56"/>
      <c r="VQE94" s="56"/>
      <c r="VQF94" s="56"/>
      <c r="VQG94" s="56"/>
      <c r="VQH94" s="56"/>
      <c r="VQI94" s="56"/>
      <c r="VQJ94" s="56"/>
      <c r="VQK94" s="56"/>
      <c r="VQL94" s="56"/>
      <c r="VQM94" s="56"/>
      <c r="VQN94" s="56"/>
      <c r="VQO94" s="56"/>
      <c r="VQP94" s="56"/>
      <c r="VQQ94" s="56"/>
      <c r="VQR94" s="56"/>
      <c r="VQS94" s="56"/>
      <c r="VQT94" s="56"/>
      <c r="VQU94" s="56"/>
      <c r="VQV94" s="56"/>
      <c r="VQW94" s="56"/>
      <c r="VQX94" s="56"/>
      <c r="VQY94" s="56"/>
      <c r="VQZ94" s="56"/>
      <c r="VRA94" s="56"/>
      <c r="VRB94" s="56"/>
      <c r="VRC94" s="56"/>
      <c r="VRD94" s="56"/>
      <c r="VRE94" s="56"/>
      <c r="VRF94" s="56"/>
      <c r="VRG94" s="56"/>
      <c r="VRH94" s="56"/>
      <c r="VRI94" s="56"/>
      <c r="VRJ94" s="56"/>
      <c r="VRK94" s="56"/>
      <c r="VRL94" s="56"/>
      <c r="VRM94" s="56"/>
      <c r="VRN94" s="56"/>
      <c r="VRO94" s="56"/>
      <c r="VRP94" s="56"/>
      <c r="VRQ94" s="56"/>
      <c r="VRR94" s="56"/>
      <c r="VRS94" s="56"/>
      <c r="VRT94" s="56"/>
      <c r="VRU94" s="56"/>
      <c r="VRV94" s="56"/>
      <c r="VRW94" s="56"/>
      <c r="VRX94" s="56"/>
      <c r="VRY94" s="56"/>
      <c r="VRZ94" s="56"/>
      <c r="VSA94" s="56"/>
      <c r="VSB94" s="56"/>
      <c r="VSC94" s="56"/>
      <c r="VSD94" s="56"/>
      <c r="VSE94" s="56"/>
      <c r="VSF94" s="56"/>
      <c r="VSG94" s="56"/>
      <c r="VSH94" s="56"/>
      <c r="VSI94" s="56"/>
      <c r="VSJ94" s="56"/>
      <c r="VSK94" s="56"/>
      <c r="VSL94" s="56"/>
      <c r="VSM94" s="56"/>
      <c r="VSN94" s="56"/>
      <c r="VSO94" s="56"/>
      <c r="VSP94" s="56"/>
      <c r="VSQ94" s="56"/>
      <c r="VSR94" s="56"/>
      <c r="VSS94" s="56"/>
      <c r="VST94" s="56"/>
      <c r="VSU94" s="56"/>
      <c r="VSV94" s="56"/>
      <c r="VSW94" s="56"/>
      <c r="VSX94" s="56"/>
      <c r="VSY94" s="56"/>
      <c r="VSZ94" s="56"/>
      <c r="VTA94" s="56"/>
      <c r="VTB94" s="56"/>
      <c r="VTC94" s="56"/>
      <c r="VTD94" s="56"/>
      <c r="VTE94" s="56"/>
      <c r="VTF94" s="56"/>
      <c r="VTG94" s="56"/>
      <c r="VTH94" s="56"/>
      <c r="VTI94" s="56"/>
      <c r="VTJ94" s="56"/>
      <c r="VTK94" s="56"/>
      <c r="VTL94" s="56"/>
      <c r="VTM94" s="56"/>
      <c r="VTN94" s="56"/>
      <c r="VTO94" s="56"/>
      <c r="VTP94" s="56"/>
      <c r="VTQ94" s="56"/>
      <c r="VTR94" s="56"/>
      <c r="VTS94" s="56"/>
      <c r="VTT94" s="56"/>
      <c r="VTU94" s="56"/>
      <c r="VTV94" s="56"/>
      <c r="VTW94" s="56"/>
      <c r="VTX94" s="56"/>
      <c r="VTY94" s="56"/>
      <c r="VTZ94" s="56"/>
      <c r="VUA94" s="56"/>
      <c r="VUB94" s="56"/>
      <c r="VUC94" s="56"/>
      <c r="VUD94" s="56"/>
      <c r="VUE94" s="56"/>
      <c r="VUF94" s="56"/>
      <c r="VUG94" s="56"/>
      <c r="VUH94" s="56"/>
      <c r="VUI94" s="56"/>
      <c r="VUJ94" s="56"/>
      <c r="VUK94" s="56"/>
      <c r="VUL94" s="56"/>
      <c r="VUM94" s="56"/>
      <c r="VUN94" s="56"/>
      <c r="VUO94" s="56"/>
      <c r="VUP94" s="56"/>
      <c r="VUQ94" s="56"/>
      <c r="VUR94" s="56"/>
      <c r="VUS94" s="56"/>
      <c r="VUT94" s="56"/>
      <c r="VUU94" s="56"/>
      <c r="VUV94" s="56"/>
      <c r="VUW94" s="56"/>
      <c r="VUX94" s="56"/>
      <c r="VUY94" s="56"/>
      <c r="VUZ94" s="56"/>
      <c r="VVA94" s="56"/>
      <c r="VVB94" s="56"/>
      <c r="VVC94" s="56"/>
      <c r="VVD94" s="56"/>
      <c r="VVE94" s="56"/>
      <c r="VVF94" s="56"/>
      <c r="VVG94" s="56"/>
      <c r="VVH94" s="56"/>
      <c r="VVI94" s="56"/>
      <c r="VVJ94" s="56"/>
      <c r="VVK94" s="56"/>
      <c r="VVL94" s="56"/>
      <c r="VVM94" s="56"/>
      <c r="VVN94" s="56"/>
      <c r="VVO94" s="56"/>
      <c r="VVP94" s="56"/>
      <c r="VVQ94" s="56"/>
      <c r="VVR94" s="56"/>
      <c r="VVS94" s="56"/>
      <c r="VVT94" s="56"/>
      <c r="VVU94" s="56"/>
      <c r="VVV94" s="56"/>
      <c r="VVW94" s="56"/>
      <c r="VVX94" s="56"/>
      <c r="VVY94" s="56"/>
      <c r="VVZ94" s="56"/>
      <c r="VWA94" s="56"/>
      <c r="VWB94" s="56"/>
      <c r="VWC94" s="56"/>
      <c r="VWD94" s="56"/>
      <c r="VWE94" s="56"/>
      <c r="VWF94" s="56"/>
      <c r="VWG94" s="56"/>
      <c r="VWH94" s="56"/>
      <c r="VWI94" s="56"/>
      <c r="VWJ94" s="56"/>
      <c r="VWK94" s="56"/>
      <c r="VWL94" s="56"/>
      <c r="VWM94" s="56"/>
      <c r="VWN94" s="56"/>
      <c r="VWO94" s="56"/>
      <c r="VWP94" s="56"/>
      <c r="VWQ94" s="56"/>
      <c r="VWR94" s="56"/>
      <c r="VWS94" s="56"/>
      <c r="VWT94" s="56"/>
      <c r="VWU94" s="56"/>
      <c r="VWV94" s="56"/>
      <c r="VWW94" s="56"/>
      <c r="VWX94" s="56"/>
      <c r="VWY94" s="56"/>
      <c r="VWZ94" s="56"/>
      <c r="VXA94" s="56"/>
      <c r="VXB94" s="56"/>
      <c r="VXC94" s="56"/>
      <c r="VXD94" s="56"/>
      <c r="VXE94" s="56"/>
      <c r="VXF94" s="56"/>
      <c r="VXG94" s="56"/>
      <c r="VXH94" s="56"/>
      <c r="VXI94" s="56"/>
      <c r="VXJ94" s="56"/>
      <c r="VXK94" s="56"/>
      <c r="VXL94" s="56"/>
      <c r="VXM94" s="56"/>
      <c r="VXN94" s="56"/>
      <c r="VXO94" s="56"/>
      <c r="VXP94" s="56"/>
      <c r="VXQ94" s="56"/>
      <c r="VXR94" s="56"/>
      <c r="VXS94" s="56"/>
      <c r="VXT94" s="56"/>
      <c r="VXU94" s="56"/>
      <c r="VXV94" s="56"/>
      <c r="VXW94" s="56"/>
      <c r="VXX94" s="56"/>
      <c r="VXY94" s="56"/>
      <c r="VXZ94" s="56"/>
      <c r="VYA94" s="56"/>
      <c r="VYB94" s="56"/>
      <c r="VYC94" s="56"/>
      <c r="VYD94" s="56"/>
      <c r="VYE94" s="56"/>
      <c r="VYF94" s="56"/>
      <c r="VYG94" s="56"/>
      <c r="VYH94" s="56"/>
      <c r="VYI94" s="56"/>
      <c r="VYJ94" s="56"/>
      <c r="VYK94" s="56"/>
      <c r="VYL94" s="56"/>
      <c r="VYM94" s="56"/>
      <c r="VYN94" s="56"/>
      <c r="VYO94" s="56"/>
      <c r="VYP94" s="56"/>
      <c r="VYQ94" s="56"/>
      <c r="VYR94" s="56"/>
      <c r="VYS94" s="56"/>
      <c r="VYT94" s="56"/>
      <c r="VYU94" s="56"/>
      <c r="VYV94" s="56"/>
      <c r="VYW94" s="56"/>
      <c r="VYX94" s="56"/>
      <c r="VYY94" s="56"/>
      <c r="VYZ94" s="56"/>
      <c r="VZA94" s="56"/>
      <c r="VZB94" s="56"/>
      <c r="VZC94" s="56"/>
      <c r="VZD94" s="56"/>
      <c r="VZE94" s="56"/>
      <c r="VZF94" s="56"/>
      <c r="VZG94" s="56"/>
      <c r="VZH94" s="56"/>
      <c r="VZI94" s="56"/>
      <c r="VZJ94" s="56"/>
      <c r="VZK94" s="56"/>
      <c r="VZL94" s="56"/>
      <c r="VZM94" s="56"/>
      <c r="VZN94" s="56"/>
      <c r="VZO94" s="56"/>
      <c r="VZP94" s="56"/>
      <c r="VZQ94" s="56"/>
      <c r="VZR94" s="56"/>
      <c r="VZS94" s="56"/>
      <c r="VZT94" s="56"/>
      <c r="VZU94" s="56"/>
      <c r="VZV94" s="56"/>
      <c r="VZW94" s="56"/>
      <c r="VZX94" s="56"/>
      <c r="VZY94" s="56"/>
      <c r="VZZ94" s="56"/>
      <c r="WAA94" s="56"/>
      <c r="WAB94" s="56"/>
      <c r="WAC94" s="56"/>
      <c r="WAD94" s="56"/>
      <c r="WAE94" s="56"/>
      <c r="WAF94" s="56"/>
      <c r="WAG94" s="56"/>
      <c r="WAH94" s="56"/>
      <c r="WAI94" s="56"/>
      <c r="WAJ94" s="56"/>
      <c r="WAK94" s="56"/>
      <c r="WAL94" s="56"/>
      <c r="WAM94" s="56"/>
      <c r="WAN94" s="56"/>
      <c r="WAO94" s="56"/>
      <c r="WAP94" s="56"/>
      <c r="WAQ94" s="56"/>
      <c r="WAR94" s="56"/>
      <c r="WAS94" s="56"/>
      <c r="WAT94" s="56"/>
      <c r="WAU94" s="56"/>
      <c r="WAV94" s="56"/>
      <c r="WAW94" s="56"/>
      <c r="WAX94" s="56"/>
      <c r="WAY94" s="56"/>
      <c r="WAZ94" s="56"/>
      <c r="WBA94" s="56"/>
      <c r="WBB94" s="56"/>
      <c r="WBC94" s="56"/>
      <c r="WBD94" s="56"/>
      <c r="WBE94" s="56"/>
      <c r="WBF94" s="56"/>
      <c r="WBG94" s="56"/>
      <c r="WBH94" s="56"/>
      <c r="WBI94" s="56"/>
      <c r="WBJ94" s="56"/>
      <c r="WBK94" s="56"/>
      <c r="WBL94" s="56"/>
      <c r="WBM94" s="56"/>
      <c r="WBN94" s="56"/>
      <c r="WBO94" s="56"/>
      <c r="WBP94" s="56"/>
      <c r="WBQ94" s="56"/>
      <c r="WBR94" s="56"/>
      <c r="WBS94" s="56"/>
      <c r="WBT94" s="56"/>
      <c r="WBU94" s="56"/>
      <c r="WBV94" s="56"/>
      <c r="WBW94" s="56"/>
      <c r="WBX94" s="56"/>
      <c r="WBY94" s="56"/>
      <c r="WBZ94" s="56"/>
      <c r="WCA94" s="56"/>
      <c r="WCB94" s="56"/>
      <c r="WCC94" s="56"/>
      <c r="WCD94" s="56"/>
      <c r="WCE94" s="56"/>
      <c r="WCF94" s="56"/>
      <c r="WCG94" s="56"/>
      <c r="WCH94" s="56"/>
      <c r="WCI94" s="56"/>
      <c r="WCJ94" s="56"/>
      <c r="WCK94" s="56"/>
      <c r="WCL94" s="56"/>
      <c r="WCM94" s="56"/>
      <c r="WCN94" s="56"/>
      <c r="WCO94" s="56"/>
      <c r="WCP94" s="56"/>
      <c r="WCQ94" s="56"/>
      <c r="WCR94" s="56"/>
      <c r="WCS94" s="56"/>
      <c r="WCT94" s="56"/>
      <c r="WCU94" s="56"/>
      <c r="WCV94" s="56"/>
      <c r="WCW94" s="56"/>
      <c r="WCX94" s="56"/>
      <c r="WCY94" s="56"/>
      <c r="WCZ94" s="56"/>
      <c r="WDA94" s="56"/>
      <c r="WDB94" s="56"/>
      <c r="WDC94" s="56"/>
      <c r="WDD94" s="56"/>
      <c r="WDE94" s="56"/>
      <c r="WDF94" s="56"/>
      <c r="WDG94" s="56"/>
      <c r="WDH94" s="56"/>
      <c r="WDI94" s="56"/>
      <c r="WDJ94" s="56"/>
      <c r="WDK94" s="56"/>
      <c r="WDL94" s="56"/>
      <c r="WDM94" s="56"/>
      <c r="WDN94" s="56"/>
      <c r="WDO94" s="56"/>
      <c r="WDP94" s="56"/>
      <c r="WDQ94" s="56"/>
      <c r="WDR94" s="56"/>
      <c r="WDS94" s="56"/>
      <c r="WDT94" s="56"/>
      <c r="WDU94" s="56"/>
      <c r="WDV94" s="56"/>
      <c r="WDW94" s="56"/>
      <c r="WDX94" s="56"/>
      <c r="WDY94" s="56"/>
      <c r="WDZ94" s="56"/>
      <c r="WEA94" s="56"/>
      <c r="WEB94" s="56"/>
      <c r="WEC94" s="56"/>
      <c r="WED94" s="56"/>
      <c r="WEE94" s="56"/>
      <c r="WEF94" s="56"/>
      <c r="WEG94" s="56"/>
      <c r="WEH94" s="56"/>
      <c r="WEI94" s="56"/>
      <c r="WEJ94" s="56"/>
      <c r="WEK94" s="56"/>
      <c r="WEL94" s="56"/>
      <c r="WEM94" s="56"/>
      <c r="WEN94" s="56"/>
      <c r="WEO94" s="56"/>
      <c r="WEP94" s="56"/>
      <c r="WEQ94" s="56"/>
      <c r="WER94" s="56"/>
      <c r="WES94" s="56"/>
      <c r="WET94" s="56"/>
      <c r="WEU94" s="56"/>
      <c r="WEV94" s="56"/>
      <c r="WEW94" s="56"/>
      <c r="WEX94" s="56"/>
      <c r="WEY94" s="56"/>
      <c r="WEZ94" s="56"/>
      <c r="WFA94" s="56"/>
      <c r="WFB94" s="56"/>
      <c r="WFC94" s="56"/>
      <c r="WFD94" s="56"/>
      <c r="WFE94" s="56"/>
      <c r="WFF94" s="56"/>
      <c r="WFG94" s="56"/>
      <c r="WFH94" s="56"/>
      <c r="WFI94" s="56"/>
      <c r="WFJ94" s="56"/>
      <c r="WFK94" s="56"/>
      <c r="WFL94" s="56"/>
      <c r="WFM94" s="56"/>
      <c r="WFN94" s="56"/>
      <c r="WFO94" s="56"/>
      <c r="WFP94" s="56"/>
      <c r="WFQ94" s="56"/>
      <c r="WFR94" s="56"/>
      <c r="WFS94" s="56"/>
      <c r="WFT94" s="56"/>
      <c r="WFU94" s="56"/>
      <c r="WFV94" s="56"/>
      <c r="WFW94" s="56"/>
      <c r="WFX94" s="56"/>
      <c r="WFY94" s="56"/>
      <c r="WFZ94" s="56"/>
      <c r="WGA94" s="56"/>
      <c r="WGB94" s="56"/>
      <c r="WGC94" s="56"/>
      <c r="WGD94" s="56"/>
      <c r="WGE94" s="56"/>
      <c r="WGF94" s="56"/>
      <c r="WGG94" s="56"/>
      <c r="WGH94" s="56"/>
      <c r="WGI94" s="56"/>
      <c r="WGJ94" s="56"/>
      <c r="WGK94" s="56"/>
      <c r="WGL94" s="56"/>
      <c r="WGM94" s="56"/>
      <c r="WGN94" s="56"/>
      <c r="WGO94" s="56"/>
      <c r="WGP94" s="56"/>
      <c r="WGQ94" s="56"/>
      <c r="WGR94" s="56"/>
      <c r="WGS94" s="56"/>
      <c r="WGT94" s="56"/>
      <c r="WGU94" s="56"/>
      <c r="WGV94" s="56"/>
      <c r="WGW94" s="56"/>
      <c r="WGX94" s="56"/>
      <c r="WGY94" s="56"/>
      <c r="WGZ94" s="56"/>
      <c r="WHA94" s="56"/>
      <c r="WHB94" s="56"/>
      <c r="WHC94" s="56"/>
      <c r="WHD94" s="56"/>
      <c r="WHE94" s="56"/>
      <c r="WHF94" s="56"/>
      <c r="WHG94" s="56"/>
      <c r="WHH94" s="56"/>
      <c r="WHI94" s="56"/>
      <c r="WHJ94" s="56"/>
      <c r="WHK94" s="56"/>
      <c r="WHL94" s="56"/>
      <c r="WHM94" s="56"/>
      <c r="WHN94" s="56"/>
      <c r="WHO94" s="56"/>
      <c r="WHP94" s="56"/>
      <c r="WHQ94" s="56"/>
      <c r="WHR94" s="56"/>
      <c r="WHS94" s="56"/>
      <c r="WHT94" s="56"/>
      <c r="WHU94" s="56"/>
      <c r="WHV94" s="56"/>
      <c r="WHW94" s="56"/>
      <c r="WHX94" s="56"/>
      <c r="WHY94" s="56"/>
      <c r="WHZ94" s="56"/>
      <c r="WIA94" s="56"/>
      <c r="WIB94" s="56"/>
      <c r="WIC94" s="56"/>
      <c r="WID94" s="56"/>
      <c r="WIE94" s="56"/>
      <c r="WIF94" s="56"/>
      <c r="WIG94" s="56"/>
      <c r="WIH94" s="56"/>
      <c r="WII94" s="56"/>
      <c r="WIJ94" s="56"/>
      <c r="WIK94" s="56"/>
      <c r="WIL94" s="56"/>
      <c r="WIM94" s="56"/>
      <c r="WIN94" s="56"/>
      <c r="WIO94" s="56"/>
      <c r="WIP94" s="56"/>
      <c r="WIQ94" s="56"/>
      <c r="WIR94" s="56"/>
      <c r="WIS94" s="56"/>
      <c r="WIT94" s="56"/>
      <c r="WIU94" s="56"/>
      <c r="WIV94" s="56"/>
      <c r="WIW94" s="56"/>
      <c r="WIX94" s="56"/>
      <c r="WIY94" s="56"/>
      <c r="WIZ94" s="56"/>
      <c r="WJA94" s="56"/>
      <c r="WJB94" s="56"/>
      <c r="WJC94" s="56"/>
      <c r="WJD94" s="56"/>
      <c r="WJE94" s="56"/>
      <c r="WJF94" s="56"/>
      <c r="WJG94" s="56"/>
      <c r="WJH94" s="56"/>
      <c r="WJI94" s="56"/>
      <c r="WJJ94" s="56"/>
      <c r="WJK94" s="56"/>
      <c r="WJL94" s="56"/>
      <c r="WJM94" s="56"/>
      <c r="WJN94" s="56"/>
      <c r="WJO94" s="56"/>
      <c r="WJP94" s="56"/>
      <c r="WJQ94" s="56"/>
      <c r="WJR94" s="56"/>
      <c r="WJS94" s="56"/>
      <c r="WJT94" s="56"/>
      <c r="WJU94" s="56"/>
      <c r="WJV94" s="56"/>
      <c r="WJW94" s="56"/>
      <c r="WJX94" s="56"/>
      <c r="WJY94" s="56"/>
      <c r="WJZ94" s="56"/>
      <c r="WKA94" s="56"/>
      <c r="WKB94" s="56"/>
      <c r="WKC94" s="56"/>
      <c r="WKD94" s="56"/>
      <c r="WKE94" s="56"/>
      <c r="WKF94" s="56"/>
      <c r="WKG94" s="56"/>
      <c r="WKH94" s="56"/>
      <c r="WKI94" s="56"/>
      <c r="WKJ94" s="56"/>
      <c r="WKK94" s="56"/>
      <c r="WKL94" s="56"/>
      <c r="WKM94" s="56"/>
      <c r="WKN94" s="56"/>
      <c r="WKO94" s="56"/>
      <c r="WKP94" s="56"/>
      <c r="WKQ94" s="56"/>
      <c r="WKR94" s="56"/>
      <c r="WKS94" s="56"/>
      <c r="WKT94" s="56"/>
      <c r="WKU94" s="56"/>
      <c r="WKV94" s="56"/>
      <c r="WKW94" s="56"/>
      <c r="WKX94" s="56"/>
      <c r="WKY94" s="56"/>
      <c r="WKZ94" s="56"/>
      <c r="WLA94" s="56"/>
      <c r="WLB94" s="56"/>
      <c r="WLC94" s="56"/>
      <c r="WLD94" s="56"/>
      <c r="WLE94" s="56"/>
      <c r="WLF94" s="56"/>
      <c r="WLG94" s="56"/>
      <c r="WLH94" s="56"/>
      <c r="WLI94" s="56"/>
      <c r="WLJ94" s="56"/>
      <c r="WLK94" s="56"/>
      <c r="WLL94" s="56"/>
      <c r="WLM94" s="56"/>
      <c r="WLN94" s="56"/>
      <c r="WLO94" s="56"/>
      <c r="WLP94" s="56"/>
      <c r="WLQ94" s="56"/>
      <c r="WLR94" s="56"/>
      <c r="WLS94" s="56"/>
      <c r="WLT94" s="56"/>
      <c r="WLU94" s="56"/>
      <c r="WLV94" s="56"/>
      <c r="WLW94" s="56"/>
      <c r="WLX94" s="56"/>
      <c r="WLY94" s="56"/>
      <c r="WLZ94" s="56"/>
      <c r="WMA94" s="56"/>
      <c r="WMB94" s="56"/>
      <c r="WMC94" s="56"/>
      <c r="WMD94" s="56"/>
      <c r="WME94" s="56"/>
      <c r="WMF94" s="56"/>
      <c r="WMG94" s="56"/>
      <c r="WMH94" s="56"/>
      <c r="WMI94" s="56"/>
      <c r="WMJ94" s="56"/>
      <c r="WMK94" s="56"/>
      <c r="WML94" s="56"/>
      <c r="WMM94" s="56"/>
      <c r="WMN94" s="56"/>
      <c r="WMO94" s="56"/>
      <c r="WMP94" s="56"/>
      <c r="WMQ94" s="56"/>
      <c r="WMR94" s="56"/>
      <c r="WMS94" s="56"/>
      <c r="WMT94" s="56"/>
      <c r="WMU94" s="56"/>
      <c r="WMV94" s="56"/>
      <c r="WMW94" s="56"/>
      <c r="WMX94" s="56"/>
      <c r="WMY94" s="56"/>
      <c r="WMZ94" s="56"/>
      <c r="WNA94" s="56"/>
      <c r="WNB94" s="56"/>
      <c r="WNC94" s="56"/>
      <c r="WND94" s="56"/>
      <c r="WNE94" s="56"/>
      <c r="WNF94" s="56"/>
      <c r="WNG94" s="56"/>
      <c r="WNH94" s="56"/>
      <c r="WNI94" s="56"/>
      <c r="WNJ94" s="56"/>
      <c r="WNK94" s="56"/>
      <c r="WNL94" s="56"/>
      <c r="WNM94" s="56"/>
      <c r="WNN94" s="56"/>
      <c r="WNO94" s="56"/>
      <c r="WNP94" s="56"/>
      <c r="WNQ94" s="56"/>
      <c r="WNR94" s="56"/>
      <c r="WNS94" s="56"/>
      <c r="WNT94" s="56"/>
      <c r="WNU94" s="56"/>
      <c r="WNV94" s="56"/>
      <c r="WNW94" s="56"/>
      <c r="WNX94" s="56"/>
      <c r="WNY94" s="56"/>
      <c r="WNZ94" s="56"/>
      <c r="WOA94" s="56"/>
      <c r="WOB94" s="56"/>
      <c r="WOC94" s="56"/>
      <c r="WOD94" s="56"/>
      <c r="WOE94" s="56"/>
      <c r="WOF94" s="56"/>
      <c r="WOG94" s="56"/>
      <c r="WOH94" s="56"/>
      <c r="WOI94" s="56"/>
      <c r="WOJ94" s="56"/>
      <c r="WOK94" s="56"/>
      <c r="WOL94" s="56"/>
      <c r="WOM94" s="56"/>
      <c r="WON94" s="56"/>
      <c r="WOO94" s="56"/>
      <c r="WOP94" s="56"/>
      <c r="WOQ94" s="56"/>
      <c r="WOR94" s="56"/>
      <c r="WOS94" s="56"/>
      <c r="WOT94" s="56"/>
      <c r="WOU94" s="56"/>
      <c r="WOV94" s="56"/>
      <c r="WOW94" s="56"/>
      <c r="WOX94" s="56"/>
      <c r="WOY94" s="56"/>
      <c r="WOZ94" s="56"/>
      <c r="WPA94" s="56"/>
      <c r="WPB94" s="56"/>
      <c r="WPC94" s="56"/>
      <c r="WPD94" s="56"/>
      <c r="WPE94" s="56"/>
      <c r="WPF94" s="56"/>
      <c r="WPG94" s="56"/>
      <c r="WPH94" s="56"/>
      <c r="WPI94" s="56"/>
      <c r="WPJ94" s="56"/>
      <c r="WPK94" s="56"/>
      <c r="WPL94" s="56"/>
      <c r="WPM94" s="56"/>
      <c r="WPN94" s="56"/>
      <c r="WPO94" s="56"/>
      <c r="WPP94" s="56"/>
      <c r="WPQ94" s="56"/>
      <c r="WPR94" s="56"/>
      <c r="WPS94" s="56"/>
      <c r="WPT94" s="56"/>
      <c r="WPU94" s="56"/>
      <c r="WPV94" s="56"/>
      <c r="WPW94" s="56"/>
      <c r="WPX94" s="56"/>
      <c r="WPY94" s="56"/>
      <c r="WPZ94" s="56"/>
      <c r="WQA94" s="56"/>
      <c r="WQB94" s="56"/>
      <c r="WQC94" s="56"/>
      <c r="WQD94" s="56"/>
      <c r="WQE94" s="56"/>
      <c r="WQF94" s="56"/>
      <c r="WQG94" s="56"/>
      <c r="WQH94" s="56"/>
      <c r="WQI94" s="56"/>
      <c r="WQJ94" s="56"/>
      <c r="WQK94" s="56"/>
      <c r="WQL94" s="56"/>
      <c r="WQM94" s="56"/>
      <c r="WQN94" s="56"/>
      <c r="WQO94" s="56"/>
      <c r="WQP94" s="56"/>
      <c r="WQQ94" s="56"/>
      <c r="WQR94" s="56"/>
      <c r="WQS94" s="56"/>
      <c r="WQT94" s="56"/>
      <c r="WQU94" s="56"/>
      <c r="WQV94" s="56"/>
      <c r="WQW94" s="56"/>
      <c r="WQX94" s="56"/>
      <c r="WQY94" s="56"/>
      <c r="WQZ94" s="56"/>
      <c r="WRA94" s="56"/>
      <c r="WRB94" s="56"/>
      <c r="WRC94" s="56"/>
      <c r="WRD94" s="56"/>
      <c r="WRE94" s="56"/>
      <c r="WRF94" s="56"/>
      <c r="WRG94" s="56"/>
      <c r="WRH94" s="56"/>
      <c r="WRI94" s="56"/>
      <c r="WRJ94" s="56"/>
      <c r="WRK94" s="56"/>
      <c r="WRL94" s="56"/>
      <c r="WRM94" s="56"/>
      <c r="WRN94" s="56"/>
      <c r="WRO94" s="56"/>
      <c r="WRP94" s="56"/>
      <c r="WRQ94" s="56"/>
      <c r="WRR94" s="56"/>
      <c r="WRS94" s="56"/>
      <c r="WRT94" s="56"/>
      <c r="WRU94" s="56"/>
      <c r="WRV94" s="56"/>
      <c r="WRW94" s="56"/>
      <c r="WRX94" s="56"/>
      <c r="WRY94" s="56"/>
      <c r="WRZ94" s="56"/>
      <c r="WSA94" s="56"/>
      <c r="WSB94" s="56"/>
      <c r="WSC94" s="56"/>
      <c r="WSD94" s="56"/>
      <c r="WSE94" s="56"/>
      <c r="WSF94" s="56"/>
      <c r="WSG94" s="56"/>
      <c r="WSH94" s="56"/>
      <c r="WSI94" s="56"/>
      <c r="WSJ94" s="56"/>
      <c r="WSK94" s="56"/>
      <c r="WSL94" s="56"/>
      <c r="WSM94" s="56"/>
      <c r="WSN94" s="56"/>
      <c r="WSO94" s="56"/>
      <c r="WSP94" s="56"/>
      <c r="WSQ94" s="56"/>
      <c r="WSR94" s="56"/>
      <c r="WSS94" s="56"/>
      <c r="WST94" s="56"/>
      <c r="WSU94" s="56"/>
      <c r="WSV94" s="56"/>
      <c r="WSW94" s="56"/>
      <c r="WSX94" s="56"/>
      <c r="WSY94" s="56"/>
      <c r="WSZ94" s="56"/>
      <c r="WTA94" s="56"/>
      <c r="WTB94" s="56"/>
      <c r="WTC94" s="56"/>
      <c r="WTD94" s="56"/>
      <c r="WTE94" s="56"/>
      <c r="WTF94" s="56"/>
      <c r="WTG94" s="56"/>
      <c r="WTH94" s="56"/>
      <c r="WTI94" s="56"/>
      <c r="WTJ94" s="56"/>
      <c r="WTK94" s="56"/>
      <c r="WTL94" s="56"/>
      <c r="WTM94" s="56"/>
      <c r="WTN94" s="56"/>
      <c r="WTO94" s="56"/>
      <c r="WTP94" s="56"/>
      <c r="WTQ94" s="56"/>
      <c r="WTR94" s="56"/>
      <c r="WTS94" s="56"/>
      <c r="WTT94" s="56"/>
      <c r="WTU94" s="56"/>
      <c r="WTV94" s="56"/>
      <c r="WTW94" s="56"/>
      <c r="WTX94" s="56"/>
      <c r="WTY94" s="56"/>
      <c r="WTZ94" s="56"/>
      <c r="WUA94" s="56"/>
      <c r="WUB94" s="56"/>
      <c r="WUC94" s="56"/>
      <c r="WUD94" s="56"/>
      <c r="WUE94" s="56"/>
      <c r="WUF94" s="56"/>
      <c r="WUG94" s="56"/>
      <c r="WUH94" s="56"/>
      <c r="WUI94" s="56"/>
      <c r="WUJ94" s="56"/>
      <c r="WUK94" s="56"/>
      <c r="WUL94" s="56"/>
      <c r="WUM94" s="56"/>
      <c r="WUN94" s="56"/>
      <c r="WUO94" s="56"/>
      <c r="WUP94" s="56"/>
      <c r="WUQ94" s="56"/>
      <c r="WUR94" s="56"/>
      <c r="WUS94" s="56"/>
      <c r="WUT94" s="56"/>
      <c r="WUU94" s="56"/>
      <c r="WUV94" s="56"/>
      <c r="WUW94" s="56"/>
      <c r="WUX94" s="56"/>
      <c r="WUY94" s="56"/>
      <c r="WUZ94" s="56"/>
      <c r="WVA94" s="56"/>
      <c r="WVB94" s="56"/>
      <c r="WVC94" s="56"/>
      <c r="WVD94" s="56"/>
      <c r="WVE94" s="56"/>
      <c r="WVF94" s="56"/>
      <c r="WVG94" s="56"/>
      <c r="WVH94" s="56"/>
      <c r="WVI94" s="56"/>
      <c r="WVJ94" s="56"/>
      <c r="WVK94" s="56"/>
      <c r="WVL94" s="56"/>
      <c r="WVM94" s="56"/>
      <c r="WVN94" s="56"/>
      <c r="WVO94" s="56"/>
      <c r="WVP94" s="56"/>
      <c r="WVQ94" s="56"/>
      <c r="WVR94" s="56"/>
      <c r="WVS94" s="56"/>
      <c r="WVT94" s="56"/>
      <c r="WVU94" s="56"/>
      <c r="WVV94" s="56"/>
      <c r="WVW94" s="56"/>
      <c r="WVX94" s="56"/>
      <c r="WVY94" s="56"/>
      <c r="WVZ94" s="56"/>
      <c r="WWA94" s="56"/>
      <c r="WWB94" s="56"/>
      <c r="WWC94" s="56"/>
      <c r="WWD94" s="56"/>
      <c r="WWE94" s="56"/>
      <c r="WWF94" s="56"/>
      <c r="WWG94" s="56"/>
      <c r="WWH94" s="56"/>
      <c r="WWI94" s="56"/>
      <c r="WWJ94" s="56"/>
      <c r="WWK94" s="56"/>
      <c r="WWL94" s="56"/>
      <c r="WWM94" s="56"/>
      <c r="WWN94" s="56"/>
      <c r="WWO94" s="56"/>
      <c r="WWP94" s="56"/>
      <c r="WWQ94" s="56"/>
      <c r="WWR94" s="56"/>
      <c r="WWS94" s="56"/>
      <c r="WWT94" s="56"/>
      <c r="WWU94" s="56"/>
      <c r="WWV94" s="56"/>
      <c r="WWW94" s="56"/>
      <c r="WWX94" s="56"/>
      <c r="WWY94" s="56"/>
      <c r="WWZ94" s="56"/>
      <c r="WXA94" s="56"/>
      <c r="WXB94" s="56"/>
      <c r="WXC94" s="56"/>
      <c r="WXD94" s="56"/>
      <c r="WXE94" s="56"/>
      <c r="WXF94" s="56"/>
      <c r="WXG94" s="56"/>
      <c r="WXH94" s="56"/>
      <c r="WXI94" s="56"/>
      <c r="WXJ94" s="56"/>
      <c r="WXK94" s="56"/>
      <c r="WXL94" s="56"/>
      <c r="WXM94" s="56"/>
      <c r="WXN94" s="56"/>
      <c r="WXO94" s="56"/>
      <c r="WXP94" s="56"/>
      <c r="WXQ94" s="56"/>
      <c r="WXR94" s="56"/>
      <c r="WXS94" s="56"/>
      <c r="WXT94" s="56"/>
      <c r="WXU94" s="56"/>
      <c r="WXV94" s="56"/>
      <c r="WXW94" s="56"/>
      <c r="WXX94" s="56"/>
      <c r="WXY94" s="56"/>
      <c r="WXZ94" s="56"/>
      <c r="WYA94" s="56"/>
      <c r="WYB94" s="56"/>
      <c r="WYC94" s="56"/>
      <c r="WYD94" s="56"/>
      <c r="WYE94" s="56"/>
      <c r="WYF94" s="56"/>
      <c r="WYG94" s="56"/>
      <c r="WYH94" s="56"/>
      <c r="WYI94" s="56"/>
      <c r="WYJ94" s="56"/>
      <c r="WYK94" s="56"/>
      <c r="WYL94" s="56"/>
      <c r="WYM94" s="56"/>
      <c r="WYN94" s="56"/>
      <c r="WYO94" s="56"/>
      <c r="WYP94" s="56"/>
      <c r="WYQ94" s="56"/>
      <c r="WYR94" s="56"/>
      <c r="WYS94" s="56"/>
      <c r="WYT94" s="56"/>
      <c r="WYU94" s="56"/>
      <c r="WYV94" s="56"/>
      <c r="WYW94" s="56"/>
      <c r="WYX94" s="56"/>
      <c r="WYY94" s="56"/>
      <c r="WYZ94" s="56"/>
      <c r="WZA94" s="56"/>
      <c r="WZB94" s="56"/>
      <c r="WZC94" s="56"/>
      <c r="WZD94" s="56"/>
      <c r="WZE94" s="56"/>
      <c r="WZF94" s="56"/>
      <c r="WZG94" s="56"/>
      <c r="WZH94" s="56"/>
      <c r="WZI94" s="56"/>
      <c r="WZJ94" s="56"/>
      <c r="WZK94" s="56"/>
      <c r="WZL94" s="56"/>
      <c r="WZM94" s="56"/>
      <c r="WZN94" s="56"/>
      <c r="WZO94" s="56"/>
      <c r="WZP94" s="56"/>
      <c r="WZQ94" s="56"/>
      <c r="WZR94" s="56"/>
      <c r="WZS94" s="56"/>
      <c r="WZT94" s="56"/>
      <c r="WZU94" s="56"/>
      <c r="WZV94" s="56"/>
      <c r="WZW94" s="56"/>
      <c r="WZX94" s="56"/>
      <c r="WZY94" s="56"/>
      <c r="WZZ94" s="56"/>
      <c r="XAA94" s="56"/>
      <c r="XAB94" s="56"/>
      <c r="XAC94" s="56"/>
      <c r="XAD94" s="56"/>
      <c r="XAE94" s="56"/>
      <c r="XAF94" s="56"/>
      <c r="XAG94" s="56"/>
      <c r="XAH94" s="56"/>
      <c r="XAI94" s="56"/>
      <c r="XAJ94" s="56"/>
      <c r="XAK94" s="56"/>
      <c r="XAL94" s="56"/>
      <c r="XAM94" s="56"/>
      <c r="XAN94" s="56"/>
      <c r="XAO94" s="56"/>
      <c r="XAP94" s="56"/>
      <c r="XAQ94" s="56"/>
      <c r="XAR94" s="56"/>
      <c r="XAS94" s="56"/>
      <c r="XAT94" s="56"/>
      <c r="XAU94" s="56"/>
      <c r="XAV94" s="56"/>
      <c r="XAW94" s="56"/>
      <c r="XAX94" s="56"/>
      <c r="XAY94" s="56"/>
      <c r="XAZ94" s="56"/>
      <c r="XBA94" s="56"/>
      <c r="XBB94" s="56"/>
      <c r="XBC94" s="56"/>
      <c r="XBD94" s="56"/>
      <c r="XBE94" s="56"/>
      <c r="XBF94" s="56"/>
      <c r="XBG94" s="56"/>
      <c r="XBH94" s="56"/>
      <c r="XBI94" s="56"/>
      <c r="XBJ94" s="56"/>
      <c r="XBK94" s="56"/>
      <c r="XBL94" s="56"/>
      <c r="XBM94" s="56"/>
      <c r="XBN94" s="56"/>
      <c r="XBO94" s="56"/>
      <c r="XBP94" s="56"/>
      <c r="XBQ94" s="56"/>
      <c r="XBR94" s="56"/>
      <c r="XBS94" s="56"/>
      <c r="XBT94" s="56"/>
      <c r="XBU94" s="56"/>
      <c r="XBV94" s="56"/>
      <c r="XBW94" s="56"/>
      <c r="XBX94" s="56"/>
      <c r="XBY94" s="56"/>
      <c r="XBZ94" s="56"/>
      <c r="XCA94" s="56"/>
      <c r="XCB94" s="56"/>
      <c r="XCC94" s="56"/>
      <c r="XCD94" s="56"/>
      <c r="XCE94" s="56"/>
      <c r="XCF94" s="56"/>
      <c r="XCG94" s="56"/>
      <c r="XCH94" s="56"/>
      <c r="XCI94" s="56"/>
      <c r="XCJ94" s="56"/>
      <c r="XCK94" s="56"/>
      <c r="XCL94" s="56"/>
      <c r="XCM94" s="56"/>
      <c r="XCN94" s="56"/>
      <c r="XCO94" s="56"/>
    </row>
    <row r="95" spans="1:16317" s="56" customFormat="1" ht="15.95" customHeight="1">
      <c r="A95" s="161"/>
      <c r="B95" s="109" t="s">
        <v>129</v>
      </c>
      <c r="C95" s="110">
        <v>1</v>
      </c>
      <c r="D95" s="110">
        <v>4810</v>
      </c>
    </row>
    <row r="96" spans="1:16317" s="24" customFormat="1" ht="15.95" customHeight="1">
      <c r="A96" s="164"/>
      <c r="B96" s="109" t="s">
        <v>24</v>
      </c>
      <c r="C96" s="110">
        <v>7</v>
      </c>
      <c r="D96" s="110">
        <v>404176</v>
      </c>
      <c r="E96" s="56"/>
      <c r="F96" s="56"/>
      <c r="G96" s="56"/>
      <c r="H96" s="56"/>
      <c r="I96" s="56"/>
      <c r="J96" s="56"/>
      <c r="K96" s="56"/>
      <c r="L96" s="56"/>
      <c r="M96" s="56"/>
      <c r="N96" s="56"/>
      <c r="O96" s="56"/>
      <c r="P96" s="56"/>
      <c r="Q96" s="56"/>
      <c r="R96" s="56"/>
      <c r="S96" s="56"/>
      <c r="T96" s="56"/>
      <c r="U96" s="56"/>
      <c r="V96" s="56"/>
      <c r="W96" s="56"/>
      <c r="X96" s="56"/>
      <c r="Y96" s="56"/>
      <c r="Z96" s="56"/>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56"/>
      <c r="EB96" s="56"/>
      <c r="EC96" s="56"/>
      <c r="ED96" s="56"/>
      <c r="EE96" s="56"/>
      <c r="EF96" s="56"/>
      <c r="EG96" s="56"/>
      <c r="EH96" s="56"/>
      <c r="EI96" s="56"/>
      <c r="EJ96" s="56"/>
      <c r="EK96" s="56"/>
      <c r="EL96" s="56"/>
      <c r="EM96" s="56"/>
      <c r="EN96" s="56"/>
      <c r="EO96" s="56"/>
      <c r="EP96" s="56"/>
      <c r="EQ96" s="56"/>
      <c r="ER96" s="56"/>
      <c r="ES96" s="56"/>
      <c r="ET96" s="56"/>
      <c r="EU96" s="56"/>
      <c r="EV96" s="56"/>
      <c r="EW96" s="56"/>
      <c r="EX96" s="56"/>
      <c r="EY96" s="56"/>
      <c r="EZ96" s="56"/>
      <c r="FA96" s="56"/>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c r="GF96" s="56"/>
      <c r="GG96" s="56"/>
      <c r="GH96" s="56"/>
      <c r="GI96" s="56"/>
      <c r="GJ96" s="56"/>
      <c r="GK96" s="56"/>
      <c r="GL96" s="56"/>
      <c r="GM96" s="56"/>
      <c r="GN96" s="56"/>
      <c r="GO96" s="56"/>
      <c r="GP96" s="56"/>
      <c r="GQ96" s="56"/>
      <c r="GR96" s="56"/>
      <c r="GS96" s="56"/>
      <c r="GT96" s="56"/>
      <c r="GU96" s="56"/>
      <c r="GV96" s="56"/>
      <c r="GW96" s="56"/>
      <c r="GX96" s="56"/>
      <c r="GY96" s="56"/>
      <c r="GZ96" s="56"/>
      <c r="HA96" s="56"/>
      <c r="HB96" s="56"/>
      <c r="HC96" s="56"/>
      <c r="HD96" s="56"/>
      <c r="HE96" s="56"/>
      <c r="HF96" s="56"/>
      <c r="HG96" s="56"/>
      <c r="HH96" s="56"/>
      <c r="HI96" s="56"/>
      <c r="HJ96" s="56"/>
      <c r="HK96" s="56"/>
      <c r="HL96" s="56"/>
      <c r="HM96" s="56"/>
      <c r="HN96" s="56"/>
      <c r="HO96" s="56"/>
      <c r="HP96" s="56"/>
      <c r="HQ96" s="56"/>
      <c r="HR96" s="56"/>
      <c r="HS96" s="56"/>
      <c r="HT96" s="56"/>
      <c r="HU96" s="56"/>
      <c r="HV96" s="56"/>
      <c r="HW96" s="56"/>
      <c r="HX96" s="56"/>
      <c r="HY96" s="56"/>
      <c r="HZ96" s="56"/>
      <c r="IA96" s="56"/>
      <c r="IB96" s="56"/>
      <c r="IC96" s="56"/>
      <c r="ID96" s="56"/>
      <c r="IE96" s="56"/>
      <c r="IF96" s="56"/>
      <c r="IG96" s="56"/>
      <c r="IH96" s="56"/>
      <c r="II96" s="56"/>
      <c r="IJ96" s="56"/>
      <c r="IK96" s="56"/>
      <c r="IL96" s="56"/>
      <c r="IM96" s="56"/>
      <c r="IN96" s="56"/>
      <c r="IO96" s="56"/>
      <c r="IP96" s="56"/>
      <c r="IQ96" s="56"/>
      <c r="IR96" s="56"/>
      <c r="IS96" s="56"/>
      <c r="IT96" s="56"/>
      <c r="IU96" s="56"/>
      <c r="IV96" s="56"/>
      <c r="IW96" s="56"/>
      <c r="IX96" s="56"/>
      <c r="IY96" s="56"/>
      <c r="IZ96" s="56"/>
      <c r="JA96" s="56"/>
      <c r="JB96" s="56"/>
      <c r="JC96" s="56"/>
      <c r="JD96" s="56"/>
      <c r="JE96" s="56"/>
      <c r="JF96" s="56"/>
      <c r="JG96" s="56"/>
      <c r="JH96" s="56"/>
      <c r="JI96" s="56"/>
      <c r="JJ96" s="56"/>
      <c r="JK96" s="56"/>
      <c r="JL96" s="56"/>
      <c r="JM96" s="56"/>
      <c r="JN96" s="56"/>
      <c r="JO96" s="56"/>
      <c r="JP96" s="56"/>
      <c r="JQ96" s="56"/>
      <c r="JR96" s="56"/>
      <c r="JS96" s="56"/>
      <c r="JT96" s="56"/>
      <c r="JU96" s="56"/>
      <c r="JV96" s="56"/>
      <c r="JW96" s="56"/>
      <c r="JX96" s="56"/>
      <c r="JY96" s="56"/>
      <c r="JZ96" s="56"/>
      <c r="KA96" s="56"/>
      <c r="KB96" s="56"/>
      <c r="KC96" s="56"/>
      <c r="KD96" s="56"/>
      <c r="KE96" s="56"/>
      <c r="KF96" s="56"/>
      <c r="KG96" s="56"/>
      <c r="KH96" s="56"/>
      <c r="KI96" s="56"/>
      <c r="KJ96" s="56"/>
      <c r="KK96" s="56"/>
      <c r="KL96" s="56"/>
      <c r="KM96" s="56"/>
      <c r="KN96" s="56"/>
      <c r="KO96" s="56"/>
      <c r="KP96" s="56"/>
      <c r="KQ96" s="56"/>
      <c r="KR96" s="56"/>
      <c r="KS96" s="56"/>
      <c r="KT96" s="56"/>
      <c r="KU96" s="56"/>
      <c r="KV96" s="56"/>
      <c r="KW96" s="56"/>
      <c r="KX96" s="56"/>
      <c r="KY96" s="56"/>
      <c r="KZ96" s="56"/>
      <c r="LA96" s="56"/>
      <c r="LB96" s="56"/>
      <c r="LC96" s="56"/>
      <c r="LD96" s="56"/>
      <c r="LE96" s="56"/>
      <c r="LF96" s="56"/>
      <c r="LG96" s="56"/>
      <c r="LH96" s="56"/>
      <c r="LI96" s="56"/>
      <c r="LJ96" s="56"/>
      <c r="LK96" s="56"/>
      <c r="LL96" s="56"/>
      <c r="LM96" s="56"/>
      <c r="LN96" s="56"/>
      <c r="LO96" s="56"/>
      <c r="LP96" s="56"/>
      <c r="LQ96" s="56"/>
      <c r="LR96" s="56"/>
      <c r="LS96" s="56"/>
      <c r="LT96" s="56"/>
      <c r="LU96" s="56"/>
      <c r="LV96" s="56"/>
      <c r="LW96" s="56"/>
      <c r="LX96" s="56"/>
      <c r="LY96" s="56"/>
      <c r="LZ96" s="56"/>
      <c r="MA96" s="56"/>
      <c r="MB96" s="56"/>
      <c r="MC96" s="56"/>
      <c r="MD96" s="56"/>
      <c r="ME96" s="56"/>
      <c r="MF96" s="56"/>
      <c r="MG96" s="56"/>
      <c r="MH96" s="56"/>
      <c r="MI96" s="56"/>
      <c r="MJ96" s="56"/>
      <c r="MK96" s="56"/>
      <c r="ML96" s="56"/>
      <c r="MM96" s="56"/>
      <c r="MN96" s="56"/>
      <c r="MO96" s="56"/>
      <c r="MP96" s="56"/>
      <c r="MQ96" s="56"/>
      <c r="MR96" s="56"/>
      <c r="MS96" s="56"/>
      <c r="MT96" s="56"/>
      <c r="MU96" s="56"/>
      <c r="MV96" s="56"/>
      <c r="MW96" s="56"/>
      <c r="MX96" s="56"/>
      <c r="MY96" s="56"/>
      <c r="MZ96" s="56"/>
      <c r="NA96" s="56"/>
      <c r="NB96" s="56"/>
      <c r="NC96" s="56"/>
      <c r="ND96" s="56"/>
      <c r="NE96" s="56"/>
      <c r="NF96" s="56"/>
      <c r="NG96" s="56"/>
      <c r="NH96" s="56"/>
      <c r="NI96" s="56"/>
      <c r="NJ96" s="56"/>
      <c r="NK96" s="56"/>
      <c r="NL96" s="56"/>
      <c r="NM96" s="56"/>
      <c r="NN96" s="56"/>
      <c r="NO96" s="56"/>
      <c r="NP96" s="56"/>
      <c r="NQ96" s="56"/>
      <c r="NR96" s="56"/>
      <c r="NS96" s="56"/>
      <c r="NT96" s="56"/>
      <c r="NU96" s="56"/>
      <c r="NV96" s="56"/>
      <c r="NW96" s="56"/>
      <c r="NX96" s="56"/>
      <c r="NY96" s="56"/>
      <c r="NZ96" s="56"/>
      <c r="OA96" s="56"/>
      <c r="OB96" s="56"/>
      <c r="OC96" s="56"/>
      <c r="OD96" s="56"/>
      <c r="OE96" s="56"/>
      <c r="OF96" s="56"/>
      <c r="OG96" s="56"/>
      <c r="OH96" s="56"/>
      <c r="OI96" s="56"/>
      <c r="OJ96" s="56"/>
      <c r="OK96" s="56"/>
      <c r="OL96" s="56"/>
      <c r="OM96" s="56"/>
      <c r="ON96" s="56"/>
      <c r="OO96" s="56"/>
      <c r="OP96" s="56"/>
      <c r="OQ96" s="56"/>
      <c r="OR96" s="56"/>
      <c r="OS96" s="56"/>
      <c r="OT96" s="56"/>
      <c r="OU96" s="56"/>
      <c r="OV96" s="56"/>
      <c r="OW96" s="56"/>
      <c r="OX96" s="56"/>
      <c r="OY96" s="56"/>
      <c r="OZ96" s="56"/>
      <c r="PA96" s="56"/>
      <c r="PB96" s="56"/>
      <c r="PC96" s="56"/>
      <c r="PD96" s="56"/>
      <c r="PE96" s="56"/>
      <c r="PF96" s="56"/>
      <c r="PG96" s="56"/>
      <c r="PH96" s="56"/>
      <c r="PI96" s="56"/>
      <c r="PJ96" s="56"/>
      <c r="PK96" s="56"/>
      <c r="PL96" s="56"/>
      <c r="PM96" s="56"/>
      <c r="PN96" s="56"/>
      <c r="PO96" s="56"/>
      <c r="PP96" s="56"/>
      <c r="PQ96" s="56"/>
      <c r="PR96" s="56"/>
      <c r="PS96" s="56"/>
      <c r="PT96" s="56"/>
      <c r="PU96" s="56"/>
      <c r="PV96" s="56"/>
      <c r="PW96" s="56"/>
      <c r="PX96" s="56"/>
      <c r="PY96" s="56"/>
      <c r="PZ96" s="56"/>
      <c r="QA96" s="56"/>
      <c r="QB96" s="56"/>
      <c r="QC96" s="56"/>
      <c r="QD96" s="56"/>
      <c r="QE96" s="56"/>
      <c r="QF96" s="56"/>
      <c r="QG96" s="56"/>
      <c r="QH96" s="56"/>
      <c r="QI96" s="56"/>
      <c r="QJ96" s="56"/>
      <c r="QK96" s="56"/>
      <c r="QL96" s="56"/>
      <c r="QM96" s="56"/>
      <c r="QN96" s="56"/>
      <c r="QO96" s="56"/>
      <c r="QP96" s="56"/>
      <c r="QQ96" s="56"/>
      <c r="QR96" s="56"/>
      <c r="QS96" s="56"/>
      <c r="QT96" s="56"/>
      <c r="QU96" s="56"/>
      <c r="QV96" s="56"/>
      <c r="QW96" s="56"/>
      <c r="QX96" s="56"/>
      <c r="QY96" s="56"/>
      <c r="QZ96" s="56"/>
      <c r="RA96" s="56"/>
      <c r="RB96" s="56"/>
      <c r="RC96" s="56"/>
      <c r="RD96" s="56"/>
      <c r="RE96" s="56"/>
      <c r="RF96" s="56"/>
      <c r="RG96" s="56"/>
      <c r="RH96" s="56"/>
      <c r="RI96" s="56"/>
      <c r="RJ96" s="56"/>
      <c r="RK96" s="56"/>
      <c r="RL96" s="56"/>
      <c r="RM96" s="56"/>
      <c r="RN96" s="56"/>
      <c r="RO96" s="56"/>
      <c r="RP96" s="56"/>
      <c r="RQ96" s="56"/>
      <c r="RR96" s="56"/>
      <c r="RS96" s="56"/>
      <c r="RT96" s="56"/>
      <c r="RU96" s="56"/>
      <c r="RV96" s="56"/>
      <c r="RW96" s="56"/>
      <c r="RX96" s="56"/>
      <c r="RY96" s="56"/>
      <c r="RZ96" s="56"/>
      <c r="SA96" s="56"/>
      <c r="SB96" s="56"/>
      <c r="SC96" s="56"/>
      <c r="SD96" s="56"/>
      <c r="SE96" s="56"/>
      <c r="SF96" s="56"/>
      <c r="SG96" s="56"/>
      <c r="SH96" s="56"/>
      <c r="SI96" s="56"/>
      <c r="SJ96" s="56"/>
      <c r="SK96" s="56"/>
      <c r="SL96" s="56"/>
      <c r="SM96" s="56"/>
      <c r="SN96" s="56"/>
      <c r="SO96" s="56"/>
      <c r="SP96" s="56"/>
      <c r="SQ96" s="56"/>
      <c r="SR96" s="56"/>
      <c r="SS96" s="56"/>
      <c r="ST96" s="56"/>
      <c r="SU96" s="56"/>
      <c r="SV96" s="56"/>
      <c r="SW96" s="56"/>
      <c r="SX96" s="56"/>
      <c r="SY96" s="56"/>
      <c r="SZ96" s="56"/>
      <c r="TA96" s="56"/>
      <c r="TB96" s="56"/>
      <c r="TC96" s="56"/>
      <c r="TD96" s="56"/>
      <c r="TE96" s="56"/>
      <c r="TF96" s="56"/>
      <c r="TG96" s="56"/>
      <c r="TH96" s="56"/>
      <c r="TI96" s="56"/>
      <c r="TJ96" s="56"/>
      <c r="TK96" s="56"/>
      <c r="TL96" s="56"/>
      <c r="TM96" s="56"/>
      <c r="TN96" s="56"/>
      <c r="TO96" s="56"/>
      <c r="TP96" s="56"/>
      <c r="TQ96" s="56"/>
      <c r="TR96" s="56"/>
      <c r="TS96" s="56"/>
      <c r="TT96" s="56"/>
      <c r="TU96" s="56"/>
      <c r="TV96" s="56"/>
      <c r="TW96" s="56"/>
      <c r="TX96" s="56"/>
      <c r="TY96" s="56"/>
      <c r="TZ96" s="56"/>
      <c r="UA96" s="56"/>
      <c r="UB96" s="56"/>
      <c r="UC96" s="56"/>
      <c r="UD96" s="56"/>
      <c r="UE96" s="56"/>
      <c r="UF96" s="56"/>
      <c r="UG96" s="56"/>
      <c r="UH96" s="56"/>
      <c r="UI96" s="56"/>
      <c r="UJ96" s="56"/>
      <c r="UK96" s="56"/>
      <c r="UL96" s="56"/>
      <c r="UM96" s="56"/>
      <c r="UN96" s="56"/>
      <c r="UO96" s="56"/>
      <c r="UP96" s="56"/>
      <c r="UQ96" s="56"/>
      <c r="UR96" s="56"/>
      <c r="US96" s="56"/>
      <c r="UT96" s="56"/>
      <c r="UU96" s="56"/>
      <c r="UV96" s="56"/>
      <c r="UW96" s="56"/>
      <c r="UX96" s="56"/>
      <c r="UY96" s="56"/>
      <c r="UZ96" s="56"/>
      <c r="VA96" s="56"/>
      <c r="VB96" s="56"/>
      <c r="VC96" s="56"/>
      <c r="VD96" s="56"/>
      <c r="VE96" s="56"/>
      <c r="VF96" s="56"/>
      <c r="VG96" s="56"/>
      <c r="VH96" s="56"/>
      <c r="VI96" s="56"/>
      <c r="VJ96" s="56"/>
      <c r="VK96" s="56"/>
      <c r="VL96" s="56"/>
      <c r="VM96" s="56"/>
      <c r="VN96" s="56"/>
      <c r="VO96" s="56"/>
      <c r="VP96" s="56"/>
      <c r="VQ96" s="56"/>
      <c r="VR96" s="56"/>
      <c r="VS96" s="56"/>
      <c r="VT96" s="56"/>
      <c r="VU96" s="56"/>
      <c r="VV96" s="56"/>
      <c r="VW96" s="56"/>
      <c r="VX96" s="56"/>
      <c r="VY96" s="56"/>
      <c r="VZ96" s="56"/>
      <c r="WA96" s="56"/>
      <c r="WB96" s="56"/>
      <c r="WC96" s="56"/>
      <c r="WD96" s="56"/>
      <c r="WE96" s="56"/>
      <c r="WF96" s="56"/>
      <c r="WG96" s="56"/>
      <c r="WH96" s="56"/>
      <c r="WI96" s="56"/>
      <c r="WJ96" s="56"/>
      <c r="WK96" s="56"/>
      <c r="WL96" s="56"/>
      <c r="WM96" s="56"/>
      <c r="WN96" s="56"/>
      <c r="WO96" s="56"/>
      <c r="WP96" s="56"/>
      <c r="WQ96" s="56"/>
      <c r="WR96" s="56"/>
      <c r="WS96" s="56"/>
      <c r="WT96" s="56"/>
      <c r="WU96" s="56"/>
      <c r="WV96" s="56"/>
      <c r="WW96" s="56"/>
      <c r="WX96" s="56"/>
      <c r="WY96" s="56"/>
      <c r="WZ96" s="56"/>
      <c r="XA96" s="56"/>
      <c r="XB96" s="56"/>
      <c r="XC96" s="56"/>
      <c r="XD96" s="56"/>
      <c r="XE96" s="56"/>
      <c r="XF96" s="56"/>
      <c r="XG96" s="56"/>
      <c r="XH96" s="56"/>
      <c r="XI96" s="56"/>
      <c r="XJ96" s="56"/>
      <c r="XK96" s="56"/>
      <c r="XL96" s="56"/>
      <c r="XM96" s="56"/>
      <c r="XN96" s="56"/>
      <c r="XO96" s="56"/>
      <c r="XP96" s="56"/>
      <c r="XQ96" s="56"/>
      <c r="XR96" s="56"/>
      <c r="XS96" s="56"/>
      <c r="XT96" s="56"/>
      <c r="XU96" s="56"/>
      <c r="XV96" s="56"/>
      <c r="XW96" s="56"/>
      <c r="XX96" s="56"/>
      <c r="XY96" s="56"/>
      <c r="XZ96" s="56"/>
      <c r="YA96" s="56"/>
      <c r="YB96" s="56"/>
      <c r="YC96" s="56"/>
      <c r="YD96" s="56"/>
      <c r="YE96" s="56"/>
      <c r="YF96" s="56"/>
      <c r="YG96" s="56"/>
      <c r="YH96" s="56"/>
      <c r="YI96" s="56"/>
      <c r="YJ96" s="56"/>
      <c r="YK96" s="56"/>
      <c r="YL96" s="56"/>
      <c r="YM96" s="56"/>
      <c r="YN96" s="56"/>
      <c r="YO96" s="56"/>
      <c r="YP96" s="56"/>
      <c r="YQ96" s="56"/>
      <c r="YR96" s="56"/>
      <c r="YS96" s="56"/>
      <c r="YT96" s="56"/>
      <c r="YU96" s="56"/>
      <c r="YV96" s="56"/>
      <c r="YW96" s="56"/>
      <c r="YX96" s="56"/>
      <c r="YY96" s="56"/>
      <c r="YZ96" s="56"/>
      <c r="ZA96" s="56"/>
      <c r="ZB96" s="56"/>
      <c r="ZC96" s="56"/>
      <c r="ZD96" s="56"/>
      <c r="ZE96" s="56"/>
      <c r="ZF96" s="56"/>
      <c r="ZG96" s="56"/>
      <c r="ZH96" s="56"/>
      <c r="ZI96" s="56"/>
      <c r="ZJ96" s="56"/>
      <c r="ZK96" s="56"/>
      <c r="ZL96" s="56"/>
      <c r="ZM96" s="56"/>
      <c r="ZN96" s="56"/>
      <c r="ZO96" s="56"/>
      <c r="ZP96" s="56"/>
      <c r="ZQ96" s="56"/>
      <c r="ZR96" s="56"/>
      <c r="ZS96" s="56"/>
      <c r="ZT96" s="56"/>
      <c r="ZU96" s="56"/>
      <c r="ZV96" s="56"/>
      <c r="ZW96" s="56"/>
      <c r="ZX96" s="56"/>
      <c r="ZY96" s="56"/>
      <c r="ZZ96" s="56"/>
      <c r="AAA96" s="56"/>
      <c r="AAB96" s="56"/>
      <c r="AAC96" s="56"/>
      <c r="AAD96" s="56"/>
      <c r="AAE96" s="56"/>
      <c r="AAF96" s="56"/>
      <c r="AAG96" s="56"/>
      <c r="AAH96" s="56"/>
      <c r="AAI96" s="56"/>
      <c r="AAJ96" s="56"/>
      <c r="AAK96" s="56"/>
      <c r="AAL96" s="56"/>
      <c r="AAM96" s="56"/>
      <c r="AAN96" s="56"/>
      <c r="AAO96" s="56"/>
      <c r="AAP96" s="56"/>
      <c r="AAQ96" s="56"/>
      <c r="AAR96" s="56"/>
      <c r="AAS96" s="56"/>
      <c r="AAT96" s="56"/>
      <c r="AAU96" s="56"/>
      <c r="AAV96" s="56"/>
      <c r="AAW96" s="56"/>
      <c r="AAX96" s="56"/>
      <c r="AAY96" s="56"/>
      <c r="AAZ96" s="56"/>
      <c r="ABA96" s="56"/>
      <c r="ABB96" s="56"/>
      <c r="ABC96" s="56"/>
      <c r="ABD96" s="56"/>
      <c r="ABE96" s="56"/>
      <c r="ABF96" s="56"/>
      <c r="ABG96" s="56"/>
      <c r="ABH96" s="56"/>
      <c r="ABI96" s="56"/>
      <c r="ABJ96" s="56"/>
      <c r="ABK96" s="56"/>
      <c r="ABL96" s="56"/>
      <c r="ABM96" s="56"/>
      <c r="ABN96" s="56"/>
      <c r="ABO96" s="56"/>
      <c r="ABP96" s="56"/>
      <c r="ABQ96" s="56"/>
      <c r="ABR96" s="56"/>
      <c r="ABS96" s="56"/>
      <c r="ABT96" s="56"/>
      <c r="ABU96" s="56"/>
      <c r="ABV96" s="56"/>
      <c r="ABW96" s="56"/>
      <c r="ABX96" s="56"/>
      <c r="ABY96" s="56"/>
      <c r="ABZ96" s="56"/>
      <c r="ACA96" s="56"/>
      <c r="ACB96" s="56"/>
      <c r="ACC96" s="56"/>
      <c r="ACD96" s="56"/>
      <c r="ACE96" s="56"/>
      <c r="ACF96" s="56"/>
      <c r="ACG96" s="56"/>
      <c r="ACH96" s="56"/>
      <c r="ACI96" s="56"/>
      <c r="ACJ96" s="56"/>
      <c r="ACK96" s="56"/>
      <c r="ACL96" s="56"/>
      <c r="ACM96" s="56"/>
      <c r="ACN96" s="56"/>
      <c r="ACO96" s="56"/>
      <c r="ACP96" s="56"/>
      <c r="ACQ96" s="56"/>
      <c r="ACR96" s="56"/>
      <c r="ACS96" s="56"/>
      <c r="ACT96" s="56"/>
      <c r="ACU96" s="56"/>
      <c r="ACV96" s="56"/>
      <c r="ACW96" s="56"/>
      <c r="ACX96" s="56"/>
      <c r="ACY96" s="56"/>
      <c r="ACZ96" s="56"/>
      <c r="ADA96" s="56"/>
      <c r="ADB96" s="56"/>
      <c r="ADC96" s="56"/>
      <c r="ADD96" s="56"/>
      <c r="ADE96" s="56"/>
      <c r="ADF96" s="56"/>
      <c r="ADG96" s="56"/>
      <c r="ADH96" s="56"/>
      <c r="ADI96" s="56"/>
      <c r="ADJ96" s="56"/>
      <c r="ADK96" s="56"/>
      <c r="ADL96" s="56"/>
      <c r="ADM96" s="56"/>
      <c r="ADN96" s="56"/>
      <c r="ADO96" s="56"/>
      <c r="ADP96" s="56"/>
      <c r="ADQ96" s="56"/>
      <c r="ADR96" s="56"/>
      <c r="ADS96" s="56"/>
      <c r="ADT96" s="56"/>
      <c r="ADU96" s="56"/>
      <c r="ADV96" s="56"/>
      <c r="ADW96" s="56"/>
      <c r="ADX96" s="56"/>
      <c r="ADY96" s="56"/>
      <c r="ADZ96" s="56"/>
      <c r="AEA96" s="56"/>
      <c r="AEB96" s="56"/>
      <c r="AEC96" s="56"/>
      <c r="AED96" s="56"/>
      <c r="AEE96" s="56"/>
      <c r="AEF96" s="56"/>
      <c r="AEG96" s="56"/>
      <c r="AEH96" s="56"/>
      <c r="AEI96" s="56"/>
      <c r="AEJ96" s="56"/>
      <c r="AEK96" s="56"/>
      <c r="AEL96" s="56"/>
      <c r="AEM96" s="56"/>
      <c r="AEN96" s="56"/>
      <c r="AEO96" s="56"/>
      <c r="AEP96" s="56"/>
      <c r="AEQ96" s="56"/>
      <c r="AER96" s="56"/>
      <c r="AES96" s="56"/>
      <c r="AET96" s="56"/>
      <c r="AEU96" s="56"/>
      <c r="AEV96" s="56"/>
      <c r="AEW96" s="56"/>
      <c r="AEX96" s="56"/>
      <c r="AEY96" s="56"/>
      <c r="AEZ96" s="56"/>
      <c r="AFA96" s="56"/>
      <c r="AFB96" s="56"/>
      <c r="AFC96" s="56"/>
      <c r="AFD96" s="56"/>
      <c r="AFE96" s="56"/>
      <c r="AFF96" s="56"/>
      <c r="AFG96" s="56"/>
      <c r="AFH96" s="56"/>
      <c r="AFI96" s="56"/>
      <c r="AFJ96" s="56"/>
      <c r="AFK96" s="56"/>
      <c r="AFL96" s="56"/>
      <c r="AFM96" s="56"/>
      <c r="AFN96" s="56"/>
      <c r="AFO96" s="56"/>
      <c r="AFP96" s="56"/>
      <c r="AFQ96" s="56"/>
      <c r="AFR96" s="56"/>
      <c r="AFS96" s="56"/>
      <c r="AFT96" s="56"/>
      <c r="AFU96" s="56"/>
      <c r="AFV96" s="56"/>
      <c r="AFW96" s="56"/>
      <c r="AFX96" s="56"/>
      <c r="AFY96" s="56"/>
      <c r="AFZ96" s="56"/>
      <c r="AGA96" s="56"/>
      <c r="AGB96" s="56"/>
      <c r="AGC96" s="56"/>
      <c r="AGD96" s="56"/>
      <c r="AGE96" s="56"/>
      <c r="AGF96" s="56"/>
      <c r="AGG96" s="56"/>
      <c r="AGH96" s="56"/>
      <c r="AGI96" s="56"/>
      <c r="AGJ96" s="56"/>
      <c r="AGK96" s="56"/>
      <c r="AGL96" s="56"/>
      <c r="AGM96" s="56"/>
      <c r="AGN96" s="56"/>
      <c r="AGO96" s="56"/>
      <c r="AGP96" s="56"/>
      <c r="AGQ96" s="56"/>
      <c r="AGR96" s="56"/>
      <c r="AGS96" s="56"/>
      <c r="AGT96" s="56"/>
      <c r="AGU96" s="56"/>
      <c r="AGV96" s="56"/>
      <c r="AGW96" s="56"/>
      <c r="AGX96" s="56"/>
      <c r="AGY96" s="56"/>
      <c r="AGZ96" s="56"/>
      <c r="AHA96" s="56"/>
      <c r="AHB96" s="56"/>
      <c r="AHC96" s="56"/>
      <c r="AHD96" s="56"/>
      <c r="AHE96" s="56"/>
      <c r="AHF96" s="56"/>
      <c r="AHG96" s="56"/>
      <c r="AHH96" s="56"/>
      <c r="AHI96" s="56"/>
      <c r="AHJ96" s="56"/>
      <c r="AHK96" s="56"/>
      <c r="AHL96" s="56"/>
      <c r="AHM96" s="56"/>
      <c r="AHN96" s="56"/>
      <c r="AHO96" s="56"/>
      <c r="AHP96" s="56"/>
      <c r="AHQ96" s="56"/>
      <c r="AHR96" s="56"/>
      <c r="AHS96" s="56"/>
      <c r="AHT96" s="56"/>
      <c r="AHU96" s="56"/>
      <c r="AHV96" s="56"/>
      <c r="AHW96" s="56"/>
      <c r="AHX96" s="56"/>
      <c r="AHY96" s="56"/>
      <c r="AHZ96" s="56"/>
      <c r="AIA96" s="56"/>
      <c r="AIB96" s="56"/>
      <c r="AIC96" s="56"/>
      <c r="AID96" s="56"/>
      <c r="AIE96" s="56"/>
      <c r="AIF96" s="56"/>
      <c r="AIG96" s="56"/>
      <c r="AIH96" s="56"/>
      <c r="AII96" s="56"/>
      <c r="AIJ96" s="56"/>
      <c r="AIK96" s="56"/>
      <c r="AIL96" s="56"/>
      <c r="AIM96" s="56"/>
      <c r="AIN96" s="56"/>
      <c r="AIO96" s="56"/>
      <c r="AIP96" s="56"/>
      <c r="AIQ96" s="56"/>
      <c r="AIR96" s="56"/>
      <c r="AIS96" s="56"/>
      <c r="AIT96" s="56"/>
      <c r="AIU96" s="56"/>
      <c r="AIV96" s="56"/>
      <c r="AIW96" s="56"/>
      <c r="AIX96" s="56"/>
      <c r="AIY96" s="56"/>
      <c r="AIZ96" s="56"/>
      <c r="AJA96" s="56"/>
      <c r="AJB96" s="56"/>
      <c r="AJC96" s="56"/>
      <c r="AJD96" s="56"/>
      <c r="AJE96" s="56"/>
      <c r="AJF96" s="56"/>
      <c r="AJG96" s="56"/>
      <c r="AJH96" s="56"/>
      <c r="AJI96" s="56"/>
      <c r="AJJ96" s="56"/>
      <c r="AJK96" s="56"/>
      <c r="AJL96" s="56"/>
      <c r="AJM96" s="56"/>
      <c r="AJN96" s="56"/>
      <c r="AJO96" s="56"/>
      <c r="AJP96" s="56"/>
      <c r="AJQ96" s="56"/>
      <c r="AJR96" s="56"/>
      <c r="AJS96" s="56"/>
      <c r="AJT96" s="56"/>
      <c r="AJU96" s="56"/>
      <c r="AJV96" s="56"/>
      <c r="AJW96" s="56"/>
      <c r="AJX96" s="56"/>
      <c r="AJY96" s="56"/>
      <c r="AJZ96" s="56"/>
      <c r="AKA96" s="56"/>
      <c r="AKB96" s="56"/>
      <c r="AKC96" s="56"/>
      <c r="AKD96" s="56"/>
      <c r="AKE96" s="56"/>
      <c r="AKF96" s="56"/>
      <c r="AKG96" s="56"/>
      <c r="AKH96" s="56"/>
      <c r="AKI96" s="56"/>
      <c r="AKJ96" s="56"/>
      <c r="AKK96" s="56"/>
      <c r="AKL96" s="56"/>
      <c r="AKM96" s="56"/>
      <c r="AKN96" s="56"/>
      <c r="AKO96" s="56"/>
      <c r="AKP96" s="56"/>
      <c r="AKQ96" s="56"/>
      <c r="AKR96" s="56"/>
      <c r="AKS96" s="56"/>
      <c r="AKT96" s="56"/>
      <c r="AKU96" s="56"/>
      <c r="AKV96" s="56"/>
      <c r="AKW96" s="56"/>
      <c r="AKX96" s="56"/>
      <c r="AKY96" s="56"/>
      <c r="AKZ96" s="56"/>
      <c r="ALA96" s="56"/>
      <c r="ALB96" s="56"/>
      <c r="ALC96" s="56"/>
      <c r="ALD96" s="56"/>
      <c r="ALE96" s="56"/>
      <c r="ALF96" s="56"/>
      <c r="ALG96" s="56"/>
      <c r="ALH96" s="56"/>
      <c r="ALI96" s="56"/>
      <c r="ALJ96" s="56"/>
      <c r="ALK96" s="56"/>
      <c r="ALL96" s="56"/>
      <c r="ALM96" s="56"/>
      <c r="ALN96" s="56"/>
      <c r="ALO96" s="56"/>
      <c r="ALP96" s="56"/>
      <c r="ALQ96" s="56"/>
      <c r="ALR96" s="56"/>
      <c r="ALS96" s="56"/>
      <c r="ALT96" s="56"/>
      <c r="ALU96" s="56"/>
      <c r="ALV96" s="56"/>
      <c r="ALW96" s="56"/>
      <c r="ALX96" s="56"/>
      <c r="ALY96" s="56"/>
      <c r="ALZ96" s="56"/>
      <c r="AMA96" s="56"/>
      <c r="AMB96" s="56"/>
      <c r="AMC96" s="56"/>
      <c r="AMD96" s="56"/>
      <c r="AME96" s="56"/>
      <c r="AMF96" s="56"/>
      <c r="AMG96" s="56"/>
      <c r="AMH96" s="56"/>
      <c r="AMI96" s="56"/>
      <c r="AMJ96" s="56"/>
      <c r="AMK96" s="56"/>
      <c r="AML96" s="56"/>
      <c r="AMM96" s="56"/>
      <c r="AMN96" s="56"/>
      <c r="AMO96" s="56"/>
      <c r="AMP96" s="56"/>
      <c r="AMQ96" s="56"/>
      <c r="AMR96" s="56"/>
      <c r="AMS96" s="56"/>
      <c r="AMT96" s="56"/>
      <c r="AMU96" s="56"/>
      <c r="AMV96" s="56"/>
      <c r="AMW96" s="56"/>
      <c r="AMX96" s="56"/>
      <c r="AMY96" s="56"/>
      <c r="AMZ96" s="56"/>
      <c r="ANA96" s="56"/>
      <c r="ANB96" s="56"/>
      <c r="ANC96" s="56"/>
      <c r="AND96" s="56"/>
      <c r="ANE96" s="56"/>
      <c r="ANF96" s="56"/>
      <c r="ANG96" s="56"/>
      <c r="ANH96" s="56"/>
      <c r="ANI96" s="56"/>
      <c r="ANJ96" s="56"/>
      <c r="ANK96" s="56"/>
      <c r="ANL96" s="56"/>
      <c r="ANM96" s="56"/>
      <c r="ANN96" s="56"/>
      <c r="ANO96" s="56"/>
      <c r="ANP96" s="56"/>
      <c r="ANQ96" s="56"/>
      <c r="ANR96" s="56"/>
      <c r="ANS96" s="56"/>
      <c r="ANT96" s="56"/>
      <c r="ANU96" s="56"/>
      <c r="ANV96" s="56"/>
      <c r="ANW96" s="56"/>
      <c r="ANX96" s="56"/>
      <c r="ANY96" s="56"/>
      <c r="ANZ96" s="56"/>
      <c r="AOA96" s="56"/>
      <c r="AOB96" s="56"/>
      <c r="AOC96" s="56"/>
      <c r="AOD96" s="56"/>
      <c r="AOE96" s="56"/>
      <c r="AOF96" s="56"/>
      <c r="AOG96" s="56"/>
      <c r="AOH96" s="56"/>
      <c r="AOI96" s="56"/>
      <c r="AOJ96" s="56"/>
      <c r="AOK96" s="56"/>
      <c r="AOL96" s="56"/>
      <c r="AOM96" s="56"/>
      <c r="AON96" s="56"/>
      <c r="AOO96" s="56"/>
      <c r="AOP96" s="56"/>
      <c r="AOQ96" s="56"/>
      <c r="AOR96" s="56"/>
      <c r="AOS96" s="56"/>
      <c r="AOT96" s="56"/>
      <c r="AOU96" s="56"/>
      <c r="AOV96" s="56"/>
      <c r="AOW96" s="56"/>
      <c r="AOX96" s="56"/>
      <c r="AOY96" s="56"/>
      <c r="AOZ96" s="56"/>
      <c r="APA96" s="56"/>
      <c r="APB96" s="56"/>
      <c r="APC96" s="56"/>
      <c r="APD96" s="56"/>
      <c r="APE96" s="56"/>
      <c r="APF96" s="56"/>
      <c r="APG96" s="56"/>
      <c r="APH96" s="56"/>
      <c r="API96" s="56"/>
      <c r="APJ96" s="56"/>
      <c r="APK96" s="56"/>
      <c r="APL96" s="56"/>
      <c r="APM96" s="56"/>
      <c r="APN96" s="56"/>
      <c r="APO96" s="56"/>
      <c r="APP96" s="56"/>
      <c r="APQ96" s="56"/>
      <c r="APR96" s="56"/>
      <c r="APS96" s="56"/>
      <c r="APT96" s="56"/>
      <c r="APU96" s="56"/>
      <c r="APV96" s="56"/>
      <c r="APW96" s="56"/>
      <c r="APX96" s="56"/>
      <c r="APY96" s="56"/>
      <c r="APZ96" s="56"/>
      <c r="AQA96" s="56"/>
      <c r="AQB96" s="56"/>
      <c r="AQC96" s="56"/>
      <c r="AQD96" s="56"/>
      <c r="AQE96" s="56"/>
      <c r="AQF96" s="56"/>
      <c r="AQG96" s="56"/>
      <c r="AQH96" s="56"/>
      <c r="AQI96" s="56"/>
      <c r="AQJ96" s="56"/>
      <c r="AQK96" s="56"/>
      <c r="AQL96" s="56"/>
      <c r="AQM96" s="56"/>
      <c r="AQN96" s="56"/>
      <c r="AQO96" s="56"/>
      <c r="AQP96" s="56"/>
      <c r="AQQ96" s="56"/>
      <c r="AQR96" s="56"/>
      <c r="AQS96" s="56"/>
      <c r="AQT96" s="56"/>
      <c r="AQU96" s="56"/>
      <c r="AQV96" s="56"/>
      <c r="AQW96" s="56"/>
      <c r="AQX96" s="56"/>
      <c r="AQY96" s="56"/>
      <c r="AQZ96" s="56"/>
      <c r="ARA96" s="56"/>
      <c r="ARB96" s="56"/>
      <c r="ARC96" s="56"/>
      <c r="ARD96" s="56"/>
      <c r="ARE96" s="56"/>
      <c r="ARF96" s="56"/>
      <c r="ARG96" s="56"/>
      <c r="ARH96" s="56"/>
      <c r="ARI96" s="56"/>
      <c r="ARJ96" s="56"/>
      <c r="ARK96" s="56"/>
      <c r="ARL96" s="56"/>
      <c r="ARM96" s="56"/>
      <c r="ARN96" s="56"/>
      <c r="ARO96" s="56"/>
      <c r="ARP96" s="56"/>
      <c r="ARQ96" s="56"/>
      <c r="ARR96" s="56"/>
      <c r="ARS96" s="56"/>
      <c r="ART96" s="56"/>
      <c r="ARU96" s="56"/>
      <c r="ARV96" s="56"/>
      <c r="ARW96" s="56"/>
      <c r="ARX96" s="56"/>
      <c r="ARY96" s="56"/>
      <c r="ARZ96" s="56"/>
      <c r="ASA96" s="56"/>
      <c r="ASB96" s="56"/>
      <c r="ASC96" s="56"/>
      <c r="ASD96" s="56"/>
      <c r="ASE96" s="56"/>
      <c r="ASF96" s="56"/>
      <c r="ASG96" s="56"/>
      <c r="ASH96" s="56"/>
      <c r="ASI96" s="56"/>
      <c r="ASJ96" s="56"/>
      <c r="ASK96" s="56"/>
      <c r="ASL96" s="56"/>
      <c r="ASM96" s="56"/>
      <c r="ASN96" s="56"/>
      <c r="ASO96" s="56"/>
      <c r="ASP96" s="56"/>
      <c r="ASQ96" s="56"/>
      <c r="ASR96" s="56"/>
      <c r="ASS96" s="56"/>
      <c r="AST96" s="56"/>
      <c r="ASU96" s="56"/>
      <c r="ASV96" s="56"/>
      <c r="ASW96" s="56"/>
      <c r="ASX96" s="56"/>
      <c r="ASY96" s="56"/>
      <c r="ASZ96" s="56"/>
      <c r="ATA96" s="56"/>
      <c r="ATB96" s="56"/>
      <c r="ATC96" s="56"/>
      <c r="ATD96" s="56"/>
      <c r="ATE96" s="56"/>
      <c r="ATF96" s="56"/>
      <c r="ATG96" s="56"/>
      <c r="ATH96" s="56"/>
      <c r="ATI96" s="56"/>
      <c r="ATJ96" s="56"/>
      <c r="ATK96" s="56"/>
      <c r="ATL96" s="56"/>
      <c r="ATM96" s="56"/>
      <c r="ATN96" s="56"/>
      <c r="ATO96" s="56"/>
      <c r="ATP96" s="56"/>
      <c r="ATQ96" s="56"/>
      <c r="ATR96" s="56"/>
      <c r="ATS96" s="56"/>
      <c r="ATT96" s="56"/>
      <c r="ATU96" s="56"/>
      <c r="ATV96" s="56"/>
      <c r="ATW96" s="56"/>
      <c r="ATX96" s="56"/>
      <c r="ATY96" s="56"/>
      <c r="ATZ96" s="56"/>
      <c r="AUA96" s="56"/>
      <c r="AUB96" s="56"/>
      <c r="AUC96" s="56"/>
      <c r="AUD96" s="56"/>
      <c r="AUE96" s="56"/>
      <c r="AUF96" s="56"/>
      <c r="AUG96" s="56"/>
      <c r="AUH96" s="56"/>
      <c r="AUI96" s="56"/>
      <c r="AUJ96" s="56"/>
      <c r="AUK96" s="56"/>
      <c r="AUL96" s="56"/>
      <c r="AUM96" s="56"/>
      <c r="AUN96" s="56"/>
      <c r="AUO96" s="56"/>
      <c r="AUP96" s="56"/>
      <c r="AUQ96" s="56"/>
      <c r="AUR96" s="56"/>
      <c r="AUS96" s="56"/>
      <c r="AUT96" s="56"/>
      <c r="AUU96" s="56"/>
      <c r="AUV96" s="56"/>
      <c r="AUW96" s="56"/>
      <c r="AUX96" s="56"/>
      <c r="AUY96" s="56"/>
      <c r="AUZ96" s="56"/>
      <c r="AVA96" s="56"/>
      <c r="AVB96" s="56"/>
      <c r="AVC96" s="56"/>
      <c r="AVD96" s="56"/>
      <c r="AVE96" s="56"/>
      <c r="AVF96" s="56"/>
      <c r="AVG96" s="56"/>
      <c r="AVH96" s="56"/>
      <c r="AVI96" s="56"/>
      <c r="AVJ96" s="56"/>
      <c r="AVK96" s="56"/>
      <c r="AVL96" s="56"/>
      <c r="AVM96" s="56"/>
      <c r="AVN96" s="56"/>
      <c r="AVO96" s="56"/>
      <c r="AVP96" s="56"/>
      <c r="AVQ96" s="56"/>
      <c r="AVR96" s="56"/>
      <c r="AVS96" s="56"/>
      <c r="AVT96" s="56"/>
      <c r="AVU96" s="56"/>
      <c r="AVV96" s="56"/>
      <c r="AVW96" s="56"/>
      <c r="AVX96" s="56"/>
      <c r="AVY96" s="56"/>
      <c r="AVZ96" s="56"/>
      <c r="AWA96" s="56"/>
      <c r="AWB96" s="56"/>
      <c r="AWC96" s="56"/>
      <c r="AWD96" s="56"/>
      <c r="AWE96" s="56"/>
      <c r="AWF96" s="56"/>
      <c r="AWG96" s="56"/>
      <c r="AWH96" s="56"/>
      <c r="AWI96" s="56"/>
      <c r="AWJ96" s="56"/>
      <c r="AWK96" s="56"/>
      <c r="AWL96" s="56"/>
      <c r="AWM96" s="56"/>
      <c r="AWN96" s="56"/>
      <c r="AWO96" s="56"/>
      <c r="AWP96" s="56"/>
      <c r="AWQ96" s="56"/>
      <c r="AWR96" s="56"/>
      <c r="AWS96" s="56"/>
      <c r="AWT96" s="56"/>
      <c r="AWU96" s="56"/>
      <c r="AWV96" s="56"/>
      <c r="AWW96" s="56"/>
      <c r="AWX96" s="56"/>
      <c r="AWY96" s="56"/>
      <c r="AWZ96" s="56"/>
      <c r="AXA96" s="56"/>
      <c r="AXB96" s="56"/>
      <c r="AXC96" s="56"/>
      <c r="AXD96" s="56"/>
      <c r="AXE96" s="56"/>
      <c r="AXF96" s="56"/>
      <c r="AXG96" s="56"/>
      <c r="AXH96" s="56"/>
      <c r="AXI96" s="56"/>
      <c r="AXJ96" s="56"/>
      <c r="AXK96" s="56"/>
      <c r="AXL96" s="56"/>
      <c r="AXM96" s="56"/>
      <c r="AXN96" s="56"/>
      <c r="AXO96" s="56"/>
      <c r="AXP96" s="56"/>
      <c r="AXQ96" s="56"/>
      <c r="AXR96" s="56"/>
      <c r="AXS96" s="56"/>
      <c r="AXT96" s="56"/>
      <c r="AXU96" s="56"/>
      <c r="AXV96" s="56"/>
      <c r="AXW96" s="56"/>
      <c r="AXX96" s="56"/>
      <c r="AXY96" s="56"/>
      <c r="AXZ96" s="56"/>
      <c r="AYA96" s="56"/>
      <c r="AYB96" s="56"/>
      <c r="AYC96" s="56"/>
      <c r="AYD96" s="56"/>
      <c r="AYE96" s="56"/>
      <c r="AYF96" s="56"/>
      <c r="AYG96" s="56"/>
      <c r="AYH96" s="56"/>
      <c r="AYI96" s="56"/>
      <c r="AYJ96" s="56"/>
      <c r="AYK96" s="56"/>
      <c r="AYL96" s="56"/>
      <c r="AYM96" s="56"/>
      <c r="AYN96" s="56"/>
      <c r="AYO96" s="56"/>
      <c r="AYP96" s="56"/>
      <c r="AYQ96" s="56"/>
      <c r="AYR96" s="56"/>
      <c r="AYS96" s="56"/>
      <c r="AYT96" s="56"/>
      <c r="AYU96" s="56"/>
      <c r="AYV96" s="56"/>
      <c r="AYW96" s="56"/>
      <c r="AYX96" s="56"/>
      <c r="AYY96" s="56"/>
      <c r="AYZ96" s="56"/>
      <c r="AZA96" s="56"/>
      <c r="AZB96" s="56"/>
      <c r="AZC96" s="56"/>
      <c r="AZD96" s="56"/>
      <c r="AZE96" s="56"/>
      <c r="AZF96" s="56"/>
      <c r="AZG96" s="56"/>
      <c r="AZH96" s="56"/>
      <c r="AZI96" s="56"/>
      <c r="AZJ96" s="56"/>
      <c r="AZK96" s="56"/>
      <c r="AZL96" s="56"/>
      <c r="AZM96" s="56"/>
      <c r="AZN96" s="56"/>
      <c r="AZO96" s="56"/>
      <c r="AZP96" s="56"/>
      <c r="AZQ96" s="56"/>
      <c r="AZR96" s="56"/>
      <c r="AZS96" s="56"/>
      <c r="AZT96" s="56"/>
      <c r="AZU96" s="56"/>
      <c r="AZV96" s="56"/>
      <c r="AZW96" s="56"/>
      <c r="AZX96" s="56"/>
      <c r="AZY96" s="56"/>
      <c r="AZZ96" s="56"/>
      <c r="BAA96" s="56"/>
      <c r="BAB96" s="56"/>
      <c r="BAC96" s="56"/>
      <c r="BAD96" s="56"/>
      <c r="BAE96" s="56"/>
      <c r="BAF96" s="56"/>
      <c r="BAG96" s="56"/>
      <c r="BAH96" s="56"/>
      <c r="BAI96" s="56"/>
      <c r="BAJ96" s="56"/>
      <c r="BAK96" s="56"/>
      <c r="BAL96" s="56"/>
      <c r="BAM96" s="56"/>
      <c r="BAN96" s="56"/>
      <c r="BAO96" s="56"/>
      <c r="BAP96" s="56"/>
      <c r="BAQ96" s="56"/>
      <c r="BAR96" s="56"/>
      <c r="BAS96" s="56"/>
      <c r="BAT96" s="56"/>
      <c r="BAU96" s="56"/>
      <c r="BAV96" s="56"/>
      <c r="BAW96" s="56"/>
      <c r="BAX96" s="56"/>
      <c r="BAY96" s="56"/>
      <c r="BAZ96" s="56"/>
      <c r="BBA96" s="56"/>
      <c r="BBB96" s="56"/>
      <c r="BBC96" s="56"/>
      <c r="BBD96" s="56"/>
      <c r="BBE96" s="56"/>
      <c r="BBF96" s="56"/>
      <c r="BBG96" s="56"/>
      <c r="BBH96" s="56"/>
      <c r="BBI96" s="56"/>
      <c r="BBJ96" s="56"/>
      <c r="BBK96" s="56"/>
      <c r="BBL96" s="56"/>
      <c r="BBM96" s="56"/>
      <c r="BBN96" s="56"/>
      <c r="BBO96" s="56"/>
      <c r="BBP96" s="56"/>
      <c r="BBQ96" s="56"/>
      <c r="BBR96" s="56"/>
      <c r="BBS96" s="56"/>
      <c r="BBT96" s="56"/>
      <c r="BBU96" s="56"/>
      <c r="BBV96" s="56"/>
      <c r="BBW96" s="56"/>
      <c r="BBX96" s="56"/>
      <c r="BBY96" s="56"/>
      <c r="BBZ96" s="56"/>
      <c r="BCA96" s="56"/>
      <c r="BCB96" s="56"/>
      <c r="BCC96" s="56"/>
      <c r="BCD96" s="56"/>
      <c r="BCE96" s="56"/>
      <c r="BCF96" s="56"/>
      <c r="BCG96" s="56"/>
      <c r="BCH96" s="56"/>
      <c r="BCI96" s="56"/>
      <c r="BCJ96" s="56"/>
      <c r="BCK96" s="56"/>
      <c r="BCL96" s="56"/>
      <c r="BCM96" s="56"/>
      <c r="BCN96" s="56"/>
      <c r="BCO96" s="56"/>
      <c r="BCP96" s="56"/>
      <c r="BCQ96" s="56"/>
      <c r="BCR96" s="56"/>
      <c r="BCS96" s="56"/>
      <c r="BCT96" s="56"/>
      <c r="BCU96" s="56"/>
      <c r="BCV96" s="56"/>
      <c r="BCW96" s="56"/>
      <c r="BCX96" s="56"/>
      <c r="BCY96" s="56"/>
      <c r="BCZ96" s="56"/>
      <c r="BDA96" s="56"/>
      <c r="BDB96" s="56"/>
      <c r="BDC96" s="56"/>
      <c r="BDD96" s="56"/>
      <c r="BDE96" s="56"/>
      <c r="BDF96" s="56"/>
      <c r="BDG96" s="56"/>
      <c r="BDH96" s="56"/>
      <c r="BDI96" s="56"/>
      <c r="BDJ96" s="56"/>
      <c r="BDK96" s="56"/>
      <c r="BDL96" s="56"/>
      <c r="BDM96" s="56"/>
      <c r="BDN96" s="56"/>
      <c r="BDO96" s="56"/>
      <c r="BDP96" s="56"/>
      <c r="BDQ96" s="56"/>
      <c r="BDR96" s="56"/>
      <c r="BDS96" s="56"/>
      <c r="BDT96" s="56"/>
      <c r="BDU96" s="56"/>
      <c r="BDV96" s="56"/>
      <c r="BDW96" s="56"/>
      <c r="BDX96" s="56"/>
      <c r="BDY96" s="56"/>
      <c r="BDZ96" s="56"/>
      <c r="BEA96" s="56"/>
      <c r="BEB96" s="56"/>
      <c r="BEC96" s="56"/>
      <c r="BED96" s="56"/>
      <c r="BEE96" s="56"/>
      <c r="BEF96" s="56"/>
      <c r="BEG96" s="56"/>
      <c r="BEH96" s="56"/>
      <c r="BEI96" s="56"/>
      <c r="BEJ96" s="56"/>
      <c r="BEK96" s="56"/>
      <c r="BEL96" s="56"/>
      <c r="BEM96" s="56"/>
      <c r="BEN96" s="56"/>
      <c r="BEO96" s="56"/>
      <c r="BEP96" s="56"/>
      <c r="BEQ96" s="56"/>
      <c r="BER96" s="56"/>
      <c r="BES96" s="56"/>
      <c r="BET96" s="56"/>
      <c r="BEU96" s="56"/>
      <c r="BEV96" s="56"/>
      <c r="BEW96" s="56"/>
      <c r="BEX96" s="56"/>
      <c r="BEY96" s="56"/>
      <c r="BEZ96" s="56"/>
      <c r="BFA96" s="56"/>
      <c r="BFB96" s="56"/>
      <c r="BFC96" s="56"/>
      <c r="BFD96" s="56"/>
      <c r="BFE96" s="56"/>
      <c r="BFF96" s="56"/>
      <c r="BFG96" s="56"/>
      <c r="BFH96" s="56"/>
      <c r="BFI96" s="56"/>
      <c r="BFJ96" s="56"/>
      <c r="BFK96" s="56"/>
      <c r="BFL96" s="56"/>
      <c r="BFM96" s="56"/>
      <c r="BFN96" s="56"/>
      <c r="BFO96" s="56"/>
      <c r="BFP96" s="56"/>
      <c r="BFQ96" s="56"/>
      <c r="BFR96" s="56"/>
      <c r="BFS96" s="56"/>
      <c r="BFT96" s="56"/>
      <c r="BFU96" s="56"/>
      <c r="BFV96" s="56"/>
      <c r="BFW96" s="56"/>
      <c r="BFX96" s="56"/>
      <c r="BFY96" s="56"/>
      <c r="BFZ96" s="56"/>
      <c r="BGA96" s="56"/>
      <c r="BGB96" s="56"/>
      <c r="BGC96" s="56"/>
      <c r="BGD96" s="56"/>
      <c r="BGE96" s="56"/>
      <c r="BGF96" s="56"/>
      <c r="BGG96" s="56"/>
      <c r="BGH96" s="56"/>
      <c r="BGI96" s="56"/>
      <c r="BGJ96" s="56"/>
      <c r="BGK96" s="56"/>
      <c r="BGL96" s="56"/>
      <c r="BGM96" s="56"/>
      <c r="BGN96" s="56"/>
      <c r="BGO96" s="56"/>
      <c r="BGP96" s="56"/>
      <c r="BGQ96" s="56"/>
      <c r="BGR96" s="56"/>
      <c r="BGS96" s="56"/>
      <c r="BGT96" s="56"/>
      <c r="BGU96" s="56"/>
      <c r="BGV96" s="56"/>
      <c r="BGW96" s="56"/>
      <c r="BGX96" s="56"/>
      <c r="BGY96" s="56"/>
      <c r="BGZ96" s="56"/>
      <c r="BHA96" s="56"/>
      <c r="BHB96" s="56"/>
      <c r="BHC96" s="56"/>
      <c r="BHD96" s="56"/>
      <c r="BHE96" s="56"/>
      <c r="BHF96" s="56"/>
      <c r="BHG96" s="56"/>
      <c r="BHH96" s="56"/>
      <c r="BHI96" s="56"/>
      <c r="BHJ96" s="56"/>
      <c r="BHK96" s="56"/>
      <c r="BHL96" s="56"/>
      <c r="BHM96" s="56"/>
      <c r="BHN96" s="56"/>
      <c r="BHO96" s="56"/>
      <c r="BHP96" s="56"/>
      <c r="BHQ96" s="56"/>
      <c r="BHR96" s="56"/>
      <c r="BHS96" s="56"/>
      <c r="BHT96" s="56"/>
      <c r="BHU96" s="56"/>
      <c r="BHV96" s="56"/>
      <c r="BHW96" s="56"/>
      <c r="BHX96" s="56"/>
      <c r="BHY96" s="56"/>
      <c r="BHZ96" s="56"/>
      <c r="BIA96" s="56"/>
      <c r="BIB96" s="56"/>
      <c r="BIC96" s="56"/>
      <c r="BID96" s="56"/>
      <c r="BIE96" s="56"/>
      <c r="BIF96" s="56"/>
      <c r="BIG96" s="56"/>
      <c r="BIH96" s="56"/>
      <c r="BII96" s="56"/>
      <c r="BIJ96" s="56"/>
      <c r="BIK96" s="56"/>
      <c r="BIL96" s="56"/>
      <c r="BIM96" s="56"/>
      <c r="BIN96" s="56"/>
      <c r="BIO96" s="56"/>
      <c r="BIP96" s="56"/>
      <c r="BIQ96" s="56"/>
      <c r="BIR96" s="56"/>
      <c r="BIS96" s="56"/>
      <c r="BIT96" s="56"/>
      <c r="BIU96" s="56"/>
      <c r="BIV96" s="56"/>
      <c r="BIW96" s="56"/>
      <c r="BIX96" s="56"/>
      <c r="BIY96" s="56"/>
      <c r="BIZ96" s="56"/>
      <c r="BJA96" s="56"/>
      <c r="BJB96" s="56"/>
      <c r="BJC96" s="56"/>
      <c r="BJD96" s="56"/>
      <c r="BJE96" s="56"/>
      <c r="BJF96" s="56"/>
      <c r="BJG96" s="56"/>
      <c r="BJH96" s="56"/>
      <c r="BJI96" s="56"/>
      <c r="BJJ96" s="56"/>
      <c r="BJK96" s="56"/>
      <c r="BJL96" s="56"/>
      <c r="BJM96" s="56"/>
      <c r="BJN96" s="56"/>
      <c r="BJO96" s="56"/>
      <c r="BJP96" s="56"/>
      <c r="BJQ96" s="56"/>
      <c r="BJR96" s="56"/>
      <c r="BJS96" s="56"/>
      <c r="BJT96" s="56"/>
      <c r="BJU96" s="56"/>
      <c r="BJV96" s="56"/>
      <c r="BJW96" s="56"/>
      <c r="BJX96" s="56"/>
      <c r="BJY96" s="56"/>
      <c r="BJZ96" s="56"/>
      <c r="BKA96" s="56"/>
      <c r="BKB96" s="56"/>
      <c r="BKC96" s="56"/>
      <c r="BKD96" s="56"/>
      <c r="BKE96" s="56"/>
      <c r="BKF96" s="56"/>
      <c r="BKG96" s="56"/>
      <c r="BKH96" s="56"/>
      <c r="BKI96" s="56"/>
      <c r="BKJ96" s="56"/>
      <c r="BKK96" s="56"/>
      <c r="BKL96" s="56"/>
      <c r="BKM96" s="56"/>
      <c r="BKN96" s="56"/>
      <c r="BKO96" s="56"/>
      <c r="BKP96" s="56"/>
      <c r="BKQ96" s="56"/>
      <c r="BKR96" s="56"/>
      <c r="BKS96" s="56"/>
      <c r="BKT96" s="56"/>
      <c r="BKU96" s="56"/>
      <c r="BKV96" s="56"/>
      <c r="BKW96" s="56"/>
      <c r="BKX96" s="56"/>
      <c r="BKY96" s="56"/>
      <c r="BKZ96" s="56"/>
      <c r="BLA96" s="56"/>
      <c r="BLB96" s="56"/>
      <c r="BLC96" s="56"/>
      <c r="BLD96" s="56"/>
      <c r="BLE96" s="56"/>
      <c r="BLF96" s="56"/>
      <c r="BLG96" s="56"/>
      <c r="BLH96" s="56"/>
      <c r="BLI96" s="56"/>
      <c r="BLJ96" s="56"/>
      <c r="BLK96" s="56"/>
      <c r="BLL96" s="56"/>
      <c r="BLM96" s="56"/>
      <c r="BLN96" s="56"/>
      <c r="BLO96" s="56"/>
      <c r="BLP96" s="56"/>
      <c r="BLQ96" s="56"/>
      <c r="BLR96" s="56"/>
      <c r="BLS96" s="56"/>
      <c r="BLT96" s="56"/>
      <c r="BLU96" s="56"/>
      <c r="BLV96" s="56"/>
      <c r="BLW96" s="56"/>
      <c r="BLX96" s="56"/>
      <c r="BLY96" s="56"/>
      <c r="BLZ96" s="56"/>
      <c r="BMA96" s="56"/>
      <c r="BMB96" s="56"/>
      <c r="BMC96" s="56"/>
      <c r="BMD96" s="56"/>
      <c r="BME96" s="56"/>
      <c r="BMF96" s="56"/>
      <c r="BMG96" s="56"/>
      <c r="BMH96" s="56"/>
      <c r="BMI96" s="56"/>
      <c r="BMJ96" s="56"/>
      <c r="BMK96" s="56"/>
      <c r="BML96" s="56"/>
      <c r="BMM96" s="56"/>
      <c r="BMN96" s="56"/>
      <c r="BMO96" s="56"/>
      <c r="BMP96" s="56"/>
      <c r="BMQ96" s="56"/>
      <c r="BMR96" s="56"/>
      <c r="BMS96" s="56"/>
      <c r="BMT96" s="56"/>
      <c r="BMU96" s="56"/>
      <c r="BMV96" s="56"/>
      <c r="BMW96" s="56"/>
      <c r="BMX96" s="56"/>
      <c r="BMY96" s="56"/>
      <c r="BMZ96" s="56"/>
      <c r="BNA96" s="56"/>
      <c r="BNB96" s="56"/>
      <c r="BNC96" s="56"/>
      <c r="BND96" s="56"/>
      <c r="BNE96" s="56"/>
      <c r="BNF96" s="56"/>
      <c r="BNG96" s="56"/>
      <c r="BNH96" s="56"/>
      <c r="BNI96" s="56"/>
      <c r="BNJ96" s="56"/>
      <c r="BNK96" s="56"/>
      <c r="BNL96" s="56"/>
      <c r="BNM96" s="56"/>
      <c r="BNN96" s="56"/>
      <c r="BNO96" s="56"/>
      <c r="BNP96" s="56"/>
      <c r="BNQ96" s="56"/>
      <c r="BNR96" s="56"/>
      <c r="BNS96" s="56"/>
      <c r="BNT96" s="56"/>
      <c r="BNU96" s="56"/>
      <c r="BNV96" s="56"/>
      <c r="BNW96" s="56"/>
      <c r="BNX96" s="56"/>
      <c r="BNY96" s="56"/>
      <c r="BNZ96" s="56"/>
      <c r="BOA96" s="56"/>
      <c r="BOB96" s="56"/>
      <c r="BOC96" s="56"/>
      <c r="BOD96" s="56"/>
      <c r="BOE96" s="56"/>
      <c r="BOF96" s="56"/>
      <c r="BOG96" s="56"/>
      <c r="BOH96" s="56"/>
      <c r="BOI96" s="56"/>
      <c r="BOJ96" s="56"/>
      <c r="BOK96" s="56"/>
      <c r="BOL96" s="56"/>
      <c r="BOM96" s="56"/>
      <c r="BON96" s="56"/>
      <c r="BOO96" s="56"/>
      <c r="BOP96" s="56"/>
      <c r="BOQ96" s="56"/>
      <c r="BOR96" s="56"/>
      <c r="BOS96" s="56"/>
      <c r="BOT96" s="56"/>
      <c r="BOU96" s="56"/>
      <c r="BOV96" s="56"/>
      <c r="BOW96" s="56"/>
      <c r="BOX96" s="56"/>
      <c r="BOY96" s="56"/>
      <c r="BOZ96" s="56"/>
      <c r="BPA96" s="56"/>
      <c r="BPB96" s="56"/>
      <c r="BPC96" s="56"/>
      <c r="BPD96" s="56"/>
      <c r="BPE96" s="56"/>
      <c r="BPF96" s="56"/>
      <c r="BPG96" s="56"/>
      <c r="BPH96" s="56"/>
      <c r="BPI96" s="56"/>
      <c r="BPJ96" s="56"/>
      <c r="BPK96" s="56"/>
      <c r="BPL96" s="56"/>
      <c r="BPM96" s="56"/>
      <c r="BPN96" s="56"/>
      <c r="BPO96" s="56"/>
      <c r="BPP96" s="56"/>
      <c r="BPQ96" s="56"/>
      <c r="BPR96" s="56"/>
      <c r="BPS96" s="56"/>
      <c r="BPT96" s="56"/>
      <c r="BPU96" s="56"/>
      <c r="BPV96" s="56"/>
      <c r="BPW96" s="56"/>
      <c r="BPX96" s="56"/>
      <c r="BPY96" s="56"/>
      <c r="BPZ96" s="56"/>
      <c r="BQA96" s="56"/>
      <c r="BQB96" s="56"/>
      <c r="BQC96" s="56"/>
      <c r="BQD96" s="56"/>
      <c r="BQE96" s="56"/>
      <c r="BQF96" s="56"/>
      <c r="BQG96" s="56"/>
      <c r="BQH96" s="56"/>
      <c r="BQI96" s="56"/>
      <c r="BQJ96" s="56"/>
      <c r="BQK96" s="56"/>
      <c r="BQL96" s="56"/>
      <c r="BQM96" s="56"/>
      <c r="BQN96" s="56"/>
      <c r="BQO96" s="56"/>
      <c r="BQP96" s="56"/>
      <c r="BQQ96" s="56"/>
      <c r="BQR96" s="56"/>
      <c r="BQS96" s="56"/>
      <c r="BQT96" s="56"/>
      <c r="BQU96" s="56"/>
      <c r="BQV96" s="56"/>
      <c r="BQW96" s="56"/>
      <c r="BQX96" s="56"/>
      <c r="BQY96" s="56"/>
      <c r="BQZ96" s="56"/>
      <c r="BRA96" s="56"/>
      <c r="BRB96" s="56"/>
      <c r="BRC96" s="56"/>
      <c r="BRD96" s="56"/>
      <c r="BRE96" s="56"/>
      <c r="BRF96" s="56"/>
      <c r="BRG96" s="56"/>
      <c r="BRH96" s="56"/>
      <c r="BRI96" s="56"/>
      <c r="BRJ96" s="56"/>
      <c r="BRK96" s="56"/>
      <c r="BRL96" s="56"/>
      <c r="BRM96" s="56"/>
      <c r="BRN96" s="56"/>
      <c r="BRO96" s="56"/>
      <c r="BRP96" s="56"/>
      <c r="BRQ96" s="56"/>
      <c r="BRR96" s="56"/>
      <c r="BRS96" s="56"/>
      <c r="BRT96" s="56"/>
      <c r="BRU96" s="56"/>
      <c r="BRV96" s="56"/>
      <c r="BRW96" s="56"/>
      <c r="BRX96" s="56"/>
      <c r="BRY96" s="56"/>
      <c r="BRZ96" s="56"/>
      <c r="BSA96" s="56"/>
      <c r="BSB96" s="56"/>
      <c r="BSC96" s="56"/>
      <c r="BSD96" s="56"/>
      <c r="BSE96" s="56"/>
      <c r="BSF96" s="56"/>
      <c r="BSG96" s="56"/>
      <c r="BSH96" s="56"/>
      <c r="BSI96" s="56"/>
      <c r="BSJ96" s="56"/>
      <c r="BSK96" s="56"/>
      <c r="BSL96" s="56"/>
      <c r="BSM96" s="56"/>
      <c r="BSN96" s="56"/>
      <c r="BSO96" s="56"/>
      <c r="BSP96" s="56"/>
      <c r="BSQ96" s="56"/>
      <c r="BSR96" s="56"/>
      <c r="BSS96" s="56"/>
      <c r="BST96" s="56"/>
      <c r="BSU96" s="56"/>
      <c r="BSV96" s="56"/>
      <c r="BSW96" s="56"/>
      <c r="BSX96" s="56"/>
      <c r="BSY96" s="56"/>
      <c r="BSZ96" s="56"/>
      <c r="BTA96" s="56"/>
      <c r="BTB96" s="56"/>
      <c r="BTC96" s="56"/>
      <c r="BTD96" s="56"/>
      <c r="BTE96" s="56"/>
      <c r="BTF96" s="56"/>
      <c r="BTG96" s="56"/>
      <c r="BTH96" s="56"/>
      <c r="BTI96" s="56"/>
      <c r="BTJ96" s="56"/>
      <c r="BTK96" s="56"/>
      <c r="BTL96" s="56"/>
      <c r="BTM96" s="56"/>
      <c r="BTN96" s="56"/>
      <c r="BTO96" s="56"/>
      <c r="BTP96" s="56"/>
      <c r="BTQ96" s="56"/>
      <c r="BTR96" s="56"/>
      <c r="BTS96" s="56"/>
      <c r="BTT96" s="56"/>
      <c r="BTU96" s="56"/>
      <c r="BTV96" s="56"/>
      <c r="BTW96" s="56"/>
      <c r="BTX96" s="56"/>
      <c r="BTY96" s="56"/>
      <c r="BTZ96" s="56"/>
      <c r="BUA96" s="56"/>
      <c r="BUB96" s="56"/>
      <c r="BUC96" s="56"/>
      <c r="BUD96" s="56"/>
      <c r="BUE96" s="56"/>
      <c r="BUF96" s="56"/>
      <c r="BUG96" s="56"/>
      <c r="BUH96" s="56"/>
      <c r="BUI96" s="56"/>
      <c r="BUJ96" s="56"/>
      <c r="BUK96" s="56"/>
      <c r="BUL96" s="56"/>
      <c r="BUM96" s="56"/>
      <c r="BUN96" s="56"/>
      <c r="BUO96" s="56"/>
      <c r="BUP96" s="56"/>
      <c r="BUQ96" s="56"/>
      <c r="BUR96" s="56"/>
      <c r="BUS96" s="56"/>
      <c r="BUT96" s="56"/>
      <c r="BUU96" s="56"/>
      <c r="BUV96" s="56"/>
      <c r="BUW96" s="56"/>
      <c r="BUX96" s="56"/>
      <c r="BUY96" s="56"/>
      <c r="BUZ96" s="56"/>
      <c r="BVA96" s="56"/>
      <c r="BVB96" s="56"/>
      <c r="BVC96" s="56"/>
      <c r="BVD96" s="56"/>
      <c r="BVE96" s="56"/>
      <c r="BVF96" s="56"/>
      <c r="BVG96" s="56"/>
      <c r="BVH96" s="56"/>
      <c r="BVI96" s="56"/>
      <c r="BVJ96" s="56"/>
      <c r="BVK96" s="56"/>
      <c r="BVL96" s="56"/>
      <c r="BVM96" s="56"/>
      <c r="BVN96" s="56"/>
      <c r="BVO96" s="56"/>
      <c r="BVP96" s="56"/>
      <c r="BVQ96" s="56"/>
      <c r="BVR96" s="56"/>
      <c r="BVS96" s="56"/>
      <c r="BVT96" s="56"/>
      <c r="BVU96" s="56"/>
      <c r="BVV96" s="56"/>
      <c r="BVW96" s="56"/>
      <c r="BVX96" s="56"/>
      <c r="BVY96" s="56"/>
      <c r="BVZ96" s="56"/>
      <c r="BWA96" s="56"/>
      <c r="BWB96" s="56"/>
      <c r="BWC96" s="56"/>
      <c r="BWD96" s="56"/>
      <c r="BWE96" s="56"/>
      <c r="BWF96" s="56"/>
      <c r="BWG96" s="56"/>
      <c r="BWH96" s="56"/>
      <c r="BWI96" s="56"/>
      <c r="BWJ96" s="56"/>
      <c r="BWK96" s="56"/>
      <c r="BWL96" s="56"/>
      <c r="BWM96" s="56"/>
      <c r="BWN96" s="56"/>
      <c r="BWO96" s="56"/>
      <c r="BWP96" s="56"/>
      <c r="BWQ96" s="56"/>
      <c r="BWR96" s="56"/>
      <c r="BWS96" s="56"/>
      <c r="BWT96" s="56"/>
      <c r="BWU96" s="56"/>
      <c r="BWV96" s="56"/>
      <c r="BWW96" s="56"/>
      <c r="BWX96" s="56"/>
      <c r="BWY96" s="56"/>
      <c r="BWZ96" s="56"/>
      <c r="BXA96" s="56"/>
      <c r="BXB96" s="56"/>
      <c r="BXC96" s="56"/>
      <c r="BXD96" s="56"/>
      <c r="BXE96" s="56"/>
      <c r="BXF96" s="56"/>
      <c r="BXG96" s="56"/>
      <c r="BXH96" s="56"/>
      <c r="BXI96" s="56"/>
      <c r="BXJ96" s="56"/>
      <c r="BXK96" s="56"/>
      <c r="BXL96" s="56"/>
      <c r="BXM96" s="56"/>
      <c r="BXN96" s="56"/>
      <c r="BXO96" s="56"/>
      <c r="BXP96" s="56"/>
      <c r="BXQ96" s="56"/>
      <c r="BXR96" s="56"/>
      <c r="BXS96" s="56"/>
      <c r="BXT96" s="56"/>
      <c r="BXU96" s="56"/>
      <c r="BXV96" s="56"/>
      <c r="BXW96" s="56"/>
      <c r="BXX96" s="56"/>
      <c r="BXY96" s="56"/>
      <c r="BXZ96" s="56"/>
      <c r="BYA96" s="56"/>
      <c r="BYB96" s="56"/>
      <c r="BYC96" s="56"/>
      <c r="BYD96" s="56"/>
      <c r="BYE96" s="56"/>
      <c r="BYF96" s="56"/>
      <c r="BYG96" s="56"/>
      <c r="BYH96" s="56"/>
      <c r="BYI96" s="56"/>
      <c r="BYJ96" s="56"/>
      <c r="BYK96" s="56"/>
      <c r="BYL96" s="56"/>
      <c r="BYM96" s="56"/>
      <c r="BYN96" s="56"/>
      <c r="BYO96" s="56"/>
      <c r="BYP96" s="56"/>
      <c r="BYQ96" s="56"/>
      <c r="BYR96" s="56"/>
      <c r="BYS96" s="56"/>
      <c r="BYT96" s="56"/>
      <c r="BYU96" s="56"/>
      <c r="BYV96" s="56"/>
      <c r="BYW96" s="56"/>
      <c r="BYX96" s="56"/>
      <c r="BYY96" s="56"/>
      <c r="BYZ96" s="56"/>
      <c r="BZA96" s="56"/>
      <c r="BZB96" s="56"/>
      <c r="BZC96" s="56"/>
      <c r="BZD96" s="56"/>
      <c r="BZE96" s="56"/>
      <c r="BZF96" s="56"/>
      <c r="BZG96" s="56"/>
      <c r="BZH96" s="56"/>
      <c r="BZI96" s="56"/>
      <c r="BZJ96" s="56"/>
      <c r="BZK96" s="56"/>
      <c r="BZL96" s="56"/>
      <c r="BZM96" s="56"/>
      <c r="BZN96" s="56"/>
      <c r="BZO96" s="56"/>
      <c r="BZP96" s="56"/>
      <c r="BZQ96" s="56"/>
      <c r="BZR96" s="56"/>
      <c r="BZS96" s="56"/>
      <c r="BZT96" s="56"/>
      <c r="BZU96" s="56"/>
      <c r="BZV96" s="56"/>
      <c r="BZW96" s="56"/>
      <c r="BZX96" s="56"/>
      <c r="BZY96" s="56"/>
      <c r="BZZ96" s="56"/>
      <c r="CAA96" s="56"/>
      <c r="CAB96" s="56"/>
      <c r="CAC96" s="56"/>
      <c r="CAD96" s="56"/>
      <c r="CAE96" s="56"/>
      <c r="CAF96" s="56"/>
      <c r="CAG96" s="56"/>
      <c r="CAH96" s="56"/>
      <c r="CAI96" s="56"/>
      <c r="CAJ96" s="56"/>
      <c r="CAK96" s="56"/>
      <c r="CAL96" s="56"/>
      <c r="CAM96" s="56"/>
      <c r="CAN96" s="56"/>
      <c r="CAO96" s="56"/>
      <c r="CAP96" s="56"/>
      <c r="CAQ96" s="56"/>
      <c r="CAR96" s="56"/>
      <c r="CAS96" s="56"/>
      <c r="CAT96" s="56"/>
      <c r="CAU96" s="56"/>
      <c r="CAV96" s="56"/>
      <c r="CAW96" s="56"/>
      <c r="CAX96" s="56"/>
      <c r="CAY96" s="56"/>
      <c r="CAZ96" s="56"/>
      <c r="CBA96" s="56"/>
      <c r="CBB96" s="56"/>
      <c r="CBC96" s="56"/>
      <c r="CBD96" s="56"/>
      <c r="CBE96" s="56"/>
      <c r="CBF96" s="56"/>
      <c r="CBG96" s="56"/>
      <c r="CBH96" s="56"/>
      <c r="CBI96" s="56"/>
      <c r="CBJ96" s="56"/>
      <c r="CBK96" s="56"/>
      <c r="CBL96" s="56"/>
      <c r="CBM96" s="56"/>
      <c r="CBN96" s="56"/>
      <c r="CBO96" s="56"/>
      <c r="CBP96" s="56"/>
      <c r="CBQ96" s="56"/>
      <c r="CBR96" s="56"/>
      <c r="CBS96" s="56"/>
      <c r="CBT96" s="56"/>
      <c r="CBU96" s="56"/>
      <c r="CBV96" s="56"/>
      <c r="CBW96" s="56"/>
      <c r="CBX96" s="56"/>
      <c r="CBY96" s="56"/>
      <c r="CBZ96" s="56"/>
      <c r="CCA96" s="56"/>
      <c r="CCB96" s="56"/>
      <c r="CCC96" s="56"/>
      <c r="CCD96" s="56"/>
      <c r="CCE96" s="56"/>
      <c r="CCF96" s="56"/>
      <c r="CCG96" s="56"/>
      <c r="CCH96" s="56"/>
      <c r="CCI96" s="56"/>
      <c r="CCJ96" s="56"/>
      <c r="CCK96" s="56"/>
      <c r="CCL96" s="56"/>
      <c r="CCM96" s="56"/>
      <c r="CCN96" s="56"/>
      <c r="CCO96" s="56"/>
      <c r="CCP96" s="56"/>
      <c r="CCQ96" s="56"/>
      <c r="CCR96" s="56"/>
      <c r="CCS96" s="56"/>
      <c r="CCT96" s="56"/>
      <c r="CCU96" s="56"/>
      <c r="CCV96" s="56"/>
      <c r="CCW96" s="56"/>
      <c r="CCX96" s="56"/>
      <c r="CCY96" s="56"/>
      <c r="CCZ96" s="56"/>
      <c r="CDA96" s="56"/>
      <c r="CDB96" s="56"/>
      <c r="CDC96" s="56"/>
      <c r="CDD96" s="56"/>
      <c r="CDE96" s="56"/>
      <c r="CDF96" s="56"/>
      <c r="CDG96" s="56"/>
      <c r="CDH96" s="56"/>
      <c r="CDI96" s="56"/>
      <c r="CDJ96" s="56"/>
      <c r="CDK96" s="56"/>
      <c r="CDL96" s="56"/>
      <c r="CDM96" s="56"/>
      <c r="CDN96" s="56"/>
      <c r="CDO96" s="56"/>
      <c r="CDP96" s="56"/>
      <c r="CDQ96" s="56"/>
      <c r="CDR96" s="56"/>
      <c r="CDS96" s="56"/>
      <c r="CDT96" s="56"/>
      <c r="CDU96" s="56"/>
      <c r="CDV96" s="56"/>
      <c r="CDW96" s="56"/>
      <c r="CDX96" s="56"/>
      <c r="CDY96" s="56"/>
      <c r="CDZ96" s="56"/>
      <c r="CEA96" s="56"/>
      <c r="CEB96" s="56"/>
      <c r="CEC96" s="56"/>
      <c r="CED96" s="56"/>
      <c r="CEE96" s="56"/>
      <c r="CEF96" s="56"/>
      <c r="CEG96" s="56"/>
      <c r="CEH96" s="56"/>
      <c r="CEI96" s="56"/>
      <c r="CEJ96" s="56"/>
      <c r="CEK96" s="56"/>
      <c r="CEL96" s="56"/>
      <c r="CEM96" s="56"/>
      <c r="CEN96" s="56"/>
      <c r="CEO96" s="56"/>
      <c r="CEP96" s="56"/>
      <c r="CEQ96" s="56"/>
      <c r="CER96" s="56"/>
      <c r="CES96" s="56"/>
      <c r="CET96" s="56"/>
      <c r="CEU96" s="56"/>
      <c r="CEV96" s="56"/>
      <c r="CEW96" s="56"/>
      <c r="CEX96" s="56"/>
      <c r="CEY96" s="56"/>
      <c r="CEZ96" s="56"/>
      <c r="CFA96" s="56"/>
      <c r="CFB96" s="56"/>
      <c r="CFC96" s="56"/>
      <c r="CFD96" s="56"/>
      <c r="CFE96" s="56"/>
      <c r="CFF96" s="56"/>
      <c r="CFG96" s="56"/>
      <c r="CFH96" s="56"/>
      <c r="CFI96" s="56"/>
      <c r="CFJ96" s="56"/>
      <c r="CFK96" s="56"/>
      <c r="CFL96" s="56"/>
      <c r="CFM96" s="56"/>
      <c r="CFN96" s="56"/>
      <c r="CFO96" s="56"/>
      <c r="CFP96" s="56"/>
      <c r="CFQ96" s="56"/>
      <c r="CFR96" s="56"/>
      <c r="CFS96" s="56"/>
      <c r="CFT96" s="56"/>
      <c r="CFU96" s="56"/>
      <c r="CFV96" s="56"/>
      <c r="CFW96" s="56"/>
      <c r="CFX96" s="56"/>
      <c r="CFY96" s="56"/>
      <c r="CFZ96" s="56"/>
      <c r="CGA96" s="56"/>
      <c r="CGB96" s="56"/>
      <c r="CGC96" s="56"/>
      <c r="CGD96" s="56"/>
      <c r="CGE96" s="56"/>
      <c r="CGF96" s="56"/>
      <c r="CGG96" s="56"/>
      <c r="CGH96" s="56"/>
      <c r="CGI96" s="56"/>
      <c r="CGJ96" s="56"/>
      <c r="CGK96" s="56"/>
      <c r="CGL96" s="56"/>
      <c r="CGM96" s="56"/>
      <c r="CGN96" s="56"/>
      <c r="CGO96" s="56"/>
      <c r="CGP96" s="56"/>
      <c r="CGQ96" s="56"/>
      <c r="CGR96" s="56"/>
      <c r="CGS96" s="56"/>
      <c r="CGT96" s="56"/>
      <c r="CGU96" s="56"/>
      <c r="CGV96" s="56"/>
      <c r="CGW96" s="56"/>
      <c r="CGX96" s="56"/>
      <c r="CGY96" s="56"/>
      <c r="CGZ96" s="56"/>
      <c r="CHA96" s="56"/>
      <c r="CHB96" s="56"/>
      <c r="CHC96" s="56"/>
      <c r="CHD96" s="56"/>
      <c r="CHE96" s="56"/>
      <c r="CHF96" s="56"/>
      <c r="CHG96" s="56"/>
      <c r="CHH96" s="56"/>
      <c r="CHI96" s="56"/>
      <c r="CHJ96" s="56"/>
      <c r="CHK96" s="56"/>
      <c r="CHL96" s="56"/>
      <c r="CHM96" s="56"/>
      <c r="CHN96" s="56"/>
      <c r="CHO96" s="56"/>
      <c r="CHP96" s="56"/>
      <c r="CHQ96" s="56"/>
      <c r="CHR96" s="56"/>
      <c r="CHS96" s="56"/>
      <c r="CHT96" s="56"/>
      <c r="CHU96" s="56"/>
      <c r="CHV96" s="56"/>
      <c r="CHW96" s="56"/>
      <c r="CHX96" s="56"/>
      <c r="CHY96" s="56"/>
      <c r="CHZ96" s="56"/>
      <c r="CIA96" s="56"/>
      <c r="CIB96" s="56"/>
      <c r="CIC96" s="56"/>
      <c r="CID96" s="56"/>
      <c r="CIE96" s="56"/>
      <c r="CIF96" s="56"/>
      <c r="CIG96" s="56"/>
      <c r="CIH96" s="56"/>
      <c r="CII96" s="56"/>
      <c r="CIJ96" s="56"/>
      <c r="CIK96" s="56"/>
      <c r="CIL96" s="56"/>
      <c r="CIM96" s="56"/>
      <c r="CIN96" s="56"/>
      <c r="CIO96" s="56"/>
      <c r="CIP96" s="56"/>
      <c r="CIQ96" s="56"/>
      <c r="CIR96" s="56"/>
      <c r="CIS96" s="56"/>
      <c r="CIT96" s="56"/>
      <c r="CIU96" s="56"/>
      <c r="CIV96" s="56"/>
      <c r="CIW96" s="56"/>
      <c r="CIX96" s="56"/>
      <c r="CIY96" s="56"/>
      <c r="CIZ96" s="56"/>
      <c r="CJA96" s="56"/>
      <c r="CJB96" s="56"/>
      <c r="CJC96" s="56"/>
      <c r="CJD96" s="56"/>
      <c r="CJE96" s="56"/>
      <c r="CJF96" s="56"/>
      <c r="CJG96" s="56"/>
      <c r="CJH96" s="56"/>
      <c r="CJI96" s="56"/>
      <c r="CJJ96" s="56"/>
      <c r="CJK96" s="56"/>
      <c r="CJL96" s="56"/>
      <c r="CJM96" s="56"/>
      <c r="CJN96" s="56"/>
      <c r="CJO96" s="56"/>
      <c r="CJP96" s="56"/>
      <c r="CJQ96" s="56"/>
      <c r="CJR96" s="56"/>
      <c r="CJS96" s="56"/>
      <c r="CJT96" s="56"/>
      <c r="CJU96" s="56"/>
      <c r="CJV96" s="56"/>
      <c r="CJW96" s="56"/>
      <c r="CJX96" s="56"/>
      <c r="CJY96" s="56"/>
      <c r="CJZ96" s="56"/>
      <c r="CKA96" s="56"/>
      <c r="CKB96" s="56"/>
      <c r="CKC96" s="56"/>
      <c r="CKD96" s="56"/>
      <c r="CKE96" s="56"/>
      <c r="CKF96" s="56"/>
      <c r="CKG96" s="56"/>
      <c r="CKH96" s="56"/>
      <c r="CKI96" s="56"/>
      <c r="CKJ96" s="56"/>
      <c r="CKK96" s="56"/>
      <c r="CKL96" s="56"/>
      <c r="CKM96" s="56"/>
      <c r="CKN96" s="56"/>
      <c r="CKO96" s="56"/>
      <c r="CKP96" s="56"/>
      <c r="CKQ96" s="56"/>
      <c r="CKR96" s="56"/>
      <c r="CKS96" s="56"/>
      <c r="CKT96" s="56"/>
      <c r="CKU96" s="56"/>
      <c r="CKV96" s="56"/>
      <c r="CKW96" s="56"/>
      <c r="CKX96" s="56"/>
      <c r="CKY96" s="56"/>
      <c r="CKZ96" s="56"/>
      <c r="CLA96" s="56"/>
      <c r="CLB96" s="56"/>
      <c r="CLC96" s="56"/>
      <c r="CLD96" s="56"/>
      <c r="CLE96" s="56"/>
      <c r="CLF96" s="56"/>
      <c r="CLG96" s="56"/>
      <c r="CLH96" s="56"/>
      <c r="CLI96" s="56"/>
      <c r="CLJ96" s="56"/>
      <c r="CLK96" s="56"/>
      <c r="CLL96" s="56"/>
      <c r="CLM96" s="56"/>
      <c r="CLN96" s="56"/>
      <c r="CLO96" s="56"/>
      <c r="CLP96" s="56"/>
      <c r="CLQ96" s="56"/>
      <c r="CLR96" s="56"/>
      <c r="CLS96" s="56"/>
      <c r="CLT96" s="56"/>
      <c r="CLU96" s="56"/>
      <c r="CLV96" s="56"/>
      <c r="CLW96" s="56"/>
      <c r="CLX96" s="56"/>
      <c r="CLY96" s="56"/>
      <c r="CLZ96" s="56"/>
      <c r="CMA96" s="56"/>
      <c r="CMB96" s="56"/>
      <c r="CMC96" s="56"/>
      <c r="CMD96" s="56"/>
      <c r="CME96" s="56"/>
      <c r="CMF96" s="56"/>
      <c r="CMG96" s="56"/>
      <c r="CMH96" s="56"/>
      <c r="CMI96" s="56"/>
      <c r="CMJ96" s="56"/>
      <c r="CMK96" s="56"/>
      <c r="CML96" s="56"/>
      <c r="CMM96" s="56"/>
      <c r="CMN96" s="56"/>
      <c r="CMO96" s="56"/>
      <c r="CMP96" s="56"/>
      <c r="CMQ96" s="56"/>
      <c r="CMR96" s="56"/>
      <c r="CMS96" s="56"/>
      <c r="CMT96" s="56"/>
      <c r="CMU96" s="56"/>
      <c r="CMV96" s="56"/>
      <c r="CMW96" s="56"/>
      <c r="CMX96" s="56"/>
      <c r="CMY96" s="56"/>
      <c r="CMZ96" s="56"/>
      <c r="CNA96" s="56"/>
      <c r="CNB96" s="56"/>
      <c r="CNC96" s="56"/>
      <c r="CND96" s="56"/>
      <c r="CNE96" s="56"/>
      <c r="CNF96" s="56"/>
      <c r="CNG96" s="56"/>
      <c r="CNH96" s="56"/>
      <c r="CNI96" s="56"/>
      <c r="CNJ96" s="56"/>
      <c r="CNK96" s="56"/>
      <c r="CNL96" s="56"/>
      <c r="CNM96" s="56"/>
      <c r="CNN96" s="56"/>
      <c r="CNO96" s="56"/>
      <c r="CNP96" s="56"/>
      <c r="CNQ96" s="56"/>
      <c r="CNR96" s="56"/>
      <c r="CNS96" s="56"/>
      <c r="CNT96" s="56"/>
      <c r="CNU96" s="56"/>
      <c r="CNV96" s="56"/>
      <c r="CNW96" s="56"/>
      <c r="CNX96" s="56"/>
      <c r="CNY96" s="56"/>
      <c r="CNZ96" s="56"/>
      <c r="COA96" s="56"/>
      <c r="COB96" s="56"/>
      <c r="COC96" s="56"/>
      <c r="COD96" s="56"/>
      <c r="COE96" s="56"/>
      <c r="COF96" s="56"/>
      <c r="COG96" s="56"/>
      <c r="COH96" s="56"/>
      <c r="COI96" s="56"/>
      <c r="COJ96" s="56"/>
      <c r="COK96" s="56"/>
      <c r="COL96" s="56"/>
      <c r="COM96" s="56"/>
      <c r="CON96" s="56"/>
      <c r="COO96" s="56"/>
      <c r="COP96" s="56"/>
      <c r="COQ96" s="56"/>
      <c r="COR96" s="56"/>
      <c r="COS96" s="56"/>
      <c r="COT96" s="56"/>
      <c r="COU96" s="56"/>
      <c r="COV96" s="56"/>
      <c r="COW96" s="56"/>
      <c r="COX96" s="56"/>
      <c r="COY96" s="56"/>
      <c r="COZ96" s="56"/>
      <c r="CPA96" s="56"/>
      <c r="CPB96" s="56"/>
      <c r="CPC96" s="56"/>
      <c r="CPD96" s="56"/>
      <c r="CPE96" s="56"/>
      <c r="CPF96" s="56"/>
      <c r="CPG96" s="56"/>
      <c r="CPH96" s="56"/>
      <c r="CPI96" s="56"/>
      <c r="CPJ96" s="56"/>
      <c r="CPK96" s="56"/>
      <c r="CPL96" s="56"/>
      <c r="CPM96" s="56"/>
      <c r="CPN96" s="56"/>
      <c r="CPO96" s="56"/>
      <c r="CPP96" s="56"/>
      <c r="CPQ96" s="56"/>
      <c r="CPR96" s="56"/>
      <c r="CPS96" s="56"/>
      <c r="CPT96" s="56"/>
      <c r="CPU96" s="56"/>
      <c r="CPV96" s="56"/>
      <c r="CPW96" s="56"/>
      <c r="CPX96" s="56"/>
      <c r="CPY96" s="56"/>
      <c r="CPZ96" s="56"/>
      <c r="CQA96" s="56"/>
      <c r="CQB96" s="56"/>
      <c r="CQC96" s="56"/>
      <c r="CQD96" s="56"/>
      <c r="CQE96" s="56"/>
      <c r="CQF96" s="56"/>
      <c r="CQG96" s="56"/>
      <c r="CQH96" s="56"/>
      <c r="CQI96" s="56"/>
      <c r="CQJ96" s="56"/>
      <c r="CQK96" s="56"/>
      <c r="CQL96" s="56"/>
      <c r="CQM96" s="56"/>
      <c r="CQN96" s="56"/>
      <c r="CQO96" s="56"/>
      <c r="CQP96" s="56"/>
      <c r="CQQ96" s="56"/>
      <c r="CQR96" s="56"/>
      <c r="CQS96" s="56"/>
      <c r="CQT96" s="56"/>
      <c r="CQU96" s="56"/>
      <c r="CQV96" s="56"/>
      <c r="CQW96" s="56"/>
      <c r="CQX96" s="56"/>
      <c r="CQY96" s="56"/>
      <c r="CQZ96" s="56"/>
      <c r="CRA96" s="56"/>
      <c r="CRB96" s="56"/>
      <c r="CRC96" s="56"/>
      <c r="CRD96" s="56"/>
      <c r="CRE96" s="56"/>
      <c r="CRF96" s="56"/>
      <c r="CRG96" s="56"/>
      <c r="CRH96" s="56"/>
      <c r="CRI96" s="56"/>
      <c r="CRJ96" s="56"/>
      <c r="CRK96" s="56"/>
      <c r="CRL96" s="56"/>
      <c r="CRM96" s="56"/>
      <c r="CRN96" s="56"/>
      <c r="CRO96" s="56"/>
      <c r="CRP96" s="56"/>
      <c r="CRQ96" s="56"/>
      <c r="CRR96" s="56"/>
      <c r="CRS96" s="56"/>
      <c r="CRT96" s="56"/>
      <c r="CRU96" s="56"/>
      <c r="CRV96" s="56"/>
      <c r="CRW96" s="56"/>
      <c r="CRX96" s="56"/>
      <c r="CRY96" s="56"/>
      <c r="CRZ96" s="56"/>
      <c r="CSA96" s="56"/>
      <c r="CSB96" s="56"/>
      <c r="CSC96" s="56"/>
      <c r="CSD96" s="56"/>
      <c r="CSE96" s="56"/>
      <c r="CSF96" s="56"/>
      <c r="CSG96" s="56"/>
      <c r="CSH96" s="56"/>
      <c r="CSI96" s="56"/>
      <c r="CSJ96" s="56"/>
      <c r="CSK96" s="56"/>
      <c r="CSL96" s="56"/>
      <c r="CSM96" s="56"/>
      <c r="CSN96" s="56"/>
      <c r="CSO96" s="56"/>
      <c r="CSP96" s="56"/>
      <c r="CSQ96" s="56"/>
      <c r="CSR96" s="56"/>
      <c r="CSS96" s="56"/>
      <c r="CST96" s="56"/>
      <c r="CSU96" s="56"/>
      <c r="CSV96" s="56"/>
      <c r="CSW96" s="56"/>
      <c r="CSX96" s="56"/>
      <c r="CSY96" s="56"/>
      <c r="CSZ96" s="56"/>
      <c r="CTA96" s="56"/>
      <c r="CTB96" s="56"/>
      <c r="CTC96" s="56"/>
      <c r="CTD96" s="56"/>
      <c r="CTE96" s="56"/>
      <c r="CTF96" s="56"/>
      <c r="CTG96" s="56"/>
      <c r="CTH96" s="56"/>
      <c r="CTI96" s="56"/>
      <c r="CTJ96" s="56"/>
      <c r="CTK96" s="56"/>
      <c r="CTL96" s="56"/>
      <c r="CTM96" s="56"/>
      <c r="CTN96" s="56"/>
      <c r="CTO96" s="56"/>
      <c r="CTP96" s="56"/>
      <c r="CTQ96" s="56"/>
      <c r="CTR96" s="56"/>
      <c r="CTS96" s="56"/>
      <c r="CTT96" s="56"/>
      <c r="CTU96" s="56"/>
      <c r="CTV96" s="56"/>
      <c r="CTW96" s="56"/>
      <c r="CTX96" s="56"/>
      <c r="CTY96" s="56"/>
      <c r="CTZ96" s="56"/>
      <c r="CUA96" s="56"/>
      <c r="CUB96" s="56"/>
      <c r="CUC96" s="56"/>
      <c r="CUD96" s="56"/>
      <c r="CUE96" s="56"/>
      <c r="CUF96" s="56"/>
      <c r="CUG96" s="56"/>
      <c r="CUH96" s="56"/>
      <c r="CUI96" s="56"/>
      <c r="CUJ96" s="56"/>
      <c r="CUK96" s="56"/>
      <c r="CUL96" s="56"/>
      <c r="CUM96" s="56"/>
      <c r="CUN96" s="56"/>
      <c r="CUO96" s="56"/>
      <c r="CUP96" s="56"/>
      <c r="CUQ96" s="56"/>
      <c r="CUR96" s="56"/>
      <c r="CUS96" s="56"/>
      <c r="CUT96" s="56"/>
      <c r="CUU96" s="56"/>
      <c r="CUV96" s="56"/>
      <c r="CUW96" s="56"/>
      <c r="CUX96" s="56"/>
      <c r="CUY96" s="56"/>
      <c r="CUZ96" s="56"/>
      <c r="CVA96" s="56"/>
      <c r="CVB96" s="56"/>
      <c r="CVC96" s="56"/>
      <c r="CVD96" s="56"/>
      <c r="CVE96" s="56"/>
      <c r="CVF96" s="56"/>
      <c r="CVG96" s="56"/>
      <c r="CVH96" s="56"/>
      <c r="CVI96" s="56"/>
      <c r="CVJ96" s="56"/>
      <c r="CVK96" s="56"/>
      <c r="CVL96" s="56"/>
      <c r="CVM96" s="56"/>
      <c r="CVN96" s="56"/>
      <c r="CVO96" s="56"/>
      <c r="CVP96" s="56"/>
      <c r="CVQ96" s="56"/>
      <c r="CVR96" s="56"/>
      <c r="CVS96" s="56"/>
      <c r="CVT96" s="56"/>
      <c r="CVU96" s="56"/>
      <c r="CVV96" s="56"/>
      <c r="CVW96" s="56"/>
      <c r="CVX96" s="56"/>
      <c r="CVY96" s="56"/>
      <c r="CVZ96" s="56"/>
      <c r="CWA96" s="56"/>
      <c r="CWB96" s="56"/>
      <c r="CWC96" s="56"/>
      <c r="CWD96" s="56"/>
      <c r="CWE96" s="56"/>
      <c r="CWF96" s="56"/>
      <c r="CWG96" s="56"/>
      <c r="CWH96" s="56"/>
      <c r="CWI96" s="56"/>
      <c r="CWJ96" s="56"/>
      <c r="CWK96" s="56"/>
      <c r="CWL96" s="56"/>
      <c r="CWM96" s="56"/>
      <c r="CWN96" s="56"/>
      <c r="CWO96" s="56"/>
      <c r="CWP96" s="56"/>
      <c r="CWQ96" s="56"/>
      <c r="CWR96" s="56"/>
      <c r="CWS96" s="56"/>
      <c r="CWT96" s="56"/>
      <c r="CWU96" s="56"/>
      <c r="CWV96" s="56"/>
      <c r="CWW96" s="56"/>
      <c r="CWX96" s="56"/>
      <c r="CWY96" s="56"/>
      <c r="CWZ96" s="56"/>
      <c r="CXA96" s="56"/>
      <c r="CXB96" s="56"/>
      <c r="CXC96" s="56"/>
      <c r="CXD96" s="56"/>
      <c r="CXE96" s="56"/>
      <c r="CXF96" s="56"/>
      <c r="CXG96" s="56"/>
      <c r="CXH96" s="56"/>
      <c r="CXI96" s="56"/>
      <c r="CXJ96" s="56"/>
      <c r="CXK96" s="56"/>
      <c r="CXL96" s="56"/>
      <c r="CXM96" s="56"/>
      <c r="CXN96" s="56"/>
      <c r="CXO96" s="56"/>
      <c r="CXP96" s="56"/>
      <c r="CXQ96" s="56"/>
      <c r="CXR96" s="56"/>
      <c r="CXS96" s="56"/>
      <c r="CXT96" s="56"/>
      <c r="CXU96" s="56"/>
      <c r="CXV96" s="56"/>
      <c r="CXW96" s="56"/>
      <c r="CXX96" s="56"/>
      <c r="CXY96" s="56"/>
      <c r="CXZ96" s="56"/>
      <c r="CYA96" s="56"/>
      <c r="CYB96" s="56"/>
      <c r="CYC96" s="56"/>
      <c r="CYD96" s="56"/>
      <c r="CYE96" s="56"/>
      <c r="CYF96" s="56"/>
      <c r="CYG96" s="56"/>
      <c r="CYH96" s="56"/>
      <c r="CYI96" s="56"/>
      <c r="CYJ96" s="56"/>
      <c r="CYK96" s="56"/>
      <c r="CYL96" s="56"/>
      <c r="CYM96" s="56"/>
      <c r="CYN96" s="56"/>
      <c r="CYO96" s="56"/>
      <c r="CYP96" s="56"/>
      <c r="CYQ96" s="56"/>
      <c r="CYR96" s="56"/>
      <c r="CYS96" s="56"/>
      <c r="CYT96" s="56"/>
      <c r="CYU96" s="56"/>
      <c r="CYV96" s="56"/>
      <c r="CYW96" s="56"/>
      <c r="CYX96" s="56"/>
      <c r="CYY96" s="56"/>
      <c r="CYZ96" s="56"/>
      <c r="CZA96" s="56"/>
      <c r="CZB96" s="56"/>
      <c r="CZC96" s="56"/>
      <c r="CZD96" s="56"/>
      <c r="CZE96" s="56"/>
      <c r="CZF96" s="56"/>
      <c r="CZG96" s="56"/>
      <c r="CZH96" s="56"/>
      <c r="CZI96" s="56"/>
      <c r="CZJ96" s="56"/>
      <c r="CZK96" s="56"/>
      <c r="CZL96" s="56"/>
      <c r="CZM96" s="56"/>
      <c r="CZN96" s="56"/>
      <c r="CZO96" s="56"/>
      <c r="CZP96" s="56"/>
      <c r="CZQ96" s="56"/>
      <c r="CZR96" s="56"/>
      <c r="CZS96" s="56"/>
      <c r="CZT96" s="56"/>
      <c r="CZU96" s="56"/>
      <c r="CZV96" s="56"/>
      <c r="CZW96" s="56"/>
      <c r="CZX96" s="56"/>
      <c r="CZY96" s="56"/>
      <c r="CZZ96" s="56"/>
      <c r="DAA96" s="56"/>
      <c r="DAB96" s="56"/>
      <c r="DAC96" s="56"/>
      <c r="DAD96" s="56"/>
      <c r="DAE96" s="56"/>
      <c r="DAF96" s="56"/>
      <c r="DAG96" s="56"/>
      <c r="DAH96" s="56"/>
      <c r="DAI96" s="56"/>
      <c r="DAJ96" s="56"/>
      <c r="DAK96" s="56"/>
      <c r="DAL96" s="56"/>
      <c r="DAM96" s="56"/>
      <c r="DAN96" s="56"/>
      <c r="DAO96" s="56"/>
      <c r="DAP96" s="56"/>
      <c r="DAQ96" s="56"/>
      <c r="DAR96" s="56"/>
      <c r="DAS96" s="56"/>
      <c r="DAT96" s="56"/>
      <c r="DAU96" s="56"/>
      <c r="DAV96" s="56"/>
      <c r="DAW96" s="56"/>
      <c r="DAX96" s="56"/>
      <c r="DAY96" s="56"/>
      <c r="DAZ96" s="56"/>
      <c r="DBA96" s="56"/>
      <c r="DBB96" s="56"/>
      <c r="DBC96" s="56"/>
      <c r="DBD96" s="56"/>
      <c r="DBE96" s="56"/>
      <c r="DBF96" s="56"/>
      <c r="DBG96" s="56"/>
      <c r="DBH96" s="56"/>
      <c r="DBI96" s="56"/>
      <c r="DBJ96" s="56"/>
      <c r="DBK96" s="56"/>
      <c r="DBL96" s="56"/>
      <c r="DBM96" s="56"/>
      <c r="DBN96" s="56"/>
      <c r="DBO96" s="56"/>
      <c r="DBP96" s="56"/>
      <c r="DBQ96" s="56"/>
      <c r="DBR96" s="56"/>
      <c r="DBS96" s="56"/>
      <c r="DBT96" s="56"/>
      <c r="DBU96" s="56"/>
      <c r="DBV96" s="56"/>
      <c r="DBW96" s="56"/>
      <c r="DBX96" s="56"/>
      <c r="DBY96" s="56"/>
      <c r="DBZ96" s="56"/>
      <c r="DCA96" s="56"/>
      <c r="DCB96" s="56"/>
      <c r="DCC96" s="56"/>
      <c r="DCD96" s="56"/>
      <c r="DCE96" s="56"/>
      <c r="DCF96" s="56"/>
      <c r="DCG96" s="56"/>
      <c r="DCH96" s="56"/>
      <c r="DCI96" s="56"/>
      <c r="DCJ96" s="56"/>
      <c r="DCK96" s="56"/>
      <c r="DCL96" s="56"/>
      <c r="DCM96" s="56"/>
      <c r="DCN96" s="56"/>
      <c r="DCO96" s="56"/>
      <c r="DCP96" s="56"/>
      <c r="DCQ96" s="56"/>
      <c r="DCR96" s="56"/>
      <c r="DCS96" s="56"/>
      <c r="DCT96" s="56"/>
      <c r="DCU96" s="56"/>
      <c r="DCV96" s="56"/>
      <c r="DCW96" s="56"/>
      <c r="DCX96" s="56"/>
      <c r="DCY96" s="56"/>
      <c r="DCZ96" s="56"/>
      <c r="DDA96" s="56"/>
      <c r="DDB96" s="56"/>
      <c r="DDC96" s="56"/>
      <c r="DDD96" s="56"/>
      <c r="DDE96" s="56"/>
      <c r="DDF96" s="56"/>
      <c r="DDG96" s="56"/>
      <c r="DDH96" s="56"/>
      <c r="DDI96" s="56"/>
      <c r="DDJ96" s="56"/>
      <c r="DDK96" s="56"/>
      <c r="DDL96" s="56"/>
      <c r="DDM96" s="56"/>
      <c r="DDN96" s="56"/>
      <c r="DDO96" s="56"/>
      <c r="DDP96" s="56"/>
      <c r="DDQ96" s="56"/>
      <c r="DDR96" s="56"/>
      <c r="DDS96" s="56"/>
      <c r="DDT96" s="56"/>
      <c r="DDU96" s="56"/>
      <c r="DDV96" s="56"/>
      <c r="DDW96" s="56"/>
      <c r="DDX96" s="56"/>
      <c r="DDY96" s="56"/>
      <c r="DDZ96" s="56"/>
      <c r="DEA96" s="56"/>
      <c r="DEB96" s="56"/>
      <c r="DEC96" s="56"/>
      <c r="DED96" s="56"/>
      <c r="DEE96" s="56"/>
      <c r="DEF96" s="56"/>
      <c r="DEG96" s="56"/>
      <c r="DEH96" s="56"/>
      <c r="DEI96" s="56"/>
      <c r="DEJ96" s="56"/>
      <c r="DEK96" s="56"/>
      <c r="DEL96" s="56"/>
      <c r="DEM96" s="56"/>
      <c r="DEN96" s="56"/>
      <c r="DEO96" s="56"/>
      <c r="DEP96" s="56"/>
      <c r="DEQ96" s="56"/>
      <c r="DER96" s="56"/>
      <c r="DES96" s="56"/>
      <c r="DET96" s="56"/>
      <c r="DEU96" s="56"/>
      <c r="DEV96" s="56"/>
      <c r="DEW96" s="56"/>
      <c r="DEX96" s="56"/>
      <c r="DEY96" s="56"/>
      <c r="DEZ96" s="56"/>
      <c r="DFA96" s="56"/>
      <c r="DFB96" s="56"/>
      <c r="DFC96" s="56"/>
      <c r="DFD96" s="56"/>
      <c r="DFE96" s="56"/>
      <c r="DFF96" s="56"/>
      <c r="DFG96" s="56"/>
      <c r="DFH96" s="56"/>
      <c r="DFI96" s="56"/>
      <c r="DFJ96" s="56"/>
      <c r="DFK96" s="56"/>
      <c r="DFL96" s="56"/>
      <c r="DFM96" s="56"/>
      <c r="DFN96" s="56"/>
      <c r="DFO96" s="56"/>
      <c r="DFP96" s="56"/>
      <c r="DFQ96" s="56"/>
      <c r="DFR96" s="56"/>
      <c r="DFS96" s="56"/>
      <c r="DFT96" s="56"/>
      <c r="DFU96" s="56"/>
      <c r="DFV96" s="56"/>
      <c r="DFW96" s="56"/>
      <c r="DFX96" s="56"/>
      <c r="DFY96" s="56"/>
      <c r="DFZ96" s="56"/>
      <c r="DGA96" s="56"/>
      <c r="DGB96" s="56"/>
      <c r="DGC96" s="56"/>
      <c r="DGD96" s="56"/>
      <c r="DGE96" s="56"/>
      <c r="DGF96" s="56"/>
      <c r="DGG96" s="56"/>
      <c r="DGH96" s="56"/>
      <c r="DGI96" s="56"/>
      <c r="DGJ96" s="56"/>
      <c r="DGK96" s="56"/>
      <c r="DGL96" s="56"/>
      <c r="DGM96" s="56"/>
      <c r="DGN96" s="56"/>
      <c r="DGO96" s="56"/>
      <c r="DGP96" s="56"/>
      <c r="DGQ96" s="56"/>
      <c r="DGR96" s="56"/>
      <c r="DGS96" s="56"/>
      <c r="DGT96" s="56"/>
      <c r="DGU96" s="56"/>
      <c r="DGV96" s="56"/>
      <c r="DGW96" s="56"/>
      <c r="DGX96" s="56"/>
      <c r="DGY96" s="56"/>
      <c r="DGZ96" s="56"/>
      <c r="DHA96" s="56"/>
      <c r="DHB96" s="56"/>
      <c r="DHC96" s="56"/>
      <c r="DHD96" s="56"/>
      <c r="DHE96" s="56"/>
      <c r="DHF96" s="56"/>
      <c r="DHG96" s="56"/>
      <c r="DHH96" s="56"/>
      <c r="DHI96" s="56"/>
      <c r="DHJ96" s="56"/>
      <c r="DHK96" s="56"/>
      <c r="DHL96" s="56"/>
      <c r="DHM96" s="56"/>
      <c r="DHN96" s="56"/>
      <c r="DHO96" s="56"/>
      <c r="DHP96" s="56"/>
      <c r="DHQ96" s="56"/>
      <c r="DHR96" s="56"/>
      <c r="DHS96" s="56"/>
      <c r="DHT96" s="56"/>
      <c r="DHU96" s="56"/>
      <c r="DHV96" s="56"/>
      <c r="DHW96" s="56"/>
      <c r="DHX96" s="56"/>
      <c r="DHY96" s="56"/>
      <c r="DHZ96" s="56"/>
      <c r="DIA96" s="56"/>
      <c r="DIB96" s="56"/>
      <c r="DIC96" s="56"/>
      <c r="DID96" s="56"/>
      <c r="DIE96" s="56"/>
      <c r="DIF96" s="56"/>
      <c r="DIG96" s="56"/>
      <c r="DIH96" s="56"/>
      <c r="DII96" s="56"/>
      <c r="DIJ96" s="56"/>
      <c r="DIK96" s="56"/>
      <c r="DIL96" s="56"/>
      <c r="DIM96" s="56"/>
      <c r="DIN96" s="56"/>
      <c r="DIO96" s="56"/>
      <c r="DIP96" s="56"/>
      <c r="DIQ96" s="56"/>
      <c r="DIR96" s="56"/>
      <c r="DIS96" s="56"/>
      <c r="DIT96" s="56"/>
      <c r="DIU96" s="56"/>
      <c r="DIV96" s="56"/>
      <c r="DIW96" s="56"/>
      <c r="DIX96" s="56"/>
      <c r="DIY96" s="56"/>
      <c r="DIZ96" s="56"/>
      <c r="DJA96" s="56"/>
      <c r="DJB96" s="56"/>
      <c r="DJC96" s="56"/>
      <c r="DJD96" s="56"/>
      <c r="DJE96" s="56"/>
      <c r="DJF96" s="56"/>
      <c r="DJG96" s="56"/>
      <c r="DJH96" s="56"/>
      <c r="DJI96" s="56"/>
      <c r="DJJ96" s="56"/>
      <c r="DJK96" s="56"/>
      <c r="DJL96" s="56"/>
      <c r="DJM96" s="56"/>
      <c r="DJN96" s="56"/>
      <c r="DJO96" s="56"/>
      <c r="DJP96" s="56"/>
      <c r="DJQ96" s="56"/>
      <c r="DJR96" s="56"/>
      <c r="DJS96" s="56"/>
      <c r="DJT96" s="56"/>
      <c r="DJU96" s="56"/>
      <c r="DJV96" s="56"/>
      <c r="DJW96" s="56"/>
      <c r="DJX96" s="56"/>
      <c r="DJY96" s="56"/>
      <c r="DJZ96" s="56"/>
      <c r="DKA96" s="56"/>
      <c r="DKB96" s="56"/>
      <c r="DKC96" s="56"/>
      <c r="DKD96" s="56"/>
      <c r="DKE96" s="56"/>
      <c r="DKF96" s="56"/>
      <c r="DKG96" s="56"/>
      <c r="DKH96" s="56"/>
      <c r="DKI96" s="56"/>
      <c r="DKJ96" s="56"/>
      <c r="DKK96" s="56"/>
      <c r="DKL96" s="56"/>
      <c r="DKM96" s="56"/>
      <c r="DKN96" s="56"/>
      <c r="DKO96" s="56"/>
      <c r="DKP96" s="56"/>
      <c r="DKQ96" s="56"/>
      <c r="DKR96" s="56"/>
      <c r="DKS96" s="56"/>
      <c r="DKT96" s="56"/>
      <c r="DKU96" s="56"/>
      <c r="DKV96" s="56"/>
      <c r="DKW96" s="56"/>
      <c r="DKX96" s="56"/>
      <c r="DKY96" s="56"/>
      <c r="DKZ96" s="56"/>
      <c r="DLA96" s="56"/>
      <c r="DLB96" s="56"/>
      <c r="DLC96" s="56"/>
      <c r="DLD96" s="56"/>
      <c r="DLE96" s="56"/>
      <c r="DLF96" s="56"/>
      <c r="DLG96" s="56"/>
      <c r="DLH96" s="56"/>
      <c r="DLI96" s="56"/>
      <c r="DLJ96" s="56"/>
      <c r="DLK96" s="56"/>
      <c r="DLL96" s="56"/>
      <c r="DLM96" s="56"/>
      <c r="DLN96" s="56"/>
      <c r="DLO96" s="56"/>
      <c r="DLP96" s="56"/>
      <c r="DLQ96" s="56"/>
      <c r="DLR96" s="56"/>
      <c r="DLS96" s="56"/>
      <c r="DLT96" s="56"/>
      <c r="DLU96" s="56"/>
      <c r="DLV96" s="56"/>
      <c r="DLW96" s="56"/>
      <c r="DLX96" s="56"/>
      <c r="DLY96" s="56"/>
      <c r="DLZ96" s="56"/>
      <c r="DMA96" s="56"/>
      <c r="DMB96" s="56"/>
      <c r="DMC96" s="56"/>
      <c r="DMD96" s="56"/>
      <c r="DME96" s="56"/>
      <c r="DMF96" s="56"/>
      <c r="DMG96" s="56"/>
      <c r="DMH96" s="56"/>
      <c r="DMI96" s="56"/>
      <c r="DMJ96" s="56"/>
      <c r="DMK96" s="56"/>
      <c r="DML96" s="56"/>
      <c r="DMM96" s="56"/>
      <c r="DMN96" s="56"/>
      <c r="DMO96" s="56"/>
      <c r="DMP96" s="56"/>
      <c r="DMQ96" s="56"/>
      <c r="DMR96" s="56"/>
      <c r="DMS96" s="56"/>
      <c r="DMT96" s="56"/>
      <c r="DMU96" s="56"/>
      <c r="DMV96" s="56"/>
      <c r="DMW96" s="56"/>
      <c r="DMX96" s="56"/>
      <c r="DMY96" s="56"/>
      <c r="DMZ96" s="56"/>
      <c r="DNA96" s="56"/>
      <c r="DNB96" s="56"/>
      <c r="DNC96" s="56"/>
      <c r="DND96" s="56"/>
      <c r="DNE96" s="56"/>
      <c r="DNF96" s="56"/>
      <c r="DNG96" s="56"/>
      <c r="DNH96" s="56"/>
      <c r="DNI96" s="56"/>
      <c r="DNJ96" s="56"/>
      <c r="DNK96" s="56"/>
      <c r="DNL96" s="56"/>
      <c r="DNM96" s="56"/>
      <c r="DNN96" s="56"/>
      <c r="DNO96" s="56"/>
      <c r="DNP96" s="56"/>
      <c r="DNQ96" s="56"/>
      <c r="DNR96" s="56"/>
      <c r="DNS96" s="56"/>
      <c r="DNT96" s="56"/>
      <c r="DNU96" s="56"/>
      <c r="DNV96" s="56"/>
      <c r="DNW96" s="56"/>
      <c r="DNX96" s="56"/>
      <c r="DNY96" s="56"/>
      <c r="DNZ96" s="56"/>
      <c r="DOA96" s="56"/>
      <c r="DOB96" s="56"/>
      <c r="DOC96" s="56"/>
      <c r="DOD96" s="56"/>
      <c r="DOE96" s="56"/>
      <c r="DOF96" s="56"/>
      <c r="DOG96" s="56"/>
      <c r="DOH96" s="56"/>
      <c r="DOI96" s="56"/>
      <c r="DOJ96" s="56"/>
      <c r="DOK96" s="56"/>
      <c r="DOL96" s="56"/>
      <c r="DOM96" s="56"/>
      <c r="DON96" s="56"/>
      <c r="DOO96" s="56"/>
      <c r="DOP96" s="56"/>
      <c r="DOQ96" s="56"/>
      <c r="DOR96" s="56"/>
      <c r="DOS96" s="56"/>
      <c r="DOT96" s="56"/>
      <c r="DOU96" s="56"/>
      <c r="DOV96" s="56"/>
      <c r="DOW96" s="56"/>
      <c r="DOX96" s="56"/>
      <c r="DOY96" s="56"/>
      <c r="DOZ96" s="56"/>
      <c r="DPA96" s="56"/>
      <c r="DPB96" s="56"/>
      <c r="DPC96" s="56"/>
      <c r="DPD96" s="56"/>
      <c r="DPE96" s="56"/>
      <c r="DPF96" s="56"/>
      <c r="DPG96" s="56"/>
      <c r="DPH96" s="56"/>
      <c r="DPI96" s="56"/>
      <c r="DPJ96" s="56"/>
      <c r="DPK96" s="56"/>
      <c r="DPL96" s="56"/>
      <c r="DPM96" s="56"/>
      <c r="DPN96" s="56"/>
      <c r="DPO96" s="56"/>
      <c r="DPP96" s="56"/>
      <c r="DPQ96" s="56"/>
      <c r="DPR96" s="56"/>
      <c r="DPS96" s="56"/>
      <c r="DPT96" s="56"/>
      <c r="DPU96" s="56"/>
      <c r="DPV96" s="56"/>
      <c r="DPW96" s="56"/>
      <c r="DPX96" s="56"/>
      <c r="DPY96" s="56"/>
      <c r="DPZ96" s="56"/>
      <c r="DQA96" s="56"/>
      <c r="DQB96" s="56"/>
      <c r="DQC96" s="56"/>
      <c r="DQD96" s="56"/>
      <c r="DQE96" s="56"/>
      <c r="DQF96" s="56"/>
      <c r="DQG96" s="56"/>
      <c r="DQH96" s="56"/>
      <c r="DQI96" s="56"/>
      <c r="DQJ96" s="56"/>
      <c r="DQK96" s="56"/>
      <c r="DQL96" s="56"/>
      <c r="DQM96" s="56"/>
      <c r="DQN96" s="56"/>
      <c r="DQO96" s="56"/>
      <c r="DQP96" s="56"/>
      <c r="DQQ96" s="56"/>
      <c r="DQR96" s="56"/>
      <c r="DQS96" s="56"/>
      <c r="DQT96" s="56"/>
      <c r="DQU96" s="56"/>
      <c r="DQV96" s="56"/>
      <c r="DQW96" s="56"/>
      <c r="DQX96" s="56"/>
      <c r="DQY96" s="56"/>
      <c r="DQZ96" s="56"/>
      <c r="DRA96" s="56"/>
      <c r="DRB96" s="56"/>
      <c r="DRC96" s="56"/>
      <c r="DRD96" s="56"/>
      <c r="DRE96" s="56"/>
      <c r="DRF96" s="56"/>
      <c r="DRG96" s="56"/>
      <c r="DRH96" s="56"/>
      <c r="DRI96" s="56"/>
      <c r="DRJ96" s="56"/>
      <c r="DRK96" s="56"/>
      <c r="DRL96" s="56"/>
      <c r="DRM96" s="56"/>
      <c r="DRN96" s="56"/>
      <c r="DRO96" s="56"/>
      <c r="DRP96" s="56"/>
      <c r="DRQ96" s="56"/>
      <c r="DRR96" s="56"/>
      <c r="DRS96" s="56"/>
      <c r="DRT96" s="56"/>
      <c r="DRU96" s="56"/>
      <c r="DRV96" s="56"/>
      <c r="DRW96" s="56"/>
      <c r="DRX96" s="56"/>
      <c r="DRY96" s="56"/>
      <c r="DRZ96" s="56"/>
      <c r="DSA96" s="56"/>
      <c r="DSB96" s="56"/>
      <c r="DSC96" s="56"/>
      <c r="DSD96" s="56"/>
      <c r="DSE96" s="56"/>
      <c r="DSF96" s="56"/>
      <c r="DSG96" s="56"/>
      <c r="DSH96" s="56"/>
      <c r="DSI96" s="56"/>
      <c r="DSJ96" s="56"/>
      <c r="DSK96" s="56"/>
      <c r="DSL96" s="56"/>
      <c r="DSM96" s="56"/>
      <c r="DSN96" s="56"/>
      <c r="DSO96" s="56"/>
      <c r="DSP96" s="56"/>
      <c r="DSQ96" s="56"/>
      <c r="DSR96" s="56"/>
      <c r="DSS96" s="56"/>
      <c r="DST96" s="56"/>
      <c r="DSU96" s="56"/>
      <c r="DSV96" s="56"/>
      <c r="DSW96" s="56"/>
      <c r="DSX96" s="56"/>
      <c r="DSY96" s="56"/>
      <c r="DSZ96" s="56"/>
      <c r="DTA96" s="56"/>
      <c r="DTB96" s="56"/>
      <c r="DTC96" s="56"/>
      <c r="DTD96" s="56"/>
      <c r="DTE96" s="56"/>
      <c r="DTF96" s="56"/>
      <c r="DTG96" s="56"/>
      <c r="DTH96" s="56"/>
      <c r="DTI96" s="56"/>
      <c r="DTJ96" s="56"/>
      <c r="DTK96" s="56"/>
      <c r="DTL96" s="56"/>
      <c r="DTM96" s="56"/>
      <c r="DTN96" s="56"/>
      <c r="DTO96" s="56"/>
      <c r="DTP96" s="56"/>
      <c r="DTQ96" s="56"/>
      <c r="DTR96" s="56"/>
      <c r="DTS96" s="56"/>
      <c r="DTT96" s="56"/>
      <c r="DTU96" s="56"/>
      <c r="DTV96" s="56"/>
      <c r="DTW96" s="56"/>
      <c r="DTX96" s="56"/>
      <c r="DTY96" s="56"/>
      <c r="DTZ96" s="56"/>
      <c r="DUA96" s="56"/>
      <c r="DUB96" s="56"/>
      <c r="DUC96" s="56"/>
      <c r="DUD96" s="56"/>
      <c r="DUE96" s="56"/>
      <c r="DUF96" s="56"/>
      <c r="DUG96" s="56"/>
      <c r="DUH96" s="56"/>
      <c r="DUI96" s="56"/>
      <c r="DUJ96" s="56"/>
      <c r="DUK96" s="56"/>
      <c r="DUL96" s="56"/>
      <c r="DUM96" s="56"/>
      <c r="DUN96" s="56"/>
      <c r="DUO96" s="56"/>
      <c r="DUP96" s="56"/>
      <c r="DUQ96" s="56"/>
      <c r="DUR96" s="56"/>
      <c r="DUS96" s="56"/>
      <c r="DUT96" s="56"/>
      <c r="DUU96" s="56"/>
      <c r="DUV96" s="56"/>
      <c r="DUW96" s="56"/>
      <c r="DUX96" s="56"/>
      <c r="DUY96" s="56"/>
      <c r="DUZ96" s="56"/>
      <c r="DVA96" s="56"/>
      <c r="DVB96" s="56"/>
      <c r="DVC96" s="56"/>
      <c r="DVD96" s="56"/>
      <c r="DVE96" s="56"/>
      <c r="DVF96" s="56"/>
      <c r="DVG96" s="56"/>
      <c r="DVH96" s="56"/>
      <c r="DVI96" s="56"/>
      <c r="DVJ96" s="56"/>
      <c r="DVK96" s="56"/>
      <c r="DVL96" s="56"/>
      <c r="DVM96" s="56"/>
      <c r="DVN96" s="56"/>
      <c r="DVO96" s="56"/>
      <c r="DVP96" s="56"/>
      <c r="DVQ96" s="56"/>
      <c r="DVR96" s="56"/>
      <c r="DVS96" s="56"/>
      <c r="DVT96" s="56"/>
      <c r="DVU96" s="56"/>
      <c r="DVV96" s="56"/>
      <c r="DVW96" s="56"/>
      <c r="DVX96" s="56"/>
      <c r="DVY96" s="56"/>
      <c r="DVZ96" s="56"/>
      <c r="DWA96" s="56"/>
      <c r="DWB96" s="56"/>
      <c r="DWC96" s="56"/>
      <c r="DWD96" s="56"/>
      <c r="DWE96" s="56"/>
      <c r="DWF96" s="56"/>
      <c r="DWG96" s="56"/>
      <c r="DWH96" s="56"/>
      <c r="DWI96" s="56"/>
      <c r="DWJ96" s="56"/>
      <c r="DWK96" s="56"/>
      <c r="DWL96" s="56"/>
      <c r="DWM96" s="56"/>
      <c r="DWN96" s="56"/>
      <c r="DWO96" s="56"/>
      <c r="DWP96" s="56"/>
      <c r="DWQ96" s="56"/>
      <c r="DWR96" s="56"/>
      <c r="DWS96" s="56"/>
      <c r="DWT96" s="56"/>
      <c r="DWU96" s="56"/>
      <c r="DWV96" s="56"/>
      <c r="DWW96" s="56"/>
      <c r="DWX96" s="56"/>
      <c r="DWY96" s="56"/>
      <c r="DWZ96" s="56"/>
      <c r="DXA96" s="56"/>
      <c r="DXB96" s="56"/>
      <c r="DXC96" s="56"/>
      <c r="DXD96" s="56"/>
      <c r="DXE96" s="56"/>
      <c r="DXF96" s="56"/>
      <c r="DXG96" s="56"/>
      <c r="DXH96" s="56"/>
      <c r="DXI96" s="56"/>
      <c r="DXJ96" s="56"/>
      <c r="DXK96" s="56"/>
      <c r="DXL96" s="56"/>
      <c r="DXM96" s="56"/>
      <c r="DXN96" s="56"/>
      <c r="DXO96" s="56"/>
      <c r="DXP96" s="56"/>
      <c r="DXQ96" s="56"/>
      <c r="DXR96" s="56"/>
      <c r="DXS96" s="56"/>
      <c r="DXT96" s="56"/>
      <c r="DXU96" s="56"/>
      <c r="DXV96" s="56"/>
      <c r="DXW96" s="56"/>
      <c r="DXX96" s="56"/>
      <c r="DXY96" s="56"/>
      <c r="DXZ96" s="56"/>
      <c r="DYA96" s="56"/>
      <c r="DYB96" s="56"/>
      <c r="DYC96" s="56"/>
      <c r="DYD96" s="56"/>
      <c r="DYE96" s="56"/>
      <c r="DYF96" s="56"/>
      <c r="DYG96" s="56"/>
      <c r="DYH96" s="56"/>
      <c r="DYI96" s="56"/>
      <c r="DYJ96" s="56"/>
      <c r="DYK96" s="56"/>
      <c r="DYL96" s="56"/>
      <c r="DYM96" s="56"/>
      <c r="DYN96" s="56"/>
      <c r="DYO96" s="56"/>
      <c r="DYP96" s="56"/>
      <c r="DYQ96" s="56"/>
      <c r="DYR96" s="56"/>
      <c r="DYS96" s="56"/>
      <c r="DYT96" s="56"/>
      <c r="DYU96" s="56"/>
      <c r="DYV96" s="56"/>
      <c r="DYW96" s="56"/>
      <c r="DYX96" s="56"/>
      <c r="DYY96" s="56"/>
      <c r="DYZ96" s="56"/>
      <c r="DZA96" s="56"/>
      <c r="DZB96" s="56"/>
      <c r="DZC96" s="56"/>
      <c r="DZD96" s="56"/>
      <c r="DZE96" s="56"/>
      <c r="DZF96" s="56"/>
      <c r="DZG96" s="56"/>
      <c r="DZH96" s="56"/>
      <c r="DZI96" s="56"/>
      <c r="DZJ96" s="56"/>
      <c r="DZK96" s="56"/>
      <c r="DZL96" s="56"/>
      <c r="DZM96" s="56"/>
      <c r="DZN96" s="56"/>
      <c r="DZO96" s="56"/>
      <c r="DZP96" s="56"/>
      <c r="DZQ96" s="56"/>
      <c r="DZR96" s="56"/>
      <c r="DZS96" s="56"/>
      <c r="DZT96" s="56"/>
      <c r="DZU96" s="56"/>
      <c r="DZV96" s="56"/>
      <c r="DZW96" s="56"/>
      <c r="DZX96" s="56"/>
      <c r="DZY96" s="56"/>
      <c r="DZZ96" s="56"/>
      <c r="EAA96" s="56"/>
      <c r="EAB96" s="56"/>
      <c r="EAC96" s="56"/>
      <c r="EAD96" s="56"/>
      <c r="EAE96" s="56"/>
      <c r="EAF96" s="56"/>
      <c r="EAG96" s="56"/>
      <c r="EAH96" s="56"/>
      <c r="EAI96" s="56"/>
      <c r="EAJ96" s="56"/>
      <c r="EAK96" s="56"/>
      <c r="EAL96" s="56"/>
      <c r="EAM96" s="56"/>
      <c r="EAN96" s="56"/>
      <c r="EAO96" s="56"/>
      <c r="EAP96" s="56"/>
      <c r="EAQ96" s="56"/>
      <c r="EAR96" s="56"/>
      <c r="EAS96" s="56"/>
      <c r="EAT96" s="56"/>
      <c r="EAU96" s="56"/>
      <c r="EAV96" s="56"/>
      <c r="EAW96" s="56"/>
      <c r="EAX96" s="56"/>
      <c r="EAY96" s="56"/>
      <c r="EAZ96" s="56"/>
      <c r="EBA96" s="56"/>
      <c r="EBB96" s="56"/>
      <c r="EBC96" s="56"/>
      <c r="EBD96" s="56"/>
      <c r="EBE96" s="56"/>
      <c r="EBF96" s="56"/>
      <c r="EBG96" s="56"/>
      <c r="EBH96" s="56"/>
      <c r="EBI96" s="56"/>
      <c r="EBJ96" s="56"/>
      <c r="EBK96" s="56"/>
      <c r="EBL96" s="56"/>
      <c r="EBM96" s="56"/>
      <c r="EBN96" s="56"/>
      <c r="EBO96" s="56"/>
      <c r="EBP96" s="56"/>
      <c r="EBQ96" s="56"/>
      <c r="EBR96" s="56"/>
      <c r="EBS96" s="56"/>
      <c r="EBT96" s="56"/>
      <c r="EBU96" s="56"/>
      <c r="EBV96" s="56"/>
      <c r="EBW96" s="56"/>
      <c r="EBX96" s="56"/>
      <c r="EBY96" s="56"/>
      <c r="EBZ96" s="56"/>
      <c r="ECA96" s="56"/>
      <c r="ECB96" s="56"/>
      <c r="ECC96" s="56"/>
      <c r="ECD96" s="56"/>
      <c r="ECE96" s="56"/>
      <c r="ECF96" s="56"/>
      <c r="ECG96" s="56"/>
      <c r="ECH96" s="56"/>
      <c r="ECI96" s="56"/>
      <c r="ECJ96" s="56"/>
      <c r="ECK96" s="56"/>
      <c r="ECL96" s="56"/>
      <c r="ECM96" s="56"/>
      <c r="ECN96" s="56"/>
      <c r="ECO96" s="56"/>
      <c r="ECP96" s="56"/>
      <c r="ECQ96" s="56"/>
      <c r="ECR96" s="56"/>
      <c r="ECS96" s="56"/>
      <c r="ECT96" s="56"/>
      <c r="ECU96" s="56"/>
      <c r="ECV96" s="56"/>
      <c r="ECW96" s="56"/>
      <c r="ECX96" s="56"/>
      <c r="ECY96" s="56"/>
      <c r="ECZ96" s="56"/>
      <c r="EDA96" s="56"/>
      <c r="EDB96" s="56"/>
      <c r="EDC96" s="56"/>
      <c r="EDD96" s="56"/>
      <c r="EDE96" s="56"/>
      <c r="EDF96" s="56"/>
      <c r="EDG96" s="56"/>
      <c r="EDH96" s="56"/>
      <c r="EDI96" s="56"/>
      <c r="EDJ96" s="56"/>
      <c r="EDK96" s="56"/>
      <c r="EDL96" s="56"/>
      <c r="EDM96" s="56"/>
      <c r="EDN96" s="56"/>
      <c r="EDO96" s="56"/>
      <c r="EDP96" s="56"/>
      <c r="EDQ96" s="56"/>
      <c r="EDR96" s="56"/>
      <c r="EDS96" s="56"/>
      <c r="EDT96" s="56"/>
      <c r="EDU96" s="56"/>
      <c r="EDV96" s="56"/>
      <c r="EDW96" s="56"/>
      <c r="EDX96" s="56"/>
      <c r="EDY96" s="56"/>
      <c r="EDZ96" s="56"/>
      <c r="EEA96" s="56"/>
      <c r="EEB96" s="56"/>
      <c r="EEC96" s="56"/>
      <c r="EED96" s="56"/>
      <c r="EEE96" s="56"/>
      <c r="EEF96" s="56"/>
      <c r="EEG96" s="56"/>
      <c r="EEH96" s="56"/>
      <c r="EEI96" s="56"/>
      <c r="EEJ96" s="56"/>
      <c r="EEK96" s="56"/>
      <c r="EEL96" s="56"/>
      <c r="EEM96" s="56"/>
      <c r="EEN96" s="56"/>
      <c r="EEO96" s="56"/>
      <c r="EEP96" s="56"/>
      <c r="EEQ96" s="56"/>
      <c r="EER96" s="56"/>
      <c r="EES96" s="56"/>
      <c r="EET96" s="56"/>
      <c r="EEU96" s="56"/>
      <c r="EEV96" s="56"/>
      <c r="EEW96" s="56"/>
      <c r="EEX96" s="56"/>
      <c r="EEY96" s="56"/>
      <c r="EEZ96" s="56"/>
      <c r="EFA96" s="56"/>
      <c r="EFB96" s="56"/>
      <c r="EFC96" s="56"/>
      <c r="EFD96" s="56"/>
      <c r="EFE96" s="56"/>
      <c r="EFF96" s="56"/>
      <c r="EFG96" s="56"/>
      <c r="EFH96" s="56"/>
      <c r="EFI96" s="56"/>
      <c r="EFJ96" s="56"/>
      <c r="EFK96" s="56"/>
      <c r="EFL96" s="56"/>
      <c r="EFM96" s="56"/>
      <c r="EFN96" s="56"/>
      <c r="EFO96" s="56"/>
      <c r="EFP96" s="56"/>
      <c r="EFQ96" s="56"/>
      <c r="EFR96" s="56"/>
      <c r="EFS96" s="56"/>
      <c r="EFT96" s="56"/>
      <c r="EFU96" s="56"/>
      <c r="EFV96" s="56"/>
      <c r="EFW96" s="56"/>
      <c r="EFX96" s="56"/>
      <c r="EFY96" s="56"/>
      <c r="EFZ96" s="56"/>
      <c r="EGA96" s="56"/>
      <c r="EGB96" s="56"/>
      <c r="EGC96" s="56"/>
      <c r="EGD96" s="56"/>
      <c r="EGE96" s="56"/>
      <c r="EGF96" s="56"/>
      <c r="EGG96" s="56"/>
      <c r="EGH96" s="56"/>
      <c r="EGI96" s="56"/>
      <c r="EGJ96" s="56"/>
      <c r="EGK96" s="56"/>
      <c r="EGL96" s="56"/>
      <c r="EGM96" s="56"/>
      <c r="EGN96" s="56"/>
      <c r="EGO96" s="56"/>
      <c r="EGP96" s="56"/>
      <c r="EGQ96" s="56"/>
      <c r="EGR96" s="56"/>
      <c r="EGS96" s="56"/>
      <c r="EGT96" s="56"/>
      <c r="EGU96" s="56"/>
      <c r="EGV96" s="56"/>
      <c r="EGW96" s="56"/>
      <c r="EGX96" s="56"/>
      <c r="EGY96" s="56"/>
      <c r="EGZ96" s="56"/>
      <c r="EHA96" s="56"/>
      <c r="EHB96" s="56"/>
      <c r="EHC96" s="56"/>
      <c r="EHD96" s="56"/>
      <c r="EHE96" s="56"/>
      <c r="EHF96" s="56"/>
      <c r="EHG96" s="56"/>
      <c r="EHH96" s="56"/>
      <c r="EHI96" s="56"/>
      <c r="EHJ96" s="56"/>
      <c r="EHK96" s="56"/>
      <c r="EHL96" s="56"/>
      <c r="EHM96" s="56"/>
      <c r="EHN96" s="56"/>
      <c r="EHO96" s="56"/>
      <c r="EHP96" s="56"/>
      <c r="EHQ96" s="56"/>
      <c r="EHR96" s="56"/>
      <c r="EHS96" s="56"/>
      <c r="EHT96" s="56"/>
      <c r="EHU96" s="56"/>
      <c r="EHV96" s="56"/>
      <c r="EHW96" s="56"/>
      <c r="EHX96" s="56"/>
      <c r="EHY96" s="56"/>
      <c r="EHZ96" s="56"/>
      <c r="EIA96" s="56"/>
      <c r="EIB96" s="56"/>
      <c r="EIC96" s="56"/>
      <c r="EID96" s="56"/>
      <c r="EIE96" s="56"/>
      <c r="EIF96" s="56"/>
      <c r="EIG96" s="56"/>
      <c r="EIH96" s="56"/>
      <c r="EII96" s="56"/>
      <c r="EIJ96" s="56"/>
      <c r="EIK96" s="56"/>
      <c r="EIL96" s="56"/>
      <c r="EIM96" s="56"/>
      <c r="EIN96" s="56"/>
      <c r="EIO96" s="56"/>
      <c r="EIP96" s="56"/>
      <c r="EIQ96" s="56"/>
      <c r="EIR96" s="56"/>
      <c r="EIS96" s="56"/>
      <c r="EIT96" s="56"/>
      <c r="EIU96" s="56"/>
      <c r="EIV96" s="56"/>
      <c r="EIW96" s="56"/>
      <c r="EIX96" s="56"/>
      <c r="EIY96" s="56"/>
      <c r="EIZ96" s="56"/>
      <c r="EJA96" s="56"/>
      <c r="EJB96" s="56"/>
      <c r="EJC96" s="56"/>
      <c r="EJD96" s="56"/>
      <c r="EJE96" s="56"/>
      <c r="EJF96" s="56"/>
      <c r="EJG96" s="56"/>
      <c r="EJH96" s="56"/>
      <c r="EJI96" s="56"/>
      <c r="EJJ96" s="56"/>
      <c r="EJK96" s="56"/>
      <c r="EJL96" s="56"/>
      <c r="EJM96" s="56"/>
      <c r="EJN96" s="56"/>
      <c r="EJO96" s="56"/>
      <c r="EJP96" s="56"/>
      <c r="EJQ96" s="56"/>
      <c r="EJR96" s="56"/>
      <c r="EJS96" s="56"/>
      <c r="EJT96" s="56"/>
      <c r="EJU96" s="56"/>
      <c r="EJV96" s="56"/>
      <c r="EJW96" s="56"/>
      <c r="EJX96" s="56"/>
      <c r="EJY96" s="56"/>
      <c r="EJZ96" s="56"/>
      <c r="EKA96" s="56"/>
      <c r="EKB96" s="56"/>
      <c r="EKC96" s="56"/>
      <c r="EKD96" s="56"/>
      <c r="EKE96" s="56"/>
      <c r="EKF96" s="56"/>
      <c r="EKG96" s="56"/>
      <c r="EKH96" s="56"/>
      <c r="EKI96" s="56"/>
      <c r="EKJ96" s="56"/>
      <c r="EKK96" s="56"/>
      <c r="EKL96" s="56"/>
      <c r="EKM96" s="56"/>
      <c r="EKN96" s="56"/>
      <c r="EKO96" s="56"/>
      <c r="EKP96" s="56"/>
      <c r="EKQ96" s="56"/>
      <c r="EKR96" s="56"/>
      <c r="EKS96" s="56"/>
      <c r="EKT96" s="56"/>
      <c r="EKU96" s="56"/>
      <c r="EKV96" s="56"/>
      <c r="EKW96" s="56"/>
      <c r="EKX96" s="56"/>
      <c r="EKY96" s="56"/>
      <c r="EKZ96" s="56"/>
      <c r="ELA96" s="56"/>
      <c r="ELB96" s="56"/>
      <c r="ELC96" s="56"/>
      <c r="ELD96" s="56"/>
      <c r="ELE96" s="56"/>
      <c r="ELF96" s="56"/>
      <c r="ELG96" s="56"/>
      <c r="ELH96" s="56"/>
      <c r="ELI96" s="56"/>
      <c r="ELJ96" s="56"/>
      <c r="ELK96" s="56"/>
      <c r="ELL96" s="56"/>
      <c r="ELM96" s="56"/>
      <c r="ELN96" s="56"/>
      <c r="ELO96" s="56"/>
      <c r="ELP96" s="56"/>
      <c r="ELQ96" s="56"/>
      <c r="ELR96" s="56"/>
      <c r="ELS96" s="56"/>
      <c r="ELT96" s="56"/>
      <c r="ELU96" s="56"/>
      <c r="ELV96" s="56"/>
      <c r="ELW96" s="56"/>
      <c r="ELX96" s="56"/>
      <c r="ELY96" s="56"/>
      <c r="ELZ96" s="56"/>
      <c r="EMA96" s="56"/>
      <c r="EMB96" s="56"/>
      <c r="EMC96" s="56"/>
      <c r="EMD96" s="56"/>
      <c r="EME96" s="56"/>
      <c r="EMF96" s="56"/>
      <c r="EMG96" s="56"/>
      <c r="EMH96" s="56"/>
      <c r="EMI96" s="56"/>
      <c r="EMJ96" s="56"/>
      <c r="EMK96" s="56"/>
      <c r="EML96" s="56"/>
      <c r="EMM96" s="56"/>
      <c r="EMN96" s="56"/>
      <c r="EMO96" s="56"/>
      <c r="EMP96" s="56"/>
      <c r="EMQ96" s="56"/>
      <c r="EMR96" s="56"/>
      <c r="EMS96" s="56"/>
      <c r="EMT96" s="56"/>
      <c r="EMU96" s="56"/>
      <c r="EMV96" s="56"/>
      <c r="EMW96" s="56"/>
      <c r="EMX96" s="56"/>
      <c r="EMY96" s="56"/>
      <c r="EMZ96" s="56"/>
      <c r="ENA96" s="56"/>
      <c r="ENB96" s="56"/>
      <c r="ENC96" s="56"/>
      <c r="END96" s="56"/>
      <c r="ENE96" s="56"/>
      <c r="ENF96" s="56"/>
      <c r="ENG96" s="56"/>
      <c r="ENH96" s="56"/>
      <c r="ENI96" s="56"/>
      <c r="ENJ96" s="56"/>
      <c r="ENK96" s="56"/>
      <c r="ENL96" s="56"/>
      <c r="ENM96" s="56"/>
      <c r="ENN96" s="56"/>
      <c r="ENO96" s="56"/>
      <c r="ENP96" s="56"/>
      <c r="ENQ96" s="56"/>
      <c r="ENR96" s="56"/>
      <c r="ENS96" s="56"/>
      <c r="ENT96" s="56"/>
      <c r="ENU96" s="56"/>
      <c r="ENV96" s="56"/>
      <c r="ENW96" s="56"/>
      <c r="ENX96" s="56"/>
      <c r="ENY96" s="56"/>
      <c r="ENZ96" s="56"/>
      <c r="EOA96" s="56"/>
      <c r="EOB96" s="56"/>
      <c r="EOC96" s="56"/>
      <c r="EOD96" s="56"/>
      <c r="EOE96" s="56"/>
      <c r="EOF96" s="56"/>
      <c r="EOG96" s="56"/>
      <c r="EOH96" s="56"/>
      <c r="EOI96" s="56"/>
      <c r="EOJ96" s="56"/>
      <c r="EOK96" s="56"/>
      <c r="EOL96" s="56"/>
      <c r="EOM96" s="56"/>
      <c r="EON96" s="56"/>
      <c r="EOO96" s="56"/>
      <c r="EOP96" s="56"/>
      <c r="EOQ96" s="56"/>
      <c r="EOR96" s="56"/>
      <c r="EOS96" s="56"/>
      <c r="EOT96" s="56"/>
      <c r="EOU96" s="56"/>
      <c r="EOV96" s="56"/>
      <c r="EOW96" s="56"/>
      <c r="EOX96" s="56"/>
      <c r="EOY96" s="56"/>
      <c r="EOZ96" s="56"/>
      <c r="EPA96" s="56"/>
      <c r="EPB96" s="56"/>
      <c r="EPC96" s="56"/>
      <c r="EPD96" s="56"/>
      <c r="EPE96" s="56"/>
      <c r="EPF96" s="56"/>
      <c r="EPG96" s="56"/>
      <c r="EPH96" s="56"/>
      <c r="EPI96" s="56"/>
      <c r="EPJ96" s="56"/>
      <c r="EPK96" s="56"/>
      <c r="EPL96" s="56"/>
      <c r="EPM96" s="56"/>
      <c r="EPN96" s="56"/>
      <c r="EPO96" s="56"/>
      <c r="EPP96" s="56"/>
      <c r="EPQ96" s="56"/>
      <c r="EPR96" s="56"/>
      <c r="EPS96" s="56"/>
      <c r="EPT96" s="56"/>
      <c r="EPU96" s="56"/>
      <c r="EPV96" s="56"/>
      <c r="EPW96" s="56"/>
      <c r="EPX96" s="56"/>
      <c r="EPY96" s="56"/>
      <c r="EPZ96" s="56"/>
      <c r="EQA96" s="56"/>
      <c r="EQB96" s="56"/>
      <c r="EQC96" s="56"/>
      <c r="EQD96" s="56"/>
      <c r="EQE96" s="56"/>
      <c r="EQF96" s="56"/>
      <c r="EQG96" s="56"/>
      <c r="EQH96" s="56"/>
      <c r="EQI96" s="56"/>
      <c r="EQJ96" s="56"/>
      <c r="EQK96" s="56"/>
      <c r="EQL96" s="56"/>
      <c r="EQM96" s="56"/>
      <c r="EQN96" s="56"/>
      <c r="EQO96" s="56"/>
      <c r="EQP96" s="56"/>
      <c r="EQQ96" s="56"/>
      <c r="EQR96" s="56"/>
      <c r="EQS96" s="56"/>
      <c r="EQT96" s="56"/>
      <c r="EQU96" s="56"/>
      <c r="EQV96" s="56"/>
      <c r="EQW96" s="56"/>
      <c r="EQX96" s="56"/>
      <c r="EQY96" s="56"/>
      <c r="EQZ96" s="56"/>
      <c r="ERA96" s="56"/>
      <c r="ERB96" s="56"/>
      <c r="ERC96" s="56"/>
      <c r="ERD96" s="56"/>
      <c r="ERE96" s="56"/>
      <c r="ERF96" s="56"/>
      <c r="ERG96" s="56"/>
      <c r="ERH96" s="56"/>
      <c r="ERI96" s="56"/>
      <c r="ERJ96" s="56"/>
      <c r="ERK96" s="56"/>
      <c r="ERL96" s="56"/>
      <c r="ERM96" s="56"/>
      <c r="ERN96" s="56"/>
      <c r="ERO96" s="56"/>
      <c r="ERP96" s="56"/>
      <c r="ERQ96" s="56"/>
      <c r="ERR96" s="56"/>
      <c r="ERS96" s="56"/>
      <c r="ERT96" s="56"/>
      <c r="ERU96" s="56"/>
      <c r="ERV96" s="56"/>
      <c r="ERW96" s="56"/>
      <c r="ERX96" s="56"/>
      <c r="ERY96" s="56"/>
      <c r="ERZ96" s="56"/>
      <c r="ESA96" s="56"/>
      <c r="ESB96" s="56"/>
      <c r="ESC96" s="56"/>
      <c r="ESD96" s="56"/>
      <c r="ESE96" s="56"/>
      <c r="ESF96" s="56"/>
      <c r="ESG96" s="56"/>
      <c r="ESH96" s="56"/>
      <c r="ESI96" s="56"/>
      <c r="ESJ96" s="56"/>
      <c r="ESK96" s="56"/>
      <c r="ESL96" s="56"/>
      <c r="ESM96" s="56"/>
      <c r="ESN96" s="56"/>
      <c r="ESO96" s="56"/>
      <c r="ESP96" s="56"/>
      <c r="ESQ96" s="56"/>
      <c r="ESR96" s="56"/>
      <c r="ESS96" s="56"/>
      <c r="EST96" s="56"/>
      <c r="ESU96" s="56"/>
      <c r="ESV96" s="56"/>
      <c r="ESW96" s="56"/>
      <c r="ESX96" s="56"/>
      <c r="ESY96" s="56"/>
      <c r="ESZ96" s="56"/>
      <c r="ETA96" s="56"/>
      <c r="ETB96" s="56"/>
      <c r="ETC96" s="56"/>
      <c r="ETD96" s="56"/>
      <c r="ETE96" s="56"/>
      <c r="ETF96" s="56"/>
      <c r="ETG96" s="56"/>
      <c r="ETH96" s="56"/>
      <c r="ETI96" s="56"/>
      <c r="ETJ96" s="56"/>
      <c r="ETK96" s="56"/>
      <c r="ETL96" s="56"/>
      <c r="ETM96" s="56"/>
      <c r="ETN96" s="56"/>
      <c r="ETO96" s="56"/>
      <c r="ETP96" s="56"/>
      <c r="ETQ96" s="56"/>
      <c r="ETR96" s="56"/>
      <c r="ETS96" s="56"/>
      <c r="ETT96" s="56"/>
      <c r="ETU96" s="56"/>
      <c r="ETV96" s="56"/>
      <c r="ETW96" s="56"/>
      <c r="ETX96" s="56"/>
      <c r="ETY96" s="56"/>
      <c r="ETZ96" s="56"/>
      <c r="EUA96" s="56"/>
      <c r="EUB96" s="56"/>
      <c r="EUC96" s="56"/>
      <c r="EUD96" s="56"/>
      <c r="EUE96" s="56"/>
      <c r="EUF96" s="56"/>
      <c r="EUG96" s="56"/>
      <c r="EUH96" s="56"/>
      <c r="EUI96" s="56"/>
      <c r="EUJ96" s="56"/>
      <c r="EUK96" s="56"/>
      <c r="EUL96" s="56"/>
      <c r="EUM96" s="56"/>
      <c r="EUN96" s="56"/>
      <c r="EUO96" s="56"/>
      <c r="EUP96" s="56"/>
      <c r="EUQ96" s="56"/>
      <c r="EUR96" s="56"/>
      <c r="EUS96" s="56"/>
      <c r="EUT96" s="56"/>
      <c r="EUU96" s="56"/>
      <c r="EUV96" s="56"/>
      <c r="EUW96" s="56"/>
      <c r="EUX96" s="56"/>
      <c r="EUY96" s="56"/>
      <c r="EUZ96" s="56"/>
      <c r="EVA96" s="56"/>
      <c r="EVB96" s="56"/>
      <c r="EVC96" s="56"/>
      <c r="EVD96" s="56"/>
      <c r="EVE96" s="56"/>
      <c r="EVF96" s="56"/>
      <c r="EVG96" s="56"/>
      <c r="EVH96" s="56"/>
      <c r="EVI96" s="56"/>
      <c r="EVJ96" s="56"/>
      <c r="EVK96" s="56"/>
      <c r="EVL96" s="56"/>
      <c r="EVM96" s="56"/>
      <c r="EVN96" s="56"/>
      <c r="EVO96" s="56"/>
      <c r="EVP96" s="56"/>
      <c r="EVQ96" s="56"/>
      <c r="EVR96" s="56"/>
      <c r="EVS96" s="56"/>
      <c r="EVT96" s="56"/>
      <c r="EVU96" s="56"/>
      <c r="EVV96" s="56"/>
      <c r="EVW96" s="56"/>
      <c r="EVX96" s="56"/>
      <c r="EVY96" s="56"/>
      <c r="EVZ96" s="56"/>
      <c r="EWA96" s="56"/>
      <c r="EWB96" s="56"/>
      <c r="EWC96" s="56"/>
      <c r="EWD96" s="56"/>
      <c r="EWE96" s="56"/>
      <c r="EWF96" s="56"/>
      <c r="EWG96" s="56"/>
      <c r="EWH96" s="56"/>
      <c r="EWI96" s="56"/>
      <c r="EWJ96" s="56"/>
      <c r="EWK96" s="56"/>
      <c r="EWL96" s="56"/>
      <c r="EWM96" s="56"/>
      <c r="EWN96" s="56"/>
      <c r="EWO96" s="56"/>
      <c r="EWP96" s="56"/>
      <c r="EWQ96" s="56"/>
      <c r="EWR96" s="56"/>
      <c r="EWS96" s="56"/>
      <c r="EWT96" s="56"/>
      <c r="EWU96" s="56"/>
      <c r="EWV96" s="56"/>
      <c r="EWW96" s="56"/>
      <c r="EWX96" s="56"/>
      <c r="EWY96" s="56"/>
      <c r="EWZ96" s="56"/>
      <c r="EXA96" s="56"/>
      <c r="EXB96" s="56"/>
      <c r="EXC96" s="56"/>
      <c r="EXD96" s="56"/>
      <c r="EXE96" s="56"/>
      <c r="EXF96" s="56"/>
      <c r="EXG96" s="56"/>
      <c r="EXH96" s="56"/>
      <c r="EXI96" s="56"/>
      <c r="EXJ96" s="56"/>
      <c r="EXK96" s="56"/>
      <c r="EXL96" s="56"/>
      <c r="EXM96" s="56"/>
      <c r="EXN96" s="56"/>
      <c r="EXO96" s="56"/>
      <c r="EXP96" s="56"/>
      <c r="EXQ96" s="56"/>
      <c r="EXR96" s="56"/>
      <c r="EXS96" s="56"/>
      <c r="EXT96" s="56"/>
      <c r="EXU96" s="56"/>
      <c r="EXV96" s="56"/>
      <c r="EXW96" s="56"/>
      <c r="EXX96" s="56"/>
      <c r="EXY96" s="56"/>
      <c r="EXZ96" s="56"/>
      <c r="EYA96" s="56"/>
      <c r="EYB96" s="56"/>
      <c r="EYC96" s="56"/>
      <c r="EYD96" s="56"/>
      <c r="EYE96" s="56"/>
      <c r="EYF96" s="56"/>
      <c r="EYG96" s="56"/>
      <c r="EYH96" s="56"/>
      <c r="EYI96" s="56"/>
      <c r="EYJ96" s="56"/>
      <c r="EYK96" s="56"/>
      <c r="EYL96" s="56"/>
      <c r="EYM96" s="56"/>
      <c r="EYN96" s="56"/>
      <c r="EYO96" s="56"/>
      <c r="EYP96" s="56"/>
      <c r="EYQ96" s="56"/>
      <c r="EYR96" s="56"/>
      <c r="EYS96" s="56"/>
      <c r="EYT96" s="56"/>
      <c r="EYU96" s="56"/>
      <c r="EYV96" s="56"/>
      <c r="EYW96" s="56"/>
      <c r="EYX96" s="56"/>
      <c r="EYY96" s="56"/>
      <c r="EYZ96" s="56"/>
      <c r="EZA96" s="56"/>
      <c r="EZB96" s="56"/>
      <c r="EZC96" s="56"/>
      <c r="EZD96" s="56"/>
      <c r="EZE96" s="56"/>
      <c r="EZF96" s="56"/>
      <c r="EZG96" s="56"/>
      <c r="EZH96" s="56"/>
      <c r="EZI96" s="56"/>
      <c r="EZJ96" s="56"/>
      <c r="EZK96" s="56"/>
      <c r="EZL96" s="56"/>
      <c r="EZM96" s="56"/>
      <c r="EZN96" s="56"/>
      <c r="EZO96" s="56"/>
      <c r="EZP96" s="56"/>
      <c r="EZQ96" s="56"/>
      <c r="EZR96" s="56"/>
      <c r="EZS96" s="56"/>
      <c r="EZT96" s="56"/>
      <c r="EZU96" s="56"/>
      <c r="EZV96" s="56"/>
      <c r="EZW96" s="56"/>
      <c r="EZX96" s="56"/>
      <c r="EZY96" s="56"/>
      <c r="EZZ96" s="56"/>
      <c r="FAA96" s="56"/>
      <c r="FAB96" s="56"/>
      <c r="FAC96" s="56"/>
      <c r="FAD96" s="56"/>
      <c r="FAE96" s="56"/>
      <c r="FAF96" s="56"/>
      <c r="FAG96" s="56"/>
      <c r="FAH96" s="56"/>
      <c r="FAI96" s="56"/>
      <c r="FAJ96" s="56"/>
      <c r="FAK96" s="56"/>
      <c r="FAL96" s="56"/>
      <c r="FAM96" s="56"/>
      <c r="FAN96" s="56"/>
      <c r="FAO96" s="56"/>
      <c r="FAP96" s="56"/>
      <c r="FAQ96" s="56"/>
      <c r="FAR96" s="56"/>
      <c r="FAS96" s="56"/>
      <c r="FAT96" s="56"/>
      <c r="FAU96" s="56"/>
      <c r="FAV96" s="56"/>
      <c r="FAW96" s="56"/>
      <c r="FAX96" s="56"/>
      <c r="FAY96" s="56"/>
      <c r="FAZ96" s="56"/>
      <c r="FBA96" s="56"/>
      <c r="FBB96" s="56"/>
      <c r="FBC96" s="56"/>
      <c r="FBD96" s="56"/>
      <c r="FBE96" s="56"/>
      <c r="FBF96" s="56"/>
      <c r="FBG96" s="56"/>
      <c r="FBH96" s="56"/>
      <c r="FBI96" s="56"/>
      <c r="FBJ96" s="56"/>
      <c r="FBK96" s="56"/>
      <c r="FBL96" s="56"/>
      <c r="FBM96" s="56"/>
      <c r="FBN96" s="56"/>
      <c r="FBO96" s="56"/>
      <c r="FBP96" s="56"/>
      <c r="FBQ96" s="56"/>
      <c r="FBR96" s="56"/>
      <c r="FBS96" s="56"/>
      <c r="FBT96" s="56"/>
      <c r="FBU96" s="56"/>
      <c r="FBV96" s="56"/>
      <c r="FBW96" s="56"/>
      <c r="FBX96" s="56"/>
      <c r="FBY96" s="56"/>
      <c r="FBZ96" s="56"/>
      <c r="FCA96" s="56"/>
      <c r="FCB96" s="56"/>
      <c r="FCC96" s="56"/>
      <c r="FCD96" s="56"/>
      <c r="FCE96" s="56"/>
      <c r="FCF96" s="56"/>
      <c r="FCG96" s="56"/>
      <c r="FCH96" s="56"/>
      <c r="FCI96" s="56"/>
      <c r="FCJ96" s="56"/>
      <c r="FCK96" s="56"/>
      <c r="FCL96" s="56"/>
      <c r="FCM96" s="56"/>
      <c r="FCN96" s="56"/>
      <c r="FCO96" s="56"/>
      <c r="FCP96" s="56"/>
      <c r="FCQ96" s="56"/>
      <c r="FCR96" s="56"/>
      <c r="FCS96" s="56"/>
      <c r="FCT96" s="56"/>
      <c r="FCU96" s="56"/>
      <c r="FCV96" s="56"/>
      <c r="FCW96" s="56"/>
      <c r="FCX96" s="56"/>
      <c r="FCY96" s="56"/>
      <c r="FCZ96" s="56"/>
      <c r="FDA96" s="56"/>
      <c r="FDB96" s="56"/>
      <c r="FDC96" s="56"/>
      <c r="FDD96" s="56"/>
      <c r="FDE96" s="56"/>
      <c r="FDF96" s="56"/>
      <c r="FDG96" s="56"/>
      <c r="FDH96" s="56"/>
      <c r="FDI96" s="56"/>
      <c r="FDJ96" s="56"/>
      <c r="FDK96" s="56"/>
      <c r="FDL96" s="56"/>
      <c r="FDM96" s="56"/>
      <c r="FDN96" s="56"/>
      <c r="FDO96" s="56"/>
      <c r="FDP96" s="56"/>
      <c r="FDQ96" s="56"/>
      <c r="FDR96" s="56"/>
      <c r="FDS96" s="56"/>
      <c r="FDT96" s="56"/>
      <c r="FDU96" s="56"/>
      <c r="FDV96" s="56"/>
      <c r="FDW96" s="56"/>
      <c r="FDX96" s="56"/>
      <c r="FDY96" s="56"/>
      <c r="FDZ96" s="56"/>
      <c r="FEA96" s="56"/>
      <c r="FEB96" s="56"/>
      <c r="FEC96" s="56"/>
      <c r="FED96" s="56"/>
      <c r="FEE96" s="56"/>
      <c r="FEF96" s="56"/>
      <c r="FEG96" s="56"/>
      <c r="FEH96" s="56"/>
      <c r="FEI96" s="56"/>
      <c r="FEJ96" s="56"/>
      <c r="FEK96" s="56"/>
      <c r="FEL96" s="56"/>
      <c r="FEM96" s="56"/>
      <c r="FEN96" s="56"/>
      <c r="FEO96" s="56"/>
      <c r="FEP96" s="56"/>
      <c r="FEQ96" s="56"/>
      <c r="FER96" s="56"/>
      <c r="FES96" s="56"/>
      <c r="FET96" s="56"/>
      <c r="FEU96" s="56"/>
      <c r="FEV96" s="56"/>
      <c r="FEW96" s="56"/>
      <c r="FEX96" s="56"/>
      <c r="FEY96" s="56"/>
      <c r="FEZ96" s="56"/>
      <c r="FFA96" s="56"/>
      <c r="FFB96" s="56"/>
      <c r="FFC96" s="56"/>
      <c r="FFD96" s="56"/>
      <c r="FFE96" s="56"/>
      <c r="FFF96" s="56"/>
      <c r="FFG96" s="56"/>
      <c r="FFH96" s="56"/>
      <c r="FFI96" s="56"/>
      <c r="FFJ96" s="56"/>
      <c r="FFK96" s="56"/>
      <c r="FFL96" s="56"/>
      <c r="FFM96" s="56"/>
      <c r="FFN96" s="56"/>
      <c r="FFO96" s="56"/>
      <c r="FFP96" s="56"/>
      <c r="FFQ96" s="56"/>
      <c r="FFR96" s="56"/>
      <c r="FFS96" s="56"/>
      <c r="FFT96" s="56"/>
      <c r="FFU96" s="56"/>
      <c r="FFV96" s="56"/>
      <c r="FFW96" s="56"/>
      <c r="FFX96" s="56"/>
      <c r="FFY96" s="56"/>
      <c r="FFZ96" s="56"/>
      <c r="FGA96" s="56"/>
      <c r="FGB96" s="56"/>
      <c r="FGC96" s="56"/>
      <c r="FGD96" s="56"/>
      <c r="FGE96" s="56"/>
      <c r="FGF96" s="56"/>
      <c r="FGG96" s="56"/>
      <c r="FGH96" s="56"/>
      <c r="FGI96" s="56"/>
      <c r="FGJ96" s="56"/>
      <c r="FGK96" s="56"/>
      <c r="FGL96" s="56"/>
      <c r="FGM96" s="56"/>
      <c r="FGN96" s="56"/>
      <c r="FGO96" s="56"/>
      <c r="FGP96" s="56"/>
      <c r="FGQ96" s="56"/>
      <c r="FGR96" s="56"/>
      <c r="FGS96" s="56"/>
      <c r="FGT96" s="56"/>
      <c r="FGU96" s="56"/>
      <c r="FGV96" s="56"/>
      <c r="FGW96" s="56"/>
      <c r="FGX96" s="56"/>
      <c r="FGY96" s="56"/>
      <c r="FGZ96" s="56"/>
      <c r="FHA96" s="56"/>
      <c r="FHB96" s="56"/>
      <c r="FHC96" s="56"/>
      <c r="FHD96" s="56"/>
      <c r="FHE96" s="56"/>
      <c r="FHF96" s="56"/>
      <c r="FHG96" s="56"/>
      <c r="FHH96" s="56"/>
      <c r="FHI96" s="56"/>
      <c r="FHJ96" s="56"/>
      <c r="FHK96" s="56"/>
      <c r="FHL96" s="56"/>
      <c r="FHM96" s="56"/>
      <c r="FHN96" s="56"/>
      <c r="FHO96" s="56"/>
      <c r="FHP96" s="56"/>
      <c r="FHQ96" s="56"/>
      <c r="FHR96" s="56"/>
      <c r="FHS96" s="56"/>
      <c r="FHT96" s="56"/>
      <c r="FHU96" s="56"/>
      <c r="FHV96" s="56"/>
      <c r="FHW96" s="56"/>
      <c r="FHX96" s="56"/>
      <c r="FHY96" s="56"/>
      <c r="FHZ96" s="56"/>
      <c r="FIA96" s="56"/>
      <c r="FIB96" s="56"/>
      <c r="FIC96" s="56"/>
      <c r="FID96" s="56"/>
      <c r="FIE96" s="56"/>
      <c r="FIF96" s="56"/>
      <c r="FIG96" s="56"/>
      <c r="FIH96" s="56"/>
      <c r="FII96" s="56"/>
      <c r="FIJ96" s="56"/>
      <c r="FIK96" s="56"/>
      <c r="FIL96" s="56"/>
      <c r="FIM96" s="56"/>
      <c r="FIN96" s="56"/>
      <c r="FIO96" s="56"/>
      <c r="FIP96" s="56"/>
      <c r="FIQ96" s="56"/>
      <c r="FIR96" s="56"/>
      <c r="FIS96" s="56"/>
      <c r="FIT96" s="56"/>
      <c r="FIU96" s="56"/>
      <c r="FIV96" s="56"/>
      <c r="FIW96" s="56"/>
      <c r="FIX96" s="56"/>
      <c r="FIY96" s="56"/>
      <c r="FIZ96" s="56"/>
      <c r="FJA96" s="56"/>
      <c r="FJB96" s="56"/>
      <c r="FJC96" s="56"/>
      <c r="FJD96" s="56"/>
      <c r="FJE96" s="56"/>
      <c r="FJF96" s="56"/>
      <c r="FJG96" s="56"/>
      <c r="FJH96" s="56"/>
      <c r="FJI96" s="56"/>
      <c r="FJJ96" s="56"/>
      <c r="FJK96" s="56"/>
      <c r="FJL96" s="56"/>
      <c r="FJM96" s="56"/>
      <c r="FJN96" s="56"/>
      <c r="FJO96" s="56"/>
      <c r="FJP96" s="56"/>
      <c r="FJQ96" s="56"/>
      <c r="FJR96" s="56"/>
      <c r="FJS96" s="56"/>
      <c r="FJT96" s="56"/>
      <c r="FJU96" s="56"/>
      <c r="FJV96" s="56"/>
      <c r="FJW96" s="56"/>
      <c r="FJX96" s="56"/>
      <c r="FJY96" s="56"/>
      <c r="FJZ96" s="56"/>
      <c r="FKA96" s="56"/>
      <c r="FKB96" s="56"/>
      <c r="FKC96" s="56"/>
      <c r="FKD96" s="56"/>
      <c r="FKE96" s="56"/>
      <c r="FKF96" s="56"/>
      <c r="FKG96" s="56"/>
      <c r="FKH96" s="56"/>
      <c r="FKI96" s="56"/>
      <c r="FKJ96" s="56"/>
      <c r="FKK96" s="56"/>
      <c r="FKL96" s="56"/>
      <c r="FKM96" s="56"/>
      <c r="FKN96" s="56"/>
      <c r="FKO96" s="56"/>
      <c r="FKP96" s="56"/>
      <c r="FKQ96" s="56"/>
      <c r="FKR96" s="56"/>
      <c r="FKS96" s="56"/>
      <c r="FKT96" s="56"/>
      <c r="FKU96" s="56"/>
      <c r="FKV96" s="56"/>
      <c r="FKW96" s="56"/>
      <c r="FKX96" s="56"/>
      <c r="FKY96" s="56"/>
      <c r="FKZ96" s="56"/>
      <c r="FLA96" s="56"/>
      <c r="FLB96" s="56"/>
      <c r="FLC96" s="56"/>
      <c r="FLD96" s="56"/>
      <c r="FLE96" s="56"/>
      <c r="FLF96" s="56"/>
      <c r="FLG96" s="56"/>
      <c r="FLH96" s="56"/>
      <c r="FLI96" s="56"/>
      <c r="FLJ96" s="56"/>
      <c r="FLK96" s="56"/>
      <c r="FLL96" s="56"/>
      <c r="FLM96" s="56"/>
      <c r="FLN96" s="56"/>
      <c r="FLO96" s="56"/>
      <c r="FLP96" s="56"/>
      <c r="FLQ96" s="56"/>
      <c r="FLR96" s="56"/>
      <c r="FLS96" s="56"/>
      <c r="FLT96" s="56"/>
      <c r="FLU96" s="56"/>
      <c r="FLV96" s="56"/>
      <c r="FLW96" s="56"/>
      <c r="FLX96" s="56"/>
      <c r="FLY96" s="56"/>
      <c r="FLZ96" s="56"/>
      <c r="FMA96" s="56"/>
      <c r="FMB96" s="56"/>
      <c r="FMC96" s="56"/>
      <c r="FMD96" s="56"/>
      <c r="FME96" s="56"/>
      <c r="FMF96" s="56"/>
      <c r="FMG96" s="56"/>
      <c r="FMH96" s="56"/>
      <c r="FMI96" s="56"/>
      <c r="FMJ96" s="56"/>
      <c r="FMK96" s="56"/>
      <c r="FML96" s="56"/>
      <c r="FMM96" s="56"/>
      <c r="FMN96" s="56"/>
      <c r="FMO96" s="56"/>
      <c r="FMP96" s="56"/>
      <c r="FMQ96" s="56"/>
      <c r="FMR96" s="56"/>
      <c r="FMS96" s="56"/>
      <c r="FMT96" s="56"/>
      <c r="FMU96" s="56"/>
      <c r="FMV96" s="56"/>
      <c r="FMW96" s="56"/>
      <c r="FMX96" s="56"/>
      <c r="FMY96" s="56"/>
      <c r="FMZ96" s="56"/>
      <c r="FNA96" s="56"/>
      <c r="FNB96" s="56"/>
      <c r="FNC96" s="56"/>
      <c r="FND96" s="56"/>
      <c r="FNE96" s="56"/>
      <c r="FNF96" s="56"/>
      <c r="FNG96" s="56"/>
      <c r="FNH96" s="56"/>
      <c r="FNI96" s="56"/>
      <c r="FNJ96" s="56"/>
      <c r="FNK96" s="56"/>
      <c r="FNL96" s="56"/>
      <c r="FNM96" s="56"/>
      <c r="FNN96" s="56"/>
      <c r="FNO96" s="56"/>
      <c r="FNP96" s="56"/>
      <c r="FNQ96" s="56"/>
      <c r="FNR96" s="56"/>
      <c r="FNS96" s="56"/>
      <c r="FNT96" s="56"/>
      <c r="FNU96" s="56"/>
      <c r="FNV96" s="56"/>
      <c r="FNW96" s="56"/>
      <c r="FNX96" s="56"/>
      <c r="FNY96" s="56"/>
      <c r="FNZ96" s="56"/>
      <c r="FOA96" s="56"/>
      <c r="FOB96" s="56"/>
      <c r="FOC96" s="56"/>
      <c r="FOD96" s="56"/>
      <c r="FOE96" s="56"/>
      <c r="FOF96" s="56"/>
      <c r="FOG96" s="56"/>
      <c r="FOH96" s="56"/>
      <c r="FOI96" s="56"/>
      <c r="FOJ96" s="56"/>
      <c r="FOK96" s="56"/>
      <c r="FOL96" s="56"/>
      <c r="FOM96" s="56"/>
      <c r="FON96" s="56"/>
      <c r="FOO96" s="56"/>
      <c r="FOP96" s="56"/>
      <c r="FOQ96" s="56"/>
      <c r="FOR96" s="56"/>
      <c r="FOS96" s="56"/>
      <c r="FOT96" s="56"/>
      <c r="FOU96" s="56"/>
      <c r="FOV96" s="56"/>
      <c r="FOW96" s="56"/>
      <c r="FOX96" s="56"/>
      <c r="FOY96" s="56"/>
      <c r="FOZ96" s="56"/>
      <c r="FPA96" s="56"/>
      <c r="FPB96" s="56"/>
      <c r="FPC96" s="56"/>
      <c r="FPD96" s="56"/>
      <c r="FPE96" s="56"/>
      <c r="FPF96" s="56"/>
      <c r="FPG96" s="56"/>
      <c r="FPH96" s="56"/>
      <c r="FPI96" s="56"/>
      <c r="FPJ96" s="56"/>
      <c r="FPK96" s="56"/>
      <c r="FPL96" s="56"/>
      <c r="FPM96" s="56"/>
      <c r="FPN96" s="56"/>
      <c r="FPO96" s="56"/>
      <c r="FPP96" s="56"/>
      <c r="FPQ96" s="56"/>
      <c r="FPR96" s="56"/>
      <c r="FPS96" s="56"/>
      <c r="FPT96" s="56"/>
      <c r="FPU96" s="56"/>
      <c r="FPV96" s="56"/>
      <c r="FPW96" s="56"/>
      <c r="FPX96" s="56"/>
      <c r="FPY96" s="56"/>
      <c r="FPZ96" s="56"/>
      <c r="FQA96" s="56"/>
      <c r="FQB96" s="56"/>
      <c r="FQC96" s="56"/>
      <c r="FQD96" s="56"/>
      <c r="FQE96" s="56"/>
      <c r="FQF96" s="56"/>
      <c r="FQG96" s="56"/>
      <c r="FQH96" s="56"/>
      <c r="FQI96" s="56"/>
      <c r="FQJ96" s="56"/>
      <c r="FQK96" s="56"/>
      <c r="FQL96" s="56"/>
      <c r="FQM96" s="56"/>
      <c r="FQN96" s="56"/>
      <c r="FQO96" s="56"/>
      <c r="FQP96" s="56"/>
      <c r="FQQ96" s="56"/>
      <c r="FQR96" s="56"/>
      <c r="FQS96" s="56"/>
      <c r="FQT96" s="56"/>
      <c r="FQU96" s="56"/>
      <c r="FQV96" s="56"/>
      <c r="FQW96" s="56"/>
      <c r="FQX96" s="56"/>
      <c r="FQY96" s="56"/>
      <c r="FQZ96" s="56"/>
      <c r="FRA96" s="56"/>
      <c r="FRB96" s="56"/>
      <c r="FRC96" s="56"/>
      <c r="FRD96" s="56"/>
      <c r="FRE96" s="56"/>
      <c r="FRF96" s="56"/>
      <c r="FRG96" s="56"/>
      <c r="FRH96" s="56"/>
      <c r="FRI96" s="56"/>
      <c r="FRJ96" s="56"/>
      <c r="FRK96" s="56"/>
      <c r="FRL96" s="56"/>
      <c r="FRM96" s="56"/>
      <c r="FRN96" s="56"/>
      <c r="FRO96" s="56"/>
      <c r="FRP96" s="56"/>
      <c r="FRQ96" s="56"/>
      <c r="FRR96" s="56"/>
      <c r="FRS96" s="56"/>
      <c r="FRT96" s="56"/>
      <c r="FRU96" s="56"/>
      <c r="FRV96" s="56"/>
      <c r="FRW96" s="56"/>
      <c r="FRX96" s="56"/>
      <c r="FRY96" s="56"/>
      <c r="FRZ96" s="56"/>
      <c r="FSA96" s="56"/>
      <c r="FSB96" s="56"/>
      <c r="FSC96" s="56"/>
      <c r="FSD96" s="56"/>
      <c r="FSE96" s="56"/>
      <c r="FSF96" s="56"/>
      <c r="FSG96" s="56"/>
      <c r="FSH96" s="56"/>
      <c r="FSI96" s="56"/>
      <c r="FSJ96" s="56"/>
      <c r="FSK96" s="56"/>
      <c r="FSL96" s="56"/>
      <c r="FSM96" s="56"/>
      <c r="FSN96" s="56"/>
      <c r="FSO96" s="56"/>
      <c r="FSP96" s="56"/>
      <c r="FSQ96" s="56"/>
      <c r="FSR96" s="56"/>
      <c r="FSS96" s="56"/>
      <c r="FST96" s="56"/>
      <c r="FSU96" s="56"/>
      <c r="FSV96" s="56"/>
      <c r="FSW96" s="56"/>
      <c r="FSX96" s="56"/>
      <c r="FSY96" s="56"/>
      <c r="FSZ96" s="56"/>
      <c r="FTA96" s="56"/>
      <c r="FTB96" s="56"/>
      <c r="FTC96" s="56"/>
      <c r="FTD96" s="56"/>
      <c r="FTE96" s="56"/>
      <c r="FTF96" s="56"/>
      <c r="FTG96" s="56"/>
      <c r="FTH96" s="56"/>
      <c r="FTI96" s="56"/>
      <c r="FTJ96" s="56"/>
      <c r="FTK96" s="56"/>
      <c r="FTL96" s="56"/>
      <c r="FTM96" s="56"/>
      <c r="FTN96" s="56"/>
      <c r="FTO96" s="56"/>
      <c r="FTP96" s="56"/>
      <c r="FTQ96" s="56"/>
      <c r="FTR96" s="56"/>
      <c r="FTS96" s="56"/>
      <c r="FTT96" s="56"/>
      <c r="FTU96" s="56"/>
      <c r="FTV96" s="56"/>
      <c r="FTW96" s="56"/>
      <c r="FTX96" s="56"/>
      <c r="FTY96" s="56"/>
      <c r="FTZ96" s="56"/>
      <c r="FUA96" s="56"/>
      <c r="FUB96" s="56"/>
      <c r="FUC96" s="56"/>
      <c r="FUD96" s="56"/>
      <c r="FUE96" s="56"/>
      <c r="FUF96" s="56"/>
      <c r="FUG96" s="56"/>
      <c r="FUH96" s="56"/>
      <c r="FUI96" s="56"/>
      <c r="FUJ96" s="56"/>
      <c r="FUK96" s="56"/>
      <c r="FUL96" s="56"/>
      <c r="FUM96" s="56"/>
      <c r="FUN96" s="56"/>
      <c r="FUO96" s="56"/>
      <c r="FUP96" s="56"/>
      <c r="FUQ96" s="56"/>
      <c r="FUR96" s="56"/>
      <c r="FUS96" s="56"/>
      <c r="FUT96" s="56"/>
      <c r="FUU96" s="56"/>
      <c r="FUV96" s="56"/>
      <c r="FUW96" s="56"/>
      <c r="FUX96" s="56"/>
      <c r="FUY96" s="56"/>
      <c r="FUZ96" s="56"/>
      <c r="FVA96" s="56"/>
      <c r="FVB96" s="56"/>
      <c r="FVC96" s="56"/>
      <c r="FVD96" s="56"/>
      <c r="FVE96" s="56"/>
      <c r="FVF96" s="56"/>
      <c r="FVG96" s="56"/>
      <c r="FVH96" s="56"/>
      <c r="FVI96" s="56"/>
      <c r="FVJ96" s="56"/>
      <c r="FVK96" s="56"/>
      <c r="FVL96" s="56"/>
      <c r="FVM96" s="56"/>
      <c r="FVN96" s="56"/>
      <c r="FVO96" s="56"/>
      <c r="FVP96" s="56"/>
      <c r="FVQ96" s="56"/>
      <c r="FVR96" s="56"/>
      <c r="FVS96" s="56"/>
      <c r="FVT96" s="56"/>
      <c r="FVU96" s="56"/>
      <c r="FVV96" s="56"/>
      <c r="FVW96" s="56"/>
      <c r="FVX96" s="56"/>
      <c r="FVY96" s="56"/>
      <c r="FVZ96" s="56"/>
      <c r="FWA96" s="56"/>
      <c r="FWB96" s="56"/>
      <c r="FWC96" s="56"/>
      <c r="FWD96" s="56"/>
      <c r="FWE96" s="56"/>
      <c r="FWF96" s="56"/>
      <c r="FWG96" s="56"/>
      <c r="FWH96" s="56"/>
      <c r="FWI96" s="56"/>
      <c r="FWJ96" s="56"/>
      <c r="FWK96" s="56"/>
      <c r="FWL96" s="56"/>
      <c r="FWM96" s="56"/>
      <c r="FWN96" s="56"/>
      <c r="FWO96" s="56"/>
      <c r="FWP96" s="56"/>
      <c r="FWQ96" s="56"/>
      <c r="FWR96" s="56"/>
      <c r="FWS96" s="56"/>
      <c r="FWT96" s="56"/>
      <c r="FWU96" s="56"/>
      <c r="FWV96" s="56"/>
      <c r="FWW96" s="56"/>
      <c r="FWX96" s="56"/>
      <c r="FWY96" s="56"/>
      <c r="FWZ96" s="56"/>
      <c r="FXA96" s="56"/>
      <c r="FXB96" s="56"/>
      <c r="FXC96" s="56"/>
      <c r="FXD96" s="56"/>
      <c r="FXE96" s="56"/>
      <c r="FXF96" s="56"/>
      <c r="FXG96" s="56"/>
      <c r="FXH96" s="56"/>
      <c r="FXI96" s="56"/>
      <c r="FXJ96" s="56"/>
      <c r="FXK96" s="56"/>
      <c r="FXL96" s="56"/>
      <c r="FXM96" s="56"/>
      <c r="FXN96" s="56"/>
      <c r="FXO96" s="56"/>
      <c r="FXP96" s="56"/>
      <c r="FXQ96" s="56"/>
      <c r="FXR96" s="56"/>
      <c r="FXS96" s="56"/>
      <c r="FXT96" s="56"/>
      <c r="FXU96" s="56"/>
      <c r="FXV96" s="56"/>
      <c r="FXW96" s="56"/>
      <c r="FXX96" s="56"/>
      <c r="FXY96" s="56"/>
      <c r="FXZ96" s="56"/>
      <c r="FYA96" s="56"/>
      <c r="FYB96" s="56"/>
      <c r="FYC96" s="56"/>
      <c r="FYD96" s="56"/>
      <c r="FYE96" s="56"/>
      <c r="FYF96" s="56"/>
      <c r="FYG96" s="56"/>
      <c r="FYH96" s="56"/>
      <c r="FYI96" s="56"/>
      <c r="FYJ96" s="56"/>
      <c r="FYK96" s="56"/>
      <c r="FYL96" s="56"/>
      <c r="FYM96" s="56"/>
      <c r="FYN96" s="56"/>
      <c r="FYO96" s="56"/>
      <c r="FYP96" s="56"/>
      <c r="FYQ96" s="56"/>
      <c r="FYR96" s="56"/>
      <c r="FYS96" s="56"/>
      <c r="FYT96" s="56"/>
      <c r="FYU96" s="56"/>
      <c r="FYV96" s="56"/>
      <c r="FYW96" s="56"/>
      <c r="FYX96" s="56"/>
      <c r="FYY96" s="56"/>
      <c r="FYZ96" s="56"/>
      <c r="FZA96" s="56"/>
      <c r="FZB96" s="56"/>
      <c r="FZC96" s="56"/>
      <c r="FZD96" s="56"/>
      <c r="FZE96" s="56"/>
      <c r="FZF96" s="56"/>
      <c r="FZG96" s="56"/>
      <c r="FZH96" s="56"/>
      <c r="FZI96" s="56"/>
      <c r="FZJ96" s="56"/>
      <c r="FZK96" s="56"/>
      <c r="FZL96" s="56"/>
      <c r="FZM96" s="56"/>
      <c r="FZN96" s="56"/>
      <c r="FZO96" s="56"/>
      <c r="FZP96" s="56"/>
      <c r="FZQ96" s="56"/>
      <c r="FZR96" s="56"/>
      <c r="FZS96" s="56"/>
      <c r="FZT96" s="56"/>
      <c r="FZU96" s="56"/>
      <c r="FZV96" s="56"/>
      <c r="FZW96" s="56"/>
      <c r="FZX96" s="56"/>
      <c r="FZY96" s="56"/>
      <c r="FZZ96" s="56"/>
      <c r="GAA96" s="56"/>
      <c r="GAB96" s="56"/>
      <c r="GAC96" s="56"/>
      <c r="GAD96" s="56"/>
      <c r="GAE96" s="56"/>
      <c r="GAF96" s="56"/>
      <c r="GAG96" s="56"/>
      <c r="GAH96" s="56"/>
      <c r="GAI96" s="56"/>
      <c r="GAJ96" s="56"/>
      <c r="GAK96" s="56"/>
      <c r="GAL96" s="56"/>
      <c r="GAM96" s="56"/>
      <c r="GAN96" s="56"/>
      <c r="GAO96" s="56"/>
      <c r="GAP96" s="56"/>
      <c r="GAQ96" s="56"/>
      <c r="GAR96" s="56"/>
      <c r="GAS96" s="56"/>
      <c r="GAT96" s="56"/>
      <c r="GAU96" s="56"/>
      <c r="GAV96" s="56"/>
      <c r="GAW96" s="56"/>
      <c r="GAX96" s="56"/>
      <c r="GAY96" s="56"/>
      <c r="GAZ96" s="56"/>
      <c r="GBA96" s="56"/>
      <c r="GBB96" s="56"/>
      <c r="GBC96" s="56"/>
      <c r="GBD96" s="56"/>
      <c r="GBE96" s="56"/>
      <c r="GBF96" s="56"/>
      <c r="GBG96" s="56"/>
      <c r="GBH96" s="56"/>
      <c r="GBI96" s="56"/>
      <c r="GBJ96" s="56"/>
      <c r="GBK96" s="56"/>
      <c r="GBL96" s="56"/>
      <c r="GBM96" s="56"/>
      <c r="GBN96" s="56"/>
      <c r="GBO96" s="56"/>
      <c r="GBP96" s="56"/>
      <c r="GBQ96" s="56"/>
      <c r="GBR96" s="56"/>
      <c r="GBS96" s="56"/>
      <c r="GBT96" s="56"/>
      <c r="GBU96" s="56"/>
      <c r="GBV96" s="56"/>
      <c r="GBW96" s="56"/>
      <c r="GBX96" s="56"/>
      <c r="GBY96" s="56"/>
      <c r="GBZ96" s="56"/>
      <c r="GCA96" s="56"/>
      <c r="GCB96" s="56"/>
      <c r="GCC96" s="56"/>
      <c r="GCD96" s="56"/>
      <c r="GCE96" s="56"/>
      <c r="GCF96" s="56"/>
      <c r="GCG96" s="56"/>
      <c r="GCH96" s="56"/>
      <c r="GCI96" s="56"/>
      <c r="GCJ96" s="56"/>
      <c r="GCK96" s="56"/>
      <c r="GCL96" s="56"/>
      <c r="GCM96" s="56"/>
      <c r="GCN96" s="56"/>
      <c r="GCO96" s="56"/>
      <c r="GCP96" s="56"/>
      <c r="GCQ96" s="56"/>
      <c r="GCR96" s="56"/>
      <c r="GCS96" s="56"/>
      <c r="GCT96" s="56"/>
      <c r="GCU96" s="56"/>
      <c r="GCV96" s="56"/>
      <c r="GCW96" s="56"/>
      <c r="GCX96" s="56"/>
      <c r="GCY96" s="56"/>
      <c r="GCZ96" s="56"/>
      <c r="GDA96" s="56"/>
      <c r="GDB96" s="56"/>
      <c r="GDC96" s="56"/>
      <c r="GDD96" s="56"/>
      <c r="GDE96" s="56"/>
      <c r="GDF96" s="56"/>
      <c r="GDG96" s="56"/>
      <c r="GDH96" s="56"/>
      <c r="GDI96" s="56"/>
      <c r="GDJ96" s="56"/>
      <c r="GDK96" s="56"/>
      <c r="GDL96" s="56"/>
      <c r="GDM96" s="56"/>
      <c r="GDN96" s="56"/>
      <c r="GDO96" s="56"/>
      <c r="GDP96" s="56"/>
      <c r="GDQ96" s="56"/>
      <c r="GDR96" s="56"/>
      <c r="GDS96" s="56"/>
      <c r="GDT96" s="56"/>
      <c r="GDU96" s="56"/>
      <c r="GDV96" s="56"/>
      <c r="GDW96" s="56"/>
      <c r="GDX96" s="56"/>
      <c r="GDY96" s="56"/>
      <c r="GDZ96" s="56"/>
      <c r="GEA96" s="56"/>
      <c r="GEB96" s="56"/>
      <c r="GEC96" s="56"/>
      <c r="GED96" s="56"/>
      <c r="GEE96" s="56"/>
      <c r="GEF96" s="56"/>
      <c r="GEG96" s="56"/>
      <c r="GEH96" s="56"/>
      <c r="GEI96" s="56"/>
      <c r="GEJ96" s="56"/>
      <c r="GEK96" s="56"/>
      <c r="GEL96" s="56"/>
      <c r="GEM96" s="56"/>
      <c r="GEN96" s="56"/>
      <c r="GEO96" s="56"/>
      <c r="GEP96" s="56"/>
      <c r="GEQ96" s="56"/>
      <c r="GER96" s="56"/>
      <c r="GES96" s="56"/>
      <c r="GET96" s="56"/>
      <c r="GEU96" s="56"/>
      <c r="GEV96" s="56"/>
      <c r="GEW96" s="56"/>
      <c r="GEX96" s="56"/>
      <c r="GEY96" s="56"/>
      <c r="GEZ96" s="56"/>
      <c r="GFA96" s="56"/>
      <c r="GFB96" s="56"/>
      <c r="GFC96" s="56"/>
      <c r="GFD96" s="56"/>
      <c r="GFE96" s="56"/>
      <c r="GFF96" s="56"/>
      <c r="GFG96" s="56"/>
      <c r="GFH96" s="56"/>
      <c r="GFI96" s="56"/>
      <c r="GFJ96" s="56"/>
      <c r="GFK96" s="56"/>
      <c r="GFL96" s="56"/>
      <c r="GFM96" s="56"/>
      <c r="GFN96" s="56"/>
      <c r="GFO96" s="56"/>
      <c r="GFP96" s="56"/>
      <c r="GFQ96" s="56"/>
      <c r="GFR96" s="56"/>
      <c r="GFS96" s="56"/>
      <c r="GFT96" s="56"/>
      <c r="GFU96" s="56"/>
      <c r="GFV96" s="56"/>
      <c r="GFW96" s="56"/>
      <c r="GFX96" s="56"/>
      <c r="GFY96" s="56"/>
      <c r="GFZ96" s="56"/>
      <c r="GGA96" s="56"/>
      <c r="GGB96" s="56"/>
      <c r="GGC96" s="56"/>
      <c r="GGD96" s="56"/>
      <c r="GGE96" s="56"/>
      <c r="GGF96" s="56"/>
      <c r="GGG96" s="56"/>
      <c r="GGH96" s="56"/>
      <c r="GGI96" s="56"/>
      <c r="GGJ96" s="56"/>
      <c r="GGK96" s="56"/>
      <c r="GGL96" s="56"/>
      <c r="GGM96" s="56"/>
      <c r="GGN96" s="56"/>
      <c r="GGO96" s="56"/>
      <c r="GGP96" s="56"/>
      <c r="GGQ96" s="56"/>
      <c r="GGR96" s="56"/>
      <c r="GGS96" s="56"/>
      <c r="GGT96" s="56"/>
      <c r="GGU96" s="56"/>
      <c r="GGV96" s="56"/>
      <c r="GGW96" s="56"/>
      <c r="GGX96" s="56"/>
      <c r="GGY96" s="56"/>
      <c r="GGZ96" s="56"/>
      <c r="GHA96" s="56"/>
      <c r="GHB96" s="56"/>
      <c r="GHC96" s="56"/>
      <c r="GHD96" s="56"/>
      <c r="GHE96" s="56"/>
      <c r="GHF96" s="56"/>
      <c r="GHG96" s="56"/>
      <c r="GHH96" s="56"/>
      <c r="GHI96" s="56"/>
      <c r="GHJ96" s="56"/>
      <c r="GHK96" s="56"/>
      <c r="GHL96" s="56"/>
      <c r="GHM96" s="56"/>
      <c r="GHN96" s="56"/>
      <c r="GHO96" s="56"/>
      <c r="GHP96" s="56"/>
      <c r="GHQ96" s="56"/>
      <c r="GHR96" s="56"/>
      <c r="GHS96" s="56"/>
      <c r="GHT96" s="56"/>
      <c r="GHU96" s="56"/>
      <c r="GHV96" s="56"/>
      <c r="GHW96" s="56"/>
      <c r="GHX96" s="56"/>
      <c r="GHY96" s="56"/>
      <c r="GHZ96" s="56"/>
      <c r="GIA96" s="56"/>
      <c r="GIB96" s="56"/>
      <c r="GIC96" s="56"/>
      <c r="GID96" s="56"/>
      <c r="GIE96" s="56"/>
      <c r="GIF96" s="56"/>
      <c r="GIG96" s="56"/>
      <c r="GIH96" s="56"/>
      <c r="GII96" s="56"/>
      <c r="GIJ96" s="56"/>
      <c r="GIK96" s="56"/>
      <c r="GIL96" s="56"/>
      <c r="GIM96" s="56"/>
      <c r="GIN96" s="56"/>
      <c r="GIO96" s="56"/>
      <c r="GIP96" s="56"/>
      <c r="GIQ96" s="56"/>
      <c r="GIR96" s="56"/>
      <c r="GIS96" s="56"/>
      <c r="GIT96" s="56"/>
      <c r="GIU96" s="56"/>
      <c r="GIV96" s="56"/>
      <c r="GIW96" s="56"/>
      <c r="GIX96" s="56"/>
      <c r="GIY96" s="56"/>
      <c r="GIZ96" s="56"/>
      <c r="GJA96" s="56"/>
      <c r="GJB96" s="56"/>
      <c r="GJC96" s="56"/>
      <c r="GJD96" s="56"/>
      <c r="GJE96" s="56"/>
      <c r="GJF96" s="56"/>
      <c r="GJG96" s="56"/>
      <c r="GJH96" s="56"/>
      <c r="GJI96" s="56"/>
      <c r="GJJ96" s="56"/>
      <c r="GJK96" s="56"/>
      <c r="GJL96" s="56"/>
      <c r="GJM96" s="56"/>
      <c r="GJN96" s="56"/>
      <c r="GJO96" s="56"/>
      <c r="GJP96" s="56"/>
      <c r="GJQ96" s="56"/>
      <c r="GJR96" s="56"/>
      <c r="GJS96" s="56"/>
      <c r="GJT96" s="56"/>
      <c r="GJU96" s="56"/>
      <c r="GJV96" s="56"/>
      <c r="GJW96" s="56"/>
      <c r="GJX96" s="56"/>
      <c r="GJY96" s="56"/>
      <c r="GJZ96" s="56"/>
      <c r="GKA96" s="56"/>
      <c r="GKB96" s="56"/>
      <c r="GKC96" s="56"/>
      <c r="GKD96" s="56"/>
      <c r="GKE96" s="56"/>
      <c r="GKF96" s="56"/>
      <c r="GKG96" s="56"/>
      <c r="GKH96" s="56"/>
      <c r="GKI96" s="56"/>
      <c r="GKJ96" s="56"/>
      <c r="GKK96" s="56"/>
      <c r="GKL96" s="56"/>
      <c r="GKM96" s="56"/>
      <c r="GKN96" s="56"/>
      <c r="GKO96" s="56"/>
      <c r="GKP96" s="56"/>
      <c r="GKQ96" s="56"/>
      <c r="GKR96" s="56"/>
      <c r="GKS96" s="56"/>
      <c r="GKT96" s="56"/>
      <c r="GKU96" s="56"/>
      <c r="GKV96" s="56"/>
      <c r="GKW96" s="56"/>
      <c r="GKX96" s="56"/>
      <c r="GKY96" s="56"/>
      <c r="GKZ96" s="56"/>
      <c r="GLA96" s="56"/>
      <c r="GLB96" s="56"/>
      <c r="GLC96" s="56"/>
      <c r="GLD96" s="56"/>
      <c r="GLE96" s="56"/>
      <c r="GLF96" s="56"/>
      <c r="GLG96" s="56"/>
      <c r="GLH96" s="56"/>
      <c r="GLI96" s="56"/>
      <c r="GLJ96" s="56"/>
      <c r="GLK96" s="56"/>
      <c r="GLL96" s="56"/>
      <c r="GLM96" s="56"/>
      <c r="GLN96" s="56"/>
      <c r="GLO96" s="56"/>
      <c r="GLP96" s="56"/>
      <c r="GLQ96" s="56"/>
      <c r="GLR96" s="56"/>
      <c r="GLS96" s="56"/>
      <c r="GLT96" s="56"/>
      <c r="GLU96" s="56"/>
      <c r="GLV96" s="56"/>
      <c r="GLW96" s="56"/>
      <c r="GLX96" s="56"/>
      <c r="GLY96" s="56"/>
      <c r="GLZ96" s="56"/>
      <c r="GMA96" s="56"/>
      <c r="GMB96" s="56"/>
      <c r="GMC96" s="56"/>
      <c r="GMD96" s="56"/>
      <c r="GME96" s="56"/>
      <c r="GMF96" s="56"/>
      <c r="GMG96" s="56"/>
      <c r="GMH96" s="56"/>
      <c r="GMI96" s="56"/>
      <c r="GMJ96" s="56"/>
      <c r="GMK96" s="56"/>
      <c r="GML96" s="56"/>
      <c r="GMM96" s="56"/>
      <c r="GMN96" s="56"/>
      <c r="GMO96" s="56"/>
      <c r="GMP96" s="56"/>
      <c r="GMQ96" s="56"/>
      <c r="GMR96" s="56"/>
      <c r="GMS96" s="56"/>
      <c r="GMT96" s="56"/>
      <c r="GMU96" s="56"/>
      <c r="GMV96" s="56"/>
      <c r="GMW96" s="56"/>
      <c r="GMX96" s="56"/>
      <c r="GMY96" s="56"/>
      <c r="GMZ96" s="56"/>
      <c r="GNA96" s="56"/>
      <c r="GNB96" s="56"/>
      <c r="GNC96" s="56"/>
      <c r="GND96" s="56"/>
      <c r="GNE96" s="56"/>
      <c r="GNF96" s="56"/>
      <c r="GNG96" s="56"/>
      <c r="GNH96" s="56"/>
      <c r="GNI96" s="56"/>
      <c r="GNJ96" s="56"/>
      <c r="GNK96" s="56"/>
      <c r="GNL96" s="56"/>
      <c r="GNM96" s="56"/>
      <c r="GNN96" s="56"/>
      <c r="GNO96" s="56"/>
      <c r="GNP96" s="56"/>
      <c r="GNQ96" s="56"/>
      <c r="GNR96" s="56"/>
      <c r="GNS96" s="56"/>
      <c r="GNT96" s="56"/>
      <c r="GNU96" s="56"/>
      <c r="GNV96" s="56"/>
      <c r="GNW96" s="56"/>
      <c r="GNX96" s="56"/>
      <c r="GNY96" s="56"/>
      <c r="GNZ96" s="56"/>
      <c r="GOA96" s="56"/>
      <c r="GOB96" s="56"/>
      <c r="GOC96" s="56"/>
      <c r="GOD96" s="56"/>
      <c r="GOE96" s="56"/>
      <c r="GOF96" s="56"/>
      <c r="GOG96" s="56"/>
      <c r="GOH96" s="56"/>
      <c r="GOI96" s="56"/>
      <c r="GOJ96" s="56"/>
      <c r="GOK96" s="56"/>
      <c r="GOL96" s="56"/>
      <c r="GOM96" s="56"/>
      <c r="GON96" s="56"/>
      <c r="GOO96" s="56"/>
      <c r="GOP96" s="56"/>
      <c r="GOQ96" s="56"/>
      <c r="GOR96" s="56"/>
      <c r="GOS96" s="56"/>
      <c r="GOT96" s="56"/>
      <c r="GOU96" s="56"/>
      <c r="GOV96" s="56"/>
      <c r="GOW96" s="56"/>
      <c r="GOX96" s="56"/>
      <c r="GOY96" s="56"/>
      <c r="GOZ96" s="56"/>
      <c r="GPA96" s="56"/>
      <c r="GPB96" s="56"/>
      <c r="GPC96" s="56"/>
      <c r="GPD96" s="56"/>
      <c r="GPE96" s="56"/>
      <c r="GPF96" s="56"/>
      <c r="GPG96" s="56"/>
      <c r="GPH96" s="56"/>
      <c r="GPI96" s="56"/>
      <c r="GPJ96" s="56"/>
      <c r="GPK96" s="56"/>
      <c r="GPL96" s="56"/>
      <c r="GPM96" s="56"/>
      <c r="GPN96" s="56"/>
      <c r="GPO96" s="56"/>
      <c r="GPP96" s="56"/>
      <c r="GPQ96" s="56"/>
      <c r="GPR96" s="56"/>
      <c r="GPS96" s="56"/>
      <c r="GPT96" s="56"/>
      <c r="GPU96" s="56"/>
      <c r="GPV96" s="56"/>
      <c r="GPW96" s="56"/>
      <c r="GPX96" s="56"/>
      <c r="GPY96" s="56"/>
      <c r="GPZ96" s="56"/>
      <c r="GQA96" s="56"/>
      <c r="GQB96" s="56"/>
      <c r="GQC96" s="56"/>
      <c r="GQD96" s="56"/>
      <c r="GQE96" s="56"/>
      <c r="GQF96" s="56"/>
      <c r="GQG96" s="56"/>
      <c r="GQH96" s="56"/>
      <c r="GQI96" s="56"/>
      <c r="GQJ96" s="56"/>
      <c r="GQK96" s="56"/>
      <c r="GQL96" s="56"/>
      <c r="GQM96" s="56"/>
      <c r="GQN96" s="56"/>
      <c r="GQO96" s="56"/>
      <c r="GQP96" s="56"/>
      <c r="GQQ96" s="56"/>
      <c r="GQR96" s="56"/>
      <c r="GQS96" s="56"/>
      <c r="GQT96" s="56"/>
      <c r="GQU96" s="56"/>
      <c r="GQV96" s="56"/>
      <c r="GQW96" s="56"/>
      <c r="GQX96" s="56"/>
      <c r="GQY96" s="56"/>
      <c r="GQZ96" s="56"/>
      <c r="GRA96" s="56"/>
      <c r="GRB96" s="56"/>
      <c r="GRC96" s="56"/>
      <c r="GRD96" s="56"/>
      <c r="GRE96" s="56"/>
      <c r="GRF96" s="56"/>
      <c r="GRG96" s="56"/>
      <c r="GRH96" s="56"/>
      <c r="GRI96" s="56"/>
      <c r="GRJ96" s="56"/>
      <c r="GRK96" s="56"/>
      <c r="GRL96" s="56"/>
      <c r="GRM96" s="56"/>
      <c r="GRN96" s="56"/>
      <c r="GRO96" s="56"/>
      <c r="GRP96" s="56"/>
      <c r="GRQ96" s="56"/>
      <c r="GRR96" s="56"/>
      <c r="GRS96" s="56"/>
      <c r="GRT96" s="56"/>
      <c r="GRU96" s="56"/>
      <c r="GRV96" s="56"/>
      <c r="GRW96" s="56"/>
      <c r="GRX96" s="56"/>
      <c r="GRY96" s="56"/>
      <c r="GRZ96" s="56"/>
      <c r="GSA96" s="56"/>
      <c r="GSB96" s="56"/>
      <c r="GSC96" s="56"/>
      <c r="GSD96" s="56"/>
      <c r="GSE96" s="56"/>
      <c r="GSF96" s="56"/>
      <c r="GSG96" s="56"/>
      <c r="GSH96" s="56"/>
      <c r="GSI96" s="56"/>
      <c r="GSJ96" s="56"/>
      <c r="GSK96" s="56"/>
      <c r="GSL96" s="56"/>
      <c r="GSM96" s="56"/>
      <c r="GSN96" s="56"/>
      <c r="GSO96" s="56"/>
      <c r="GSP96" s="56"/>
      <c r="GSQ96" s="56"/>
      <c r="GSR96" s="56"/>
      <c r="GSS96" s="56"/>
      <c r="GST96" s="56"/>
      <c r="GSU96" s="56"/>
      <c r="GSV96" s="56"/>
      <c r="GSW96" s="56"/>
      <c r="GSX96" s="56"/>
      <c r="GSY96" s="56"/>
      <c r="GSZ96" s="56"/>
      <c r="GTA96" s="56"/>
      <c r="GTB96" s="56"/>
      <c r="GTC96" s="56"/>
      <c r="GTD96" s="56"/>
      <c r="GTE96" s="56"/>
      <c r="GTF96" s="56"/>
      <c r="GTG96" s="56"/>
      <c r="GTH96" s="56"/>
      <c r="GTI96" s="56"/>
      <c r="GTJ96" s="56"/>
      <c r="GTK96" s="56"/>
      <c r="GTL96" s="56"/>
      <c r="GTM96" s="56"/>
      <c r="GTN96" s="56"/>
      <c r="GTO96" s="56"/>
      <c r="GTP96" s="56"/>
      <c r="GTQ96" s="56"/>
      <c r="GTR96" s="56"/>
      <c r="GTS96" s="56"/>
      <c r="GTT96" s="56"/>
      <c r="GTU96" s="56"/>
      <c r="GTV96" s="56"/>
      <c r="GTW96" s="56"/>
      <c r="GTX96" s="56"/>
      <c r="GTY96" s="56"/>
      <c r="GTZ96" s="56"/>
      <c r="GUA96" s="56"/>
      <c r="GUB96" s="56"/>
      <c r="GUC96" s="56"/>
      <c r="GUD96" s="56"/>
      <c r="GUE96" s="56"/>
      <c r="GUF96" s="56"/>
      <c r="GUG96" s="56"/>
      <c r="GUH96" s="56"/>
      <c r="GUI96" s="56"/>
      <c r="GUJ96" s="56"/>
      <c r="GUK96" s="56"/>
      <c r="GUL96" s="56"/>
      <c r="GUM96" s="56"/>
      <c r="GUN96" s="56"/>
      <c r="GUO96" s="56"/>
      <c r="GUP96" s="56"/>
      <c r="GUQ96" s="56"/>
      <c r="GUR96" s="56"/>
      <c r="GUS96" s="56"/>
      <c r="GUT96" s="56"/>
      <c r="GUU96" s="56"/>
      <c r="GUV96" s="56"/>
      <c r="GUW96" s="56"/>
      <c r="GUX96" s="56"/>
      <c r="GUY96" s="56"/>
      <c r="GUZ96" s="56"/>
      <c r="GVA96" s="56"/>
      <c r="GVB96" s="56"/>
      <c r="GVC96" s="56"/>
      <c r="GVD96" s="56"/>
      <c r="GVE96" s="56"/>
      <c r="GVF96" s="56"/>
      <c r="GVG96" s="56"/>
      <c r="GVH96" s="56"/>
      <c r="GVI96" s="56"/>
      <c r="GVJ96" s="56"/>
      <c r="GVK96" s="56"/>
      <c r="GVL96" s="56"/>
      <c r="GVM96" s="56"/>
      <c r="GVN96" s="56"/>
      <c r="GVO96" s="56"/>
      <c r="GVP96" s="56"/>
      <c r="GVQ96" s="56"/>
      <c r="GVR96" s="56"/>
      <c r="GVS96" s="56"/>
      <c r="GVT96" s="56"/>
      <c r="GVU96" s="56"/>
      <c r="GVV96" s="56"/>
      <c r="GVW96" s="56"/>
      <c r="GVX96" s="56"/>
      <c r="GVY96" s="56"/>
      <c r="GVZ96" s="56"/>
      <c r="GWA96" s="56"/>
      <c r="GWB96" s="56"/>
      <c r="GWC96" s="56"/>
      <c r="GWD96" s="56"/>
      <c r="GWE96" s="56"/>
      <c r="GWF96" s="56"/>
      <c r="GWG96" s="56"/>
      <c r="GWH96" s="56"/>
      <c r="GWI96" s="56"/>
      <c r="GWJ96" s="56"/>
      <c r="GWK96" s="56"/>
      <c r="GWL96" s="56"/>
      <c r="GWM96" s="56"/>
      <c r="GWN96" s="56"/>
      <c r="GWO96" s="56"/>
      <c r="GWP96" s="56"/>
      <c r="GWQ96" s="56"/>
      <c r="GWR96" s="56"/>
      <c r="GWS96" s="56"/>
      <c r="GWT96" s="56"/>
      <c r="GWU96" s="56"/>
      <c r="GWV96" s="56"/>
      <c r="GWW96" s="56"/>
      <c r="GWX96" s="56"/>
      <c r="GWY96" s="56"/>
      <c r="GWZ96" s="56"/>
      <c r="GXA96" s="56"/>
      <c r="GXB96" s="56"/>
      <c r="GXC96" s="56"/>
      <c r="GXD96" s="56"/>
      <c r="GXE96" s="56"/>
      <c r="GXF96" s="56"/>
      <c r="GXG96" s="56"/>
      <c r="GXH96" s="56"/>
      <c r="GXI96" s="56"/>
      <c r="GXJ96" s="56"/>
      <c r="GXK96" s="56"/>
      <c r="GXL96" s="56"/>
      <c r="GXM96" s="56"/>
      <c r="GXN96" s="56"/>
      <c r="GXO96" s="56"/>
      <c r="GXP96" s="56"/>
      <c r="GXQ96" s="56"/>
      <c r="GXR96" s="56"/>
      <c r="GXS96" s="56"/>
      <c r="GXT96" s="56"/>
      <c r="GXU96" s="56"/>
      <c r="GXV96" s="56"/>
      <c r="GXW96" s="56"/>
      <c r="GXX96" s="56"/>
      <c r="GXY96" s="56"/>
      <c r="GXZ96" s="56"/>
      <c r="GYA96" s="56"/>
      <c r="GYB96" s="56"/>
      <c r="GYC96" s="56"/>
      <c r="GYD96" s="56"/>
      <c r="GYE96" s="56"/>
      <c r="GYF96" s="56"/>
      <c r="GYG96" s="56"/>
      <c r="GYH96" s="56"/>
      <c r="GYI96" s="56"/>
      <c r="GYJ96" s="56"/>
      <c r="GYK96" s="56"/>
      <c r="GYL96" s="56"/>
      <c r="GYM96" s="56"/>
      <c r="GYN96" s="56"/>
      <c r="GYO96" s="56"/>
      <c r="GYP96" s="56"/>
      <c r="GYQ96" s="56"/>
      <c r="GYR96" s="56"/>
      <c r="GYS96" s="56"/>
      <c r="GYT96" s="56"/>
      <c r="GYU96" s="56"/>
      <c r="GYV96" s="56"/>
      <c r="GYW96" s="56"/>
      <c r="GYX96" s="56"/>
      <c r="GYY96" s="56"/>
      <c r="GYZ96" s="56"/>
      <c r="GZA96" s="56"/>
      <c r="GZB96" s="56"/>
      <c r="GZC96" s="56"/>
      <c r="GZD96" s="56"/>
      <c r="GZE96" s="56"/>
      <c r="GZF96" s="56"/>
      <c r="GZG96" s="56"/>
      <c r="GZH96" s="56"/>
      <c r="GZI96" s="56"/>
      <c r="GZJ96" s="56"/>
      <c r="GZK96" s="56"/>
      <c r="GZL96" s="56"/>
      <c r="GZM96" s="56"/>
      <c r="GZN96" s="56"/>
      <c r="GZO96" s="56"/>
      <c r="GZP96" s="56"/>
      <c r="GZQ96" s="56"/>
      <c r="GZR96" s="56"/>
      <c r="GZS96" s="56"/>
      <c r="GZT96" s="56"/>
      <c r="GZU96" s="56"/>
      <c r="GZV96" s="56"/>
      <c r="GZW96" s="56"/>
      <c r="GZX96" s="56"/>
      <c r="GZY96" s="56"/>
      <c r="GZZ96" s="56"/>
      <c r="HAA96" s="56"/>
      <c r="HAB96" s="56"/>
      <c r="HAC96" s="56"/>
      <c r="HAD96" s="56"/>
      <c r="HAE96" s="56"/>
      <c r="HAF96" s="56"/>
      <c r="HAG96" s="56"/>
      <c r="HAH96" s="56"/>
      <c r="HAI96" s="56"/>
      <c r="HAJ96" s="56"/>
      <c r="HAK96" s="56"/>
      <c r="HAL96" s="56"/>
      <c r="HAM96" s="56"/>
      <c r="HAN96" s="56"/>
      <c r="HAO96" s="56"/>
      <c r="HAP96" s="56"/>
      <c r="HAQ96" s="56"/>
      <c r="HAR96" s="56"/>
      <c r="HAS96" s="56"/>
      <c r="HAT96" s="56"/>
      <c r="HAU96" s="56"/>
      <c r="HAV96" s="56"/>
      <c r="HAW96" s="56"/>
      <c r="HAX96" s="56"/>
      <c r="HAY96" s="56"/>
      <c r="HAZ96" s="56"/>
      <c r="HBA96" s="56"/>
      <c r="HBB96" s="56"/>
      <c r="HBC96" s="56"/>
      <c r="HBD96" s="56"/>
      <c r="HBE96" s="56"/>
      <c r="HBF96" s="56"/>
      <c r="HBG96" s="56"/>
      <c r="HBH96" s="56"/>
      <c r="HBI96" s="56"/>
      <c r="HBJ96" s="56"/>
      <c r="HBK96" s="56"/>
      <c r="HBL96" s="56"/>
      <c r="HBM96" s="56"/>
      <c r="HBN96" s="56"/>
      <c r="HBO96" s="56"/>
      <c r="HBP96" s="56"/>
      <c r="HBQ96" s="56"/>
      <c r="HBR96" s="56"/>
      <c r="HBS96" s="56"/>
      <c r="HBT96" s="56"/>
      <c r="HBU96" s="56"/>
      <c r="HBV96" s="56"/>
      <c r="HBW96" s="56"/>
      <c r="HBX96" s="56"/>
      <c r="HBY96" s="56"/>
      <c r="HBZ96" s="56"/>
      <c r="HCA96" s="56"/>
      <c r="HCB96" s="56"/>
      <c r="HCC96" s="56"/>
      <c r="HCD96" s="56"/>
      <c r="HCE96" s="56"/>
      <c r="HCF96" s="56"/>
      <c r="HCG96" s="56"/>
      <c r="HCH96" s="56"/>
      <c r="HCI96" s="56"/>
      <c r="HCJ96" s="56"/>
      <c r="HCK96" s="56"/>
      <c r="HCL96" s="56"/>
      <c r="HCM96" s="56"/>
      <c r="HCN96" s="56"/>
      <c r="HCO96" s="56"/>
      <c r="HCP96" s="56"/>
      <c r="HCQ96" s="56"/>
      <c r="HCR96" s="56"/>
      <c r="HCS96" s="56"/>
      <c r="HCT96" s="56"/>
      <c r="HCU96" s="56"/>
      <c r="HCV96" s="56"/>
      <c r="HCW96" s="56"/>
      <c r="HCX96" s="56"/>
      <c r="HCY96" s="56"/>
      <c r="HCZ96" s="56"/>
      <c r="HDA96" s="56"/>
      <c r="HDB96" s="56"/>
      <c r="HDC96" s="56"/>
      <c r="HDD96" s="56"/>
      <c r="HDE96" s="56"/>
      <c r="HDF96" s="56"/>
      <c r="HDG96" s="56"/>
      <c r="HDH96" s="56"/>
      <c r="HDI96" s="56"/>
      <c r="HDJ96" s="56"/>
      <c r="HDK96" s="56"/>
      <c r="HDL96" s="56"/>
      <c r="HDM96" s="56"/>
      <c r="HDN96" s="56"/>
      <c r="HDO96" s="56"/>
      <c r="HDP96" s="56"/>
      <c r="HDQ96" s="56"/>
      <c r="HDR96" s="56"/>
      <c r="HDS96" s="56"/>
      <c r="HDT96" s="56"/>
      <c r="HDU96" s="56"/>
      <c r="HDV96" s="56"/>
      <c r="HDW96" s="56"/>
      <c r="HDX96" s="56"/>
      <c r="HDY96" s="56"/>
      <c r="HDZ96" s="56"/>
      <c r="HEA96" s="56"/>
      <c r="HEB96" s="56"/>
      <c r="HEC96" s="56"/>
      <c r="HED96" s="56"/>
      <c r="HEE96" s="56"/>
      <c r="HEF96" s="56"/>
      <c r="HEG96" s="56"/>
      <c r="HEH96" s="56"/>
      <c r="HEI96" s="56"/>
      <c r="HEJ96" s="56"/>
      <c r="HEK96" s="56"/>
      <c r="HEL96" s="56"/>
      <c r="HEM96" s="56"/>
      <c r="HEN96" s="56"/>
      <c r="HEO96" s="56"/>
      <c r="HEP96" s="56"/>
      <c r="HEQ96" s="56"/>
      <c r="HER96" s="56"/>
      <c r="HES96" s="56"/>
      <c r="HET96" s="56"/>
      <c r="HEU96" s="56"/>
      <c r="HEV96" s="56"/>
      <c r="HEW96" s="56"/>
      <c r="HEX96" s="56"/>
      <c r="HEY96" s="56"/>
      <c r="HEZ96" s="56"/>
      <c r="HFA96" s="56"/>
      <c r="HFB96" s="56"/>
      <c r="HFC96" s="56"/>
      <c r="HFD96" s="56"/>
      <c r="HFE96" s="56"/>
      <c r="HFF96" s="56"/>
      <c r="HFG96" s="56"/>
      <c r="HFH96" s="56"/>
      <c r="HFI96" s="56"/>
      <c r="HFJ96" s="56"/>
      <c r="HFK96" s="56"/>
      <c r="HFL96" s="56"/>
      <c r="HFM96" s="56"/>
      <c r="HFN96" s="56"/>
      <c r="HFO96" s="56"/>
      <c r="HFP96" s="56"/>
      <c r="HFQ96" s="56"/>
      <c r="HFR96" s="56"/>
      <c r="HFS96" s="56"/>
      <c r="HFT96" s="56"/>
      <c r="HFU96" s="56"/>
      <c r="HFV96" s="56"/>
      <c r="HFW96" s="56"/>
      <c r="HFX96" s="56"/>
      <c r="HFY96" s="56"/>
      <c r="HFZ96" s="56"/>
      <c r="HGA96" s="56"/>
      <c r="HGB96" s="56"/>
      <c r="HGC96" s="56"/>
      <c r="HGD96" s="56"/>
      <c r="HGE96" s="56"/>
      <c r="HGF96" s="56"/>
      <c r="HGG96" s="56"/>
      <c r="HGH96" s="56"/>
      <c r="HGI96" s="56"/>
      <c r="HGJ96" s="56"/>
      <c r="HGK96" s="56"/>
      <c r="HGL96" s="56"/>
      <c r="HGM96" s="56"/>
      <c r="HGN96" s="56"/>
      <c r="HGO96" s="56"/>
      <c r="HGP96" s="56"/>
      <c r="HGQ96" s="56"/>
      <c r="HGR96" s="56"/>
      <c r="HGS96" s="56"/>
      <c r="HGT96" s="56"/>
      <c r="HGU96" s="56"/>
      <c r="HGV96" s="56"/>
      <c r="HGW96" s="56"/>
      <c r="HGX96" s="56"/>
      <c r="HGY96" s="56"/>
      <c r="HGZ96" s="56"/>
      <c r="HHA96" s="56"/>
      <c r="HHB96" s="56"/>
      <c r="HHC96" s="56"/>
      <c r="HHD96" s="56"/>
      <c r="HHE96" s="56"/>
      <c r="HHF96" s="56"/>
      <c r="HHG96" s="56"/>
      <c r="HHH96" s="56"/>
      <c r="HHI96" s="56"/>
      <c r="HHJ96" s="56"/>
      <c r="HHK96" s="56"/>
      <c r="HHL96" s="56"/>
      <c r="HHM96" s="56"/>
      <c r="HHN96" s="56"/>
      <c r="HHO96" s="56"/>
      <c r="HHP96" s="56"/>
      <c r="HHQ96" s="56"/>
      <c r="HHR96" s="56"/>
      <c r="HHS96" s="56"/>
      <c r="HHT96" s="56"/>
      <c r="HHU96" s="56"/>
      <c r="HHV96" s="56"/>
      <c r="HHW96" s="56"/>
      <c r="HHX96" s="56"/>
      <c r="HHY96" s="56"/>
      <c r="HHZ96" s="56"/>
      <c r="HIA96" s="56"/>
      <c r="HIB96" s="56"/>
      <c r="HIC96" s="56"/>
      <c r="HID96" s="56"/>
      <c r="HIE96" s="56"/>
      <c r="HIF96" s="56"/>
      <c r="HIG96" s="56"/>
      <c r="HIH96" s="56"/>
      <c r="HII96" s="56"/>
      <c r="HIJ96" s="56"/>
      <c r="HIK96" s="56"/>
      <c r="HIL96" s="56"/>
      <c r="HIM96" s="56"/>
      <c r="HIN96" s="56"/>
      <c r="HIO96" s="56"/>
      <c r="HIP96" s="56"/>
      <c r="HIQ96" s="56"/>
      <c r="HIR96" s="56"/>
      <c r="HIS96" s="56"/>
      <c r="HIT96" s="56"/>
      <c r="HIU96" s="56"/>
      <c r="HIV96" s="56"/>
      <c r="HIW96" s="56"/>
      <c r="HIX96" s="56"/>
      <c r="HIY96" s="56"/>
      <c r="HIZ96" s="56"/>
      <c r="HJA96" s="56"/>
      <c r="HJB96" s="56"/>
      <c r="HJC96" s="56"/>
      <c r="HJD96" s="56"/>
      <c r="HJE96" s="56"/>
      <c r="HJF96" s="56"/>
      <c r="HJG96" s="56"/>
      <c r="HJH96" s="56"/>
      <c r="HJI96" s="56"/>
      <c r="HJJ96" s="56"/>
      <c r="HJK96" s="56"/>
      <c r="HJL96" s="56"/>
      <c r="HJM96" s="56"/>
      <c r="HJN96" s="56"/>
      <c r="HJO96" s="56"/>
      <c r="HJP96" s="56"/>
      <c r="HJQ96" s="56"/>
      <c r="HJR96" s="56"/>
      <c r="HJS96" s="56"/>
      <c r="HJT96" s="56"/>
      <c r="HJU96" s="56"/>
      <c r="HJV96" s="56"/>
      <c r="HJW96" s="56"/>
      <c r="HJX96" s="56"/>
      <c r="HJY96" s="56"/>
      <c r="HJZ96" s="56"/>
      <c r="HKA96" s="56"/>
      <c r="HKB96" s="56"/>
      <c r="HKC96" s="56"/>
      <c r="HKD96" s="56"/>
      <c r="HKE96" s="56"/>
      <c r="HKF96" s="56"/>
      <c r="HKG96" s="56"/>
      <c r="HKH96" s="56"/>
      <c r="HKI96" s="56"/>
      <c r="HKJ96" s="56"/>
      <c r="HKK96" s="56"/>
      <c r="HKL96" s="56"/>
      <c r="HKM96" s="56"/>
      <c r="HKN96" s="56"/>
      <c r="HKO96" s="56"/>
      <c r="HKP96" s="56"/>
      <c r="HKQ96" s="56"/>
      <c r="HKR96" s="56"/>
      <c r="HKS96" s="56"/>
      <c r="HKT96" s="56"/>
      <c r="HKU96" s="56"/>
      <c r="HKV96" s="56"/>
      <c r="HKW96" s="56"/>
      <c r="HKX96" s="56"/>
      <c r="HKY96" s="56"/>
      <c r="HKZ96" s="56"/>
      <c r="HLA96" s="56"/>
      <c r="HLB96" s="56"/>
      <c r="HLC96" s="56"/>
      <c r="HLD96" s="56"/>
      <c r="HLE96" s="56"/>
      <c r="HLF96" s="56"/>
      <c r="HLG96" s="56"/>
      <c r="HLH96" s="56"/>
      <c r="HLI96" s="56"/>
      <c r="HLJ96" s="56"/>
      <c r="HLK96" s="56"/>
      <c r="HLL96" s="56"/>
      <c r="HLM96" s="56"/>
      <c r="HLN96" s="56"/>
      <c r="HLO96" s="56"/>
      <c r="HLP96" s="56"/>
      <c r="HLQ96" s="56"/>
      <c r="HLR96" s="56"/>
      <c r="HLS96" s="56"/>
      <c r="HLT96" s="56"/>
      <c r="HLU96" s="56"/>
      <c r="HLV96" s="56"/>
      <c r="HLW96" s="56"/>
      <c r="HLX96" s="56"/>
      <c r="HLY96" s="56"/>
      <c r="HLZ96" s="56"/>
      <c r="HMA96" s="56"/>
      <c r="HMB96" s="56"/>
      <c r="HMC96" s="56"/>
      <c r="HMD96" s="56"/>
      <c r="HME96" s="56"/>
      <c r="HMF96" s="56"/>
      <c r="HMG96" s="56"/>
      <c r="HMH96" s="56"/>
      <c r="HMI96" s="56"/>
      <c r="HMJ96" s="56"/>
      <c r="HMK96" s="56"/>
      <c r="HML96" s="56"/>
      <c r="HMM96" s="56"/>
      <c r="HMN96" s="56"/>
      <c r="HMO96" s="56"/>
      <c r="HMP96" s="56"/>
      <c r="HMQ96" s="56"/>
      <c r="HMR96" s="56"/>
      <c r="HMS96" s="56"/>
      <c r="HMT96" s="56"/>
      <c r="HMU96" s="56"/>
      <c r="HMV96" s="56"/>
      <c r="HMW96" s="56"/>
      <c r="HMX96" s="56"/>
      <c r="HMY96" s="56"/>
      <c r="HMZ96" s="56"/>
      <c r="HNA96" s="56"/>
      <c r="HNB96" s="56"/>
      <c r="HNC96" s="56"/>
      <c r="HND96" s="56"/>
      <c r="HNE96" s="56"/>
      <c r="HNF96" s="56"/>
      <c r="HNG96" s="56"/>
      <c r="HNH96" s="56"/>
      <c r="HNI96" s="56"/>
      <c r="HNJ96" s="56"/>
      <c r="HNK96" s="56"/>
      <c r="HNL96" s="56"/>
      <c r="HNM96" s="56"/>
      <c r="HNN96" s="56"/>
      <c r="HNO96" s="56"/>
      <c r="HNP96" s="56"/>
      <c r="HNQ96" s="56"/>
      <c r="HNR96" s="56"/>
      <c r="HNS96" s="56"/>
      <c r="HNT96" s="56"/>
      <c r="HNU96" s="56"/>
      <c r="HNV96" s="56"/>
      <c r="HNW96" s="56"/>
      <c r="HNX96" s="56"/>
      <c r="HNY96" s="56"/>
      <c r="HNZ96" s="56"/>
      <c r="HOA96" s="56"/>
      <c r="HOB96" s="56"/>
      <c r="HOC96" s="56"/>
      <c r="HOD96" s="56"/>
      <c r="HOE96" s="56"/>
      <c r="HOF96" s="56"/>
      <c r="HOG96" s="56"/>
      <c r="HOH96" s="56"/>
      <c r="HOI96" s="56"/>
      <c r="HOJ96" s="56"/>
      <c r="HOK96" s="56"/>
      <c r="HOL96" s="56"/>
      <c r="HOM96" s="56"/>
      <c r="HON96" s="56"/>
      <c r="HOO96" s="56"/>
      <c r="HOP96" s="56"/>
      <c r="HOQ96" s="56"/>
      <c r="HOR96" s="56"/>
      <c r="HOS96" s="56"/>
      <c r="HOT96" s="56"/>
      <c r="HOU96" s="56"/>
      <c r="HOV96" s="56"/>
      <c r="HOW96" s="56"/>
      <c r="HOX96" s="56"/>
      <c r="HOY96" s="56"/>
      <c r="HOZ96" s="56"/>
      <c r="HPA96" s="56"/>
      <c r="HPB96" s="56"/>
      <c r="HPC96" s="56"/>
      <c r="HPD96" s="56"/>
      <c r="HPE96" s="56"/>
      <c r="HPF96" s="56"/>
      <c r="HPG96" s="56"/>
      <c r="HPH96" s="56"/>
      <c r="HPI96" s="56"/>
      <c r="HPJ96" s="56"/>
      <c r="HPK96" s="56"/>
      <c r="HPL96" s="56"/>
      <c r="HPM96" s="56"/>
      <c r="HPN96" s="56"/>
      <c r="HPO96" s="56"/>
      <c r="HPP96" s="56"/>
      <c r="HPQ96" s="56"/>
      <c r="HPR96" s="56"/>
      <c r="HPS96" s="56"/>
      <c r="HPT96" s="56"/>
      <c r="HPU96" s="56"/>
      <c r="HPV96" s="56"/>
      <c r="HPW96" s="56"/>
      <c r="HPX96" s="56"/>
      <c r="HPY96" s="56"/>
      <c r="HPZ96" s="56"/>
      <c r="HQA96" s="56"/>
      <c r="HQB96" s="56"/>
      <c r="HQC96" s="56"/>
      <c r="HQD96" s="56"/>
      <c r="HQE96" s="56"/>
      <c r="HQF96" s="56"/>
      <c r="HQG96" s="56"/>
      <c r="HQH96" s="56"/>
      <c r="HQI96" s="56"/>
      <c r="HQJ96" s="56"/>
      <c r="HQK96" s="56"/>
      <c r="HQL96" s="56"/>
      <c r="HQM96" s="56"/>
      <c r="HQN96" s="56"/>
      <c r="HQO96" s="56"/>
      <c r="HQP96" s="56"/>
      <c r="HQQ96" s="56"/>
      <c r="HQR96" s="56"/>
      <c r="HQS96" s="56"/>
      <c r="HQT96" s="56"/>
      <c r="HQU96" s="56"/>
      <c r="HQV96" s="56"/>
      <c r="HQW96" s="56"/>
      <c r="HQX96" s="56"/>
      <c r="HQY96" s="56"/>
      <c r="HQZ96" s="56"/>
      <c r="HRA96" s="56"/>
      <c r="HRB96" s="56"/>
      <c r="HRC96" s="56"/>
      <c r="HRD96" s="56"/>
      <c r="HRE96" s="56"/>
      <c r="HRF96" s="56"/>
      <c r="HRG96" s="56"/>
      <c r="HRH96" s="56"/>
      <c r="HRI96" s="56"/>
      <c r="HRJ96" s="56"/>
      <c r="HRK96" s="56"/>
      <c r="HRL96" s="56"/>
      <c r="HRM96" s="56"/>
      <c r="HRN96" s="56"/>
      <c r="HRO96" s="56"/>
      <c r="HRP96" s="56"/>
      <c r="HRQ96" s="56"/>
      <c r="HRR96" s="56"/>
      <c r="HRS96" s="56"/>
      <c r="HRT96" s="56"/>
      <c r="HRU96" s="56"/>
      <c r="HRV96" s="56"/>
      <c r="HRW96" s="56"/>
      <c r="HRX96" s="56"/>
      <c r="HRY96" s="56"/>
      <c r="HRZ96" s="56"/>
      <c r="HSA96" s="56"/>
      <c r="HSB96" s="56"/>
      <c r="HSC96" s="56"/>
      <c r="HSD96" s="56"/>
      <c r="HSE96" s="56"/>
      <c r="HSF96" s="56"/>
      <c r="HSG96" s="56"/>
      <c r="HSH96" s="56"/>
      <c r="HSI96" s="56"/>
      <c r="HSJ96" s="56"/>
      <c r="HSK96" s="56"/>
      <c r="HSL96" s="56"/>
      <c r="HSM96" s="56"/>
      <c r="HSN96" s="56"/>
      <c r="HSO96" s="56"/>
      <c r="HSP96" s="56"/>
      <c r="HSQ96" s="56"/>
      <c r="HSR96" s="56"/>
      <c r="HSS96" s="56"/>
      <c r="HST96" s="56"/>
      <c r="HSU96" s="56"/>
      <c r="HSV96" s="56"/>
      <c r="HSW96" s="56"/>
      <c r="HSX96" s="56"/>
      <c r="HSY96" s="56"/>
      <c r="HSZ96" s="56"/>
      <c r="HTA96" s="56"/>
      <c r="HTB96" s="56"/>
      <c r="HTC96" s="56"/>
      <c r="HTD96" s="56"/>
      <c r="HTE96" s="56"/>
      <c r="HTF96" s="56"/>
      <c r="HTG96" s="56"/>
      <c r="HTH96" s="56"/>
      <c r="HTI96" s="56"/>
      <c r="HTJ96" s="56"/>
      <c r="HTK96" s="56"/>
      <c r="HTL96" s="56"/>
      <c r="HTM96" s="56"/>
      <c r="HTN96" s="56"/>
      <c r="HTO96" s="56"/>
      <c r="HTP96" s="56"/>
      <c r="HTQ96" s="56"/>
      <c r="HTR96" s="56"/>
      <c r="HTS96" s="56"/>
      <c r="HTT96" s="56"/>
      <c r="HTU96" s="56"/>
      <c r="HTV96" s="56"/>
      <c r="HTW96" s="56"/>
      <c r="HTX96" s="56"/>
      <c r="HTY96" s="56"/>
      <c r="HTZ96" s="56"/>
      <c r="HUA96" s="56"/>
      <c r="HUB96" s="56"/>
      <c r="HUC96" s="56"/>
      <c r="HUD96" s="56"/>
      <c r="HUE96" s="56"/>
      <c r="HUF96" s="56"/>
      <c r="HUG96" s="56"/>
      <c r="HUH96" s="56"/>
      <c r="HUI96" s="56"/>
      <c r="HUJ96" s="56"/>
      <c r="HUK96" s="56"/>
      <c r="HUL96" s="56"/>
      <c r="HUM96" s="56"/>
      <c r="HUN96" s="56"/>
      <c r="HUO96" s="56"/>
      <c r="HUP96" s="56"/>
      <c r="HUQ96" s="56"/>
      <c r="HUR96" s="56"/>
      <c r="HUS96" s="56"/>
      <c r="HUT96" s="56"/>
      <c r="HUU96" s="56"/>
      <c r="HUV96" s="56"/>
      <c r="HUW96" s="56"/>
      <c r="HUX96" s="56"/>
      <c r="HUY96" s="56"/>
      <c r="HUZ96" s="56"/>
      <c r="HVA96" s="56"/>
      <c r="HVB96" s="56"/>
      <c r="HVC96" s="56"/>
      <c r="HVD96" s="56"/>
      <c r="HVE96" s="56"/>
      <c r="HVF96" s="56"/>
      <c r="HVG96" s="56"/>
      <c r="HVH96" s="56"/>
      <c r="HVI96" s="56"/>
      <c r="HVJ96" s="56"/>
      <c r="HVK96" s="56"/>
      <c r="HVL96" s="56"/>
      <c r="HVM96" s="56"/>
      <c r="HVN96" s="56"/>
      <c r="HVO96" s="56"/>
      <c r="HVP96" s="56"/>
      <c r="HVQ96" s="56"/>
      <c r="HVR96" s="56"/>
      <c r="HVS96" s="56"/>
      <c r="HVT96" s="56"/>
      <c r="HVU96" s="56"/>
      <c r="HVV96" s="56"/>
      <c r="HVW96" s="56"/>
      <c r="HVX96" s="56"/>
      <c r="HVY96" s="56"/>
      <c r="HVZ96" s="56"/>
      <c r="HWA96" s="56"/>
      <c r="HWB96" s="56"/>
      <c r="HWC96" s="56"/>
      <c r="HWD96" s="56"/>
      <c r="HWE96" s="56"/>
      <c r="HWF96" s="56"/>
      <c r="HWG96" s="56"/>
      <c r="HWH96" s="56"/>
      <c r="HWI96" s="56"/>
      <c r="HWJ96" s="56"/>
      <c r="HWK96" s="56"/>
      <c r="HWL96" s="56"/>
      <c r="HWM96" s="56"/>
      <c r="HWN96" s="56"/>
      <c r="HWO96" s="56"/>
      <c r="HWP96" s="56"/>
      <c r="HWQ96" s="56"/>
      <c r="HWR96" s="56"/>
      <c r="HWS96" s="56"/>
      <c r="HWT96" s="56"/>
      <c r="HWU96" s="56"/>
      <c r="HWV96" s="56"/>
      <c r="HWW96" s="56"/>
      <c r="HWX96" s="56"/>
      <c r="HWY96" s="56"/>
      <c r="HWZ96" s="56"/>
      <c r="HXA96" s="56"/>
      <c r="HXB96" s="56"/>
      <c r="HXC96" s="56"/>
      <c r="HXD96" s="56"/>
      <c r="HXE96" s="56"/>
      <c r="HXF96" s="56"/>
      <c r="HXG96" s="56"/>
      <c r="HXH96" s="56"/>
      <c r="HXI96" s="56"/>
      <c r="HXJ96" s="56"/>
      <c r="HXK96" s="56"/>
      <c r="HXL96" s="56"/>
      <c r="HXM96" s="56"/>
      <c r="HXN96" s="56"/>
      <c r="HXO96" s="56"/>
      <c r="HXP96" s="56"/>
      <c r="HXQ96" s="56"/>
      <c r="HXR96" s="56"/>
      <c r="HXS96" s="56"/>
      <c r="HXT96" s="56"/>
      <c r="HXU96" s="56"/>
      <c r="HXV96" s="56"/>
      <c r="HXW96" s="56"/>
      <c r="HXX96" s="56"/>
      <c r="HXY96" s="56"/>
      <c r="HXZ96" s="56"/>
      <c r="HYA96" s="56"/>
      <c r="HYB96" s="56"/>
      <c r="HYC96" s="56"/>
      <c r="HYD96" s="56"/>
      <c r="HYE96" s="56"/>
      <c r="HYF96" s="56"/>
      <c r="HYG96" s="56"/>
      <c r="HYH96" s="56"/>
      <c r="HYI96" s="56"/>
      <c r="HYJ96" s="56"/>
      <c r="HYK96" s="56"/>
      <c r="HYL96" s="56"/>
      <c r="HYM96" s="56"/>
      <c r="HYN96" s="56"/>
      <c r="HYO96" s="56"/>
      <c r="HYP96" s="56"/>
      <c r="HYQ96" s="56"/>
      <c r="HYR96" s="56"/>
      <c r="HYS96" s="56"/>
      <c r="HYT96" s="56"/>
      <c r="HYU96" s="56"/>
      <c r="HYV96" s="56"/>
      <c r="HYW96" s="56"/>
      <c r="HYX96" s="56"/>
      <c r="HYY96" s="56"/>
      <c r="HYZ96" s="56"/>
      <c r="HZA96" s="56"/>
      <c r="HZB96" s="56"/>
      <c r="HZC96" s="56"/>
      <c r="HZD96" s="56"/>
      <c r="HZE96" s="56"/>
      <c r="HZF96" s="56"/>
      <c r="HZG96" s="56"/>
      <c r="HZH96" s="56"/>
      <c r="HZI96" s="56"/>
      <c r="HZJ96" s="56"/>
      <c r="HZK96" s="56"/>
      <c r="HZL96" s="56"/>
      <c r="HZM96" s="56"/>
      <c r="HZN96" s="56"/>
      <c r="HZO96" s="56"/>
      <c r="HZP96" s="56"/>
      <c r="HZQ96" s="56"/>
      <c r="HZR96" s="56"/>
      <c r="HZS96" s="56"/>
      <c r="HZT96" s="56"/>
      <c r="HZU96" s="56"/>
      <c r="HZV96" s="56"/>
      <c r="HZW96" s="56"/>
      <c r="HZX96" s="56"/>
      <c r="HZY96" s="56"/>
      <c r="HZZ96" s="56"/>
      <c r="IAA96" s="56"/>
      <c r="IAB96" s="56"/>
      <c r="IAC96" s="56"/>
      <c r="IAD96" s="56"/>
      <c r="IAE96" s="56"/>
      <c r="IAF96" s="56"/>
      <c r="IAG96" s="56"/>
      <c r="IAH96" s="56"/>
      <c r="IAI96" s="56"/>
      <c r="IAJ96" s="56"/>
      <c r="IAK96" s="56"/>
      <c r="IAL96" s="56"/>
      <c r="IAM96" s="56"/>
      <c r="IAN96" s="56"/>
      <c r="IAO96" s="56"/>
      <c r="IAP96" s="56"/>
      <c r="IAQ96" s="56"/>
      <c r="IAR96" s="56"/>
      <c r="IAS96" s="56"/>
      <c r="IAT96" s="56"/>
      <c r="IAU96" s="56"/>
      <c r="IAV96" s="56"/>
      <c r="IAW96" s="56"/>
      <c r="IAX96" s="56"/>
      <c r="IAY96" s="56"/>
      <c r="IAZ96" s="56"/>
      <c r="IBA96" s="56"/>
      <c r="IBB96" s="56"/>
      <c r="IBC96" s="56"/>
      <c r="IBD96" s="56"/>
      <c r="IBE96" s="56"/>
      <c r="IBF96" s="56"/>
      <c r="IBG96" s="56"/>
      <c r="IBH96" s="56"/>
      <c r="IBI96" s="56"/>
      <c r="IBJ96" s="56"/>
      <c r="IBK96" s="56"/>
      <c r="IBL96" s="56"/>
      <c r="IBM96" s="56"/>
      <c r="IBN96" s="56"/>
      <c r="IBO96" s="56"/>
      <c r="IBP96" s="56"/>
      <c r="IBQ96" s="56"/>
      <c r="IBR96" s="56"/>
      <c r="IBS96" s="56"/>
      <c r="IBT96" s="56"/>
      <c r="IBU96" s="56"/>
      <c r="IBV96" s="56"/>
      <c r="IBW96" s="56"/>
      <c r="IBX96" s="56"/>
      <c r="IBY96" s="56"/>
      <c r="IBZ96" s="56"/>
      <c r="ICA96" s="56"/>
      <c r="ICB96" s="56"/>
      <c r="ICC96" s="56"/>
      <c r="ICD96" s="56"/>
      <c r="ICE96" s="56"/>
      <c r="ICF96" s="56"/>
      <c r="ICG96" s="56"/>
      <c r="ICH96" s="56"/>
      <c r="ICI96" s="56"/>
      <c r="ICJ96" s="56"/>
      <c r="ICK96" s="56"/>
      <c r="ICL96" s="56"/>
      <c r="ICM96" s="56"/>
      <c r="ICN96" s="56"/>
      <c r="ICO96" s="56"/>
      <c r="ICP96" s="56"/>
      <c r="ICQ96" s="56"/>
      <c r="ICR96" s="56"/>
      <c r="ICS96" s="56"/>
      <c r="ICT96" s="56"/>
      <c r="ICU96" s="56"/>
      <c r="ICV96" s="56"/>
      <c r="ICW96" s="56"/>
      <c r="ICX96" s="56"/>
      <c r="ICY96" s="56"/>
      <c r="ICZ96" s="56"/>
      <c r="IDA96" s="56"/>
      <c r="IDB96" s="56"/>
      <c r="IDC96" s="56"/>
      <c r="IDD96" s="56"/>
      <c r="IDE96" s="56"/>
      <c r="IDF96" s="56"/>
      <c r="IDG96" s="56"/>
      <c r="IDH96" s="56"/>
      <c r="IDI96" s="56"/>
      <c r="IDJ96" s="56"/>
      <c r="IDK96" s="56"/>
      <c r="IDL96" s="56"/>
      <c r="IDM96" s="56"/>
      <c r="IDN96" s="56"/>
      <c r="IDO96" s="56"/>
      <c r="IDP96" s="56"/>
      <c r="IDQ96" s="56"/>
      <c r="IDR96" s="56"/>
      <c r="IDS96" s="56"/>
      <c r="IDT96" s="56"/>
      <c r="IDU96" s="56"/>
      <c r="IDV96" s="56"/>
      <c r="IDW96" s="56"/>
      <c r="IDX96" s="56"/>
      <c r="IDY96" s="56"/>
      <c r="IDZ96" s="56"/>
      <c r="IEA96" s="56"/>
      <c r="IEB96" s="56"/>
      <c r="IEC96" s="56"/>
      <c r="IED96" s="56"/>
      <c r="IEE96" s="56"/>
      <c r="IEF96" s="56"/>
      <c r="IEG96" s="56"/>
      <c r="IEH96" s="56"/>
      <c r="IEI96" s="56"/>
      <c r="IEJ96" s="56"/>
      <c r="IEK96" s="56"/>
      <c r="IEL96" s="56"/>
      <c r="IEM96" s="56"/>
      <c r="IEN96" s="56"/>
      <c r="IEO96" s="56"/>
      <c r="IEP96" s="56"/>
      <c r="IEQ96" s="56"/>
      <c r="IER96" s="56"/>
      <c r="IES96" s="56"/>
      <c r="IET96" s="56"/>
      <c r="IEU96" s="56"/>
      <c r="IEV96" s="56"/>
      <c r="IEW96" s="56"/>
      <c r="IEX96" s="56"/>
      <c r="IEY96" s="56"/>
      <c r="IEZ96" s="56"/>
      <c r="IFA96" s="56"/>
      <c r="IFB96" s="56"/>
      <c r="IFC96" s="56"/>
      <c r="IFD96" s="56"/>
      <c r="IFE96" s="56"/>
      <c r="IFF96" s="56"/>
      <c r="IFG96" s="56"/>
      <c r="IFH96" s="56"/>
      <c r="IFI96" s="56"/>
      <c r="IFJ96" s="56"/>
      <c r="IFK96" s="56"/>
      <c r="IFL96" s="56"/>
      <c r="IFM96" s="56"/>
      <c r="IFN96" s="56"/>
      <c r="IFO96" s="56"/>
      <c r="IFP96" s="56"/>
      <c r="IFQ96" s="56"/>
      <c r="IFR96" s="56"/>
      <c r="IFS96" s="56"/>
      <c r="IFT96" s="56"/>
      <c r="IFU96" s="56"/>
      <c r="IFV96" s="56"/>
      <c r="IFW96" s="56"/>
      <c r="IFX96" s="56"/>
      <c r="IFY96" s="56"/>
      <c r="IFZ96" s="56"/>
      <c r="IGA96" s="56"/>
      <c r="IGB96" s="56"/>
      <c r="IGC96" s="56"/>
      <c r="IGD96" s="56"/>
      <c r="IGE96" s="56"/>
      <c r="IGF96" s="56"/>
      <c r="IGG96" s="56"/>
      <c r="IGH96" s="56"/>
      <c r="IGI96" s="56"/>
      <c r="IGJ96" s="56"/>
      <c r="IGK96" s="56"/>
      <c r="IGL96" s="56"/>
      <c r="IGM96" s="56"/>
      <c r="IGN96" s="56"/>
      <c r="IGO96" s="56"/>
      <c r="IGP96" s="56"/>
      <c r="IGQ96" s="56"/>
      <c r="IGR96" s="56"/>
      <c r="IGS96" s="56"/>
      <c r="IGT96" s="56"/>
      <c r="IGU96" s="56"/>
      <c r="IGV96" s="56"/>
      <c r="IGW96" s="56"/>
      <c r="IGX96" s="56"/>
      <c r="IGY96" s="56"/>
      <c r="IGZ96" s="56"/>
      <c r="IHA96" s="56"/>
      <c r="IHB96" s="56"/>
      <c r="IHC96" s="56"/>
      <c r="IHD96" s="56"/>
      <c r="IHE96" s="56"/>
      <c r="IHF96" s="56"/>
      <c r="IHG96" s="56"/>
      <c r="IHH96" s="56"/>
      <c r="IHI96" s="56"/>
      <c r="IHJ96" s="56"/>
      <c r="IHK96" s="56"/>
      <c r="IHL96" s="56"/>
      <c r="IHM96" s="56"/>
      <c r="IHN96" s="56"/>
      <c r="IHO96" s="56"/>
      <c r="IHP96" s="56"/>
      <c r="IHQ96" s="56"/>
      <c r="IHR96" s="56"/>
      <c r="IHS96" s="56"/>
      <c r="IHT96" s="56"/>
      <c r="IHU96" s="56"/>
      <c r="IHV96" s="56"/>
      <c r="IHW96" s="56"/>
      <c r="IHX96" s="56"/>
      <c r="IHY96" s="56"/>
      <c r="IHZ96" s="56"/>
      <c r="IIA96" s="56"/>
      <c r="IIB96" s="56"/>
      <c r="IIC96" s="56"/>
      <c r="IID96" s="56"/>
      <c r="IIE96" s="56"/>
      <c r="IIF96" s="56"/>
      <c r="IIG96" s="56"/>
      <c r="IIH96" s="56"/>
      <c r="III96" s="56"/>
      <c r="IIJ96" s="56"/>
      <c r="IIK96" s="56"/>
      <c r="IIL96" s="56"/>
      <c r="IIM96" s="56"/>
      <c r="IIN96" s="56"/>
      <c r="IIO96" s="56"/>
      <c r="IIP96" s="56"/>
      <c r="IIQ96" s="56"/>
      <c r="IIR96" s="56"/>
      <c r="IIS96" s="56"/>
      <c r="IIT96" s="56"/>
      <c r="IIU96" s="56"/>
      <c r="IIV96" s="56"/>
      <c r="IIW96" s="56"/>
      <c r="IIX96" s="56"/>
      <c r="IIY96" s="56"/>
      <c r="IIZ96" s="56"/>
      <c r="IJA96" s="56"/>
      <c r="IJB96" s="56"/>
      <c r="IJC96" s="56"/>
      <c r="IJD96" s="56"/>
      <c r="IJE96" s="56"/>
      <c r="IJF96" s="56"/>
      <c r="IJG96" s="56"/>
      <c r="IJH96" s="56"/>
      <c r="IJI96" s="56"/>
      <c r="IJJ96" s="56"/>
      <c r="IJK96" s="56"/>
      <c r="IJL96" s="56"/>
      <c r="IJM96" s="56"/>
      <c r="IJN96" s="56"/>
      <c r="IJO96" s="56"/>
      <c r="IJP96" s="56"/>
      <c r="IJQ96" s="56"/>
      <c r="IJR96" s="56"/>
      <c r="IJS96" s="56"/>
      <c r="IJT96" s="56"/>
      <c r="IJU96" s="56"/>
      <c r="IJV96" s="56"/>
      <c r="IJW96" s="56"/>
      <c r="IJX96" s="56"/>
      <c r="IJY96" s="56"/>
      <c r="IJZ96" s="56"/>
      <c r="IKA96" s="56"/>
      <c r="IKB96" s="56"/>
      <c r="IKC96" s="56"/>
      <c r="IKD96" s="56"/>
      <c r="IKE96" s="56"/>
      <c r="IKF96" s="56"/>
      <c r="IKG96" s="56"/>
      <c r="IKH96" s="56"/>
      <c r="IKI96" s="56"/>
      <c r="IKJ96" s="56"/>
      <c r="IKK96" s="56"/>
      <c r="IKL96" s="56"/>
      <c r="IKM96" s="56"/>
      <c r="IKN96" s="56"/>
      <c r="IKO96" s="56"/>
      <c r="IKP96" s="56"/>
      <c r="IKQ96" s="56"/>
      <c r="IKR96" s="56"/>
      <c r="IKS96" s="56"/>
      <c r="IKT96" s="56"/>
      <c r="IKU96" s="56"/>
      <c r="IKV96" s="56"/>
      <c r="IKW96" s="56"/>
      <c r="IKX96" s="56"/>
      <c r="IKY96" s="56"/>
      <c r="IKZ96" s="56"/>
      <c r="ILA96" s="56"/>
      <c r="ILB96" s="56"/>
      <c r="ILC96" s="56"/>
      <c r="ILD96" s="56"/>
      <c r="ILE96" s="56"/>
      <c r="ILF96" s="56"/>
      <c r="ILG96" s="56"/>
      <c r="ILH96" s="56"/>
      <c r="ILI96" s="56"/>
      <c r="ILJ96" s="56"/>
      <c r="ILK96" s="56"/>
      <c r="ILL96" s="56"/>
      <c r="ILM96" s="56"/>
      <c r="ILN96" s="56"/>
      <c r="ILO96" s="56"/>
      <c r="ILP96" s="56"/>
      <c r="ILQ96" s="56"/>
      <c r="ILR96" s="56"/>
      <c r="ILS96" s="56"/>
      <c r="ILT96" s="56"/>
      <c r="ILU96" s="56"/>
      <c r="ILV96" s="56"/>
      <c r="ILW96" s="56"/>
      <c r="ILX96" s="56"/>
      <c r="ILY96" s="56"/>
      <c r="ILZ96" s="56"/>
      <c r="IMA96" s="56"/>
      <c r="IMB96" s="56"/>
      <c r="IMC96" s="56"/>
      <c r="IMD96" s="56"/>
      <c r="IME96" s="56"/>
      <c r="IMF96" s="56"/>
      <c r="IMG96" s="56"/>
      <c r="IMH96" s="56"/>
      <c r="IMI96" s="56"/>
      <c r="IMJ96" s="56"/>
      <c r="IMK96" s="56"/>
      <c r="IML96" s="56"/>
      <c r="IMM96" s="56"/>
      <c r="IMN96" s="56"/>
      <c r="IMO96" s="56"/>
      <c r="IMP96" s="56"/>
      <c r="IMQ96" s="56"/>
      <c r="IMR96" s="56"/>
      <c r="IMS96" s="56"/>
      <c r="IMT96" s="56"/>
      <c r="IMU96" s="56"/>
      <c r="IMV96" s="56"/>
      <c r="IMW96" s="56"/>
      <c r="IMX96" s="56"/>
      <c r="IMY96" s="56"/>
      <c r="IMZ96" s="56"/>
      <c r="INA96" s="56"/>
      <c r="INB96" s="56"/>
      <c r="INC96" s="56"/>
      <c r="IND96" s="56"/>
      <c r="INE96" s="56"/>
      <c r="INF96" s="56"/>
      <c r="ING96" s="56"/>
      <c r="INH96" s="56"/>
      <c r="INI96" s="56"/>
      <c r="INJ96" s="56"/>
      <c r="INK96" s="56"/>
      <c r="INL96" s="56"/>
      <c r="INM96" s="56"/>
      <c r="INN96" s="56"/>
      <c r="INO96" s="56"/>
      <c r="INP96" s="56"/>
      <c r="INQ96" s="56"/>
      <c r="INR96" s="56"/>
      <c r="INS96" s="56"/>
      <c r="INT96" s="56"/>
      <c r="INU96" s="56"/>
      <c r="INV96" s="56"/>
      <c r="INW96" s="56"/>
      <c r="INX96" s="56"/>
      <c r="INY96" s="56"/>
      <c r="INZ96" s="56"/>
      <c r="IOA96" s="56"/>
      <c r="IOB96" s="56"/>
      <c r="IOC96" s="56"/>
      <c r="IOD96" s="56"/>
      <c r="IOE96" s="56"/>
      <c r="IOF96" s="56"/>
      <c r="IOG96" s="56"/>
      <c r="IOH96" s="56"/>
      <c r="IOI96" s="56"/>
      <c r="IOJ96" s="56"/>
      <c r="IOK96" s="56"/>
      <c r="IOL96" s="56"/>
      <c r="IOM96" s="56"/>
      <c r="ION96" s="56"/>
      <c r="IOO96" s="56"/>
      <c r="IOP96" s="56"/>
      <c r="IOQ96" s="56"/>
      <c r="IOR96" s="56"/>
      <c r="IOS96" s="56"/>
      <c r="IOT96" s="56"/>
      <c r="IOU96" s="56"/>
      <c r="IOV96" s="56"/>
      <c r="IOW96" s="56"/>
      <c r="IOX96" s="56"/>
      <c r="IOY96" s="56"/>
      <c r="IOZ96" s="56"/>
      <c r="IPA96" s="56"/>
      <c r="IPB96" s="56"/>
      <c r="IPC96" s="56"/>
      <c r="IPD96" s="56"/>
      <c r="IPE96" s="56"/>
      <c r="IPF96" s="56"/>
      <c r="IPG96" s="56"/>
      <c r="IPH96" s="56"/>
      <c r="IPI96" s="56"/>
      <c r="IPJ96" s="56"/>
      <c r="IPK96" s="56"/>
      <c r="IPL96" s="56"/>
      <c r="IPM96" s="56"/>
      <c r="IPN96" s="56"/>
      <c r="IPO96" s="56"/>
      <c r="IPP96" s="56"/>
      <c r="IPQ96" s="56"/>
      <c r="IPR96" s="56"/>
      <c r="IPS96" s="56"/>
      <c r="IPT96" s="56"/>
      <c r="IPU96" s="56"/>
      <c r="IPV96" s="56"/>
      <c r="IPW96" s="56"/>
      <c r="IPX96" s="56"/>
      <c r="IPY96" s="56"/>
      <c r="IPZ96" s="56"/>
      <c r="IQA96" s="56"/>
      <c r="IQB96" s="56"/>
      <c r="IQC96" s="56"/>
      <c r="IQD96" s="56"/>
      <c r="IQE96" s="56"/>
      <c r="IQF96" s="56"/>
      <c r="IQG96" s="56"/>
      <c r="IQH96" s="56"/>
      <c r="IQI96" s="56"/>
      <c r="IQJ96" s="56"/>
      <c r="IQK96" s="56"/>
      <c r="IQL96" s="56"/>
      <c r="IQM96" s="56"/>
      <c r="IQN96" s="56"/>
      <c r="IQO96" s="56"/>
      <c r="IQP96" s="56"/>
      <c r="IQQ96" s="56"/>
      <c r="IQR96" s="56"/>
      <c r="IQS96" s="56"/>
      <c r="IQT96" s="56"/>
      <c r="IQU96" s="56"/>
      <c r="IQV96" s="56"/>
      <c r="IQW96" s="56"/>
      <c r="IQX96" s="56"/>
      <c r="IQY96" s="56"/>
      <c r="IQZ96" s="56"/>
      <c r="IRA96" s="56"/>
      <c r="IRB96" s="56"/>
      <c r="IRC96" s="56"/>
      <c r="IRD96" s="56"/>
      <c r="IRE96" s="56"/>
      <c r="IRF96" s="56"/>
      <c r="IRG96" s="56"/>
      <c r="IRH96" s="56"/>
      <c r="IRI96" s="56"/>
      <c r="IRJ96" s="56"/>
      <c r="IRK96" s="56"/>
      <c r="IRL96" s="56"/>
      <c r="IRM96" s="56"/>
      <c r="IRN96" s="56"/>
      <c r="IRO96" s="56"/>
      <c r="IRP96" s="56"/>
      <c r="IRQ96" s="56"/>
      <c r="IRR96" s="56"/>
      <c r="IRS96" s="56"/>
      <c r="IRT96" s="56"/>
      <c r="IRU96" s="56"/>
      <c r="IRV96" s="56"/>
      <c r="IRW96" s="56"/>
      <c r="IRX96" s="56"/>
      <c r="IRY96" s="56"/>
      <c r="IRZ96" s="56"/>
      <c r="ISA96" s="56"/>
      <c r="ISB96" s="56"/>
      <c r="ISC96" s="56"/>
      <c r="ISD96" s="56"/>
      <c r="ISE96" s="56"/>
      <c r="ISF96" s="56"/>
      <c r="ISG96" s="56"/>
      <c r="ISH96" s="56"/>
      <c r="ISI96" s="56"/>
      <c r="ISJ96" s="56"/>
      <c r="ISK96" s="56"/>
      <c r="ISL96" s="56"/>
      <c r="ISM96" s="56"/>
      <c r="ISN96" s="56"/>
      <c r="ISO96" s="56"/>
      <c r="ISP96" s="56"/>
      <c r="ISQ96" s="56"/>
      <c r="ISR96" s="56"/>
      <c r="ISS96" s="56"/>
      <c r="IST96" s="56"/>
      <c r="ISU96" s="56"/>
      <c r="ISV96" s="56"/>
      <c r="ISW96" s="56"/>
      <c r="ISX96" s="56"/>
      <c r="ISY96" s="56"/>
      <c r="ISZ96" s="56"/>
      <c r="ITA96" s="56"/>
      <c r="ITB96" s="56"/>
      <c r="ITC96" s="56"/>
      <c r="ITD96" s="56"/>
      <c r="ITE96" s="56"/>
      <c r="ITF96" s="56"/>
      <c r="ITG96" s="56"/>
      <c r="ITH96" s="56"/>
      <c r="ITI96" s="56"/>
      <c r="ITJ96" s="56"/>
      <c r="ITK96" s="56"/>
      <c r="ITL96" s="56"/>
      <c r="ITM96" s="56"/>
      <c r="ITN96" s="56"/>
      <c r="ITO96" s="56"/>
      <c r="ITP96" s="56"/>
      <c r="ITQ96" s="56"/>
      <c r="ITR96" s="56"/>
      <c r="ITS96" s="56"/>
      <c r="ITT96" s="56"/>
      <c r="ITU96" s="56"/>
      <c r="ITV96" s="56"/>
      <c r="ITW96" s="56"/>
      <c r="ITX96" s="56"/>
      <c r="ITY96" s="56"/>
      <c r="ITZ96" s="56"/>
      <c r="IUA96" s="56"/>
      <c r="IUB96" s="56"/>
      <c r="IUC96" s="56"/>
      <c r="IUD96" s="56"/>
      <c r="IUE96" s="56"/>
      <c r="IUF96" s="56"/>
      <c r="IUG96" s="56"/>
      <c r="IUH96" s="56"/>
      <c r="IUI96" s="56"/>
      <c r="IUJ96" s="56"/>
      <c r="IUK96" s="56"/>
      <c r="IUL96" s="56"/>
      <c r="IUM96" s="56"/>
      <c r="IUN96" s="56"/>
      <c r="IUO96" s="56"/>
      <c r="IUP96" s="56"/>
      <c r="IUQ96" s="56"/>
      <c r="IUR96" s="56"/>
      <c r="IUS96" s="56"/>
      <c r="IUT96" s="56"/>
      <c r="IUU96" s="56"/>
      <c r="IUV96" s="56"/>
      <c r="IUW96" s="56"/>
      <c r="IUX96" s="56"/>
      <c r="IUY96" s="56"/>
      <c r="IUZ96" s="56"/>
      <c r="IVA96" s="56"/>
      <c r="IVB96" s="56"/>
      <c r="IVC96" s="56"/>
      <c r="IVD96" s="56"/>
      <c r="IVE96" s="56"/>
      <c r="IVF96" s="56"/>
      <c r="IVG96" s="56"/>
      <c r="IVH96" s="56"/>
      <c r="IVI96" s="56"/>
      <c r="IVJ96" s="56"/>
      <c r="IVK96" s="56"/>
      <c r="IVL96" s="56"/>
      <c r="IVM96" s="56"/>
      <c r="IVN96" s="56"/>
      <c r="IVO96" s="56"/>
      <c r="IVP96" s="56"/>
      <c r="IVQ96" s="56"/>
      <c r="IVR96" s="56"/>
      <c r="IVS96" s="56"/>
      <c r="IVT96" s="56"/>
      <c r="IVU96" s="56"/>
      <c r="IVV96" s="56"/>
      <c r="IVW96" s="56"/>
      <c r="IVX96" s="56"/>
      <c r="IVY96" s="56"/>
      <c r="IVZ96" s="56"/>
      <c r="IWA96" s="56"/>
      <c r="IWB96" s="56"/>
      <c r="IWC96" s="56"/>
      <c r="IWD96" s="56"/>
      <c r="IWE96" s="56"/>
      <c r="IWF96" s="56"/>
      <c r="IWG96" s="56"/>
      <c r="IWH96" s="56"/>
      <c r="IWI96" s="56"/>
      <c r="IWJ96" s="56"/>
      <c r="IWK96" s="56"/>
      <c r="IWL96" s="56"/>
      <c r="IWM96" s="56"/>
      <c r="IWN96" s="56"/>
      <c r="IWO96" s="56"/>
      <c r="IWP96" s="56"/>
      <c r="IWQ96" s="56"/>
      <c r="IWR96" s="56"/>
      <c r="IWS96" s="56"/>
      <c r="IWT96" s="56"/>
      <c r="IWU96" s="56"/>
      <c r="IWV96" s="56"/>
      <c r="IWW96" s="56"/>
      <c r="IWX96" s="56"/>
      <c r="IWY96" s="56"/>
      <c r="IWZ96" s="56"/>
      <c r="IXA96" s="56"/>
      <c r="IXB96" s="56"/>
      <c r="IXC96" s="56"/>
      <c r="IXD96" s="56"/>
      <c r="IXE96" s="56"/>
      <c r="IXF96" s="56"/>
      <c r="IXG96" s="56"/>
      <c r="IXH96" s="56"/>
      <c r="IXI96" s="56"/>
      <c r="IXJ96" s="56"/>
      <c r="IXK96" s="56"/>
      <c r="IXL96" s="56"/>
      <c r="IXM96" s="56"/>
      <c r="IXN96" s="56"/>
      <c r="IXO96" s="56"/>
      <c r="IXP96" s="56"/>
      <c r="IXQ96" s="56"/>
      <c r="IXR96" s="56"/>
      <c r="IXS96" s="56"/>
      <c r="IXT96" s="56"/>
      <c r="IXU96" s="56"/>
      <c r="IXV96" s="56"/>
      <c r="IXW96" s="56"/>
      <c r="IXX96" s="56"/>
      <c r="IXY96" s="56"/>
      <c r="IXZ96" s="56"/>
      <c r="IYA96" s="56"/>
      <c r="IYB96" s="56"/>
      <c r="IYC96" s="56"/>
      <c r="IYD96" s="56"/>
      <c r="IYE96" s="56"/>
      <c r="IYF96" s="56"/>
      <c r="IYG96" s="56"/>
      <c r="IYH96" s="56"/>
      <c r="IYI96" s="56"/>
      <c r="IYJ96" s="56"/>
      <c r="IYK96" s="56"/>
      <c r="IYL96" s="56"/>
      <c r="IYM96" s="56"/>
      <c r="IYN96" s="56"/>
      <c r="IYO96" s="56"/>
      <c r="IYP96" s="56"/>
      <c r="IYQ96" s="56"/>
      <c r="IYR96" s="56"/>
      <c r="IYS96" s="56"/>
      <c r="IYT96" s="56"/>
      <c r="IYU96" s="56"/>
      <c r="IYV96" s="56"/>
      <c r="IYW96" s="56"/>
      <c r="IYX96" s="56"/>
      <c r="IYY96" s="56"/>
      <c r="IYZ96" s="56"/>
      <c r="IZA96" s="56"/>
      <c r="IZB96" s="56"/>
      <c r="IZC96" s="56"/>
      <c r="IZD96" s="56"/>
      <c r="IZE96" s="56"/>
      <c r="IZF96" s="56"/>
      <c r="IZG96" s="56"/>
      <c r="IZH96" s="56"/>
      <c r="IZI96" s="56"/>
      <c r="IZJ96" s="56"/>
      <c r="IZK96" s="56"/>
      <c r="IZL96" s="56"/>
      <c r="IZM96" s="56"/>
      <c r="IZN96" s="56"/>
      <c r="IZO96" s="56"/>
      <c r="IZP96" s="56"/>
      <c r="IZQ96" s="56"/>
      <c r="IZR96" s="56"/>
      <c r="IZS96" s="56"/>
      <c r="IZT96" s="56"/>
      <c r="IZU96" s="56"/>
      <c r="IZV96" s="56"/>
      <c r="IZW96" s="56"/>
      <c r="IZX96" s="56"/>
      <c r="IZY96" s="56"/>
      <c r="IZZ96" s="56"/>
      <c r="JAA96" s="56"/>
      <c r="JAB96" s="56"/>
      <c r="JAC96" s="56"/>
      <c r="JAD96" s="56"/>
      <c r="JAE96" s="56"/>
      <c r="JAF96" s="56"/>
      <c r="JAG96" s="56"/>
      <c r="JAH96" s="56"/>
      <c r="JAI96" s="56"/>
      <c r="JAJ96" s="56"/>
      <c r="JAK96" s="56"/>
      <c r="JAL96" s="56"/>
      <c r="JAM96" s="56"/>
      <c r="JAN96" s="56"/>
      <c r="JAO96" s="56"/>
      <c r="JAP96" s="56"/>
      <c r="JAQ96" s="56"/>
      <c r="JAR96" s="56"/>
      <c r="JAS96" s="56"/>
      <c r="JAT96" s="56"/>
      <c r="JAU96" s="56"/>
      <c r="JAV96" s="56"/>
      <c r="JAW96" s="56"/>
      <c r="JAX96" s="56"/>
      <c r="JAY96" s="56"/>
      <c r="JAZ96" s="56"/>
      <c r="JBA96" s="56"/>
      <c r="JBB96" s="56"/>
      <c r="JBC96" s="56"/>
      <c r="JBD96" s="56"/>
      <c r="JBE96" s="56"/>
      <c r="JBF96" s="56"/>
      <c r="JBG96" s="56"/>
      <c r="JBH96" s="56"/>
      <c r="JBI96" s="56"/>
      <c r="JBJ96" s="56"/>
      <c r="JBK96" s="56"/>
      <c r="JBL96" s="56"/>
      <c r="JBM96" s="56"/>
      <c r="JBN96" s="56"/>
      <c r="JBO96" s="56"/>
      <c r="JBP96" s="56"/>
      <c r="JBQ96" s="56"/>
      <c r="JBR96" s="56"/>
      <c r="JBS96" s="56"/>
      <c r="JBT96" s="56"/>
      <c r="JBU96" s="56"/>
      <c r="JBV96" s="56"/>
      <c r="JBW96" s="56"/>
      <c r="JBX96" s="56"/>
      <c r="JBY96" s="56"/>
      <c r="JBZ96" s="56"/>
      <c r="JCA96" s="56"/>
      <c r="JCB96" s="56"/>
      <c r="JCC96" s="56"/>
      <c r="JCD96" s="56"/>
      <c r="JCE96" s="56"/>
      <c r="JCF96" s="56"/>
      <c r="JCG96" s="56"/>
      <c r="JCH96" s="56"/>
      <c r="JCI96" s="56"/>
      <c r="JCJ96" s="56"/>
      <c r="JCK96" s="56"/>
      <c r="JCL96" s="56"/>
      <c r="JCM96" s="56"/>
      <c r="JCN96" s="56"/>
      <c r="JCO96" s="56"/>
      <c r="JCP96" s="56"/>
      <c r="JCQ96" s="56"/>
      <c r="JCR96" s="56"/>
      <c r="JCS96" s="56"/>
      <c r="JCT96" s="56"/>
      <c r="JCU96" s="56"/>
      <c r="JCV96" s="56"/>
      <c r="JCW96" s="56"/>
      <c r="JCX96" s="56"/>
      <c r="JCY96" s="56"/>
      <c r="JCZ96" s="56"/>
      <c r="JDA96" s="56"/>
      <c r="JDB96" s="56"/>
      <c r="JDC96" s="56"/>
      <c r="JDD96" s="56"/>
      <c r="JDE96" s="56"/>
      <c r="JDF96" s="56"/>
      <c r="JDG96" s="56"/>
      <c r="JDH96" s="56"/>
      <c r="JDI96" s="56"/>
      <c r="JDJ96" s="56"/>
      <c r="JDK96" s="56"/>
      <c r="JDL96" s="56"/>
      <c r="JDM96" s="56"/>
      <c r="JDN96" s="56"/>
      <c r="JDO96" s="56"/>
      <c r="JDP96" s="56"/>
      <c r="JDQ96" s="56"/>
      <c r="JDR96" s="56"/>
      <c r="JDS96" s="56"/>
      <c r="JDT96" s="56"/>
      <c r="JDU96" s="56"/>
      <c r="JDV96" s="56"/>
      <c r="JDW96" s="56"/>
      <c r="JDX96" s="56"/>
      <c r="JDY96" s="56"/>
      <c r="JDZ96" s="56"/>
      <c r="JEA96" s="56"/>
      <c r="JEB96" s="56"/>
      <c r="JEC96" s="56"/>
      <c r="JED96" s="56"/>
      <c r="JEE96" s="56"/>
      <c r="JEF96" s="56"/>
      <c r="JEG96" s="56"/>
      <c r="JEH96" s="56"/>
      <c r="JEI96" s="56"/>
      <c r="JEJ96" s="56"/>
      <c r="JEK96" s="56"/>
      <c r="JEL96" s="56"/>
      <c r="JEM96" s="56"/>
      <c r="JEN96" s="56"/>
      <c r="JEO96" s="56"/>
      <c r="JEP96" s="56"/>
      <c r="JEQ96" s="56"/>
      <c r="JER96" s="56"/>
      <c r="JES96" s="56"/>
      <c r="JET96" s="56"/>
      <c r="JEU96" s="56"/>
      <c r="JEV96" s="56"/>
      <c r="JEW96" s="56"/>
      <c r="JEX96" s="56"/>
      <c r="JEY96" s="56"/>
      <c r="JEZ96" s="56"/>
      <c r="JFA96" s="56"/>
      <c r="JFB96" s="56"/>
      <c r="JFC96" s="56"/>
      <c r="JFD96" s="56"/>
      <c r="JFE96" s="56"/>
      <c r="JFF96" s="56"/>
      <c r="JFG96" s="56"/>
      <c r="JFH96" s="56"/>
      <c r="JFI96" s="56"/>
      <c r="JFJ96" s="56"/>
      <c r="JFK96" s="56"/>
      <c r="JFL96" s="56"/>
      <c r="JFM96" s="56"/>
      <c r="JFN96" s="56"/>
      <c r="JFO96" s="56"/>
      <c r="JFP96" s="56"/>
      <c r="JFQ96" s="56"/>
      <c r="JFR96" s="56"/>
      <c r="JFS96" s="56"/>
      <c r="JFT96" s="56"/>
      <c r="JFU96" s="56"/>
      <c r="JFV96" s="56"/>
      <c r="JFW96" s="56"/>
      <c r="JFX96" s="56"/>
      <c r="JFY96" s="56"/>
      <c r="JFZ96" s="56"/>
      <c r="JGA96" s="56"/>
      <c r="JGB96" s="56"/>
      <c r="JGC96" s="56"/>
      <c r="JGD96" s="56"/>
      <c r="JGE96" s="56"/>
      <c r="JGF96" s="56"/>
      <c r="JGG96" s="56"/>
      <c r="JGH96" s="56"/>
      <c r="JGI96" s="56"/>
      <c r="JGJ96" s="56"/>
      <c r="JGK96" s="56"/>
      <c r="JGL96" s="56"/>
      <c r="JGM96" s="56"/>
      <c r="JGN96" s="56"/>
      <c r="JGO96" s="56"/>
      <c r="JGP96" s="56"/>
      <c r="JGQ96" s="56"/>
      <c r="JGR96" s="56"/>
      <c r="JGS96" s="56"/>
      <c r="JGT96" s="56"/>
      <c r="JGU96" s="56"/>
      <c r="JGV96" s="56"/>
      <c r="JGW96" s="56"/>
      <c r="JGX96" s="56"/>
      <c r="JGY96" s="56"/>
      <c r="JGZ96" s="56"/>
      <c r="JHA96" s="56"/>
      <c r="JHB96" s="56"/>
      <c r="JHC96" s="56"/>
      <c r="JHD96" s="56"/>
      <c r="JHE96" s="56"/>
      <c r="JHF96" s="56"/>
      <c r="JHG96" s="56"/>
      <c r="JHH96" s="56"/>
      <c r="JHI96" s="56"/>
      <c r="JHJ96" s="56"/>
      <c r="JHK96" s="56"/>
      <c r="JHL96" s="56"/>
      <c r="JHM96" s="56"/>
      <c r="JHN96" s="56"/>
      <c r="JHO96" s="56"/>
      <c r="JHP96" s="56"/>
      <c r="JHQ96" s="56"/>
      <c r="JHR96" s="56"/>
      <c r="JHS96" s="56"/>
      <c r="JHT96" s="56"/>
      <c r="JHU96" s="56"/>
      <c r="JHV96" s="56"/>
      <c r="JHW96" s="56"/>
      <c r="JHX96" s="56"/>
      <c r="JHY96" s="56"/>
      <c r="JHZ96" s="56"/>
      <c r="JIA96" s="56"/>
      <c r="JIB96" s="56"/>
      <c r="JIC96" s="56"/>
      <c r="JID96" s="56"/>
      <c r="JIE96" s="56"/>
      <c r="JIF96" s="56"/>
      <c r="JIG96" s="56"/>
      <c r="JIH96" s="56"/>
      <c r="JII96" s="56"/>
      <c r="JIJ96" s="56"/>
      <c r="JIK96" s="56"/>
      <c r="JIL96" s="56"/>
      <c r="JIM96" s="56"/>
      <c r="JIN96" s="56"/>
      <c r="JIO96" s="56"/>
      <c r="JIP96" s="56"/>
      <c r="JIQ96" s="56"/>
      <c r="JIR96" s="56"/>
      <c r="JIS96" s="56"/>
      <c r="JIT96" s="56"/>
      <c r="JIU96" s="56"/>
      <c r="JIV96" s="56"/>
      <c r="JIW96" s="56"/>
      <c r="JIX96" s="56"/>
      <c r="JIY96" s="56"/>
      <c r="JIZ96" s="56"/>
      <c r="JJA96" s="56"/>
      <c r="JJB96" s="56"/>
      <c r="JJC96" s="56"/>
      <c r="JJD96" s="56"/>
      <c r="JJE96" s="56"/>
      <c r="JJF96" s="56"/>
      <c r="JJG96" s="56"/>
      <c r="JJH96" s="56"/>
      <c r="JJI96" s="56"/>
      <c r="JJJ96" s="56"/>
      <c r="JJK96" s="56"/>
      <c r="JJL96" s="56"/>
      <c r="JJM96" s="56"/>
      <c r="JJN96" s="56"/>
      <c r="JJO96" s="56"/>
      <c r="JJP96" s="56"/>
      <c r="JJQ96" s="56"/>
      <c r="JJR96" s="56"/>
      <c r="JJS96" s="56"/>
      <c r="JJT96" s="56"/>
      <c r="JJU96" s="56"/>
      <c r="JJV96" s="56"/>
      <c r="JJW96" s="56"/>
      <c r="JJX96" s="56"/>
      <c r="JJY96" s="56"/>
      <c r="JJZ96" s="56"/>
      <c r="JKA96" s="56"/>
      <c r="JKB96" s="56"/>
      <c r="JKC96" s="56"/>
      <c r="JKD96" s="56"/>
      <c r="JKE96" s="56"/>
      <c r="JKF96" s="56"/>
      <c r="JKG96" s="56"/>
      <c r="JKH96" s="56"/>
      <c r="JKI96" s="56"/>
      <c r="JKJ96" s="56"/>
      <c r="JKK96" s="56"/>
      <c r="JKL96" s="56"/>
      <c r="JKM96" s="56"/>
      <c r="JKN96" s="56"/>
      <c r="JKO96" s="56"/>
      <c r="JKP96" s="56"/>
      <c r="JKQ96" s="56"/>
      <c r="JKR96" s="56"/>
      <c r="JKS96" s="56"/>
      <c r="JKT96" s="56"/>
      <c r="JKU96" s="56"/>
      <c r="JKV96" s="56"/>
      <c r="JKW96" s="56"/>
      <c r="JKX96" s="56"/>
      <c r="JKY96" s="56"/>
      <c r="JKZ96" s="56"/>
      <c r="JLA96" s="56"/>
      <c r="JLB96" s="56"/>
      <c r="JLC96" s="56"/>
      <c r="JLD96" s="56"/>
      <c r="JLE96" s="56"/>
      <c r="JLF96" s="56"/>
      <c r="JLG96" s="56"/>
      <c r="JLH96" s="56"/>
      <c r="JLI96" s="56"/>
      <c r="JLJ96" s="56"/>
      <c r="JLK96" s="56"/>
      <c r="JLL96" s="56"/>
      <c r="JLM96" s="56"/>
      <c r="JLN96" s="56"/>
      <c r="JLO96" s="56"/>
      <c r="JLP96" s="56"/>
      <c r="JLQ96" s="56"/>
      <c r="JLR96" s="56"/>
      <c r="JLS96" s="56"/>
      <c r="JLT96" s="56"/>
      <c r="JLU96" s="56"/>
      <c r="JLV96" s="56"/>
      <c r="JLW96" s="56"/>
      <c r="JLX96" s="56"/>
      <c r="JLY96" s="56"/>
      <c r="JLZ96" s="56"/>
      <c r="JMA96" s="56"/>
      <c r="JMB96" s="56"/>
      <c r="JMC96" s="56"/>
      <c r="JMD96" s="56"/>
      <c r="JME96" s="56"/>
      <c r="JMF96" s="56"/>
      <c r="JMG96" s="56"/>
      <c r="JMH96" s="56"/>
      <c r="JMI96" s="56"/>
      <c r="JMJ96" s="56"/>
      <c r="JMK96" s="56"/>
      <c r="JML96" s="56"/>
      <c r="JMM96" s="56"/>
      <c r="JMN96" s="56"/>
      <c r="JMO96" s="56"/>
      <c r="JMP96" s="56"/>
      <c r="JMQ96" s="56"/>
      <c r="JMR96" s="56"/>
      <c r="JMS96" s="56"/>
      <c r="JMT96" s="56"/>
      <c r="JMU96" s="56"/>
      <c r="JMV96" s="56"/>
      <c r="JMW96" s="56"/>
      <c r="JMX96" s="56"/>
      <c r="JMY96" s="56"/>
      <c r="JMZ96" s="56"/>
      <c r="JNA96" s="56"/>
      <c r="JNB96" s="56"/>
      <c r="JNC96" s="56"/>
      <c r="JND96" s="56"/>
      <c r="JNE96" s="56"/>
      <c r="JNF96" s="56"/>
      <c r="JNG96" s="56"/>
      <c r="JNH96" s="56"/>
      <c r="JNI96" s="56"/>
      <c r="JNJ96" s="56"/>
      <c r="JNK96" s="56"/>
      <c r="JNL96" s="56"/>
      <c r="JNM96" s="56"/>
      <c r="JNN96" s="56"/>
      <c r="JNO96" s="56"/>
      <c r="JNP96" s="56"/>
      <c r="JNQ96" s="56"/>
      <c r="JNR96" s="56"/>
      <c r="JNS96" s="56"/>
      <c r="JNT96" s="56"/>
      <c r="JNU96" s="56"/>
      <c r="JNV96" s="56"/>
      <c r="JNW96" s="56"/>
      <c r="JNX96" s="56"/>
      <c r="JNY96" s="56"/>
      <c r="JNZ96" s="56"/>
      <c r="JOA96" s="56"/>
      <c r="JOB96" s="56"/>
      <c r="JOC96" s="56"/>
      <c r="JOD96" s="56"/>
      <c r="JOE96" s="56"/>
      <c r="JOF96" s="56"/>
      <c r="JOG96" s="56"/>
      <c r="JOH96" s="56"/>
      <c r="JOI96" s="56"/>
      <c r="JOJ96" s="56"/>
      <c r="JOK96" s="56"/>
      <c r="JOL96" s="56"/>
      <c r="JOM96" s="56"/>
      <c r="JON96" s="56"/>
      <c r="JOO96" s="56"/>
      <c r="JOP96" s="56"/>
      <c r="JOQ96" s="56"/>
      <c r="JOR96" s="56"/>
      <c r="JOS96" s="56"/>
      <c r="JOT96" s="56"/>
      <c r="JOU96" s="56"/>
      <c r="JOV96" s="56"/>
      <c r="JOW96" s="56"/>
      <c r="JOX96" s="56"/>
      <c r="JOY96" s="56"/>
      <c r="JOZ96" s="56"/>
      <c r="JPA96" s="56"/>
      <c r="JPB96" s="56"/>
      <c r="JPC96" s="56"/>
      <c r="JPD96" s="56"/>
      <c r="JPE96" s="56"/>
      <c r="JPF96" s="56"/>
      <c r="JPG96" s="56"/>
      <c r="JPH96" s="56"/>
      <c r="JPI96" s="56"/>
      <c r="JPJ96" s="56"/>
      <c r="JPK96" s="56"/>
      <c r="JPL96" s="56"/>
      <c r="JPM96" s="56"/>
      <c r="JPN96" s="56"/>
      <c r="JPO96" s="56"/>
      <c r="JPP96" s="56"/>
      <c r="JPQ96" s="56"/>
      <c r="JPR96" s="56"/>
      <c r="JPS96" s="56"/>
      <c r="JPT96" s="56"/>
      <c r="JPU96" s="56"/>
      <c r="JPV96" s="56"/>
      <c r="JPW96" s="56"/>
      <c r="JPX96" s="56"/>
      <c r="JPY96" s="56"/>
      <c r="JPZ96" s="56"/>
      <c r="JQA96" s="56"/>
      <c r="JQB96" s="56"/>
      <c r="JQC96" s="56"/>
      <c r="JQD96" s="56"/>
      <c r="JQE96" s="56"/>
      <c r="JQF96" s="56"/>
      <c r="JQG96" s="56"/>
      <c r="JQH96" s="56"/>
      <c r="JQI96" s="56"/>
      <c r="JQJ96" s="56"/>
      <c r="JQK96" s="56"/>
      <c r="JQL96" s="56"/>
      <c r="JQM96" s="56"/>
      <c r="JQN96" s="56"/>
      <c r="JQO96" s="56"/>
      <c r="JQP96" s="56"/>
      <c r="JQQ96" s="56"/>
      <c r="JQR96" s="56"/>
      <c r="JQS96" s="56"/>
      <c r="JQT96" s="56"/>
      <c r="JQU96" s="56"/>
      <c r="JQV96" s="56"/>
      <c r="JQW96" s="56"/>
      <c r="JQX96" s="56"/>
      <c r="JQY96" s="56"/>
      <c r="JQZ96" s="56"/>
      <c r="JRA96" s="56"/>
      <c r="JRB96" s="56"/>
      <c r="JRC96" s="56"/>
      <c r="JRD96" s="56"/>
      <c r="JRE96" s="56"/>
      <c r="JRF96" s="56"/>
      <c r="JRG96" s="56"/>
      <c r="JRH96" s="56"/>
      <c r="JRI96" s="56"/>
      <c r="JRJ96" s="56"/>
      <c r="JRK96" s="56"/>
      <c r="JRL96" s="56"/>
      <c r="JRM96" s="56"/>
      <c r="JRN96" s="56"/>
      <c r="JRO96" s="56"/>
      <c r="JRP96" s="56"/>
      <c r="JRQ96" s="56"/>
      <c r="JRR96" s="56"/>
      <c r="JRS96" s="56"/>
      <c r="JRT96" s="56"/>
      <c r="JRU96" s="56"/>
      <c r="JRV96" s="56"/>
      <c r="JRW96" s="56"/>
      <c r="JRX96" s="56"/>
      <c r="JRY96" s="56"/>
      <c r="JRZ96" s="56"/>
      <c r="JSA96" s="56"/>
      <c r="JSB96" s="56"/>
      <c r="JSC96" s="56"/>
      <c r="JSD96" s="56"/>
      <c r="JSE96" s="56"/>
      <c r="JSF96" s="56"/>
      <c r="JSG96" s="56"/>
      <c r="JSH96" s="56"/>
      <c r="JSI96" s="56"/>
      <c r="JSJ96" s="56"/>
      <c r="JSK96" s="56"/>
      <c r="JSL96" s="56"/>
      <c r="JSM96" s="56"/>
      <c r="JSN96" s="56"/>
      <c r="JSO96" s="56"/>
      <c r="JSP96" s="56"/>
      <c r="JSQ96" s="56"/>
      <c r="JSR96" s="56"/>
      <c r="JSS96" s="56"/>
      <c r="JST96" s="56"/>
      <c r="JSU96" s="56"/>
      <c r="JSV96" s="56"/>
      <c r="JSW96" s="56"/>
      <c r="JSX96" s="56"/>
      <c r="JSY96" s="56"/>
      <c r="JSZ96" s="56"/>
      <c r="JTA96" s="56"/>
      <c r="JTB96" s="56"/>
      <c r="JTC96" s="56"/>
      <c r="JTD96" s="56"/>
      <c r="JTE96" s="56"/>
      <c r="JTF96" s="56"/>
      <c r="JTG96" s="56"/>
      <c r="JTH96" s="56"/>
      <c r="JTI96" s="56"/>
      <c r="JTJ96" s="56"/>
      <c r="JTK96" s="56"/>
      <c r="JTL96" s="56"/>
      <c r="JTM96" s="56"/>
      <c r="JTN96" s="56"/>
      <c r="JTO96" s="56"/>
      <c r="JTP96" s="56"/>
      <c r="JTQ96" s="56"/>
      <c r="JTR96" s="56"/>
      <c r="JTS96" s="56"/>
      <c r="JTT96" s="56"/>
      <c r="JTU96" s="56"/>
      <c r="JTV96" s="56"/>
      <c r="JTW96" s="56"/>
      <c r="JTX96" s="56"/>
      <c r="JTY96" s="56"/>
      <c r="JTZ96" s="56"/>
      <c r="JUA96" s="56"/>
      <c r="JUB96" s="56"/>
      <c r="JUC96" s="56"/>
      <c r="JUD96" s="56"/>
      <c r="JUE96" s="56"/>
      <c r="JUF96" s="56"/>
      <c r="JUG96" s="56"/>
      <c r="JUH96" s="56"/>
      <c r="JUI96" s="56"/>
      <c r="JUJ96" s="56"/>
      <c r="JUK96" s="56"/>
      <c r="JUL96" s="56"/>
      <c r="JUM96" s="56"/>
      <c r="JUN96" s="56"/>
      <c r="JUO96" s="56"/>
      <c r="JUP96" s="56"/>
      <c r="JUQ96" s="56"/>
      <c r="JUR96" s="56"/>
      <c r="JUS96" s="56"/>
      <c r="JUT96" s="56"/>
      <c r="JUU96" s="56"/>
      <c r="JUV96" s="56"/>
      <c r="JUW96" s="56"/>
      <c r="JUX96" s="56"/>
      <c r="JUY96" s="56"/>
      <c r="JUZ96" s="56"/>
      <c r="JVA96" s="56"/>
      <c r="JVB96" s="56"/>
      <c r="JVC96" s="56"/>
      <c r="JVD96" s="56"/>
      <c r="JVE96" s="56"/>
      <c r="JVF96" s="56"/>
      <c r="JVG96" s="56"/>
      <c r="JVH96" s="56"/>
      <c r="JVI96" s="56"/>
      <c r="JVJ96" s="56"/>
      <c r="JVK96" s="56"/>
      <c r="JVL96" s="56"/>
      <c r="JVM96" s="56"/>
      <c r="JVN96" s="56"/>
      <c r="JVO96" s="56"/>
      <c r="JVP96" s="56"/>
      <c r="JVQ96" s="56"/>
      <c r="JVR96" s="56"/>
      <c r="JVS96" s="56"/>
      <c r="JVT96" s="56"/>
      <c r="JVU96" s="56"/>
      <c r="JVV96" s="56"/>
      <c r="JVW96" s="56"/>
      <c r="JVX96" s="56"/>
      <c r="JVY96" s="56"/>
      <c r="JVZ96" s="56"/>
      <c r="JWA96" s="56"/>
      <c r="JWB96" s="56"/>
      <c r="JWC96" s="56"/>
      <c r="JWD96" s="56"/>
      <c r="JWE96" s="56"/>
      <c r="JWF96" s="56"/>
      <c r="JWG96" s="56"/>
      <c r="JWH96" s="56"/>
      <c r="JWI96" s="56"/>
      <c r="JWJ96" s="56"/>
      <c r="JWK96" s="56"/>
      <c r="JWL96" s="56"/>
      <c r="JWM96" s="56"/>
      <c r="JWN96" s="56"/>
      <c r="JWO96" s="56"/>
      <c r="JWP96" s="56"/>
      <c r="JWQ96" s="56"/>
      <c r="JWR96" s="56"/>
      <c r="JWS96" s="56"/>
      <c r="JWT96" s="56"/>
      <c r="JWU96" s="56"/>
      <c r="JWV96" s="56"/>
      <c r="JWW96" s="56"/>
      <c r="JWX96" s="56"/>
      <c r="JWY96" s="56"/>
      <c r="JWZ96" s="56"/>
      <c r="JXA96" s="56"/>
      <c r="JXB96" s="56"/>
      <c r="JXC96" s="56"/>
      <c r="JXD96" s="56"/>
      <c r="JXE96" s="56"/>
      <c r="JXF96" s="56"/>
      <c r="JXG96" s="56"/>
      <c r="JXH96" s="56"/>
      <c r="JXI96" s="56"/>
      <c r="JXJ96" s="56"/>
      <c r="JXK96" s="56"/>
      <c r="JXL96" s="56"/>
      <c r="JXM96" s="56"/>
      <c r="JXN96" s="56"/>
      <c r="JXO96" s="56"/>
      <c r="JXP96" s="56"/>
      <c r="JXQ96" s="56"/>
      <c r="JXR96" s="56"/>
      <c r="JXS96" s="56"/>
      <c r="JXT96" s="56"/>
      <c r="JXU96" s="56"/>
      <c r="JXV96" s="56"/>
      <c r="JXW96" s="56"/>
      <c r="JXX96" s="56"/>
      <c r="JXY96" s="56"/>
      <c r="JXZ96" s="56"/>
      <c r="JYA96" s="56"/>
      <c r="JYB96" s="56"/>
      <c r="JYC96" s="56"/>
      <c r="JYD96" s="56"/>
      <c r="JYE96" s="56"/>
      <c r="JYF96" s="56"/>
      <c r="JYG96" s="56"/>
      <c r="JYH96" s="56"/>
      <c r="JYI96" s="56"/>
      <c r="JYJ96" s="56"/>
      <c r="JYK96" s="56"/>
      <c r="JYL96" s="56"/>
      <c r="JYM96" s="56"/>
      <c r="JYN96" s="56"/>
      <c r="JYO96" s="56"/>
      <c r="JYP96" s="56"/>
      <c r="JYQ96" s="56"/>
      <c r="JYR96" s="56"/>
      <c r="JYS96" s="56"/>
      <c r="JYT96" s="56"/>
      <c r="JYU96" s="56"/>
      <c r="JYV96" s="56"/>
      <c r="JYW96" s="56"/>
      <c r="JYX96" s="56"/>
      <c r="JYY96" s="56"/>
      <c r="JYZ96" s="56"/>
      <c r="JZA96" s="56"/>
      <c r="JZB96" s="56"/>
      <c r="JZC96" s="56"/>
      <c r="JZD96" s="56"/>
      <c r="JZE96" s="56"/>
      <c r="JZF96" s="56"/>
      <c r="JZG96" s="56"/>
      <c r="JZH96" s="56"/>
      <c r="JZI96" s="56"/>
      <c r="JZJ96" s="56"/>
      <c r="JZK96" s="56"/>
      <c r="JZL96" s="56"/>
      <c r="JZM96" s="56"/>
      <c r="JZN96" s="56"/>
      <c r="JZO96" s="56"/>
      <c r="JZP96" s="56"/>
      <c r="JZQ96" s="56"/>
      <c r="JZR96" s="56"/>
      <c r="JZS96" s="56"/>
      <c r="JZT96" s="56"/>
      <c r="JZU96" s="56"/>
      <c r="JZV96" s="56"/>
      <c r="JZW96" s="56"/>
      <c r="JZX96" s="56"/>
      <c r="JZY96" s="56"/>
      <c r="JZZ96" s="56"/>
      <c r="KAA96" s="56"/>
      <c r="KAB96" s="56"/>
      <c r="KAC96" s="56"/>
      <c r="KAD96" s="56"/>
      <c r="KAE96" s="56"/>
      <c r="KAF96" s="56"/>
      <c r="KAG96" s="56"/>
      <c r="KAH96" s="56"/>
      <c r="KAI96" s="56"/>
      <c r="KAJ96" s="56"/>
      <c r="KAK96" s="56"/>
      <c r="KAL96" s="56"/>
      <c r="KAM96" s="56"/>
      <c r="KAN96" s="56"/>
      <c r="KAO96" s="56"/>
      <c r="KAP96" s="56"/>
      <c r="KAQ96" s="56"/>
      <c r="KAR96" s="56"/>
      <c r="KAS96" s="56"/>
      <c r="KAT96" s="56"/>
      <c r="KAU96" s="56"/>
      <c r="KAV96" s="56"/>
      <c r="KAW96" s="56"/>
      <c r="KAX96" s="56"/>
      <c r="KAY96" s="56"/>
      <c r="KAZ96" s="56"/>
      <c r="KBA96" s="56"/>
      <c r="KBB96" s="56"/>
      <c r="KBC96" s="56"/>
      <c r="KBD96" s="56"/>
      <c r="KBE96" s="56"/>
      <c r="KBF96" s="56"/>
      <c r="KBG96" s="56"/>
      <c r="KBH96" s="56"/>
      <c r="KBI96" s="56"/>
      <c r="KBJ96" s="56"/>
      <c r="KBK96" s="56"/>
      <c r="KBL96" s="56"/>
      <c r="KBM96" s="56"/>
      <c r="KBN96" s="56"/>
      <c r="KBO96" s="56"/>
      <c r="KBP96" s="56"/>
      <c r="KBQ96" s="56"/>
      <c r="KBR96" s="56"/>
      <c r="KBS96" s="56"/>
      <c r="KBT96" s="56"/>
      <c r="KBU96" s="56"/>
      <c r="KBV96" s="56"/>
      <c r="KBW96" s="56"/>
      <c r="KBX96" s="56"/>
      <c r="KBY96" s="56"/>
      <c r="KBZ96" s="56"/>
      <c r="KCA96" s="56"/>
      <c r="KCB96" s="56"/>
      <c r="KCC96" s="56"/>
      <c r="KCD96" s="56"/>
      <c r="KCE96" s="56"/>
      <c r="KCF96" s="56"/>
      <c r="KCG96" s="56"/>
      <c r="KCH96" s="56"/>
      <c r="KCI96" s="56"/>
      <c r="KCJ96" s="56"/>
      <c r="KCK96" s="56"/>
      <c r="KCL96" s="56"/>
      <c r="KCM96" s="56"/>
      <c r="KCN96" s="56"/>
      <c r="KCO96" s="56"/>
      <c r="KCP96" s="56"/>
      <c r="KCQ96" s="56"/>
      <c r="KCR96" s="56"/>
      <c r="KCS96" s="56"/>
      <c r="KCT96" s="56"/>
      <c r="KCU96" s="56"/>
      <c r="KCV96" s="56"/>
      <c r="KCW96" s="56"/>
      <c r="KCX96" s="56"/>
      <c r="KCY96" s="56"/>
      <c r="KCZ96" s="56"/>
      <c r="KDA96" s="56"/>
      <c r="KDB96" s="56"/>
      <c r="KDC96" s="56"/>
      <c r="KDD96" s="56"/>
      <c r="KDE96" s="56"/>
      <c r="KDF96" s="56"/>
      <c r="KDG96" s="56"/>
      <c r="KDH96" s="56"/>
      <c r="KDI96" s="56"/>
      <c r="KDJ96" s="56"/>
      <c r="KDK96" s="56"/>
      <c r="KDL96" s="56"/>
      <c r="KDM96" s="56"/>
      <c r="KDN96" s="56"/>
      <c r="KDO96" s="56"/>
      <c r="KDP96" s="56"/>
      <c r="KDQ96" s="56"/>
      <c r="KDR96" s="56"/>
      <c r="KDS96" s="56"/>
      <c r="KDT96" s="56"/>
      <c r="KDU96" s="56"/>
      <c r="KDV96" s="56"/>
      <c r="KDW96" s="56"/>
      <c r="KDX96" s="56"/>
      <c r="KDY96" s="56"/>
      <c r="KDZ96" s="56"/>
      <c r="KEA96" s="56"/>
      <c r="KEB96" s="56"/>
      <c r="KEC96" s="56"/>
      <c r="KED96" s="56"/>
      <c r="KEE96" s="56"/>
      <c r="KEF96" s="56"/>
      <c r="KEG96" s="56"/>
      <c r="KEH96" s="56"/>
      <c r="KEI96" s="56"/>
      <c r="KEJ96" s="56"/>
      <c r="KEK96" s="56"/>
      <c r="KEL96" s="56"/>
      <c r="KEM96" s="56"/>
      <c r="KEN96" s="56"/>
      <c r="KEO96" s="56"/>
      <c r="KEP96" s="56"/>
      <c r="KEQ96" s="56"/>
      <c r="KER96" s="56"/>
      <c r="KES96" s="56"/>
      <c r="KET96" s="56"/>
      <c r="KEU96" s="56"/>
      <c r="KEV96" s="56"/>
      <c r="KEW96" s="56"/>
      <c r="KEX96" s="56"/>
      <c r="KEY96" s="56"/>
      <c r="KEZ96" s="56"/>
      <c r="KFA96" s="56"/>
      <c r="KFB96" s="56"/>
      <c r="KFC96" s="56"/>
      <c r="KFD96" s="56"/>
      <c r="KFE96" s="56"/>
      <c r="KFF96" s="56"/>
      <c r="KFG96" s="56"/>
      <c r="KFH96" s="56"/>
      <c r="KFI96" s="56"/>
      <c r="KFJ96" s="56"/>
      <c r="KFK96" s="56"/>
      <c r="KFL96" s="56"/>
      <c r="KFM96" s="56"/>
      <c r="KFN96" s="56"/>
      <c r="KFO96" s="56"/>
      <c r="KFP96" s="56"/>
      <c r="KFQ96" s="56"/>
      <c r="KFR96" s="56"/>
      <c r="KFS96" s="56"/>
      <c r="KFT96" s="56"/>
      <c r="KFU96" s="56"/>
      <c r="KFV96" s="56"/>
      <c r="KFW96" s="56"/>
      <c r="KFX96" s="56"/>
      <c r="KFY96" s="56"/>
      <c r="KFZ96" s="56"/>
      <c r="KGA96" s="56"/>
      <c r="KGB96" s="56"/>
      <c r="KGC96" s="56"/>
      <c r="KGD96" s="56"/>
      <c r="KGE96" s="56"/>
      <c r="KGF96" s="56"/>
      <c r="KGG96" s="56"/>
      <c r="KGH96" s="56"/>
      <c r="KGI96" s="56"/>
      <c r="KGJ96" s="56"/>
      <c r="KGK96" s="56"/>
      <c r="KGL96" s="56"/>
      <c r="KGM96" s="56"/>
      <c r="KGN96" s="56"/>
      <c r="KGO96" s="56"/>
      <c r="KGP96" s="56"/>
      <c r="KGQ96" s="56"/>
      <c r="KGR96" s="56"/>
      <c r="KGS96" s="56"/>
      <c r="KGT96" s="56"/>
      <c r="KGU96" s="56"/>
      <c r="KGV96" s="56"/>
      <c r="KGW96" s="56"/>
      <c r="KGX96" s="56"/>
      <c r="KGY96" s="56"/>
      <c r="KGZ96" s="56"/>
      <c r="KHA96" s="56"/>
      <c r="KHB96" s="56"/>
      <c r="KHC96" s="56"/>
      <c r="KHD96" s="56"/>
      <c r="KHE96" s="56"/>
      <c r="KHF96" s="56"/>
      <c r="KHG96" s="56"/>
      <c r="KHH96" s="56"/>
      <c r="KHI96" s="56"/>
      <c r="KHJ96" s="56"/>
      <c r="KHK96" s="56"/>
      <c r="KHL96" s="56"/>
      <c r="KHM96" s="56"/>
      <c r="KHN96" s="56"/>
      <c r="KHO96" s="56"/>
      <c r="KHP96" s="56"/>
      <c r="KHQ96" s="56"/>
      <c r="KHR96" s="56"/>
      <c r="KHS96" s="56"/>
      <c r="KHT96" s="56"/>
      <c r="KHU96" s="56"/>
      <c r="KHV96" s="56"/>
      <c r="KHW96" s="56"/>
      <c r="KHX96" s="56"/>
      <c r="KHY96" s="56"/>
      <c r="KHZ96" s="56"/>
      <c r="KIA96" s="56"/>
      <c r="KIB96" s="56"/>
      <c r="KIC96" s="56"/>
      <c r="KID96" s="56"/>
      <c r="KIE96" s="56"/>
      <c r="KIF96" s="56"/>
      <c r="KIG96" s="56"/>
      <c r="KIH96" s="56"/>
      <c r="KII96" s="56"/>
      <c r="KIJ96" s="56"/>
      <c r="KIK96" s="56"/>
      <c r="KIL96" s="56"/>
      <c r="KIM96" s="56"/>
      <c r="KIN96" s="56"/>
      <c r="KIO96" s="56"/>
      <c r="KIP96" s="56"/>
      <c r="KIQ96" s="56"/>
      <c r="KIR96" s="56"/>
      <c r="KIS96" s="56"/>
      <c r="KIT96" s="56"/>
      <c r="KIU96" s="56"/>
      <c r="KIV96" s="56"/>
      <c r="KIW96" s="56"/>
      <c r="KIX96" s="56"/>
      <c r="KIY96" s="56"/>
      <c r="KIZ96" s="56"/>
      <c r="KJA96" s="56"/>
      <c r="KJB96" s="56"/>
      <c r="KJC96" s="56"/>
      <c r="KJD96" s="56"/>
      <c r="KJE96" s="56"/>
      <c r="KJF96" s="56"/>
      <c r="KJG96" s="56"/>
      <c r="KJH96" s="56"/>
      <c r="KJI96" s="56"/>
      <c r="KJJ96" s="56"/>
      <c r="KJK96" s="56"/>
      <c r="KJL96" s="56"/>
      <c r="KJM96" s="56"/>
      <c r="KJN96" s="56"/>
      <c r="KJO96" s="56"/>
      <c r="KJP96" s="56"/>
      <c r="KJQ96" s="56"/>
      <c r="KJR96" s="56"/>
      <c r="KJS96" s="56"/>
      <c r="KJT96" s="56"/>
      <c r="KJU96" s="56"/>
      <c r="KJV96" s="56"/>
      <c r="KJW96" s="56"/>
      <c r="KJX96" s="56"/>
      <c r="KJY96" s="56"/>
      <c r="KJZ96" s="56"/>
      <c r="KKA96" s="56"/>
      <c r="KKB96" s="56"/>
      <c r="KKC96" s="56"/>
      <c r="KKD96" s="56"/>
      <c r="KKE96" s="56"/>
      <c r="KKF96" s="56"/>
      <c r="KKG96" s="56"/>
      <c r="KKH96" s="56"/>
      <c r="KKI96" s="56"/>
      <c r="KKJ96" s="56"/>
      <c r="KKK96" s="56"/>
      <c r="KKL96" s="56"/>
      <c r="KKM96" s="56"/>
      <c r="KKN96" s="56"/>
      <c r="KKO96" s="56"/>
      <c r="KKP96" s="56"/>
      <c r="KKQ96" s="56"/>
      <c r="KKR96" s="56"/>
      <c r="KKS96" s="56"/>
      <c r="KKT96" s="56"/>
      <c r="KKU96" s="56"/>
      <c r="KKV96" s="56"/>
      <c r="KKW96" s="56"/>
      <c r="KKX96" s="56"/>
      <c r="KKY96" s="56"/>
      <c r="KKZ96" s="56"/>
      <c r="KLA96" s="56"/>
      <c r="KLB96" s="56"/>
      <c r="KLC96" s="56"/>
      <c r="KLD96" s="56"/>
      <c r="KLE96" s="56"/>
      <c r="KLF96" s="56"/>
      <c r="KLG96" s="56"/>
      <c r="KLH96" s="56"/>
      <c r="KLI96" s="56"/>
      <c r="KLJ96" s="56"/>
      <c r="KLK96" s="56"/>
      <c r="KLL96" s="56"/>
      <c r="KLM96" s="56"/>
      <c r="KLN96" s="56"/>
      <c r="KLO96" s="56"/>
      <c r="KLP96" s="56"/>
      <c r="KLQ96" s="56"/>
      <c r="KLR96" s="56"/>
      <c r="KLS96" s="56"/>
      <c r="KLT96" s="56"/>
      <c r="KLU96" s="56"/>
      <c r="KLV96" s="56"/>
      <c r="KLW96" s="56"/>
      <c r="KLX96" s="56"/>
      <c r="KLY96" s="56"/>
      <c r="KLZ96" s="56"/>
      <c r="KMA96" s="56"/>
      <c r="KMB96" s="56"/>
      <c r="KMC96" s="56"/>
      <c r="KMD96" s="56"/>
      <c r="KME96" s="56"/>
      <c r="KMF96" s="56"/>
      <c r="KMG96" s="56"/>
      <c r="KMH96" s="56"/>
      <c r="KMI96" s="56"/>
      <c r="KMJ96" s="56"/>
      <c r="KMK96" s="56"/>
      <c r="KML96" s="56"/>
      <c r="KMM96" s="56"/>
      <c r="KMN96" s="56"/>
      <c r="KMO96" s="56"/>
      <c r="KMP96" s="56"/>
      <c r="KMQ96" s="56"/>
      <c r="KMR96" s="56"/>
      <c r="KMS96" s="56"/>
      <c r="KMT96" s="56"/>
      <c r="KMU96" s="56"/>
      <c r="KMV96" s="56"/>
      <c r="KMW96" s="56"/>
      <c r="KMX96" s="56"/>
      <c r="KMY96" s="56"/>
      <c r="KMZ96" s="56"/>
      <c r="KNA96" s="56"/>
      <c r="KNB96" s="56"/>
      <c r="KNC96" s="56"/>
      <c r="KND96" s="56"/>
      <c r="KNE96" s="56"/>
      <c r="KNF96" s="56"/>
      <c r="KNG96" s="56"/>
      <c r="KNH96" s="56"/>
      <c r="KNI96" s="56"/>
      <c r="KNJ96" s="56"/>
      <c r="KNK96" s="56"/>
      <c r="KNL96" s="56"/>
      <c r="KNM96" s="56"/>
      <c r="KNN96" s="56"/>
      <c r="KNO96" s="56"/>
      <c r="KNP96" s="56"/>
      <c r="KNQ96" s="56"/>
      <c r="KNR96" s="56"/>
      <c r="KNS96" s="56"/>
      <c r="KNT96" s="56"/>
      <c r="KNU96" s="56"/>
      <c r="KNV96" s="56"/>
      <c r="KNW96" s="56"/>
      <c r="KNX96" s="56"/>
      <c r="KNY96" s="56"/>
      <c r="KNZ96" s="56"/>
      <c r="KOA96" s="56"/>
      <c r="KOB96" s="56"/>
      <c r="KOC96" s="56"/>
      <c r="KOD96" s="56"/>
      <c r="KOE96" s="56"/>
      <c r="KOF96" s="56"/>
      <c r="KOG96" s="56"/>
      <c r="KOH96" s="56"/>
      <c r="KOI96" s="56"/>
      <c r="KOJ96" s="56"/>
      <c r="KOK96" s="56"/>
      <c r="KOL96" s="56"/>
      <c r="KOM96" s="56"/>
      <c r="KON96" s="56"/>
      <c r="KOO96" s="56"/>
      <c r="KOP96" s="56"/>
      <c r="KOQ96" s="56"/>
      <c r="KOR96" s="56"/>
      <c r="KOS96" s="56"/>
      <c r="KOT96" s="56"/>
      <c r="KOU96" s="56"/>
      <c r="KOV96" s="56"/>
      <c r="KOW96" s="56"/>
      <c r="KOX96" s="56"/>
      <c r="KOY96" s="56"/>
      <c r="KOZ96" s="56"/>
      <c r="KPA96" s="56"/>
      <c r="KPB96" s="56"/>
      <c r="KPC96" s="56"/>
      <c r="KPD96" s="56"/>
      <c r="KPE96" s="56"/>
      <c r="KPF96" s="56"/>
      <c r="KPG96" s="56"/>
      <c r="KPH96" s="56"/>
      <c r="KPI96" s="56"/>
      <c r="KPJ96" s="56"/>
      <c r="KPK96" s="56"/>
      <c r="KPL96" s="56"/>
      <c r="KPM96" s="56"/>
      <c r="KPN96" s="56"/>
      <c r="KPO96" s="56"/>
      <c r="KPP96" s="56"/>
      <c r="KPQ96" s="56"/>
      <c r="KPR96" s="56"/>
      <c r="KPS96" s="56"/>
      <c r="KPT96" s="56"/>
      <c r="KPU96" s="56"/>
      <c r="KPV96" s="56"/>
      <c r="KPW96" s="56"/>
      <c r="KPX96" s="56"/>
      <c r="KPY96" s="56"/>
      <c r="KPZ96" s="56"/>
      <c r="KQA96" s="56"/>
      <c r="KQB96" s="56"/>
      <c r="KQC96" s="56"/>
      <c r="KQD96" s="56"/>
      <c r="KQE96" s="56"/>
      <c r="KQF96" s="56"/>
      <c r="KQG96" s="56"/>
      <c r="KQH96" s="56"/>
      <c r="KQI96" s="56"/>
      <c r="KQJ96" s="56"/>
      <c r="KQK96" s="56"/>
      <c r="KQL96" s="56"/>
      <c r="KQM96" s="56"/>
      <c r="KQN96" s="56"/>
      <c r="KQO96" s="56"/>
      <c r="KQP96" s="56"/>
      <c r="KQQ96" s="56"/>
      <c r="KQR96" s="56"/>
      <c r="KQS96" s="56"/>
      <c r="KQT96" s="56"/>
      <c r="KQU96" s="56"/>
      <c r="KQV96" s="56"/>
      <c r="KQW96" s="56"/>
      <c r="KQX96" s="56"/>
      <c r="KQY96" s="56"/>
      <c r="KQZ96" s="56"/>
      <c r="KRA96" s="56"/>
      <c r="KRB96" s="56"/>
      <c r="KRC96" s="56"/>
      <c r="KRD96" s="56"/>
      <c r="KRE96" s="56"/>
      <c r="KRF96" s="56"/>
      <c r="KRG96" s="56"/>
      <c r="KRH96" s="56"/>
      <c r="KRI96" s="56"/>
      <c r="KRJ96" s="56"/>
      <c r="KRK96" s="56"/>
      <c r="KRL96" s="56"/>
      <c r="KRM96" s="56"/>
      <c r="KRN96" s="56"/>
      <c r="KRO96" s="56"/>
      <c r="KRP96" s="56"/>
      <c r="KRQ96" s="56"/>
      <c r="KRR96" s="56"/>
      <c r="KRS96" s="56"/>
      <c r="KRT96" s="56"/>
      <c r="KRU96" s="56"/>
      <c r="KRV96" s="56"/>
      <c r="KRW96" s="56"/>
      <c r="KRX96" s="56"/>
      <c r="KRY96" s="56"/>
      <c r="KRZ96" s="56"/>
      <c r="KSA96" s="56"/>
      <c r="KSB96" s="56"/>
      <c r="KSC96" s="56"/>
      <c r="KSD96" s="56"/>
      <c r="KSE96" s="56"/>
      <c r="KSF96" s="56"/>
      <c r="KSG96" s="56"/>
      <c r="KSH96" s="56"/>
      <c r="KSI96" s="56"/>
      <c r="KSJ96" s="56"/>
      <c r="KSK96" s="56"/>
      <c r="KSL96" s="56"/>
      <c r="KSM96" s="56"/>
      <c r="KSN96" s="56"/>
      <c r="KSO96" s="56"/>
      <c r="KSP96" s="56"/>
      <c r="KSQ96" s="56"/>
      <c r="KSR96" s="56"/>
      <c r="KSS96" s="56"/>
      <c r="KST96" s="56"/>
      <c r="KSU96" s="56"/>
      <c r="KSV96" s="56"/>
      <c r="KSW96" s="56"/>
      <c r="KSX96" s="56"/>
      <c r="KSY96" s="56"/>
      <c r="KSZ96" s="56"/>
      <c r="KTA96" s="56"/>
      <c r="KTB96" s="56"/>
      <c r="KTC96" s="56"/>
      <c r="KTD96" s="56"/>
      <c r="KTE96" s="56"/>
      <c r="KTF96" s="56"/>
      <c r="KTG96" s="56"/>
      <c r="KTH96" s="56"/>
      <c r="KTI96" s="56"/>
      <c r="KTJ96" s="56"/>
      <c r="KTK96" s="56"/>
      <c r="KTL96" s="56"/>
      <c r="KTM96" s="56"/>
      <c r="KTN96" s="56"/>
      <c r="KTO96" s="56"/>
      <c r="KTP96" s="56"/>
      <c r="KTQ96" s="56"/>
      <c r="KTR96" s="56"/>
      <c r="KTS96" s="56"/>
      <c r="KTT96" s="56"/>
      <c r="KTU96" s="56"/>
      <c r="KTV96" s="56"/>
      <c r="KTW96" s="56"/>
      <c r="KTX96" s="56"/>
      <c r="KTY96" s="56"/>
      <c r="KTZ96" s="56"/>
      <c r="KUA96" s="56"/>
      <c r="KUB96" s="56"/>
      <c r="KUC96" s="56"/>
      <c r="KUD96" s="56"/>
      <c r="KUE96" s="56"/>
      <c r="KUF96" s="56"/>
      <c r="KUG96" s="56"/>
      <c r="KUH96" s="56"/>
      <c r="KUI96" s="56"/>
      <c r="KUJ96" s="56"/>
      <c r="KUK96" s="56"/>
      <c r="KUL96" s="56"/>
      <c r="KUM96" s="56"/>
      <c r="KUN96" s="56"/>
      <c r="KUO96" s="56"/>
      <c r="KUP96" s="56"/>
      <c r="KUQ96" s="56"/>
      <c r="KUR96" s="56"/>
      <c r="KUS96" s="56"/>
      <c r="KUT96" s="56"/>
      <c r="KUU96" s="56"/>
      <c r="KUV96" s="56"/>
      <c r="KUW96" s="56"/>
      <c r="KUX96" s="56"/>
      <c r="KUY96" s="56"/>
      <c r="KUZ96" s="56"/>
      <c r="KVA96" s="56"/>
      <c r="KVB96" s="56"/>
      <c r="KVC96" s="56"/>
      <c r="KVD96" s="56"/>
      <c r="KVE96" s="56"/>
      <c r="KVF96" s="56"/>
      <c r="KVG96" s="56"/>
      <c r="KVH96" s="56"/>
      <c r="KVI96" s="56"/>
      <c r="KVJ96" s="56"/>
      <c r="KVK96" s="56"/>
      <c r="KVL96" s="56"/>
      <c r="KVM96" s="56"/>
      <c r="KVN96" s="56"/>
      <c r="KVO96" s="56"/>
      <c r="KVP96" s="56"/>
      <c r="KVQ96" s="56"/>
      <c r="KVR96" s="56"/>
      <c r="KVS96" s="56"/>
      <c r="KVT96" s="56"/>
      <c r="KVU96" s="56"/>
      <c r="KVV96" s="56"/>
      <c r="KVW96" s="56"/>
      <c r="KVX96" s="56"/>
      <c r="KVY96" s="56"/>
      <c r="KVZ96" s="56"/>
      <c r="KWA96" s="56"/>
      <c r="KWB96" s="56"/>
      <c r="KWC96" s="56"/>
      <c r="KWD96" s="56"/>
      <c r="KWE96" s="56"/>
      <c r="KWF96" s="56"/>
      <c r="KWG96" s="56"/>
      <c r="KWH96" s="56"/>
      <c r="KWI96" s="56"/>
      <c r="KWJ96" s="56"/>
      <c r="KWK96" s="56"/>
      <c r="KWL96" s="56"/>
      <c r="KWM96" s="56"/>
      <c r="KWN96" s="56"/>
      <c r="KWO96" s="56"/>
      <c r="KWP96" s="56"/>
      <c r="KWQ96" s="56"/>
      <c r="KWR96" s="56"/>
      <c r="KWS96" s="56"/>
      <c r="KWT96" s="56"/>
      <c r="KWU96" s="56"/>
      <c r="KWV96" s="56"/>
      <c r="KWW96" s="56"/>
      <c r="KWX96" s="56"/>
      <c r="KWY96" s="56"/>
      <c r="KWZ96" s="56"/>
      <c r="KXA96" s="56"/>
      <c r="KXB96" s="56"/>
      <c r="KXC96" s="56"/>
      <c r="KXD96" s="56"/>
      <c r="KXE96" s="56"/>
      <c r="KXF96" s="56"/>
      <c r="KXG96" s="56"/>
      <c r="KXH96" s="56"/>
      <c r="KXI96" s="56"/>
      <c r="KXJ96" s="56"/>
      <c r="KXK96" s="56"/>
      <c r="KXL96" s="56"/>
      <c r="KXM96" s="56"/>
      <c r="KXN96" s="56"/>
      <c r="KXO96" s="56"/>
      <c r="KXP96" s="56"/>
      <c r="KXQ96" s="56"/>
      <c r="KXR96" s="56"/>
      <c r="KXS96" s="56"/>
      <c r="KXT96" s="56"/>
      <c r="KXU96" s="56"/>
      <c r="KXV96" s="56"/>
      <c r="KXW96" s="56"/>
      <c r="KXX96" s="56"/>
      <c r="KXY96" s="56"/>
      <c r="KXZ96" s="56"/>
      <c r="KYA96" s="56"/>
      <c r="KYB96" s="56"/>
      <c r="KYC96" s="56"/>
      <c r="KYD96" s="56"/>
      <c r="KYE96" s="56"/>
      <c r="KYF96" s="56"/>
      <c r="KYG96" s="56"/>
      <c r="KYH96" s="56"/>
      <c r="KYI96" s="56"/>
      <c r="KYJ96" s="56"/>
      <c r="KYK96" s="56"/>
      <c r="KYL96" s="56"/>
      <c r="KYM96" s="56"/>
      <c r="KYN96" s="56"/>
      <c r="KYO96" s="56"/>
      <c r="KYP96" s="56"/>
      <c r="KYQ96" s="56"/>
      <c r="KYR96" s="56"/>
      <c r="KYS96" s="56"/>
      <c r="KYT96" s="56"/>
      <c r="KYU96" s="56"/>
      <c r="KYV96" s="56"/>
      <c r="KYW96" s="56"/>
      <c r="KYX96" s="56"/>
      <c r="KYY96" s="56"/>
      <c r="KYZ96" s="56"/>
      <c r="KZA96" s="56"/>
      <c r="KZB96" s="56"/>
      <c r="KZC96" s="56"/>
      <c r="KZD96" s="56"/>
      <c r="KZE96" s="56"/>
      <c r="KZF96" s="56"/>
      <c r="KZG96" s="56"/>
      <c r="KZH96" s="56"/>
      <c r="KZI96" s="56"/>
      <c r="KZJ96" s="56"/>
      <c r="KZK96" s="56"/>
      <c r="KZL96" s="56"/>
      <c r="KZM96" s="56"/>
      <c r="KZN96" s="56"/>
      <c r="KZO96" s="56"/>
      <c r="KZP96" s="56"/>
      <c r="KZQ96" s="56"/>
      <c r="KZR96" s="56"/>
      <c r="KZS96" s="56"/>
      <c r="KZT96" s="56"/>
      <c r="KZU96" s="56"/>
      <c r="KZV96" s="56"/>
      <c r="KZW96" s="56"/>
      <c r="KZX96" s="56"/>
      <c r="KZY96" s="56"/>
      <c r="KZZ96" s="56"/>
      <c r="LAA96" s="56"/>
      <c r="LAB96" s="56"/>
      <c r="LAC96" s="56"/>
      <c r="LAD96" s="56"/>
      <c r="LAE96" s="56"/>
      <c r="LAF96" s="56"/>
      <c r="LAG96" s="56"/>
      <c r="LAH96" s="56"/>
      <c r="LAI96" s="56"/>
      <c r="LAJ96" s="56"/>
      <c r="LAK96" s="56"/>
      <c r="LAL96" s="56"/>
      <c r="LAM96" s="56"/>
      <c r="LAN96" s="56"/>
      <c r="LAO96" s="56"/>
      <c r="LAP96" s="56"/>
      <c r="LAQ96" s="56"/>
      <c r="LAR96" s="56"/>
      <c r="LAS96" s="56"/>
      <c r="LAT96" s="56"/>
      <c r="LAU96" s="56"/>
      <c r="LAV96" s="56"/>
      <c r="LAW96" s="56"/>
      <c r="LAX96" s="56"/>
      <c r="LAY96" s="56"/>
      <c r="LAZ96" s="56"/>
      <c r="LBA96" s="56"/>
      <c r="LBB96" s="56"/>
      <c r="LBC96" s="56"/>
      <c r="LBD96" s="56"/>
      <c r="LBE96" s="56"/>
      <c r="LBF96" s="56"/>
      <c r="LBG96" s="56"/>
      <c r="LBH96" s="56"/>
      <c r="LBI96" s="56"/>
      <c r="LBJ96" s="56"/>
      <c r="LBK96" s="56"/>
      <c r="LBL96" s="56"/>
      <c r="LBM96" s="56"/>
      <c r="LBN96" s="56"/>
      <c r="LBO96" s="56"/>
      <c r="LBP96" s="56"/>
      <c r="LBQ96" s="56"/>
      <c r="LBR96" s="56"/>
      <c r="LBS96" s="56"/>
      <c r="LBT96" s="56"/>
      <c r="LBU96" s="56"/>
      <c r="LBV96" s="56"/>
      <c r="LBW96" s="56"/>
      <c r="LBX96" s="56"/>
      <c r="LBY96" s="56"/>
      <c r="LBZ96" s="56"/>
      <c r="LCA96" s="56"/>
      <c r="LCB96" s="56"/>
      <c r="LCC96" s="56"/>
      <c r="LCD96" s="56"/>
      <c r="LCE96" s="56"/>
      <c r="LCF96" s="56"/>
      <c r="LCG96" s="56"/>
      <c r="LCH96" s="56"/>
      <c r="LCI96" s="56"/>
      <c r="LCJ96" s="56"/>
      <c r="LCK96" s="56"/>
      <c r="LCL96" s="56"/>
      <c r="LCM96" s="56"/>
      <c r="LCN96" s="56"/>
      <c r="LCO96" s="56"/>
      <c r="LCP96" s="56"/>
      <c r="LCQ96" s="56"/>
      <c r="LCR96" s="56"/>
      <c r="LCS96" s="56"/>
      <c r="LCT96" s="56"/>
      <c r="LCU96" s="56"/>
      <c r="LCV96" s="56"/>
      <c r="LCW96" s="56"/>
      <c r="LCX96" s="56"/>
      <c r="LCY96" s="56"/>
      <c r="LCZ96" s="56"/>
      <c r="LDA96" s="56"/>
      <c r="LDB96" s="56"/>
      <c r="LDC96" s="56"/>
      <c r="LDD96" s="56"/>
      <c r="LDE96" s="56"/>
      <c r="LDF96" s="56"/>
      <c r="LDG96" s="56"/>
      <c r="LDH96" s="56"/>
      <c r="LDI96" s="56"/>
      <c r="LDJ96" s="56"/>
      <c r="LDK96" s="56"/>
      <c r="LDL96" s="56"/>
      <c r="LDM96" s="56"/>
      <c r="LDN96" s="56"/>
      <c r="LDO96" s="56"/>
      <c r="LDP96" s="56"/>
      <c r="LDQ96" s="56"/>
      <c r="LDR96" s="56"/>
      <c r="LDS96" s="56"/>
      <c r="LDT96" s="56"/>
      <c r="LDU96" s="56"/>
      <c r="LDV96" s="56"/>
      <c r="LDW96" s="56"/>
      <c r="LDX96" s="56"/>
      <c r="LDY96" s="56"/>
      <c r="LDZ96" s="56"/>
      <c r="LEA96" s="56"/>
      <c r="LEB96" s="56"/>
      <c r="LEC96" s="56"/>
      <c r="LED96" s="56"/>
      <c r="LEE96" s="56"/>
      <c r="LEF96" s="56"/>
      <c r="LEG96" s="56"/>
      <c r="LEH96" s="56"/>
      <c r="LEI96" s="56"/>
      <c r="LEJ96" s="56"/>
      <c r="LEK96" s="56"/>
      <c r="LEL96" s="56"/>
      <c r="LEM96" s="56"/>
      <c r="LEN96" s="56"/>
      <c r="LEO96" s="56"/>
      <c r="LEP96" s="56"/>
      <c r="LEQ96" s="56"/>
      <c r="LER96" s="56"/>
      <c r="LES96" s="56"/>
      <c r="LET96" s="56"/>
      <c r="LEU96" s="56"/>
      <c r="LEV96" s="56"/>
      <c r="LEW96" s="56"/>
      <c r="LEX96" s="56"/>
      <c r="LEY96" s="56"/>
      <c r="LEZ96" s="56"/>
      <c r="LFA96" s="56"/>
      <c r="LFB96" s="56"/>
      <c r="LFC96" s="56"/>
      <c r="LFD96" s="56"/>
      <c r="LFE96" s="56"/>
      <c r="LFF96" s="56"/>
      <c r="LFG96" s="56"/>
      <c r="LFH96" s="56"/>
      <c r="LFI96" s="56"/>
      <c r="LFJ96" s="56"/>
      <c r="LFK96" s="56"/>
      <c r="LFL96" s="56"/>
      <c r="LFM96" s="56"/>
      <c r="LFN96" s="56"/>
      <c r="LFO96" s="56"/>
      <c r="LFP96" s="56"/>
      <c r="LFQ96" s="56"/>
      <c r="LFR96" s="56"/>
      <c r="LFS96" s="56"/>
      <c r="LFT96" s="56"/>
      <c r="LFU96" s="56"/>
      <c r="LFV96" s="56"/>
      <c r="LFW96" s="56"/>
      <c r="LFX96" s="56"/>
      <c r="LFY96" s="56"/>
      <c r="LFZ96" s="56"/>
      <c r="LGA96" s="56"/>
      <c r="LGB96" s="56"/>
      <c r="LGC96" s="56"/>
      <c r="LGD96" s="56"/>
      <c r="LGE96" s="56"/>
      <c r="LGF96" s="56"/>
      <c r="LGG96" s="56"/>
      <c r="LGH96" s="56"/>
      <c r="LGI96" s="56"/>
      <c r="LGJ96" s="56"/>
      <c r="LGK96" s="56"/>
      <c r="LGL96" s="56"/>
      <c r="LGM96" s="56"/>
      <c r="LGN96" s="56"/>
      <c r="LGO96" s="56"/>
      <c r="LGP96" s="56"/>
      <c r="LGQ96" s="56"/>
      <c r="LGR96" s="56"/>
      <c r="LGS96" s="56"/>
      <c r="LGT96" s="56"/>
      <c r="LGU96" s="56"/>
      <c r="LGV96" s="56"/>
      <c r="LGW96" s="56"/>
      <c r="LGX96" s="56"/>
      <c r="LGY96" s="56"/>
      <c r="LGZ96" s="56"/>
      <c r="LHA96" s="56"/>
      <c r="LHB96" s="56"/>
      <c r="LHC96" s="56"/>
      <c r="LHD96" s="56"/>
      <c r="LHE96" s="56"/>
      <c r="LHF96" s="56"/>
      <c r="LHG96" s="56"/>
      <c r="LHH96" s="56"/>
      <c r="LHI96" s="56"/>
      <c r="LHJ96" s="56"/>
      <c r="LHK96" s="56"/>
      <c r="LHL96" s="56"/>
      <c r="LHM96" s="56"/>
      <c r="LHN96" s="56"/>
      <c r="LHO96" s="56"/>
      <c r="LHP96" s="56"/>
      <c r="LHQ96" s="56"/>
      <c r="LHR96" s="56"/>
      <c r="LHS96" s="56"/>
      <c r="LHT96" s="56"/>
      <c r="LHU96" s="56"/>
      <c r="LHV96" s="56"/>
      <c r="LHW96" s="56"/>
      <c r="LHX96" s="56"/>
      <c r="LHY96" s="56"/>
      <c r="LHZ96" s="56"/>
      <c r="LIA96" s="56"/>
      <c r="LIB96" s="56"/>
      <c r="LIC96" s="56"/>
      <c r="LID96" s="56"/>
      <c r="LIE96" s="56"/>
      <c r="LIF96" s="56"/>
      <c r="LIG96" s="56"/>
      <c r="LIH96" s="56"/>
      <c r="LII96" s="56"/>
      <c r="LIJ96" s="56"/>
      <c r="LIK96" s="56"/>
      <c r="LIL96" s="56"/>
      <c r="LIM96" s="56"/>
      <c r="LIN96" s="56"/>
      <c r="LIO96" s="56"/>
      <c r="LIP96" s="56"/>
      <c r="LIQ96" s="56"/>
      <c r="LIR96" s="56"/>
      <c r="LIS96" s="56"/>
      <c r="LIT96" s="56"/>
      <c r="LIU96" s="56"/>
      <c r="LIV96" s="56"/>
      <c r="LIW96" s="56"/>
      <c r="LIX96" s="56"/>
      <c r="LIY96" s="56"/>
      <c r="LIZ96" s="56"/>
      <c r="LJA96" s="56"/>
      <c r="LJB96" s="56"/>
      <c r="LJC96" s="56"/>
      <c r="LJD96" s="56"/>
      <c r="LJE96" s="56"/>
      <c r="LJF96" s="56"/>
      <c r="LJG96" s="56"/>
      <c r="LJH96" s="56"/>
      <c r="LJI96" s="56"/>
      <c r="LJJ96" s="56"/>
      <c r="LJK96" s="56"/>
      <c r="LJL96" s="56"/>
      <c r="LJM96" s="56"/>
      <c r="LJN96" s="56"/>
      <c r="LJO96" s="56"/>
      <c r="LJP96" s="56"/>
      <c r="LJQ96" s="56"/>
      <c r="LJR96" s="56"/>
      <c r="LJS96" s="56"/>
      <c r="LJT96" s="56"/>
      <c r="LJU96" s="56"/>
      <c r="LJV96" s="56"/>
      <c r="LJW96" s="56"/>
      <c r="LJX96" s="56"/>
      <c r="LJY96" s="56"/>
      <c r="LJZ96" s="56"/>
      <c r="LKA96" s="56"/>
      <c r="LKB96" s="56"/>
      <c r="LKC96" s="56"/>
      <c r="LKD96" s="56"/>
      <c r="LKE96" s="56"/>
      <c r="LKF96" s="56"/>
      <c r="LKG96" s="56"/>
      <c r="LKH96" s="56"/>
      <c r="LKI96" s="56"/>
      <c r="LKJ96" s="56"/>
      <c r="LKK96" s="56"/>
      <c r="LKL96" s="56"/>
      <c r="LKM96" s="56"/>
      <c r="LKN96" s="56"/>
      <c r="LKO96" s="56"/>
      <c r="LKP96" s="56"/>
      <c r="LKQ96" s="56"/>
      <c r="LKR96" s="56"/>
      <c r="LKS96" s="56"/>
      <c r="LKT96" s="56"/>
      <c r="LKU96" s="56"/>
      <c r="LKV96" s="56"/>
      <c r="LKW96" s="56"/>
      <c r="LKX96" s="56"/>
      <c r="LKY96" s="56"/>
      <c r="LKZ96" s="56"/>
      <c r="LLA96" s="56"/>
      <c r="LLB96" s="56"/>
      <c r="LLC96" s="56"/>
      <c r="LLD96" s="56"/>
      <c r="LLE96" s="56"/>
      <c r="LLF96" s="56"/>
      <c r="LLG96" s="56"/>
      <c r="LLH96" s="56"/>
      <c r="LLI96" s="56"/>
      <c r="LLJ96" s="56"/>
      <c r="LLK96" s="56"/>
      <c r="LLL96" s="56"/>
      <c r="LLM96" s="56"/>
      <c r="LLN96" s="56"/>
      <c r="LLO96" s="56"/>
      <c r="LLP96" s="56"/>
      <c r="LLQ96" s="56"/>
      <c r="LLR96" s="56"/>
      <c r="LLS96" s="56"/>
      <c r="LLT96" s="56"/>
      <c r="LLU96" s="56"/>
      <c r="LLV96" s="56"/>
      <c r="LLW96" s="56"/>
      <c r="LLX96" s="56"/>
      <c r="LLY96" s="56"/>
      <c r="LLZ96" s="56"/>
      <c r="LMA96" s="56"/>
      <c r="LMB96" s="56"/>
      <c r="LMC96" s="56"/>
      <c r="LMD96" s="56"/>
      <c r="LME96" s="56"/>
      <c r="LMF96" s="56"/>
      <c r="LMG96" s="56"/>
      <c r="LMH96" s="56"/>
      <c r="LMI96" s="56"/>
      <c r="LMJ96" s="56"/>
      <c r="LMK96" s="56"/>
      <c r="LML96" s="56"/>
      <c r="LMM96" s="56"/>
      <c r="LMN96" s="56"/>
      <c r="LMO96" s="56"/>
      <c r="LMP96" s="56"/>
      <c r="LMQ96" s="56"/>
      <c r="LMR96" s="56"/>
      <c r="LMS96" s="56"/>
      <c r="LMT96" s="56"/>
      <c r="LMU96" s="56"/>
      <c r="LMV96" s="56"/>
      <c r="LMW96" s="56"/>
      <c r="LMX96" s="56"/>
      <c r="LMY96" s="56"/>
      <c r="LMZ96" s="56"/>
      <c r="LNA96" s="56"/>
      <c r="LNB96" s="56"/>
      <c r="LNC96" s="56"/>
      <c r="LND96" s="56"/>
      <c r="LNE96" s="56"/>
      <c r="LNF96" s="56"/>
      <c r="LNG96" s="56"/>
      <c r="LNH96" s="56"/>
      <c r="LNI96" s="56"/>
      <c r="LNJ96" s="56"/>
      <c r="LNK96" s="56"/>
      <c r="LNL96" s="56"/>
      <c r="LNM96" s="56"/>
      <c r="LNN96" s="56"/>
      <c r="LNO96" s="56"/>
      <c r="LNP96" s="56"/>
      <c r="LNQ96" s="56"/>
      <c r="LNR96" s="56"/>
      <c r="LNS96" s="56"/>
      <c r="LNT96" s="56"/>
      <c r="LNU96" s="56"/>
      <c r="LNV96" s="56"/>
      <c r="LNW96" s="56"/>
      <c r="LNX96" s="56"/>
      <c r="LNY96" s="56"/>
      <c r="LNZ96" s="56"/>
      <c r="LOA96" s="56"/>
      <c r="LOB96" s="56"/>
      <c r="LOC96" s="56"/>
      <c r="LOD96" s="56"/>
      <c r="LOE96" s="56"/>
      <c r="LOF96" s="56"/>
      <c r="LOG96" s="56"/>
      <c r="LOH96" s="56"/>
      <c r="LOI96" s="56"/>
      <c r="LOJ96" s="56"/>
      <c r="LOK96" s="56"/>
      <c r="LOL96" s="56"/>
      <c r="LOM96" s="56"/>
      <c r="LON96" s="56"/>
      <c r="LOO96" s="56"/>
      <c r="LOP96" s="56"/>
      <c r="LOQ96" s="56"/>
      <c r="LOR96" s="56"/>
      <c r="LOS96" s="56"/>
      <c r="LOT96" s="56"/>
      <c r="LOU96" s="56"/>
      <c r="LOV96" s="56"/>
      <c r="LOW96" s="56"/>
      <c r="LOX96" s="56"/>
      <c r="LOY96" s="56"/>
      <c r="LOZ96" s="56"/>
      <c r="LPA96" s="56"/>
      <c r="LPB96" s="56"/>
      <c r="LPC96" s="56"/>
      <c r="LPD96" s="56"/>
      <c r="LPE96" s="56"/>
      <c r="LPF96" s="56"/>
      <c r="LPG96" s="56"/>
      <c r="LPH96" s="56"/>
      <c r="LPI96" s="56"/>
      <c r="LPJ96" s="56"/>
      <c r="LPK96" s="56"/>
      <c r="LPL96" s="56"/>
      <c r="LPM96" s="56"/>
      <c r="LPN96" s="56"/>
      <c r="LPO96" s="56"/>
      <c r="LPP96" s="56"/>
      <c r="LPQ96" s="56"/>
      <c r="LPR96" s="56"/>
      <c r="LPS96" s="56"/>
      <c r="LPT96" s="56"/>
      <c r="LPU96" s="56"/>
      <c r="LPV96" s="56"/>
      <c r="LPW96" s="56"/>
      <c r="LPX96" s="56"/>
      <c r="LPY96" s="56"/>
      <c r="LPZ96" s="56"/>
      <c r="LQA96" s="56"/>
      <c r="LQB96" s="56"/>
      <c r="LQC96" s="56"/>
      <c r="LQD96" s="56"/>
      <c r="LQE96" s="56"/>
      <c r="LQF96" s="56"/>
      <c r="LQG96" s="56"/>
      <c r="LQH96" s="56"/>
      <c r="LQI96" s="56"/>
      <c r="LQJ96" s="56"/>
      <c r="LQK96" s="56"/>
      <c r="LQL96" s="56"/>
      <c r="LQM96" s="56"/>
      <c r="LQN96" s="56"/>
      <c r="LQO96" s="56"/>
      <c r="LQP96" s="56"/>
      <c r="LQQ96" s="56"/>
      <c r="LQR96" s="56"/>
      <c r="LQS96" s="56"/>
      <c r="LQT96" s="56"/>
      <c r="LQU96" s="56"/>
      <c r="LQV96" s="56"/>
      <c r="LQW96" s="56"/>
      <c r="LQX96" s="56"/>
      <c r="LQY96" s="56"/>
      <c r="LQZ96" s="56"/>
      <c r="LRA96" s="56"/>
      <c r="LRB96" s="56"/>
      <c r="LRC96" s="56"/>
      <c r="LRD96" s="56"/>
      <c r="LRE96" s="56"/>
      <c r="LRF96" s="56"/>
      <c r="LRG96" s="56"/>
      <c r="LRH96" s="56"/>
      <c r="LRI96" s="56"/>
      <c r="LRJ96" s="56"/>
      <c r="LRK96" s="56"/>
      <c r="LRL96" s="56"/>
      <c r="LRM96" s="56"/>
      <c r="LRN96" s="56"/>
      <c r="LRO96" s="56"/>
      <c r="LRP96" s="56"/>
      <c r="LRQ96" s="56"/>
      <c r="LRR96" s="56"/>
      <c r="LRS96" s="56"/>
      <c r="LRT96" s="56"/>
      <c r="LRU96" s="56"/>
      <c r="LRV96" s="56"/>
      <c r="LRW96" s="56"/>
      <c r="LRX96" s="56"/>
      <c r="LRY96" s="56"/>
      <c r="LRZ96" s="56"/>
      <c r="LSA96" s="56"/>
      <c r="LSB96" s="56"/>
      <c r="LSC96" s="56"/>
      <c r="LSD96" s="56"/>
      <c r="LSE96" s="56"/>
      <c r="LSF96" s="56"/>
      <c r="LSG96" s="56"/>
      <c r="LSH96" s="56"/>
      <c r="LSI96" s="56"/>
      <c r="LSJ96" s="56"/>
      <c r="LSK96" s="56"/>
      <c r="LSL96" s="56"/>
      <c r="LSM96" s="56"/>
      <c r="LSN96" s="56"/>
      <c r="LSO96" s="56"/>
      <c r="LSP96" s="56"/>
      <c r="LSQ96" s="56"/>
      <c r="LSR96" s="56"/>
      <c r="LSS96" s="56"/>
      <c r="LST96" s="56"/>
      <c r="LSU96" s="56"/>
      <c r="LSV96" s="56"/>
      <c r="LSW96" s="56"/>
      <c r="LSX96" s="56"/>
      <c r="LSY96" s="56"/>
      <c r="LSZ96" s="56"/>
      <c r="LTA96" s="56"/>
      <c r="LTB96" s="56"/>
      <c r="LTC96" s="56"/>
      <c r="LTD96" s="56"/>
      <c r="LTE96" s="56"/>
      <c r="LTF96" s="56"/>
      <c r="LTG96" s="56"/>
      <c r="LTH96" s="56"/>
      <c r="LTI96" s="56"/>
      <c r="LTJ96" s="56"/>
      <c r="LTK96" s="56"/>
      <c r="LTL96" s="56"/>
      <c r="LTM96" s="56"/>
      <c r="LTN96" s="56"/>
      <c r="LTO96" s="56"/>
      <c r="LTP96" s="56"/>
      <c r="LTQ96" s="56"/>
      <c r="LTR96" s="56"/>
      <c r="LTS96" s="56"/>
      <c r="LTT96" s="56"/>
      <c r="LTU96" s="56"/>
      <c r="LTV96" s="56"/>
      <c r="LTW96" s="56"/>
      <c r="LTX96" s="56"/>
      <c r="LTY96" s="56"/>
      <c r="LTZ96" s="56"/>
      <c r="LUA96" s="56"/>
      <c r="LUB96" s="56"/>
      <c r="LUC96" s="56"/>
      <c r="LUD96" s="56"/>
      <c r="LUE96" s="56"/>
      <c r="LUF96" s="56"/>
      <c r="LUG96" s="56"/>
      <c r="LUH96" s="56"/>
      <c r="LUI96" s="56"/>
      <c r="LUJ96" s="56"/>
      <c r="LUK96" s="56"/>
      <c r="LUL96" s="56"/>
      <c r="LUM96" s="56"/>
      <c r="LUN96" s="56"/>
      <c r="LUO96" s="56"/>
      <c r="LUP96" s="56"/>
      <c r="LUQ96" s="56"/>
      <c r="LUR96" s="56"/>
      <c r="LUS96" s="56"/>
      <c r="LUT96" s="56"/>
      <c r="LUU96" s="56"/>
      <c r="LUV96" s="56"/>
      <c r="LUW96" s="56"/>
      <c r="LUX96" s="56"/>
      <c r="LUY96" s="56"/>
      <c r="LUZ96" s="56"/>
      <c r="LVA96" s="56"/>
      <c r="LVB96" s="56"/>
      <c r="LVC96" s="56"/>
      <c r="LVD96" s="56"/>
      <c r="LVE96" s="56"/>
      <c r="LVF96" s="56"/>
      <c r="LVG96" s="56"/>
      <c r="LVH96" s="56"/>
      <c r="LVI96" s="56"/>
      <c r="LVJ96" s="56"/>
      <c r="LVK96" s="56"/>
      <c r="LVL96" s="56"/>
      <c r="LVM96" s="56"/>
      <c r="LVN96" s="56"/>
      <c r="LVO96" s="56"/>
      <c r="LVP96" s="56"/>
      <c r="LVQ96" s="56"/>
      <c r="LVR96" s="56"/>
      <c r="LVS96" s="56"/>
      <c r="LVT96" s="56"/>
      <c r="LVU96" s="56"/>
      <c r="LVV96" s="56"/>
      <c r="LVW96" s="56"/>
      <c r="LVX96" s="56"/>
      <c r="LVY96" s="56"/>
      <c r="LVZ96" s="56"/>
      <c r="LWA96" s="56"/>
      <c r="LWB96" s="56"/>
      <c r="LWC96" s="56"/>
      <c r="LWD96" s="56"/>
      <c r="LWE96" s="56"/>
      <c r="LWF96" s="56"/>
      <c r="LWG96" s="56"/>
      <c r="LWH96" s="56"/>
      <c r="LWI96" s="56"/>
      <c r="LWJ96" s="56"/>
      <c r="LWK96" s="56"/>
      <c r="LWL96" s="56"/>
      <c r="LWM96" s="56"/>
      <c r="LWN96" s="56"/>
      <c r="LWO96" s="56"/>
      <c r="LWP96" s="56"/>
      <c r="LWQ96" s="56"/>
      <c r="LWR96" s="56"/>
      <c r="LWS96" s="56"/>
      <c r="LWT96" s="56"/>
      <c r="LWU96" s="56"/>
      <c r="LWV96" s="56"/>
      <c r="LWW96" s="56"/>
      <c r="LWX96" s="56"/>
      <c r="LWY96" s="56"/>
      <c r="LWZ96" s="56"/>
      <c r="LXA96" s="56"/>
      <c r="LXB96" s="56"/>
      <c r="LXC96" s="56"/>
      <c r="LXD96" s="56"/>
      <c r="LXE96" s="56"/>
      <c r="LXF96" s="56"/>
      <c r="LXG96" s="56"/>
      <c r="LXH96" s="56"/>
      <c r="LXI96" s="56"/>
      <c r="LXJ96" s="56"/>
      <c r="LXK96" s="56"/>
      <c r="LXL96" s="56"/>
      <c r="LXM96" s="56"/>
      <c r="LXN96" s="56"/>
      <c r="LXO96" s="56"/>
      <c r="LXP96" s="56"/>
      <c r="LXQ96" s="56"/>
      <c r="LXR96" s="56"/>
      <c r="LXS96" s="56"/>
      <c r="LXT96" s="56"/>
      <c r="LXU96" s="56"/>
      <c r="LXV96" s="56"/>
      <c r="LXW96" s="56"/>
      <c r="LXX96" s="56"/>
      <c r="LXY96" s="56"/>
      <c r="LXZ96" s="56"/>
      <c r="LYA96" s="56"/>
      <c r="LYB96" s="56"/>
      <c r="LYC96" s="56"/>
      <c r="LYD96" s="56"/>
      <c r="LYE96" s="56"/>
      <c r="LYF96" s="56"/>
      <c r="LYG96" s="56"/>
      <c r="LYH96" s="56"/>
      <c r="LYI96" s="56"/>
      <c r="LYJ96" s="56"/>
      <c r="LYK96" s="56"/>
      <c r="LYL96" s="56"/>
      <c r="LYM96" s="56"/>
      <c r="LYN96" s="56"/>
      <c r="LYO96" s="56"/>
      <c r="LYP96" s="56"/>
      <c r="LYQ96" s="56"/>
      <c r="LYR96" s="56"/>
      <c r="LYS96" s="56"/>
      <c r="LYT96" s="56"/>
      <c r="LYU96" s="56"/>
      <c r="LYV96" s="56"/>
      <c r="LYW96" s="56"/>
      <c r="LYX96" s="56"/>
      <c r="LYY96" s="56"/>
      <c r="LYZ96" s="56"/>
      <c r="LZA96" s="56"/>
      <c r="LZB96" s="56"/>
      <c r="LZC96" s="56"/>
      <c r="LZD96" s="56"/>
      <c r="LZE96" s="56"/>
      <c r="LZF96" s="56"/>
      <c r="LZG96" s="56"/>
      <c r="LZH96" s="56"/>
      <c r="LZI96" s="56"/>
      <c r="LZJ96" s="56"/>
      <c r="LZK96" s="56"/>
      <c r="LZL96" s="56"/>
      <c r="LZM96" s="56"/>
      <c r="LZN96" s="56"/>
      <c r="LZO96" s="56"/>
      <c r="LZP96" s="56"/>
      <c r="LZQ96" s="56"/>
      <c r="LZR96" s="56"/>
      <c r="LZS96" s="56"/>
      <c r="LZT96" s="56"/>
      <c r="LZU96" s="56"/>
      <c r="LZV96" s="56"/>
      <c r="LZW96" s="56"/>
      <c r="LZX96" s="56"/>
      <c r="LZY96" s="56"/>
      <c r="LZZ96" s="56"/>
      <c r="MAA96" s="56"/>
      <c r="MAB96" s="56"/>
      <c r="MAC96" s="56"/>
      <c r="MAD96" s="56"/>
      <c r="MAE96" s="56"/>
      <c r="MAF96" s="56"/>
      <c r="MAG96" s="56"/>
      <c r="MAH96" s="56"/>
      <c r="MAI96" s="56"/>
      <c r="MAJ96" s="56"/>
      <c r="MAK96" s="56"/>
      <c r="MAL96" s="56"/>
      <c r="MAM96" s="56"/>
      <c r="MAN96" s="56"/>
      <c r="MAO96" s="56"/>
      <c r="MAP96" s="56"/>
      <c r="MAQ96" s="56"/>
      <c r="MAR96" s="56"/>
      <c r="MAS96" s="56"/>
      <c r="MAT96" s="56"/>
      <c r="MAU96" s="56"/>
      <c r="MAV96" s="56"/>
      <c r="MAW96" s="56"/>
      <c r="MAX96" s="56"/>
      <c r="MAY96" s="56"/>
      <c r="MAZ96" s="56"/>
      <c r="MBA96" s="56"/>
      <c r="MBB96" s="56"/>
      <c r="MBC96" s="56"/>
      <c r="MBD96" s="56"/>
      <c r="MBE96" s="56"/>
      <c r="MBF96" s="56"/>
      <c r="MBG96" s="56"/>
      <c r="MBH96" s="56"/>
      <c r="MBI96" s="56"/>
      <c r="MBJ96" s="56"/>
      <c r="MBK96" s="56"/>
      <c r="MBL96" s="56"/>
      <c r="MBM96" s="56"/>
      <c r="MBN96" s="56"/>
      <c r="MBO96" s="56"/>
      <c r="MBP96" s="56"/>
      <c r="MBQ96" s="56"/>
      <c r="MBR96" s="56"/>
      <c r="MBS96" s="56"/>
      <c r="MBT96" s="56"/>
      <c r="MBU96" s="56"/>
      <c r="MBV96" s="56"/>
      <c r="MBW96" s="56"/>
      <c r="MBX96" s="56"/>
      <c r="MBY96" s="56"/>
      <c r="MBZ96" s="56"/>
      <c r="MCA96" s="56"/>
      <c r="MCB96" s="56"/>
      <c r="MCC96" s="56"/>
      <c r="MCD96" s="56"/>
      <c r="MCE96" s="56"/>
      <c r="MCF96" s="56"/>
      <c r="MCG96" s="56"/>
      <c r="MCH96" s="56"/>
      <c r="MCI96" s="56"/>
      <c r="MCJ96" s="56"/>
      <c r="MCK96" s="56"/>
      <c r="MCL96" s="56"/>
      <c r="MCM96" s="56"/>
      <c r="MCN96" s="56"/>
      <c r="MCO96" s="56"/>
      <c r="MCP96" s="56"/>
      <c r="MCQ96" s="56"/>
      <c r="MCR96" s="56"/>
      <c r="MCS96" s="56"/>
      <c r="MCT96" s="56"/>
      <c r="MCU96" s="56"/>
      <c r="MCV96" s="56"/>
      <c r="MCW96" s="56"/>
      <c r="MCX96" s="56"/>
      <c r="MCY96" s="56"/>
      <c r="MCZ96" s="56"/>
      <c r="MDA96" s="56"/>
      <c r="MDB96" s="56"/>
      <c r="MDC96" s="56"/>
      <c r="MDD96" s="56"/>
      <c r="MDE96" s="56"/>
      <c r="MDF96" s="56"/>
      <c r="MDG96" s="56"/>
      <c r="MDH96" s="56"/>
      <c r="MDI96" s="56"/>
      <c r="MDJ96" s="56"/>
      <c r="MDK96" s="56"/>
      <c r="MDL96" s="56"/>
      <c r="MDM96" s="56"/>
      <c r="MDN96" s="56"/>
      <c r="MDO96" s="56"/>
      <c r="MDP96" s="56"/>
      <c r="MDQ96" s="56"/>
      <c r="MDR96" s="56"/>
      <c r="MDS96" s="56"/>
      <c r="MDT96" s="56"/>
      <c r="MDU96" s="56"/>
      <c r="MDV96" s="56"/>
      <c r="MDW96" s="56"/>
      <c r="MDX96" s="56"/>
      <c r="MDY96" s="56"/>
      <c r="MDZ96" s="56"/>
      <c r="MEA96" s="56"/>
      <c r="MEB96" s="56"/>
      <c r="MEC96" s="56"/>
      <c r="MED96" s="56"/>
      <c r="MEE96" s="56"/>
      <c r="MEF96" s="56"/>
      <c r="MEG96" s="56"/>
      <c r="MEH96" s="56"/>
      <c r="MEI96" s="56"/>
      <c r="MEJ96" s="56"/>
      <c r="MEK96" s="56"/>
      <c r="MEL96" s="56"/>
      <c r="MEM96" s="56"/>
      <c r="MEN96" s="56"/>
      <c r="MEO96" s="56"/>
      <c r="MEP96" s="56"/>
      <c r="MEQ96" s="56"/>
      <c r="MER96" s="56"/>
      <c r="MES96" s="56"/>
      <c r="MET96" s="56"/>
      <c r="MEU96" s="56"/>
      <c r="MEV96" s="56"/>
      <c r="MEW96" s="56"/>
      <c r="MEX96" s="56"/>
      <c r="MEY96" s="56"/>
      <c r="MEZ96" s="56"/>
      <c r="MFA96" s="56"/>
      <c r="MFB96" s="56"/>
      <c r="MFC96" s="56"/>
      <c r="MFD96" s="56"/>
      <c r="MFE96" s="56"/>
      <c r="MFF96" s="56"/>
      <c r="MFG96" s="56"/>
      <c r="MFH96" s="56"/>
      <c r="MFI96" s="56"/>
      <c r="MFJ96" s="56"/>
      <c r="MFK96" s="56"/>
      <c r="MFL96" s="56"/>
      <c r="MFM96" s="56"/>
      <c r="MFN96" s="56"/>
      <c r="MFO96" s="56"/>
      <c r="MFP96" s="56"/>
      <c r="MFQ96" s="56"/>
      <c r="MFR96" s="56"/>
      <c r="MFS96" s="56"/>
      <c r="MFT96" s="56"/>
      <c r="MFU96" s="56"/>
      <c r="MFV96" s="56"/>
      <c r="MFW96" s="56"/>
      <c r="MFX96" s="56"/>
      <c r="MFY96" s="56"/>
      <c r="MFZ96" s="56"/>
      <c r="MGA96" s="56"/>
      <c r="MGB96" s="56"/>
      <c r="MGC96" s="56"/>
      <c r="MGD96" s="56"/>
      <c r="MGE96" s="56"/>
      <c r="MGF96" s="56"/>
      <c r="MGG96" s="56"/>
      <c r="MGH96" s="56"/>
      <c r="MGI96" s="56"/>
      <c r="MGJ96" s="56"/>
      <c r="MGK96" s="56"/>
      <c r="MGL96" s="56"/>
      <c r="MGM96" s="56"/>
      <c r="MGN96" s="56"/>
      <c r="MGO96" s="56"/>
      <c r="MGP96" s="56"/>
      <c r="MGQ96" s="56"/>
      <c r="MGR96" s="56"/>
      <c r="MGS96" s="56"/>
      <c r="MGT96" s="56"/>
      <c r="MGU96" s="56"/>
      <c r="MGV96" s="56"/>
      <c r="MGW96" s="56"/>
      <c r="MGX96" s="56"/>
      <c r="MGY96" s="56"/>
      <c r="MGZ96" s="56"/>
      <c r="MHA96" s="56"/>
      <c r="MHB96" s="56"/>
      <c r="MHC96" s="56"/>
      <c r="MHD96" s="56"/>
      <c r="MHE96" s="56"/>
      <c r="MHF96" s="56"/>
      <c r="MHG96" s="56"/>
      <c r="MHH96" s="56"/>
      <c r="MHI96" s="56"/>
      <c r="MHJ96" s="56"/>
      <c r="MHK96" s="56"/>
      <c r="MHL96" s="56"/>
      <c r="MHM96" s="56"/>
      <c r="MHN96" s="56"/>
      <c r="MHO96" s="56"/>
      <c r="MHP96" s="56"/>
      <c r="MHQ96" s="56"/>
      <c r="MHR96" s="56"/>
      <c r="MHS96" s="56"/>
      <c r="MHT96" s="56"/>
      <c r="MHU96" s="56"/>
      <c r="MHV96" s="56"/>
      <c r="MHW96" s="56"/>
      <c r="MHX96" s="56"/>
      <c r="MHY96" s="56"/>
      <c r="MHZ96" s="56"/>
      <c r="MIA96" s="56"/>
      <c r="MIB96" s="56"/>
      <c r="MIC96" s="56"/>
      <c r="MID96" s="56"/>
      <c r="MIE96" s="56"/>
      <c r="MIF96" s="56"/>
      <c r="MIG96" s="56"/>
      <c r="MIH96" s="56"/>
      <c r="MII96" s="56"/>
      <c r="MIJ96" s="56"/>
      <c r="MIK96" s="56"/>
      <c r="MIL96" s="56"/>
      <c r="MIM96" s="56"/>
      <c r="MIN96" s="56"/>
      <c r="MIO96" s="56"/>
      <c r="MIP96" s="56"/>
      <c r="MIQ96" s="56"/>
      <c r="MIR96" s="56"/>
      <c r="MIS96" s="56"/>
      <c r="MIT96" s="56"/>
      <c r="MIU96" s="56"/>
      <c r="MIV96" s="56"/>
      <c r="MIW96" s="56"/>
      <c r="MIX96" s="56"/>
      <c r="MIY96" s="56"/>
      <c r="MIZ96" s="56"/>
      <c r="MJA96" s="56"/>
      <c r="MJB96" s="56"/>
      <c r="MJC96" s="56"/>
      <c r="MJD96" s="56"/>
      <c r="MJE96" s="56"/>
      <c r="MJF96" s="56"/>
      <c r="MJG96" s="56"/>
      <c r="MJH96" s="56"/>
      <c r="MJI96" s="56"/>
      <c r="MJJ96" s="56"/>
      <c r="MJK96" s="56"/>
      <c r="MJL96" s="56"/>
      <c r="MJM96" s="56"/>
      <c r="MJN96" s="56"/>
      <c r="MJO96" s="56"/>
      <c r="MJP96" s="56"/>
      <c r="MJQ96" s="56"/>
      <c r="MJR96" s="56"/>
      <c r="MJS96" s="56"/>
      <c r="MJT96" s="56"/>
      <c r="MJU96" s="56"/>
      <c r="MJV96" s="56"/>
      <c r="MJW96" s="56"/>
      <c r="MJX96" s="56"/>
      <c r="MJY96" s="56"/>
      <c r="MJZ96" s="56"/>
      <c r="MKA96" s="56"/>
      <c r="MKB96" s="56"/>
      <c r="MKC96" s="56"/>
      <c r="MKD96" s="56"/>
      <c r="MKE96" s="56"/>
      <c r="MKF96" s="56"/>
      <c r="MKG96" s="56"/>
      <c r="MKH96" s="56"/>
      <c r="MKI96" s="56"/>
      <c r="MKJ96" s="56"/>
      <c r="MKK96" s="56"/>
      <c r="MKL96" s="56"/>
      <c r="MKM96" s="56"/>
      <c r="MKN96" s="56"/>
      <c r="MKO96" s="56"/>
      <c r="MKP96" s="56"/>
      <c r="MKQ96" s="56"/>
      <c r="MKR96" s="56"/>
      <c r="MKS96" s="56"/>
      <c r="MKT96" s="56"/>
      <c r="MKU96" s="56"/>
      <c r="MKV96" s="56"/>
      <c r="MKW96" s="56"/>
      <c r="MKX96" s="56"/>
      <c r="MKY96" s="56"/>
      <c r="MKZ96" s="56"/>
      <c r="MLA96" s="56"/>
      <c r="MLB96" s="56"/>
      <c r="MLC96" s="56"/>
      <c r="MLD96" s="56"/>
      <c r="MLE96" s="56"/>
      <c r="MLF96" s="56"/>
      <c r="MLG96" s="56"/>
      <c r="MLH96" s="56"/>
      <c r="MLI96" s="56"/>
      <c r="MLJ96" s="56"/>
      <c r="MLK96" s="56"/>
      <c r="MLL96" s="56"/>
      <c r="MLM96" s="56"/>
      <c r="MLN96" s="56"/>
      <c r="MLO96" s="56"/>
      <c r="MLP96" s="56"/>
      <c r="MLQ96" s="56"/>
      <c r="MLR96" s="56"/>
      <c r="MLS96" s="56"/>
      <c r="MLT96" s="56"/>
      <c r="MLU96" s="56"/>
      <c r="MLV96" s="56"/>
      <c r="MLW96" s="56"/>
      <c r="MLX96" s="56"/>
      <c r="MLY96" s="56"/>
      <c r="MLZ96" s="56"/>
      <c r="MMA96" s="56"/>
      <c r="MMB96" s="56"/>
      <c r="MMC96" s="56"/>
      <c r="MMD96" s="56"/>
      <c r="MME96" s="56"/>
      <c r="MMF96" s="56"/>
      <c r="MMG96" s="56"/>
      <c r="MMH96" s="56"/>
      <c r="MMI96" s="56"/>
      <c r="MMJ96" s="56"/>
      <c r="MMK96" s="56"/>
      <c r="MML96" s="56"/>
      <c r="MMM96" s="56"/>
      <c r="MMN96" s="56"/>
      <c r="MMO96" s="56"/>
      <c r="MMP96" s="56"/>
      <c r="MMQ96" s="56"/>
      <c r="MMR96" s="56"/>
      <c r="MMS96" s="56"/>
      <c r="MMT96" s="56"/>
      <c r="MMU96" s="56"/>
      <c r="MMV96" s="56"/>
      <c r="MMW96" s="56"/>
      <c r="MMX96" s="56"/>
      <c r="MMY96" s="56"/>
      <c r="MMZ96" s="56"/>
      <c r="MNA96" s="56"/>
      <c r="MNB96" s="56"/>
      <c r="MNC96" s="56"/>
      <c r="MND96" s="56"/>
      <c r="MNE96" s="56"/>
      <c r="MNF96" s="56"/>
      <c r="MNG96" s="56"/>
      <c r="MNH96" s="56"/>
      <c r="MNI96" s="56"/>
      <c r="MNJ96" s="56"/>
      <c r="MNK96" s="56"/>
      <c r="MNL96" s="56"/>
      <c r="MNM96" s="56"/>
      <c r="MNN96" s="56"/>
      <c r="MNO96" s="56"/>
      <c r="MNP96" s="56"/>
      <c r="MNQ96" s="56"/>
      <c r="MNR96" s="56"/>
      <c r="MNS96" s="56"/>
      <c r="MNT96" s="56"/>
      <c r="MNU96" s="56"/>
      <c r="MNV96" s="56"/>
      <c r="MNW96" s="56"/>
      <c r="MNX96" s="56"/>
      <c r="MNY96" s="56"/>
      <c r="MNZ96" s="56"/>
      <c r="MOA96" s="56"/>
      <c r="MOB96" s="56"/>
      <c r="MOC96" s="56"/>
      <c r="MOD96" s="56"/>
      <c r="MOE96" s="56"/>
      <c r="MOF96" s="56"/>
      <c r="MOG96" s="56"/>
      <c r="MOH96" s="56"/>
      <c r="MOI96" s="56"/>
      <c r="MOJ96" s="56"/>
      <c r="MOK96" s="56"/>
      <c r="MOL96" s="56"/>
      <c r="MOM96" s="56"/>
      <c r="MON96" s="56"/>
      <c r="MOO96" s="56"/>
      <c r="MOP96" s="56"/>
      <c r="MOQ96" s="56"/>
      <c r="MOR96" s="56"/>
      <c r="MOS96" s="56"/>
      <c r="MOT96" s="56"/>
      <c r="MOU96" s="56"/>
      <c r="MOV96" s="56"/>
      <c r="MOW96" s="56"/>
      <c r="MOX96" s="56"/>
      <c r="MOY96" s="56"/>
      <c r="MOZ96" s="56"/>
      <c r="MPA96" s="56"/>
      <c r="MPB96" s="56"/>
      <c r="MPC96" s="56"/>
      <c r="MPD96" s="56"/>
      <c r="MPE96" s="56"/>
      <c r="MPF96" s="56"/>
      <c r="MPG96" s="56"/>
      <c r="MPH96" s="56"/>
      <c r="MPI96" s="56"/>
      <c r="MPJ96" s="56"/>
      <c r="MPK96" s="56"/>
      <c r="MPL96" s="56"/>
      <c r="MPM96" s="56"/>
      <c r="MPN96" s="56"/>
      <c r="MPO96" s="56"/>
      <c r="MPP96" s="56"/>
      <c r="MPQ96" s="56"/>
      <c r="MPR96" s="56"/>
      <c r="MPS96" s="56"/>
      <c r="MPT96" s="56"/>
      <c r="MPU96" s="56"/>
      <c r="MPV96" s="56"/>
      <c r="MPW96" s="56"/>
      <c r="MPX96" s="56"/>
      <c r="MPY96" s="56"/>
      <c r="MPZ96" s="56"/>
      <c r="MQA96" s="56"/>
      <c r="MQB96" s="56"/>
      <c r="MQC96" s="56"/>
      <c r="MQD96" s="56"/>
      <c r="MQE96" s="56"/>
      <c r="MQF96" s="56"/>
      <c r="MQG96" s="56"/>
      <c r="MQH96" s="56"/>
      <c r="MQI96" s="56"/>
      <c r="MQJ96" s="56"/>
      <c r="MQK96" s="56"/>
      <c r="MQL96" s="56"/>
      <c r="MQM96" s="56"/>
      <c r="MQN96" s="56"/>
      <c r="MQO96" s="56"/>
      <c r="MQP96" s="56"/>
      <c r="MQQ96" s="56"/>
      <c r="MQR96" s="56"/>
      <c r="MQS96" s="56"/>
      <c r="MQT96" s="56"/>
      <c r="MQU96" s="56"/>
      <c r="MQV96" s="56"/>
      <c r="MQW96" s="56"/>
      <c r="MQX96" s="56"/>
      <c r="MQY96" s="56"/>
      <c r="MQZ96" s="56"/>
      <c r="MRA96" s="56"/>
      <c r="MRB96" s="56"/>
      <c r="MRC96" s="56"/>
      <c r="MRD96" s="56"/>
      <c r="MRE96" s="56"/>
      <c r="MRF96" s="56"/>
      <c r="MRG96" s="56"/>
      <c r="MRH96" s="56"/>
      <c r="MRI96" s="56"/>
      <c r="MRJ96" s="56"/>
      <c r="MRK96" s="56"/>
      <c r="MRL96" s="56"/>
      <c r="MRM96" s="56"/>
      <c r="MRN96" s="56"/>
      <c r="MRO96" s="56"/>
      <c r="MRP96" s="56"/>
      <c r="MRQ96" s="56"/>
      <c r="MRR96" s="56"/>
      <c r="MRS96" s="56"/>
      <c r="MRT96" s="56"/>
      <c r="MRU96" s="56"/>
      <c r="MRV96" s="56"/>
      <c r="MRW96" s="56"/>
      <c r="MRX96" s="56"/>
      <c r="MRY96" s="56"/>
      <c r="MRZ96" s="56"/>
      <c r="MSA96" s="56"/>
      <c r="MSB96" s="56"/>
      <c r="MSC96" s="56"/>
      <c r="MSD96" s="56"/>
      <c r="MSE96" s="56"/>
      <c r="MSF96" s="56"/>
      <c r="MSG96" s="56"/>
      <c r="MSH96" s="56"/>
      <c r="MSI96" s="56"/>
      <c r="MSJ96" s="56"/>
      <c r="MSK96" s="56"/>
      <c r="MSL96" s="56"/>
      <c r="MSM96" s="56"/>
      <c r="MSN96" s="56"/>
      <c r="MSO96" s="56"/>
      <c r="MSP96" s="56"/>
      <c r="MSQ96" s="56"/>
      <c r="MSR96" s="56"/>
      <c r="MSS96" s="56"/>
      <c r="MST96" s="56"/>
      <c r="MSU96" s="56"/>
      <c r="MSV96" s="56"/>
      <c r="MSW96" s="56"/>
      <c r="MSX96" s="56"/>
      <c r="MSY96" s="56"/>
      <c r="MSZ96" s="56"/>
      <c r="MTA96" s="56"/>
      <c r="MTB96" s="56"/>
      <c r="MTC96" s="56"/>
      <c r="MTD96" s="56"/>
      <c r="MTE96" s="56"/>
      <c r="MTF96" s="56"/>
      <c r="MTG96" s="56"/>
      <c r="MTH96" s="56"/>
      <c r="MTI96" s="56"/>
      <c r="MTJ96" s="56"/>
      <c r="MTK96" s="56"/>
      <c r="MTL96" s="56"/>
      <c r="MTM96" s="56"/>
      <c r="MTN96" s="56"/>
      <c r="MTO96" s="56"/>
      <c r="MTP96" s="56"/>
      <c r="MTQ96" s="56"/>
      <c r="MTR96" s="56"/>
      <c r="MTS96" s="56"/>
      <c r="MTT96" s="56"/>
      <c r="MTU96" s="56"/>
      <c r="MTV96" s="56"/>
      <c r="MTW96" s="56"/>
      <c r="MTX96" s="56"/>
      <c r="MTY96" s="56"/>
      <c r="MTZ96" s="56"/>
      <c r="MUA96" s="56"/>
      <c r="MUB96" s="56"/>
      <c r="MUC96" s="56"/>
      <c r="MUD96" s="56"/>
      <c r="MUE96" s="56"/>
      <c r="MUF96" s="56"/>
      <c r="MUG96" s="56"/>
      <c r="MUH96" s="56"/>
      <c r="MUI96" s="56"/>
      <c r="MUJ96" s="56"/>
      <c r="MUK96" s="56"/>
      <c r="MUL96" s="56"/>
      <c r="MUM96" s="56"/>
      <c r="MUN96" s="56"/>
      <c r="MUO96" s="56"/>
      <c r="MUP96" s="56"/>
      <c r="MUQ96" s="56"/>
      <c r="MUR96" s="56"/>
      <c r="MUS96" s="56"/>
      <c r="MUT96" s="56"/>
      <c r="MUU96" s="56"/>
      <c r="MUV96" s="56"/>
      <c r="MUW96" s="56"/>
      <c r="MUX96" s="56"/>
      <c r="MUY96" s="56"/>
      <c r="MUZ96" s="56"/>
      <c r="MVA96" s="56"/>
      <c r="MVB96" s="56"/>
      <c r="MVC96" s="56"/>
      <c r="MVD96" s="56"/>
      <c r="MVE96" s="56"/>
      <c r="MVF96" s="56"/>
      <c r="MVG96" s="56"/>
      <c r="MVH96" s="56"/>
      <c r="MVI96" s="56"/>
      <c r="MVJ96" s="56"/>
      <c r="MVK96" s="56"/>
      <c r="MVL96" s="56"/>
      <c r="MVM96" s="56"/>
      <c r="MVN96" s="56"/>
      <c r="MVO96" s="56"/>
      <c r="MVP96" s="56"/>
      <c r="MVQ96" s="56"/>
      <c r="MVR96" s="56"/>
      <c r="MVS96" s="56"/>
      <c r="MVT96" s="56"/>
      <c r="MVU96" s="56"/>
      <c r="MVV96" s="56"/>
      <c r="MVW96" s="56"/>
      <c r="MVX96" s="56"/>
      <c r="MVY96" s="56"/>
      <c r="MVZ96" s="56"/>
      <c r="MWA96" s="56"/>
      <c r="MWB96" s="56"/>
      <c r="MWC96" s="56"/>
      <c r="MWD96" s="56"/>
      <c r="MWE96" s="56"/>
      <c r="MWF96" s="56"/>
      <c r="MWG96" s="56"/>
      <c r="MWH96" s="56"/>
      <c r="MWI96" s="56"/>
      <c r="MWJ96" s="56"/>
      <c r="MWK96" s="56"/>
      <c r="MWL96" s="56"/>
      <c r="MWM96" s="56"/>
      <c r="MWN96" s="56"/>
      <c r="MWO96" s="56"/>
      <c r="MWP96" s="56"/>
      <c r="MWQ96" s="56"/>
      <c r="MWR96" s="56"/>
      <c r="MWS96" s="56"/>
      <c r="MWT96" s="56"/>
      <c r="MWU96" s="56"/>
      <c r="MWV96" s="56"/>
      <c r="MWW96" s="56"/>
      <c r="MWX96" s="56"/>
      <c r="MWY96" s="56"/>
      <c r="MWZ96" s="56"/>
      <c r="MXA96" s="56"/>
      <c r="MXB96" s="56"/>
      <c r="MXC96" s="56"/>
      <c r="MXD96" s="56"/>
      <c r="MXE96" s="56"/>
      <c r="MXF96" s="56"/>
      <c r="MXG96" s="56"/>
      <c r="MXH96" s="56"/>
      <c r="MXI96" s="56"/>
      <c r="MXJ96" s="56"/>
      <c r="MXK96" s="56"/>
      <c r="MXL96" s="56"/>
      <c r="MXM96" s="56"/>
      <c r="MXN96" s="56"/>
      <c r="MXO96" s="56"/>
      <c r="MXP96" s="56"/>
      <c r="MXQ96" s="56"/>
      <c r="MXR96" s="56"/>
      <c r="MXS96" s="56"/>
      <c r="MXT96" s="56"/>
      <c r="MXU96" s="56"/>
      <c r="MXV96" s="56"/>
      <c r="MXW96" s="56"/>
      <c r="MXX96" s="56"/>
      <c r="MXY96" s="56"/>
      <c r="MXZ96" s="56"/>
      <c r="MYA96" s="56"/>
      <c r="MYB96" s="56"/>
      <c r="MYC96" s="56"/>
      <c r="MYD96" s="56"/>
      <c r="MYE96" s="56"/>
      <c r="MYF96" s="56"/>
      <c r="MYG96" s="56"/>
      <c r="MYH96" s="56"/>
      <c r="MYI96" s="56"/>
      <c r="MYJ96" s="56"/>
      <c r="MYK96" s="56"/>
      <c r="MYL96" s="56"/>
      <c r="MYM96" s="56"/>
      <c r="MYN96" s="56"/>
      <c r="MYO96" s="56"/>
      <c r="MYP96" s="56"/>
      <c r="MYQ96" s="56"/>
      <c r="MYR96" s="56"/>
      <c r="MYS96" s="56"/>
      <c r="MYT96" s="56"/>
      <c r="MYU96" s="56"/>
      <c r="MYV96" s="56"/>
      <c r="MYW96" s="56"/>
      <c r="MYX96" s="56"/>
      <c r="MYY96" s="56"/>
      <c r="MYZ96" s="56"/>
      <c r="MZA96" s="56"/>
      <c r="MZB96" s="56"/>
      <c r="MZC96" s="56"/>
      <c r="MZD96" s="56"/>
      <c r="MZE96" s="56"/>
      <c r="MZF96" s="56"/>
      <c r="MZG96" s="56"/>
      <c r="MZH96" s="56"/>
      <c r="MZI96" s="56"/>
      <c r="MZJ96" s="56"/>
      <c r="MZK96" s="56"/>
      <c r="MZL96" s="56"/>
      <c r="MZM96" s="56"/>
      <c r="MZN96" s="56"/>
      <c r="MZO96" s="56"/>
      <c r="MZP96" s="56"/>
      <c r="MZQ96" s="56"/>
      <c r="MZR96" s="56"/>
      <c r="MZS96" s="56"/>
      <c r="MZT96" s="56"/>
      <c r="MZU96" s="56"/>
      <c r="MZV96" s="56"/>
      <c r="MZW96" s="56"/>
      <c r="MZX96" s="56"/>
      <c r="MZY96" s="56"/>
      <c r="MZZ96" s="56"/>
      <c r="NAA96" s="56"/>
      <c r="NAB96" s="56"/>
      <c r="NAC96" s="56"/>
      <c r="NAD96" s="56"/>
      <c r="NAE96" s="56"/>
      <c r="NAF96" s="56"/>
      <c r="NAG96" s="56"/>
      <c r="NAH96" s="56"/>
      <c r="NAI96" s="56"/>
      <c r="NAJ96" s="56"/>
      <c r="NAK96" s="56"/>
      <c r="NAL96" s="56"/>
      <c r="NAM96" s="56"/>
      <c r="NAN96" s="56"/>
      <c r="NAO96" s="56"/>
      <c r="NAP96" s="56"/>
      <c r="NAQ96" s="56"/>
      <c r="NAR96" s="56"/>
      <c r="NAS96" s="56"/>
      <c r="NAT96" s="56"/>
      <c r="NAU96" s="56"/>
      <c r="NAV96" s="56"/>
      <c r="NAW96" s="56"/>
      <c r="NAX96" s="56"/>
      <c r="NAY96" s="56"/>
      <c r="NAZ96" s="56"/>
      <c r="NBA96" s="56"/>
      <c r="NBB96" s="56"/>
      <c r="NBC96" s="56"/>
      <c r="NBD96" s="56"/>
      <c r="NBE96" s="56"/>
      <c r="NBF96" s="56"/>
      <c r="NBG96" s="56"/>
      <c r="NBH96" s="56"/>
      <c r="NBI96" s="56"/>
      <c r="NBJ96" s="56"/>
      <c r="NBK96" s="56"/>
      <c r="NBL96" s="56"/>
      <c r="NBM96" s="56"/>
      <c r="NBN96" s="56"/>
      <c r="NBO96" s="56"/>
      <c r="NBP96" s="56"/>
      <c r="NBQ96" s="56"/>
      <c r="NBR96" s="56"/>
      <c r="NBS96" s="56"/>
      <c r="NBT96" s="56"/>
      <c r="NBU96" s="56"/>
      <c r="NBV96" s="56"/>
      <c r="NBW96" s="56"/>
      <c r="NBX96" s="56"/>
      <c r="NBY96" s="56"/>
      <c r="NBZ96" s="56"/>
      <c r="NCA96" s="56"/>
      <c r="NCB96" s="56"/>
      <c r="NCC96" s="56"/>
      <c r="NCD96" s="56"/>
      <c r="NCE96" s="56"/>
      <c r="NCF96" s="56"/>
      <c r="NCG96" s="56"/>
      <c r="NCH96" s="56"/>
      <c r="NCI96" s="56"/>
      <c r="NCJ96" s="56"/>
      <c r="NCK96" s="56"/>
      <c r="NCL96" s="56"/>
      <c r="NCM96" s="56"/>
      <c r="NCN96" s="56"/>
      <c r="NCO96" s="56"/>
      <c r="NCP96" s="56"/>
      <c r="NCQ96" s="56"/>
      <c r="NCR96" s="56"/>
      <c r="NCS96" s="56"/>
      <c r="NCT96" s="56"/>
      <c r="NCU96" s="56"/>
      <c r="NCV96" s="56"/>
      <c r="NCW96" s="56"/>
      <c r="NCX96" s="56"/>
      <c r="NCY96" s="56"/>
      <c r="NCZ96" s="56"/>
      <c r="NDA96" s="56"/>
      <c r="NDB96" s="56"/>
      <c r="NDC96" s="56"/>
      <c r="NDD96" s="56"/>
      <c r="NDE96" s="56"/>
      <c r="NDF96" s="56"/>
      <c r="NDG96" s="56"/>
      <c r="NDH96" s="56"/>
      <c r="NDI96" s="56"/>
      <c r="NDJ96" s="56"/>
      <c r="NDK96" s="56"/>
      <c r="NDL96" s="56"/>
      <c r="NDM96" s="56"/>
      <c r="NDN96" s="56"/>
      <c r="NDO96" s="56"/>
      <c r="NDP96" s="56"/>
      <c r="NDQ96" s="56"/>
      <c r="NDR96" s="56"/>
      <c r="NDS96" s="56"/>
      <c r="NDT96" s="56"/>
      <c r="NDU96" s="56"/>
      <c r="NDV96" s="56"/>
      <c r="NDW96" s="56"/>
      <c r="NDX96" s="56"/>
      <c r="NDY96" s="56"/>
      <c r="NDZ96" s="56"/>
      <c r="NEA96" s="56"/>
      <c r="NEB96" s="56"/>
      <c r="NEC96" s="56"/>
      <c r="NED96" s="56"/>
      <c r="NEE96" s="56"/>
      <c r="NEF96" s="56"/>
      <c r="NEG96" s="56"/>
      <c r="NEH96" s="56"/>
      <c r="NEI96" s="56"/>
      <c r="NEJ96" s="56"/>
      <c r="NEK96" s="56"/>
      <c r="NEL96" s="56"/>
      <c r="NEM96" s="56"/>
      <c r="NEN96" s="56"/>
      <c r="NEO96" s="56"/>
      <c r="NEP96" s="56"/>
      <c r="NEQ96" s="56"/>
      <c r="NER96" s="56"/>
      <c r="NES96" s="56"/>
      <c r="NET96" s="56"/>
      <c r="NEU96" s="56"/>
      <c r="NEV96" s="56"/>
      <c r="NEW96" s="56"/>
      <c r="NEX96" s="56"/>
      <c r="NEY96" s="56"/>
      <c r="NEZ96" s="56"/>
      <c r="NFA96" s="56"/>
      <c r="NFB96" s="56"/>
      <c r="NFC96" s="56"/>
      <c r="NFD96" s="56"/>
      <c r="NFE96" s="56"/>
      <c r="NFF96" s="56"/>
      <c r="NFG96" s="56"/>
      <c r="NFH96" s="56"/>
      <c r="NFI96" s="56"/>
      <c r="NFJ96" s="56"/>
      <c r="NFK96" s="56"/>
      <c r="NFL96" s="56"/>
      <c r="NFM96" s="56"/>
      <c r="NFN96" s="56"/>
      <c r="NFO96" s="56"/>
      <c r="NFP96" s="56"/>
      <c r="NFQ96" s="56"/>
      <c r="NFR96" s="56"/>
      <c r="NFS96" s="56"/>
      <c r="NFT96" s="56"/>
      <c r="NFU96" s="56"/>
      <c r="NFV96" s="56"/>
      <c r="NFW96" s="56"/>
      <c r="NFX96" s="56"/>
      <c r="NFY96" s="56"/>
      <c r="NFZ96" s="56"/>
      <c r="NGA96" s="56"/>
      <c r="NGB96" s="56"/>
      <c r="NGC96" s="56"/>
      <c r="NGD96" s="56"/>
      <c r="NGE96" s="56"/>
      <c r="NGF96" s="56"/>
      <c r="NGG96" s="56"/>
      <c r="NGH96" s="56"/>
      <c r="NGI96" s="56"/>
      <c r="NGJ96" s="56"/>
      <c r="NGK96" s="56"/>
      <c r="NGL96" s="56"/>
      <c r="NGM96" s="56"/>
      <c r="NGN96" s="56"/>
      <c r="NGO96" s="56"/>
      <c r="NGP96" s="56"/>
      <c r="NGQ96" s="56"/>
      <c r="NGR96" s="56"/>
      <c r="NGS96" s="56"/>
      <c r="NGT96" s="56"/>
      <c r="NGU96" s="56"/>
      <c r="NGV96" s="56"/>
      <c r="NGW96" s="56"/>
      <c r="NGX96" s="56"/>
      <c r="NGY96" s="56"/>
      <c r="NGZ96" s="56"/>
      <c r="NHA96" s="56"/>
      <c r="NHB96" s="56"/>
      <c r="NHC96" s="56"/>
      <c r="NHD96" s="56"/>
      <c r="NHE96" s="56"/>
      <c r="NHF96" s="56"/>
      <c r="NHG96" s="56"/>
      <c r="NHH96" s="56"/>
      <c r="NHI96" s="56"/>
      <c r="NHJ96" s="56"/>
      <c r="NHK96" s="56"/>
      <c r="NHL96" s="56"/>
      <c r="NHM96" s="56"/>
      <c r="NHN96" s="56"/>
      <c r="NHO96" s="56"/>
      <c r="NHP96" s="56"/>
      <c r="NHQ96" s="56"/>
      <c r="NHR96" s="56"/>
      <c r="NHS96" s="56"/>
      <c r="NHT96" s="56"/>
      <c r="NHU96" s="56"/>
      <c r="NHV96" s="56"/>
      <c r="NHW96" s="56"/>
      <c r="NHX96" s="56"/>
      <c r="NHY96" s="56"/>
      <c r="NHZ96" s="56"/>
      <c r="NIA96" s="56"/>
      <c r="NIB96" s="56"/>
      <c r="NIC96" s="56"/>
      <c r="NID96" s="56"/>
      <c r="NIE96" s="56"/>
      <c r="NIF96" s="56"/>
      <c r="NIG96" s="56"/>
      <c r="NIH96" s="56"/>
      <c r="NII96" s="56"/>
      <c r="NIJ96" s="56"/>
      <c r="NIK96" s="56"/>
      <c r="NIL96" s="56"/>
      <c r="NIM96" s="56"/>
      <c r="NIN96" s="56"/>
      <c r="NIO96" s="56"/>
      <c r="NIP96" s="56"/>
      <c r="NIQ96" s="56"/>
      <c r="NIR96" s="56"/>
      <c r="NIS96" s="56"/>
      <c r="NIT96" s="56"/>
      <c r="NIU96" s="56"/>
      <c r="NIV96" s="56"/>
      <c r="NIW96" s="56"/>
      <c r="NIX96" s="56"/>
      <c r="NIY96" s="56"/>
      <c r="NIZ96" s="56"/>
      <c r="NJA96" s="56"/>
      <c r="NJB96" s="56"/>
      <c r="NJC96" s="56"/>
      <c r="NJD96" s="56"/>
      <c r="NJE96" s="56"/>
      <c r="NJF96" s="56"/>
      <c r="NJG96" s="56"/>
      <c r="NJH96" s="56"/>
      <c r="NJI96" s="56"/>
      <c r="NJJ96" s="56"/>
      <c r="NJK96" s="56"/>
      <c r="NJL96" s="56"/>
      <c r="NJM96" s="56"/>
      <c r="NJN96" s="56"/>
      <c r="NJO96" s="56"/>
      <c r="NJP96" s="56"/>
      <c r="NJQ96" s="56"/>
      <c r="NJR96" s="56"/>
      <c r="NJS96" s="56"/>
      <c r="NJT96" s="56"/>
      <c r="NJU96" s="56"/>
      <c r="NJV96" s="56"/>
      <c r="NJW96" s="56"/>
      <c r="NJX96" s="56"/>
      <c r="NJY96" s="56"/>
      <c r="NJZ96" s="56"/>
      <c r="NKA96" s="56"/>
      <c r="NKB96" s="56"/>
      <c r="NKC96" s="56"/>
      <c r="NKD96" s="56"/>
      <c r="NKE96" s="56"/>
      <c r="NKF96" s="56"/>
      <c r="NKG96" s="56"/>
      <c r="NKH96" s="56"/>
      <c r="NKI96" s="56"/>
      <c r="NKJ96" s="56"/>
      <c r="NKK96" s="56"/>
      <c r="NKL96" s="56"/>
      <c r="NKM96" s="56"/>
      <c r="NKN96" s="56"/>
      <c r="NKO96" s="56"/>
      <c r="NKP96" s="56"/>
      <c r="NKQ96" s="56"/>
      <c r="NKR96" s="56"/>
      <c r="NKS96" s="56"/>
      <c r="NKT96" s="56"/>
      <c r="NKU96" s="56"/>
      <c r="NKV96" s="56"/>
      <c r="NKW96" s="56"/>
      <c r="NKX96" s="56"/>
      <c r="NKY96" s="56"/>
      <c r="NKZ96" s="56"/>
      <c r="NLA96" s="56"/>
      <c r="NLB96" s="56"/>
      <c r="NLC96" s="56"/>
      <c r="NLD96" s="56"/>
      <c r="NLE96" s="56"/>
      <c r="NLF96" s="56"/>
      <c r="NLG96" s="56"/>
      <c r="NLH96" s="56"/>
      <c r="NLI96" s="56"/>
      <c r="NLJ96" s="56"/>
      <c r="NLK96" s="56"/>
      <c r="NLL96" s="56"/>
      <c r="NLM96" s="56"/>
      <c r="NLN96" s="56"/>
      <c r="NLO96" s="56"/>
      <c r="NLP96" s="56"/>
      <c r="NLQ96" s="56"/>
      <c r="NLR96" s="56"/>
      <c r="NLS96" s="56"/>
      <c r="NLT96" s="56"/>
      <c r="NLU96" s="56"/>
      <c r="NLV96" s="56"/>
      <c r="NLW96" s="56"/>
      <c r="NLX96" s="56"/>
      <c r="NLY96" s="56"/>
      <c r="NLZ96" s="56"/>
      <c r="NMA96" s="56"/>
      <c r="NMB96" s="56"/>
      <c r="NMC96" s="56"/>
      <c r="NMD96" s="56"/>
      <c r="NME96" s="56"/>
      <c r="NMF96" s="56"/>
      <c r="NMG96" s="56"/>
      <c r="NMH96" s="56"/>
      <c r="NMI96" s="56"/>
      <c r="NMJ96" s="56"/>
      <c r="NMK96" s="56"/>
      <c r="NML96" s="56"/>
      <c r="NMM96" s="56"/>
      <c r="NMN96" s="56"/>
      <c r="NMO96" s="56"/>
      <c r="NMP96" s="56"/>
      <c r="NMQ96" s="56"/>
      <c r="NMR96" s="56"/>
      <c r="NMS96" s="56"/>
      <c r="NMT96" s="56"/>
      <c r="NMU96" s="56"/>
      <c r="NMV96" s="56"/>
      <c r="NMW96" s="56"/>
      <c r="NMX96" s="56"/>
      <c r="NMY96" s="56"/>
      <c r="NMZ96" s="56"/>
      <c r="NNA96" s="56"/>
      <c r="NNB96" s="56"/>
      <c r="NNC96" s="56"/>
      <c r="NND96" s="56"/>
      <c r="NNE96" s="56"/>
      <c r="NNF96" s="56"/>
      <c r="NNG96" s="56"/>
      <c r="NNH96" s="56"/>
      <c r="NNI96" s="56"/>
      <c r="NNJ96" s="56"/>
      <c r="NNK96" s="56"/>
      <c r="NNL96" s="56"/>
      <c r="NNM96" s="56"/>
      <c r="NNN96" s="56"/>
      <c r="NNO96" s="56"/>
      <c r="NNP96" s="56"/>
      <c r="NNQ96" s="56"/>
      <c r="NNR96" s="56"/>
      <c r="NNS96" s="56"/>
      <c r="NNT96" s="56"/>
      <c r="NNU96" s="56"/>
      <c r="NNV96" s="56"/>
      <c r="NNW96" s="56"/>
      <c r="NNX96" s="56"/>
      <c r="NNY96" s="56"/>
      <c r="NNZ96" s="56"/>
      <c r="NOA96" s="56"/>
      <c r="NOB96" s="56"/>
      <c r="NOC96" s="56"/>
      <c r="NOD96" s="56"/>
      <c r="NOE96" s="56"/>
      <c r="NOF96" s="56"/>
      <c r="NOG96" s="56"/>
      <c r="NOH96" s="56"/>
      <c r="NOI96" s="56"/>
      <c r="NOJ96" s="56"/>
      <c r="NOK96" s="56"/>
      <c r="NOL96" s="56"/>
      <c r="NOM96" s="56"/>
      <c r="NON96" s="56"/>
      <c r="NOO96" s="56"/>
      <c r="NOP96" s="56"/>
      <c r="NOQ96" s="56"/>
      <c r="NOR96" s="56"/>
      <c r="NOS96" s="56"/>
      <c r="NOT96" s="56"/>
      <c r="NOU96" s="56"/>
      <c r="NOV96" s="56"/>
      <c r="NOW96" s="56"/>
      <c r="NOX96" s="56"/>
      <c r="NOY96" s="56"/>
      <c r="NOZ96" s="56"/>
      <c r="NPA96" s="56"/>
      <c r="NPB96" s="56"/>
      <c r="NPC96" s="56"/>
      <c r="NPD96" s="56"/>
      <c r="NPE96" s="56"/>
      <c r="NPF96" s="56"/>
      <c r="NPG96" s="56"/>
      <c r="NPH96" s="56"/>
      <c r="NPI96" s="56"/>
      <c r="NPJ96" s="56"/>
      <c r="NPK96" s="56"/>
      <c r="NPL96" s="56"/>
      <c r="NPM96" s="56"/>
      <c r="NPN96" s="56"/>
      <c r="NPO96" s="56"/>
      <c r="NPP96" s="56"/>
      <c r="NPQ96" s="56"/>
      <c r="NPR96" s="56"/>
      <c r="NPS96" s="56"/>
      <c r="NPT96" s="56"/>
      <c r="NPU96" s="56"/>
      <c r="NPV96" s="56"/>
      <c r="NPW96" s="56"/>
      <c r="NPX96" s="56"/>
      <c r="NPY96" s="56"/>
      <c r="NPZ96" s="56"/>
      <c r="NQA96" s="56"/>
      <c r="NQB96" s="56"/>
      <c r="NQC96" s="56"/>
      <c r="NQD96" s="56"/>
      <c r="NQE96" s="56"/>
      <c r="NQF96" s="56"/>
      <c r="NQG96" s="56"/>
      <c r="NQH96" s="56"/>
      <c r="NQI96" s="56"/>
      <c r="NQJ96" s="56"/>
      <c r="NQK96" s="56"/>
      <c r="NQL96" s="56"/>
      <c r="NQM96" s="56"/>
      <c r="NQN96" s="56"/>
      <c r="NQO96" s="56"/>
      <c r="NQP96" s="56"/>
      <c r="NQQ96" s="56"/>
      <c r="NQR96" s="56"/>
      <c r="NQS96" s="56"/>
      <c r="NQT96" s="56"/>
      <c r="NQU96" s="56"/>
      <c r="NQV96" s="56"/>
      <c r="NQW96" s="56"/>
      <c r="NQX96" s="56"/>
      <c r="NQY96" s="56"/>
      <c r="NQZ96" s="56"/>
      <c r="NRA96" s="56"/>
      <c r="NRB96" s="56"/>
      <c r="NRC96" s="56"/>
      <c r="NRD96" s="56"/>
      <c r="NRE96" s="56"/>
      <c r="NRF96" s="56"/>
      <c r="NRG96" s="56"/>
      <c r="NRH96" s="56"/>
      <c r="NRI96" s="56"/>
      <c r="NRJ96" s="56"/>
      <c r="NRK96" s="56"/>
      <c r="NRL96" s="56"/>
      <c r="NRM96" s="56"/>
      <c r="NRN96" s="56"/>
      <c r="NRO96" s="56"/>
      <c r="NRP96" s="56"/>
      <c r="NRQ96" s="56"/>
      <c r="NRR96" s="56"/>
      <c r="NRS96" s="56"/>
      <c r="NRT96" s="56"/>
      <c r="NRU96" s="56"/>
      <c r="NRV96" s="56"/>
      <c r="NRW96" s="56"/>
      <c r="NRX96" s="56"/>
      <c r="NRY96" s="56"/>
      <c r="NRZ96" s="56"/>
      <c r="NSA96" s="56"/>
      <c r="NSB96" s="56"/>
      <c r="NSC96" s="56"/>
      <c r="NSD96" s="56"/>
      <c r="NSE96" s="56"/>
      <c r="NSF96" s="56"/>
      <c r="NSG96" s="56"/>
      <c r="NSH96" s="56"/>
      <c r="NSI96" s="56"/>
      <c r="NSJ96" s="56"/>
      <c r="NSK96" s="56"/>
      <c r="NSL96" s="56"/>
      <c r="NSM96" s="56"/>
      <c r="NSN96" s="56"/>
      <c r="NSO96" s="56"/>
      <c r="NSP96" s="56"/>
      <c r="NSQ96" s="56"/>
      <c r="NSR96" s="56"/>
      <c r="NSS96" s="56"/>
      <c r="NST96" s="56"/>
      <c r="NSU96" s="56"/>
      <c r="NSV96" s="56"/>
      <c r="NSW96" s="56"/>
      <c r="NSX96" s="56"/>
      <c r="NSY96" s="56"/>
      <c r="NSZ96" s="56"/>
      <c r="NTA96" s="56"/>
      <c r="NTB96" s="56"/>
      <c r="NTC96" s="56"/>
      <c r="NTD96" s="56"/>
      <c r="NTE96" s="56"/>
      <c r="NTF96" s="56"/>
      <c r="NTG96" s="56"/>
      <c r="NTH96" s="56"/>
      <c r="NTI96" s="56"/>
      <c r="NTJ96" s="56"/>
      <c r="NTK96" s="56"/>
      <c r="NTL96" s="56"/>
      <c r="NTM96" s="56"/>
      <c r="NTN96" s="56"/>
      <c r="NTO96" s="56"/>
      <c r="NTP96" s="56"/>
      <c r="NTQ96" s="56"/>
      <c r="NTR96" s="56"/>
      <c r="NTS96" s="56"/>
      <c r="NTT96" s="56"/>
      <c r="NTU96" s="56"/>
      <c r="NTV96" s="56"/>
      <c r="NTW96" s="56"/>
      <c r="NTX96" s="56"/>
      <c r="NTY96" s="56"/>
      <c r="NTZ96" s="56"/>
      <c r="NUA96" s="56"/>
      <c r="NUB96" s="56"/>
      <c r="NUC96" s="56"/>
      <c r="NUD96" s="56"/>
      <c r="NUE96" s="56"/>
      <c r="NUF96" s="56"/>
      <c r="NUG96" s="56"/>
      <c r="NUH96" s="56"/>
      <c r="NUI96" s="56"/>
      <c r="NUJ96" s="56"/>
      <c r="NUK96" s="56"/>
      <c r="NUL96" s="56"/>
      <c r="NUM96" s="56"/>
      <c r="NUN96" s="56"/>
      <c r="NUO96" s="56"/>
      <c r="NUP96" s="56"/>
      <c r="NUQ96" s="56"/>
      <c r="NUR96" s="56"/>
      <c r="NUS96" s="56"/>
      <c r="NUT96" s="56"/>
      <c r="NUU96" s="56"/>
      <c r="NUV96" s="56"/>
      <c r="NUW96" s="56"/>
      <c r="NUX96" s="56"/>
      <c r="NUY96" s="56"/>
      <c r="NUZ96" s="56"/>
      <c r="NVA96" s="56"/>
      <c r="NVB96" s="56"/>
      <c r="NVC96" s="56"/>
      <c r="NVD96" s="56"/>
      <c r="NVE96" s="56"/>
      <c r="NVF96" s="56"/>
      <c r="NVG96" s="56"/>
      <c r="NVH96" s="56"/>
      <c r="NVI96" s="56"/>
      <c r="NVJ96" s="56"/>
      <c r="NVK96" s="56"/>
      <c r="NVL96" s="56"/>
      <c r="NVM96" s="56"/>
      <c r="NVN96" s="56"/>
      <c r="NVO96" s="56"/>
      <c r="NVP96" s="56"/>
      <c r="NVQ96" s="56"/>
      <c r="NVR96" s="56"/>
      <c r="NVS96" s="56"/>
      <c r="NVT96" s="56"/>
      <c r="NVU96" s="56"/>
      <c r="NVV96" s="56"/>
      <c r="NVW96" s="56"/>
      <c r="NVX96" s="56"/>
      <c r="NVY96" s="56"/>
      <c r="NVZ96" s="56"/>
      <c r="NWA96" s="56"/>
      <c r="NWB96" s="56"/>
      <c r="NWC96" s="56"/>
      <c r="NWD96" s="56"/>
      <c r="NWE96" s="56"/>
      <c r="NWF96" s="56"/>
      <c r="NWG96" s="56"/>
      <c r="NWH96" s="56"/>
      <c r="NWI96" s="56"/>
      <c r="NWJ96" s="56"/>
      <c r="NWK96" s="56"/>
      <c r="NWL96" s="56"/>
      <c r="NWM96" s="56"/>
      <c r="NWN96" s="56"/>
      <c r="NWO96" s="56"/>
      <c r="NWP96" s="56"/>
      <c r="NWQ96" s="56"/>
      <c r="NWR96" s="56"/>
      <c r="NWS96" s="56"/>
      <c r="NWT96" s="56"/>
      <c r="NWU96" s="56"/>
      <c r="NWV96" s="56"/>
      <c r="NWW96" s="56"/>
      <c r="NWX96" s="56"/>
      <c r="NWY96" s="56"/>
      <c r="NWZ96" s="56"/>
      <c r="NXA96" s="56"/>
      <c r="NXB96" s="56"/>
      <c r="NXC96" s="56"/>
      <c r="NXD96" s="56"/>
      <c r="NXE96" s="56"/>
      <c r="NXF96" s="56"/>
      <c r="NXG96" s="56"/>
      <c r="NXH96" s="56"/>
      <c r="NXI96" s="56"/>
      <c r="NXJ96" s="56"/>
      <c r="NXK96" s="56"/>
      <c r="NXL96" s="56"/>
      <c r="NXM96" s="56"/>
      <c r="NXN96" s="56"/>
      <c r="NXO96" s="56"/>
      <c r="NXP96" s="56"/>
      <c r="NXQ96" s="56"/>
      <c r="NXR96" s="56"/>
      <c r="NXS96" s="56"/>
      <c r="NXT96" s="56"/>
      <c r="NXU96" s="56"/>
      <c r="NXV96" s="56"/>
      <c r="NXW96" s="56"/>
      <c r="NXX96" s="56"/>
      <c r="NXY96" s="56"/>
      <c r="NXZ96" s="56"/>
      <c r="NYA96" s="56"/>
      <c r="NYB96" s="56"/>
      <c r="NYC96" s="56"/>
      <c r="NYD96" s="56"/>
      <c r="NYE96" s="56"/>
      <c r="NYF96" s="56"/>
      <c r="NYG96" s="56"/>
      <c r="NYH96" s="56"/>
      <c r="NYI96" s="56"/>
      <c r="NYJ96" s="56"/>
      <c r="NYK96" s="56"/>
      <c r="NYL96" s="56"/>
      <c r="NYM96" s="56"/>
      <c r="NYN96" s="56"/>
      <c r="NYO96" s="56"/>
      <c r="NYP96" s="56"/>
      <c r="NYQ96" s="56"/>
      <c r="NYR96" s="56"/>
      <c r="NYS96" s="56"/>
      <c r="NYT96" s="56"/>
      <c r="NYU96" s="56"/>
      <c r="NYV96" s="56"/>
      <c r="NYW96" s="56"/>
      <c r="NYX96" s="56"/>
      <c r="NYY96" s="56"/>
      <c r="NYZ96" s="56"/>
      <c r="NZA96" s="56"/>
      <c r="NZB96" s="56"/>
      <c r="NZC96" s="56"/>
      <c r="NZD96" s="56"/>
      <c r="NZE96" s="56"/>
      <c r="NZF96" s="56"/>
      <c r="NZG96" s="56"/>
      <c r="NZH96" s="56"/>
      <c r="NZI96" s="56"/>
      <c r="NZJ96" s="56"/>
      <c r="NZK96" s="56"/>
      <c r="NZL96" s="56"/>
      <c r="NZM96" s="56"/>
      <c r="NZN96" s="56"/>
      <c r="NZO96" s="56"/>
      <c r="NZP96" s="56"/>
      <c r="NZQ96" s="56"/>
      <c r="NZR96" s="56"/>
      <c r="NZS96" s="56"/>
      <c r="NZT96" s="56"/>
      <c r="NZU96" s="56"/>
      <c r="NZV96" s="56"/>
      <c r="NZW96" s="56"/>
      <c r="NZX96" s="56"/>
      <c r="NZY96" s="56"/>
      <c r="NZZ96" s="56"/>
      <c r="OAA96" s="56"/>
      <c r="OAB96" s="56"/>
      <c r="OAC96" s="56"/>
      <c r="OAD96" s="56"/>
      <c r="OAE96" s="56"/>
      <c r="OAF96" s="56"/>
      <c r="OAG96" s="56"/>
      <c r="OAH96" s="56"/>
      <c r="OAI96" s="56"/>
      <c r="OAJ96" s="56"/>
      <c r="OAK96" s="56"/>
      <c r="OAL96" s="56"/>
      <c r="OAM96" s="56"/>
      <c r="OAN96" s="56"/>
      <c r="OAO96" s="56"/>
      <c r="OAP96" s="56"/>
      <c r="OAQ96" s="56"/>
      <c r="OAR96" s="56"/>
      <c r="OAS96" s="56"/>
      <c r="OAT96" s="56"/>
      <c r="OAU96" s="56"/>
      <c r="OAV96" s="56"/>
      <c r="OAW96" s="56"/>
      <c r="OAX96" s="56"/>
      <c r="OAY96" s="56"/>
      <c r="OAZ96" s="56"/>
      <c r="OBA96" s="56"/>
      <c r="OBB96" s="56"/>
      <c r="OBC96" s="56"/>
      <c r="OBD96" s="56"/>
      <c r="OBE96" s="56"/>
      <c r="OBF96" s="56"/>
      <c r="OBG96" s="56"/>
      <c r="OBH96" s="56"/>
      <c r="OBI96" s="56"/>
      <c r="OBJ96" s="56"/>
      <c r="OBK96" s="56"/>
      <c r="OBL96" s="56"/>
      <c r="OBM96" s="56"/>
      <c r="OBN96" s="56"/>
      <c r="OBO96" s="56"/>
      <c r="OBP96" s="56"/>
      <c r="OBQ96" s="56"/>
      <c r="OBR96" s="56"/>
      <c r="OBS96" s="56"/>
      <c r="OBT96" s="56"/>
      <c r="OBU96" s="56"/>
      <c r="OBV96" s="56"/>
      <c r="OBW96" s="56"/>
      <c r="OBX96" s="56"/>
      <c r="OBY96" s="56"/>
      <c r="OBZ96" s="56"/>
      <c r="OCA96" s="56"/>
      <c r="OCB96" s="56"/>
      <c r="OCC96" s="56"/>
      <c r="OCD96" s="56"/>
      <c r="OCE96" s="56"/>
      <c r="OCF96" s="56"/>
      <c r="OCG96" s="56"/>
      <c r="OCH96" s="56"/>
      <c r="OCI96" s="56"/>
      <c r="OCJ96" s="56"/>
      <c r="OCK96" s="56"/>
      <c r="OCL96" s="56"/>
      <c r="OCM96" s="56"/>
      <c r="OCN96" s="56"/>
      <c r="OCO96" s="56"/>
      <c r="OCP96" s="56"/>
      <c r="OCQ96" s="56"/>
      <c r="OCR96" s="56"/>
      <c r="OCS96" s="56"/>
      <c r="OCT96" s="56"/>
      <c r="OCU96" s="56"/>
      <c r="OCV96" s="56"/>
      <c r="OCW96" s="56"/>
      <c r="OCX96" s="56"/>
      <c r="OCY96" s="56"/>
      <c r="OCZ96" s="56"/>
      <c r="ODA96" s="56"/>
      <c r="ODB96" s="56"/>
      <c r="ODC96" s="56"/>
      <c r="ODD96" s="56"/>
      <c r="ODE96" s="56"/>
      <c r="ODF96" s="56"/>
      <c r="ODG96" s="56"/>
      <c r="ODH96" s="56"/>
      <c r="ODI96" s="56"/>
      <c r="ODJ96" s="56"/>
      <c r="ODK96" s="56"/>
      <c r="ODL96" s="56"/>
      <c r="ODM96" s="56"/>
      <c r="ODN96" s="56"/>
      <c r="ODO96" s="56"/>
      <c r="ODP96" s="56"/>
      <c r="ODQ96" s="56"/>
      <c r="ODR96" s="56"/>
      <c r="ODS96" s="56"/>
      <c r="ODT96" s="56"/>
      <c r="ODU96" s="56"/>
      <c r="ODV96" s="56"/>
      <c r="ODW96" s="56"/>
      <c r="ODX96" s="56"/>
      <c r="ODY96" s="56"/>
      <c r="ODZ96" s="56"/>
      <c r="OEA96" s="56"/>
      <c r="OEB96" s="56"/>
      <c r="OEC96" s="56"/>
      <c r="OED96" s="56"/>
      <c r="OEE96" s="56"/>
      <c r="OEF96" s="56"/>
      <c r="OEG96" s="56"/>
      <c r="OEH96" s="56"/>
      <c r="OEI96" s="56"/>
      <c r="OEJ96" s="56"/>
      <c r="OEK96" s="56"/>
      <c r="OEL96" s="56"/>
      <c r="OEM96" s="56"/>
      <c r="OEN96" s="56"/>
      <c r="OEO96" s="56"/>
      <c r="OEP96" s="56"/>
      <c r="OEQ96" s="56"/>
      <c r="OER96" s="56"/>
      <c r="OES96" s="56"/>
      <c r="OET96" s="56"/>
      <c r="OEU96" s="56"/>
      <c r="OEV96" s="56"/>
      <c r="OEW96" s="56"/>
      <c r="OEX96" s="56"/>
      <c r="OEY96" s="56"/>
      <c r="OEZ96" s="56"/>
      <c r="OFA96" s="56"/>
      <c r="OFB96" s="56"/>
      <c r="OFC96" s="56"/>
      <c r="OFD96" s="56"/>
      <c r="OFE96" s="56"/>
      <c r="OFF96" s="56"/>
      <c r="OFG96" s="56"/>
      <c r="OFH96" s="56"/>
      <c r="OFI96" s="56"/>
      <c r="OFJ96" s="56"/>
      <c r="OFK96" s="56"/>
      <c r="OFL96" s="56"/>
      <c r="OFM96" s="56"/>
      <c r="OFN96" s="56"/>
      <c r="OFO96" s="56"/>
      <c r="OFP96" s="56"/>
      <c r="OFQ96" s="56"/>
      <c r="OFR96" s="56"/>
      <c r="OFS96" s="56"/>
      <c r="OFT96" s="56"/>
      <c r="OFU96" s="56"/>
      <c r="OFV96" s="56"/>
      <c r="OFW96" s="56"/>
      <c r="OFX96" s="56"/>
      <c r="OFY96" s="56"/>
      <c r="OFZ96" s="56"/>
      <c r="OGA96" s="56"/>
      <c r="OGB96" s="56"/>
      <c r="OGC96" s="56"/>
      <c r="OGD96" s="56"/>
      <c r="OGE96" s="56"/>
      <c r="OGF96" s="56"/>
      <c r="OGG96" s="56"/>
      <c r="OGH96" s="56"/>
      <c r="OGI96" s="56"/>
      <c r="OGJ96" s="56"/>
      <c r="OGK96" s="56"/>
      <c r="OGL96" s="56"/>
      <c r="OGM96" s="56"/>
      <c r="OGN96" s="56"/>
      <c r="OGO96" s="56"/>
      <c r="OGP96" s="56"/>
      <c r="OGQ96" s="56"/>
      <c r="OGR96" s="56"/>
      <c r="OGS96" s="56"/>
      <c r="OGT96" s="56"/>
      <c r="OGU96" s="56"/>
      <c r="OGV96" s="56"/>
      <c r="OGW96" s="56"/>
      <c r="OGX96" s="56"/>
      <c r="OGY96" s="56"/>
      <c r="OGZ96" s="56"/>
      <c r="OHA96" s="56"/>
      <c r="OHB96" s="56"/>
      <c r="OHC96" s="56"/>
      <c r="OHD96" s="56"/>
      <c r="OHE96" s="56"/>
      <c r="OHF96" s="56"/>
      <c r="OHG96" s="56"/>
      <c r="OHH96" s="56"/>
      <c r="OHI96" s="56"/>
      <c r="OHJ96" s="56"/>
      <c r="OHK96" s="56"/>
      <c r="OHL96" s="56"/>
      <c r="OHM96" s="56"/>
      <c r="OHN96" s="56"/>
      <c r="OHO96" s="56"/>
      <c r="OHP96" s="56"/>
      <c r="OHQ96" s="56"/>
      <c r="OHR96" s="56"/>
      <c r="OHS96" s="56"/>
      <c r="OHT96" s="56"/>
      <c r="OHU96" s="56"/>
      <c r="OHV96" s="56"/>
      <c r="OHW96" s="56"/>
      <c r="OHX96" s="56"/>
      <c r="OHY96" s="56"/>
      <c r="OHZ96" s="56"/>
      <c r="OIA96" s="56"/>
      <c r="OIB96" s="56"/>
      <c r="OIC96" s="56"/>
      <c r="OID96" s="56"/>
      <c r="OIE96" s="56"/>
      <c r="OIF96" s="56"/>
      <c r="OIG96" s="56"/>
      <c r="OIH96" s="56"/>
      <c r="OII96" s="56"/>
      <c r="OIJ96" s="56"/>
      <c r="OIK96" s="56"/>
      <c r="OIL96" s="56"/>
      <c r="OIM96" s="56"/>
      <c r="OIN96" s="56"/>
      <c r="OIO96" s="56"/>
      <c r="OIP96" s="56"/>
      <c r="OIQ96" s="56"/>
      <c r="OIR96" s="56"/>
      <c r="OIS96" s="56"/>
      <c r="OIT96" s="56"/>
      <c r="OIU96" s="56"/>
      <c r="OIV96" s="56"/>
      <c r="OIW96" s="56"/>
      <c r="OIX96" s="56"/>
      <c r="OIY96" s="56"/>
      <c r="OIZ96" s="56"/>
      <c r="OJA96" s="56"/>
      <c r="OJB96" s="56"/>
      <c r="OJC96" s="56"/>
      <c r="OJD96" s="56"/>
      <c r="OJE96" s="56"/>
      <c r="OJF96" s="56"/>
      <c r="OJG96" s="56"/>
      <c r="OJH96" s="56"/>
      <c r="OJI96" s="56"/>
      <c r="OJJ96" s="56"/>
      <c r="OJK96" s="56"/>
      <c r="OJL96" s="56"/>
      <c r="OJM96" s="56"/>
      <c r="OJN96" s="56"/>
      <c r="OJO96" s="56"/>
      <c r="OJP96" s="56"/>
      <c r="OJQ96" s="56"/>
      <c r="OJR96" s="56"/>
      <c r="OJS96" s="56"/>
      <c r="OJT96" s="56"/>
      <c r="OJU96" s="56"/>
      <c r="OJV96" s="56"/>
      <c r="OJW96" s="56"/>
      <c r="OJX96" s="56"/>
      <c r="OJY96" s="56"/>
      <c r="OJZ96" s="56"/>
      <c r="OKA96" s="56"/>
      <c r="OKB96" s="56"/>
      <c r="OKC96" s="56"/>
      <c r="OKD96" s="56"/>
      <c r="OKE96" s="56"/>
      <c r="OKF96" s="56"/>
      <c r="OKG96" s="56"/>
      <c r="OKH96" s="56"/>
      <c r="OKI96" s="56"/>
      <c r="OKJ96" s="56"/>
      <c r="OKK96" s="56"/>
      <c r="OKL96" s="56"/>
      <c r="OKM96" s="56"/>
      <c r="OKN96" s="56"/>
      <c r="OKO96" s="56"/>
      <c r="OKP96" s="56"/>
      <c r="OKQ96" s="56"/>
      <c r="OKR96" s="56"/>
      <c r="OKS96" s="56"/>
      <c r="OKT96" s="56"/>
      <c r="OKU96" s="56"/>
      <c r="OKV96" s="56"/>
      <c r="OKW96" s="56"/>
      <c r="OKX96" s="56"/>
      <c r="OKY96" s="56"/>
      <c r="OKZ96" s="56"/>
      <c r="OLA96" s="56"/>
      <c r="OLB96" s="56"/>
      <c r="OLC96" s="56"/>
      <c r="OLD96" s="56"/>
      <c r="OLE96" s="56"/>
      <c r="OLF96" s="56"/>
      <c r="OLG96" s="56"/>
      <c r="OLH96" s="56"/>
      <c r="OLI96" s="56"/>
      <c r="OLJ96" s="56"/>
      <c r="OLK96" s="56"/>
      <c r="OLL96" s="56"/>
      <c r="OLM96" s="56"/>
      <c r="OLN96" s="56"/>
      <c r="OLO96" s="56"/>
      <c r="OLP96" s="56"/>
      <c r="OLQ96" s="56"/>
      <c r="OLR96" s="56"/>
      <c r="OLS96" s="56"/>
      <c r="OLT96" s="56"/>
      <c r="OLU96" s="56"/>
      <c r="OLV96" s="56"/>
      <c r="OLW96" s="56"/>
      <c r="OLX96" s="56"/>
      <c r="OLY96" s="56"/>
      <c r="OLZ96" s="56"/>
      <c r="OMA96" s="56"/>
      <c r="OMB96" s="56"/>
      <c r="OMC96" s="56"/>
      <c r="OMD96" s="56"/>
      <c r="OME96" s="56"/>
      <c r="OMF96" s="56"/>
      <c r="OMG96" s="56"/>
      <c r="OMH96" s="56"/>
      <c r="OMI96" s="56"/>
      <c r="OMJ96" s="56"/>
      <c r="OMK96" s="56"/>
      <c r="OML96" s="56"/>
      <c r="OMM96" s="56"/>
      <c r="OMN96" s="56"/>
      <c r="OMO96" s="56"/>
      <c r="OMP96" s="56"/>
      <c r="OMQ96" s="56"/>
      <c r="OMR96" s="56"/>
      <c r="OMS96" s="56"/>
      <c r="OMT96" s="56"/>
      <c r="OMU96" s="56"/>
      <c r="OMV96" s="56"/>
      <c r="OMW96" s="56"/>
      <c r="OMX96" s="56"/>
      <c r="OMY96" s="56"/>
      <c r="OMZ96" s="56"/>
      <c r="ONA96" s="56"/>
      <c r="ONB96" s="56"/>
      <c r="ONC96" s="56"/>
      <c r="OND96" s="56"/>
      <c r="ONE96" s="56"/>
      <c r="ONF96" s="56"/>
      <c r="ONG96" s="56"/>
      <c r="ONH96" s="56"/>
      <c r="ONI96" s="56"/>
      <c r="ONJ96" s="56"/>
      <c r="ONK96" s="56"/>
      <c r="ONL96" s="56"/>
      <c r="ONM96" s="56"/>
      <c r="ONN96" s="56"/>
      <c r="ONO96" s="56"/>
      <c r="ONP96" s="56"/>
      <c r="ONQ96" s="56"/>
      <c r="ONR96" s="56"/>
      <c r="ONS96" s="56"/>
      <c r="ONT96" s="56"/>
      <c r="ONU96" s="56"/>
      <c r="ONV96" s="56"/>
      <c r="ONW96" s="56"/>
      <c r="ONX96" s="56"/>
      <c r="ONY96" s="56"/>
      <c r="ONZ96" s="56"/>
      <c r="OOA96" s="56"/>
      <c r="OOB96" s="56"/>
      <c r="OOC96" s="56"/>
      <c r="OOD96" s="56"/>
      <c r="OOE96" s="56"/>
      <c r="OOF96" s="56"/>
      <c r="OOG96" s="56"/>
      <c r="OOH96" s="56"/>
      <c r="OOI96" s="56"/>
      <c r="OOJ96" s="56"/>
      <c r="OOK96" s="56"/>
      <c r="OOL96" s="56"/>
      <c r="OOM96" s="56"/>
      <c r="OON96" s="56"/>
      <c r="OOO96" s="56"/>
      <c r="OOP96" s="56"/>
      <c r="OOQ96" s="56"/>
      <c r="OOR96" s="56"/>
      <c r="OOS96" s="56"/>
      <c r="OOT96" s="56"/>
      <c r="OOU96" s="56"/>
      <c r="OOV96" s="56"/>
      <c r="OOW96" s="56"/>
      <c r="OOX96" s="56"/>
      <c r="OOY96" s="56"/>
      <c r="OOZ96" s="56"/>
      <c r="OPA96" s="56"/>
      <c r="OPB96" s="56"/>
      <c r="OPC96" s="56"/>
      <c r="OPD96" s="56"/>
      <c r="OPE96" s="56"/>
      <c r="OPF96" s="56"/>
      <c r="OPG96" s="56"/>
      <c r="OPH96" s="56"/>
      <c r="OPI96" s="56"/>
      <c r="OPJ96" s="56"/>
      <c r="OPK96" s="56"/>
      <c r="OPL96" s="56"/>
      <c r="OPM96" s="56"/>
      <c r="OPN96" s="56"/>
      <c r="OPO96" s="56"/>
      <c r="OPP96" s="56"/>
      <c r="OPQ96" s="56"/>
      <c r="OPR96" s="56"/>
      <c r="OPS96" s="56"/>
      <c r="OPT96" s="56"/>
      <c r="OPU96" s="56"/>
      <c r="OPV96" s="56"/>
      <c r="OPW96" s="56"/>
      <c r="OPX96" s="56"/>
      <c r="OPY96" s="56"/>
      <c r="OPZ96" s="56"/>
      <c r="OQA96" s="56"/>
      <c r="OQB96" s="56"/>
      <c r="OQC96" s="56"/>
      <c r="OQD96" s="56"/>
      <c r="OQE96" s="56"/>
      <c r="OQF96" s="56"/>
      <c r="OQG96" s="56"/>
      <c r="OQH96" s="56"/>
      <c r="OQI96" s="56"/>
      <c r="OQJ96" s="56"/>
      <c r="OQK96" s="56"/>
      <c r="OQL96" s="56"/>
      <c r="OQM96" s="56"/>
      <c r="OQN96" s="56"/>
      <c r="OQO96" s="56"/>
      <c r="OQP96" s="56"/>
      <c r="OQQ96" s="56"/>
      <c r="OQR96" s="56"/>
      <c r="OQS96" s="56"/>
      <c r="OQT96" s="56"/>
      <c r="OQU96" s="56"/>
      <c r="OQV96" s="56"/>
      <c r="OQW96" s="56"/>
      <c r="OQX96" s="56"/>
      <c r="OQY96" s="56"/>
      <c r="OQZ96" s="56"/>
      <c r="ORA96" s="56"/>
      <c r="ORB96" s="56"/>
      <c r="ORC96" s="56"/>
      <c r="ORD96" s="56"/>
      <c r="ORE96" s="56"/>
      <c r="ORF96" s="56"/>
      <c r="ORG96" s="56"/>
      <c r="ORH96" s="56"/>
      <c r="ORI96" s="56"/>
      <c r="ORJ96" s="56"/>
      <c r="ORK96" s="56"/>
      <c r="ORL96" s="56"/>
      <c r="ORM96" s="56"/>
      <c r="ORN96" s="56"/>
      <c r="ORO96" s="56"/>
      <c r="ORP96" s="56"/>
      <c r="ORQ96" s="56"/>
      <c r="ORR96" s="56"/>
      <c r="ORS96" s="56"/>
      <c r="ORT96" s="56"/>
      <c r="ORU96" s="56"/>
      <c r="ORV96" s="56"/>
      <c r="ORW96" s="56"/>
      <c r="ORX96" s="56"/>
      <c r="ORY96" s="56"/>
      <c r="ORZ96" s="56"/>
      <c r="OSA96" s="56"/>
      <c r="OSB96" s="56"/>
      <c r="OSC96" s="56"/>
      <c r="OSD96" s="56"/>
      <c r="OSE96" s="56"/>
      <c r="OSF96" s="56"/>
      <c r="OSG96" s="56"/>
      <c r="OSH96" s="56"/>
      <c r="OSI96" s="56"/>
      <c r="OSJ96" s="56"/>
      <c r="OSK96" s="56"/>
      <c r="OSL96" s="56"/>
      <c r="OSM96" s="56"/>
      <c r="OSN96" s="56"/>
      <c r="OSO96" s="56"/>
      <c r="OSP96" s="56"/>
      <c r="OSQ96" s="56"/>
      <c r="OSR96" s="56"/>
      <c r="OSS96" s="56"/>
      <c r="OST96" s="56"/>
      <c r="OSU96" s="56"/>
      <c r="OSV96" s="56"/>
      <c r="OSW96" s="56"/>
      <c r="OSX96" s="56"/>
      <c r="OSY96" s="56"/>
      <c r="OSZ96" s="56"/>
      <c r="OTA96" s="56"/>
      <c r="OTB96" s="56"/>
      <c r="OTC96" s="56"/>
      <c r="OTD96" s="56"/>
      <c r="OTE96" s="56"/>
      <c r="OTF96" s="56"/>
      <c r="OTG96" s="56"/>
      <c r="OTH96" s="56"/>
      <c r="OTI96" s="56"/>
      <c r="OTJ96" s="56"/>
      <c r="OTK96" s="56"/>
      <c r="OTL96" s="56"/>
      <c r="OTM96" s="56"/>
      <c r="OTN96" s="56"/>
      <c r="OTO96" s="56"/>
      <c r="OTP96" s="56"/>
      <c r="OTQ96" s="56"/>
      <c r="OTR96" s="56"/>
      <c r="OTS96" s="56"/>
      <c r="OTT96" s="56"/>
      <c r="OTU96" s="56"/>
      <c r="OTV96" s="56"/>
      <c r="OTW96" s="56"/>
      <c r="OTX96" s="56"/>
      <c r="OTY96" s="56"/>
      <c r="OTZ96" s="56"/>
      <c r="OUA96" s="56"/>
      <c r="OUB96" s="56"/>
      <c r="OUC96" s="56"/>
      <c r="OUD96" s="56"/>
      <c r="OUE96" s="56"/>
      <c r="OUF96" s="56"/>
      <c r="OUG96" s="56"/>
      <c r="OUH96" s="56"/>
      <c r="OUI96" s="56"/>
      <c r="OUJ96" s="56"/>
      <c r="OUK96" s="56"/>
      <c r="OUL96" s="56"/>
      <c r="OUM96" s="56"/>
      <c r="OUN96" s="56"/>
      <c r="OUO96" s="56"/>
      <c r="OUP96" s="56"/>
      <c r="OUQ96" s="56"/>
      <c r="OUR96" s="56"/>
      <c r="OUS96" s="56"/>
      <c r="OUT96" s="56"/>
      <c r="OUU96" s="56"/>
      <c r="OUV96" s="56"/>
      <c r="OUW96" s="56"/>
      <c r="OUX96" s="56"/>
      <c r="OUY96" s="56"/>
      <c r="OUZ96" s="56"/>
      <c r="OVA96" s="56"/>
      <c r="OVB96" s="56"/>
      <c r="OVC96" s="56"/>
      <c r="OVD96" s="56"/>
      <c r="OVE96" s="56"/>
      <c r="OVF96" s="56"/>
      <c r="OVG96" s="56"/>
      <c r="OVH96" s="56"/>
      <c r="OVI96" s="56"/>
      <c r="OVJ96" s="56"/>
      <c r="OVK96" s="56"/>
      <c r="OVL96" s="56"/>
      <c r="OVM96" s="56"/>
      <c r="OVN96" s="56"/>
      <c r="OVO96" s="56"/>
      <c r="OVP96" s="56"/>
      <c r="OVQ96" s="56"/>
      <c r="OVR96" s="56"/>
      <c r="OVS96" s="56"/>
      <c r="OVT96" s="56"/>
      <c r="OVU96" s="56"/>
      <c r="OVV96" s="56"/>
      <c r="OVW96" s="56"/>
      <c r="OVX96" s="56"/>
      <c r="OVY96" s="56"/>
      <c r="OVZ96" s="56"/>
      <c r="OWA96" s="56"/>
      <c r="OWB96" s="56"/>
      <c r="OWC96" s="56"/>
      <c r="OWD96" s="56"/>
      <c r="OWE96" s="56"/>
      <c r="OWF96" s="56"/>
      <c r="OWG96" s="56"/>
      <c r="OWH96" s="56"/>
      <c r="OWI96" s="56"/>
      <c r="OWJ96" s="56"/>
      <c r="OWK96" s="56"/>
      <c r="OWL96" s="56"/>
      <c r="OWM96" s="56"/>
      <c r="OWN96" s="56"/>
      <c r="OWO96" s="56"/>
      <c r="OWP96" s="56"/>
      <c r="OWQ96" s="56"/>
      <c r="OWR96" s="56"/>
      <c r="OWS96" s="56"/>
      <c r="OWT96" s="56"/>
      <c r="OWU96" s="56"/>
      <c r="OWV96" s="56"/>
      <c r="OWW96" s="56"/>
      <c r="OWX96" s="56"/>
      <c r="OWY96" s="56"/>
      <c r="OWZ96" s="56"/>
      <c r="OXA96" s="56"/>
      <c r="OXB96" s="56"/>
      <c r="OXC96" s="56"/>
      <c r="OXD96" s="56"/>
      <c r="OXE96" s="56"/>
      <c r="OXF96" s="56"/>
      <c r="OXG96" s="56"/>
      <c r="OXH96" s="56"/>
      <c r="OXI96" s="56"/>
      <c r="OXJ96" s="56"/>
      <c r="OXK96" s="56"/>
      <c r="OXL96" s="56"/>
      <c r="OXM96" s="56"/>
      <c r="OXN96" s="56"/>
      <c r="OXO96" s="56"/>
      <c r="OXP96" s="56"/>
      <c r="OXQ96" s="56"/>
      <c r="OXR96" s="56"/>
      <c r="OXS96" s="56"/>
      <c r="OXT96" s="56"/>
      <c r="OXU96" s="56"/>
      <c r="OXV96" s="56"/>
      <c r="OXW96" s="56"/>
      <c r="OXX96" s="56"/>
      <c r="OXY96" s="56"/>
      <c r="OXZ96" s="56"/>
      <c r="OYA96" s="56"/>
      <c r="OYB96" s="56"/>
      <c r="OYC96" s="56"/>
      <c r="OYD96" s="56"/>
      <c r="OYE96" s="56"/>
      <c r="OYF96" s="56"/>
      <c r="OYG96" s="56"/>
      <c r="OYH96" s="56"/>
      <c r="OYI96" s="56"/>
      <c r="OYJ96" s="56"/>
      <c r="OYK96" s="56"/>
      <c r="OYL96" s="56"/>
      <c r="OYM96" s="56"/>
      <c r="OYN96" s="56"/>
      <c r="OYO96" s="56"/>
      <c r="OYP96" s="56"/>
      <c r="OYQ96" s="56"/>
      <c r="OYR96" s="56"/>
      <c r="OYS96" s="56"/>
      <c r="OYT96" s="56"/>
      <c r="OYU96" s="56"/>
      <c r="OYV96" s="56"/>
      <c r="OYW96" s="56"/>
      <c r="OYX96" s="56"/>
      <c r="OYY96" s="56"/>
      <c r="OYZ96" s="56"/>
      <c r="OZA96" s="56"/>
      <c r="OZB96" s="56"/>
      <c r="OZC96" s="56"/>
      <c r="OZD96" s="56"/>
      <c r="OZE96" s="56"/>
      <c r="OZF96" s="56"/>
      <c r="OZG96" s="56"/>
      <c r="OZH96" s="56"/>
      <c r="OZI96" s="56"/>
      <c r="OZJ96" s="56"/>
      <c r="OZK96" s="56"/>
      <c r="OZL96" s="56"/>
      <c r="OZM96" s="56"/>
      <c r="OZN96" s="56"/>
      <c r="OZO96" s="56"/>
      <c r="OZP96" s="56"/>
      <c r="OZQ96" s="56"/>
      <c r="OZR96" s="56"/>
      <c r="OZS96" s="56"/>
      <c r="OZT96" s="56"/>
      <c r="OZU96" s="56"/>
      <c r="OZV96" s="56"/>
      <c r="OZW96" s="56"/>
      <c r="OZX96" s="56"/>
      <c r="OZY96" s="56"/>
      <c r="OZZ96" s="56"/>
      <c r="PAA96" s="56"/>
      <c r="PAB96" s="56"/>
      <c r="PAC96" s="56"/>
      <c r="PAD96" s="56"/>
      <c r="PAE96" s="56"/>
      <c r="PAF96" s="56"/>
      <c r="PAG96" s="56"/>
      <c r="PAH96" s="56"/>
      <c r="PAI96" s="56"/>
      <c r="PAJ96" s="56"/>
      <c r="PAK96" s="56"/>
      <c r="PAL96" s="56"/>
      <c r="PAM96" s="56"/>
      <c r="PAN96" s="56"/>
      <c r="PAO96" s="56"/>
      <c r="PAP96" s="56"/>
      <c r="PAQ96" s="56"/>
      <c r="PAR96" s="56"/>
      <c r="PAS96" s="56"/>
      <c r="PAT96" s="56"/>
      <c r="PAU96" s="56"/>
      <c r="PAV96" s="56"/>
      <c r="PAW96" s="56"/>
      <c r="PAX96" s="56"/>
      <c r="PAY96" s="56"/>
      <c r="PAZ96" s="56"/>
      <c r="PBA96" s="56"/>
      <c r="PBB96" s="56"/>
      <c r="PBC96" s="56"/>
      <c r="PBD96" s="56"/>
      <c r="PBE96" s="56"/>
      <c r="PBF96" s="56"/>
      <c r="PBG96" s="56"/>
      <c r="PBH96" s="56"/>
      <c r="PBI96" s="56"/>
      <c r="PBJ96" s="56"/>
      <c r="PBK96" s="56"/>
      <c r="PBL96" s="56"/>
      <c r="PBM96" s="56"/>
      <c r="PBN96" s="56"/>
      <c r="PBO96" s="56"/>
      <c r="PBP96" s="56"/>
      <c r="PBQ96" s="56"/>
      <c r="PBR96" s="56"/>
      <c r="PBS96" s="56"/>
      <c r="PBT96" s="56"/>
      <c r="PBU96" s="56"/>
      <c r="PBV96" s="56"/>
      <c r="PBW96" s="56"/>
      <c r="PBX96" s="56"/>
      <c r="PBY96" s="56"/>
      <c r="PBZ96" s="56"/>
      <c r="PCA96" s="56"/>
      <c r="PCB96" s="56"/>
      <c r="PCC96" s="56"/>
      <c r="PCD96" s="56"/>
      <c r="PCE96" s="56"/>
      <c r="PCF96" s="56"/>
      <c r="PCG96" s="56"/>
      <c r="PCH96" s="56"/>
      <c r="PCI96" s="56"/>
      <c r="PCJ96" s="56"/>
      <c r="PCK96" s="56"/>
      <c r="PCL96" s="56"/>
      <c r="PCM96" s="56"/>
      <c r="PCN96" s="56"/>
      <c r="PCO96" s="56"/>
      <c r="PCP96" s="56"/>
      <c r="PCQ96" s="56"/>
      <c r="PCR96" s="56"/>
      <c r="PCS96" s="56"/>
      <c r="PCT96" s="56"/>
      <c r="PCU96" s="56"/>
      <c r="PCV96" s="56"/>
      <c r="PCW96" s="56"/>
      <c r="PCX96" s="56"/>
      <c r="PCY96" s="56"/>
      <c r="PCZ96" s="56"/>
      <c r="PDA96" s="56"/>
      <c r="PDB96" s="56"/>
      <c r="PDC96" s="56"/>
      <c r="PDD96" s="56"/>
      <c r="PDE96" s="56"/>
      <c r="PDF96" s="56"/>
      <c r="PDG96" s="56"/>
      <c r="PDH96" s="56"/>
      <c r="PDI96" s="56"/>
      <c r="PDJ96" s="56"/>
      <c r="PDK96" s="56"/>
      <c r="PDL96" s="56"/>
      <c r="PDM96" s="56"/>
      <c r="PDN96" s="56"/>
      <c r="PDO96" s="56"/>
      <c r="PDP96" s="56"/>
      <c r="PDQ96" s="56"/>
      <c r="PDR96" s="56"/>
      <c r="PDS96" s="56"/>
      <c r="PDT96" s="56"/>
      <c r="PDU96" s="56"/>
      <c r="PDV96" s="56"/>
      <c r="PDW96" s="56"/>
      <c r="PDX96" s="56"/>
      <c r="PDY96" s="56"/>
      <c r="PDZ96" s="56"/>
      <c r="PEA96" s="56"/>
      <c r="PEB96" s="56"/>
      <c r="PEC96" s="56"/>
      <c r="PED96" s="56"/>
      <c r="PEE96" s="56"/>
      <c r="PEF96" s="56"/>
      <c r="PEG96" s="56"/>
      <c r="PEH96" s="56"/>
      <c r="PEI96" s="56"/>
      <c r="PEJ96" s="56"/>
      <c r="PEK96" s="56"/>
      <c r="PEL96" s="56"/>
      <c r="PEM96" s="56"/>
      <c r="PEN96" s="56"/>
      <c r="PEO96" s="56"/>
      <c r="PEP96" s="56"/>
      <c r="PEQ96" s="56"/>
      <c r="PER96" s="56"/>
      <c r="PES96" s="56"/>
      <c r="PET96" s="56"/>
      <c r="PEU96" s="56"/>
      <c r="PEV96" s="56"/>
      <c r="PEW96" s="56"/>
      <c r="PEX96" s="56"/>
      <c r="PEY96" s="56"/>
      <c r="PEZ96" s="56"/>
      <c r="PFA96" s="56"/>
      <c r="PFB96" s="56"/>
      <c r="PFC96" s="56"/>
      <c r="PFD96" s="56"/>
      <c r="PFE96" s="56"/>
      <c r="PFF96" s="56"/>
      <c r="PFG96" s="56"/>
      <c r="PFH96" s="56"/>
      <c r="PFI96" s="56"/>
      <c r="PFJ96" s="56"/>
      <c r="PFK96" s="56"/>
      <c r="PFL96" s="56"/>
      <c r="PFM96" s="56"/>
      <c r="PFN96" s="56"/>
      <c r="PFO96" s="56"/>
      <c r="PFP96" s="56"/>
      <c r="PFQ96" s="56"/>
      <c r="PFR96" s="56"/>
      <c r="PFS96" s="56"/>
      <c r="PFT96" s="56"/>
      <c r="PFU96" s="56"/>
      <c r="PFV96" s="56"/>
      <c r="PFW96" s="56"/>
      <c r="PFX96" s="56"/>
      <c r="PFY96" s="56"/>
      <c r="PFZ96" s="56"/>
      <c r="PGA96" s="56"/>
      <c r="PGB96" s="56"/>
      <c r="PGC96" s="56"/>
      <c r="PGD96" s="56"/>
      <c r="PGE96" s="56"/>
      <c r="PGF96" s="56"/>
      <c r="PGG96" s="56"/>
      <c r="PGH96" s="56"/>
      <c r="PGI96" s="56"/>
      <c r="PGJ96" s="56"/>
      <c r="PGK96" s="56"/>
      <c r="PGL96" s="56"/>
      <c r="PGM96" s="56"/>
      <c r="PGN96" s="56"/>
      <c r="PGO96" s="56"/>
      <c r="PGP96" s="56"/>
      <c r="PGQ96" s="56"/>
      <c r="PGR96" s="56"/>
      <c r="PGS96" s="56"/>
      <c r="PGT96" s="56"/>
      <c r="PGU96" s="56"/>
      <c r="PGV96" s="56"/>
      <c r="PGW96" s="56"/>
      <c r="PGX96" s="56"/>
      <c r="PGY96" s="56"/>
      <c r="PGZ96" s="56"/>
      <c r="PHA96" s="56"/>
      <c r="PHB96" s="56"/>
      <c r="PHC96" s="56"/>
      <c r="PHD96" s="56"/>
      <c r="PHE96" s="56"/>
      <c r="PHF96" s="56"/>
      <c r="PHG96" s="56"/>
      <c r="PHH96" s="56"/>
      <c r="PHI96" s="56"/>
      <c r="PHJ96" s="56"/>
      <c r="PHK96" s="56"/>
      <c r="PHL96" s="56"/>
      <c r="PHM96" s="56"/>
      <c r="PHN96" s="56"/>
      <c r="PHO96" s="56"/>
      <c r="PHP96" s="56"/>
      <c r="PHQ96" s="56"/>
      <c r="PHR96" s="56"/>
      <c r="PHS96" s="56"/>
      <c r="PHT96" s="56"/>
      <c r="PHU96" s="56"/>
      <c r="PHV96" s="56"/>
      <c r="PHW96" s="56"/>
      <c r="PHX96" s="56"/>
      <c r="PHY96" s="56"/>
      <c r="PHZ96" s="56"/>
      <c r="PIA96" s="56"/>
      <c r="PIB96" s="56"/>
      <c r="PIC96" s="56"/>
      <c r="PID96" s="56"/>
      <c r="PIE96" s="56"/>
      <c r="PIF96" s="56"/>
      <c r="PIG96" s="56"/>
      <c r="PIH96" s="56"/>
      <c r="PII96" s="56"/>
      <c r="PIJ96" s="56"/>
      <c r="PIK96" s="56"/>
      <c r="PIL96" s="56"/>
      <c r="PIM96" s="56"/>
      <c r="PIN96" s="56"/>
      <c r="PIO96" s="56"/>
      <c r="PIP96" s="56"/>
      <c r="PIQ96" s="56"/>
      <c r="PIR96" s="56"/>
      <c r="PIS96" s="56"/>
      <c r="PIT96" s="56"/>
      <c r="PIU96" s="56"/>
      <c r="PIV96" s="56"/>
      <c r="PIW96" s="56"/>
      <c r="PIX96" s="56"/>
      <c r="PIY96" s="56"/>
      <c r="PIZ96" s="56"/>
      <c r="PJA96" s="56"/>
      <c r="PJB96" s="56"/>
      <c r="PJC96" s="56"/>
      <c r="PJD96" s="56"/>
      <c r="PJE96" s="56"/>
      <c r="PJF96" s="56"/>
      <c r="PJG96" s="56"/>
      <c r="PJH96" s="56"/>
      <c r="PJI96" s="56"/>
      <c r="PJJ96" s="56"/>
      <c r="PJK96" s="56"/>
      <c r="PJL96" s="56"/>
      <c r="PJM96" s="56"/>
      <c r="PJN96" s="56"/>
      <c r="PJO96" s="56"/>
      <c r="PJP96" s="56"/>
      <c r="PJQ96" s="56"/>
      <c r="PJR96" s="56"/>
      <c r="PJS96" s="56"/>
      <c r="PJT96" s="56"/>
      <c r="PJU96" s="56"/>
      <c r="PJV96" s="56"/>
      <c r="PJW96" s="56"/>
      <c r="PJX96" s="56"/>
      <c r="PJY96" s="56"/>
      <c r="PJZ96" s="56"/>
      <c r="PKA96" s="56"/>
      <c r="PKB96" s="56"/>
      <c r="PKC96" s="56"/>
      <c r="PKD96" s="56"/>
      <c r="PKE96" s="56"/>
      <c r="PKF96" s="56"/>
      <c r="PKG96" s="56"/>
      <c r="PKH96" s="56"/>
      <c r="PKI96" s="56"/>
      <c r="PKJ96" s="56"/>
      <c r="PKK96" s="56"/>
      <c r="PKL96" s="56"/>
      <c r="PKM96" s="56"/>
      <c r="PKN96" s="56"/>
      <c r="PKO96" s="56"/>
      <c r="PKP96" s="56"/>
      <c r="PKQ96" s="56"/>
      <c r="PKR96" s="56"/>
      <c r="PKS96" s="56"/>
      <c r="PKT96" s="56"/>
      <c r="PKU96" s="56"/>
      <c r="PKV96" s="56"/>
      <c r="PKW96" s="56"/>
      <c r="PKX96" s="56"/>
      <c r="PKY96" s="56"/>
      <c r="PKZ96" s="56"/>
      <c r="PLA96" s="56"/>
      <c r="PLB96" s="56"/>
      <c r="PLC96" s="56"/>
      <c r="PLD96" s="56"/>
      <c r="PLE96" s="56"/>
      <c r="PLF96" s="56"/>
      <c r="PLG96" s="56"/>
      <c r="PLH96" s="56"/>
      <c r="PLI96" s="56"/>
      <c r="PLJ96" s="56"/>
      <c r="PLK96" s="56"/>
      <c r="PLL96" s="56"/>
      <c r="PLM96" s="56"/>
      <c r="PLN96" s="56"/>
      <c r="PLO96" s="56"/>
      <c r="PLP96" s="56"/>
      <c r="PLQ96" s="56"/>
      <c r="PLR96" s="56"/>
      <c r="PLS96" s="56"/>
      <c r="PLT96" s="56"/>
      <c r="PLU96" s="56"/>
      <c r="PLV96" s="56"/>
      <c r="PLW96" s="56"/>
      <c r="PLX96" s="56"/>
      <c r="PLY96" s="56"/>
      <c r="PLZ96" s="56"/>
      <c r="PMA96" s="56"/>
      <c r="PMB96" s="56"/>
      <c r="PMC96" s="56"/>
      <c r="PMD96" s="56"/>
      <c r="PME96" s="56"/>
      <c r="PMF96" s="56"/>
      <c r="PMG96" s="56"/>
      <c r="PMH96" s="56"/>
      <c r="PMI96" s="56"/>
      <c r="PMJ96" s="56"/>
      <c r="PMK96" s="56"/>
      <c r="PML96" s="56"/>
      <c r="PMM96" s="56"/>
      <c r="PMN96" s="56"/>
      <c r="PMO96" s="56"/>
      <c r="PMP96" s="56"/>
      <c r="PMQ96" s="56"/>
      <c r="PMR96" s="56"/>
      <c r="PMS96" s="56"/>
      <c r="PMT96" s="56"/>
      <c r="PMU96" s="56"/>
      <c r="PMV96" s="56"/>
      <c r="PMW96" s="56"/>
      <c r="PMX96" s="56"/>
      <c r="PMY96" s="56"/>
      <c r="PMZ96" s="56"/>
      <c r="PNA96" s="56"/>
      <c r="PNB96" s="56"/>
      <c r="PNC96" s="56"/>
      <c r="PND96" s="56"/>
      <c r="PNE96" s="56"/>
      <c r="PNF96" s="56"/>
      <c r="PNG96" s="56"/>
      <c r="PNH96" s="56"/>
      <c r="PNI96" s="56"/>
      <c r="PNJ96" s="56"/>
      <c r="PNK96" s="56"/>
      <c r="PNL96" s="56"/>
      <c r="PNM96" s="56"/>
      <c r="PNN96" s="56"/>
      <c r="PNO96" s="56"/>
      <c r="PNP96" s="56"/>
      <c r="PNQ96" s="56"/>
      <c r="PNR96" s="56"/>
      <c r="PNS96" s="56"/>
      <c r="PNT96" s="56"/>
      <c r="PNU96" s="56"/>
      <c r="PNV96" s="56"/>
      <c r="PNW96" s="56"/>
      <c r="PNX96" s="56"/>
      <c r="PNY96" s="56"/>
      <c r="PNZ96" s="56"/>
      <c r="POA96" s="56"/>
      <c r="POB96" s="56"/>
      <c r="POC96" s="56"/>
      <c r="POD96" s="56"/>
      <c r="POE96" s="56"/>
      <c r="POF96" s="56"/>
      <c r="POG96" s="56"/>
      <c r="POH96" s="56"/>
      <c r="POI96" s="56"/>
      <c r="POJ96" s="56"/>
      <c r="POK96" s="56"/>
      <c r="POL96" s="56"/>
      <c r="POM96" s="56"/>
      <c r="PON96" s="56"/>
      <c r="POO96" s="56"/>
      <c r="POP96" s="56"/>
      <c r="POQ96" s="56"/>
      <c r="POR96" s="56"/>
      <c r="POS96" s="56"/>
      <c r="POT96" s="56"/>
      <c r="POU96" s="56"/>
      <c r="POV96" s="56"/>
      <c r="POW96" s="56"/>
      <c r="POX96" s="56"/>
      <c r="POY96" s="56"/>
      <c r="POZ96" s="56"/>
      <c r="PPA96" s="56"/>
      <c r="PPB96" s="56"/>
      <c r="PPC96" s="56"/>
      <c r="PPD96" s="56"/>
      <c r="PPE96" s="56"/>
      <c r="PPF96" s="56"/>
      <c r="PPG96" s="56"/>
      <c r="PPH96" s="56"/>
      <c r="PPI96" s="56"/>
      <c r="PPJ96" s="56"/>
      <c r="PPK96" s="56"/>
      <c r="PPL96" s="56"/>
      <c r="PPM96" s="56"/>
      <c r="PPN96" s="56"/>
      <c r="PPO96" s="56"/>
      <c r="PPP96" s="56"/>
      <c r="PPQ96" s="56"/>
      <c r="PPR96" s="56"/>
      <c r="PPS96" s="56"/>
      <c r="PPT96" s="56"/>
      <c r="PPU96" s="56"/>
      <c r="PPV96" s="56"/>
      <c r="PPW96" s="56"/>
      <c r="PPX96" s="56"/>
      <c r="PPY96" s="56"/>
      <c r="PPZ96" s="56"/>
      <c r="PQA96" s="56"/>
      <c r="PQB96" s="56"/>
      <c r="PQC96" s="56"/>
      <c r="PQD96" s="56"/>
      <c r="PQE96" s="56"/>
      <c r="PQF96" s="56"/>
      <c r="PQG96" s="56"/>
      <c r="PQH96" s="56"/>
      <c r="PQI96" s="56"/>
      <c r="PQJ96" s="56"/>
      <c r="PQK96" s="56"/>
      <c r="PQL96" s="56"/>
      <c r="PQM96" s="56"/>
      <c r="PQN96" s="56"/>
      <c r="PQO96" s="56"/>
      <c r="PQP96" s="56"/>
      <c r="PQQ96" s="56"/>
      <c r="PQR96" s="56"/>
      <c r="PQS96" s="56"/>
      <c r="PQT96" s="56"/>
      <c r="PQU96" s="56"/>
      <c r="PQV96" s="56"/>
      <c r="PQW96" s="56"/>
      <c r="PQX96" s="56"/>
      <c r="PQY96" s="56"/>
      <c r="PQZ96" s="56"/>
      <c r="PRA96" s="56"/>
      <c r="PRB96" s="56"/>
      <c r="PRC96" s="56"/>
      <c r="PRD96" s="56"/>
      <c r="PRE96" s="56"/>
      <c r="PRF96" s="56"/>
      <c r="PRG96" s="56"/>
      <c r="PRH96" s="56"/>
      <c r="PRI96" s="56"/>
      <c r="PRJ96" s="56"/>
      <c r="PRK96" s="56"/>
      <c r="PRL96" s="56"/>
      <c r="PRM96" s="56"/>
      <c r="PRN96" s="56"/>
      <c r="PRO96" s="56"/>
      <c r="PRP96" s="56"/>
      <c r="PRQ96" s="56"/>
      <c r="PRR96" s="56"/>
      <c r="PRS96" s="56"/>
      <c r="PRT96" s="56"/>
      <c r="PRU96" s="56"/>
      <c r="PRV96" s="56"/>
      <c r="PRW96" s="56"/>
      <c r="PRX96" s="56"/>
      <c r="PRY96" s="56"/>
      <c r="PRZ96" s="56"/>
      <c r="PSA96" s="56"/>
      <c r="PSB96" s="56"/>
      <c r="PSC96" s="56"/>
      <c r="PSD96" s="56"/>
      <c r="PSE96" s="56"/>
      <c r="PSF96" s="56"/>
      <c r="PSG96" s="56"/>
      <c r="PSH96" s="56"/>
      <c r="PSI96" s="56"/>
      <c r="PSJ96" s="56"/>
      <c r="PSK96" s="56"/>
      <c r="PSL96" s="56"/>
      <c r="PSM96" s="56"/>
      <c r="PSN96" s="56"/>
      <c r="PSO96" s="56"/>
      <c r="PSP96" s="56"/>
      <c r="PSQ96" s="56"/>
      <c r="PSR96" s="56"/>
      <c r="PSS96" s="56"/>
      <c r="PST96" s="56"/>
      <c r="PSU96" s="56"/>
      <c r="PSV96" s="56"/>
      <c r="PSW96" s="56"/>
      <c r="PSX96" s="56"/>
      <c r="PSY96" s="56"/>
      <c r="PSZ96" s="56"/>
      <c r="PTA96" s="56"/>
      <c r="PTB96" s="56"/>
      <c r="PTC96" s="56"/>
      <c r="PTD96" s="56"/>
      <c r="PTE96" s="56"/>
      <c r="PTF96" s="56"/>
      <c r="PTG96" s="56"/>
      <c r="PTH96" s="56"/>
      <c r="PTI96" s="56"/>
      <c r="PTJ96" s="56"/>
      <c r="PTK96" s="56"/>
      <c r="PTL96" s="56"/>
      <c r="PTM96" s="56"/>
      <c r="PTN96" s="56"/>
      <c r="PTO96" s="56"/>
      <c r="PTP96" s="56"/>
      <c r="PTQ96" s="56"/>
      <c r="PTR96" s="56"/>
      <c r="PTS96" s="56"/>
      <c r="PTT96" s="56"/>
      <c r="PTU96" s="56"/>
      <c r="PTV96" s="56"/>
      <c r="PTW96" s="56"/>
      <c r="PTX96" s="56"/>
      <c r="PTY96" s="56"/>
      <c r="PTZ96" s="56"/>
      <c r="PUA96" s="56"/>
      <c r="PUB96" s="56"/>
      <c r="PUC96" s="56"/>
      <c r="PUD96" s="56"/>
      <c r="PUE96" s="56"/>
      <c r="PUF96" s="56"/>
      <c r="PUG96" s="56"/>
      <c r="PUH96" s="56"/>
      <c r="PUI96" s="56"/>
      <c r="PUJ96" s="56"/>
      <c r="PUK96" s="56"/>
      <c r="PUL96" s="56"/>
      <c r="PUM96" s="56"/>
      <c r="PUN96" s="56"/>
      <c r="PUO96" s="56"/>
      <c r="PUP96" s="56"/>
      <c r="PUQ96" s="56"/>
      <c r="PUR96" s="56"/>
      <c r="PUS96" s="56"/>
      <c r="PUT96" s="56"/>
      <c r="PUU96" s="56"/>
      <c r="PUV96" s="56"/>
      <c r="PUW96" s="56"/>
      <c r="PUX96" s="56"/>
      <c r="PUY96" s="56"/>
      <c r="PUZ96" s="56"/>
      <c r="PVA96" s="56"/>
      <c r="PVB96" s="56"/>
      <c r="PVC96" s="56"/>
      <c r="PVD96" s="56"/>
      <c r="PVE96" s="56"/>
      <c r="PVF96" s="56"/>
      <c r="PVG96" s="56"/>
      <c r="PVH96" s="56"/>
      <c r="PVI96" s="56"/>
      <c r="PVJ96" s="56"/>
      <c r="PVK96" s="56"/>
      <c r="PVL96" s="56"/>
      <c r="PVM96" s="56"/>
      <c r="PVN96" s="56"/>
      <c r="PVO96" s="56"/>
      <c r="PVP96" s="56"/>
      <c r="PVQ96" s="56"/>
      <c r="PVR96" s="56"/>
      <c r="PVS96" s="56"/>
      <c r="PVT96" s="56"/>
      <c r="PVU96" s="56"/>
      <c r="PVV96" s="56"/>
      <c r="PVW96" s="56"/>
      <c r="PVX96" s="56"/>
      <c r="PVY96" s="56"/>
      <c r="PVZ96" s="56"/>
      <c r="PWA96" s="56"/>
      <c r="PWB96" s="56"/>
      <c r="PWC96" s="56"/>
      <c r="PWD96" s="56"/>
      <c r="PWE96" s="56"/>
      <c r="PWF96" s="56"/>
      <c r="PWG96" s="56"/>
      <c r="PWH96" s="56"/>
      <c r="PWI96" s="56"/>
      <c r="PWJ96" s="56"/>
      <c r="PWK96" s="56"/>
      <c r="PWL96" s="56"/>
      <c r="PWM96" s="56"/>
      <c r="PWN96" s="56"/>
      <c r="PWO96" s="56"/>
      <c r="PWP96" s="56"/>
      <c r="PWQ96" s="56"/>
      <c r="PWR96" s="56"/>
      <c r="PWS96" s="56"/>
      <c r="PWT96" s="56"/>
      <c r="PWU96" s="56"/>
      <c r="PWV96" s="56"/>
      <c r="PWW96" s="56"/>
      <c r="PWX96" s="56"/>
      <c r="PWY96" s="56"/>
      <c r="PWZ96" s="56"/>
      <c r="PXA96" s="56"/>
      <c r="PXB96" s="56"/>
      <c r="PXC96" s="56"/>
      <c r="PXD96" s="56"/>
      <c r="PXE96" s="56"/>
      <c r="PXF96" s="56"/>
      <c r="PXG96" s="56"/>
      <c r="PXH96" s="56"/>
      <c r="PXI96" s="56"/>
      <c r="PXJ96" s="56"/>
      <c r="PXK96" s="56"/>
      <c r="PXL96" s="56"/>
      <c r="PXM96" s="56"/>
      <c r="PXN96" s="56"/>
      <c r="PXO96" s="56"/>
      <c r="PXP96" s="56"/>
      <c r="PXQ96" s="56"/>
      <c r="PXR96" s="56"/>
      <c r="PXS96" s="56"/>
      <c r="PXT96" s="56"/>
      <c r="PXU96" s="56"/>
      <c r="PXV96" s="56"/>
      <c r="PXW96" s="56"/>
      <c r="PXX96" s="56"/>
      <c r="PXY96" s="56"/>
      <c r="PXZ96" s="56"/>
      <c r="PYA96" s="56"/>
      <c r="PYB96" s="56"/>
      <c r="PYC96" s="56"/>
      <c r="PYD96" s="56"/>
      <c r="PYE96" s="56"/>
      <c r="PYF96" s="56"/>
      <c r="PYG96" s="56"/>
      <c r="PYH96" s="56"/>
      <c r="PYI96" s="56"/>
      <c r="PYJ96" s="56"/>
      <c r="PYK96" s="56"/>
      <c r="PYL96" s="56"/>
      <c r="PYM96" s="56"/>
      <c r="PYN96" s="56"/>
      <c r="PYO96" s="56"/>
      <c r="PYP96" s="56"/>
      <c r="PYQ96" s="56"/>
      <c r="PYR96" s="56"/>
      <c r="PYS96" s="56"/>
      <c r="PYT96" s="56"/>
      <c r="PYU96" s="56"/>
      <c r="PYV96" s="56"/>
      <c r="PYW96" s="56"/>
      <c r="PYX96" s="56"/>
      <c r="PYY96" s="56"/>
      <c r="PYZ96" s="56"/>
      <c r="PZA96" s="56"/>
      <c r="PZB96" s="56"/>
      <c r="PZC96" s="56"/>
      <c r="PZD96" s="56"/>
      <c r="PZE96" s="56"/>
      <c r="PZF96" s="56"/>
      <c r="PZG96" s="56"/>
      <c r="PZH96" s="56"/>
      <c r="PZI96" s="56"/>
      <c r="PZJ96" s="56"/>
      <c r="PZK96" s="56"/>
      <c r="PZL96" s="56"/>
      <c r="PZM96" s="56"/>
      <c r="PZN96" s="56"/>
      <c r="PZO96" s="56"/>
      <c r="PZP96" s="56"/>
      <c r="PZQ96" s="56"/>
      <c r="PZR96" s="56"/>
      <c r="PZS96" s="56"/>
      <c r="PZT96" s="56"/>
      <c r="PZU96" s="56"/>
      <c r="PZV96" s="56"/>
      <c r="PZW96" s="56"/>
      <c r="PZX96" s="56"/>
      <c r="PZY96" s="56"/>
      <c r="PZZ96" s="56"/>
      <c r="QAA96" s="56"/>
      <c r="QAB96" s="56"/>
      <c r="QAC96" s="56"/>
      <c r="QAD96" s="56"/>
      <c r="QAE96" s="56"/>
      <c r="QAF96" s="56"/>
      <c r="QAG96" s="56"/>
      <c r="QAH96" s="56"/>
      <c r="QAI96" s="56"/>
      <c r="QAJ96" s="56"/>
      <c r="QAK96" s="56"/>
      <c r="QAL96" s="56"/>
      <c r="QAM96" s="56"/>
      <c r="QAN96" s="56"/>
      <c r="QAO96" s="56"/>
      <c r="QAP96" s="56"/>
      <c r="QAQ96" s="56"/>
      <c r="QAR96" s="56"/>
      <c r="QAS96" s="56"/>
      <c r="QAT96" s="56"/>
      <c r="QAU96" s="56"/>
      <c r="QAV96" s="56"/>
      <c r="QAW96" s="56"/>
      <c r="QAX96" s="56"/>
      <c r="QAY96" s="56"/>
      <c r="QAZ96" s="56"/>
      <c r="QBA96" s="56"/>
      <c r="QBB96" s="56"/>
      <c r="QBC96" s="56"/>
      <c r="QBD96" s="56"/>
      <c r="QBE96" s="56"/>
      <c r="QBF96" s="56"/>
      <c r="QBG96" s="56"/>
      <c r="QBH96" s="56"/>
      <c r="QBI96" s="56"/>
      <c r="QBJ96" s="56"/>
      <c r="QBK96" s="56"/>
      <c r="QBL96" s="56"/>
      <c r="QBM96" s="56"/>
      <c r="QBN96" s="56"/>
      <c r="QBO96" s="56"/>
      <c r="QBP96" s="56"/>
      <c r="QBQ96" s="56"/>
      <c r="QBR96" s="56"/>
      <c r="QBS96" s="56"/>
      <c r="QBT96" s="56"/>
      <c r="QBU96" s="56"/>
      <c r="QBV96" s="56"/>
      <c r="QBW96" s="56"/>
      <c r="QBX96" s="56"/>
      <c r="QBY96" s="56"/>
      <c r="QBZ96" s="56"/>
      <c r="QCA96" s="56"/>
      <c r="QCB96" s="56"/>
      <c r="QCC96" s="56"/>
      <c r="QCD96" s="56"/>
      <c r="QCE96" s="56"/>
      <c r="QCF96" s="56"/>
      <c r="QCG96" s="56"/>
      <c r="QCH96" s="56"/>
      <c r="QCI96" s="56"/>
      <c r="QCJ96" s="56"/>
      <c r="QCK96" s="56"/>
      <c r="QCL96" s="56"/>
      <c r="QCM96" s="56"/>
      <c r="QCN96" s="56"/>
      <c r="QCO96" s="56"/>
      <c r="QCP96" s="56"/>
      <c r="QCQ96" s="56"/>
      <c r="QCR96" s="56"/>
      <c r="QCS96" s="56"/>
      <c r="QCT96" s="56"/>
      <c r="QCU96" s="56"/>
      <c r="QCV96" s="56"/>
      <c r="QCW96" s="56"/>
      <c r="QCX96" s="56"/>
      <c r="QCY96" s="56"/>
      <c r="QCZ96" s="56"/>
      <c r="QDA96" s="56"/>
      <c r="QDB96" s="56"/>
      <c r="QDC96" s="56"/>
      <c r="QDD96" s="56"/>
      <c r="QDE96" s="56"/>
      <c r="QDF96" s="56"/>
      <c r="QDG96" s="56"/>
      <c r="QDH96" s="56"/>
      <c r="QDI96" s="56"/>
      <c r="QDJ96" s="56"/>
      <c r="QDK96" s="56"/>
      <c r="QDL96" s="56"/>
      <c r="QDM96" s="56"/>
      <c r="QDN96" s="56"/>
      <c r="QDO96" s="56"/>
      <c r="QDP96" s="56"/>
      <c r="QDQ96" s="56"/>
      <c r="QDR96" s="56"/>
      <c r="QDS96" s="56"/>
      <c r="QDT96" s="56"/>
      <c r="QDU96" s="56"/>
      <c r="QDV96" s="56"/>
      <c r="QDW96" s="56"/>
      <c r="QDX96" s="56"/>
      <c r="QDY96" s="56"/>
      <c r="QDZ96" s="56"/>
      <c r="QEA96" s="56"/>
      <c r="QEB96" s="56"/>
      <c r="QEC96" s="56"/>
      <c r="QED96" s="56"/>
      <c r="QEE96" s="56"/>
      <c r="QEF96" s="56"/>
      <c r="QEG96" s="56"/>
      <c r="QEH96" s="56"/>
      <c r="QEI96" s="56"/>
      <c r="QEJ96" s="56"/>
      <c r="QEK96" s="56"/>
      <c r="QEL96" s="56"/>
      <c r="QEM96" s="56"/>
      <c r="QEN96" s="56"/>
      <c r="QEO96" s="56"/>
      <c r="QEP96" s="56"/>
      <c r="QEQ96" s="56"/>
      <c r="QER96" s="56"/>
      <c r="QES96" s="56"/>
      <c r="QET96" s="56"/>
      <c r="QEU96" s="56"/>
      <c r="QEV96" s="56"/>
      <c r="QEW96" s="56"/>
      <c r="QEX96" s="56"/>
      <c r="QEY96" s="56"/>
      <c r="QEZ96" s="56"/>
      <c r="QFA96" s="56"/>
      <c r="QFB96" s="56"/>
      <c r="QFC96" s="56"/>
      <c r="QFD96" s="56"/>
      <c r="QFE96" s="56"/>
      <c r="QFF96" s="56"/>
      <c r="QFG96" s="56"/>
      <c r="QFH96" s="56"/>
      <c r="QFI96" s="56"/>
      <c r="QFJ96" s="56"/>
      <c r="QFK96" s="56"/>
      <c r="QFL96" s="56"/>
      <c r="QFM96" s="56"/>
      <c r="QFN96" s="56"/>
      <c r="QFO96" s="56"/>
      <c r="QFP96" s="56"/>
      <c r="QFQ96" s="56"/>
      <c r="QFR96" s="56"/>
      <c r="QFS96" s="56"/>
      <c r="QFT96" s="56"/>
      <c r="QFU96" s="56"/>
      <c r="QFV96" s="56"/>
      <c r="QFW96" s="56"/>
      <c r="QFX96" s="56"/>
      <c r="QFY96" s="56"/>
      <c r="QFZ96" s="56"/>
      <c r="QGA96" s="56"/>
      <c r="QGB96" s="56"/>
      <c r="QGC96" s="56"/>
      <c r="QGD96" s="56"/>
      <c r="QGE96" s="56"/>
      <c r="QGF96" s="56"/>
      <c r="QGG96" s="56"/>
      <c r="QGH96" s="56"/>
      <c r="QGI96" s="56"/>
      <c r="QGJ96" s="56"/>
      <c r="QGK96" s="56"/>
      <c r="QGL96" s="56"/>
      <c r="QGM96" s="56"/>
      <c r="QGN96" s="56"/>
      <c r="QGO96" s="56"/>
      <c r="QGP96" s="56"/>
      <c r="QGQ96" s="56"/>
      <c r="QGR96" s="56"/>
      <c r="QGS96" s="56"/>
      <c r="QGT96" s="56"/>
      <c r="QGU96" s="56"/>
      <c r="QGV96" s="56"/>
      <c r="QGW96" s="56"/>
      <c r="QGX96" s="56"/>
      <c r="QGY96" s="56"/>
      <c r="QGZ96" s="56"/>
      <c r="QHA96" s="56"/>
      <c r="QHB96" s="56"/>
      <c r="QHC96" s="56"/>
      <c r="QHD96" s="56"/>
      <c r="QHE96" s="56"/>
      <c r="QHF96" s="56"/>
      <c r="QHG96" s="56"/>
      <c r="QHH96" s="56"/>
      <c r="QHI96" s="56"/>
      <c r="QHJ96" s="56"/>
      <c r="QHK96" s="56"/>
      <c r="QHL96" s="56"/>
      <c r="QHM96" s="56"/>
      <c r="QHN96" s="56"/>
      <c r="QHO96" s="56"/>
      <c r="QHP96" s="56"/>
      <c r="QHQ96" s="56"/>
      <c r="QHR96" s="56"/>
      <c r="QHS96" s="56"/>
      <c r="QHT96" s="56"/>
      <c r="QHU96" s="56"/>
      <c r="QHV96" s="56"/>
      <c r="QHW96" s="56"/>
      <c r="QHX96" s="56"/>
      <c r="QHY96" s="56"/>
      <c r="QHZ96" s="56"/>
      <c r="QIA96" s="56"/>
      <c r="QIB96" s="56"/>
      <c r="QIC96" s="56"/>
      <c r="QID96" s="56"/>
      <c r="QIE96" s="56"/>
      <c r="QIF96" s="56"/>
      <c r="QIG96" s="56"/>
      <c r="QIH96" s="56"/>
      <c r="QII96" s="56"/>
      <c r="QIJ96" s="56"/>
      <c r="QIK96" s="56"/>
      <c r="QIL96" s="56"/>
      <c r="QIM96" s="56"/>
      <c r="QIN96" s="56"/>
      <c r="QIO96" s="56"/>
      <c r="QIP96" s="56"/>
      <c r="QIQ96" s="56"/>
      <c r="QIR96" s="56"/>
      <c r="QIS96" s="56"/>
      <c r="QIT96" s="56"/>
      <c r="QIU96" s="56"/>
      <c r="QIV96" s="56"/>
      <c r="QIW96" s="56"/>
      <c r="QIX96" s="56"/>
      <c r="QIY96" s="56"/>
      <c r="QIZ96" s="56"/>
      <c r="QJA96" s="56"/>
      <c r="QJB96" s="56"/>
      <c r="QJC96" s="56"/>
      <c r="QJD96" s="56"/>
      <c r="QJE96" s="56"/>
      <c r="QJF96" s="56"/>
      <c r="QJG96" s="56"/>
      <c r="QJH96" s="56"/>
      <c r="QJI96" s="56"/>
      <c r="QJJ96" s="56"/>
      <c r="QJK96" s="56"/>
      <c r="QJL96" s="56"/>
      <c r="QJM96" s="56"/>
      <c r="QJN96" s="56"/>
      <c r="QJO96" s="56"/>
      <c r="QJP96" s="56"/>
      <c r="QJQ96" s="56"/>
      <c r="QJR96" s="56"/>
      <c r="QJS96" s="56"/>
      <c r="QJT96" s="56"/>
      <c r="QJU96" s="56"/>
      <c r="QJV96" s="56"/>
      <c r="QJW96" s="56"/>
      <c r="QJX96" s="56"/>
      <c r="QJY96" s="56"/>
      <c r="QJZ96" s="56"/>
      <c r="QKA96" s="56"/>
      <c r="QKB96" s="56"/>
      <c r="QKC96" s="56"/>
      <c r="QKD96" s="56"/>
      <c r="QKE96" s="56"/>
      <c r="QKF96" s="56"/>
      <c r="QKG96" s="56"/>
      <c r="QKH96" s="56"/>
      <c r="QKI96" s="56"/>
      <c r="QKJ96" s="56"/>
      <c r="QKK96" s="56"/>
      <c r="QKL96" s="56"/>
      <c r="QKM96" s="56"/>
      <c r="QKN96" s="56"/>
      <c r="QKO96" s="56"/>
      <c r="QKP96" s="56"/>
      <c r="QKQ96" s="56"/>
      <c r="QKR96" s="56"/>
      <c r="QKS96" s="56"/>
      <c r="QKT96" s="56"/>
      <c r="QKU96" s="56"/>
      <c r="QKV96" s="56"/>
      <c r="QKW96" s="56"/>
      <c r="QKX96" s="56"/>
      <c r="QKY96" s="56"/>
      <c r="QKZ96" s="56"/>
      <c r="QLA96" s="56"/>
      <c r="QLB96" s="56"/>
      <c r="QLC96" s="56"/>
      <c r="QLD96" s="56"/>
      <c r="QLE96" s="56"/>
      <c r="QLF96" s="56"/>
      <c r="QLG96" s="56"/>
      <c r="QLH96" s="56"/>
      <c r="QLI96" s="56"/>
      <c r="QLJ96" s="56"/>
      <c r="QLK96" s="56"/>
      <c r="QLL96" s="56"/>
      <c r="QLM96" s="56"/>
      <c r="QLN96" s="56"/>
      <c r="QLO96" s="56"/>
      <c r="QLP96" s="56"/>
      <c r="QLQ96" s="56"/>
      <c r="QLR96" s="56"/>
      <c r="QLS96" s="56"/>
      <c r="QLT96" s="56"/>
      <c r="QLU96" s="56"/>
      <c r="QLV96" s="56"/>
      <c r="QLW96" s="56"/>
      <c r="QLX96" s="56"/>
      <c r="QLY96" s="56"/>
      <c r="QLZ96" s="56"/>
      <c r="QMA96" s="56"/>
      <c r="QMB96" s="56"/>
      <c r="QMC96" s="56"/>
      <c r="QMD96" s="56"/>
      <c r="QME96" s="56"/>
      <c r="QMF96" s="56"/>
      <c r="QMG96" s="56"/>
      <c r="QMH96" s="56"/>
      <c r="QMI96" s="56"/>
      <c r="QMJ96" s="56"/>
      <c r="QMK96" s="56"/>
      <c r="QML96" s="56"/>
      <c r="QMM96" s="56"/>
      <c r="QMN96" s="56"/>
      <c r="QMO96" s="56"/>
      <c r="QMP96" s="56"/>
      <c r="QMQ96" s="56"/>
      <c r="QMR96" s="56"/>
      <c r="QMS96" s="56"/>
      <c r="QMT96" s="56"/>
      <c r="QMU96" s="56"/>
      <c r="QMV96" s="56"/>
      <c r="QMW96" s="56"/>
      <c r="QMX96" s="56"/>
      <c r="QMY96" s="56"/>
      <c r="QMZ96" s="56"/>
      <c r="QNA96" s="56"/>
      <c r="QNB96" s="56"/>
      <c r="QNC96" s="56"/>
      <c r="QND96" s="56"/>
      <c r="QNE96" s="56"/>
      <c r="QNF96" s="56"/>
      <c r="QNG96" s="56"/>
      <c r="QNH96" s="56"/>
      <c r="QNI96" s="56"/>
      <c r="QNJ96" s="56"/>
      <c r="QNK96" s="56"/>
      <c r="QNL96" s="56"/>
      <c r="QNM96" s="56"/>
      <c r="QNN96" s="56"/>
      <c r="QNO96" s="56"/>
      <c r="QNP96" s="56"/>
      <c r="QNQ96" s="56"/>
      <c r="QNR96" s="56"/>
      <c r="QNS96" s="56"/>
      <c r="QNT96" s="56"/>
      <c r="QNU96" s="56"/>
      <c r="QNV96" s="56"/>
      <c r="QNW96" s="56"/>
      <c r="QNX96" s="56"/>
      <c r="QNY96" s="56"/>
      <c r="QNZ96" s="56"/>
      <c r="QOA96" s="56"/>
      <c r="QOB96" s="56"/>
      <c r="QOC96" s="56"/>
      <c r="QOD96" s="56"/>
      <c r="QOE96" s="56"/>
      <c r="QOF96" s="56"/>
      <c r="QOG96" s="56"/>
      <c r="QOH96" s="56"/>
      <c r="QOI96" s="56"/>
      <c r="QOJ96" s="56"/>
      <c r="QOK96" s="56"/>
      <c r="QOL96" s="56"/>
      <c r="QOM96" s="56"/>
      <c r="QON96" s="56"/>
      <c r="QOO96" s="56"/>
      <c r="QOP96" s="56"/>
      <c r="QOQ96" s="56"/>
      <c r="QOR96" s="56"/>
      <c r="QOS96" s="56"/>
      <c r="QOT96" s="56"/>
      <c r="QOU96" s="56"/>
      <c r="QOV96" s="56"/>
      <c r="QOW96" s="56"/>
      <c r="QOX96" s="56"/>
      <c r="QOY96" s="56"/>
      <c r="QOZ96" s="56"/>
      <c r="QPA96" s="56"/>
      <c r="QPB96" s="56"/>
      <c r="QPC96" s="56"/>
      <c r="QPD96" s="56"/>
      <c r="QPE96" s="56"/>
      <c r="QPF96" s="56"/>
      <c r="QPG96" s="56"/>
      <c r="QPH96" s="56"/>
      <c r="QPI96" s="56"/>
      <c r="QPJ96" s="56"/>
      <c r="QPK96" s="56"/>
      <c r="QPL96" s="56"/>
      <c r="QPM96" s="56"/>
      <c r="QPN96" s="56"/>
      <c r="QPO96" s="56"/>
      <c r="QPP96" s="56"/>
      <c r="QPQ96" s="56"/>
      <c r="QPR96" s="56"/>
      <c r="QPS96" s="56"/>
      <c r="QPT96" s="56"/>
      <c r="QPU96" s="56"/>
      <c r="QPV96" s="56"/>
      <c r="QPW96" s="56"/>
      <c r="QPX96" s="56"/>
      <c r="QPY96" s="56"/>
      <c r="QPZ96" s="56"/>
      <c r="QQA96" s="56"/>
      <c r="QQB96" s="56"/>
      <c r="QQC96" s="56"/>
      <c r="QQD96" s="56"/>
      <c r="QQE96" s="56"/>
      <c r="QQF96" s="56"/>
      <c r="QQG96" s="56"/>
      <c r="QQH96" s="56"/>
      <c r="QQI96" s="56"/>
      <c r="QQJ96" s="56"/>
      <c r="QQK96" s="56"/>
      <c r="QQL96" s="56"/>
      <c r="QQM96" s="56"/>
      <c r="QQN96" s="56"/>
      <c r="QQO96" s="56"/>
      <c r="QQP96" s="56"/>
      <c r="QQQ96" s="56"/>
      <c r="QQR96" s="56"/>
      <c r="QQS96" s="56"/>
      <c r="QQT96" s="56"/>
      <c r="QQU96" s="56"/>
      <c r="QQV96" s="56"/>
      <c r="QQW96" s="56"/>
      <c r="QQX96" s="56"/>
      <c r="QQY96" s="56"/>
      <c r="QQZ96" s="56"/>
      <c r="QRA96" s="56"/>
      <c r="QRB96" s="56"/>
      <c r="QRC96" s="56"/>
      <c r="QRD96" s="56"/>
      <c r="QRE96" s="56"/>
      <c r="QRF96" s="56"/>
      <c r="QRG96" s="56"/>
      <c r="QRH96" s="56"/>
      <c r="QRI96" s="56"/>
      <c r="QRJ96" s="56"/>
      <c r="QRK96" s="56"/>
      <c r="QRL96" s="56"/>
      <c r="QRM96" s="56"/>
      <c r="QRN96" s="56"/>
      <c r="QRO96" s="56"/>
      <c r="QRP96" s="56"/>
      <c r="QRQ96" s="56"/>
      <c r="QRR96" s="56"/>
      <c r="QRS96" s="56"/>
      <c r="QRT96" s="56"/>
      <c r="QRU96" s="56"/>
      <c r="QRV96" s="56"/>
      <c r="QRW96" s="56"/>
      <c r="QRX96" s="56"/>
      <c r="QRY96" s="56"/>
      <c r="QRZ96" s="56"/>
      <c r="QSA96" s="56"/>
      <c r="QSB96" s="56"/>
      <c r="QSC96" s="56"/>
      <c r="QSD96" s="56"/>
      <c r="QSE96" s="56"/>
      <c r="QSF96" s="56"/>
      <c r="QSG96" s="56"/>
      <c r="QSH96" s="56"/>
      <c r="QSI96" s="56"/>
      <c r="QSJ96" s="56"/>
      <c r="QSK96" s="56"/>
      <c r="QSL96" s="56"/>
      <c r="QSM96" s="56"/>
      <c r="QSN96" s="56"/>
      <c r="QSO96" s="56"/>
      <c r="QSP96" s="56"/>
      <c r="QSQ96" s="56"/>
      <c r="QSR96" s="56"/>
      <c r="QSS96" s="56"/>
      <c r="QST96" s="56"/>
      <c r="QSU96" s="56"/>
      <c r="QSV96" s="56"/>
      <c r="QSW96" s="56"/>
      <c r="QSX96" s="56"/>
      <c r="QSY96" s="56"/>
      <c r="QSZ96" s="56"/>
      <c r="QTA96" s="56"/>
      <c r="QTB96" s="56"/>
      <c r="QTC96" s="56"/>
      <c r="QTD96" s="56"/>
      <c r="QTE96" s="56"/>
      <c r="QTF96" s="56"/>
      <c r="QTG96" s="56"/>
      <c r="QTH96" s="56"/>
      <c r="QTI96" s="56"/>
      <c r="QTJ96" s="56"/>
      <c r="QTK96" s="56"/>
      <c r="QTL96" s="56"/>
      <c r="QTM96" s="56"/>
      <c r="QTN96" s="56"/>
      <c r="QTO96" s="56"/>
      <c r="QTP96" s="56"/>
      <c r="QTQ96" s="56"/>
      <c r="QTR96" s="56"/>
      <c r="QTS96" s="56"/>
      <c r="QTT96" s="56"/>
      <c r="QTU96" s="56"/>
      <c r="QTV96" s="56"/>
      <c r="QTW96" s="56"/>
      <c r="QTX96" s="56"/>
      <c r="QTY96" s="56"/>
      <c r="QTZ96" s="56"/>
      <c r="QUA96" s="56"/>
      <c r="QUB96" s="56"/>
      <c r="QUC96" s="56"/>
      <c r="QUD96" s="56"/>
      <c r="QUE96" s="56"/>
      <c r="QUF96" s="56"/>
      <c r="QUG96" s="56"/>
      <c r="QUH96" s="56"/>
      <c r="QUI96" s="56"/>
      <c r="QUJ96" s="56"/>
      <c r="QUK96" s="56"/>
      <c r="QUL96" s="56"/>
      <c r="QUM96" s="56"/>
      <c r="QUN96" s="56"/>
      <c r="QUO96" s="56"/>
      <c r="QUP96" s="56"/>
      <c r="QUQ96" s="56"/>
      <c r="QUR96" s="56"/>
      <c r="QUS96" s="56"/>
      <c r="QUT96" s="56"/>
      <c r="QUU96" s="56"/>
      <c r="QUV96" s="56"/>
      <c r="QUW96" s="56"/>
      <c r="QUX96" s="56"/>
      <c r="QUY96" s="56"/>
      <c r="QUZ96" s="56"/>
      <c r="QVA96" s="56"/>
      <c r="QVB96" s="56"/>
      <c r="QVC96" s="56"/>
      <c r="QVD96" s="56"/>
      <c r="QVE96" s="56"/>
      <c r="QVF96" s="56"/>
      <c r="QVG96" s="56"/>
      <c r="QVH96" s="56"/>
      <c r="QVI96" s="56"/>
      <c r="QVJ96" s="56"/>
      <c r="QVK96" s="56"/>
      <c r="QVL96" s="56"/>
      <c r="QVM96" s="56"/>
      <c r="QVN96" s="56"/>
      <c r="QVO96" s="56"/>
      <c r="QVP96" s="56"/>
      <c r="QVQ96" s="56"/>
      <c r="QVR96" s="56"/>
      <c r="QVS96" s="56"/>
      <c r="QVT96" s="56"/>
      <c r="QVU96" s="56"/>
      <c r="QVV96" s="56"/>
      <c r="QVW96" s="56"/>
      <c r="QVX96" s="56"/>
      <c r="QVY96" s="56"/>
      <c r="QVZ96" s="56"/>
      <c r="QWA96" s="56"/>
      <c r="QWB96" s="56"/>
      <c r="QWC96" s="56"/>
      <c r="QWD96" s="56"/>
      <c r="QWE96" s="56"/>
      <c r="QWF96" s="56"/>
      <c r="QWG96" s="56"/>
      <c r="QWH96" s="56"/>
      <c r="QWI96" s="56"/>
      <c r="QWJ96" s="56"/>
      <c r="QWK96" s="56"/>
      <c r="QWL96" s="56"/>
      <c r="QWM96" s="56"/>
      <c r="QWN96" s="56"/>
      <c r="QWO96" s="56"/>
      <c r="QWP96" s="56"/>
      <c r="QWQ96" s="56"/>
      <c r="QWR96" s="56"/>
      <c r="QWS96" s="56"/>
      <c r="QWT96" s="56"/>
      <c r="QWU96" s="56"/>
      <c r="QWV96" s="56"/>
      <c r="QWW96" s="56"/>
      <c r="QWX96" s="56"/>
      <c r="QWY96" s="56"/>
      <c r="QWZ96" s="56"/>
      <c r="QXA96" s="56"/>
      <c r="QXB96" s="56"/>
      <c r="QXC96" s="56"/>
      <c r="QXD96" s="56"/>
      <c r="QXE96" s="56"/>
      <c r="QXF96" s="56"/>
      <c r="QXG96" s="56"/>
      <c r="QXH96" s="56"/>
      <c r="QXI96" s="56"/>
      <c r="QXJ96" s="56"/>
      <c r="QXK96" s="56"/>
      <c r="QXL96" s="56"/>
      <c r="QXM96" s="56"/>
      <c r="QXN96" s="56"/>
      <c r="QXO96" s="56"/>
      <c r="QXP96" s="56"/>
      <c r="QXQ96" s="56"/>
      <c r="QXR96" s="56"/>
      <c r="QXS96" s="56"/>
      <c r="QXT96" s="56"/>
      <c r="QXU96" s="56"/>
      <c r="QXV96" s="56"/>
      <c r="QXW96" s="56"/>
      <c r="QXX96" s="56"/>
      <c r="QXY96" s="56"/>
      <c r="QXZ96" s="56"/>
      <c r="QYA96" s="56"/>
      <c r="QYB96" s="56"/>
      <c r="QYC96" s="56"/>
      <c r="QYD96" s="56"/>
      <c r="QYE96" s="56"/>
      <c r="QYF96" s="56"/>
      <c r="QYG96" s="56"/>
      <c r="QYH96" s="56"/>
      <c r="QYI96" s="56"/>
      <c r="QYJ96" s="56"/>
      <c r="QYK96" s="56"/>
      <c r="QYL96" s="56"/>
      <c r="QYM96" s="56"/>
      <c r="QYN96" s="56"/>
      <c r="QYO96" s="56"/>
      <c r="QYP96" s="56"/>
      <c r="QYQ96" s="56"/>
      <c r="QYR96" s="56"/>
      <c r="QYS96" s="56"/>
      <c r="QYT96" s="56"/>
      <c r="QYU96" s="56"/>
      <c r="QYV96" s="56"/>
      <c r="QYW96" s="56"/>
      <c r="QYX96" s="56"/>
      <c r="QYY96" s="56"/>
      <c r="QYZ96" s="56"/>
      <c r="QZA96" s="56"/>
      <c r="QZB96" s="56"/>
      <c r="QZC96" s="56"/>
      <c r="QZD96" s="56"/>
      <c r="QZE96" s="56"/>
      <c r="QZF96" s="56"/>
      <c r="QZG96" s="56"/>
      <c r="QZH96" s="56"/>
      <c r="QZI96" s="56"/>
      <c r="QZJ96" s="56"/>
      <c r="QZK96" s="56"/>
      <c r="QZL96" s="56"/>
      <c r="QZM96" s="56"/>
      <c r="QZN96" s="56"/>
      <c r="QZO96" s="56"/>
      <c r="QZP96" s="56"/>
      <c r="QZQ96" s="56"/>
      <c r="QZR96" s="56"/>
      <c r="QZS96" s="56"/>
      <c r="QZT96" s="56"/>
      <c r="QZU96" s="56"/>
      <c r="QZV96" s="56"/>
      <c r="QZW96" s="56"/>
      <c r="QZX96" s="56"/>
      <c r="QZY96" s="56"/>
      <c r="QZZ96" s="56"/>
      <c r="RAA96" s="56"/>
      <c r="RAB96" s="56"/>
      <c r="RAC96" s="56"/>
      <c r="RAD96" s="56"/>
      <c r="RAE96" s="56"/>
      <c r="RAF96" s="56"/>
      <c r="RAG96" s="56"/>
      <c r="RAH96" s="56"/>
      <c r="RAI96" s="56"/>
      <c r="RAJ96" s="56"/>
      <c r="RAK96" s="56"/>
      <c r="RAL96" s="56"/>
      <c r="RAM96" s="56"/>
      <c r="RAN96" s="56"/>
      <c r="RAO96" s="56"/>
      <c r="RAP96" s="56"/>
      <c r="RAQ96" s="56"/>
      <c r="RAR96" s="56"/>
      <c r="RAS96" s="56"/>
      <c r="RAT96" s="56"/>
      <c r="RAU96" s="56"/>
      <c r="RAV96" s="56"/>
      <c r="RAW96" s="56"/>
      <c r="RAX96" s="56"/>
      <c r="RAY96" s="56"/>
      <c r="RAZ96" s="56"/>
      <c r="RBA96" s="56"/>
      <c r="RBB96" s="56"/>
      <c r="RBC96" s="56"/>
      <c r="RBD96" s="56"/>
      <c r="RBE96" s="56"/>
      <c r="RBF96" s="56"/>
      <c r="RBG96" s="56"/>
      <c r="RBH96" s="56"/>
      <c r="RBI96" s="56"/>
      <c r="RBJ96" s="56"/>
      <c r="RBK96" s="56"/>
      <c r="RBL96" s="56"/>
      <c r="RBM96" s="56"/>
      <c r="RBN96" s="56"/>
      <c r="RBO96" s="56"/>
      <c r="RBP96" s="56"/>
      <c r="RBQ96" s="56"/>
      <c r="RBR96" s="56"/>
      <c r="RBS96" s="56"/>
      <c r="RBT96" s="56"/>
      <c r="RBU96" s="56"/>
      <c r="RBV96" s="56"/>
      <c r="RBW96" s="56"/>
      <c r="RBX96" s="56"/>
      <c r="RBY96" s="56"/>
      <c r="RBZ96" s="56"/>
      <c r="RCA96" s="56"/>
      <c r="RCB96" s="56"/>
      <c r="RCC96" s="56"/>
      <c r="RCD96" s="56"/>
      <c r="RCE96" s="56"/>
      <c r="RCF96" s="56"/>
      <c r="RCG96" s="56"/>
      <c r="RCH96" s="56"/>
      <c r="RCI96" s="56"/>
      <c r="RCJ96" s="56"/>
      <c r="RCK96" s="56"/>
      <c r="RCL96" s="56"/>
      <c r="RCM96" s="56"/>
      <c r="RCN96" s="56"/>
      <c r="RCO96" s="56"/>
      <c r="RCP96" s="56"/>
      <c r="RCQ96" s="56"/>
      <c r="RCR96" s="56"/>
      <c r="RCS96" s="56"/>
      <c r="RCT96" s="56"/>
      <c r="RCU96" s="56"/>
      <c r="RCV96" s="56"/>
      <c r="RCW96" s="56"/>
      <c r="RCX96" s="56"/>
      <c r="RCY96" s="56"/>
      <c r="RCZ96" s="56"/>
      <c r="RDA96" s="56"/>
      <c r="RDB96" s="56"/>
      <c r="RDC96" s="56"/>
      <c r="RDD96" s="56"/>
      <c r="RDE96" s="56"/>
      <c r="RDF96" s="56"/>
      <c r="RDG96" s="56"/>
      <c r="RDH96" s="56"/>
      <c r="RDI96" s="56"/>
      <c r="RDJ96" s="56"/>
      <c r="RDK96" s="56"/>
      <c r="RDL96" s="56"/>
      <c r="RDM96" s="56"/>
      <c r="RDN96" s="56"/>
      <c r="RDO96" s="56"/>
      <c r="RDP96" s="56"/>
      <c r="RDQ96" s="56"/>
      <c r="RDR96" s="56"/>
      <c r="RDS96" s="56"/>
      <c r="RDT96" s="56"/>
      <c r="RDU96" s="56"/>
      <c r="RDV96" s="56"/>
      <c r="RDW96" s="56"/>
      <c r="RDX96" s="56"/>
      <c r="RDY96" s="56"/>
      <c r="RDZ96" s="56"/>
      <c r="REA96" s="56"/>
      <c r="REB96" s="56"/>
      <c r="REC96" s="56"/>
      <c r="RED96" s="56"/>
      <c r="REE96" s="56"/>
      <c r="REF96" s="56"/>
      <c r="REG96" s="56"/>
      <c r="REH96" s="56"/>
      <c r="REI96" s="56"/>
      <c r="REJ96" s="56"/>
      <c r="REK96" s="56"/>
      <c r="REL96" s="56"/>
      <c r="REM96" s="56"/>
      <c r="REN96" s="56"/>
      <c r="REO96" s="56"/>
      <c r="REP96" s="56"/>
      <c r="REQ96" s="56"/>
      <c r="RER96" s="56"/>
      <c r="RES96" s="56"/>
      <c r="RET96" s="56"/>
      <c r="REU96" s="56"/>
      <c r="REV96" s="56"/>
      <c r="REW96" s="56"/>
      <c r="REX96" s="56"/>
      <c r="REY96" s="56"/>
      <c r="REZ96" s="56"/>
      <c r="RFA96" s="56"/>
      <c r="RFB96" s="56"/>
      <c r="RFC96" s="56"/>
      <c r="RFD96" s="56"/>
      <c r="RFE96" s="56"/>
      <c r="RFF96" s="56"/>
      <c r="RFG96" s="56"/>
      <c r="RFH96" s="56"/>
      <c r="RFI96" s="56"/>
      <c r="RFJ96" s="56"/>
      <c r="RFK96" s="56"/>
      <c r="RFL96" s="56"/>
      <c r="RFM96" s="56"/>
      <c r="RFN96" s="56"/>
      <c r="RFO96" s="56"/>
      <c r="RFP96" s="56"/>
      <c r="RFQ96" s="56"/>
      <c r="RFR96" s="56"/>
      <c r="RFS96" s="56"/>
      <c r="RFT96" s="56"/>
      <c r="RFU96" s="56"/>
      <c r="RFV96" s="56"/>
      <c r="RFW96" s="56"/>
      <c r="RFX96" s="56"/>
      <c r="RFY96" s="56"/>
      <c r="RFZ96" s="56"/>
      <c r="RGA96" s="56"/>
      <c r="RGB96" s="56"/>
      <c r="RGC96" s="56"/>
      <c r="RGD96" s="56"/>
      <c r="RGE96" s="56"/>
      <c r="RGF96" s="56"/>
      <c r="RGG96" s="56"/>
      <c r="RGH96" s="56"/>
      <c r="RGI96" s="56"/>
      <c r="RGJ96" s="56"/>
      <c r="RGK96" s="56"/>
      <c r="RGL96" s="56"/>
      <c r="RGM96" s="56"/>
      <c r="RGN96" s="56"/>
      <c r="RGO96" s="56"/>
      <c r="RGP96" s="56"/>
      <c r="RGQ96" s="56"/>
      <c r="RGR96" s="56"/>
      <c r="RGS96" s="56"/>
      <c r="RGT96" s="56"/>
      <c r="RGU96" s="56"/>
      <c r="RGV96" s="56"/>
      <c r="RGW96" s="56"/>
      <c r="RGX96" s="56"/>
      <c r="RGY96" s="56"/>
      <c r="RGZ96" s="56"/>
      <c r="RHA96" s="56"/>
      <c r="RHB96" s="56"/>
      <c r="RHC96" s="56"/>
      <c r="RHD96" s="56"/>
      <c r="RHE96" s="56"/>
      <c r="RHF96" s="56"/>
      <c r="RHG96" s="56"/>
      <c r="RHH96" s="56"/>
      <c r="RHI96" s="56"/>
      <c r="RHJ96" s="56"/>
      <c r="RHK96" s="56"/>
      <c r="RHL96" s="56"/>
      <c r="RHM96" s="56"/>
      <c r="RHN96" s="56"/>
      <c r="RHO96" s="56"/>
      <c r="RHP96" s="56"/>
      <c r="RHQ96" s="56"/>
      <c r="RHR96" s="56"/>
      <c r="RHS96" s="56"/>
      <c r="RHT96" s="56"/>
      <c r="RHU96" s="56"/>
      <c r="RHV96" s="56"/>
      <c r="RHW96" s="56"/>
      <c r="RHX96" s="56"/>
      <c r="RHY96" s="56"/>
      <c r="RHZ96" s="56"/>
      <c r="RIA96" s="56"/>
      <c r="RIB96" s="56"/>
      <c r="RIC96" s="56"/>
      <c r="RID96" s="56"/>
      <c r="RIE96" s="56"/>
      <c r="RIF96" s="56"/>
      <c r="RIG96" s="56"/>
      <c r="RIH96" s="56"/>
      <c r="RII96" s="56"/>
      <c r="RIJ96" s="56"/>
      <c r="RIK96" s="56"/>
      <c r="RIL96" s="56"/>
      <c r="RIM96" s="56"/>
      <c r="RIN96" s="56"/>
      <c r="RIO96" s="56"/>
      <c r="RIP96" s="56"/>
      <c r="RIQ96" s="56"/>
      <c r="RIR96" s="56"/>
      <c r="RIS96" s="56"/>
      <c r="RIT96" s="56"/>
      <c r="RIU96" s="56"/>
      <c r="RIV96" s="56"/>
      <c r="RIW96" s="56"/>
      <c r="RIX96" s="56"/>
      <c r="RIY96" s="56"/>
      <c r="RIZ96" s="56"/>
      <c r="RJA96" s="56"/>
      <c r="RJB96" s="56"/>
      <c r="RJC96" s="56"/>
      <c r="RJD96" s="56"/>
      <c r="RJE96" s="56"/>
      <c r="RJF96" s="56"/>
      <c r="RJG96" s="56"/>
      <c r="RJH96" s="56"/>
      <c r="RJI96" s="56"/>
      <c r="RJJ96" s="56"/>
      <c r="RJK96" s="56"/>
      <c r="RJL96" s="56"/>
      <c r="RJM96" s="56"/>
      <c r="RJN96" s="56"/>
      <c r="RJO96" s="56"/>
      <c r="RJP96" s="56"/>
      <c r="RJQ96" s="56"/>
      <c r="RJR96" s="56"/>
      <c r="RJS96" s="56"/>
      <c r="RJT96" s="56"/>
      <c r="RJU96" s="56"/>
      <c r="RJV96" s="56"/>
      <c r="RJW96" s="56"/>
      <c r="RJX96" s="56"/>
      <c r="RJY96" s="56"/>
      <c r="RJZ96" s="56"/>
      <c r="RKA96" s="56"/>
      <c r="RKB96" s="56"/>
      <c r="RKC96" s="56"/>
      <c r="RKD96" s="56"/>
      <c r="RKE96" s="56"/>
      <c r="RKF96" s="56"/>
      <c r="RKG96" s="56"/>
      <c r="RKH96" s="56"/>
      <c r="RKI96" s="56"/>
      <c r="RKJ96" s="56"/>
      <c r="RKK96" s="56"/>
      <c r="RKL96" s="56"/>
      <c r="RKM96" s="56"/>
      <c r="RKN96" s="56"/>
      <c r="RKO96" s="56"/>
      <c r="RKP96" s="56"/>
      <c r="RKQ96" s="56"/>
      <c r="RKR96" s="56"/>
      <c r="RKS96" s="56"/>
      <c r="RKT96" s="56"/>
      <c r="RKU96" s="56"/>
      <c r="RKV96" s="56"/>
      <c r="RKW96" s="56"/>
      <c r="RKX96" s="56"/>
      <c r="RKY96" s="56"/>
      <c r="RKZ96" s="56"/>
      <c r="RLA96" s="56"/>
      <c r="RLB96" s="56"/>
      <c r="RLC96" s="56"/>
      <c r="RLD96" s="56"/>
      <c r="RLE96" s="56"/>
      <c r="RLF96" s="56"/>
      <c r="RLG96" s="56"/>
      <c r="RLH96" s="56"/>
      <c r="RLI96" s="56"/>
      <c r="RLJ96" s="56"/>
      <c r="RLK96" s="56"/>
      <c r="RLL96" s="56"/>
      <c r="RLM96" s="56"/>
      <c r="RLN96" s="56"/>
      <c r="RLO96" s="56"/>
      <c r="RLP96" s="56"/>
      <c r="RLQ96" s="56"/>
      <c r="RLR96" s="56"/>
      <c r="RLS96" s="56"/>
      <c r="RLT96" s="56"/>
      <c r="RLU96" s="56"/>
      <c r="RLV96" s="56"/>
      <c r="RLW96" s="56"/>
      <c r="RLX96" s="56"/>
      <c r="RLY96" s="56"/>
      <c r="RLZ96" s="56"/>
      <c r="RMA96" s="56"/>
      <c r="RMB96" s="56"/>
      <c r="RMC96" s="56"/>
      <c r="RMD96" s="56"/>
      <c r="RME96" s="56"/>
      <c r="RMF96" s="56"/>
      <c r="RMG96" s="56"/>
      <c r="RMH96" s="56"/>
      <c r="RMI96" s="56"/>
      <c r="RMJ96" s="56"/>
      <c r="RMK96" s="56"/>
      <c r="RML96" s="56"/>
      <c r="RMM96" s="56"/>
      <c r="RMN96" s="56"/>
      <c r="RMO96" s="56"/>
      <c r="RMP96" s="56"/>
      <c r="RMQ96" s="56"/>
      <c r="RMR96" s="56"/>
      <c r="RMS96" s="56"/>
      <c r="RMT96" s="56"/>
      <c r="RMU96" s="56"/>
      <c r="RMV96" s="56"/>
      <c r="RMW96" s="56"/>
      <c r="RMX96" s="56"/>
      <c r="RMY96" s="56"/>
      <c r="RMZ96" s="56"/>
      <c r="RNA96" s="56"/>
      <c r="RNB96" s="56"/>
      <c r="RNC96" s="56"/>
      <c r="RND96" s="56"/>
      <c r="RNE96" s="56"/>
      <c r="RNF96" s="56"/>
      <c r="RNG96" s="56"/>
      <c r="RNH96" s="56"/>
      <c r="RNI96" s="56"/>
      <c r="RNJ96" s="56"/>
      <c r="RNK96" s="56"/>
      <c r="RNL96" s="56"/>
      <c r="RNM96" s="56"/>
      <c r="RNN96" s="56"/>
      <c r="RNO96" s="56"/>
      <c r="RNP96" s="56"/>
      <c r="RNQ96" s="56"/>
      <c r="RNR96" s="56"/>
      <c r="RNS96" s="56"/>
      <c r="RNT96" s="56"/>
      <c r="RNU96" s="56"/>
      <c r="RNV96" s="56"/>
      <c r="RNW96" s="56"/>
      <c r="RNX96" s="56"/>
      <c r="RNY96" s="56"/>
      <c r="RNZ96" s="56"/>
      <c r="ROA96" s="56"/>
      <c r="ROB96" s="56"/>
      <c r="ROC96" s="56"/>
      <c r="ROD96" s="56"/>
      <c r="ROE96" s="56"/>
      <c r="ROF96" s="56"/>
      <c r="ROG96" s="56"/>
      <c r="ROH96" s="56"/>
      <c r="ROI96" s="56"/>
      <c r="ROJ96" s="56"/>
      <c r="ROK96" s="56"/>
      <c r="ROL96" s="56"/>
      <c r="ROM96" s="56"/>
      <c r="RON96" s="56"/>
      <c r="ROO96" s="56"/>
      <c r="ROP96" s="56"/>
      <c r="ROQ96" s="56"/>
      <c r="ROR96" s="56"/>
      <c r="ROS96" s="56"/>
      <c r="ROT96" s="56"/>
      <c r="ROU96" s="56"/>
      <c r="ROV96" s="56"/>
      <c r="ROW96" s="56"/>
      <c r="ROX96" s="56"/>
      <c r="ROY96" s="56"/>
      <c r="ROZ96" s="56"/>
      <c r="RPA96" s="56"/>
      <c r="RPB96" s="56"/>
      <c r="RPC96" s="56"/>
      <c r="RPD96" s="56"/>
      <c r="RPE96" s="56"/>
      <c r="RPF96" s="56"/>
      <c r="RPG96" s="56"/>
      <c r="RPH96" s="56"/>
      <c r="RPI96" s="56"/>
      <c r="RPJ96" s="56"/>
      <c r="RPK96" s="56"/>
      <c r="RPL96" s="56"/>
      <c r="RPM96" s="56"/>
      <c r="RPN96" s="56"/>
      <c r="RPO96" s="56"/>
      <c r="RPP96" s="56"/>
      <c r="RPQ96" s="56"/>
      <c r="RPR96" s="56"/>
      <c r="RPS96" s="56"/>
      <c r="RPT96" s="56"/>
      <c r="RPU96" s="56"/>
      <c r="RPV96" s="56"/>
      <c r="RPW96" s="56"/>
      <c r="RPX96" s="56"/>
      <c r="RPY96" s="56"/>
      <c r="RPZ96" s="56"/>
      <c r="RQA96" s="56"/>
      <c r="RQB96" s="56"/>
      <c r="RQC96" s="56"/>
      <c r="RQD96" s="56"/>
      <c r="RQE96" s="56"/>
      <c r="RQF96" s="56"/>
      <c r="RQG96" s="56"/>
      <c r="RQH96" s="56"/>
      <c r="RQI96" s="56"/>
      <c r="RQJ96" s="56"/>
      <c r="RQK96" s="56"/>
      <c r="RQL96" s="56"/>
      <c r="RQM96" s="56"/>
      <c r="RQN96" s="56"/>
      <c r="RQO96" s="56"/>
      <c r="RQP96" s="56"/>
      <c r="RQQ96" s="56"/>
      <c r="RQR96" s="56"/>
      <c r="RQS96" s="56"/>
      <c r="RQT96" s="56"/>
      <c r="RQU96" s="56"/>
      <c r="RQV96" s="56"/>
      <c r="RQW96" s="56"/>
      <c r="RQX96" s="56"/>
      <c r="RQY96" s="56"/>
      <c r="RQZ96" s="56"/>
      <c r="RRA96" s="56"/>
      <c r="RRB96" s="56"/>
      <c r="RRC96" s="56"/>
      <c r="RRD96" s="56"/>
      <c r="RRE96" s="56"/>
      <c r="RRF96" s="56"/>
      <c r="RRG96" s="56"/>
      <c r="RRH96" s="56"/>
      <c r="RRI96" s="56"/>
      <c r="RRJ96" s="56"/>
      <c r="RRK96" s="56"/>
      <c r="RRL96" s="56"/>
      <c r="RRM96" s="56"/>
      <c r="RRN96" s="56"/>
      <c r="RRO96" s="56"/>
      <c r="RRP96" s="56"/>
      <c r="RRQ96" s="56"/>
      <c r="RRR96" s="56"/>
      <c r="RRS96" s="56"/>
      <c r="RRT96" s="56"/>
      <c r="RRU96" s="56"/>
      <c r="RRV96" s="56"/>
      <c r="RRW96" s="56"/>
      <c r="RRX96" s="56"/>
      <c r="RRY96" s="56"/>
      <c r="RRZ96" s="56"/>
      <c r="RSA96" s="56"/>
      <c r="RSB96" s="56"/>
      <c r="RSC96" s="56"/>
      <c r="RSD96" s="56"/>
      <c r="RSE96" s="56"/>
      <c r="RSF96" s="56"/>
      <c r="RSG96" s="56"/>
      <c r="RSH96" s="56"/>
      <c r="RSI96" s="56"/>
      <c r="RSJ96" s="56"/>
      <c r="RSK96" s="56"/>
      <c r="RSL96" s="56"/>
      <c r="RSM96" s="56"/>
      <c r="RSN96" s="56"/>
      <c r="RSO96" s="56"/>
      <c r="RSP96" s="56"/>
      <c r="RSQ96" s="56"/>
      <c r="RSR96" s="56"/>
      <c r="RSS96" s="56"/>
      <c r="RST96" s="56"/>
      <c r="RSU96" s="56"/>
      <c r="RSV96" s="56"/>
      <c r="RSW96" s="56"/>
      <c r="RSX96" s="56"/>
      <c r="RSY96" s="56"/>
      <c r="RSZ96" s="56"/>
      <c r="RTA96" s="56"/>
      <c r="RTB96" s="56"/>
      <c r="RTC96" s="56"/>
      <c r="RTD96" s="56"/>
      <c r="RTE96" s="56"/>
      <c r="RTF96" s="56"/>
      <c r="RTG96" s="56"/>
      <c r="RTH96" s="56"/>
      <c r="RTI96" s="56"/>
      <c r="RTJ96" s="56"/>
      <c r="RTK96" s="56"/>
      <c r="RTL96" s="56"/>
      <c r="RTM96" s="56"/>
      <c r="RTN96" s="56"/>
      <c r="RTO96" s="56"/>
      <c r="RTP96" s="56"/>
      <c r="RTQ96" s="56"/>
      <c r="RTR96" s="56"/>
      <c r="RTS96" s="56"/>
      <c r="RTT96" s="56"/>
      <c r="RTU96" s="56"/>
      <c r="RTV96" s="56"/>
      <c r="RTW96" s="56"/>
      <c r="RTX96" s="56"/>
      <c r="RTY96" s="56"/>
      <c r="RTZ96" s="56"/>
      <c r="RUA96" s="56"/>
      <c r="RUB96" s="56"/>
      <c r="RUC96" s="56"/>
      <c r="RUD96" s="56"/>
      <c r="RUE96" s="56"/>
      <c r="RUF96" s="56"/>
      <c r="RUG96" s="56"/>
      <c r="RUH96" s="56"/>
      <c r="RUI96" s="56"/>
      <c r="RUJ96" s="56"/>
      <c r="RUK96" s="56"/>
      <c r="RUL96" s="56"/>
      <c r="RUM96" s="56"/>
      <c r="RUN96" s="56"/>
      <c r="RUO96" s="56"/>
      <c r="RUP96" s="56"/>
      <c r="RUQ96" s="56"/>
      <c r="RUR96" s="56"/>
      <c r="RUS96" s="56"/>
      <c r="RUT96" s="56"/>
      <c r="RUU96" s="56"/>
      <c r="RUV96" s="56"/>
      <c r="RUW96" s="56"/>
      <c r="RUX96" s="56"/>
      <c r="RUY96" s="56"/>
      <c r="RUZ96" s="56"/>
      <c r="RVA96" s="56"/>
      <c r="RVB96" s="56"/>
      <c r="RVC96" s="56"/>
      <c r="RVD96" s="56"/>
      <c r="RVE96" s="56"/>
      <c r="RVF96" s="56"/>
      <c r="RVG96" s="56"/>
      <c r="RVH96" s="56"/>
      <c r="RVI96" s="56"/>
      <c r="RVJ96" s="56"/>
      <c r="RVK96" s="56"/>
      <c r="RVL96" s="56"/>
      <c r="RVM96" s="56"/>
      <c r="RVN96" s="56"/>
      <c r="RVO96" s="56"/>
      <c r="RVP96" s="56"/>
      <c r="RVQ96" s="56"/>
      <c r="RVR96" s="56"/>
      <c r="RVS96" s="56"/>
      <c r="RVT96" s="56"/>
      <c r="RVU96" s="56"/>
      <c r="RVV96" s="56"/>
      <c r="RVW96" s="56"/>
      <c r="RVX96" s="56"/>
      <c r="RVY96" s="56"/>
      <c r="RVZ96" s="56"/>
      <c r="RWA96" s="56"/>
      <c r="RWB96" s="56"/>
      <c r="RWC96" s="56"/>
      <c r="RWD96" s="56"/>
      <c r="RWE96" s="56"/>
      <c r="RWF96" s="56"/>
      <c r="RWG96" s="56"/>
      <c r="RWH96" s="56"/>
      <c r="RWI96" s="56"/>
      <c r="RWJ96" s="56"/>
      <c r="RWK96" s="56"/>
      <c r="RWL96" s="56"/>
      <c r="RWM96" s="56"/>
      <c r="RWN96" s="56"/>
      <c r="RWO96" s="56"/>
      <c r="RWP96" s="56"/>
      <c r="RWQ96" s="56"/>
      <c r="RWR96" s="56"/>
      <c r="RWS96" s="56"/>
      <c r="RWT96" s="56"/>
      <c r="RWU96" s="56"/>
      <c r="RWV96" s="56"/>
      <c r="RWW96" s="56"/>
      <c r="RWX96" s="56"/>
      <c r="RWY96" s="56"/>
      <c r="RWZ96" s="56"/>
      <c r="RXA96" s="56"/>
      <c r="RXB96" s="56"/>
      <c r="RXC96" s="56"/>
      <c r="RXD96" s="56"/>
      <c r="RXE96" s="56"/>
      <c r="RXF96" s="56"/>
      <c r="RXG96" s="56"/>
      <c r="RXH96" s="56"/>
      <c r="RXI96" s="56"/>
      <c r="RXJ96" s="56"/>
      <c r="RXK96" s="56"/>
      <c r="RXL96" s="56"/>
      <c r="RXM96" s="56"/>
      <c r="RXN96" s="56"/>
      <c r="RXO96" s="56"/>
      <c r="RXP96" s="56"/>
      <c r="RXQ96" s="56"/>
      <c r="RXR96" s="56"/>
      <c r="RXS96" s="56"/>
      <c r="RXT96" s="56"/>
      <c r="RXU96" s="56"/>
      <c r="RXV96" s="56"/>
      <c r="RXW96" s="56"/>
      <c r="RXX96" s="56"/>
      <c r="RXY96" s="56"/>
      <c r="RXZ96" s="56"/>
      <c r="RYA96" s="56"/>
      <c r="RYB96" s="56"/>
      <c r="RYC96" s="56"/>
      <c r="RYD96" s="56"/>
      <c r="RYE96" s="56"/>
      <c r="RYF96" s="56"/>
      <c r="RYG96" s="56"/>
      <c r="RYH96" s="56"/>
      <c r="RYI96" s="56"/>
      <c r="RYJ96" s="56"/>
      <c r="RYK96" s="56"/>
      <c r="RYL96" s="56"/>
      <c r="RYM96" s="56"/>
      <c r="RYN96" s="56"/>
      <c r="RYO96" s="56"/>
      <c r="RYP96" s="56"/>
      <c r="RYQ96" s="56"/>
      <c r="RYR96" s="56"/>
      <c r="RYS96" s="56"/>
      <c r="RYT96" s="56"/>
      <c r="RYU96" s="56"/>
      <c r="RYV96" s="56"/>
      <c r="RYW96" s="56"/>
      <c r="RYX96" s="56"/>
      <c r="RYY96" s="56"/>
      <c r="RYZ96" s="56"/>
      <c r="RZA96" s="56"/>
      <c r="RZB96" s="56"/>
      <c r="RZC96" s="56"/>
      <c r="RZD96" s="56"/>
      <c r="RZE96" s="56"/>
      <c r="RZF96" s="56"/>
      <c r="RZG96" s="56"/>
      <c r="RZH96" s="56"/>
      <c r="RZI96" s="56"/>
      <c r="RZJ96" s="56"/>
      <c r="RZK96" s="56"/>
      <c r="RZL96" s="56"/>
      <c r="RZM96" s="56"/>
      <c r="RZN96" s="56"/>
      <c r="RZO96" s="56"/>
      <c r="RZP96" s="56"/>
      <c r="RZQ96" s="56"/>
      <c r="RZR96" s="56"/>
      <c r="RZS96" s="56"/>
      <c r="RZT96" s="56"/>
      <c r="RZU96" s="56"/>
      <c r="RZV96" s="56"/>
      <c r="RZW96" s="56"/>
      <c r="RZX96" s="56"/>
      <c r="RZY96" s="56"/>
      <c r="RZZ96" s="56"/>
      <c r="SAA96" s="56"/>
      <c r="SAB96" s="56"/>
      <c r="SAC96" s="56"/>
      <c r="SAD96" s="56"/>
      <c r="SAE96" s="56"/>
      <c r="SAF96" s="56"/>
      <c r="SAG96" s="56"/>
      <c r="SAH96" s="56"/>
      <c r="SAI96" s="56"/>
      <c r="SAJ96" s="56"/>
      <c r="SAK96" s="56"/>
      <c r="SAL96" s="56"/>
      <c r="SAM96" s="56"/>
      <c r="SAN96" s="56"/>
      <c r="SAO96" s="56"/>
      <c r="SAP96" s="56"/>
      <c r="SAQ96" s="56"/>
      <c r="SAR96" s="56"/>
      <c r="SAS96" s="56"/>
      <c r="SAT96" s="56"/>
      <c r="SAU96" s="56"/>
      <c r="SAV96" s="56"/>
      <c r="SAW96" s="56"/>
      <c r="SAX96" s="56"/>
      <c r="SAY96" s="56"/>
      <c r="SAZ96" s="56"/>
      <c r="SBA96" s="56"/>
      <c r="SBB96" s="56"/>
      <c r="SBC96" s="56"/>
      <c r="SBD96" s="56"/>
      <c r="SBE96" s="56"/>
      <c r="SBF96" s="56"/>
      <c r="SBG96" s="56"/>
      <c r="SBH96" s="56"/>
      <c r="SBI96" s="56"/>
      <c r="SBJ96" s="56"/>
      <c r="SBK96" s="56"/>
      <c r="SBL96" s="56"/>
      <c r="SBM96" s="56"/>
      <c r="SBN96" s="56"/>
      <c r="SBO96" s="56"/>
      <c r="SBP96" s="56"/>
      <c r="SBQ96" s="56"/>
      <c r="SBR96" s="56"/>
      <c r="SBS96" s="56"/>
      <c r="SBT96" s="56"/>
      <c r="SBU96" s="56"/>
      <c r="SBV96" s="56"/>
      <c r="SBW96" s="56"/>
      <c r="SBX96" s="56"/>
      <c r="SBY96" s="56"/>
      <c r="SBZ96" s="56"/>
      <c r="SCA96" s="56"/>
      <c r="SCB96" s="56"/>
      <c r="SCC96" s="56"/>
      <c r="SCD96" s="56"/>
      <c r="SCE96" s="56"/>
      <c r="SCF96" s="56"/>
      <c r="SCG96" s="56"/>
      <c r="SCH96" s="56"/>
      <c r="SCI96" s="56"/>
      <c r="SCJ96" s="56"/>
      <c r="SCK96" s="56"/>
      <c r="SCL96" s="56"/>
      <c r="SCM96" s="56"/>
      <c r="SCN96" s="56"/>
      <c r="SCO96" s="56"/>
      <c r="SCP96" s="56"/>
      <c r="SCQ96" s="56"/>
      <c r="SCR96" s="56"/>
      <c r="SCS96" s="56"/>
      <c r="SCT96" s="56"/>
      <c r="SCU96" s="56"/>
      <c r="SCV96" s="56"/>
      <c r="SCW96" s="56"/>
      <c r="SCX96" s="56"/>
      <c r="SCY96" s="56"/>
      <c r="SCZ96" s="56"/>
      <c r="SDA96" s="56"/>
      <c r="SDB96" s="56"/>
      <c r="SDC96" s="56"/>
      <c r="SDD96" s="56"/>
      <c r="SDE96" s="56"/>
      <c r="SDF96" s="56"/>
      <c r="SDG96" s="56"/>
      <c r="SDH96" s="56"/>
      <c r="SDI96" s="56"/>
      <c r="SDJ96" s="56"/>
      <c r="SDK96" s="56"/>
      <c r="SDL96" s="56"/>
      <c r="SDM96" s="56"/>
      <c r="SDN96" s="56"/>
      <c r="SDO96" s="56"/>
      <c r="SDP96" s="56"/>
      <c r="SDQ96" s="56"/>
      <c r="SDR96" s="56"/>
      <c r="SDS96" s="56"/>
      <c r="SDT96" s="56"/>
      <c r="SDU96" s="56"/>
      <c r="SDV96" s="56"/>
      <c r="SDW96" s="56"/>
      <c r="SDX96" s="56"/>
      <c r="SDY96" s="56"/>
      <c r="SDZ96" s="56"/>
      <c r="SEA96" s="56"/>
      <c r="SEB96" s="56"/>
      <c r="SEC96" s="56"/>
      <c r="SED96" s="56"/>
      <c r="SEE96" s="56"/>
      <c r="SEF96" s="56"/>
      <c r="SEG96" s="56"/>
      <c r="SEH96" s="56"/>
      <c r="SEI96" s="56"/>
      <c r="SEJ96" s="56"/>
      <c r="SEK96" s="56"/>
      <c r="SEL96" s="56"/>
      <c r="SEM96" s="56"/>
      <c r="SEN96" s="56"/>
      <c r="SEO96" s="56"/>
      <c r="SEP96" s="56"/>
      <c r="SEQ96" s="56"/>
      <c r="SER96" s="56"/>
      <c r="SES96" s="56"/>
      <c r="SET96" s="56"/>
      <c r="SEU96" s="56"/>
      <c r="SEV96" s="56"/>
      <c r="SEW96" s="56"/>
      <c r="SEX96" s="56"/>
      <c r="SEY96" s="56"/>
      <c r="SEZ96" s="56"/>
      <c r="SFA96" s="56"/>
      <c r="SFB96" s="56"/>
      <c r="SFC96" s="56"/>
      <c r="SFD96" s="56"/>
      <c r="SFE96" s="56"/>
      <c r="SFF96" s="56"/>
      <c r="SFG96" s="56"/>
      <c r="SFH96" s="56"/>
      <c r="SFI96" s="56"/>
      <c r="SFJ96" s="56"/>
      <c r="SFK96" s="56"/>
      <c r="SFL96" s="56"/>
      <c r="SFM96" s="56"/>
      <c r="SFN96" s="56"/>
      <c r="SFO96" s="56"/>
      <c r="SFP96" s="56"/>
      <c r="SFQ96" s="56"/>
      <c r="SFR96" s="56"/>
      <c r="SFS96" s="56"/>
      <c r="SFT96" s="56"/>
      <c r="SFU96" s="56"/>
      <c r="SFV96" s="56"/>
      <c r="SFW96" s="56"/>
      <c r="SFX96" s="56"/>
      <c r="SFY96" s="56"/>
      <c r="SFZ96" s="56"/>
      <c r="SGA96" s="56"/>
      <c r="SGB96" s="56"/>
      <c r="SGC96" s="56"/>
      <c r="SGD96" s="56"/>
      <c r="SGE96" s="56"/>
      <c r="SGF96" s="56"/>
      <c r="SGG96" s="56"/>
      <c r="SGH96" s="56"/>
      <c r="SGI96" s="56"/>
      <c r="SGJ96" s="56"/>
      <c r="SGK96" s="56"/>
      <c r="SGL96" s="56"/>
      <c r="SGM96" s="56"/>
      <c r="SGN96" s="56"/>
      <c r="SGO96" s="56"/>
      <c r="SGP96" s="56"/>
      <c r="SGQ96" s="56"/>
      <c r="SGR96" s="56"/>
      <c r="SGS96" s="56"/>
      <c r="SGT96" s="56"/>
      <c r="SGU96" s="56"/>
      <c r="SGV96" s="56"/>
      <c r="SGW96" s="56"/>
      <c r="SGX96" s="56"/>
      <c r="SGY96" s="56"/>
      <c r="SGZ96" s="56"/>
      <c r="SHA96" s="56"/>
      <c r="SHB96" s="56"/>
      <c r="SHC96" s="56"/>
      <c r="SHD96" s="56"/>
      <c r="SHE96" s="56"/>
      <c r="SHF96" s="56"/>
      <c r="SHG96" s="56"/>
      <c r="SHH96" s="56"/>
      <c r="SHI96" s="56"/>
      <c r="SHJ96" s="56"/>
      <c r="SHK96" s="56"/>
      <c r="SHL96" s="56"/>
      <c r="SHM96" s="56"/>
      <c r="SHN96" s="56"/>
      <c r="SHO96" s="56"/>
      <c r="SHP96" s="56"/>
      <c r="SHQ96" s="56"/>
      <c r="SHR96" s="56"/>
      <c r="SHS96" s="56"/>
      <c r="SHT96" s="56"/>
      <c r="SHU96" s="56"/>
      <c r="SHV96" s="56"/>
      <c r="SHW96" s="56"/>
      <c r="SHX96" s="56"/>
      <c r="SHY96" s="56"/>
      <c r="SHZ96" s="56"/>
      <c r="SIA96" s="56"/>
      <c r="SIB96" s="56"/>
      <c r="SIC96" s="56"/>
      <c r="SID96" s="56"/>
      <c r="SIE96" s="56"/>
      <c r="SIF96" s="56"/>
      <c r="SIG96" s="56"/>
      <c r="SIH96" s="56"/>
      <c r="SII96" s="56"/>
      <c r="SIJ96" s="56"/>
      <c r="SIK96" s="56"/>
      <c r="SIL96" s="56"/>
      <c r="SIM96" s="56"/>
      <c r="SIN96" s="56"/>
      <c r="SIO96" s="56"/>
      <c r="SIP96" s="56"/>
      <c r="SIQ96" s="56"/>
      <c r="SIR96" s="56"/>
      <c r="SIS96" s="56"/>
      <c r="SIT96" s="56"/>
      <c r="SIU96" s="56"/>
      <c r="SIV96" s="56"/>
      <c r="SIW96" s="56"/>
      <c r="SIX96" s="56"/>
      <c r="SIY96" s="56"/>
      <c r="SIZ96" s="56"/>
      <c r="SJA96" s="56"/>
      <c r="SJB96" s="56"/>
      <c r="SJC96" s="56"/>
      <c r="SJD96" s="56"/>
      <c r="SJE96" s="56"/>
      <c r="SJF96" s="56"/>
      <c r="SJG96" s="56"/>
      <c r="SJH96" s="56"/>
      <c r="SJI96" s="56"/>
      <c r="SJJ96" s="56"/>
      <c r="SJK96" s="56"/>
      <c r="SJL96" s="56"/>
      <c r="SJM96" s="56"/>
      <c r="SJN96" s="56"/>
      <c r="SJO96" s="56"/>
      <c r="SJP96" s="56"/>
      <c r="SJQ96" s="56"/>
      <c r="SJR96" s="56"/>
      <c r="SJS96" s="56"/>
      <c r="SJT96" s="56"/>
      <c r="SJU96" s="56"/>
      <c r="SJV96" s="56"/>
      <c r="SJW96" s="56"/>
      <c r="SJX96" s="56"/>
      <c r="SJY96" s="56"/>
      <c r="SJZ96" s="56"/>
      <c r="SKA96" s="56"/>
      <c r="SKB96" s="56"/>
      <c r="SKC96" s="56"/>
      <c r="SKD96" s="56"/>
      <c r="SKE96" s="56"/>
      <c r="SKF96" s="56"/>
      <c r="SKG96" s="56"/>
      <c r="SKH96" s="56"/>
      <c r="SKI96" s="56"/>
      <c r="SKJ96" s="56"/>
      <c r="SKK96" s="56"/>
      <c r="SKL96" s="56"/>
      <c r="SKM96" s="56"/>
      <c r="SKN96" s="56"/>
      <c r="SKO96" s="56"/>
      <c r="SKP96" s="56"/>
      <c r="SKQ96" s="56"/>
      <c r="SKR96" s="56"/>
      <c r="SKS96" s="56"/>
      <c r="SKT96" s="56"/>
      <c r="SKU96" s="56"/>
      <c r="SKV96" s="56"/>
      <c r="SKW96" s="56"/>
      <c r="SKX96" s="56"/>
      <c r="SKY96" s="56"/>
      <c r="SKZ96" s="56"/>
      <c r="SLA96" s="56"/>
      <c r="SLB96" s="56"/>
      <c r="SLC96" s="56"/>
      <c r="SLD96" s="56"/>
      <c r="SLE96" s="56"/>
      <c r="SLF96" s="56"/>
      <c r="SLG96" s="56"/>
      <c r="SLH96" s="56"/>
      <c r="SLI96" s="56"/>
      <c r="SLJ96" s="56"/>
      <c r="SLK96" s="56"/>
      <c r="SLL96" s="56"/>
      <c r="SLM96" s="56"/>
      <c r="SLN96" s="56"/>
      <c r="SLO96" s="56"/>
      <c r="SLP96" s="56"/>
      <c r="SLQ96" s="56"/>
      <c r="SLR96" s="56"/>
      <c r="SLS96" s="56"/>
      <c r="SLT96" s="56"/>
      <c r="SLU96" s="56"/>
      <c r="SLV96" s="56"/>
      <c r="SLW96" s="56"/>
      <c r="SLX96" s="56"/>
      <c r="SLY96" s="56"/>
      <c r="SLZ96" s="56"/>
      <c r="SMA96" s="56"/>
      <c r="SMB96" s="56"/>
      <c r="SMC96" s="56"/>
      <c r="SMD96" s="56"/>
      <c r="SME96" s="56"/>
      <c r="SMF96" s="56"/>
      <c r="SMG96" s="56"/>
      <c r="SMH96" s="56"/>
      <c r="SMI96" s="56"/>
      <c r="SMJ96" s="56"/>
      <c r="SMK96" s="56"/>
      <c r="SML96" s="56"/>
      <c r="SMM96" s="56"/>
      <c r="SMN96" s="56"/>
      <c r="SMO96" s="56"/>
      <c r="SMP96" s="56"/>
      <c r="SMQ96" s="56"/>
      <c r="SMR96" s="56"/>
      <c r="SMS96" s="56"/>
      <c r="SMT96" s="56"/>
      <c r="SMU96" s="56"/>
      <c r="SMV96" s="56"/>
      <c r="SMW96" s="56"/>
      <c r="SMX96" s="56"/>
      <c r="SMY96" s="56"/>
      <c r="SMZ96" s="56"/>
      <c r="SNA96" s="56"/>
      <c r="SNB96" s="56"/>
      <c r="SNC96" s="56"/>
      <c r="SND96" s="56"/>
      <c r="SNE96" s="56"/>
      <c r="SNF96" s="56"/>
      <c r="SNG96" s="56"/>
      <c r="SNH96" s="56"/>
      <c r="SNI96" s="56"/>
      <c r="SNJ96" s="56"/>
      <c r="SNK96" s="56"/>
      <c r="SNL96" s="56"/>
      <c r="SNM96" s="56"/>
      <c r="SNN96" s="56"/>
      <c r="SNO96" s="56"/>
      <c r="SNP96" s="56"/>
      <c r="SNQ96" s="56"/>
      <c r="SNR96" s="56"/>
      <c r="SNS96" s="56"/>
      <c r="SNT96" s="56"/>
      <c r="SNU96" s="56"/>
      <c r="SNV96" s="56"/>
      <c r="SNW96" s="56"/>
      <c r="SNX96" s="56"/>
      <c r="SNY96" s="56"/>
      <c r="SNZ96" s="56"/>
      <c r="SOA96" s="56"/>
      <c r="SOB96" s="56"/>
      <c r="SOC96" s="56"/>
      <c r="SOD96" s="56"/>
      <c r="SOE96" s="56"/>
      <c r="SOF96" s="56"/>
      <c r="SOG96" s="56"/>
      <c r="SOH96" s="56"/>
      <c r="SOI96" s="56"/>
      <c r="SOJ96" s="56"/>
      <c r="SOK96" s="56"/>
      <c r="SOL96" s="56"/>
      <c r="SOM96" s="56"/>
      <c r="SON96" s="56"/>
      <c r="SOO96" s="56"/>
      <c r="SOP96" s="56"/>
      <c r="SOQ96" s="56"/>
      <c r="SOR96" s="56"/>
      <c r="SOS96" s="56"/>
      <c r="SOT96" s="56"/>
      <c r="SOU96" s="56"/>
      <c r="SOV96" s="56"/>
      <c r="SOW96" s="56"/>
      <c r="SOX96" s="56"/>
      <c r="SOY96" s="56"/>
      <c r="SOZ96" s="56"/>
      <c r="SPA96" s="56"/>
      <c r="SPB96" s="56"/>
      <c r="SPC96" s="56"/>
      <c r="SPD96" s="56"/>
      <c r="SPE96" s="56"/>
      <c r="SPF96" s="56"/>
      <c r="SPG96" s="56"/>
      <c r="SPH96" s="56"/>
      <c r="SPI96" s="56"/>
      <c r="SPJ96" s="56"/>
      <c r="SPK96" s="56"/>
      <c r="SPL96" s="56"/>
      <c r="SPM96" s="56"/>
      <c r="SPN96" s="56"/>
      <c r="SPO96" s="56"/>
      <c r="SPP96" s="56"/>
      <c r="SPQ96" s="56"/>
      <c r="SPR96" s="56"/>
      <c r="SPS96" s="56"/>
      <c r="SPT96" s="56"/>
      <c r="SPU96" s="56"/>
      <c r="SPV96" s="56"/>
      <c r="SPW96" s="56"/>
      <c r="SPX96" s="56"/>
      <c r="SPY96" s="56"/>
      <c r="SPZ96" s="56"/>
      <c r="SQA96" s="56"/>
      <c r="SQB96" s="56"/>
      <c r="SQC96" s="56"/>
      <c r="SQD96" s="56"/>
      <c r="SQE96" s="56"/>
      <c r="SQF96" s="56"/>
      <c r="SQG96" s="56"/>
      <c r="SQH96" s="56"/>
      <c r="SQI96" s="56"/>
      <c r="SQJ96" s="56"/>
      <c r="SQK96" s="56"/>
      <c r="SQL96" s="56"/>
      <c r="SQM96" s="56"/>
      <c r="SQN96" s="56"/>
      <c r="SQO96" s="56"/>
      <c r="SQP96" s="56"/>
      <c r="SQQ96" s="56"/>
      <c r="SQR96" s="56"/>
      <c r="SQS96" s="56"/>
      <c r="SQT96" s="56"/>
      <c r="SQU96" s="56"/>
      <c r="SQV96" s="56"/>
      <c r="SQW96" s="56"/>
      <c r="SQX96" s="56"/>
      <c r="SQY96" s="56"/>
      <c r="SQZ96" s="56"/>
      <c r="SRA96" s="56"/>
      <c r="SRB96" s="56"/>
      <c r="SRC96" s="56"/>
      <c r="SRD96" s="56"/>
      <c r="SRE96" s="56"/>
      <c r="SRF96" s="56"/>
      <c r="SRG96" s="56"/>
      <c r="SRH96" s="56"/>
      <c r="SRI96" s="56"/>
      <c r="SRJ96" s="56"/>
      <c r="SRK96" s="56"/>
      <c r="SRL96" s="56"/>
      <c r="SRM96" s="56"/>
      <c r="SRN96" s="56"/>
      <c r="SRO96" s="56"/>
      <c r="SRP96" s="56"/>
      <c r="SRQ96" s="56"/>
      <c r="SRR96" s="56"/>
      <c r="SRS96" s="56"/>
      <c r="SRT96" s="56"/>
      <c r="SRU96" s="56"/>
      <c r="SRV96" s="56"/>
      <c r="SRW96" s="56"/>
      <c r="SRX96" s="56"/>
      <c r="SRY96" s="56"/>
      <c r="SRZ96" s="56"/>
      <c r="SSA96" s="56"/>
      <c r="SSB96" s="56"/>
      <c r="SSC96" s="56"/>
      <c r="SSD96" s="56"/>
      <c r="SSE96" s="56"/>
      <c r="SSF96" s="56"/>
      <c r="SSG96" s="56"/>
      <c r="SSH96" s="56"/>
      <c r="SSI96" s="56"/>
      <c r="SSJ96" s="56"/>
      <c r="SSK96" s="56"/>
      <c r="SSL96" s="56"/>
      <c r="SSM96" s="56"/>
      <c r="SSN96" s="56"/>
      <c r="SSO96" s="56"/>
      <c r="SSP96" s="56"/>
      <c r="SSQ96" s="56"/>
      <c r="SSR96" s="56"/>
      <c r="SSS96" s="56"/>
      <c r="SST96" s="56"/>
      <c r="SSU96" s="56"/>
      <c r="SSV96" s="56"/>
      <c r="SSW96" s="56"/>
      <c r="SSX96" s="56"/>
      <c r="SSY96" s="56"/>
      <c r="SSZ96" s="56"/>
      <c r="STA96" s="56"/>
      <c r="STB96" s="56"/>
      <c r="STC96" s="56"/>
      <c r="STD96" s="56"/>
      <c r="STE96" s="56"/>
      <c r="STF96" s="56"/>
      <c r="STG96" s="56"/>
      <c r="STH96" s="56"/>
      <c r="STI96" s="56"/>
      <c r="STJ96" s="56"/>
      <c r="STK96" s="56"/>
      <c r="STL96" s="56"/>
      <c r="STM96" s="56"/>
      <c r="STN96" s="56"/>
      <c r="STO96" s="56"/>
      <c r="STP96" s="56"/>
      <c r="STQ96" s="56"/>
      <c r="STR96" s="56"/>
      <c r="STS96" s="56"/>
      <c r="STT96" s="56"/>
      <c r="STU96" s="56"/>
      <c r="STV96" s="56"/>
      <c r="STW96" s="56"/>
      <c r="STX96" s="56"/>
      <c r="STY96" s="56"/>
      <c r="STZ96" s="56"/>
      <c r="SUA96" s="56"/>
      <c r="SUB96" s="56"/>
      <c r="SUC96" s="56"/>
      <c r="SUD96" s="56"/>
      <c r="SUE96" s="56"/>
      <c r="SUF96" s="56"/>
      <c r="SUG96" s="56"/>
      <c r="SUH96" s="56"/>
      <c r="SUI96" s="56"/>
      <c r="SUJ96" s="56"/>
      <c r="SUK96" s="56"/>
      <c r="SUL96" s="56"/>
      <c r="SUM96" s="56"/>
      <c r="SUN96" s="56"/>
      <c r="SUO96" s="56"/>
      <c r="SUP96" s="56"/>
      <c r="SUQ96" s="56"/>
      <c r="SUR96" s="56"/>
      <c r="SUS96" s="56"/>
      <c r="SUT96" s="56"/>
      <c r="SUU96" s="56"/>
      <c r="SUV96" s="56"/>
      <c r="SUW96" s="56"/>
      <c r="SUX96" s="56"/>
      <c r="SUY96" s="56"/>
      <c r="SUZ96" s="56"/>
      <c r="SVA96" s="56"/>
      <c r="SVB96" s="56"/>
      <c r="SVC96" s="56"/>
      <c r="SVD96" s="56"/>
      <c r="SVE96" s="56"/>
      <c r="SVF96" s="56"/>
      <c r="SVG96" s="56"/>
      <c r="SVH96" s="56"/>
      <c r="SVI96" s="56"/>
      <c r="SVJ96" s="56"/>
      <c r="SVK96" s="56"/>
      <c r="SVL96" s="56"/>
      <c r="SVM96" s="56"/>
      <c r="SVN96" s="56"/>
      <c r="SVO96" s="56"/>
      <c r="SVP96" s="56"/>
      <c r="SVQ96" s="56"/>
      <c r="SVR96" s="56"/>
      <c r="SVS96" s="56"/>
      <c r="SVT96" s="56"/>
      <c r="SVU96" s="56"/>
      <c r="SVV96" s="56"/>
      <c r="SVW96" s="56"/>
      <c r="SVX96" s="56"/>
      <c r="SVY96" s="56"/>
      <c r="SVZ96" s="56"/>
      <c r="SWA96" s="56"/>
      <c r="SWB96" s="56"/>
      <c r="SWC96" s="56"/>
      <c r="SWD96" s="56"/>
      <c r="SWE96" s="56"/>
      <c r="SWF96" s="56"/>
      <c r="SWG96" s="56"/>
      <c r="SWH96" s="56"/>
      <c r="SWI96" s="56"/>
      <c r="SWJ96" s="56"/>
      <c r="SWK96" s="56"/>
      <c r="SWL96" s="56"/>
      <c r="SWM96" s="56"/>
      <c r="SWN96" s="56"/>
      <c r="SWO96" s="56"/>
      <c r="SWP96" s="56"/>
      <c r="SWQ96" s="56"/>
      <c r="SWR96" s="56"/>
      <c r="SWS96" s="56"/>
      <c r="SWT96" s="56"/>
      <c r="SWU96" s="56"/>
      <c r="SWV96" s="56"/>
      <c r="SWW96" s="56"/>
      <c r="SWX96" s="56"/>
      <c r="SWY96" s="56"/>
      <c r="SWZ96" s="56"/>
      <c r="SXA96" s="56"/>
      <c r="SXB96" s="56"/>
      <c r="SXC96" s="56"/>
      <c r="SXD96" s="56"/>
      <c r="SXE96" s="56"/>
      <c r="SXF96" s="56"/>
      <c r="SXG96" s="56"/>
      <c r="SXH96" s="56"/>
      <c r="SXI96" s="56"/>
      <c r="SXJ96" s="56"/>
      <c r="SXK96" s="56"/>
      <c r="SXL96" s="56"/>
      <c r="SXM96" s="56"/>
      <c r="SXN96" s="56"/>
      <c r="SXO96" s="56"/>
      <c r="SXP96" s="56"/>
      <c r="SXQ96" s="56"/>
      <c r="SXR96" s="56"/>
      <c r="SXS96" s="56"/>
      <c r="SXT96" s="56"/>
      <c r="SXU96" s="56"/>
      <c r="SXV96" s="56"/>
      <c r="SXW96" s="56"/>
      <c r="SXX96" s="56"/>
      <c r="SXY96" s="56"/>
      <c r="SXZ96" s="56"/>
      <c r="SYA96" s="56"/>
      <c r="SYB96" s="56"/>
      <c r="SYC96" s="56"/>
      <c r="SYD96" s="56"/>
      <c r="SYE96" s="56"/>
      <c r="SYF96" s="56"/>
      <c r="SYG96" s="56"/>
      <c r="SYH96" s="56"/>
      <c r="SYI96" s="56"/>
      <c r="SYJ96" s="56"/>
      <c r="SYK96" s="56"/>
      <c r="SYL96" s="56"/>
      <c r="SYM96" s="56"/>
      <c r="SYN96" s="56"/>
      <c r="SYO96" s="56"/>
      <c r="SYP96" s="56"/>
      <c r="SYQ96" s="56"/>
      <c r="SYR96" s="56"/>
      <c r="SYS96" s="56"/>
      <c r="SYT96" s="56"/>
      <c r="SYU96" s="56"/>
      <c r="SYV96" s="56"/>
      <c r="SYW96" s="56"/>
      <c r="SYX96" s="56"/>
      <c r="SYY96" s="56"/>
      <c r="SYZ96" s="56"/>
      <c r="SZA96" s="56"/>
      <c r="SZB96" s="56"/>
      <c r="SZC96" s="56"/>
      <c r="SZD96" s="56"/>
      <c r="SZE96" s="56"/>
      <c r="SZF96" s="56"/>
      <c r="SZG96" s="56"/>
      <c r="SZH96" s="56"/>
      <c r="SZI96" s="56"/>
      <c r="SZJ96" s="56"/>
      <c r="SZK96" s="56"/>
      <c r="SZL96" s="56"/>
      <c r="SZM96" s="56"/>
      <c r="SZN96" s="56"/>
      <c r="SZO96" s="56"/>
      <c r="SZP96" s="56"/>
      <c r="SZQ96" s="56"/>
      <c r="SZR96" s="56"/>
      <c r="SZS96" s="56"/>
      <c r="SZT96" s="56"/>
      <c r="SZU96" s="56"/>
      <c r="SZV96" s="56"/>
      <c r="SZW96" s="56"/>
      <c r="SZX96" s="56"/>
      <c r="SZY96" s="56"/>
      <c r="SZZ96" s="56"/>
      <c r="TAA96" s="56"/>
      <c r="TAB96" s="56"/>
      <c r="TAC96" s="56"/>
      <c r="TAD96" s="56"/>
      <c r="TAE96" s="56"/>
      <c r="TAF96" s="56"/>
      <c r="TAG96" s="56"/>
      <c r="TAH96" s="56"/>
      <c r="TAI96" s="56"/>
      <c r="TAJ96" s="56"/>
      <c r="TAK96" s="56"/>
      <c r="TAL96" s="56"/>
      <c r="TAM96" s="56"/>
      <c r="TAN96" s="56"/>
      <c r="TAO96" s="56"/>
      <c r="TAP96" s="56"/>
      <c r="TAQ96" s="56"/>
      <c r="TAR96" s="56"/>
      <c r="TAS96" s="56"/>
      <c r="TAT96" s="56"/>
      <c r="TAU96" s="56"/>
      <c r="TAV96" s="56"/>
      <c r="TAW96" s="56"/>
      <c r="TAX96" s="56"/>
      <c r="TAY96" s="56"/>
      <c r="TAZ96" s="56"/>
      <c r="TBA96" s="56"/>
      <c r="TBB96" s="56"/>
      <c r="TBC96" s="56"/>
      <c r="TBD96" s="56"/>
      <c r="TBE96" s="56"/>
      <c r="TBF96" s="56"/>
      <c r="TBG96" s="56"/>
      <c r="TBH96" s="56"/>
      <c r="TBI96" s="56"/>
      <c r="TBJ96" s="56"/>
      <c r="TBK96" s="56"/>
      <c r="TBL96" s="56"/>
      <c r="TBM96" s="56"/>
      <c r="TBN96" s="56"/>
      <c r="TBO96" s="56"/>
      <c r="TBP96" s="56"/>
      <c r="TBQ96" s="56"/>
      <c r="TBR96" s="56"/>
      <c r="TBS96" s="56"/>
      <c r="TBT96" s="56"/>
      <c r="TBU96" s="56"/>
      <c r="TBV96" s="56"/>
      <c r="TBW96" s="56"/>
      <c r="TBX96" s="56"/>
      <c r="TBY96" s="56"/>
      <c r="TBZ96" s="56"/>
      <c r="TCA96" s="56"/>
      <c r="TCB96" s="56"/>
      <c r="TCC96" s="56"/>
      <c r="TCD96" s="56"/>
      <c r="TCE96" s="56"/>
      <c r="TCF96" s="56"/>
      <c r="TCG96" s="56"/>
      <c r="TCH96" s="56"/>
      <c r="TCI96" s="56"/>
      <c r="TCJ96" s="56"/>
      <c r="TCK96" s="56"/>
      <c r="TCL96" s="56"/>
      <c r="TCM96" s="56"/>
      <c r="TCN96" s="56"/>
      <c r="TCO96" s="56"/>
      <c r="TCP96" s="56"/>
      <c r="TCQ96" s="56"/>
      <c r="TCR96" s="56"/>
      <c r="TCS96" s="56"/>
      <c r="TCT96" s="56"/>
      <c r="TCU96" s="56"/>
      <c r="TCV96" s="56"/>
      <c r="TCW96" s="56"/>
      <c r="TCX96" s="56"/>
      <c r="TCY96" s="56"/>
      <c r="TCZ96" s="56"/>
      <c r="TDA96" s="56"/>
      <c r="TDB96" s="56"/>
      <c r="TDC96" s="56"/>
      <c r="TDD96" s="56"/>
      <c r="TDE96" s="56"/>
      <c r="TDF96" s="56"/>
      <c r="TDG96" s="56"/>
      <c r="TDH96" s="56"/>
      <c r="TDI96" s="56"/>
      <c r="TDJ96" s="56"/>
      <c r="TDK96" s="56"/>
      <c r="TDL96" s="56"/>
      <c r="TDM96" s="56"/>
      <c r="TDN96" s="56"/>
      <c r="TDO96" s="56"/>
      <c r="TDP96" s="56"/>
      <c r="TDQ96" s="56"/>
      <c r="TDR96" s="56"/>
      <c r="TDS96" s="56"/>
      <c r="TDT96" s="56"/>
      <c r="TDU96" s="56"/>
      <c r="TDV96" s="56"/>
      <c r="TDW96" s="56"/>
      <c r="TDX96" s="56"/>
      <c r="TDY96" s="56"/>
      <c r="TDZ96" s="56"/>
      <c r="TEA96" s="56"/>
      <c r="TEB96" s="56"/>
      <c r="TEC96" s="56"/>
      <c r="TED96" s="56"/>
      <c r="TEE96" s="56"/>
      <c r="TEF96" s="56"/>
      <c r="TEG96" s="56"/>
      <c r="TEH96" s="56"/>
      <c r="TEI96" s="56"/>
      <c r="TEJ96" s="56"/>
      <c r="TEK96" s="56"/>
      <c r="TEL96" s="56"/>
      <c r="TEM96" s="56"/>
      <c r="TEN96" s="56"/>
      <c r="TEO96" s="56"/>
      <c r="TEP96" s="56"/>
      <c r="TEQ96" s="56"/>
      <c r="TER96" s="56"/>
      <c r="TES96" s="56"/>
      <c r="TET96" s="56"/>
      <c r="TEU96" s="56"/>
      <c r="TEV96" s="56"/>
      <c r="TEW96" s="56"/>
      <c r="TEX96" s="56"/>
      <c r="TEY96" s="56"/>
      <c r="TEZ96" s="56"/>
      <c r="TFA96" s="56"/>
      <c r="TFB96" s="56"/>
      <c r="TFC96" s="56"/>
      <c r="TFD96" s="56"/>
      <c r="TFE96" s="56"/>
      <c r="TFF96" s="56"/>
      <c r="TFG96" s="56"/>
      <c r="TFH96" s="56"/>
      <c r="TFI96" s="56"/>
      <c r="TFJ96" s="56"/>
      <c r="TFK96" s="56"/>
      <c r="TFL96" s="56"/>
      <c r="TFM96" s="56"/>
      <c r="TFN96" s="56"/>
      <c r="TFO96" s="56"/>
      <c r="TFP96" s="56"/>
      <c r="TFQ96" s="56"/>
      <c r="TFR96" s="56"/>
      <c r="TFS96" s="56"/>
      <c r="TFT96" s="56"/>
      <c r="TFU96" s="56"/>
      <c r="TFV96" s="56"/>
      <c r="TFW96" s="56"/>
      <c r="TFX96" s="56"/>
      <c r="TFY96" s="56"/>
      <c r="TFZ96" s="56"/>
      <c r="TGA96" s="56"/>
      <c r="TGB96" s="56"/>
      <c r="TGC96" s="56"/>
      <c r="TGD96" s="56"/>
      <c r="TGE96" s="56"/>
      <c r="TGF96" s="56"/>
      <c r="TGG96" s="56"/>
      <c r="TGH96" s="56"/>
      <c r="TGI96" s="56"/>
      <c r="TGJ96" s="56"/>
      <c r="TGK96" s="56"/>
      <c r="TGL96" s="56"/>
      <c r="TGM96" s="56"/>
      <c r="TGN96" s="56"/>
      <c r="TGO96" s="56"/>
      <c r="TGP96" s="56"/>
      <c r="TGQ96" s="56"/>
      <c r="TGR96" s="56"/>
      <c r="TGS96" s="56"/>
      <c r="TGT96" s="56"/>
      <c r="TGU96" s="56"/>
      <c r="TGV96" s="56"/>
      <c r="TGW96" s="56"/>
      <c r="TGX96" s="56"/>
      <c r="TGY96" s="56"/>
      <c r="TGZ96" s="56"/>
      <c r="THA96" s="56"/>
      <c r="THB96" s="56"/>
      <c r="THC96" s="56"/>
      <c r="THD96" s="56"/>
      <c r="THE96" s="56"/>
      <c r="THF96" s="56"/>
      <c r="THG96" s="56"/>
      <c r="THH96" s="56"/>
      <c r="THI96" s="56"/>
      <c r="THJ96" s="56"/>
      <c r="THK96" s="56"/>
      <c r="THL96" s="56"/>
      <c r="THM96" s="56"/>
      <c r="THN96" s="56"/>
      <c r="THO96" s="56"/>
      <c r="THP96" s="56"/>
      <c r="THQ96" s="56"/>
      <c r="THR96" s="56"/>
      <c r="THS96" s="56"/>
      <c r="THT96" s="56"/>
      <c r="THU96" s="56"/>
      <c r="THV96" s="56"/>
      <c r="THW96" s="56"/>
      <c r="THX96" s="56"/>
      <c r="THY96" s="56"/>
      <c r="THZ96" s="56"/>
      <c r="TIA96" s="56"/>
      <c r="TIB96" s="56"/>
      <c r="TIC96" s="56"/>
      <c r="TID96" s="56"/>
      <c r="TIE96" s="56"/>
      <c r="TIF96" s="56"/>
      <c r="TIG96" s="56"/>
      <c r="TIH96" s="56"/>
      <c r="TII96" s="56"/>
      <c r="TIJ96" s="56"/>
      <c r="TIK96" s="56"/>
      <c r="TIL96" s="56"/>
      <c r="TIM96" s="56"/>
      <c r="TIN96" s="56"/>
      <c r="TIO96" s="56"/>
      <c r="TIP96" s="56"/>
      <c r="TIQ96" s="56"/>
      <c r="TIR96" s="56"/>
      <c r="TIS96" s="56"/>
      <c r="TIT96" s="56"/>
      <c r="TIU96" s="56"/>
      <c r="TIV96" s="56"/>
      <c r="TIW96" s="56"/>
      <c r="TIX96" s="56"/>
      <c r="TIY96" s="56"/>
      <c r="TIZ96" s="56"/>
      <c r="TJA96" s="56"/>
      <c r="TJB96" s="56"/>
      <c r="TJC96" s="56"/>
      <c r="TJD96" s="56"/>
      <c r="TJE96" s="56"/>
      <c r="TJF96" s="56"/>
      <c r="TJG96" s="56"/>
      <c r="TJH96" s="56"/>
      <c r="TJI96" s="56"/>
      <c r="TJJ96" s="56"/>
      <c r="TJK96" s="56"/>
      <c r="TJL96" s="56"/>
      <c r="TJM96" s="56"/>
      <c r="TJN96" s="56"/>
      <c r="TJO96" s="56"/>
      <c r="TJP96" s="56"/>
      <c r="TJQ96" s="56"/>
      <c r="TJR96" s="56"/>
      <c r="TJS96" s="56"/>
      <c r="TJT96" s="56"/>
      <c r="TJU96" s="56"/>
      <c r="TJV96" s="56"/>
      <c r="TJW96" s="56"/>
      <c r="TJX96" s="56"/>
      <c r="TJY96" s="56"/>
      <c r="TJZ96" s="56"/>
      <c r="TKA96" s="56"/>
      <c r="TKB96" s="56"/>
      <c r="TKC96" s="56"/>
      <c r="TKD96" s="56"/>
      <c r="TKE96" s="56"/>
      <c r="TKF96" s="56"/>
      <c r="TKG96" s="56"/>
      <c r="TKH96" s="56"/>
      <c r="TKI96" s="56"/>
      <c r="TKJ96" s="56"/>
      <c r="TKK96" s="56"/>
      <c r="TKL96" s="56"/>
      <c r="TKM96" s="56"/>
      <c r="TKN96" s="56"/>
      <c r="TKO96" s="56"/>
      <c r="TKP96" s="56"/>
      <c r="TKQ96" s="56"/>
      <c r="TKR96" s="56"/>
      <c r="TKS96" s="56"/>
      <c r="TKT96" s="56"/>
      <c r="TKU96" s="56"/>
      <c r="TKV96" s="56"/>
      <c r="TKW96" s="56"/>
      <c r="TKX96" s="56"/>
      <c r="TKY96" s="56"/>
      <c r="TKZ96" s="56"/>
      <c r="TLA96" s="56"/>
      <c r="TLB96" s="56"/>
      <c r="TLC96" s="56"/>
      <c r="TLD96" s="56"/>
      <c r="TLE96" s="56"/>
      <c r="TLF96" s="56"/>
      <c r="TLG96" s="56"/>
      <c r="TLH96" s="56"/>
      <c r="TLI96" s="56"/>
      <c r="TLJ96" s="56"/>
      <c r="TLK96" s="56"/>
      <c r="TLL96" s="56"/>
      <c r="TLM96" s="56"/>
      <c r="TLN96" s="56"/>
      <c r="TLO96" s="56"/>
      <c r="TLP96" s="56"/>
      <c r="TLQ96" s="56"/>
      <c r="TLR96" s="56"/>
      <c r="TLS96" s="56"/>
      <c r="TLT96" s="56"/>
      <c r="TLU96" s="56"/>
      <c r="TLV96" s="56"/>
      <c r="TLW96" s="56"/>
      <c r="TLX96" s="56"/>
      <c r="TLY96" s="56"/>
      <c r="TLZ96" s="56"/>
      <c r="TMA96" s="56"/>
      <c r="TMB96" s="56"/>
      <c r="TMC96" s="56"/>
      <c r="TMD96" s="56"/>
      <c r="TME96" s="56"/>
      <c r="TMF96" s="56"/>
      <c r="TMG96" s="56"/>
      <c r="TMH96" s="56"/>
      <c r="TMI96" s="56"/>
      <c r="TMJ96" s="56"/>
      <c r="TMK96" s="56"/>
      <c r="TML96" s="56"/>
      <c r="TMM96" s="56"/>
      <c r="TMN96" s="56"/>
      <c r="TMO96" s="56"/>
      <c r="TMP96" s="56"/>
      <c r="TMQ96" s="56"/>
      <c r="TMR96" s="56"/>
      <c r="TMS96" s="56"/>
      <c r="TMT96" s="56"/>
      <c r="TMU96" s="56"/>
      <c r="TMV96" s="56"/>
      <c r="TMW96" s="56"/>
      <c r="TMX96" s="56"/>
      <c r="TMY96" s="56"/>
      <c r="TMZ96" s="56"/>
      <c r="TNA96" s="56"/>
      <c r="TNB96" s="56"/>
      <c r="TNC96" s="56"/>
      <c r="TND96" s="56"/>
      <c r="TNE96" s="56"/>
      <c r="TNF96" s="56"/>
      <c r="TNG96" s="56"/>
      <c r="TNH96" s="56"/>
      <c r="TNI96" s="56"/>
      <c r="TNJ96" s="56"/>
      <c r="TNK96" s="56"/>
      <c r="TNL96" s="56"/>
      <c r="TNM96" s="56"/>
      <c r="TNN96" s="56"/>
      <c r="TNO96" s="56"/>
      <c r="TNP96" s="56"/>
      <c r="TNQ96" s="56"/>
      <c r="TNR96" s="56"/>
      <c r="TNS96" s="56"/>
      <c r="TNT96" s="56"/>
      <c r="TNU96" s="56"/>
      <c r="TNV96" s="56"/>
      <c r="TNW96" s="56"/>
      <c r="TNX96" s="56"/>
      <c r="TNY96" s="56"/>
      <c r="TNZ96" s="56"/>
      <c r="TOA96" s="56"/>
      <c r="TOB96" s="56"/>
      <c r="TOC96" s="56"/>
      <c r="TOD96" s="56"/>
      <c r="TOE96" s="56"/>
      <c r="TOF96" s="56"/>
      <c r="TOG96" s="56"/>
      <c r="TOH96" s="56"/>
      <c r="TOI96" s="56"/>
      <c r="TOJ96" s="56"/>
      <c r="TOK96" s="56"/>
      <c r="TOL96" s="56"/>
      <c r="TOM96" s="56"/>
      <c r="TON96" s="56"/>
      <c r="TOO96" s="56"/>
      <c r="TOP96" s="56"/>
      <c r="TOQ96" s="56"/>
      <c r="TOR96" s="56"/>
      <c r="TOS96" s="56"/>
      <c r="TOT96" s="56"/>
      <c r="TOU96" s="56"/>
      <c r="TOV96" s="56"/>
      <c r="TOW96" s="56"/>
      <c r="TOX96" s="56"/>
      <c r="TOY96" s="56"/>
      <c r="TOZ96" s="56"/>
      <c r="TPA96" s="56"/>
      <c r="TPB96" s="56"/>
      <c r="TPC96" s="56"/>
      <c r="TPD96" s="56"/>
      <c r="TPE96" s="56"/>
      <c r="TPF96" s="56"/>
      <c r="TPG96" s="56"/>
      <c r="TPH96" s="56"/>
      <c r="TPI96" s="56"/>
      <c r="TPJ96" s="56"/>
      <c r="TPK96" s="56"/>
      <c r="TPL96" s="56"/>
      <c r="TPM96" s="56"/>
      <c r="TPN96" s="56"/>
      <c r="TPO96" s="56"/>
      <c r="TPP96" s="56"/>
      <c r="TPQ96" s="56"/>
      <c r="TPR96" s="56"/>
      <c r="TPS96" s="56"/>
      <c r="TPT96" s="56"/>
      <c r="TPU96" s="56"/>
      <c r="TPV96" s="56"/>
      <c r="TPW96" s="56"/>
      <c r="TPX96" s="56"/>
      <c r="TPY96" s="56"/>
      <c r="TPZ96" s="56"/>
      <c r="TQA96" s="56"/>
      <c r="TQB96" s="56"/>
      <c r="TQC96" s="56"/>
      <c r="TQD96" s="56"/>
      <c r="TQE96" s="56"/>
      <c r="TQF96" s="56"/>
      <c r="TQG96" s="56"/>
      <c r="TQH96" s="56"/>
      <c r="TQI96" s="56"/>
      <c r="TQJ96" s="56"/>
      <c r="TQK96" s="56"/>
      <c r="TQL96" s="56"/>
      <c r="TQM96" s="56"/>
      <c r="TQN96" s="56"/>
      <c r="TQO96" s="56"/>
      <c r="TQP96" s="56"/>
      <c r="TQQ96" s="56"/>
      <c r="TQR96" s="56"/>
      <c r="TQS96" s="56"/>
      <c r="TQT96" s="56"/>
      <c r="TQU96" s="56"/>
      <c r="TQV96" s="56"/>
      <c r="TQW96" s="56"/>
      <c r="TQX96" s="56"/>
      <c r="TQY96" s="56"/>
      <c r="TQZ96" s="56"/>
      <c r="TRA96" s="56"/>
      <c r="TRB96" s="56"/>
      <c r="TRC96" s="56"/>
      <c r="TRD96" s="56"/>
      <c r="TRE96" s="56"/>
      <c r="TRF96" s="56"/>
      <c r="TRG96" s="56"/>
      <c r="TRH96" s="56"/>
      <c r="TRI96" s="56"/>
      <c r="TRJ96" s="56"/>
      <c r="TRK96" s="56"/>
      <c r="TRL96" s="56"/>
      <c r="TRM96" s="56"/>
      <c r="TRN96" s="56"/>
      <c r="TRO96" s="56"/>
      <c r="TRP96" s="56"/>
      <c r="TRQ96" s="56"/>
      <c r="TRR96" s="56"/>
      <c r="TRS96" s="56"/>
      <c r="TRT96" s="56"/>
      <c r="TRU96" s="56"/>
      <c r="TRV96" s="56"/>
      <c r="TRW96" s="56"/>
      <c r="TRX96" s="56"/>
      <c r="TRY96" s="56"/>
      <c r="TRZ96" s="56"/>
      <c r="TSA96" s="56"/>
      <c r="TSB96" s="56"/>
      <c r="TSC96" s="56"/>
      <c r="TSD96" s="56"/>
      <c r="TSE96" s="56"/>
      <c r="TSF96" s="56"/>
      <c r="TSG96" s="56"/>
      <c r="TSH96" s="56"/>
      <c r="TSI96" s="56"/>
      <c r="TSJ96" s="56"/>
      <c r="TSK96" s="56"/>
      <c r="TSL96" s="56"/>
      <c r="TSM96" s="56"/>
      <c r="TSN96" s="56"/>
      <c r="TSO96" s="56"/>
      <c r="TSP96" s="56"/>
      <c r="TSQ96" s="56"/>
      <c r="TSR96" s="56"/>
      <c r="TSS96" s="56"/>
      <c r="TST96" s="56"/>
      <c r="TSU96" s="56"/>
      <c r="TSV96" s="56"/>
      <c r="TSW96" s="56"/>
      <c r="TSX96" s="56"/>
      <c r="TSY96" s="56"/>
      <c r="TSZ96" s="56"/>
      <c r="TTA96" s="56"/>
      <c r="TTB96" s="56"/>
      <c r="TTC96" s="56"/>
      <c r="TTD96" s="56"/>
      <c r="TTE96" s="56"/>
      <c r="TTF96" s="56"/>
      <c r="TTG96" s="56"/>
      <c r="TTH96" s="56"/>
      <c r="TTI96" s="56"/>
      <c r="TTJ96" s="56"/>
      <c r="TTK96" s="56"/>
      <c r="TTL96" s="56"/>
      <c r="TTM96" s="56"/>
      <c r="TTN96" s="56"/>
      <c r="TTO96" s="56"/>
      <c r="TTP96" s="56"/>
      <c r="TTQ96" s="56"/>
      <c r="TTR96" s="56"/>
      <c r="TTS96" s="56"/>
      <c r="TTT96" s="56"/>
      <c r="TTU96" s="56"/>
      <c r="TTV96" s="56"/>
      <c r="TTW96" s="56"/>
      <c r="TTX96" s="56"/>
      <c r="TTY96" s="56"/>
      <c r="TTZ96" s="56"/>
      <c r="TUA96" s="56"/>
      <c r="TUB96" s="56"/>
      <c r="TUC96" s="56"/>
      <c r="TUD96" s="56"/>
      <c r="TUE96" s="56"/>
      <c r="TUF96" s="56"/>
      <c r="TUG96" s="56"/>
      <c r="TUH96" s="56"/>
      <c r="TUI96" s="56"/>
      <c r="TUJ96" s="56"/>
      <c r="TUK96" s="56"/>
      <c r="TUL96" s="56"/>
      <c r="TUM96" s="56"/>
      <c r="TUN96" s="56"/>
      <c r="TUO96" s="56"/>
      <c r="TUP96" s="56"/>
      <c r="TUQ96" s="56"/>
      <c r="TUR96" s="56"/>
      <c r="TUS96" s="56"/>
      <c r="TUT96" s="56"/>
      <c r="TUU96" s="56"/>
      <c r="TUV96" s="56"/>
      <c r="TUW96" s="56"/>
      <c r="TUX96" s="56"/>
      <c r="TUY96" s="56"/>
      <c r="TUZ96" s="56"/>
      <c r="TVA96" s="56"/>
      <c r="TVB96" s="56"/>
      <c r="TVC96" s="56"/>
      <c r="TVD96" s="56"/>
      <c r="TVE96" s="56"/>
      <c r="TVF96" s="56"/>
      <c r="TVG96" s="56"/>
      <c r="TVH96" s="56"/>
      <c r="TVI96" s="56"/>
      <c r="TVJ96" s="56"/>
      <c r="TVK96" s="56"/>
      <c r="TVL96" s="56"/>
      <c r="TVM96" s="56"/>
      <c r="TVN96" s="56"/>
      <c r="TVO96" s="56"/>
      <c r="TVP96" s="56"/>
      <c r="TVQ96" s="56"/>
      <c r="TVR96" s="56"/>
      <c r="TVS96" s="56"/>
      <c r="TVT96" s="56"/>
      <c r="TVU96" s="56"/>
      <c r="TVV96" s="56"/>
      <c r="TVW96" s="56"/>
      <c r="TVX96" s="56"/>
      <c r="TVY96" s="56"/>
      <c r="TVZ96" s="56"/>
      <c r="TWA96" s="56"/>
      <c r="TWB96" s="56"/>
      <c r="TWC96" s="56"/>
      <c r="TWD96" s="56"/>
      <c r="TWE96" s="56"/>
      <c r="TWF96" s="56"/>
      <c r="TWG96" s="56"/>
      <c r="TWH96" s="56"/>
      <c r="TWI96" s="56"/>
      <c r="TWJ96" s="56"/>
      <c r="TWK96" s="56"/>
      <c r="TWL96" s="56"/>
      <c r="TWM96" s="56"/>
      <c r="TWN96" s="56"/>
      <c r="TWO96" s="56"/>
      <c r="TWP96" s="56"/>
      <c r="TWQ96" s="56"/>
      <c r="TWR96" s="56"/>
      <c r="TWS96" s="56"/>
      <c r="TWT96" s="56"/>
      <c r="TWU96" s="56"/>
      <c r="TWV96" s="56"/>
      <c r="TWW96" s="56"/>
      <c r="TWX96" s="56"/>
      <c r="TWY96" s="56"/>
      <c r="TWZ96" s="56"/>
      <c r="TXA96" s="56"/>
      <c r="TXB96" s="56"/>
      <c r="TXC96" s="56"/>
      <c r="TXD96" s="56"/>
      <c r="TXE96" s="56"/>
      <c r="TXF96" s="56"/>
      <c r="TXG96" s="56"/>
      <c r="TXH96" s="56"/>
      <c r="TXI96" s="56"/>
      <c r="TXJ96" s="56"/>
      <c r="TXK96" s="56"/>
      <c r="TXL96" s="56"/>
      <c r="TXM96" s="56"/>
      <c r="TXN96" s="56"/>
      <c r="TXO96" s="56"/>
      <c r="TXP96" s="56"/>
      <c r="TXQ96" s="56"/>
      <c r="TXR96" s="56"/>
      <c r="TXS96" s="56"/>
      <c r="TXT96" s="56"/>
      <c r="TXU96" s="56"/>
      <c r="TXV96" s="56"/>
      <c r="TXW96" s="56"/>
      <c r="TXX96" s="56"/>
      <c r="TXY96" s="56"/>
      <c r="TXZ96" s="56"/>
      <c r="TYA96" s="56"/>
      <c r="TYB96" s="56"/>
      <c r="TYC96" s="56"/>
      <c r="TYD96" s="56"/>
      <c r="TYE96" s="56"/>
      <c r="TYF96" s="56"/>
      <c r="TYG96" s="56"/>
      <c r="TYH96" s="56"/>
      <c r="TYI96" s="56"/>
      <c r="TYJ96" s="56"/>
      <c r="TYK96" s="56"/>
      <c r="TYL96" s="56"/>
      <c r="TYM96" s="56"/>
      <c r="TYN96" s="56"/>
      <c r="TYO96" s="56"/>
      <c r="TYP96" s="56"/>
      <c r="TYQ96" s="56"/>
      <c r="TYR96" s="56"/>
      <c r="TYS96" s="56"/>
      <c r="TYT96" s="56"/>
      <c r="TYU96" s="56"/>
      <c r="TYV96" s="56"/>
      <c r="TYW96" s="56"/>
      <c r="TYX96" s="56"/>
      <c r="TYY96" s="56"/>
      <c r="TYZ96" s="56"/>
      <c r="TZA96" s="56"/>
      <c r="TZB96" s="56"/>
      <c r="TZC96" s="56"/>
      <c r="TZD96" s="56"/>
      <c r="TZE96" s="56"/>
      <c r="TZF96" s="56"/>
      <c r="TZG96" s="56"/>
      <c r="TZH96" s="56"/>
      <c r="TZI96" s="56"/>
      <c r="TZJ96" s="56"/>
      <c r="TZK96" s="56"/>
      <c r="TZL96" s="56"/>
      <c r="TZM96" s="56"/>
      <c r="TZN96" s="56"/>
      <c r="TZO96" s="56"/>
      <c r="TZP96" s="56"/>
      <c r="TZQ96" s="56"/>
      <c r="TZR96" s="56"/>
      <c r="TZS96" s="56"/>
      <c r="TZT96" s="56"/>
      <c r="TZU96" s="56"/>
      <c r="TZV96" s="56"/>
      <c r="TZW96" s="56"/>
      <c r="TZX96" s="56"/>
      <c r="TZY96" s="56"/>
      <c r="TZZ96" s="56"/>
      <c r="UAA96" s="56"/>
      <c r="UAB96" s="56"/>
      <c r="UAC96" s="56"/>
      <c r="UAD96" s="56"/>
      <c r="UAE96" s="56"/>
      <c r="UAF96" s="56"/>
      <c r="UAG96" s="56"/>
      <c r="UAH96" s="56"/>
      <c r="UAI96" s="56"/>
      <c r="UAJ96" s="56"/>
      <c r="UAK96" s="56"/>
      <c r="UAL96" s="56"/>
      <c r="UAM96" s="56"/>
      <c r="UAN96" s="56"/>
      <c r="UAO96" s="56"/>
      <c r="UAP96" s="56"/>
      <c r="UAQ96" s="56"/>
      <c r="UAR96" s="56"/>
      <c r="UAS96" s="56"/>
      <c r="UAT96" s="56"/>
      <c r="UAU96" s="56"/>
      <c r="UAV96" s="56"/>
      <c r="UAW96" s="56"/>
      <c r="UAX96" s="56"/>
      <c r="UAY96" s="56"/>
      <c r="UAZ96" s="56"/>
      <c r="UBA96" s="56"/>
      <c r="UBB96" s="56"/>
      <c r="UBC96" s="56"/>
      <c r="UBD96" s="56"/>
      <c r="UBE96" s="56"/>
      <c r="UBF96" s="56"/>
      <c r="UBG96" s="56"/>
      <c r="UBH96" s="56"/>
      <c r="UBI96" s="56"/>
      <c r="UBJ96" s="56"/>
      <c r="UBK96" s="56"/>
      <c r="UBL96" s="56"/>
      <c r="UBM96" s="56"/>
      <c r="UBN96" s="56"/>
      <c r="UBO96" s="56"/>
      <c r="UBP96" s="56"/>
      <c r="UBQ96" s="56"/>
      <c r="UBR96" s="56"/>
      <c r="UBS96" s="56"/>
      <c r="UBT96" s="56"/>
      <c r="UBU96" s="56"/>
      <c r="UBV96" s="56"/>
      <c r="UBW96" s="56"/>
      <c r="UBX96" s="56"/>
      <c r="UBY96" s="56"/>
      <c r="UBZ96" s="56"/>
      <c r="UCA96" s="56"/>
      <c r="UCB96" s="56"/>
      <c r="UCC96" s="56"/>
      <c r="UCD96" s="56"/>
      <c r="UCE96" s="56"/>
      <c r="UCF96" s="56"/>
      <c r="UCG96" s="56"/>
      <c r="UCH96" s="56"/>
      <c r="UCI96" s="56"/>
      <c r="UCJ96" s="56"/>
      <c r="UCK96" s="56"/>
      <c r="UCL96" s="56"/>
      <c r="UCM96" s="56"/>
      <c r="UCN96" s="56"/>
      <c r="UCO96" s="56"/>
      <c r="UCP96" s="56"/>
      <c r="UCQ96" s="56"/>
      <c r="UCR96" s="56"/>
      <c r="UCS96" s="56"/>
      <c r="UCT96" s="56"/>
      <c r="UCU96" s="56"/>
      <c r="UCV96" s="56"/>
      <c r="UCW96" s="56"/>
      <c r="UCX96" s="56"/>
      <c r="UCY96" s="56"/>
      <c r="UCZ96" s="56"/>
      <c r="UDA96" s="56"/>
      <c r="UDB96" s="56"/>
      <c r="UDC96" s="56"/>
      <c r="UDD96" s="56"/>
      <c r="UDE96" s="56"/>
      <c r="UDF96" s="56"/>
      <c r="UDG96" s="56"/>
      <c r="UDH96" s="56"/>
      <c r="UDI96" s="56"/>
      <c r="UDJ96" s="56"/>
      <c r="UDK96" s="56"/>
      <c r="UDL96" s="56"/>
      <c r="UDM96" s="56"/>
      <c r="UDN96" s="56"/>
      <c r="UDO96" s="56"/>
      <c r="UDP96" s="56"/>
      <c r="UDQ96" s="56"/>
      <c r="UDR96" s="56"/>
      <c r="UDS96" s="56"/>
      <c r="UDT96" s="56"/>
      <c r="UDU96" s="56"/>
      <c r="UDV96" s="56"/>
      <c r="UDW96" s="56"/>
      <c r="UDX96" s="56"/>
      <c r="UDY96" s="56"/>
      <c r="UDZ96" s="56"/>
      <c r="UEA96" s="56"/>
      <c r="UEB96" s="56"/>
      <c r="UEC96" s="56"/>
      <c r="UED96" s="56"/>
      <c r="UEE96" s="56"/>
      <c r="UEF96" s="56"/>
      <c r="UEG96" s="56"/>
      <c r="UEH96" s="56"/>
      <c r="UEI96" s="56"/>
      <c r="UEJ96" s="56"/>
      <c r="UEK96" s="56"/>
      <c r="UEL96" s="56"/>
      <c r="UEM96" s="56"/>
      <c r="UEN96" s="56"/>
      <c r="UEO96" s="56"/>
      <c r="UEP96" s="56"/>
      <c r="UEQ96" s="56"/>
      <c r="UER96" s="56"/>
      <c r="UES96" s="56"/>
      <c r="UET96" s="56"/>
      <c r="UEU96" s="56"/>
      <c r="UEV96" s="56"/>
      <c r="UEW96" s="56"/>
      <c r="UEX96" s="56"/>
      <c r="UEY96" s="56"/>
      <c r="UEZ96" s="56"/>
      <c r="UFA96" s="56"/>
      <c r="UFB96" s="56"/>
      <c r="UFC96" s="56"/>
      <c r="UFD96" s="56"/>
      <c r="UFE96" s="56"/>
      <c r="UFF96" s="56"/>
      <c r="UFG96" s="56"/>
      <c r="UFH96" s="56"/>
      <c r="UFI96" s="56"/>
      <c r="UFJ96" s="56"/>
      <c r="UFK96" s="56"/>
      <c r="UFL96" s="56"/>
      <c r="UFM96" s="56"/>
      <c r="UFN96" s="56"/>
      <c r="UFO96" s="56"/>
      <c r="UFP96" s="56"/>
      <c r="UFQ96" s="56"/>
      <c r="UFR96" s="56"/>
      <c r="UFS96" s="56"/>
      <c r="UFT96" s="56"/>
      <c r="UFU96" s="56"/>
      <c r="UFV96" s="56"/>
      <c r="UFW96" s="56"/>
      <c r="UFX96" s="56"/>
      <c r="UFY96" s="56"/>
      <c r="UFZ96" s="56"/>
      <c r="UGA96" s="56"/>
      <c r="UGB96" s="56"/>
      <c r="UGC96" s="56"/>
      <c r="UGD96" s="56"/>
      <c r="UGE96" s="56"/>
      <c r="UGF96" s="56"/>
      <c r="UGG96" s="56"/>
      <c r="UGH96" s="56"/>
      <c r="UGI96" s="56"/>
      <c r="UGJ96" s="56"/>
      <c r="UGK96" s="56"/>
      <c r="UGL96" s="56"/>
      <c r="UGM96" s="56"/>
      <c r="UGN96" s="56"/>
      <c r="UGO96" s="56"/>
      <c r="UGP96" s="56"/>
      <c r="UGQ96" s="56"/>
      <c r="UGR96" s="56"/>
      <c r="UGS96" s="56"/>
      <c r="UGT96" s="56"/>
      <c r="UGU96" s="56"/>
      <c r="UGV96" s="56"/>
      <c r="UGW96" s="56"/>
      <c r="UGX96" s="56"/>
      <c r="UGY96" s="56"/>
      <c r="UGZ96" s="56"/>
      <c r="UHA96" s="56"/>
      <c r="UHB96" s="56"/>
      <c r="UHC96" s="56"/>
      <c r="UHD96" s="56"/>
      <c r="UHE96" s="56"/>
      <c r="UHF96" s="56"/>
      <c r="UHG96" s="56"/>
      <c r="UHH96" s="56"/>
      <c r="UHI96" s="56"/>
      <c r="UHJ96" s="56"/>
      <c r="UHK96" s="56"/>
      <c r="UHL96" s="56"/>
      <c r="UHM96" s="56"/>
      <c r="UHN96" s="56"/>
      <c r="UHO96" s="56"/>
      <c r="UHP96" s="56"/>
      <c r="UHQ96" s="56"/>
      <c r="UHR96" s="56"/>
      <c r="UHS96" s="56"/>
      <c r="UHT96" s="56"/>
      <c r="UHU96" s="56"/>
      <c r="UHV96" s="56"/>
      <c r="UHW96" s="56"/>
      <c r="UHX96" s="56"/>
      <c r="UHY96" s="56"/>
      <c r="UHZ96" s="56"/>
      <c r="UIA96" s="56"/>
      <c r="UIB96" s="56"/>
      <c r="UIC96" s="56"/>
      <c r="UID96" s="56"/>
      <c r="UIE96" s="56"/>
      <c r="UIF96" s="56"/>
      <c r="UIG96" s="56"/>
      <c r="UIH96" s="56"/>
      <c r="UII96" s="56"/>
      <c r="UIJ96" s="56"/>
      <c r="UIK96" s="56"/>
      <c r="UIL96" s="56"/>
      <c r="UIM96" s="56"/>
      <c r="UIN96" s="56"/>
      <c r="UIO96" s="56"/>
      <c r="UIP96" s="56"/>
      <c r="UIQ96" s="56"/>
      <c r="UIR96" s="56"/>
      <c r="UIS96" s="56"/>
      <c r="UIT96" s="56"/>
      <c r="UIU96" s="56"/>
      <c r="UIV96" s="56"/>
      <c r="UIW96" s="56"/>
      <c r="UIX96" s="56"/>
      <c r="UIY96" s="56"/>
      <c r="UIZ96" s="56"/>
      <c r="UJA96" s="56"/>
      <c r="UJB96" s="56"/>
      <c r="UJC96" s="56"/>
      <c r="UJD96" s="56"/>
      <c r="UJE96" s="56"/>
      <c r="UJF96" s="56"/>
      <c r="UJG96" s="56"/>
      <c r="UJH96" s="56"/>
      <c r="UJI96" s="56"/>
      <c r="UJJ96" s="56"/>
      <c r="UJK96" s="56"/>
      <c r="UJL96" s="56"/>
      <c r="UJM96" s="56"/>
      <c r="UJN96" s="56"/>
      <c r="UJO96" s="56"/>
      <c r="UJP96" s="56"/>
      <c r="UJQ96" s="56"/>
      <c r="UJR96" s="56"/>
      <c r="UJS96" s="56"/>
      <c r="UJT96" s="56"/>
      <c r="UJU96" s="56"/>
      <c r="UJV96" s="56"/>
      <c r="UJW96" s="56"/>
      <c r="UJX96" s="56"/>
      <c r="UJY96" s="56"/>
      <c r="UJZ96" s="56"/>
      <c r="UKA96" s="56"/>
      <c r="UKB96" s="56"/>
      <c r="UKC96" s="56"/>
      <c r="UKD96" s="56"/>
      <c r="UKE96" s="56"/>
      <c r="UKF96" s="56"/>
      <c r="UKG96" s="56"/>
      <c r="UKH96" s="56"/>
      <c r="UKI96" s="56"/>
      <c r="UKJ96" s="56"/>
      <c r="UKK96" s="56"/>
      <c r="UKL96" s="56"/>
      <c r="UKM96" s="56"/>
      <c r="UKN96" s="56"/>
      <c r="UKO96" s="56"/>
      <c r="UKP96" s="56"/>
      <c r="UKQ96" s="56"/>
      <c r="UKR96" s="56"/>
      <c r="UKS96" s="56"/>
      <c r="UKT96" s="56"/>
      <c r="UKU96" s="56"/>
      <c r="UKV96" s="56"/>
      <c r="UKW96" s="56"/>
      <c r="UKX96" s="56"/>
      <c r="UKY96" s="56"/>
      <c r="UKZ96" s="56"/>
      <c r="ULA96" s="56"/>
      <c r="ULB96" s="56"/>
      <c r="ULC96" s="56"/>
      <c r="ULD96" s="56"/>
      <c r="ULE96" s="56"/>
      <c r="ULF96" s="56"/>
      <c r="ULG96" s="56"/>
      <c r="ULH96" s="56"/>
      <c r="ULI96" s="56"/>
      <c r="ULJ96" s="56"/>
      <c r="ULK96" s="56"/>
      <c r="ULL96" s="56"/>
      <c r="ULM96" s="56"/>
      <c r="ULN96" s="56"/>
      <c r="ULO96" s="56"/>
      <c r="ULP96" s="56"/>
      <c r="ULQ96" s="56"/>
      <c r="ULR96" s="56"/>
      <c r="ULS96" s="56"/>
      <c r="ULT96" s="56"/>
      <c r="ULU96" s="56"/>
      <c r="ULV96" s="56"/>
      <c r="ULW96" s="56"/>
      <c r="ULX96" s="56"/>
      <c r="ULY96" s="56"/>
      <c r="ULZ96" s="56"/>
      <c r="UMA96" s="56"/>
      <c r="UMB96" s="56"/>
      <c r="UMC96" s="56"/>
      <c r="UMD96" s="56"/>
      <c r="UME96" s="56"/>
      <c r="UMF96" s="56"/>
      <c r="UMG96" s="56"/>
      <c r="UMH96" s="56"/>
      <c r="UMI96" s="56"/>
      <c r="UMJ96" s="56"/>
      <c r="UMK96" s="56"/>
      <c r="UML96" s="56"/>
      <c r="UMM96" s="56"/>
      <c r="UMN96" s="56"/>
      <c r="UMO96" s="56"/>
      <c r="UMP96" s="56"/>
      <c r="UMQ96" s="56"/>
      <c r="UMR96" s="56"/>
      <c r="UMS96" s="56"/>
      <c r="UMT96" s="56"/>
      <c r="UMU96" s="56"/>
      <c r="UMV96" s="56"/>
      <c r="UMW96" s="56"/>
      <c r="UMX96" s="56"/>
      <c r="UMY96" s="56"/>
      <c r="UMZ96" s="56"/>
      <c r="UNA96" s="56"/>
      <c r="UNB96" s="56"/>
      <c r="UNC96" s="56"/>
      <c r="UND96" s="56"/>
      <c r="UNE96" s="56"/>
      <c r="UNF96" s="56"/>
      <c r="UNG96" s="56"/>
      <c r="UNH96" s="56"/>
      <c r="UNI96" s="56"/>
      <c r="UNJ96" s="56"/>
      <c r="UNK96" s="56"/>
      <c r="UNL96" s="56"/>
      <c r="UNM96" s="56"/>
      <c r="UNN96" s="56"/>
      <c r="UNO96" s="56"/>
      <c r="UNP96" s="56"/>
      <c r="UNQ96" s="56"/>
      <c r="UNR96" s="56"/>
      <c r="UNS96" s="56"/>
      <c r="UNT96" s="56"/>
      <c r="UNU96" s="56"/>
      <c r="UNV96" s="56"/>
      <c r="UNW96" s="56"/>
      <c r="UNX96" s="56"/>
      <c r="UNY96" s="56"/>
      <c r="UNZ96" s="56"/>
      <c r="UOA96" s="56"/>
      <c r="UOB96" s="56"/>
      <c r="UOC96" s="56"/>
      <c r="UOD96" s="56"/>
      <c r="UOE96" s="56"/>
      <c r="UOF96" s="56"/>
      <c r="UOG96" s="56"/>
      <c r="UOH96" s="56"/>
      <c r="UOI96" s="56"/>
      <c r="UOJ96" s="56"/>
      <c r="UOK96" s="56"/>
      <c r="UOL96" s="56"/>
      <c r="UOM96" s="56"/>
      <c r="UON96" s="56"/>
      <c r="UOO96" s="56"/>
      <c r="UOP96" s="56"/>
      <c r="UOQ96" s="56"/>
      <c r="UOR96" s="56"/>
      <c r="UOS96" s="56"/>
      <c r="UOT96" s="56"/>
      <c r="UOU96" s="56"/>
      <c r="UOV96" s="56"/>
      <c r="UOW96" s="56"/>
      <c r="UOX96" s="56"/>
      <c r="UOY96" s="56"/>
      <c r="UOZ96" s="56"/>
      <c r="UPA96" s="56"/>
      <c r="UPB96" s="56"/>
      <c r="UPC96" s="56"/>
      <c r="UPD96" s="56"/>
      <c r="UPE96" s="56"/>
      <c r="UPF96" s="56"/>
      <c r="UPG96" s="56"/>
      <c r="UPH96" s="56"/>
      <c r="UPI96" s="56"/>
      <c r="UPJ96" s="56"/>
      <c r="UPK96" s="56"/>
      <c r="UPL96" s="56"/>
      <c r="UPM96" s="56"/>
      <c r="UPN96" s="56"/>
      <c r="UPO96" s="56"/>
      <c r="UPP96" s="56"/>
      <c r="UPQ96" s="56"/>
      <c r="UPR96" s="56"/>
      <c r="UPS96" s="56"/>
      <c r="UPT96" s="56"/>
      <c r="UPU96" s="56"/>
      <c r="UPV96" s="56"/>
      <c r="UPW96" s="56"/>
      <c r="UPX96" s="56"/>
      <c r="UPY96" s="56"/>
      <c r="UPZ96" s="56"/>
      <c r="UQA96" s="56"/>
      <c r="UQB96" s="56"/>
      <c r="UQC96" s="56"/>
      <c r="UQD96" s="56"/>
      <c r="UQE96" s="56"/>
      <c r="UQF96" s="56"/>
      <c r="UQG96" s="56"/>
      <c r="UQH96" s="56"/>
      <c r="UQI96" s="56"/>
      <c r="UQJ96" s="56"/>
      <c r="UQK96" s="56"/>
      <c r="UQL96" s="56"/>
      <c r="UQM96" s="56"/>
      <c r="UQN96" s="56"/>
      <c r="UQO96" s="56"/>
      <c r="UQP96" s="56"/>
      <c r="UQQ96" s="56"/>
      <c r="UQR96" s="56"/>
      <c r="UQS96" s="56"/>
      <c r="UQT96" s="56"/>
      <c r="UQU96" s="56"/>
      <c r="UQV96" s="56"/>
      <c r="UQW96" s="56"/>
      <c r="UQX96" s="56"/>
      <c r="UQY96" s="56"/>
      <c r="UQZ96" s="56"/>
      <c r="URA96" s="56"/>
      <c r="URB96" s="56"/>
      <c r="URC96" s="56"/>
      <c r="URD96" s="56"/>
      <c r="URE96" s="56"/>
      <c r="URF96" s="56"/>
      <c r="URG96" s="56"/>
      <c r="URH96" s="56"/>
      <c r="URI96" s="56"/>
      <c r="URJ96" s="56"/>
      <c r="URK96" s="56"/>
      <c r="URL96" s="56"/>
      <c r="URM96" s="56"/>
      <c r="URN96" s="56"/>
      <c r="URO96" s="56"/>
      <c r="URP96" s="56"/>
      <c r="URQ96" s="56"/>
      <c r="URR96" s="56"/>
      <c r="URS96" s="56"/>
      <c r="URT96" s="56"/>
      <c r="URU96" s="56"/>
      <c r="URV96" s="56"/>
      <c r="URW96" s="56"/>
      <c r="URX96" s="56"/>
      <c r="URY96" s="56"/>
      <c r="URZ96" s="56"/>
      <c r="USA96" s="56"/>
      <c r="USB96" s="56"/>
      <c r="USC96" s="56"/>
      <c r="USD96" s="56"/>
      <c r="USE96" s="56"/>
      <c r="USF96" s="56"/>
      <c r="USG96" s="56"/>
      <c r="USH96" s="56"/>
      <c r="USI96" s="56"/>
      <c r="USJ96" s="56"/>
      <c r="USK96" s="56"/>
      <c r="USL96" s="56"/>
      <c r="USM96" s="56"/>
      <c r="USN96" s="56"/>
      <c r="USO96" s="56"/>
      <c r="USP96" s="56"/>
      <c r="USQ96" s="56"/>
      <c r="USR96" s="56"/>
      <c r="USS96" s="56"/>
      <c r="UST96" s="56"/>
      <c r="USU96" s="56"/>
      <c r="USV96" s="56"/>
      <c r="USW96" s="56"/>
      <c r="USX96" s="56"/>
      <c r="USY96" s="56"/>
      <c r="USZ96" s="56"/>
      <c r="UTA96" s="56"/>
      <c r="UTB96" s="56"/>
      <c r="UTC96" s="56"/>
      <c r="UTD96" s="56"/>
      <c r="UTE96" s="56"/>
      <c r="UTF96" s="56"/>
      <c r="UTG96" s="56"/>
      <c r="UTH96" s="56"/>
      <c r="UTI96" s="56"/>
      <c r="UTJ96" s="56"/>
      <c r="UTK96" s="56"/>
      <c r="UTL96" s="56"/>
      <c r="UTM96" s="56"/>
      <c r="UTN96" s="56"/>
      <c r="UTO96" s="56"/>
      <c r="UTP96" s="56"/>
      <c r="UTQ96" s="56"/>
      <c r="UTR96" s="56"/>
      <c r="UTS96" s="56"/>
      <c r="UTT96" s="56"/>
      <c r="UTU96" s="56"/>
      <c r="UTV96" s="56"/>
      <c r="UTW96" s="56"/>
      <c r="UTX96" s="56"/>
      <c r="UTY96" s="56"/>
      <c r="UTZ96" s="56"/>
      <c r="UUA96" s="56"/>
      <c r="UUB96" s="56"/>
      <c r="UUC96" s="56"/>
      <c r="UUD96" s="56"/>
      <c r="UUE96" s="56"/>
      <c r="UUF96" s="56"/>
      <c r="UUG96" s="56"/>
      <c r="UUH96" s="56"/>
      <c r="UUI96" s="56"/>
      <c r="UUJ96" s="56"/>
      <c r="UUK96" s="56"/>
      <c r="UUL96" s="56"/>
      <c r="UUM96" s="56"/>
      <c r="UUN96" s="56"/>
      <c r="UUO96" s="56"/>
      <c r="UUP96" s="56"/>
      <c r="UUQ96" s="56"/>
      <c r="UUR96" s="56"/>
      <c r="UUS96" s="56"/>
      <c r="UUT96" s="56"/>
      <c r="UUU96" s="56"/>
      <c r="UUV96" s="56"/>
      <c r="UUW96" s="56"/>
      <c r="UUX96" s="56"/>
      <c r="UUY96" s="56"/>
      <c r="UUZ96" s="56"/>
      <c r="UVA96" s="56"/>
      <c r="UVB96" s="56"/>
      <c r="UVC96" s="56"/>
      <c r="UVD96" s="56"/>
      <c r="UVE96" s="56"/>
      <c r="UVF96" s="56"/>
      <c r="UVG96" s="56"/>
      <c r="UVH96" s="56"/>
      <c r="UVI96" s="56"/>
      <c r="UVJ96" s="56"/>
      <c r="UVK96" s="56"/>
      <c r="UVL96" s="56"/>
      <c r="UVM96" s="56"/>
      <c r="UVN96" s="56"/>
      <c r="UVO96" s="56"/>
      <c r="UVP96" s="56"/>
      <c r="UVQ96" s="56"/>
      <c r="UVR96" s="56"/>
      <c r="UVS96" s="56"/>
      <c r="UVT96" s="56"/>
      <c r="UVU96" s="56"/>
      <c r="UVV96" s="56"/>
      <c r="UVW96" s="56"/>
      <c r="UVX96" s="56"/>
      <c r="UVY96" s="56"/>
      <c r="UVZ96" s="56"/>
      <c r="UWA96" s="56"/>
      <c r="UWB96" s="56"/>
      <c r="UWC96" s="56"/>
      <c r="UWD96" s="56"/>
      <c r="UWE96" s="56"/>
      <c r="UWF96" s="56"/>
      <c r="UWG96" s="56"/>
      <c r="UWH96" s="56"/>
      <c r="UWI96" s="56"/>
      <c r="UWJ96" s="56"/>
      <c r="UWK96" s="56"/>
      <c r="UWL96" s="56"/>
      <c r="UWM96" s="56"/>
      <c r="UWN96" s="56"/>
      <c r="UWO96" s="56"/>
      <c r="UWP96" s="56"/>
      <c r="UWQ96" s="56"/>
      <c r="UWR96" s="56"/>
      <c r="UWS96" s="56"/>
      <c r="UWT96" s="56"/>
      <c r="UWU96" s="56"/>
      <c r="UWV96" s="56"/>
      <c r="UWW96" s="56"/>
      <c r="UWX96" s="56"/>
      <c r="UWY96" s="56"/>
      <c r="UWZ96" s="56"/>
      <c r="UXA96" s="56"/>
      <c r="UXB96" s="56"/>
      <c r="UXC96" s="56"/>
      <c r="UXD96" s="56"/>
      <c r="UXE96" s="56"/>
      <c r="UXF96" s="56"/>
      <c r="UXG96" s="56"/>
      <c r="UXH96" s="56"/>
      <c r="UXI96" s="56"/>
      <c r="UXJ96" s="56"/>
      <c r="UXK96" s="56"/>
      <c r="UXL96" s="56"/>
      <c r="UXM96" s="56"/>
      <c r="UXN96" s="56"/>
      <c r="UXO96" s="56"/>
      <c r="UXP96" s="56"/>
      <c r="UXQ96" s="56"/>
      <c r="UXR96" s="56"/>
      <c r="UXS96" s="56"/>
      <c r="UXT96" s="56"/>
      <c r="UXU96" s="56"/>
      <c r="UXV96" s="56"/>
      <c r="UXW96" s="56"/>
      <c r="UXX96" s="56"/>
      <c r="UXY96" s="56"/>
      <c r="UXZ96" s="56"/>
      <c r="UYA96" s="56"/>
      <c r="UYB96" s="56"/>
      <c r="UYC96" s="56"/>
      <c r="UYD96" s="56"/>
      <c r="UYE96" s="56"/>
      <c r="UYF96" s="56"/>
      <c r="UYG96" s="56"/>
      <c r="UYH96" s="56"/>
      <c r="UYI96" s="56"/>
      <c r="UYJ96" s="56"/>
      <c r="UYK96" s="56"/>
      <c r="UYL96" s="56"/>
      <c r="UYM96" s="56"/>
      <c r="UYN96" s="56"/>
      <c r="UYO96" s="56"/>
      <c r="UYP96" s="56"/>
      <c r="UYQ96" s="56"/>
      <c r="UYR96" s="56"/>
      <c r="UYS96" s="56"/>
      <c r="UYT96" s="56"/>
      <c r="UYU96" s="56"/>
      <c r="UYV96" s="56"/>
      <c r="UYW96" s="56"/>
      <c r="UYX96" s="56"/>
      <c r="UYY96" s="56"/>
      <c r="UYZ96" s="56"/>
      <c r="UZA96" s="56"/>
      <c r="UZB96" s="56"/>
      <c r="UZC96" s="56"/>
      <c r="UZD96" s="56"/>
      <c r="UZE96" s="56"/>
      <c r="UZF96" s="56"/>
      <c r="UZG96" s="56"/>
      <c r="UZH96" s="56"/>
      <c r="UZI96" s="56"/>
      <c r="UZJ96" s="56"/>
      <c r="UZK96" s="56"/>
      <c r="UZL96" s="56"/>
      <c r="UZM96" s="56"/>
      <c r="UZN96" s="56"/>
      <c r="UZO96" s="56"/>
      <c r="UZP96" s="56"/>
      <c r="UZQ96" s="56"/>
      <c r="UZR96" s="56"/>
      <c r="UZS96" s="56"/>
      <c r="UZT96" s="56"/>
      <c r="UZU96" s="56"/>
      <c r="UZV96" s="56"/>
      <c r="UZW96" s="56"/>
      <c r="UZX96" s="56"/>
      <c r="UZY96" s="56"/>
      <c r="UZZ96" s="56"/>
      <c r="VAA96" s="56"/>
      <c r="VAB96" s="56"/>
      <c r="VAC96" s="56"/>
      <c r="VAD96" s="56"/>
      <c r="VAE96" s="56"/>
      <c r="VAF96" s="56"/>
      <c r="VAG96" s="56"/>
      <c r="VAH96" s="56"/>
      <c r="VAI96" s="56"/>
      <c r="VAJ96" s="56"/>
      <c r="VAK96" s="56"/>
      <c r="VAL96" s="56"/>
      <c r="VAM96" s="56"/>
      <c r="VAN96" s="56"/>
      <c r="VAO96" s="56"/>
      <c r="VAP96" s="56"/>
      <c r="VAQ96" s="56"/>
      <c r="VAR96" s="56"/>
      <c r="VAS96" s="56"/>
      <c r="VAT96" s="56"/>
      <c r="VAU96" s="56"/>
      <c r="VAV96" s="56"/>
      <c r="VAW96" s="56"/>
      <c r="VAX96" s="56"/>
      <c r="VAY96" s="56"/>
      <c r="VAZ96" s="56"/>
      <c r="VBA96" s="56"/>
      <c r="VBB96" s="56"/>
      <c r="VBC96" s="56"/>
      <c r="VBD96" s="56"/>
      <c r="VBE96" s="56"/>
      <c r="VBF96" s="56"/>
      <c r="VBG96" s="56"/>
      <c r="VBH96" s="56"/>
      <c r="VBI96" s="56"/>
      <c r="VBJ96" s="56"/>
      <c r="VBK96" s="56"/>
      <c r="VBL96" s="56"/>
      <c r="VBM96" s="56"/>
      <c r="VBN96" s="56"/>
      <c r="VBO96" s="56"/>
      <c r="VBP96" s="56"/>
      <c r="VBQ96" s="56"/>
      <c r="VBR96" s="56"/>
      <c r="VBS96" s="56"/>
      <c r="VBT96" s="56"/>
      <c r="VBU96" s="56"/>
      <c r="VBV96" s="56"/>
      <c r="VBW96" s="56"/>
      <c r="VBX96" s="56"/>
      <c r="VBY96" s="56"/>
      <c r="VBZ96" s="56"/>
      <c r="VCA96" s="56"/>
      <c r="VCB96" s="56"/>
      <c r="VCC96" s="56"/>
      <c r="VCD96" s="56"/>
      <c r="VCE96" s="56"/>
      <c r="VCF96" s="56"/>
      <c r="VCG96" s="56"/>
      <c r="VCH96" s="56"/>
      <c r="VCI96" s="56"/>
      <c r="VCJ96" s="56"/>
      <c r="VCK96" s="56"/>
      <c r="VCL96" s="56"/>
      <c r="VCM96" s="56"/>
      <c r="VCN96" s="56"/>
      <c r="VCO96" s="56"/>
      <c r="VCP96" s="56"/>
      <c r="VCQ96" s="56"/>
      <c r="VCR96" s="56"/>
      <c r="VCS96" s="56"/>
      <c r="VCT96" s="56"/>
      <c r="VCU96" s="56"/>
      <c r="VCV96" s="56"/>
      <c r="VCW96" s="56"/>
      <c r="VCX96" s="56"/>
      <c r="VCY96" s="56"/>
      <c r="VCZ96" s="56"/>
      <c r="VDA96" s="56"/>
      <c r="VDB96" s="56"/>
      <c r="VDC96" s="56"/>
      <c r="VDD96" s="56"/>
      <c r="VDE96" s="56"/>
      <c r="VDF96" s="56"/>
      <c r="VDG96" s="56"/>
      <c r="VDH96" s="56"/>
      <c r="VDI96" s="56"/>
      <c r="VDJ96" s="56"/>
      <c r="VDK96" s="56"/>
      <c r="VDL96" s="56"/>
      <c r="VDM96" s="56"/>
      <c r="VDN96" s="56"/>
      <c r="VDO96" s="56"/>
      <c r="VDP96" s="56"/>
      <c r="VDQ96" s="56"/>
      <c r="VDR96" s="56"/>
      <c r="VDS96" s="56"/>
      <c r="VDT96" s="56"/>
      <c r="VDU96" s="56"/>
      <c r="VDV96" s="56"/>
      <c r="VDW96" s="56"/>
      <c r="VDX96" s="56"/>
      <c r="VDY96" s="56"/>
      <c r="VDZ96" s="56"/>
      <c r="VEA96" s="56"/>
      <c r="VEB96" s="56"/>
      <c r="VEC96" s="56"/>
      <c r="VED96" s="56"/>
      <c r="VEE96" s="56"/>
      <c r="VEF96" s="56"/>
      <c r="VEG96" s="56"/>
      <c r="VEH96" s="56"/>
      <c r="VEI96" s="56"/>
      <c r="VEJ96" s="56"/>
      <c r="VEK96" s="56"/>
      <c r="VEL96" s="56"/>
      <c r="VEM96" s="56"/>
      <c r="VEN96" s="56"/>
      <c r="VEO96" s="56"/>
      <c r="VEP96" s="56"/>
      <c r="VEQ96" s="56"/>
      <c r="VER96" s="56"/>
      <c r="VES96" s="56"/>
      <c r="VET96" s="56"/>
      <c r="VEU96" s="56"/>
      <c r="VEV96" s="56"/>
      <c r="VEW96" s="56"/>
      <c r="VEX96" s="56"/>
      <c r="VEY96" s="56"/>
      <c r="VEZ96" s="56"/>
      <c r="VFA96" s="56"/>
      <c r="VFB96" s="56"/>
      <c r="VFC96" s="56"/>
      <c r="VFD96" s="56"/>
      <c r="VFE96" s="56"/>
      <c r="VFF96" s="56"/>
      <c r="VFG96" s="56"/>
      <c r="VFH96" s="56"/>
      <c r="VFI96" s="56"/>
      <c r="VFJ96" s="56"/>
      <c r="VFK96" s="56"/>
      <c r="VFL96" s="56"/>
      <c r="VFM96" s="56"/>
      <c r="VFN96" s="56"/>
      <c r="VFO96" s="56"/>
      <c r="VFP96" s="56"/>
      <c r="VFQ96" s="56"/>
      <c r="VFR96" s="56"/>
      <c r="VFS96" s="56"/>
      <c r="VFT96" s="56"/>
      <c r="VFU96" s="56"/>
      <c r="VFV96" s="56"/>
      <c r="VFW96" s="56"/>
      <c r="VFX96" s="56"/>
      <c r="VFY96" s="56"/>
      <c r="VFZ96" s="56"/>
      <c r="VGA96" s="56"/>
      <c r="VGB96" s="56"/>
      <c r="VGC96" s="56"/>
      <c r="VGD96" s="56"/>
      <c r="VGE96" s="56"/>
      <c r="VGF96" s="56"/>
      <c r="VGG96" s="56"/>
      <c r="VGH96" s="56"/>
      <c r="VGI96" s="56"/>
      <c r="VGJ96" s="56"/>
      <c r="VGK96" s="56"/>
      <c r="VGL96" s="56"/>
      <c r="VGM96" s="56"/>
      <c r="VGN96" s="56"/>
      <c r="VGO96" s="56"/>
      <c r="VGP96" s="56"/>
      <c r="VGQ96" s="56"/>
      <c r="VGR96" s="56"/>
      <c r="VGS96" s="56"/>
      <c r="VGT96" s="56"/>
      <c r="VGU96" s="56"/>
      <c r="VGV96" s="56"/>
      <c r="VGW96" s="56"/>
      <c r="VGX96" s="56"/>
      <c r="VGY96" s="56"/>
      <c r="VGZ96" s="56"/>
      <c r="VHA96" s="56"/>
      <c r="VHB96" s="56"/>
      <c r="VHC96" s="56"/>
      <c r="VHD96" s="56"/>
      <c r="VHE96" s="56"/>
      <c r="VHF96" s="56"/>
      <c r="VHG96" s="56"/>
      <c r="VHH96" s="56"/>
      <c r="VHI96" s="56"/>
      <c r="VHJ96" s="56"/>
      <c r="VHK96" s="56"/>
      <c r="VHL96" s="56"/>
      <c r="VHM96" s="56"/>
      <c r="VHN96" s="56"/>
      <c r="VHO96" s="56"/>
      <c r="VHP96" s="56"/>
      <c r="VHQ96" s="56"/>
      <c r="VHR96" s="56"/>
      <c r="VHS96" s="56"/>
      <c r="VHT96" s="56"/>
      <c r="VHU96" s="56"/>
      <c r="VHV96" s="56"/>
      <c r="VHW96" s="56"/>
      <c r="VHX96" s="56"/>
      <c r="VHY96" s="56"/>
      <c r="VHZ96" s="56"/>
      <c r="VIA96" s="56"/>
      <c r="VIB96" s="56"/>
      <c r="VIC96" s="56"/>
      <c r="VID96" s="56"/>
      <c r="VIE96" s="56"/>
      <c r="VIF96" s="56"/>
      <c r="VIG96" s="56"/>
      <c r="VIH96" s="56"/>
      <c r="VII96" s="56"/>
      <c r="VIJ96" s="56"/>
      <c r="VIK96" s="56"/>
      <c r="VIL96" s="56"/>
      <c r="VIM96" s="56"/>
      <c r="VIN96" s="56"/>
      <c r="VIO96" s="56"/>
      <c r="VIP96" s="56"/>
      <c r="VIQ96" s="56"/>
      <c r="VIR96" s="56"/>
      <c r="VIS96" s="56"/>
      <c r="VIT96" s="56"/>
      <c r="VIU96" s="56"/>
      <c r="VIV96" s="56"/>
      <c r="VIW96" s="56"/>
      <c r="VIX96" s="56"/>
      <c r="VIY96" s="56"/>
      <c r="VIZ96" s="56"/>
      <c r="VJA96" s="56"/>
      <c r="VJB96" s="56"/>
      <c r="VJC96" s="56"/>
      <c r="VJD96" s="56"/>
      <c r="VJE96" s="56"/>
      <c r="VJF96" s="56"/>
      <c r="VJG96" s="56"/>
      <c r="VJH96" s="56"/>
      <c r="VJI96" s="56"/>
      <c r="VJJ96" s="56"/>
      <c r="VJK96" s="56"/>
      <c r="VJL96" s="56"/>
      <c r="VJM96" s="56"/>
      <c r="VJN96" s="56"/>
      <c r="VJO96" s="56"/>
      <c r="VJP96" s="56"/>
      <c r="VJQ96" s="56"/>
      <c r="VJR96" s="56"/>
      <c r="VJS96" s="56"/>
      <c r="VJT96" s="56"/>
      <c r="VJU96" s="56"/>
      <c r="VJV96" s="56"/>
      <c r="VJW96" s="56"/>
      <c r="VJX96" s="56"/>
      <c r="VJY96" s="56"/>
      <c r="VJZ96" s="56"/>
      <c r="VKA96" s="56"/>
      <c r="VKB96" s="56"/>
      <c r="VKC96" s="56"/>
      <c r="VKD96" s="56"/>
      <c r="VKE96" s="56"/>
      <c r="VKF96" s="56"/>
      <c r="VKG96" s="56"/>
      <c r="VKH96" s="56"/>
      <c r="VKI96" s="56"/>
      <c r="VKJ96" s="56"/>
      <c r="VKK96" s="56"/>
      <c r="VKL96" s="56"/>
      <c r="VKM96" s="56"/>
      <c r="VKN96" s="56"/>
      <c r="VKO96" s="56"/>
      <c r="VKP96" s="56"/>
      <c r="VKQ96" s="56"/>
      <c r="VKR96" s="56"/>
      <c r="VKS96" s="56"/>
      <c r="VKT96" s="56"/>
      <c r="VKU96" s="56"/>
      <c r="VKV96" s="56"/>
      <c r="VKW96" s="56"/>
      <c r="VKX96" s="56"/>
      <c r="VKY96" s="56"/>
      <c r="VKZ96" s="56"/>
      <c r="VLA96" s="56"/>
      <c r="VLB96" s="56"/>
      <c r="VLC96" s="56"/>
      <c r="VLD96" s="56"/>
      <c r="VLE96" s="56"/>
      <c r="VLF96" s="56"/>
      <c r="VLG96" s="56"/>
      <c r="VLH96" s="56"/>
      <c r="VLI96" s="56"/>
      <c r="VLJ96" s="56"/>
      <c r="VLK96" s="56"/>
      <c r="VLL96" s="56"/>
      <c r="VLM96" s="56"/>
      <c r="VLN96" s="56"/>
      <c r="VLO96" s="56"/>
      <c r="VLP96" s="56"/>
      <c r="VLQ96" s="56"/>
      <c r="VLR96" s="56"/>
      <c r="VLS96" s="56"/>
      <c r="VLT96" s="56"/>
      <c r="VLU96" s="56"/>
      <c r="VLV96" s="56"/>
      <c r="VLW96" s="56"/>
      <c r="VLX96" s="56"/>
      <c r="VLY96" s="56"/>
      <c r="VLZ96" s="56"/>
      <c r="VMA96" s="56"/>
      <c r="VMB96" s="56"/>
      <c r="VMC96" s="56"/>
      <c r="VMD96" s="56"/>
      <c r="VME96" s="56"/>
      <c r="VMF96" s="56"/>
      <c r="VMG96" s="56"/>
      <c r="VMH96" s="56"/>
      <c r="VMI96" s="56"/>
      <c r="VMJ96" s="56"/>
      <c r="VMK96" s="56"/>
      <c r="VML96" s="56"/>
      <c r="VMM96" s="56"/>
      <c r="VMN96" s="56"/>
      <c r="VMO96" s="56"/>
      <c r="VMP96" s="56"/>
      <c r="VMQ96" s="56"/>
      <c r="VMR96" s="56"/>
      <c r="VMS96" s="56"/>
      <c r="VMT96" s="56"/>
      <c r="VMU96" s="56"/>
      <c r="VMV96" s="56"/>
      <c r="VMW96" s="56"/>
      <c r="VMX96" s="56"/>
      <c r="VMY96" s="56"/>
      <c r="VMZ96" s="56"/>
      <c r="VNA96" s="56"/>
      <c r="VNB96" s="56"/>
      <c r="VNC96" s="56"/>
      <c r="VND96" s="56"/>
      <c r="VNE96" s="56"/>
      <c r="VNF96" s="56"/>
      <c r="VNG96" s="56"/>
      <c r="VNH96" s="56"/>
      <c r="VNI96" s="56"/>
      <c r="VNJ96" s="56"/>
      <c r="VNK96" s="56"/>
      <c r="VNL96" s="56"/>
      <c r="VNM96" s="56"/>
      <c r="VNN96" s="56"/>
      <c r="VNO96" s="56"/>
      <c r="VNP96" s="56"/>
      <c r="VNQ96" s="56"/>
      <c r="VNR96" s="56"/>
      <c r="VNS96" s="56"/>
      <c r="VNT96" s="56"/>
      <c r="VNU96" s="56"/>
      <c r="VNV96" s="56"/>
      <c r="VNW96" s="56"/>
      <c r="VNX96" s="56"/>
      <c r="VNY96" s="56"/>
      <c r="VNZ96" s="56"/>
      <c r="VOA96" s="56"/>
      <c r="VOB96" s="56"/>
      <c r="VOC96" s="56"/>
      <c r="VOD96" s="56"/>
      <c r="VOE96" s="56"/>
      <c r="VOF96" s="56"/>
      <c r="VOG96" s="56"/>
      <c r="VOH96" s="56"/>
      <c r="VOI96" s="56"/>
      <c r="VOJ96" s="56"/>
      <c r="VOK96" s="56"/>
      <c r="VOL96" s="56"/>
      <c r="VOM96" s="56"/>
      <c r="VON96" s="56"/>
      <c r="VOO96" s="56"/>
      <c r="VOP96" s="56"/>
      <c r="VOQ96" s="56"/>
      <c r="VOR96" s="56"/>
      <c r="VOS96" s="56"/>
      <c r="VOT96" s="56"/>
      <c r="VOU96" s="56"/>
      <c r="VOV96" s="56"/>
      <c r="VOW96" s="56"/>
      <c r="VOX96" s="56"/>
      <c r="VOY96" s="56"/>
      <c r="VOZ96" s="56"/>
      <c r="VPA96" s="56"/>
      <c r="VPB96" s="56"/>
      <c r="VPC96" s="56"/>
      <c r="VPD96" s="56"/>
      <c r="VPE96" s="56"/>
      <c r="VPF96" s="56"/>
      <c r="VPG96" s="56"/>
      <c r="VPH96" s="56"/>
      <c r="VPI96" s="56"/>
      <c r="VPJ96" s="56"/>
      <c r="VPK96" s="56"/>
      <c r="VPL96" s="56"/>
      <c r="VPM96" s="56"/>
      <c r="VPN96" s="56"/>
      <c r="VPO96" s="56"/>
      <c r="VPP96" s="56"/>
      <c r="VPQ96" s="56"/>
      <c r="VPR96" s="56"/>
      <c r="VPS96" s="56"/>
      <c r="VPT96" s="56"/>
      <c r="VPU96" s="56"/>
      <c r="VPV96" s="56"/>
      <c r="VPW96" s="56"/>
      <c r="VPX96" s="56"/>
      <c r="VPY96" s="56"/>
      <c r="VPZ96" s="56"/>
      <c r="VQA96" s="56"/>
      <c r="VQB96" s="56"/>
      <c r="VQC96" s="56"/>
      <c r="VQD96" s="56"/>
      <c r="VQE96" s="56"/>
      <c r="VQF96" s="56"/>
      <c r="VQG96" s="56"/>
      <c r="VQH96" s="56"/>
      <c r="VQI96" s="56"/>
      <c r="VQJ96" s="56"/>
      <c r="VQK96" s="56"/>
      <c r="VQL96" s="56"/>
      <c r="VQM96" s="56"/>
      <c r="VQN96" s="56"/>
      <c r="VQO96" s="56"/>
      <c r="VQP96" s="56"/>
      <c r="VQQ96" s="56"/>
      <c r="VQR96" s="56"/>
      <c r="VQS96" s="56"/>
      <c r="VQT96" s="56"/>
      <c r="VQU96" s="56"/>
      <c r="VQV96" s="56"/>
      <c r="VQW96" s="56"/>
      <c r="VQX96" s="56"/>
      <c r="VQY96" s="56"/>
      <c r="VQZ96" s="56"/>
      <c r="VRA96" s="56"/>
      <c r="VRB96" s="56"/>
      <c r="VRC96" s="56"/>
      <c r="VRD96" s="56"/>
      <c r="VRE96" s="56"/>
      <c r="VRF96" s="56"/>
      <c r="VRG96" s="56"/>
      <c r="VRH96" s="56"/>
      <c r="VRI96" s="56"/>
      <c r="VRJ96" s="56"/>
      <c r="VRK96" s="56"/>
      <c r="VRL96" s="56"/>
      <c r="VRM96" s="56"/>
      <c r="VRN96" s="56"/>
      <c r="VRO96" s="56"/>
      <c r="VRP96" s="56"/>
      <c r="VRQ96" s="56"/>
      <c r="VRR96" s="56"/>
      <c r="VRS96" s="56"/>
      <c r="VRT96" s="56"/>
      <c r="VRU96" s="56"/>
      <c r="VRV96" s="56"/>
      <c r="VRW96" s="56"/>
      <c r="VRX96" s="56"/>
      <c r="VRY96" s="56"/>
      <c r="VRZ96" s="56"/>
      <c r="VSA96" s="56"/>
      <c r="VSB96" s="56"/>
      <c r="VSC96" s="56"/>
      <c r="VSD96" s="56"/>
      <c r="VSE96" s="56"/>
      <c r="VSF96" s="56"/>
      <c r="VSG96" s="56"/>
      <c r="VSH96" s="56"/>
      <c r="VSI96" s="56"/>
      <c r="VSJ96" s="56"/>
      <c r="VSK96" s="56"/>
      <c r="VSL96" s="56"/>
      <c r="VSM96" s="56"/>
      <c r="VSN96" s="56"/>
      <c r="VSO96" s="56"/>
      <c r="VSP96" s="56"/>
      <c r="VSQ96" s="56"/>
      <c r="VSR96" s="56"/>
      <c r="VSS96" s="56"/>
      <c r="VST96" s="56"/>
      <c r="VSU96" s="56"/>
      <c r="VSV96" s="56"/>
      <c r="VSW96" s="56"/>
      <c r="VSX96" s="56"/>
      <c r="VSY96" s="56"/>
      <c r="VSZ96" s="56"/>
      <c r="VTA96" s="56"/>
      <c r="VTB96" s="56"/>
      <c r="VTC96" s="56"/>
      <c r="VTD96" s="56"/>
      <c r="VTE96" s="56"/>
      <c r="VTF96" s="56"/>
      <c r="VTG96" s="56"/>
      <c r="VTH96" s="56"/>
      <c r="VTI96" s="56"/>
      <c r="VTJ96" s="56"/>
      <c r="VTK96" s="56"/>
      <c r="VTL96" s="56"/>
      <c r="VTM96" s="56"/>
      <c r="VTN96" s="56"/>
      <c r="VTO96" s="56"/>
      <c r="VTP96" s="56"/>
      <c r="VTQ96" s="56"/>
      <c r="VTR96" s="56"/>
      <c r="VTS96" s="56"/>
      <c r="VTT96" s="56"/>
      <c r="VTU96" s="56"/>
      <c r="VTV96" s="56"/>
      <c r="VTW96" s="56"/>
      <c r="VTX96" s="56"/>
      <c r="VTY96" s="56"/>
      <c r="VTZ96" s="56"/>
      <c r="VUA96" s="56"/>
      <c r="VUB96" s="56"/>
      <c r="VUC96" s="56"/>
      <c r="VUD96" s="56"/>
      <c r="VUE96" s="56"/>
      <c r="VUF96" s="56"/>
      <c r="VUG96" s="56"/>
      <c r="VUH96" s="56"/>
      <c r="VUI96" s="56"/>
      <c r="VUJ96" s="56"/>
      <c r="VUK96" s="56"/>
      <c r="VUL96" s="56"/>
      <c r="VUM96" s="56"/>
      <c r="VUN96" s="56"/>
      <c r="VUO96" s="56"/>
      <c r="VUP96" s="56"/>
      <c r="VUQ96" s="56"/>
      <c r="VUR96" s="56"/>
      <c r="VUS96" s="56"/>
      <c r="VUT96" s="56"/>
      <c r="VUU96" s="56"/>
      <c r="VUV96" s="56"/>
      <c r="VUW96" s="56"/>
      <c r="VUX96" s="56"/>
      <c r="VUY96" s="56"/>
      <c r="VUZ96" s="56"/>
      <c r="VVA96" s="56"/>
      <c r="VVB96" s="56"/>
      <c r="VVC96" s="56"/>
      <c r="VVD96" s="56"/>
      <c r="VVE96" s="56"/>
      <c r="VVF96" s="56"/>
      <c r="VVG96" s="56"/>
      <c r="VVH96" s="56"/>
      <c r="VVI96" s="56"/>
      <c r="VVJ96" s="56"/>
      <c r="VVK96" s="56"/>
      <c r="VVL96" s="56"/>
      <c r="VVM96" s="56"/>
      <c r="VVN96" s="56"/>
      <c r="VVO96" s="56"/>
      <c r="VVP96" s="56"/>
      <c r="VVQ96" s="56"/>
      <c r="VVR96" s="56"/>
      <c r="VVS96" s="56"/>
      <c r="VVT96" s="56"/>
      <c r="VVU96" s="56"/>
      <c r="VVV96" s="56"/>
      <c r="VVW96" s="56"/>
      <c r="VVX96" s="56"/>
      <c r="VVY96" s="56"/>
      <c r="VVZ96" s="56"/>
      <c r="VWA96" s="56"/>
      <c r="VWB96" s="56"/>
      <c r="VWC96" s="56"/>
      <c r="VWD96" s="56"/>
      <c r="VWE96" s="56"/>
      <c r="VWF96" s="56"/>
      <c r="VWG96" s="56"/>
      <c r="VWH96" s="56"/>
      <c r="VWI96" s="56"/>
      <c r="VWJ96" s="56"/>
      <c r="VWK96" s="56"/>
      <c r="VWL96" s="56"/>
      <c r="VWM96" s="56"/>
      <c r="VWN96" s="56"/>
      <c r="VWO96" s="56"/>
      <c r="VWP96" s="56"/>
      <c r="VWQ96" s="56"/>
      <c r="VWR96" s="56"/>
      <c r="VWS96" s="56"/>
      <c r="VWT96" s="56"/>
      <c r="VWU96" s="56"/>
      <c r="VWV96" s="56"/>
      <c r="VWW96" s="56"/>
      <c r="VWX96" s="56"/>
      <c r="VWY96" s="56"/>
      <c r="VWZ96" s="56"/>
      <c r="VXA96" s="56"/>
      <c r="VXB96" s="56"/>
      <c r="VXC96" s="56"/>
      <c r="VXD96" s="56"/>
      <c r="VXE96" s="56"/>
      <c r="VXF96" s="56"/>
      <c r="VXG96" s="56"/>
      <c r="VXH96" s="56"/>
      <c r="VXI96" s="56"/>
      <c r="VXJ96" s="56"/>
      <c r="VXK96" s="56"/>
      <c r="VXL96" s="56"/>
      <c r="VXM96" s="56"/>
      <c r="VXN96" s="56"/>
      <c r="VXO96" s="56"/>
      <c r="VXP96" s="56"/>
      <c r="VXQ96" s="56"/>
      <c r="VXR96" s="56"/>
      <c r="VXS96" s="56"/>
      <c r="VXT96" s="56"/>
      <c r="VXU96" s="56"/>
      <c r="VXV96" s="56"/>
      <c r="VXW96" s="56"/>
      <c r="VXX96" s="56"/>
      <c r="VXY96" s="56"/>
      <c r="VXZ96" s="56"/>
      <c r="VYA96" s="56"/>
      <c r="VYB96" s="56"/>
      <c r="VYC96" s="56"/>
      <c r="VYD96" s="56"/>
      <c r="VYE96" s="56"/>
      <c r="VYF96" s="56"/>
      <c r="VYG96" s="56"/>
      <c r="VYH96" s="56"/>
      <c r="VYI96" s="56"/>
      <c r="VYJ96" s="56"/>
      <c r="VYK96" s="56"/>
      <c r="VYL96" s="56"/>
      <c r="VYM96" s="56"/>
      <c r="VYN96" s="56"/>
      <c r="VYO96" s="56"/>
      <c r="VYP96" s="56"/>
      <c r="VYQ96" s="56"/>
      <c r="VYR96" s="56"/>
      <c r="VYS96" s="56"/>
      <c r="VYT96" s="56"/>
      <c r="VYU96" s="56"/>
      <c r="VYV96" s="56"/>
      <c r="VYW96" s="56"/>
      <c r="VYX96" s="56"/>
      <c r="VYY96" s="56"/>
      <c r="VYZ96" s="56"/>
      <c r="VZA96" s="56"/>
      <c r="VZB96" s="56"/>
      <c r="VZC96" s="56"/>
      <c r="VZD96" s="56"/>
      <c r="VZE96" s="56"/>
      <c r="VZF96" s="56"/>
      <c r="VZG96" s="56"/>
      <c r="VZH96" s="56"/>
      <c r="VZI96" s="56"/>
      <c r="VZJ96" s="56"/>
      <c r="VZK96" s="56"/>
      <c r="VZL96" s="56"/>
      <c r="VZM96" s="56"/>
      <c r="VZN96" s="56"/>
      <c r="VZO96" s="56"/>
      <c r="VZP96" s="56"/>
      <c r="VZQ96" s="56"/>
      <c r="VZR96" s="56"/>
      <c r="VZS96" s="56"/>
      <c r="VZT96" s="56"/>
      <c r="VZU96" s="56"/>
      <c r="VZV96" s="56"/>
      <c r="VZW96" s="56"/>
      <c r="VZX96" s="56"/>
      <c r="VZY96" s="56"/>
      <c r="VZZ96" s="56"/>
      <c r="WAA96" s="56"/>
      <c r="WAB96" s="56"/>
      <c r="WAC96" s="56"/>
      <c r="WAD96" s="56"/>
      <c r="WAE96" s="56"/>
      <c r="WAF96" s="56"/>
      <c r="WAG96" s="56"/>
      <c r="WAH96" s="56"/>
      <c r="WAI96" s="56"/>
      <c r="WAJ96" s="56"/>
      <c r="WAK96" s="56"/>
      <c r="WAL96" s="56"/>
      <c r="WAM96" s="56"/>
      <c r="WAN96" s="56"/>
      <c r="WAO96" s="56"/>
      <c r="WAP96" s="56"/>
      <c r="WAQ96" s="56"/>
      <c r="WAR96" s="56"/>
      <c r="WAS96" s="56"/>
      <c r="WAT96" s="56"/>
      <c r="WAU96" s="56"/>
      <c r="WAV96" s="56"/>
      <c r="WAW96" s="56"/>
      <c r="WAX96" s="56"/>
      <c r="WAY96" s="56"/>
      <c r="WAZ96" s="56"/>
      <c r="WBA96" s="56"/>
      <c r="WBB96" s="56"/>
      <c r="WBC96" s="56"/>
      <c r="WBD96" s="56"/>
      <c r="WBE96" s="56"/>
      <c r="WBF96" s="56"/>
      <c r="WBG96" s="56"/>
      <c r="WBH96" s="56"/>
      <c r="WBI96" s="56"/>
      <c r="WBJ96" s="56"/>
      <c r="WBK96" s="56"/>
      <c r="WBL96" s="56"/>
      <c r="WBM96" s="56"/>
      <c r="WBN96" s="56"/>
      <c r="WBO96" s="56"/>
      <c r="WBP96" s="56"/>
      <c r="WBQ96" s="56"/>
      <c r="WBR96" s="56"/>
      <c r="WBS96" s="56"/>
      <c r="WBT96" s="56"/>
      <c r="WBU96" s="56"/>
      <c r="WBV96" s="56"/>
      <c r="WBW96" s="56"/>
      <c r="WBX96" s="56"/>
      <c r="WBY96" s="56"/>
      <c r="WBZ96" s="56"/>
      <c r="WCA96" s="56"/>
      <c r="WCB96" s="56"/>
      <c r="WCC96" s="56"/>
      <c r="WCD96" s="56"/>
      <c r="WCE96" s="56"/>
      <c r="WCF96" s="56"/>
      <c r="WCG96" s="56"/>
      <c r="WCH96" s="56"/>
      <c r="WCI96" s="56"/>
      <c r="WCJ96" s="56"/>
      <c r="WCK96" s="56"/>
      <c r="WCL96" s="56"/>
      <c r="WCM96" s="56"/>
      <c r="WCN96" s="56"/>
      <c r="WCO96" s="56"/>
      <c r="WCP96" s="56"/>
      <c r="WCQ96" s="56"/>
      <c r="WCR96" s="56"/>
      <c r="WCS96" s="56"/>
      <c r="WCT96" s="56"/>
      <c r="WCU96" s="56"/>
      <c r="WCV96" s="56"/>
      <c r="WCW96" s="56"/>
      <c r="WCX96" s="56"/>
      <c r="WCY96" s="56"/>
      <c r="WCZ96" s="56"/>
      <c r="WDA96" s="56"/>
      <c r="WDB96" s="56"/>
      <c r="WDC96" s="56"/>
      <c r="WDD96" s="56"/>
      <c r="WDE96" s="56"/>
      <c r="WDF96" s="56"/>
      <c r="WDG96" s="56"/>
      <c r="WDH96" s="56"/>
      <c r="WDI96" s="56"/>
      <c r="WDJ96" s="56"/>
      <c r="WDK96" s="56"/>
      <c r="WDL96" s="56"/>
      <c r="WDM96" s="56"/>
      <c r="WDN96" s="56"/>
      <c r="WDO96" s="56"/>
      <c r="WDP96" s="56"/>
      <c r="WDQ96" s="56"/>
      <c r="WDR96" s="56"/>
      <c r="WDS96" s="56"/>
      <c r="WDT96" s="56"/>
      <c r="WDU96" s="56"/>
      <c r="WDV96" s="56"/>
      <c r="WDW96" s="56"/>
      <c r="WDX96" s="56"/>
      <c r="WDY96" s="56"/>
      <c r="WDZ96" s="56"/>
      <c r="WEA96" s="56"/>
      <c r="WEB96" s="56"/>
      <c r="WEC96" s="56"/>
      <c r="WED96" s="56"/>
      <c r="WEE96" s="56"/>
      <c r="WEF96" s="56"/>
      <c r="WEG96" s="56"/>
      <c r="WEH96" s="56"/>
      <c r="WEI96" s="56"/>
      <c r="WEJ96" s="56"/>
      <c r="WEK96" s="56"/>
      <c r="WEL96" s="56"/>
      <c r="WEM96" s="56"/>
      <c r="WEN96" s="56"/>
      <c r="WEO96" s="56"/>
      <c r="WEP96" s="56"/>
      <c r="WEQ96" s="56"/>
      <c r="WER96" s="56"/>
      <c r="WES96" s="56"/>
      <c r="WET96" s="56"/>
      <c r="WEU96" s="56"/>
      <c r="WEV96" s="56"/>
      <c r="WEW96" s="56"/>
      <c r="WEX96" s="56"/>
      <c r="WEY96" s="56"/>
      <c r="WEZ96" s="56"/>
      <c r="WFA96" s="56"/>
      <c r="WFB96" s="56"/>
      <c r="WFC96" s="56"/>
      <c r="WFD96" s="56"/>
      <c r="WFE96" s="56"/>
      <c r="WFF96" s="56"/>
      <c r="WFG96" s="56"/>
      <c r="WFH96" s="56"/>
      <c r="WFI96" s="56"/>
      <c r="WFJ96" s="56"/>
      <c r="WFK96" s="56"/>
      <c r="WFL96" s="56"/>
      <c r="WFM96" s="56"/>
      <c r="WFN96" s="56"/>
      <c r="WFO96" s="56"/>
      <c r="WFP96" s="56"/>
      <c r="WFQ96" s="56"/>
      <c r="WFR96" s="56"/>
      <c r="WFS96" s="56"/>
      <c r="WFT96" s="56"/>
      <c r="WFU96" s="56"/>
      <c r="WFV96" s="56"/>
      <c r="WFW96" s="56"/>
      <c r="WFX96" s="56"/>
      <c r="WFY96" s="56"/>
      <c r="WFZ96" s="56"/>
      <c r="WGA96" s="56"/>
      <c r="WGB96" s="56"/>
      <c r="WGC96" s="56"/>
      <c r="WGD96" s="56"/>
      <c r="WGE96" s="56"/>
      <c r="WGF96" s="56"/>
      <c r="WGG96" s="56"/>
      <c r="WGH96" s="56"/>
      <c r="WGI96" s="56"/>
      <c r="WGJ96" s="56"/>
      <c r="WGK96" s="56"/>
      <c r="WGL96" s="56"/>
      <c r="WGM96" s="56"/>
      <c r="WGN96" s="56"/>
      <c r="WGO96" s="56"/>
      <c r="WGP96" s="56"/>
      <c r="WGQ96" s="56"/>
      <c r="WGR96" s="56"/>
      <c r="WGS96" s="56"/>
      <c r="WGT96" s="56"/>
      <c r="WGU96" s="56"/>
      <c r="WGV96" s="56"/>
      <c r="WGW96" s="56"/>
      <c r="WGX96" s="56"/>
      <c r="WGY96" s="56"/>
      <c r="WGZ96" s="56"/>
      <c r="WHA96" s="56"/>
      <c r="WHB96" s="56"/>
      <c r="WHC96" s="56"/>
      <c r="WHD96" s="56"/>
      <c r="WHE96" s="56"/>
      <c r="WHF96" s="56"/>
      <c r="WHG96" s="56"/>
      <c r="WHH96" s="56"/>
      <c r="WHI96" s="56"/>
      <c r="WHJ96" s="56"/>
      <c r="WHK96" s="56"/>
      <c r="WHL96" s="56"/>
      <c r="WHM96" s="56"/>
      <c r="WHN96" s="56"/>
      <c r="WHO96" s="56"/>
      <c r="WHP96" s="56"/>
      <c r="WHQ96" s="56"/>
      <c r="WHR96" s="56"/>
      <c r="WHS96" s="56"/>
      <c r="WHT96" s="56"/>
      <c r="WHU96" s="56"/>
      <c r="WHV96" s="56"/>
      <c r="WHW96" s="56"/>
      <c r="WHX96" s="56"/>
      <c r="WHY96" s="56"/>
      <c r="WHZ96" s="56"/>
      <c r="WIA96" s="56"/>
      <c r="WIB96" s="56"/>
      <c r="WIC96" s="56"/>
      <c r="WID96" s="56"/>
      <c r="WIE96" s="56"/>
      <c r="WIF96" s="56"/>
      <c r="WIG96" s="56"/>
      <c r="WIH96" s="56"/>
      <c r="WII96" s="56"/>
      <c r="WIJ96" s="56"/>
      <c r="WIK96" s="56"/>
      <c r="WIL96" s="56"/>
      <c r="WIM96" s="56"/>
      <c r="WIN96" s="56"/>
      <c r="WIO96" s="56"/>
      <c r="WIP96" s="56"/>
      <c r="WIQ96" s="56"/>
      <c r="WIR96" s="56"/>
      <c r="WIS96" s="56"/>
      <c r="WIT96" s="56"/>
      <c r="WIU96" s="56"/>
      <c r="WIV96" s="56"/>
      <c r="WIW96" s="56"/>
      <c r="WIX96" s="56"/>
      <c r="WIY96" s="56"/>
      <c r="WIZ96" s="56"/>
      <c r="WJA96" s="56"/>
      <c r="WJB96" s="56"/>
      <c r="WJC96" s="56"/>
      <c r="WJD96" s="56"/>
      <c r="WJE96" s="56"/>
      <c r="WJF96" s="56"/>
      <c r="WJG96" s="56"/>
      <c r="WJH96" s="56"/>
      <c r="WJI96" s="56"/>
      <c r="WJJ96" s="56"/>
      <c r="WJK96" s="56"/>
      <c r="WJL96" s="56"/>
      <c r="WJM96" s="56"/>
      <c r="WJN96" s="56"/>
      <c r="WJO96" s="56"/>
      <c r="WJP96" s="56"/>
      <c r="WJQ96" s="56"/>
      <c r="WJR96" s="56"/>
      <c r="WJS96" s="56"/>
      <c r="WJT96" s="56"/>
      <c r="WJU96" s="56"/>
      <c r="WJV96" s="56"/>
      <c r="WJW96" s="56"/>
      <c r="WJX96" s="56"/>
      <c r="WJY96" s="56"/>
      <c r="WJZ96" s="56"/>
      <c r="WKA96" s="56"/>
      <c r="WKB96" s="56"/>
      <c r="WKC96" s="56"/>
      <c r="WKD96" s="56"/>
      <c r="WKE96" s="56"/>
      <c r="WKF96" s="56"/>
      <c r="WKG96" s="56"/>
      <c r="WKH96" s="56"/>
      <c r="WKI96" s="56"/>
      <c r="WKJ96" s="56"/>
      <c r="WKK96" s="56"/>
      <c r="WKL96" s="56"/>
      <c r="WKM96" s="56"/>
      <c r="WKN96" s="56"/>
      <c r="WKO96" s="56"/>
      <c r="WKP96" s="56"/>
      <c r="WKQ96" s="56"/>
      <c r="WKR96" s="56"/>
      <c r="WKS96" s="56"/>
      <c r="WKT96" s="56"/>
      <c r="WKU96" s="56"/>
      <c r="WKV96" s="56"/>
      <c r="WKW96" s="56"/>
      <c r="WKX96" s="56"/>
      <c r="WKY96" s="56"/>
      <c r="WKZ96" s="56"/>
      <c r="WLA96" s="56"/>
      <c r="WLB96" s="56"/>
      <c r="WLC96" s="56"/>
      <c r="WLD96" s="56"/>
      <c r="WLE96" s="56"/>
      <c r="WLF96" s="56"/>
      <c r="WLG96" s="56"/>
      <c r="WLH96" s="56"/>
      <c r="WLI96" s="56"/>
      <c r="WLJ96" s="56"/>
      <c r="WLK96" s="56"/>
      <c r="WLL96" s="56"/>
      <c r="WLM96" s="56"/>
      <c r="WLN96" s="56"/>
      <c r="WLO96" s="56"/>
      <c r="WLP96" s="56"/>
      <c r="WLQ96" s="56"/>
      <c r="WLR96" s="56"/>
      <c r="WLS96" s="56"/>
      <c r="WLT96" s="56"/>
      <c r="WLU96" s="56"/>
      <c r="WLV96" s="56"/>
      <c r="WLW96" s="56"/>
      <c r="WLX96" s="56"/>
      <c r="WLY96" s="56"/>
      <c r="WLZ96" s="56"/>
      <c r="WMA96" s="56"/>
      <c r="WMB96" s="56"/>
      <c r="WMC96" s="56"/>
      <c r="WMD96" s="56"/>
      <c r="WME96" s="56"/>
      <c r="WMF96" s="56"/>
      <c r="WMG96" s="56"/>
      <c r="WMH96" s="56"/>
      <c r="WMI96" s="56"/>
      <c r="WMJ96" s="56"/>
      <c r="WMK96" s="56"/>
      <c r="WML96" s="56"/>
      <c r="WMM96" s="56"/>
      <c r="WMN96" s="56"/>
      <c r="WMO96" s="56"/>
      <c r="WMP96" s="56"/>
      <c r="WMQ96" s="56"/>
      <c r="WMR96" s="56"/>
      <c r="WMS96" s="56"/>
      <c r="WMT96" s="56"/>
      <c r="WMU96" s="56"/>
      <c r="WMV96" s="56"/>
      <c r="WMW96" s="56"/>
      <c r="WMX96" s="56"/>
      <c r="WMY96" s="56"/>
      <c r="WMZ96" s="56"/>
      <c r="WNA96" s="56"/>
      <c r="WNB96" s="56"/>
      <c r="WNC96" s="56"/>
      <c r="WND96" s="56"/>
      <c r="WNE96" s="56"/>
      <c r="WNF96" s="56"/>
      <c r="WNG96" s="56"/>
      <c r="WNH96" s="56"/>
      <c r="WNI96" s="56"/>
      <c r="WNJ96" s="56"/>
      <c r="WNK96" s="56"/>
      <c r="WNL96" s="56"/>
      <c r="WNM96" s="56"/>
      <c r="WNN96" s="56"/>
      <c r="WNO96" s="56"/>
      <c r="WNP96" s="56"/>
      <c r="WNQ96" s="56"/>
      <c r="WNR96" s="56"/>
      <c r="WNS96" s="56"/>
      <c r="WNT96" s="56"/>
      <c r="WNU96" s="56"/>
      <c r="WNV96" s="56"/>
      <c r="WNW96" s="56"/>
      <c r="WNX96" s="56"/>
      <c r="WNY96" s="56"/>
      <c r="WNZ96" s="56"/>
      <c r="WOA96" s="56"/>
      <c r="WOB96" s="56"/>
      <c r="WOC96" s="56"/>
      <c r="WOD96" s="56"/>
      <c r="WOE96" s="56"/>
      <c r="WOF96" s="56"/>
      <c r="WOG96" s="56"/>
      <c r="WOH96" s="56"/>
      <c r="WOI96" s="56"/>
      <c r="WOJ96" s="56"/>
      <c r="WOK96" s="56"/>
      <c r="WOL96" s="56"/>
      <c r="WOM96" s="56"/>
      <c r="WON96" s="56"/>
      <c r="WOO96" s="56"/>
      <c r="WOP96" s="56"/>
      <c r="WOQ96" s="56"/>
      <c r="WOR96" s="56"/>
      <c r="WOS96" s="56"/>
      <c r="WOT96" s="56"/>
      <c r="WOU96" s="56"/>
      <c r="WOV96" s="56"/>
      <c r="WOW96" s="56"/>
      <c r="WOX96" s="56"/>
      <c r="WOY96" s="56"/>
      <c r="WOZ96" s="56"/>
      <c r="WPA96" s="56"/>
      <c r="WPB96" s="56"/>
      <c r="WPC96" s="56"/>
      <c r="WPD96" s="56"/>
      <c r="WPE96" s="56"/>
      <c r="WPF96" s="56"/>
      <c r="WPG96" s="56"/>
      <c r="WPH96" s="56"/>
      <c r="WPI96" s="56"/>
      <c r="WPJ96" s="56"/>
      <c r="WPK96" s="56"/>
      <c r="WPL96" s="56"/>
      <c r="WPM96" s="56"/>
      <c r="WPN96" s="56"/>
      <c r="WPO96" s="56"/>
      <c r="WPP96" s="56"/>
      <c r="WPQ96" s="56"/>
      <c r="WPR96" s="56"/>
      <c r="WPS96" s="56"/>
      <c r="WPT96" s="56"/>
      <c r="WPU96" s="56"/>
      <c r="WPV96" s="56"/>
      <c r="WPW96" s="56"/>
      <c r="WPX96" s="56"/>
      <c r="WPY96" s="56"/>
      <c r="WPZ96" s="56"/>
      <c r="WQA96" s="56"/>
      <c r="WQB96" s="56"/>
      <c r="WQC96" s="56"/>
      <c r="WQD96" s="56"/>
      <c r="WQE96" s="56"/>
      <c r="WQF96" s="56"/>
      <c r="WQG96" s="56"/>
      <c r="WQH96" s="56"/>
      <c r="WQI96" s="56"/>
      <c r="WQJ96" s="56"/>
      <c r="WQK96" s="56"/>
      <c r="WQL96" s="56"/>
      <c r="WQM96" s="56"/>
      <c r="WQN96" s="56"/>
      <c r="WQO96" s="56"/>
      <c r="WQP96" s="56"/>
      <c r="WQQ96" s="56"/>
      <c r="WQR96" s="56"/>
      <c r="WQS96" s="56"/>
      <c r="WQT96" s="56"/>
      <c r="WQU96" s="56"/>
      <c r="WQV96" s="56"/>
      <c r="WQW96" s="56"/>
      <c r="WQX96" s="56"/>
      <c r="WQY96" s="56"/>
      <c r="WQZ96" s="56"/>
      <c r="WRA96" s="56"/>
      <c r="WRB96" s="56"/>
      <c r="WRC96" s="56"/>
      <c r="WRD96" s="56"/>
      <c r="WRE96" s="56"/>
      <c r="WRF96" s="56"/>
      <c r="WRG96" s="56"/>
      <c r="WRH96" s="56"/>
      <c r="WRI96" s="56"/>
      <c r="WRJ96" s="56"/>
      <c r="WRK96" s="56"/>
      <c r="WRL96" s="56"/>
      <c r="WRM96" s="56"/>
      <c r="WRN96" s="56"/>
      <c r="WRO96" s="56"/>
      <c r="WRP96" s="56"/>
      <c r="WRQ96" s="56"/>
      <c r="WRR96" s="56"/>
      <c r="WRS96" s="56"/>
      <c r="WRT96" s="56"/>
      <c r="WRU96" s="56"/>
      <c r="WRV96" s="56"/>
      <c r="WRW96" s="56"/>
      <c r="WRX96" s="56"/>
      <c r="WRY96" s="56"/>
      <c r="WRZ96" s="56"/>
      <c r="WSA96" s="56"/>
      <c r="WSB96" s="56"/>
      <c r="WSC96" s="56"/>
      <c r="WSD96" s="56"/>
      <c r="WSE96" s="56"/>
      <c r="WSF96" s="56"/>
      <c r="WSG96" s="56"/>
      <c r="WSH96" s="56"/>
      <c r="WSI96" s="56"/>
      <c r="WSJ96" s="56"/>
      <c r="WSK96" s="56"/>
      <c r="WSL96" s="56"/>
      <c r="WSM96" s="56"/>
      <c r="WSN96" s="56"/>
      <c r="WSO96" s="56"/>
      <c r="WSP96" s="56"/>
      <c r="WSQ96" s="56"/>
      <c r="WSR96" s="56"/>
      <c r="WSS96" s="56"/>
      <c r="WST96" s="56"/>
      <c r="WSU96" s="56"/>
      <c r="WSV96" s="56"/>
      <c r="WSW96" s="56"/>
      <c r="WSX96" s="56"/>
      <c r="WSY96" s="56"/>
      <c r="WSZ96" s="56"/>
      <c r="WTA96" s="56"/>
      <c r="WTB96" s="56"/>
      <c r="WTC96" s="56"/>
      <c r="WTD96" s="56"/>
      <c r="WTE96" s="56"/>
      <c r="WTF96" s="56"/>
      <c r="WTG96" s="56"/>
      <c r="WTH96" s="56"/>
      <c r="WTI96" s="56"/>
      <c r="WTJ96" s="56"/>
      <c r="WTK96" s="56"/>
      <c r="WTL96" s="56"/>
      <c r="WTM96" s="56"/>
      <c r="WTN96" s="56"/>
      <c r="WTO96" s="56"/>
      <c r="WTP96" s="56"/>
      <c r="WTQ96" s="56"/>
      <c r="WTR96" s="56"/>
      <c r="WTS96" s="56"/>
      <c r="WTT96" s="56"/>
      <c r="WTU96" s="56"/>
      <c r="WTV96" s="56"/>
      <c r="WTW96" s="56"/>
      <c r="WTX96" s="56"/>
      <c r="WTY96" s="56"/>
      <c r="WTZ96" s="56"/>
      <c r="WUA96" s="56"/>
      <c r="WUB96" s="56"/>
      <c r="WUC96" s="56"/>
      <c r="WUD96" s="56"/>
      <c r="WUE96" s="56"/>
      <c r="WUF96" s="56"/>
      <c r="WUG96" s="56"/>
      <c r="WUH96" s="56"/>
      <c r="WUI96" s="56"/>
      <c r="WUJ96" s="56"/>
      <c r="WUK96" s="56"/>
      <c r="WUL96" s="56"/>
      <c r="WUM96" s="56"/>
      <c r="WUN96" s="56"/>
      <c r="WUO96" s="56"/>
      <c r="WUP96" s="56"/>
      <c r="WUQ96" s="56"/>
      <c r="WUR96" s="56"/>
      <c r="WUS96" s="56"/>
      <c r="WUT96" s="56"/>
      <c r="WUU96" s="56"/>
      <c r="WUV96" s="56"/>
      <c r="WUW96" s="56"/>
      <c r="WUX96" s="56"/>
      <c r="WUY96" s="56"/>
      <c r="WUZ96" s="56"/>
      <c r="WVA96" s="56"/>
      <c r="WVB96" s="56"/>
      <c r="WVC96" s="56"/>
      <c r="WVD96" s="56"/>
      <c r="WVE96" s="56"/>
      <c r="WVF96" s="56"/>
      <c r="WVG96" s="56"/>
      <c r="WVH96" s="56"/>
      <c r="WVI96" s="56"/>
      <c r="WVJ96" s="56"/>
      <c r="WVK96" s="56"/>
      <c r="WVL96" s="56"/>
      <c r="WVM96" s="56"/>
      <c r="WVN96" s="56"/>
      <c r="WVO96" s="56"/>
      <c r="WVP96" s="56"/>
      <c r="WVQ96" s="56"/>
      <c r="WVR96" s="56"/>
      <c r="WVS96" s="56"/>
      <c r="WVT96" s="56"/>
      <c r="WVU96" s="56"/>
      <c r="WVV96" s="56"/>
      <c r="WVW96" s="56"/>
      <c r="WVX96" s="56"/>
      <c r="WVY96" s="56"/>
      <c r="WVZ96" s="56"/>
      <c r="WWA96" s="56"/>
      <c r="WWB96" s="56"/>
      <c r="WWC96" s="56"/>
      <c r="WWD96" s="56"/>
      <c r="WWE96" s="56"/>
      <c r="WWF96" s="56"/>
      <c r="WWG96" s="56"/>
      <c r="WWH96" s="56"/>
      <c r="WWI96" s="56"/>
      <c r="WWJ96" s="56"/>
      <c r="WWK96" s="56"/>
      <c r="WWL96" s="56"/>
      <c r="WWM96" s="56"/>
      <c r="WWN96" s="56"/>
      <c r="WWO96" s="56"/>
      <c r="WWP96" s="56"/>
      <c r="WWQ96" s="56"/>
      <c r="WWR96" s="56"/>
      <c r="WWS96" s="56"/>
      <c r="WWT96" s="56"/>
      <c r="WWU96" s="56"/>
      <c r="WWV96" s="56"/>
      <c r="WWW96" s="56"/>
      <c r="WWX96" s="56"/>
      <c r="WWY96" s="56"/>
      <c r="WWZ96" s="56"/>
      <c r="WXA96" s="56"/>
      <c r="WXB96" s="56"/>
      <c r="WXC96" s="56"/>
      <c r="WXD96" s="56"/>
      <c r="WXE96" s="56"/>
      <c r="WXF96" s="56"/>
      <c r="WXG96" s="56"/>
      <c r="WXH96" s="56"/>
      <c r="WXI96" s="56"/>
      <c r="WXJ96" s="56"/>
      <c r="WXK96" s="56"/>
      <c r="WXL96" s="56"/>
      <c r="WXM96" s="56"/>
      <c r="WXN96" s="56"/>
      <c r="WXO96" s="56"/>
      <c r="WXP96" s="56"/>
      <c r="WXQ96" s="56"/>
      <c r="WXR96" s="56"/>
      <c r="WXS96" s="56"/>
      <c r="WXT96" s="56"/>
      <c r="WXU96" s="56"/>
      <c r="WXV96" s="56"/>
      <c r="WXW96" s="56"/>
      <c r="WXX96" s="56"/>
      <c r="WXY96" s="56"/>
      <c r="WXZ96" s="56"/>
      <c r="WYA96" s="56"/>
      <c r="WYB96" s="56"/>
      <c r="WYC96" s="56"/>
      <c r="WYD96" s="56"/>
      <c r="WYE96" s="56"/>
      <c r="WYF96" s="56"/>
      <c r="WYG96" s="56"/>
      <c r="WYH96" s="56"/>
      <c r="WYI96" s="56"/>
      <c r="WYJ96" s="56"/>
      <c r="WYK96" s="56"/>
      <c r="WYL96" s="56"/>
      <c r="WYM96" s="56"/>
      <c r="WYN96" s="56"/>
      <c r="WYO96" s="56"/>
      <c r="WYP96" s="56"/>
      <c r="WYQ96" s="56"/>
      <c r="WYR96" s="56"/>
      <c r="WYS96" s="56"/>
      <c r="WYT96" s="56"/>
      <c r="WYU96" s="56"/>
      <c r="WYV96" s="56"/>
      <c r="WYW96" s="56"/>
      <c r="WYX96" s="56"/>
      <c r="WYY96" s="56"/>
      <c r="WYZ96" s="56"/>
      <c r="WZA96" s="56"/>
      <c r="WZB96" s="56"/>
      <c r="WZC96" s="56"/>
      <c r="WZD96" s="56"/>
      <c r="WZE96" s="56"/>
      <c r="WZF96" s="56"/>
      <c r="WZG96" s="56"/>
      <c r="WZH96" s="56"/>
      <c r="WZI96" s="56"/>
      <c r="WZJ96" s="56"/>
      <c r="WZK96" s="56"/>
      <c r="WZL96" s="56"/>
      <c r="WZM96" s="56"/>
      <c r="WZN96" s="56"/>
      <c r="WZO96" s="56"/>
      <c r="WZP96" s="56"/>
      <c r="WZQ96" s="56"/>
      <c r="WZR96" s="56"/>
      <c r="WZS96" s="56"/>
      <c r="WZT96" s="56"/>
      <c r="WZU96" s="56"/>
      <c r="WZV96" s="56"/>
      <c r="WZW96" s="56"/>
      <c r="WZX96" s="56"/>
      <c r="WZY96" s="56"/>
      <c r="WZZ96" s="56"/>
      <c r="XAA96" s="56"/>
      <c r="XAB96" s="56"/>
      <c r="XAC96" s="56"/>
      <c r="XAD96" s="56"/>
      <c r="XAE96" s="56"/>
      <c r="XAF96" s="56"/>
      <c r="XAG96" s="56"/>
      <c r="XAH96" s="56"/>
      <c r="XAI96" s="56"/>
      <c r="XAJ96" s="56"/>
      <c r="XAK96" s="56"/>
      <c r="XAL96" s="56"/>
      <c r="XAM96" s="56"/>
      <c r="XAN96" s="56"/>
      <c r="XAO96" s="56"/>
      <c r="XAP96" s="56"/>
      <c r="XAQ96" s="56"/>
      <c r="XAR96" s="56"/>
      <c r="XAS96" s="56"/>
      <c r="XAT96" s="56"/>
      <c r="XAU96" s="56"/>
      <c r="XAV96" s="56"/>
      <c r="XAW96" s="56"/>
      <c r="XAX96" s="56"/>
      <c r="XAY96" s="56"/>
      <c r="XAZ96" s="56"/>
      <c r="XBA96" s="56"/>
      <c r="XBB96" s="56"/>
      <c r="XBC96" s="56"/>
      <c r="XBD96" s="56"/>
      <c r="XBE96" s="56"/>
      <c r="XBF96" s="56"/>
      <c r="XBG96" s="56"/>
      <c r="XBH96" s="56"/>
      <c r="XBI96" s="56"/>
      <c r="XBJ96" s="56"/>
      <c r="XBK96" s="56"/>
      <c r="XBL96" s="56"/>
      <c r="XBM96" s="56"/>
      <c r="XBN96" s="56"/>
      <c r="XBO96" s="56"/>
      <c r="XBP96" s="56"/>
      <c r="XBQ96" s="56"/>
      <c r="XBR96" s="56"/>
      <c r="XBS96" s="56"/>
      <c r="XBT96" s="56"/>
      <c r="XBU96" s="56"/>
      <c r="XBV96" s="56"/>
      <c r="XBW96" s="56"/>
      <c r="XBX96" s="56"/>
      <c r="XBY96" s="56"/>
      <c r="XBZ96" s="56"/>
      <c r="XCA96" s="56"/>
      <c r="XCB96" s="56"/>
      <c r="XCC96" s="56"/>
      <c r="XCD96" s="56"/>
      <c r="XCE96" s="56"/>
      <c r="XCF96" s="56"/>
      <c r="XCG96" s="56"/>
      <c r="XCH96" s="56"/>
      <c r="XCI96" s="56"/>
      <c r="XCJ96" s="56"/>
      <c r="XCK96" s="56"/>
      <c r="XCL96" s="56"/>
      <c r="XCM96" s="56"/>
      <c r="XCN96" s="56"/>
      <c r="XCO96" s="56"/>
    </row>
    <row r="97" spans="1:16317" s="56" customFormat="1" ht="15.95" customHeight="1">
      <c r="A97" s="161"/>
      <c r="B97" s="109" t="s">
        <v>130</v>
      </c>
      <c r="C97" s="110">
        <v>1</v>
      </c>
      <c r="D97" s="110">
        <v>186948</v>
      </c>
    </row>
    <row r="98" spans="1:16317" s="56" customFormat="1" ht="15.95" customHeight="1">
      <c r="A98" s="162"/>
      <c r="B98" s="113" t="s">
        <v>0</v>
      </c>
      <c r="C98" s="57">
        <f>SUM(C94:C97)</f>
        <v>20</v>
      </c>
      <c r="D98" s="57">
        <f>SUM(D94:D97)</f>
        <v>1671932.52</v>
      </c>
    </row>
    <row r="99" spans="1:16317" s="56" customFormat="1" ht="15.95" customHeight="1">
      <c r="A99" s="160" t="s">
        <v>35</v>
      </c>
      <c r="B99" s="109" t="s">
        <v>72</v>
      </c>
      <c r="C99" s="110">
        <v>2</v>
      </c>
      <c r="D99" s="110">
        <v>579999.99</v>
      </c>
    </row>
    <row r="100" spans="1:16317" s="56" customFormat="1" ht="15.95" customHeight="1">
      <c r="A100" s="163"/>
      <c r="B100" s="109" t="s">
        <v>138</v>
      </c>
      <c r="C100" s="110">
        <v>49</v>
      </c>
      <c r="D100" s="110">
        <v>4179335.17</v>
      </c>
    </row>
    <row r="101" spans="1:16317" s="56" customFormat="1" ht="15.95" customHeight="1">
      <c r="A101" s="162"/>
      <c r="B101" s="113" t="s">
        <v>0</v>
      </c>
      <c r="C101" s="57">
        <f>SUM(C99:C100)</f>
        <v>51</v>
      </c>
      <c r="D101" s="57">
        <f>SUM(D99:D100)</f>
        <v>4759335.16</v>
      </c>
    </row>
    <row r="102" spans="1:16317" s="56" customFormat="1" ht="15.95" customHeight="1">
      <c r="A102" s="160" t="s">
        <v>56</v>
      </c>
      <c r="B102" s="109" t="s">
        <v>62</v>
      </c>
      <c r="C102" s="110">
        <v>1</v>
      </c>
      <c r="D102" s="110">
        <v>8409.9599999999991</v>
      </c>
    </row>
    <row r="103" spans="1:16317" s="24" customFormat="1" ht="15.95" customHeight="1">
      <c r="A103" s="162"/>
      <c r="B103" s="113" t="s">
        <v>0</v>
      </c>
      <c r="C103" s="57">
        <f>SUM(C102)</f>
        <v>1</v>
      </c>
      <c r="D103" s="57">
        <f>SUM(D102)</f>
        <v>8409.9599999999991</v>
      </c>
      <c r="E103" s="56"/>
      <c r="F103" s="56"/>
      <c r="G103" s="56"/>
      <c r="H103" s="56"/>
      <c r="I103" s="56"/>
      <c r="J103" s="56"/>
      <c r="K103" s="56"/>
      <c r="L103" s="56"/>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c r="GX103" s="56"/>
      <c r="GY103" s="56"/>
      <c r="GZ103" s="56"/>
      <c r="HA103" s="56"/>
      <c r="HB103" s="56"/>
      <c r="HC103" s="56"/>
      <c r="HD103" s="56"/>
      <c r="HE103" s="56"/>
      <c r="HF103" s="56"/>
      <c r="HG103" s="56"/>
      <c r="HH103" s="56"/>
      <c r="HI103" s="56"/>
      <c r="HJ103" s="56"/>
      <c r="HK103" s="56"/>
      <c r="HL103" s="56"/>
      <c r="HM103" s="56"/>
      <c r="HN103" s="56"/>
      <c r="HO103" s="56"/>
      <c r="HP103" s="56"/>
      <c r="HQ103" s="56"/>
      <c r="HR103" s="56"/>
      <c r="HS103" s="56"/>
      <c r="HT103" s="56"/>
      <c r="HU103" s="56"/>
      <c r="HV103" s="56"/>
      <c r="HW103" s="56"/>
      <c r="HX103" s="56"/>
      <c r="HY103" s="56"/>
      <c r="HZ103" s="56"/>
      <c r="IA103" s="56"/>
      <c r="IB103" s="56"/>
      <c r="IC103" s="56"/>
      <c r="ID103" s="56"/>
      <c r="IE103" s="56"/>
      <c r="IF103" s="56"/>
      <c r="IG103" s="56"/>
      <c r="IH103" s="56"/>
      <c r="II103" s="56"/>
      <c r="IJ103" s="56"/>
      <c r="IK103" s="56"/>
      <c r="IL103" s="56"/>
      <c r="IM103" s="56"/>
      <c r="IN103" s="56"/>
      <c r="IO103" s="56"/>
      <c r="IP103" s="56"/>
      <c r="IQ103" s="56"/>
      <c r="IR103" s="56"/>
      <c r="IS103" s="56"/>
      <c r="IT103" s="56"/>
      <c r="IU103" s="56"/>
      <c r="IV103" s="56"/>
      <c r="IW103" s="56"/>
      <c r="IX103" s="56"/>
      <c r="IY103" s="56"/>
      <c r="IZ103" s="56"/>
      <c r="JA103" s="56"/>
      <c r="JB103" s="56"/>
      <c r="JC103" s="56"/>
      <c r="JD103" s="56"/>
      <c r="JE103" s="56"/>
      <c r="JF103" s="56"/>
      <c r="JG103" s="56"/>
      <c r="JH103" s="56"/>
      <c r="JI103" s="56"/>
      <c r="JJ103" s="56"/>
      <c r="JK103" s="56"/>
      <c r="JL103" s="56"/>
      <c r="JM103" s="56"/>
      <c r="JN103" s="56"/>
      <c r="JO103" s="56"/>
      <c r="JP103" s="56"/>
      <c r="JQ103" s="56"/>
      <c r="JR103" s="56"/>
      <c r="JS103" s="56"/>
      <c r="JT103" s="56"/>
      <c r="JU103" s="56"/>
      <c r="JV103" s="56"/>
      <c r="JW103" s="56"/>
      <c r="JX103" s="56"/>
      <c r="JY103" s="56"/>
      <c r="JZ103" s="56"/>
      <c r="KA103" s="56"/>
      <c r="KB103" s="56"/>
      <c r="KC103" s="56"/>
      <c r="KD103" s="56"/>
      <c r="KE103" s="56"/>
      <c r="KF103" s="56"/>
      <c r="KG103" s="56"/>
      <c r="KH103" s="56"/>
      <c r="KI103" s="56"/>
      <c r="KJ103" s="56"/>
      <c r="KK103" s="56"/>
      <c r="KL103" s="56"/>
      <c r="KM103" s="56"/>
      <c r="KN103" s="56"/>
      <c r="KO103" s="56"/>
      <c r="KP103" s="56"/>
      <c r="KQ103" s="56"/>
      <c r="KR103" s="56"/>
      <c r="KS103" s="56"/>
      <c r="KT103" s="56"/>
      <c r="KU103" s="56"/>
      <c r="KV103" s="56"/>
      <c r="KW103" s="56"/>
      <c r="KX103" s="56"/>
      <c r="KY103" s="56"/>
      <c r="KZ103" s="56"/>
      <c r="LA103" s="56"/>
      <c r="LB103" s="56"/>
      <c r="LC103" s="56"/>
      <c r="LD103" s="56"/>
      <c r="LE103" s="56"/>
      <c r="LF103" s="56"/>
      <c r="LG103" s="56"/>
      <c r="LH103" s="56"/>
      <c r="LI103" s="56"/>
      <c r="LJ103" s="56"/>
      <c r="LK103" s="56"/>
      <c r="LL103" s="56"/>
      <c r="LM103" s="56"/>
      <c r="LN103" s="56"/>
      <c r="LO103" s="56"/>
      <c r="LP103" s="56"/>
      <c r="LQ103" s="56"/>
      <c r="LR103" s="56"/>
      <c r="LS103" s="56"/>
      <c r="LT103" s="56"/>
      <c r="LU103" s="56"/>
      <c r="LV103" s="56"/>
      <c r="LW103" s="56"/>
      <c r="LX103" s="56"/>
      <c r="LY103" s="56"/>
      <c r="LZ103" s="56"/>
      <c r="MA103" s="56"/>
      <c r="MB103" s="56"/>
      <c r="MC103" s="56"/>
      <c r="MD103" s="56"/>
      <c r="ME103" s="56"/>
      <c r="MF103" s="56"/>
      <c r="MG103" s="56"/>
      <c r="MH103" s="56"/>
      <c r="MI103" s="56"/>
      <c r="MJ103" s="56"/>
      <c r="MK103" s="56"/>
      <c r="ML103" s="56"/>
      <c r="MM103" s="56"/>
      <c r="MN103" s="56"/>
      <c r="MO103" s="56"/>
      <c r="MP103" s="56"/>
      <c r="MQ103" s="56"/>
      <c r="MR103" s="56"/>
      <c r="MS103" s="56"/>
      <c r="MT103" s="56"/>
      <c r="MU103" s="56"/>
      <c r="MV103" s="56"/>
      <c r="MW103" s="56"/>
      <c r="MX103" s="56"/>
      <c r="MY103" s="56"/>
      <c r="MZ103" s="56"/>
      <c r="NA103" s="56"/>
      <c r="NB103" s="56"/>
      <c r="NC103" s="56"/>
      <c r="ND103" s="56"/>
      <c r="NE103" s="56"/>
      <c r="NF103" s="56"/>
      <c r="NG103" s="56"/>
      <c r="NH103" s="56"/>
      <c r="NI103" s="56"/>
      <c r="NJ103" s="56"/>
      <c r="NK103" s="56"/>
      <c r="NL103" s="56"/>
      <c r="NM103" s="56"/>
      <c r="NN103" s="56"/>
      <c r="NO103" s="56"/>
      <c r="NP103" s="56"/>
      <c r="NQ103" s="56"/>
      <c r="NR103" s="56"/>
      <c r="NS103" s="56"/>
      <c r="NT103" s="56"/>
      <c r="NU103" s="56"/>
      <c r="NV103" s="56"/>
      <c r="NW103" s="56"/>
      <c r="NX103" s="56"/>
      <c r="NY103" s="56"/>
      <c r="NZ103" s="56"/>
      <c r="OA103" s="56"/>
      <c r="OB103" s="56"/>
      <c r="OC103" s="56"/>
      <c r="OD103" s="56"/>
      <c r="OE103" s="56"/>
      <c r="OF103" s="56"/>
      <c r="OG103" s="56"/>
      <c r="OH103" s="56"/>
      <c r="OI103" s="56"/>
      <c r="OJ103" s="56"/>
      <c r="OK103" s="56"/>
      <c r="OL103" s="56"/>
      <c r="OM103" s="56"/>
      <c r="ON103" s="56"/>
      <c r="OO103" s="56"/>
      <c r="OP103" s="56"/>
      <c r="OQ103" s="56"/>
      <c r="OR103" s="56"/>
      <c r="OS103" s="56"/>
      <c r="OT103" s="56"/>
      <c r="OU103" s="56"/>
      <c r="OV103" s="56"/>
      <c r="OW103" s="56"/>
      <c r="OX103" s="56"/>
      <c r="OY103" s="56"/>
      <c r="OZ103" s="56"/>
      <c r="PA103" s="56"/>
      <c r="PB103" s="56"/>
      <c r="PC103" s="56"/>
      <c r="PD103" s="56"/>
      <c r="PE103" s="56"/>
      <c r="PF103" s="56"/>
      <c r="PG103" s="56"/>
      <c r="PH103" s="56"/>
      <c r="PI103" s="56"/>
      <c r="PJ103" s="56"/>
      <c r="PK103" s="56"/>
      <c r="PL103" s="56"/>
      <c r="PM103" s="56"/>
      <c r="PN103" s="56"/>
      <c r="PO103" s="56"/>
      <c r="PP103" s="56"/>
      <c r="PQ103" s="56"/>
      <c r="PR103" s="56"/>
      <c r="PS103" s="56"/>
      <c r="PT103" s="56"/>
      <c r="PU103" s="56"/>
      <c r="PV103" s="56"/>
      <c r="PW103" s="56"/>
      <c r="PX103" s="56"/>
      <c r="PY103" s="56"/>
      <c r="PZ103" s="56"/>
      <c r="QA103" s="56"/>
      <c r="QB103" s="56"/>
      <c r="QC103" s="56"/>
      <c r="QD103" s="56"/>
      <c r="QE103" s="56"/>
      <c r="QF103" s="56"/>
      <c r="QG103" s="56"/>
      <c r="QH103" s="56"/>
      <c r="QI103" s="56"/>
      <c r="QJ103" s="56"/>
      <c r="QK103" s="56"/>
      <c r="QL103" s="56"/>
      <c r="QM103" s="56"/>
      <c r="QN103" s="56"/>
      <c r="QO103" s="56"/>
      <c r="QP103" s="56"/>
      <c r="QQ103" s="56"/>
      <c r="QR103" s="56"/>
      <c r="QS103" s="56"/>
      <c r="QT103" s="56"/>
      <c r="QU103" s="56"/>
      <c r="QV103" s="56"/>
      <c r="QW103" s="56"/>
      <c r="QX103" s="56"/>
      <c r="QY103" s="56"/>
      <c r="QZ103" s="56"/>
      <c r="RA103" s="56"/>
      <c r="RB103" s="56"/>
      <c r="RC103" s="56"/>
      <c r="RD103" s="56"/>
      <c r="RE103" s="56"/>
      <c r="RF103" s="56"/>
      <c r="RG103" s="56"/>
      <c r="RH103" s="56"/>
      <c r="RI103" s="56"/>
      <c r="RJ103" s="56"/>
      <c r="RK103" s="56"/>
      <c r="RL103" s="56"/>
      <c r="RM103" s="56"/>
      <c r="RN103" s="56"/>
      <c r="RO103" s="56"/>
      <c r="RP103" s="56"/>
      <c r="RQ103" s="56"/>
      <c r="RR103" s="56"/>
      <c r="RS103" s="56"/>
      <c r="RT103" s="56"/>
      <c r="RU103" s="56"/>
      <c r="RV103" s="56"/>
      <c r="RW103" s="56"/>
      <c r="RX103" s="56"/>
      <c r="RY103" s="56"/>
      <c r="RZ103" s="56"/>
      <c r="SA103" s="56"/>
      <c r="SB103" s="56"/>
      <c r="SC103" s="56"/>
      <c r="SD103" s="56"/>
      <c r="SE103" s="56"/>
      <c r="SF103" s="56"/>
      <c r="SG103" s="56"/>
      <c r="SH103" s="56"/>
      <c r="SI103" s="56"/>
      <c r="SJ103" s="56"/>
      <c r="SK103" s="56"/>
      <c r="SL103" s="56"/>
      <c r="SM103" s="56"/>
      <c r="SN103" s="56"/>
      <c r="SO103" s="56"/>
      <c r="SP103" s="56"/>
      <c r="SQ103" s="56"/>
      <c r="SR103" s="56"/>
      <c r="SS103" s="56"/>
      <c r="ST103" s="56"/>
      <c r="SU103" s="56"/>
      <c r="SV103" s="56"/>
      <c r="SW103" s="56"/>
      <c r="SX103" s="56"/>
      <c r="SY103" s="56"/>
      <c r="SZ103" s="56"/>
      <c r="TA103" s="56"/>
      <c r="TB103" s="56"/>
      <c r="TC103" s="56"/>
      <c r="TD103" s="56"/>
      <c r="TE103" s="56"/>
      <c r="TF103" s="56"/>
      <c r="TG103" s="56"/>
      <c r="TH103" s="56"/>
      <c r="TI103" s="56"/>
      <c r="TJ103" s="56"/>
      <c r="TK103" s="56"/>
      <c r="TL103" s="56"/>
      <c r="TM103" s="56"/>
      <c r="TN103" s="56"/>
      <c r="TO103" s="56"/>
      <c r="TP103" s="56"/>
      <c r="TQ103" s="56"/>
      <c r="TR103" s="56"/>
      <c r="TS103" s="56"/>
      <c r="TT103" s="56"/>
      <c r="TU103" s="56"/>
      <c r="TV103" s="56"/>
      <c r="TW103" s="56"/>
      <c r="TX103" s="56"/>
      <c r="TY103" s="56"/>
      <c r="TZ103" s="56"/>
      <c r="UA103" s="56"/>
      <c r="UB103" s="56"/>
      <c r="UC103" s="56"/>
      <c r="UD103" s="56"/>
      <c r="UE103" s="56"/>
      <c r="UF103" s="56"/>
      <c r="UG103" s="56"/>
      <c r="UH103" s="56"/>
      <c r="UI103" s="56"/>
      <c r="UJ103" s="56"/>
      <c r="UK103" s="56"/>
      <c r="UL103" s="56"/>
      <c r="UM103" s="56"/>
      <c r="UN103" s="56"/>
      <c r="UO103" s="56"/>
      <c r="UP103" s="56"/>
      <c r="UQ103" s="56"/>
      <c r="UR103" s="56"/>
      <c r="US103" s="56"/>
      <c r="UT103" s="56"/>
      <c r="UU103" s="56"/>
      <c r="UV103" s="56"/>
      <c r="UW103" s="56"/>
      <c r="UX103" s="56"/>
      <c r="UY103" s="56"/>
      <c r="UZ103" s="56"/>
      <c r="VA103" s="56"/>
      <c r="VB103" s="56"/>
      <c r="VC103" s="56"/>
      <c r="VD103" s="56"/>
      <c r="VE103" s="56"/>
      <c r="VF103" s="56"/>
      <c r="VG103" s="56"/>
      <c r="VH103" s="56"/>
      <c r="VI103" s="56"/>
      <c r="VJ103" s="56"/>
      <c r="VK103" s="56"/>
      <c r="VL103" s="56"/>
      <c r="VM103" s="56"/>
      <c r="VN103" s="56"/>
      <c r="VO103" s="56"/>
      <c r="VP103" s="56"/>
      <c r="VQ103" s="56"/>
      <c r="VR103" s="56"/>
      <c r="VS103" s="56"/>
      <c r="VT103" s="56"/>
      <c r="VU103" s="56"/>
      <c r="VV103" s="56"/>
      <c r="VW103" s="56"/>
      <c r="VX103" s="56"/>
      <c r="VY103" s="56"/>
      <c r="VZ103" s="56"/>
      <c r="WA103" s="56"/>
      <c r="WB103" s="56"/>
      <c r="WC103" s="56"/>
      <c r="WD103" s="56"/>
      <c r="WE103" s="56"/>
      <c r="WF103" s="56"/>
      <c r="WG103" s="56"/>
      <c r="WH103" s="56"/>
      <c r="WI103" s="56"/>
      <c r="WJ103" s="56"/>
      <c r="WK103" s="56"/>
      <c r="WL103" s="56"/>
      <c r="WM103" s="56"/>
      <c r="WN103" s="56"/>
      <c r="WO103" s="56"/>
      <c r="WP103" s="56"/>
      <c r="WQ103" s="56"/>
      <c r="WR103" s="56"/>
      <c r="WS103" s="56"/>
      <c r="WT103" s="56"/>
      <c r="WU103" s="56"/>
      <c r="WV103" s="56"/>
      <c r="WW103" s="56"/>
      <c r="WX103" s="56"/>
      <c r="WY103" s="56"/>
      <c r="WZ103" s="56"/>
      <c r="XA103" s="56"/>
      <c r="XB103" s="56"/>
      <c r="XC103" s="56"/>
      <c r="XD103" s="56"/>
      <c r="XE103" s="56"/>
      <c r="XF103" s="56"/>
      <c r="XG103" s="56"/>
      <c r="XH103" s="56"/>
      <c r="XI103" s="56"/>
      <c r="XJ103" s="56"/>
      <c r="XK103" s="56"/>
      <c r="XL103" s="56"/>
      <c r="XM103" s="56"/>
      <c r="XN103" s="56"/>
      <c r="XO103" s="56"/>
      <c r="XP103" s="56"/>
      <c r="XQ103" s="56"/>
      <c r="XR103" s="56"/>
      <c r="XS103" s="56"/>
      <c r="XT103" s="56"/>
      <c r="XU103" s="56"/>
      <c r="XV103" s="56"/>
      <c r="XW103" s="56"/>
      <c r="XX103" s="56"/>
      <c r="XY103" s="56"/>
      <c r="XZ103" s="56"/>
      <c r="YA103" s="56"/>
      <c r="YB103" s="56"/>
      <c r="YC103" s="56"/>
      <c r="YD103" s="56"/>
      <c r="YE103" s="56"/>
      <c r="YF103" s="56"/>
      <c r="YG103" s="56"/>
      <c r="YH103" s="56"/>
      <c r="YI103" s="56"/>
      <c r="YJ103" s="56"/>
      <c r="YK103" s="56"/>
      <c r="YL103" s="56"/>
      <c r="YM103" s="56"/>
      <c r="YN103" s="56"/>
      <c r="YO103" s="56"/>
      <c r="YP103" s="56"/>
      <c r="YQ103" s="56"/>
      <c r="YR103" s="56"/>
      <c r="YS103" s="56"/>
      <c r="YT103" s="56"/>
      <c r="YU103" s="56"/>
      <c r="YV103" s="56"/>
      <c r="YW103" s="56"/>
      <c r="YX103" s="56"/>
      <c r="YY103" s="56"/>
      <c r="YZ103" s="56"/>
      <c r="ZA103" s="56"/>
      <c r="ZB103" s="56"/>
      <c r="ZC103" s="56"/>
      <c r="ZD103" s="56"/>
      <c r="ZE103" s="56"/>
      <c r="ZF103" s="56"/>
      <c r="ZG103" s="56"/>
      <c r="ZH103" s="56"/>
      <c r="ZI103" s="56"/>
      <c r="ZJ103" s="56"/>
      <c r="ZK103" s="56"/>
      <c r="ZL103" s="56"/>
      <c r="ZM103" s="56"/>
      <c r="ZN103" s="56"/>
      <c r="ZO103" s="56"/>
      <c r="ZP103" s="56"/>
      <c r="ZQ103" s="56"/>
      <c r="ZR103" s="56"/>
      <c r="ZS103" s="56"/>
      <c r="ZT103" s="56"/>
      <c r="ZU103" s="56"/>
      <c r="ZV103" s="56"/>
      <c r="ZW103" s="56"/>
      <c r="ZX103" s="56"/>
      <c r="ZY103" s="56"/>
      <c r="ZZ103" s="56"/>
      <c r="AAA103" s="56"/>
      <c r="AAB103" s="56"/>
      <c r="AAC103" s="56"/>
      <c r="AAD103" s="56"/>
      <c r="AAE103" s="56"/>
      <c r="AAF103" s="56"/>
      <c r="AAG103" s="56"/>
      <c r="AAH103" s="56"/>
      <c r="AAI103" s="56"/>
      <c r="AAJ103" s="56"/>
      <c r="AAK103" s="56"/>
      <c r="AAL103" s="56"/>
      <c r="AAM103" s="56"/>
      <c r="AAN103" s="56"/>
      <c r="AAO103" s="56"/>
      <c r="AAP103" s="56"/>
      <c r="AAQ103" s="56"/>
      <c r="AAR103" s="56"/>
      <c r="AAS103" s="56"/>
      <c r="AAT103" s="56"/>
      <c r="AAU103" s="56"/>
      <c r="AAV103" s="56"/>
      <c r="AAW103" s="56"/>
      <c r="AAX103" s="56"/>
      <c r="AAY103" s="56"/>
      <c r="AAZ103" s="56"/>
      <c r="ABA103" s="56"/>
      <c r="ABB103" s="56"/>
      <c r="ABC103" s="56"/>
      <c r="ABD103" s="56"/>
      <c r="ABE103" s="56"/>
      <c r="ABF103" s="56"/>
      <c r="ABG103" s="56"/>
      <c r="ABH103" s="56"/>
      <c r="ABI103" s="56"/>
      <c r="ABJ103" s="56"/>
      <c r="ABK103" s="56"/>
      <c r="ABL103" s="56"/>
      <c r="ABM103" s="56"/>
      <c r="ABN103" s="56"/>
      <c r="ABO103" s="56"/>
      <c r="ABP103" s="56"/>
      <c r="ABQ103" s="56"/>
      <c r="ABR103" s="56"/>
      <c r="ABS103" s="56"/>
      <c r="ABT103" s="56"/>
      <c r="ABU103" s="56"/>
      <c r="ABV103" s="56"/>
      <c r="ABW103" s="56"/>
      <c r="ABX103" s="56"/>
      <c r="ABY103" s="56"/>
      <c r="ABZ103" s="56"/>
      <c r="ACA103" s="56"/>
      <c r="ACB103" s="56"/>
      <c r="ACC103" s="56"/>
      <c r="ACD103" s="56"/>
      <c r="ACE103" s="56"/>
      <c r="ACF103" s="56"/>
      <c r="ACG103" s="56"/>
      <c r="ACH103" s="56"/>
      <c r="ACI103" s="56"/>
      <c r="ACJ103" s="56"/>
      <c r="ACK103" s="56"/>
      <c r="ACL103" s="56"/>
      <c r="ACM103" s="56"/>
      <c r="ACN103" s="56"/>
      <c r="ACO103" s="56"/>
      <c r="ACP103" s="56"/>
      <c r="ACQ103" s="56"/>
      <c r="ACR103" s="56"/>
      <c r="ACS103" s="56"/>
      <c r="ACT103" s="56"/>
      <c r="ACU103" s="56"/>
      <c r="ACV103" s="56"/>
      <c r="ACW103" s="56"/>
      <c r="ACX103" s="56"/>
      <c r="ACY103" s="56"/>
      <c r="ACZ103" s="56"/>
      <c r="ADA103" s="56"/>
      <c r="ADB103" s="56"/>
      <c r="ADC103" s="56"/>
      <c r="ADD103" s="56"/>
      <c r="ADE103" s="56"/>
      <c r="ADF103" s="56"/>
      <c r="ADG103" s="56"/>
      <c r="ADH103" s="56"/>
      <c r="ADI103" s="56"/>
      <c r="ADJ103" s="56"/>
      <c r="ADK103" s="56"/>
      <c r="ADL103" s="56"/>
      <c r="ADM103" s="56"/>
      <c r="ADN103" s="56"/>
      <c r="ADO103" s="56"/>
      <c r="ADP103" s="56"/>
      <c r="ADQ103" s="56"/>
      <c r="ADR103" s="56"/>
      <c r="ADS103" s="56"/>
      <c r="ADT103" s="56"/>
      <c r="ADU103" s="56"/>
      <c r="ADV103" s="56"/>
      <c r="ADW103" s="56"/>
      <c r="ADX103" s="56"/>
      <c r="ADY103" s="56"/>
      <c r="ADZ103" s="56"/>
      <c r="AEA103" s="56"/>
      <c r="AEB103" s="56"/>
      <c r="AEC103" s="56"/>
      <c r="AED103" s="56"/>
      <c r="AEE103" s="56"/>
      <c r="AEF103" s="56"/>
      <c r="AEG103" s="56"/>
      <c r="AEH103" s="56"/>
      <c r="AEI103" s="56"/>
      <c r="AEJ103" s="56"/>
      <c r="AEK103" s="56"/>
      <c r="AEL103" s="56"/>
      <c r="AEM103" s="56"/>
      <c r="AEN103" s="56"/>
      <c r="AEO103" s="56"/>
      <c r="AEP103" s="56"/>
      <c r="AEQ103" s="56"/>
      <c r="AER103" s="56"/>
      <c r="AES103" s="56"/>
      <c r="AET103" s="56"/>
      <c r="AEU103" s="56"/>
      <c r="AEV103" s="56"/>
      <c r="AEW103" s="56"/>
      <c r="AEX103" s="56"/>
      <c r="AEY103" s="56"/>
      <c r="AEZ103" s="56"/>
      <c r="AFA103" s="56"/>
      <c r="AFB103" s="56"/>
      <c r="AFC103" s="56"/>
      <c r="AFD103" s="56"/>
      <c r="AFE103" s="56"/>
      <c r="AFF103" s="56"/>
      <c r="AFG103" s="56"/>
      <c r="AFH103" s="56"/>
      <c r="AFI103" s="56"/>
      <c r="AFJ103" s="56"/>
      <c r="AFK103" s="56"/>
      <c r="AFL103" s="56"/>
      <c r="AFM103" s="56"/>
      <c r="AFN103" s="56"/>
      <c r="AFO103" s="56"/>
      <c r="AFP103" s="56"/>
      <c r="AFQ103" s="56"/>
      <c r="AFR103" s="56"/>
      <c r="AFS103" s="56"/>
      <c r="AFT103" s="56"/>
      <c r="AFU103" s="56"/>
      <c r="AFV103" s="56"/>
      <c r="AFW103" s="56"/>
      <c r="AFX103" s="56"/>
      <c r="AFY103" s="56"/>
      <c r="AFZ103" s="56"/>
      <c r="AGA103" s="56"/>
      <c r="AGB103" s="56"/>
      <c r="AGC103" s="56"/>
      <c r="AGD103" s="56"/>
      <c r="AGE103" s="56"/>
      <c r="AGF103" s="56"/>
      <c r="AGG103" s="56"/>
      <c r="AGH103" s="56"/>
      <c r="AGI103" s="56"/>
      <c r="AGJ103" s="56"/>
      <c r="AGK103" s="56"/>
      <c r="AGL103" s="56"/>
      <c r="AGM103" s="56"/>
      <c r="AGN103" s="56"/>
      <c r="AGO103" s="56"/>
      <c r="AGP103" s="56"/>
      <c r="AGQ103" s="56"/>
      <c r="AGR103" s="56"/>
      <c r="AGS103" s="56"/>
      <c r="AGT103" s="56"/>
      <c r="AGU103" s="56"/>
      <c r="AGV103" s="56"/>
      <c r="AGW103" s="56"/>
      <c r="AGX103" s="56"/>
      <c r="AGY103" s="56"/>
      <c r="AGZ103" s="56"/>
      <c r="AHA103" s="56"/>
      <c r="AHB103" s="56"/>
      <c r="AHC103" s="56"/>
      <c r="AHD103" s="56"/>
      <c r="AHE103" s="56"/>
      <c r="AHF103" s="56"/>
      <c r="AHG103" s="56"/>
      <c r="AHH103" s="56"/>
      <c r="AHI103" s="56"/>
      <c r="AHJ103" s="56"/>
      <c r="AHK103" s="56"/>
      <c r="AHL103" s="56"/>
      <c r="AHM103" s="56"/>
      <c r="AHN103" s="56"/>
      <c r="AHO103" s="56"/>
      <c r="AHP103" s="56"/>
      <c r="AHQ103" s="56"/>
      <c r="AHR103" s="56"/>
      <c r="AHS103" s="56"/>
      <c r="AHT103" s="56"/>
      <c r="AHU103" s="56"/>
      <c r="AHV103" s="56"/>
      <c r="AHW103" s="56"/>
      <c r="AHX103" s="56"/>
      <c r="AHY103" s="56"/>
      <c r="AHZ103" s="56"/>
      <c r="AIA103" s="56"/>
      <c r="AIB103" s="56"/>
      <c r="AIC103" s="56"/>
      <c r="AID103" s="56"/>
      <c r="AIE103" s="56"/>
      <c r="AIF103" s="56"/>
      <c r="AIG103" s="56"/>
      <c r="AIH103" s="56"/>
      <c r="AII103" s="56"/>
      <c r="AIJ103" s="56"/>
      <c r="AIK103" s="56"/>
      <c r="AIL103" s="56"/>
      <c r="AIM103" s="56"/>
      <c r="AIN103" s="56"/>
      <c r="AIO103" s="56"/>
      <c r="AIP103" s="56"/>
      <c r="AIQ103" s="56"/>
      <c r="AIR103" s="56"/>
      <c r="AIS103" s="56"/>
      <c r="AIT103" s="56"/>
      <c r="AIU103" s="56"/>
      <c r="AIV103" s="56"/>
      <c r="AIW103" s="56"/>
      <c r="AIX103" s="56"/>
      <c r="AIY103" s="56"/>
      <c r="AIZ103" s="56"/>
      <c r="AJA103" s="56"/>
      <c r="AJB103" s="56"/>
      <c r="AJC103" s="56"/>
      <c r="AJD103" s="56"/>
      <c r="AJE103" s="56"/>
      <c r="AJF103" s="56"/>
      <c r="AJG103" s="56"/>
      <c r="AJH103" s="56"/>
      <c r="AJI103" s="56"/>
      <c r="AJJ103" s="56"/>
      <c r="AJK103" s="56"/>
      <c r="AJL103" s="56"/>
      <c r="AJM103" s="56"/>
      <c r="AJN103" s="56"/>
      <c r="AJO103" s="56"/>
      <c r="AJP103" s="56"/>
      <c r="AJQ103" s="56"/>
      <c r="AJR103" s="56"/>
      <c r="AJS103" s="56"/>
      <c r="AJT103" s="56"/>
      <c r="AJU103" s="56"/>
      <c r="AJV103" s="56"/>
      <c r="AJW103" s="56"/>
      <c r="AJX103" s="56"/>
      <c r="AJY103" s="56"/>
      <c r="AJZ103" s="56"/>
      <c r="AKA103" s="56"/>
      <c r="AKB103" s="56"/>
      <c r="AKC103" s="56"/>
      <c r="AKD103" s="56"/>
      <c r="AKE103" s="56"/>
      <c r="AKF103" s="56"/>
      <c r="AKG103" s="56"/>
      <c r="AKH103" s="56"/>
      <c r="AKI103" s="56"/>
      <c r="AKJ103" s="56"/>
      <c r="AKK103" s="56"/>
      <c r="AKL103" s="56"/>
      <c r="AKM103" s="56"/>
      <c r="AKN103" s="56"/>
      <c r="AKO103" s="56"/>
      <c r="AKP103" s="56"/>
      <c r="AKQ103" s="56"/>
      <c r="AKR103" s="56"/>
      <c r="AKS103" s="56"/>
      <c r="AKT103" s="56"/>
      <c r="AKU103" s="56"/>
      <c r="AKV103" s="56"/>
      <c r="AKW103" s="56"/>
      <c r="AKX103" s="56"/>
      <c r="AKY103" s="56"/>
      <c r="AKZ103" s="56"/>
      <c r="ALA103" s="56"/>
      <c r="ALB103" s="56"/>
      <c r="ALC103" s="56"/>
      <c r="ALD103" s="56"/>
      <c r="ALE103" s="56"/>
      <c r="ALF103" s="56"/>
      <c r="ALG103" s="56"/>
      <c r="ALH103" s="56"/>
      <c r="ALI103" s="56"/>
      <c r="ALJ103" s="56"/>
      <c r="ALK103" s="56"/>
      <c r="ALL103" s="56"/>
      <c r="ALM103" s="56"/>
      <c r="ALN103" s="56"/>
      <c r="ALO103" s="56"/>
      <c r="ALP103" s="56"/>
      <c r="ALQ103" s="56"/>
      <c r="ALR103" s="56"/>
      <c r="ALS103" s="56"/>
      <c r="ALT103" s="56"/>
      <c r="ALU103" s="56"/>
      <c r="ALV103" s="56"/>
      <c r="ALW103" s="56"/>
      <c r="ALX103" s="56"/>
      <c r="ALY103" s="56"/>
      <c r="ALZ103" s="56"/>
      <c r="AMA103" s="56"/>
      <c r="AMB103" s="56"/>
      <c r="AMC103" s="56"/>
      <c r="AMD103" s="56"/>
      <c r="AME103" s="56"/>
      <c r="AMF103" s="56"/>
      <c r="AMG103" s="56"/>
      <c r="AMH103" s="56"/>
      <c r="AMI103" s="56"/>
      <c r="AMJ103" s="56"/>
      <c r="AMK103" s="56"/>
      <c r="AML103" s="56"/>
      <c r="AMM103" s="56"/>
      <c r="AMN103" s="56"/>
      <c r="AMO103" s="56"/>
      <c r="AMP103" s="56"/>
      <c r="AMQ103" s="56"/>
      <c r="AMR103" s="56"/>
      <c r="AMS103" s="56"/>
      <c r="AMT103" s="56"/>
      <c r="AMU103" s="56"/>
      <c r="AMV103" s="56"/>
      <c r="AMW103" s="56"/>
      <c r="AMX103" s="56"/>
      <c r="AMY103" s="56"/>
      <c r="AMZ103" s="56"/>
      <c r="ANA103" s="56"/>
      <c r="ANB103" s="56"/>
      <c r="ANC103" s="56"/>
      <c r="AND103" s="56"/>
      <c r="ANE103" s="56"/>
      <c r="ANF103" s="56"/>
      <c r="ANG103" s="56"/>
      <c r="ANH103" s="56"/>
      <c r="ANI103" s="56"/>
      <c r="ANJ103" s="56"/>
      <c r="ANK103" s="56"/>
      <c r="ANL103" s="56"/>
      <c r="ANM103" s="56"/>
      <c r="ANN103" s="56"/>
      <c r="ANO103" s="56"/>
      <c r="ANP103" s="56"/>
      <c r="ANQ103" s="56"/>
      <c r="ANR103" s="56"/>
      <c r="ANS103" s="56"/>
      <c r="ANT103" s="56"/>
      <c r="ANU103" s="56"/>
      <c r="ANV103" s="56"/>
      <c r="ANW103" s="56"/>
      <c r="ANX103" s="56"/>
      <c r="ANY103" s="56"/>
      <c r="ANZ103" s="56"/>
      <c r="AOA103" s="56"/>
      <c r="AOB103" s="56"/>
      <c r="AOC103" s="56"/>
      <c r="AOD103" s="56"/>
      <c r="AOE103" s="56"/>
      <c r="AOF103" s="56"/>
      <c r="AOG103" s="56"/>
      <c r="AOH103" s="56"/>
      <c r="AOI103" s="56"/>
      <c r="AOJ103" s="56"/>
      <c r="AOK103" s="56"/>
      <c r="AOL103" s="56"/>
      <c r="AOM103" s="56"/>
      <c r="AON103" s="56"/>
      <c r="AOO103" s="56"/>
      <c r="AOP103" s="56"/>
      <c r="AOQ103" s="56"/>
      <c r="AOR103" s="56"/>
      <c r="AOS103" s="56"/>
      <c r="AOT103" s="56"/>
      <c r="AOU103" s="56"/>
      <c r="AOV103" s="56"/>
      <c r="AOW103" s="56"/>
      <c r="AOX103" s="56"/>
      <c r="AOY103" s="56"/>
      <c r="AOZ103" s="56"/>
      <c r="APA103" s="56"/>
      <c r="APB103" s="56"/>
      <c r="APC103" s="56"/>
      <c r="APD103" s="56"/>
      <c r="APE103" s="56"/>
      <c r="APF103" s="56"/>
      <c r="APG103" s="56"/>
      <c r="APH103" s="56"/>
      <c r="API103" s="56"/>
      <c r="APJ103" s="56"/>
      <c r="APK103" s="56"/>
      <c r="APL103" s="56"/>
      <c r="APM103" s="56"/>
      <c r="APN103" s="56"/>
      <c r="APO103" s="56"/>
      <c r="APP103" s="56"/>
      <c r="APQ103" s="56"/>
      <c r="APR103" s="56"/>
      <c r="APS103" s="56"/>
      <c r="APT103" s="56"/>
      <c r="APU103" s="56"/>
      <c r="APV103" s="56"/>
      <c r="APW103" s="56"/>
      <c r="APX103" s="56"/>
      <c r="APY103" s="56"/>
      <c r="APZ103" s="56"/>
      <c r="AQA103" s="56"/>
      <c r="AQB103" s="56"/>
      <c r="AQC103" s="56"/>
      <c r="AQD103" s="56"/>
      <c r="AQE103" s="56"/>
      <c r="AQF103" s="56"/>
      <c r="AQG103" s="56"/>
      <c r="AQH103" s="56"/>
      <c r="AQI103" s="56"/>
      <c r="AQJ103" s="56"/>
      <c r="AQK103" s="56"/>
      <c r="AQL103" s="56"/>
      <c r="AQM103" s="56"/>
      <c r="AQN103" s="56"/>
      <c r="AQO103" s="56"/>
      <c r="AQP103" s="56"/>
      <c r="AQQ103" s="56"/>
      <c r="AQR103" s="56"/>
      <c r="AQS103" s="56"/>
      <c r="AQT103" s="56"/>
      <c r="AQU103" s="56"/>
      <c r="AQV103" s="56"/>
      <c r="AQW103" s="56"/>
      <c r="AQX103" s="56"/>
      <c r="AQY103" s="56"/>
      <c r="AQZ103" s="56"/>
      <c r="ARA103" s="56"/>
      <c r="ARB103" s="56"/>
      <c r="ARC103" s="56"/>
      <c r="ARD103" s="56"/>
      <c r="ARE103" s="56"/>
      <c r="ARF103" s="56"/>
      <c r="ARG103" s="56"/>
      <c r="ARH103" s="56"/>
      <c r="ARI103" s="56"/>
      <c r="ARJ103" s="56"/>
      <c r="ARK103" s="56"/>
      <c r="ARL103" s="56"/>
      <c r="ARM103" s="56"/>
      <c r="ARN103" s="56"/>
      <c r="ARO103" s="56"/>
      <c r="ARP103" s="56"/>
      <c r="ARQ103" s="56"/>
      <c r="ARR103" s="56"/>
      <c r="ARS103" s="56"/>
      <c r="ART103" s="56"/>
      <c r="ARU103" s="56"/>
      <c r="ARV103" s="56"/>
      <c r="ARW103" s="56"/>
      <c r="ARX103" s="56"/>
      <c r="ARY103" s="56"/>
      <c r="ARZ103" s="56"/>
      <c r="ASA103" s="56"/>
      <c r="ASB103" s="56"/>
      <c r="ASC103" s="56"/>
      <c r="ASD103" s="56"/>
      <c r="ASE103" s="56"/>
      <c r="ASF103" s="56"/>
      <c r="ASG103" s="56"/>
      <c r="ASH103" s="56"/>
      <c r="ASI103" s="56"/>
      <c r="ASJ103" s="56"/>
      <c r="ASK103" s="56"/>
      <c r="ASL103" s="56"/>
      <c r="ASM103" s="56"/>
      <c r="ASN103" s="56"/>
      <c r="ASO103" s="56"/>
      <c r="ASP103" s="56"/>
      <c r="ASQ103" s="56"/>
      <c r="ASR103" s="56"/>
      <c r="ASS103" s="56"/>
      <c r="AST103" s="56"/>
      <c r="ASU103" s="56"/>
      <c r="ASV103" s="56"/>
      <c r="ASW103" s="56"/>
      <c r="ASX103" s="56"/>
      <c r="ASY103" s="56"/>
      <c r="ASZ103" s="56"/>
      <c r="ATA103" s="56"/>
      <c r="ATB103" s="56"/>
      <c r="ATC103" s="56"/>
      <c r="ATD103" s="56"/>
      <c r="ATE103" s="56"/>
      <c r="ATF103" s="56"/>
      <c r="ATG103" s="56"/>
      <c r="ATH103" s="56"/>
      <c r="ATI103" s="56"/>
      <c r="ATJ103" s="56"/>
      <c r="ATK103" s="56"/>
      <c r="ATL103" s="56"/>
      <c r="ATM103" s="56"/>
      <c r="ATN103" s="56"/>
      <c r="ATO103" s="56"/>
      <c r="ATP103" s="56"/>
      <c r="ATQ103" s="56"/>
      <c r="ATR103" s="56"/>
      <c r="ATS103" s="56"/>
      <c r="ATT103" s="56"/>
      <c r="ATU103" s="56"/>
      <c r="ATV103" s="56"/>
      <c r="ATW103" s="56"/>
      <c r="ATX103" s="56"/>
      <c r="ATY103" s="56"/>
      <c r="ATZ103" s="56"/>
      <c r="AUA103" s="56"/>
      <c r="AUB103" s="56"/>
      <c r="AUC103" s="56"/>
      <c r="AUD103" s="56"/>
      <c r="AUE103" s="56"/>
      <c r="AUF103" s="56"/>
      <c r="AUG103" s="56"/>
      <c r="AUH103" s="56"/>
      <c r="AUI103" s="56"/>
      <c r="AUJ103" s="56"/>
      <c r="AUK103" s="56"/>
      <c r="AUL103" s="56"/>
      <c r="AUM103" s="56"/>
      <c r="AUN103" s="56"/>
      <c r="AUO103" s="56"/>
      <c r="AUP103" s="56"/>
      <c r="AUQ103" s="56"/>
      <c r="AUR103" s="56"/>
      <c r="AUS103" s="56"/>
      <c r="AUT103" s="56"/>
      <c r="AUU103" s="56"/>
      <c r="AUV103" s="56"/>
      <c r="AUW103" s="56"/>
      <c r="AUX103" s="56"/>
      <c r="AUY103" s="56"/>
      <c r="AUZ103" s="56"/>
      <c r="AVA103" s="56"/>
      <c r="AVB103" s="56"/>
      <c r="AVC103" s="56"/>
      <c r="AVD103" s="56"/>
      <c r="AVE103" s="56"/>
      <c r="AVF103" s="56"/>
      <c r="AVG103" s="56"/>
      <c r="AVH103" s="56"/>
      <c r="AVI103" s="56"/>
      <c r="AVJ103" s="56"/>
      <c r="AVK103" s="56"/>
      <c r="AVL103" s="56"/>
      <c r="AVM103" s="56"/>
      <c r="AVN103" s="56"/>
      <c r="AVO103" s="56"/>
      <c r="AVP103" s="56"/>
      <c r="AVQ103" s="56"/>
      <c r="AVR103" s="56"/>
      <c r="AVS103" s="56"/>
      <c r="AVT103" s="56"/>
      <c r="AVU103" s="56"/>
      <c r="AVV103" s="56"/>
      <c r="AVW103" s="56"/>
      <c r="AVX103" s="56"/>
      <c r="AVY103" s="56"/>
      <c r="AVZ103" s="56"/>
      <c r="AWA103" s="56"/>
      <c r="AWB103" s="56"/>
      <c r="AWC103" s="56"/>
      <c r="AWD103" s="56"/>
      <c r="AWE103" s="56"/>
      <c r="AWF103" s="56"/>
      <c r="AWG103" s="56"/>
      <c r="AWH103" s="56"/>
      <c r="AWI103" s="56"/>
      <c r="AWJ103" s="56"/>
      <c r="AWK103" s="56"/>
      <c r="AWL103" s="56"/>
      <c r="AWM103" s="56"/>
      <c r="AWN103" s="56"/>
      <c r="AWO103" s="56"/>
      <c r="AWP103" s="56"/>
      <c r="AWQ103" s="56"/>
      <c r="AWR103" s="56"/>
      <c r="AWS103" s="56"/>
      <c r="AWT103" s="56"/>
      <c r="AWU103" s="56"/>
      <c r="AWV103" s="56"/>
      <c r="AWW103" s="56"/>
      <c r="AWX103" s="56"/>
      <c r="AWY103" s="56"/>
      <c r="AWZ103" s="56"/>
      <c r="AXA103" s="56"/>
      <c r="AXB103" s="56"/>
      <c r="AXC103" s="56"/>
      <c r="AXD103" s="56"/>
      <c r="AXE103" s="56"/>
      <c r="AXF103" s="56"/>
      <c r="AXG103" s="56"/>
      <c r="AXH103" s="56"/>
      <c r="AXI103" s="56"/>
      <c r="AXJ103" s="56"/>
      <c r="AXK103" s="56"/>
      <c r="AXL103" s="56"/>
      <c r="AXM103" s="56"/>
      <c r="AXN103" s="56"/>
      <c r="AXO103" s="56"/>
      <c r="AXP103" s="56"/>
      <c r="AXQ103" s="56"/>
      <c r="AXR103" s="56"/>
      <c r="AXS103" s="56"/>
      <c r="AXT103" s="56"/>
      <c r="AXU103" s="56"/>
      <c r="AXV103" s="56"/>
      <c r="AXW103" s="56"/>
      <c r="AXX103" s="56"/>
      <c r="AXY103" s="56"/>
      <c r="AXZ103" s="56"/>
      <c r="AYA103" s="56"/>
      <c r="AYB103" s="56"/>
      <c r="AYC103" s="56"/>
      <c r="AYD103" s="56"/>
      <c r="AYE103" s="56"/>
      <c r="AYF103" s="56"/>
      <c r="AYG103" s="56"/>
      <c r="AYH103" s="56"/>
      <c r="AYI103" s="56"/>
      <c r="AYJ103" s="56"/>
      <c r="AYK103" s="56"/>
      <c r="AYL103" s="56"/>
      <c r="AYM103" s="56"/>
      <c r="AYN103" s="56"/>
      <c r="AYO103" s="56"/>
      <c r="AYP103" s="56"/>
      <c r="AYQ103" s="56"/>
      <c r="AYR103" s="56"/>
      <c r="AYS103" s="56"/>
      <c r="AYT103" s="56"/>
      <c r="AYU103" s="56"/>
      <c r="AYV103" s="56"/>
      <c r="AYW103" s="56"/>
      <c r="AYX103" s="56"/>
      <c r="AYY103" s="56"/>
      <c r="AYZ103" s="56"/>
      <c r="AZA103" s="56"/>
      <c r="AZB103" s="56"/>
      <c r="AZC103" s="56"/>
      <c r="AZD103" s="56"/>
      <c r="AZE103" s="56"/>
      <c r="AZF103" s="56"/>
      <c r="AZG103" s="56"/>
      <c r="AZH103" s="56"/>
      <c r="AZI103" s="56"/>
      <c r="AZJ103" s="56"/>
      <c r="AZK103" s="56"/>
      <c r="AZL103" s="56"/>
      <c r="AZM103" s="56"/>
      <c r="AZN103" s="56"/>
      <c r="AZO103" s="56"/>
      <c r="AZP103" s="56"/>
      <c r="AZQ103" s="56"/>
      <c r="AZR103" s="56"/>
      <c r="AZS103" s="56"/>
      <c r="AZT103" s="56"/>
      <c r="AZU103" s="56"/>
      <c r="AZV103" s="56"/>
      <c r="AZW103" s="56"/>
      <c r="AZX103" s="56"/>
      <c r="AZY103" s="56"/>
      <c r="AZZ103" s="56"/>
      <c r="BAA103" s="56"/>
      <c r="BAB103" s="56"/>
      <c r="BAC103" s="56"/>
      <c r="BAD103" s="56"/>
      <c r="BAE103" s="56"/>
      <c r="BAF103" s="56"/>
      <c r="BAG103" s="56"/>
      <c r="BAH103" s="56"/>
      <c r="BAI103" s="56"/>
      <c r="BAJ103" s="56"/>
      <c r="BAK103" s="56"/>
      <c r="BAL103" s="56"/>
      <c r="BAM103" s="56"/>
      <c r="BAN103" s="56"/>
      <c r="BAO103" s="56"/>
      <c r="BAP103" s="56"/>
      <c r="BAQ103" s="56"/>
      <c r="BAR103" s="56"/>
      <c r="BAS103" s="56"/>
      <c r="BAT103" s="56"/>
      <c r="BAU103" s="56"/>
      <c r="BAV103" s="56"/>
      <c r="BAW103" s="56"/>
      <c r="BAX103" s="56"/>
      <c r="BAY103" s="56"/>
      <c r="BAZ103" s="56"/>
      <c r="BBA103" s="56"/>
      <c r="BBB103" s="56"/>
      <c r="BBC103" s="56"/>
      <c r="BBD103" s="56"/>
      <c r="BBE103" s="56"/>
      <c r="BBF103" s="56"/>
      <c r="BBG103" s="56"/>
      <c r="BBH103" s="56"/>
      <c r="BBI103" s="56"/>
      <c r="BBJ103" s="56"/>
      <c r="BBK103" s="56"/>
      <c r="BBL103" s="56"/>
      <c r="BBM103" s="56"/>
      <c r="BBN103" s="56"/>
      <c r="BBO103" s="56"/>
      <c r="BBP103" s="56"/>
      <c r="BBQ103" s="56"/>
      <c r="BBR103" s="56"/>
      <c r="BBS103" s="56"/>
      <c r="BBT103" s="56"/>
      <c r="BBU103" s="56"/>
      <c r="BBV103" s="56"/>
      <c r="BBW103" s="56"/>
      <c r="BBX103" s="56"/>
      <c r="BBY103" s="56"/>
      <c r="BBZ103" s="56"/>
      <c r="BCA103" s="56"/>
      <c r="BCB103" s="56"/>
      <c r="BCC103" s="56"/>
      <c r="BCD103" s="56"/>
      <c r="BCE103" s="56"/>
      <c r="BCF103" s="56"/>
      <c r="BCG103" s="56"/>
      <c r="BCH103" s="56"/>
      <c r="BCI103" s="56"/>
      <c r="BCJ103" s="56"/>
      <c r="BCK103" s="56"/>
      <c r="BCL103" s="56"/>
      <c r="BCM103" s="56"/>
      <c r="BCN103" s="56"/>
      <c r="BCO103" s="56"/>
      <c r="BCP103" s="56"/>
      <c r="BCQ103" s="56"/>
      <c r="BCR103" s="56"/>
      <c r="BCS103" s="56"/>
      <c r="BCT103" s="56"/>
      <c r="BCU103" s="56"/>
      <c r="BCV103" s="56"/>
      <c r="BCW103" s="56"/>
      <c r="BCX103" s="56"/>
      <c r="BCY103" s="56"/>
      <c r="BCZ103" s="56"/>
      <c r="BDA103" s="56"/>
      <c r="BDB103" s="56"/>
      <c r="BDC103" s="56"/>
      <c r="BDD103" s="56"/>
      <c r="BDE103" s="56"/>
      <c r="BDF103" s="56"/>
      <c r="BDG103" s="56"/>
      <c r="BDH103" s="56"/>
      <c r="BDI103" s="56"/>
      <c r="BDJ103" s="56"/>
      <c r="BDK103" s="56"/>
      <c r="BDL103" s="56"/>
      <c r="BDM103" s="56"/>
      <c r="BDN103" s="56"/>
      <c r="BDO103" s="56"/>
      <c r="BDP103" s="56"/>
      <c r="BDQ103" s="56"/>
      <c r="BDR103" s="56"/>
      <c r="BDS103" s="56"/>
      <c r="BDT103" s="56"/>
      <c r="BDU103" s="56"/>
      <c r="BDV103" s="56"/>
      <c r="BDW103" s="56"/>
      <c r="BDX103" s="56"/>
      <c r="BDY103" s="56"/>
      <c r="BDZ103" s="56"/>
      <c r="BEA103" s="56"/>
      <c r="BEB103" s="56"/>
      <c r="BEC103" s="56"/>
      <c r="BED103" s="56"/>
      <c r="BEE103" s="56"/>
      <c r="BEF103" s="56"/>
      <c r="BEG103" s="56"/>
      <c r="BEH103" s="56"/>
      <c r="BEI103" s="56"/>
      <c r="BEJ103" s="56"/>
      <c r="BEK103" s="56"/>
      <c r="BEL103" s="56"/>
      <c r="BEM103" s="56"/>
      <c r="BEN103" s="56"/>
      <c r="BEO103" s="56"/>
      <c r="BEP103" s="56"/>
      <c r="BEQ103" s="56"/>
      <c r="BER103" s="56"/>
      <c r="BES103" s="56"/>
      <c r="BET103" s="56"/>
      <c r="BEU103" s="56"/>
      <c r="BEV103" s="56"/>
      <c r="BEW103" s="56"/>
      <c r="BEX103" s="56"/>
      <c r="BEY103" s="56"/>
      <c r="BEZ103" s="56"/>
      <c r="BFA103" s="56"/>
      <c r="BFB103" s="56"/>
      <c r="BFC103" s="56"/>
      <c r="BFD103" s="56"/>
      <c r="BFE103" s="56"/>
      <c r="BFF103" s="56"/>
      <c r="BFG103" s="56"/>
      <c r="BFH103" s="56"/>
      <c r="BFI103" s="56"/>
      <c r="BFJ103" s="56"/>
      <c r="BFK103" s="56"/>
      <c r="BFL103" s="56"/>
      <c r="BFM103" s="56"/>
      <c r="BFN103" s="56"/>
      <c r="BFO103" s="56"/>
      <c r="BFP103" s="56"/>
      <c r="BFQ103" s="56"/>
      <c r="BFR103" s="56"/>
      <c r="BFS103" s="56"/>
      <c r="BFT103" s="56"/>
      <c r="BFU103" s="56"/>
      <c r="BFV103" s="56"/>
      <c r="BFW103" s="56"/>
      <c r="BFX103" s="56"/>
      <c r="BFY103" s="56"/>
      <c r="BFZ103" s="56"/>
      <c r="BGA103" s="56"/>
      <c r="BGB103" s="56"/>
      <c r="BGC103" s="56"/>
      <c r="BGD103" s="56"/>
      <c r="BGE103" s="56"/>
      <c r="BGF103" s="56"/>
      <c r="BGG103" s="56"/>
      <c r="BGH103" s="56"/>
      <c r="BGI103" s="56"/>
      <c r="BGJ103" s="56"/>
      <c r="BGK103" s="56"/>
      <c r="BGL103" s="56"/>
      <c r="BGM103" s="56"/>
      <c r="BGN103" s="56"/>
      <c r="BGO103" s="56"/>
      <c r="BGP103" s="56"/>
      <c r="BGQ103" s="56"/>
      <c r="BGR103" s="56"/>
      <c r="BGS103" s="56"/>
      <c r="BGT103" s="56"/>
      <c r="BGU103" s="56"/>
      <c r="BGV103" s="56"/>
      <c r="BGW103" s="56"/>
      <c r="BGX103" s="56"/>
      <c r="BGY103" s="56"/>
      <c r="BGZ103" s="56"/>
      <c r="BHA103" s="56"/>
      <c r="BHB103" s="56"/>
      <c r="BHC103" s="56"/>
      <c r="BHD103" s="56"/>
      <c r="BHE103" s="56"/>
      <c r="BHF103" s="56"/>
      <c r="BHG103" s="56"/>
      <c r="BHH103" s="56"/>
      <c r="BHI103" s="56"/>
      <c r="BHJ103" s="56"/>
      <c r="BHK103" s="56"/>
      <c r="BHL103" s="56"/>
      <c r="BHM103" s="56"/>
      <c r="BHN103" s="56"/>
      <c r="BHO103" s="56"/>
      <c r="BHP103" s="56"/>
      <c r="BHQ103" s="56"/>
      <c r="BHR103" s="56"/>
      <c r="BHS103" s="56"/>
      <c r="BHT103" s="56"/>
      <c r="BHU103" s="56"/>
      <c r="BHV103" s="56"/>
      <c r="BHW103" s="56"/>
      <c r="BHX103" s="56"/>
      <c r="BHY103" s="56"/>
      <c r="BHZ103" s="56"/>
      <c r="BIA103" s="56"/>
      <c r="BIB103" s="56"/>
      <c r="BIC103" s="56"/>
      <c r="BID103" s="56"/>
      <c r="BIE103" s="56"/>
      <c r="BIF103" s="56"/>
      <c r="BIG103" s="56"/>
      <c r="BIH103" s="56"/>
      <c r="BII103" s="56"/>
      <c r="BIJ103" s="56"/>
      <c r="BIK103" s="56"/>
      <c r="BIL103" s="56"/>
      <c r="BIM103" s="56"/>
      <c r="BIN103" s="56"/>
      <c r="BIO103" s="56"/>
      <c r="BIP103" s="56"/>
      <c r="BIQ103" s="56"/>
      <c r="BIR103" s="56"/>
      <c r="BIS103" s="56"/>
      <c r="BIT103" s="56"/>
      <c r="BIU103" s="56"/>
      <c r="BIV103" s="56"/>
      <c r="BIW103" s="56"/>
      <c r="BIX103" s="56"/>
      <c r="BIY103" s="56"/>
      <c r="BIZ103" s="56"/>
      <c r="BJA103" s="56"/>
      <c r="BJB103" s="56"/>
      <c r="BJC103" s="56"/>
      <c r="BJD103" s="56"/>
      <c r="BJE103" s="56"/>
      <c r="BJF103" s="56"/>
      <c r="BJG103" s="56"/>
      <c r="BJH103" s="56"/>
      <c r="BJI103" s="56"/>
      <c r="BJJ103" s="56"/>
      <c r="BJK103" s="56"/>
      <c r="BJL103" s="56"/>
      <c r="BJM103" s="56"/>
      <c r="BJN103" s="56"/>
      <c r="BJO103" s="56"/>
      <c r="BJP103" s="56"/>
      <c r="BJQ103" s="56"/>
      <c r="BJR103" s="56"/>
      <c r="BJS103" s="56"/>
      <c r="BJT103" s="56"/>
      <c r="BJU103" s="56"/>
      <c r="BJV103" s="56"/>
      <c r="BJW103" s="56"/>
      <c r="BJX103" s="56"/>
      <c r="BJY103" s="56"/>
      <c r="BJZ103" s="56"/>
      <c r="BKA103" s="56"/>
      <c r="BKB103" s="56"/>
      <c r="BKC103" s="56"/>
      <c r="BKD103" s="56"/>
      <c r="BKE103" s="56"/>
      <c r="BKF103" s="56"/>
      <c r="BKG103" s="56"/>
      <c r="BKH103" s="56"/>
      <c r="BKI103" s="56"/>
      <c r="BKJ103" s="56"/>
      <c r="BKK103" s="56"/>
      <c r="BKL103" s="56"/>
      <c r="BKM103" s="56"/>
      <c r="BKN103" s="56"/>
      <c r="BKO103" s="56"/>
      <c r="BKP103" s="56"/>
      <c r="BKQ103" s="56"/>
      <c r="BKR103" s="56"/>
      <c r="BKS103" s="56"/>
      <c r="BKT103" s="56"/>
      <c r="BKU103" s="56"/>
      <c r="BKV103" s="56"/>
      <c r="BKW103" s="56"/>
      <c r="BKX103" s="56"/>
      <c r="BKY103" s="56"/>
      <c r="BKZ103" s="56"/>
      <c r="BLA103" s="56"/>
      <c r="BLB103" s="56"/>
      <c r="BLC103" s="56"/>
      <c r="BLD103" s="56"/>
      <c r="BLE103" s="56"/>
      <c r="BLF103" s="56"/>
      <c r="BLG103" s="56"/>
      <c r="BLH103" s="56"/>
      <c r="BLI103" s="56"/>
      <c r="BLJ103" s="56"/>
      <c r="BLK103" s="56"/>
      <c r="BLL103" s="56"/>
      <c r="BLM103" s="56"/>
      <c r="BLN103" s="56"/>
      <c r="BLO103" s="56"/>
      <c r="BLP103" s="56"/>
      <c r="BLQ103" s="56"/>
      <c r="BLR103" s="56"/>
      <c r="BLS103" s="56"/>
      <c r="BLT103" s="56"/>
      <c r="BLU103" s="56"/>
      <c r="BLV103" s="56"/>
      <c r="BLW103" s="56"/>
      <c r="BLX103" s="56"/>
      <c r="BLY103" s="56"/>
      <c r="BLZ103" s="56"/>
      <c r="BMA103" s="56"/>
      <c r="BMB103" s="56"/>
      <c r="BMC103" s="56"/>
      <c r="BMD103" s="56"/>
      <c r="BME103" s="56"/>
      <c r="BMF103" s="56"/>
      <c r="BMG103" s="56"/>
      <c r="BMH103" s="56"/>
      <c r="BMI103" s="56"/>
      <c r="BMJ103" s="56"/>
      <c r="BMK103" s="56"/>
      <c r="BML103" s="56"/>
      <c r="BMM103" s="56"/>
      <c r="BMN103" s="56"/>
      <c r="BMO103" s="56"/>
      <c r="BMP103" s="56"/>
      <c r="BMQ103" s="56"/>
      <c r="BMR103" s="56"/>
      <c r="BMS103" s="56"/>
      <c r="BMT103" s="56"/>
      <c r="BMU103" s="56"/>
      <c r="BMV103" s="56"/>
      <c r="BMW103" s="56"/>
      <c r="BMX103" s="56"/>
      <c r="BMY103" s="56"/>
      <c r="BMZ103" s="56"/>
      <c r="BNA103" s="56"/>
      <c r="BNB103" s="56"/>
      <c r="BNC103" s="56"/>
      <c r="BND103" s="56"/>
      <c r="BNE103" s="56"/>
      <c r="BNF103" s="56"/>
      <c r="BNG103" s="56"/>
      <c r="BNH103" s="56"/>
      <c r="BNI103" s="56"/>
      <c r="BNJ103" s="56"/>
      <c r="BNK103" s="56"/>
      <c r="BNL103" s="56"/>
      <c r="BNM103" s="56"/>
      <c r="BNN103" s="56"/>
      <c r="BNO103" s="56"/>
      <c r="BNP103" s="56"/>
      <c r="BNQ103" s="56"/>
      <c r="BNR103" s="56"/>
      <c r="BNS103" s="56"/>
      <c r="BNT103" s="56"/>
      <c r="BNU103" s="56"/>
      <c r="BNV103" s="56"/>
      <c r="BNW103" s="56"/>
      <c r="BNX103" s="56"/>
      <c r="BNY103" s="56"/>
      <c r="BNZ103" s="56"/>
      <c r="BOA103" s="56"/>
      <c r="BOB103" s="56"/>
      <c r="BOC103" s="56"/>
      <c r="BOD103" s="56"/>
      <c r="BOE103" s="56"/>
      <c r="BOF103" s="56"/>
      <c r="BOG103" s="56"/>
      <c r="BOH103" s="56"/>
      <c r="BOI103" s="56"/>
      <c r="BOJ103" s="56"/>
      <c r="BOK103" s="56"/>
      <c r="BOL103" s="56"/>
      <c r="BOM103" s="56"/>
      <c r="BON103" s="56"/>
      <c r="BOO103" s="56"/>
      <c r="BOP103" s="56"/>
      <c r="BOQ103" s="56"/>
      <c r="BOR103" s="56"/>
      <c r="BOS103" s="56"/>
      <c r="BOT103" s="56"/>
      <c r="BOU103" s="56"/>
      <c r="BOV103" s="56"/>
      <c r="BOW103" s="56"/>
      <c r="BOX103" s="56"/>
      <c r="BOY103" s="56"/>
      <c r="BOZ103" s="56"/>
      <c r="BPA103" s="56"/>
      <c r="BPB103" s="56"/>
      <c r="BPC103" s="56"/>
      <c r="BPD103" s="56"/>
      <c r="BPE103" s="56"/>
      <c r="BPF103" s="56"/>
      <c r="BPG103" s="56"/>
      <c r="BPH103" s="56"/>
      <c r="BPI103" s="56"/>
      <c r="BPJ103" s="56"/>
      <c r="BPK103" s="56"/>
      <c r="BPL103" s="56"/>
      <c r="BPM103" s="56"/>
      <c r="BPN103" s="56"/>
      <c r="BPO103" s="56"/>
      <c r="BPP103" s="56"/>
      <c r="BPQ103" s="56"/>
      <c r="BPR103" s="56"/>
      <c r="BPS103" s="56"/>
      <c r="BPT103" s="56"/>
      <c r="BPU103" s="56"/>
      <c r="BPV103" s="56"/>
      <c r="BPW103" s="56"/>
      <c r="BPX103" s="56"/>
      <c r="BPY103" s="56"/>
      <c r="BPZ103" s="56"/>
      <c r="BQA103" s="56"/>
      <c r="BQB103" s="56"/>
      <c r="BQC103" s="56"/>
      <c r="BQD103" s="56"/>
      <c r="BQE103" s="56"/>
      <c r="BQF103" s="56"/>
      <c r="BQG103" s="56"/>
      <c r="BQH103" s="56"/>
      <c r="BQI103" s="56"/>
      <c r="BQJ103" s="56"/>
      <c r="BQK103" s="56"/>
      <c r="BQL103" s="56"/>
      <c r="BQM103" s="56"/>
      <c r="BQN103" s="56"/>
      <c r="BQO103" s="56"/>
      <c r="BQP103" s="56"/>
      <c r="BQQ103" s="56"/>
      <c r="BQR103" s="56"/>
      <c r="BQS103" s="56"/>
      <c r="BQT103" s="56"/>
      <c r="BQU103" s="56"/>
      <c r="BQV103" s="56"/>
      <c r="BQW103" s="56"/>
      <c r="BQX103" s="56"/>
      <c r="BQY103" s="56"/>
      <c r="BQZ103" s="56"/>
      <c r="BRA103" s="56"/>
      <c r="BRB103" s="56"/>
      <c r="BRC103" s="56"/>
      <c r="BRD103" s="56"/>
      <c r="BRE103" s="56"/>
      <c r="BRF103" s="56"/>
      <c r="BRG103" s="56"/>
      <c r="BRH103" s="56"/>
      <c r="BRI103" s="56"/>
      <c r="BRJ103" s="56"/>
      <c r="BRK103" s="56"/>
      <c r="BRL103" s="56"/>
      <c r="BRM103" s="56"/>
      <c r="BRN103" s="56"/>
      <c r="BRO103" s="56"/>
      <c r="BRP103" s="56"/>
      <c r="BRQ103" s="56"/>
      <c r="BRR103" s="56"/>
      <c r="BRS103" s="56"/>
      <c r="BRT103" s="56"/>
      <c r="BRU103" s="56"/>
      <c r="BRV103" s="56"/>
      <c r="BRW103" s="56"/>
      <c r="BRX103" s="56"/>
      <c r="BRY103" s="56"/>
      <c r="BRZ103" s="56"/>
      <c r="BSA103" s="56"/>
      <c r="BSB103" s="56"/>
      <c r="BSC103" s="56"/>
      <c r="BSD103" s="56"/>
      <c r="BSE103" s="56"/>
      <c r="BSF103" s="56"/>
      <c r="BSG103" s="56"/>
      <c r="BSH103" s="56"/>
      <c r="BSI103" s="56"/>
      <c r="BSJ103" s="56"/>
      <c r="BSK103" s="56"/>
      <c r="BSL103" s="56"/>
      <c r="BSM103" s="56"/>
      <c r="BSN103" s="56"/>
      <c r="BSO103" s="56"/>
      <c r="BSP103" s="56"/>
      <c r="BSQ103" s="56"/>
      <c r="BSR103" s="56"/>
      <c r="BSS103" s="56"/>
      <c r="BST103" s="56"/>
      <c r="BSU103" s="56"/>
      <c r="BSV103" s="56"/>
      <c r="BSW103" s="56"/>
      <c r="BSX103" s="56"/>
      <c r="BSY103" s="56"/>
      <c r="BSZ103" s="56"/>
      <c r="BTA103" s="56"/>
      <c r="BTB103" s="56"/>
      <c r="BTC103" s="56"/>
      <c r="BTD103" s="56"/>
      <c r="BTE103" s="56"/>
      <c r="BTF103" s="56"/>
      <c r="BTG103" s="56"/>
      <c r="BTH103" s="56"/>
      <c r="BTI103" s="56"/>
      <c r="BTJ103" s="56"/>
      <c r="BTK103" s="56"/>
      <c r="BTL103" s="56"/>
      <c r="BTM103" s="56"/>
      <c r="BTN103" s="56"/>
      <c r="BTO103" s="56"/>
      <c r="BTP103" s="56"/>
      <c r="BTQ103" s="56"/>
      <c r="BTR103" s="56"/>
      <c r="BTS103" s="56"/>
      <c r="BTT103" s="56"/>
      <c r="BTU103" s="56"/>
      <c r="BTV103" s="56"/>
      <c r="BTW103" s="56"/>
      <c r="BTX103" s="56"/>
      <c r="BTY103" s="56"/>
      <c r="BTZ103" s="56"/>
      <c r="BUA103" s="56"/>
      <c r="BUB103" s="56"/>
      <c r="BUC103" s="56"/>
      <c r="BUD103" s="56"/>
      <c r="BUE103" s="56"/>
      <c r="BUF103" s="56"/>
      <c r="BUG103" s="56"/>
      <c r="BUH103" s="56"/>
      <c r="BUI103" s="56"/>
      <c r="BUJ103" s="56"/>
      <c r="BUK103" s="56"/>
      <c r="BUL103" s="56"/>
      <c r="BUM103" s="56"/>
      <c r="BUN103" s="56"/>
      <c r="BUO103" s="56"/>
      <c r="BUP103" s="56"/>
      <c r="BUQ103" s="56"/>
      <c r="BUR103" s="56"/>
      <c r="BUS103" s="56"/>
      <c r="BUT103" s="56"/>
      <c r="BUU103" s="56"/>
      <c r="BUV103" s="56"/>
      <c r="BUW103" s="56"/>
      <c r="BUX103" s="56"/>
      <c r="BUY103" s="56"/>
      <c r="BUZ103" s="56"/>
      <c r="BVA103" s="56"/>
      <c r="BVB103" s="56"/>
      <c r="BVC103" s="56"/>
      <c r="BVD103" s="56"/>
      <c r="BVE103" s="56"/>
      <c r="BVF103" s="56"/>
      <c r="BVG103" s="56"/>
      <c r="BVH103" s="56"/>
      <c r="BVI103" s="56"/>
      <c r="BVJ103" s="56"/>
      <c r="BVK103" s="56"/>
      <c r="BVL103" s="56"/>
      <c r="BVM103" s="56"/>
      <c r="BVN103" s="56"/>
      <c r="BVO103" s="56"/>
      <c r="BVP103" s="56"/>
      <c r="BVQ103" s="56"/>
      <c r="BVR103" s="56"/>
      <c r="BVS103" s="56"/>
      <c r="BVT103" s="56"/>
      <c r="BVU103" s="56"/>
      <c r="BVV103" s="56"/>
      <c r="BVW103" s="56"/>
      <c r="BVX103" s="56"/>
      <c r="BVY103" s="56"/>
      <c r="BVZ103" s="56"/>
      <c r="BWA103" s="56"/>
      <c r="BWB103" s="56"/>
      <c r="BWC103" s="56"/>
      <c r="BWD103" s="56"/>
      <c r="BWE103" s="56"/>
      <c r="BWF103" s="56"/>
      <c r="BWG103" s="56"/>
      <c r="BWH103" s="56"/>
      <c r="BWI103" s="56"/>
      <c r="BWJ103" s="56"/>
      <c r="BWK103" s="56"/>
      <c r="BWL103" s="56"/>
      <c r="BWM103" s="56"/>
      <c r="BWN103" s="56"/>
      <c r="BWO103" s="56"/>
      <c r="BWP103" s="56"/>
      <c r="BWQ103" s="56"/>
      <c r="BWR103" s="56"/>
      <c r="BWS103" s="56"/>
      <c r="BWT103" s="56"/>
      <c r="BWU103" s="56"/>
      <c r="BWV103" s="56"/>
      <c r="BWW103" s="56"/>
      <c r="BWX103" s="56"/>
      <c r="BWY103" s="56"/>
      <c r="BWZ103" s="56"/>
      <c r="BXA103" s="56"/>
      <c r="BXB103" s="56"/>
      <c r="BXC103" s="56"/>
      <c r="BXD103" s="56"/>
      <c r="BXE103" s="56"/>
      <c r="BXF103" s="56"/>
      <c r="BXG103" s="56"/>
      <c r="BXH103" s="56"/>
      <c r="BXI103" s="56"/>
      <c r="BXJ103" s="56"/>
      <c r="BXK103" s="56"/>
      <c r="BXL103" s="56"/>
      <c r="BXM103" s="56"/>
      <c r="BXN103" s="56"/>
      <c r="BXO103" s="56"/>
      <c r="BXP103" s="56"/>
      <c r="BXQ103" s="56"/>
      <c r="BXR103" s="56"/>
      <c r="BXS103" s="56"/>
      <c r="BXT103" s="56"/>
      <c r="BXU103" s="56"/>
      <c r="BXV103" s="56"/>
      <c r="BXW103" s="56"/>
      <c r="BXX103" s="56"/>
      <c r="BXY103" s="56"/>
      <c r="BXZ103" s="56"/>
      <c r="BYA103" s="56"/>
      <c r="BYB103" s="56"/>
      <c r="BYC103" s="56"/>
      <c r="BYD103" s="56"/>
      <c r="BYE103" s="56"/>
      <c r="BYF103" s="56"/>
      <c r="BYG103" s="56"/>
      <c r="BYH103" s="56"/>
      <c r="BYI103" s="56"/>
      <c r="BYJ103" s="56"/>
      <c r="BYK103" s="56"/>
      <c r="BYL103" s="56"/>
      <c r="BYM103" s="56"/>
      <c r="BYN103" s="56"/>
      <c r="BYO103" s="56"/>
      <c r="BYP103" s="56"/>
      <c r="BYQ103" s="56"/>
      <c r="BYR103" s="56"/>
      <c r="BYS103" s="56"/>
      <c r="BYT103" s="56"/>
      <c r="BYU103" s="56"/>
      <c r="BYV103" s="56"/>
      <c r="BYW103" s="56"/>
      <c r="BYX103" s="56"/>
      <c r="BYY103" s="56"/>
      <c r="BYZ103" s="56"/>
      <c r="BZA103" s="56"/>
      <c r="BZB103" s="56"/>
      <c r="BZC103" s="56"/>
      <c r="BZD103" s="56"/>
      <c r="BZE103" s="56"/>
      <c r="BZF103" s="56"/>
      <c r="BZG103" s="56"/>
      <c r="BZH103" s="56"/>
      <c r="BZI103" s="56"/>
      <c r="BZJ103" s="56"/>
      <c r="BZK103" s="56"/>
      <c r="BZL103" s="56"/>
      <c r="BZM103" s="56"/>
      <c r="BZN103" s="56"/>
      <c r="BZO103" s="56"/>
      <c r="BZP103" s="56"/>
      <c r="BZQ103" s="56"/>
      <c r="BZR103" s="56"/>
      <c r="BZS103" s="56"/>
      <c r="BZT103" s="56"/>
      <c r="BZU103" s="56"/>
      <c r="BZV103" s="56"/>
      <c r="BZW103" s="56"/>
      <c r="BZX103" s="56"/>
      <c r="BZY103" s="56"/>
      <c r="BZZ103" s="56"/>
      <c r="CAA103" s="56"/>
      <c r="CAB103" s="56"/>
      <c r="CAC103" s="56"/>
      <c r="CAD103" s="56"/>
      <c r="CAE103" s="56"/>
      <c r="CAF103" s="56"/>
      <c r="CAG103" s="56"/>
      <c r="CAH103" s="56"/>
      <c r="CAI103" s="56"/>
      <c r="CAJ103" s="56"/>
      <c r="CAK103" s="56"/>
      <c r="CAL103" s="56"/>
      <c r="CAM103" s="56"/>
      <c r="CAN103" s="56"/>
      <c r="CAO103" s="56"/>
      <c r="CAP103" s="56"/>
      <c r="CAQ103" s="56"/>
      <c r="CAR103" s="56"/>
      <c r="CAS103" s="56"/>
      <c r="CAT103" s="56"/>
      <c r="CAU103" s="56"/>
      <c r="CAV103" s="56"/>
      <c r="CAW103" s="56"/>
      <c r="CAX103" s="56"/>
      <c r="CAY103" s="56"/>
      <c r="CAZ103" s="56"/>
      <c r="CBA103" s="56"/>
      <c r="CBB103" s="56"/>
      <c r="CBC103" s="56"/>
      <c r="CBD103" s="56"/>
      <c r="CBE103" s="56"/>
      <c r="CBF103" s="56"/>
      <c r="CBG103" s="56"/>
      <c r="CBH103" s="56"/>
      <c r="CBI103" s="56"/>
      <c r="CBJ103" s="56"/>
      <c r="CBK103" s="56"/>
      <c r="CBL103" s="56"/>
      <c r="CBM103" s="56"/>
      <c r="CBN103" s="56"/>
      <c r="CBO103" s="56"/>
      <c r="CBP103" s="56"/>
      <c r="CBQ103" s="56"/>
      <c r="CBR103" s="56"/>
      <c r="CBS103" s="56"/>
      <c r="CBT103" s="56"/>
      <c r="CBU103" s="56"/>
      <c r="CBV103" s="56"/>
      <c r="CBW103" s="56"/>
      <c r="CBX103" s="56"/>
      <c r="CBY103" s="56"/>
      <c r="CBZ103" s="56"/>
      <c r="CCA103" s="56"/>
      <c r="CCB103" s="56"/>
      <c r="CCC103" s="56"/>
      <c r="CCD103" s="56"/>
      <c r="CCE103" s="56"/>
      <c r="CCF103" s="56"/>
      <c r="CCG103" s="56"/>
      <c r="CCH103" s="56"/>
      <c r="CCI103" s="56"/>
      <c r="CCJ103" s="56"/>
      <c r="CCK103" s="56"/>
      <c r="CCL103" s="56"/>
      <c r="CCM103" s="56"/>
      <c r="CCN103" s="56"/>
      <c r="CCO103" s="56"/>
      <c r="CCP103" s="56"/>
      <c r="CCQ103" s="56"/>
      <c r="CCR103" s="56"/>
      <c r="CCS103" s="56"/>
      <c r="CCT103" s="56"/>
      <c r="CCU103" s="56"/>
      <c r="CCV103" s="56"/>
      <c r="CCW103" s="56"/>
      <c r="CCX103" s="56"/>
      <c r="CCY103" s="56"/>
      <c r="CCZ103" s="56"/>
      <c r="CDA103" s="56"/>
      <c r="CDB103" s="56"/>
      <c r="CDC103" s="56"/>
      <c r="CDD103" s="56"/>
      <c r="CDE103" s="56"/>
      <c r="CDF103" s="56"/>
      <c r="CDG103" s="56"/>
      <c r="CDH103" s="56"/>
      <c r="CDI103" s="56"/>
      <c r="CDJ103" s="56"/>
      <c r="CDK103" s="56"/>
      <c r="CDL103" s="56"/>
      <c r="CDM103" s="56"/>
      <c r="CDN103" s="56"/>
      <c r="CDO103" s="56"/>
      <c r="CDP103" s="56"/>
      <c r="CDQ103" s="56"/>
      <c r="CDR103" s="56"/>
      <c r="CDS103" s="56"/>
      <c r="CDT103" s="56"/>
      <c r="CDU103" s="56"/>
      <c r="CDV103" s="56"/>
      <c r="CDW103" s="56"/>
      <c r="CDX103" s="56"/>
      <c r="CDY103" s="56"/>
      <c r="CDZ103" s="56"/>
      <c r="CEA103" s="56"/>
      <c r="CEB103" s="56"/>
      <c r="CEC103" s="56"/>
      <c r="CED103" s="56"/>
      <c r="CEE103" s="56"/>
      <c r="CEF103" s="56"/>
      <c r="CEG103" s="56"/>
      <c r="CEH103" s="56"/>
      <c r="CEI103" s="56"/>
      <c r="CEJ103" s="56"/>
      <c r="CEK103" s="56"/>
      <c r="CEL103" s="56"/>
      <c r="CEM103" s="56"/>
      <c r="CEN103" s="56"/>
      <c r="CEO103" s="56"/>
      <c r="CEP103" s="56"/>
      <c r="CEQ103" s="56"/>
      <c r="CER103" s="56"/>
      <c r="CES103" s="56"/>
      <c r="CET103" s="56"/>
      <c r="CEU103" s="56"/>
      <c r="CEV103" s="56"/>
      <c r="CEW103" s="56"/>
      <c r="CEX103" s="56"/>
      <c r="CEY103" s="56"/>
      <c r="CEZ103" s="56"/>
      <c r="CFA103" s="56"/>
      <c r="CFB103" s="56"/>
      <c r="CFC103" s="56"/>
      <c r="CFD103" s="56"/>
      <c r="CFE103" s="56"/>
      <c r="CFF103" s="56"/>
      <c r="CFG103" s="56"/>
      <c r="CFH103" s="56"/>
      <c r="CFI103" s="56"/>
      <c r="CFJ103" s="56"/>
      <c r="CFK103" s="56"/>
      <c r="CFL103" s="56"/>
      <c r="CFM103" s="56"/>
      <c r="CFN103" s="56"/>
      <c r="CFO103" s="56"/>
      <c r="CFP103" s="56"/>
      <c r="CFQ103" s="56"/>
      <c r="CFR103" s="56"/>
      <c r="CFS103" s="56"/>
      <c r="CFT103" s="56"/>
      <c r="CFU103" s="56"/>
      <c r="CFV103" s="56"/>
      <c r="CFW103" s="56"/>
      <c r="CFX103" s="56"/>
      <c r="CFY103" s="56"/>
      <c r="CFZ103" s="56"/>
      <c r="CGA103" s="56"/>
      <c r="CGB103" s="56"/>
      <c r="CGC103" s="56"/>
      <c r="CGD103" s="56"/>
      <c r="CGE103" s="56"/>
      <c r="CGF103" s="56"/>
      <c r="CGG103" s="56"/>
      <c r="CGH103" s="56"/>
      <c r="CGI103" s="56"/>
      <c r="CGJ103" s="56"/>
      <c r="CGK103" s="56"/>
      <c r="CGL103" s="56"/>
      <c r="CGM103" s="56"/>
      <c r="CGN103" s="56"/>
      <c r="CGO103" s="56"/>
      <c r="CGP103" s="56"/>
      <c r="CGQ103" s="56"/>
      <c r="CGR103" s="56"/>
      <c r="CGS103" s="56"/>
      <c r="CGT103" s="56"/>
      <c r="CGU103" s="56"/>
      <c r="CGV103" s="56"/>
      <c r="CGW103" s="56"/>
      <c r="CGX103" s="56"/>
      <c r="CGY103" s="56"/>
      <c r="CGZ103" s="56"/>
      <c r="CHA103" s="56"/>
      <c r="CHB103" s="56"/>
      <c r="CHC103" s="56"/>
      <c r="CHD103" s="56"/>
      <c r="CHE103" s="56"/>
      <c r="CHF103" s="56"/>
      <c r="CHG103" s="56"/>
      <c r="CHH103" s="56"/>
      <c r="CHI103" s="56"/>
      <c r="CHJ103" s="56"/>
      <c r="CHK103" s="56"/>
      <c r="CHL103" s="56"/>
      <c r="CHM103" s="56"/>
      <c r="CHN103" s="56"/>
      <c r="CHO103" s="56"/>
      <c r="CHP103" s="56"/>
      <c r="CHQ103" s="56"/>
      <c r="CHR103" s="56"/>
      <c r="CHS103" s="56"/>
      <c r="CHT103" s="56"/>
      <c r="CHU103" s="56"/>
      <c r="CHV103" s="56"/>
      <c r="CHW103" s="56"/>
      <c r="CHX103" s="56"/>
      <c r="CHY103" s="56"/>
      <c r="CHZ103" s="56"/>
      <c r="CIA103" s="56"/>
      <c r="CIB103" s="56"/>
      <c r="CIC103" s="56"/>
      <c r="CID103" s="56"/>
      <c r="CIE103" s="56"/>
      <c r="CIF103" s="56"/>
      <c r="CIG103" s="56"/>
      <c r="CIH103" s="56"/>
      <c r="CII103" s="56"/>
      <c r="CIJ103" s="56"/>
      <c r="CIK103" s="56"/>
      <c r="CIL103" s="56"/>
      <c r="CIM103" s="56"/>
      <c r="CIN103" s="56"/>
      <c r="CIO103" s="56"/>
      <c r="CIP103" s="56"/>
      <c r="CIQ103" s="56"/>
      <c r="CIR103" s="56"/>
      <c r="CIS103" s="56"/>
      <c r="CIT103" s="56"/>
      <c r="CIU103" s="56"/>
      <c r="CIV103" s="56"/>
      <c r="CIW103" s="56"/>
      <c r="CIX103" s="56"/>
      <c r="CIY103" s="56"/>
      <c r="CIZ103" s="56"/>
      <c r="CJA103" s="56"/>
      <c r="CJB103" s="56"/>
      <c r="CJC103" s="56"/>
      <c r="CJD103" s="56"/>
      <c r="CJE103" s="56"/>
      <c r="CJF103" s="56"/>
      <c r="CJG103" s="56"/>
      <c r="CJH103" s="56"/>
      <c r="CJI103" s="56"/>
      <c r="CJJ103" s="56"/>
      <c r="CJK103" s="56"/>
      <c r="CJL103" s="56"/>
      <c r="CJM103" s="56"/>
      <c r="CJN103" s="56"/>
      <c r="CJO103" s="56"/>
      <c r="CJP103" s="56"/>
      <c r="CJQ103" s="56"/>
      <c r="CJR103" s="56"/>
      <c r="CJS103" s="56"/>
      <c r="CJT103" s="56"/>
      <c r="CJU103" s="56"/>
      <c r="CJV103" s="56"/>
      <c r="CJW103" s="56"/>
      <c r="CJX103" s="56"/>
      <c r="CJY103" s="56"/>
      <c r="CJZ103" s="56"/>
      <c r="CKA103" s="56"/>
      <c r="CKB103" s="56"/>
      <c r="CKC103" s="56"/>
      <c r="CKD103" s="56"/>
      <c r="CKE103" s="56"/>
      <c r="CKF103" s="56"/>
      <c r="CKG103" s="56"/>
      <c r="CKH103" s="56"/>
      <c r="CKI103" s="56"/>
      <c r="CKJ103" s="56"/>
      <c r="CKK103" s="56"/>
      <c r="CKL103" s="56"/>
      <c r="CKM103" s="56"/>
      <c r="CKN103" s="56"/>
      <c r="CKO103" s="56"/>
      <c r="CKP103" s="56"/>
      <c r="CKQ103" s="56"/>
      <c r="CKR103" s="56"/>
      <c r="CKS103" s="56"/>
      <c r="CKT103" s="56"/>
      <c r="CKU103" s="56"/>
      <c r="CKV103" s="56"/>
      <c r="CKW103" s="56"/>
      <c r="CKX103" s="56"/>
      <c r="CKY103" s="56"/>
      <c r="CKZ103" s="56"/>
      <c r="CLA103" s="56"/>
      <c r="CLB103" s="56"/>
      <c r="CLC103" s="56"/>
      <c r="CLD103" s="56"/>
      <c r="CLE103" s="56"/>
      <c r="CLF103" s="56"/>
      <c r="CLG103" s="56"/>
      <c r="CLH103" s="56"/>
      <c r="CLI103" s="56"/>
      <c r="CLJ103" s="56"/>
      <c r="CLK103" s="56"/>
      <c r="CLL103" s="56"/>
      <c r="CLM103" s="56"/>
      <c r="CLN103" s="56"/>
      <c r="CLO103" s="56"/>
      <c r="CLP103" s="56"/>
      <c r="CLQ103" s="56"/>
      <c r="CLR103" s="56"/>
      <c r="CLS103" s="56"/>
      <c r="CLT103" s="56"/>
      <c r="CLU103" s="56"/>
      <c r="CLV103" s="56"/>
      <c r="CLW103" s="56"/>
      <c r="CLX103" s="56"/>
      <c r="CLY103" s="56"/>
      <c r="CLZ103" s="56"/>
      <c r="CMA103" s="56"/>
      <c r="CMB103" s="56"/>
      <c r="CMC103" s="56"/>
      <c r="CMD103" s="56"/>
      <c r="CME103" s="56"/>
      <c r="CMF103" s="56"/>
      <c r="CMG103" s="56"/>
      <c r="CMH103" s="56"/>
      <c r="CMI103" s="56"/>
      <c r="CMJ103" s="56"/>
      <c r="CMK103" s="56"/>
      <c r="CML103" s="56"/>
      <c r="CMM103" s="56"/>
      <c r="CMN103" s="56"/>
      <c r="CMO103" s="56"/>
      <c r="CMP103" s="56"/>
      <c r="CMQ103" s="56"/>
      <c r="CMR103" s="56"/>
      <c r="CMS103" s="56"/>
      <c r="CMT103" s="56"/>
      <c r="CMU103" s="56"/>
      <c r="CMV103" s="56"/>
      <c r="CMW103" s="56"/>
      <c r="CMX103" s="56"/>
      <c r="CMY103" s="56"/>
      <c r="CMZ103" s="56"/>
      <c r="CNA103" s="56"/>
      <c r="CNB103" s="56"/>
      <c r="CNC103" s="56"/>
      <c r="CND103" s="56"/>
      <c r="CNE103" s="56"/>
      <c r="CNF103" s="56"/>
      <c r="CNG103" s="56"/>
      <c r="CNH103" s="56"/>
      <c r="CNI103" s="56"/>
      <c r="CNJ103" s="56"/>
      <c r="CNK103" s="56"/>
      <c r="CNL103" s="56"/>
      <c r="CNM103" s="56"/>
      <c r="CNN103" s="56"/>
      <c r="CNO103" s="56"/>
      <c r="CNP103" s="56"/>
      <c r="CNQ103" s="56"/>
      <c r="CNR103" s="56"/>
      <c r="CNS103" s="56"/>
      <c r="CNT103" s="56"/>
      <c r="CNU103" s="56"/>
      <c r="CNV103" s="56"/>
      <c r="CNW103" s="56"/>
      <c r="CNX103" s="56"/>
      <c r="CNY103" s="56"/>
      <c r="CNZ103" s="56"/>
      <c r="COA103" s="56"/>
      <c r="COB103" s="56"/>
      <c r="COC103" s="56"/>
      <c r="COD103" s="56"/>
      <c r="COE103" s="56"/>
      <c r="COF103" s="56"/>
      <c r="COG103" s="56"/>
      <c r="COH103" s="56"/>
      <c r="COI103" s="56"/>
      <c r="COJ103" s="56"/>
      <c r="COK103" s="56"/>
      <c r="COL103" s="56"/>
      <c r="COM103" s="56"/>
      <c r="CON103" s="56"/>
      <c r="COO103" s="56"/>
      <c r="COP103" s="56"/>
      <c r="COQ103" s="56"/>
      <c r="COR103" s="56"/>
      <c r="COS103" s="56"/>
      <c r="COT103" s="56"/>
      <c r="COU103" s="56"/>
      <c r="COV103" s="56"/>
      <c r="COW103" s="56"/>
      <c r="COX103" s="56"/>
      <c r="COY103" s="56"/>
      <c r="COZ103" s="56"/>
      <c r="CPA103" s="56"/>
      <c r="CPB103" s="56"/>
      <c r="CPC103" s="56"/>
      <c r="CPD103" s="56"/>
      <c r="CPE103" s="56"/>
      <c r="CPF103" s="56"/>
      <c r="CPG103" s="56"/>
      <c r="CPH103" s="56"/>
      <c r="CPI103" s="56"/>
      <c r="CPJ103" s="56"/>
      <c r="CPK103" s="56"/>
      <c r="CPL103" s="56"/>
      <c r="CPM103" s="56"/>
      <c r="CPN103" s="56"/>
      <c r="CPO103" s="56"/>
      <c r="CPP103" s="56"/>
      <c r="CPQ103" s="56"/>
      <c r="CPR103" s="56"/>
      <c r="CPS103" s="56"/>
      <c r="CPT103" s="56"/>
      <c r="CPU103" s="56"/>
      <c r="CPV103" s="56"/>
      <c r="CPW103" s="56"/>
      <c r="CPX103" s="56"/>
      <c r="CPY103" s="56"/>
      <c r="CPZ103" s="56"/>
      <c r="CQA103" s="56"/>
      <c r="CQB103" s="56"/>
      <c r="CQC103" s="56"/>
      <c r="CQD103" s="56"/>
      <c r="CQE103" s="56"/>
      <c r="CQF103" s="56"/>
      <c r="CQG103" s="56"/>
      <c r="CQH103" s="56"/>
      <c r="CQI103" s="56"/>
      <c r="CQJ103" s="56"/>
      <c r="CQK103" s="56"/>
      <c r="CQL103" s="56"/>
      <c r="CQM103" s="56"/>
      <c r="CQN103" s="56"/>
      <c r="CQO103" s="56"/>
      <c r="CQP103" s="56"/>
      <c r="CQQ103" s="56"/>
      <c r="CQR103" s="56"/>
      <c r="CQS103" s="56"/>
      <c r="CQT103" s="56"/>
      <c r="CQU103" s="56"/>
      <c r="CQV103" s="56"/>
      <c r="CQW103" s="56"/>
      <c r="CQX103" s="56"/>
      <c r="CQY103" s="56"/>
      <c r="CQZ103" s="56"/>
      <c r="CRA103" s="56"/>
      <c r="CRB103" s="56"/>
      <c r="CRC103" s="56"/>
      <c r="CRD103" s="56"/>
      <c r="CRE103" s="56"/>
      <c r="CRF103" s="56"/>
      <c r="CRG103" s="56"/>
      <c r="CRH103" s="56"/>
      <c r="CRI103" s="56"/>
      <c r="CRJ103" s="56"/>
      <c r="CRK103" s="56"/>
      <c r="CRL103" s="56"/>
      <c r="CRM103" s="56"/>
      <c r="CRN103" s="56"/>
      <c r="CRO103" s="56"/>
      <c r="CRP103" s="56"/>
      <c r="CRQ103" s="56"/>
      <c r="CRR103" s="56"/>
      <c r="CRS103" s="56"/>
      <c r="CRT103" s="56"/>
      <c r="CRU103" s="56"/>
      <c r="CRV103" s="56"/>
      <c r="CRW103" s="56"/>
      <c r="CRX103" s="56"/>
      <c r="CRY103" s="56"/>
      <c r="CRZ103" s="56"/>
      <c r="CSA103" s="56"/>
      <c r="CSB103" s="56"/>
      <c r="CSC103" s="56"/>
      <c r="CSD103" s="56"/>
      <c r="CSE103" s="56"/>
      <c r="CSF103" s="56"/>
      <c r="CSG103" s="56"/>
      <c r="CSH103" s="56"/>
      <c r="CSI103" s="56"/>
      <c r="CSJ103" s="56"/>
      <c r="CSK103" s="56"/>
      <c r="CSL103" s="56"/>
      <c r="CSM103" s="56"/>
      <c r="CSN103" s="56"/>
      <c r="CSO103" s="56"/>
      <c r="CSP103" s="56"/>
      <c r="CSQ103" s="56"/>
      <c r="CSR103" s="56"/>
      <c r="CSS103" s="56"/>
      <c r="CST103" s="56"/>
      <c r="CSU103" s="56"/>
      <c r="CSV103" s="56"/>
      <c r="CSW103" s="56"/>
      <c r="CSX103" s="56"/>
      <c r="CSY103" s="56"/>
      <c r="CSZ103" s="56"/>
      <c r="CTA103" s="56"/>
      <c r="CTB103" s="56"/>
      <c r="CTC103" s="56"/>
      <c r="CTD103" s="56"/>
      <c r="CTE103" s="56"/>
      <c r="CTF103" s="56"/>
      <c r="CTG103" s="56"/>
      <c r="CTH103" s="56"/>
      <c r="CTI103" s="56"/>
      <c r="CTJ103" s="56"/>
      <c r="CTK103" s="56"/>
      <c r="CTL103" s="56"/>
      <c r="CTM103" s="56"/>
      <c r="CTN103" s="56"/>
      <c r="CTO103" s="56"/>
      <c r="CTP103" s="56"/>
      <c r="CTQ103" s="56"/>
      <c r="CTR103" s="56"/>
      <c r="CTS103" s="56"/>
      <c r="CTT103" s="56"/>
      <c r="CTU103" s="56"/>
      <c r="CTV103" s="56"/>
      <c r="CTW103" s="56"/>
      <c r="CTX103" s="56"/>
      <c r="CTY103" s="56"/>
      <c r="CTZ103" s="56"/>
      <c r="CUA103" s="56"/>
      <c r="CUB103" s="56"/>
      <c r="CUC103" s="56"/>
      <c r="CUD103" s="56"/>
      <c r="CUE103" s="56"/>
      <c r="CUF103" s="56"/>
      <c r="CUG103" s="56"/>
      <c r="CUH103" s="56"/>
      <c r="CUI103" s="56"/>
      <c r="CUJ103" s="56"/>
      <c r="CUK103" s="56"/>
      <c r="CUL103" s="56"/>
      <c r="CUM103" s="56"/>
      <c r="CUN103" s="56"/>
      <c r="CUO103" s="56"/>
      <c r="CUP103" s="56"/>
      <c r="CUQ103" s="56"/>
      <c r="CUR103" s="56"/>
      <c r="CUS103" s="56"/>
      <c r="CUT103" s="56"/>
      <c r="CUU103" s="56"/>
      <c r="CUV103" s="56"/>
      <c r="CUW103" s="56"/>
      <c r="CUX103" s="56"/>
      <c r="CUY103" s="56"/>
      <c r="CUZ103" s="56"/>
      <c r="CVA103" s="56"/>
      <c r="CVB103" s="56"/>
      <c r="CVC103" s="56"/>
      <c r="CVD103" s="56"/>
      <c r="CVE103" s="56"/>
      <c r="CVF103" s="56"/>
      <c r="CVG103" s="56"/>
      <c r="CVH103" s="56"/>
      <c r="CVI103" s="56"/>
      <c r="CVJ103" s="56"/>
      <c r="CVK103" s="56"/>
      <c r="CVL103" s="56"/>
      <c r="CVM103" s="56"/>
      <c r="CVN103" s="56"/>
      <c r="CVO103" s="56"/>
      <c r="CVP103" s="56"/>
      <c r="CVQ103" s="56"/>
      <c r="CVR103" s="56"/>
      <c r="CVS103" s="56"/>
      <c r="CVT103" s="56"/>
      <c r="CVU103" s="56"/>
      <c r="CVV103" s="56"/>
      <c r="CVW103" s="56"/>
      <c r="CVX103" s="56"/>
      <c r="CVY103" s="56"/>
      <c r="CVZ103" s="56"/>
      <c r="CWA103" s="56"/>
      <c r="CWB103" s="56"/>
      <c r="CWC103" s="56"/>
      <c r="CWD103" s="56"/>
      <c r="CWE103" s="56"/>
      <c r="CWF103" s="56"/>
      <c r="CWG103" s="56"/>
      <c r="CWH103" s="56"/>
      <c r="CWI103" s="56"/>
      <c r="CWJ103" s="56"/>
      <c r="CWK103" s="56"/>
      <c r="CWL103" s="56"/>
      <c r="CWM103" s="56"/>
      <c r="CWN103" s="56"/>
      <c r="CWO103" s="56"/>
      <c r="CWP103" s="56"/>
      <c r="CWQ103" s="56"/>
      <c r="CWR103" s="56"/>
      <c r="CWS103" s="56"/>
      <c r="CWT103" s="56"/>
      <c r="CWU103" s="56"/>
      <c r="CWV103" s="56"/>
      <c r="CWW103" s="56"/>
      <c r="CWX103" s="56"/>
      <c r="CWY103" s="56"/>
      <c r="CWZ103" s="56"/>
      <c r="CXA103" s="56"/>
      <c r="CXB103" s="56"/>
      <c r="CXC103" s="56"/>
      <c r="CXD103" s="56"/>
      <c r="CXE103" s="56"/>
      <c r="CXF103" s="56"/>
      <c r="CXG103" s="56"/>
      <c r="CXH103" s="56"/>
      <c r="CXI103" s="56"/>
      <c r="CXJ103" s="56"/>
      <c r="CXK103" s="56"/>
      <c r="CXL103" s="56"/>
      <c r="CXM103" s="56"/>
      <c r="CXN103" s="56"/>
      <c r="CXO103" s="56"/>
      <c r="CXP103" s="56"/>
      <c r="CXQ103" s="56"/>
      <c r="CXR103" s="56"/>
      <c r="CXS103" s="56"/>
      <c r="CXT103" s="56"/>
      <c r="CXU103" s="56"/>
      <c r="CXV103" s="56"/>
      <c r="CXW103" s="56"/>
      <c r="CXX103" s="56"/>
      <c r="CXY103" s="56"/>
      <c r="CXZ103" s="56"/>
      <c r="CYA103" s="56"/>
      <c r="CYB103" s="56"/>
      <c r="CYC103" s="56"/>
      <c r="CYD103" s="56"/>
      <c r="CYE103" s="56"/>
      <c r="CYF103" s="56"/>
      <c r="CYG103" s="56"/>
      <c r="CYH103" s="56"/>
      <c r="CYI103" s="56"/>
      <c r="CYJ103" s="56"/>
      <c r="CYK103" s="56"/>
      <c r="CYL103" s="56"/>
      <c r="CYM103" s="56"/>
      <c r="CYN103" s="56"/>
      <c r="CYO103" s="56"/>
      <c r="CYP103" s="56"/>
      <c r="CYQ103" s="56"/>
      <c r="CYR103" s="56"/>
      <c r="CYS103" s="56"/>
      <c r="CYT103" s="56"/>
      <c r="CYU103" s="56"/>
      <c r="CYV103" s="56"/>
      <c r="CYW103" s="56"/>
      <c r="CYX103" s="56"/>
      <c r="CYY103" s="56"/>
      <c r="CYZ103" s="56"/>
      <c r="CZA103" s="56"/>
      <c r="CZB103" s="56"/>
      <c r="CZC103" s="56"/>
      <c r="CZD103" s="56"/>
      <c r="CZE103" s="56"/>
      <c r="CZF103" s="56"/>
      <c r="CZG103" s="56"/>
      <c r="CZH103" s="56"/>
      <c r="CZI103" s="56"/>
      <c r="CZJ103" s="56"/>
      <c r="CZK103" s="56"/>
      <c r="CZL103" s="56"/>
      <c r="CZM103" s="56"/>
      <c r="CZN103" s="56"/>
      <c r="CZO103" s="56"/>
      <c r="CZP103" s="56"/>
      <c r="CZQ103" s="56"/>
      <c r="CZR103" s="56"/>
      <c r="CZS103" s="56"/>
      <c r="CZT103" s="56"/>
      <c r="CZU103" s="56"/>
      <c r="CZV103" s="56"/>
      <c r="CZW103" s="56"/>
      <c r="CZX103" s="56"/>
      <c r="CZY103" s="56"/>
      <c r="CZZ103" s="56"/>
      <c r="DAA103" s="56"/>
      <c r="DAB103" s="56"/>
      <c r="DAC103" s="56"/>
      <c r="DAD103" s="56"/>
      <c r="DAE103" s="56"/>
      <c r="DAF103" s="56"/>
      <c r="DAG103" s="56"/>
      <c r="DAH103" s="56"/>
      <c r="DAI103" s="56"/>
      <c r="DAJ103" s="56"/>
      <c r="DAK103" s="56"/>
      <c r="DAL103" s="56"/>
      <c r="DAM103" s="56"/>
      <c r="DAN103" s="56"/>
      <c r="DAO103" s="56"/>
      <c r="DAP103" s="56"/>
      <c r="DAQ103" s="56"/>
      <c r="DAR103" s="56"/>
      <c r="DAS103" s="56"/>
      <c r="DAT103" s="56"/>
      <c r="DAU103" s="56"/>
      <c r="DAV103" s="56"/>
      <c r="DAW103" s="56"/>
      <c r="DAX103" s="56"/>
      <c r="DAY103" s="56"/>
      <c r="DAZ103" s="56"/>
      <c r="DBA103" s="56"/>
      <c r="DBB103" s="56"/>
      <c r="DBC103" s="56"/>
      <c r="DBD103" s="56"/>
      <c r="DBE103" s="56"/>
      <c r="DBF103" s="56"/>
      <c r="DBG103" s="56"/>
      <c r="DBH103" s="56"/>
      <c r="DBI103" s="56"/>
      <c r="DBJ103" s="56"/>
      <c r="DBK103" s="56"/>
      <c r="DBL103" s="56"/>
      <c r="DBM103" s="56"/>
      <c r="DBN103" s="56"/>
      <c r="DBO103" s="56"/>
      <c r="DBP103" s="56"/>
      <c r="DBQ103" s="56"/>
      <c r="DBR103" s="56"/>
      <c r="DBS103" s="56"/>
      <c r="DBT103" s="56"/>
      <c r="DBU103" s="56"/>
      <c r="DBV103" s="56"/>
      <c r="DBW103" s="56"/>
      <c r="DBX103" s="56"/>
      <c r="DBY103" s="56"/>
      <c r="DBZ103" s="56"/>
      <c r="DCA103" s="56"/>
      <c r="DCB103" s="56"/>
      <c r="DCC103" s="56"/>
      <c r="DCD103" s="56"/>
      <c r="DCE103" s="56"/>
      <c r="DCF103" s="56"/>
      <c r="DCG103" s="56"/>
      <c r="DCH103" s="56"/>
      <c r="DCI103" s="56"/>
      <c r="DCJ103" s="56"/>
      <c r="DCK103" s="56"/>
      <c r="DCL103" s="56"/>
      <c r="DCM103" s="56"/>
      <c r="DCN103" s="56"/>
      <c r="DCO103" s="56"/>
      <c r="DCP103" s="56"/>
      <c r="DCQ103" s="56"/>
      <c r="DCR103" s="56"/>
      <c r="DCS103" s="56"/>
      <c r="DCT103" s="56"/>
      <c r="DCU103" s="56"/>
      <c r="DCV103" s="56"/>
      <c r="DCW103" s="56"/>
      <c r="DCX103" s="56"/>
      <c r="DCY103" s="56"/>
      <c r="DCZ103" s="56"/>
      <c r="DDA103" s="56"/>
      <c r="DDB103" s="56"/>
      <c r="DDC103" s="56"/>
      <c r="DDD103" s="56"/>
      <c r="DDE103" s="56"/>
      <c r="DDF103" s="56"/>
      <c r="DDG103" s="56"/>
      <c r="DDH103" s="56"/>
      <c r="DDI103" s="56"/>
      <c r="DDJ103" s="56"/>
      <c r="DDK103" s="56"/>
      <c r="DDL103" s="56"/>
      <c r="DDM103" s="56"/>
      <c r="DDN103" s="56"/>
      <c r="DDO103" s="56"/>
      <c r="DDP103" s="56"/>
      <c r="DDQ103" s="56"/>
      <c r="DDR103" s="56"/>
      <c r="DDS103" s="56"/>
      <c r="DDT103" s="56"/>
      <c r="DDU103" s="56"/>
      <c r="DDV103" s="56"/>
      <c r="DDW103" s="56"/>
      <c r="DDX103" s="56"/>
      <c r="DDY103" s="56"/>
      <c r="DDZ103" s="56"/>
      <c r="DEA103" s="56"/>
      <c r="DEB103" s="56"/>
      <c r="DEC103" s="56"/>
      <c r="DED103" s="56"/>
      <c r="DEE103" s="56"/>
      <c r="DEF103" s="56"/>
      <c r="DEG103" s="56"/>
      <c r="DEH103" s="56"/>
      <c r="DEI103" s="56"/>
      <c r="DEJ103" s="56"/>
      <c r="DEK103" s="56"/>
      <c r="DEL103" s="56"/>
      <c r="DEM103" s="56"/>
      <c r="DEN103" s="56"/>
      <c r="DEO103" s="56"/>
      <c r="DEP103" s="56"/>
      <c r="DEQ103" s="56"/>
      <c r="DER103" s="56"/>
      <c r="DES103" s="56"/>
      <c r="DET103" s="56"/>
      <c r="DEU103" s="56"/>
      <c r="DEV103" s="56"/>
      <c r="DEW103" s="56"/>
      <c r="DEX103" s="56"/>
      <c r="DEY103" s="56"/>
      <c r="DEZ103" s="56"/>
      <c r="DFA103" s="56"/>
      <c r="DFB103" s="56"/>
      <c r="DFC103" s="56"/>
      <c r="DFD103" s="56"/>
      <c r="DFE103" s="56"/>
      <c r="DFF103" s="56"/>
      <c r="DFG103" s="56"/>
      <c r="DFH103" s="56"/>
      <c r="DFI103" s="56"/>
      <c r="DFJ103" s="56"/>
      <c r="DFK103" s="56"/>
      <c r="DFL103" s="56"/>
      <c r="DFM103" s="56"/>
      <c r="DFN103" s="56"/>
      <c r="DFO103" s="56"/>
      <c r="DFP103" s="56"/>
      <c r="DFQ103" s="56"/>
      <c r="DFR103" s="56"/>
      <c r="DFS103" s="56"/>
      <c r="DFT103" s="56"/>
      <c r="DFU103" s="56"/>
      <c r="DFV103" s="56"/>
      <c r="DFW103" s="56"/>
      <c r="DFX103" s="56"/>
      <c r="DFY103" s="56"/>
      <c r="DFZ103" s="56"/>
      <c r="DGA103" s="56"/>
      <c r="DGB103" s="56"/>
      <c r="DGC103" s="56"/>
      <c r="DGD103" s="56"/>
      <c r="DGE103" s="56"/>
      <c r="DGF103" s="56"/>
      <c r="DGG103" s="56"/>
      <c r="DGH103" s="56"/>
      <c r="DGI103" s="56"/>
      <c r="DGJ103" s="56"/>
      <c r="DGK103" s="56"/>
      <c r="DGL103" s="56"/>
      <c r="DGM103" s="56"/>
      <c r="DGN103" s="56"/>
      <c r="DGO103" s="56"/>
      <c r="DGP103" s="56"/>
      <c r="DGQ103" s="56"/>
      <c r="DGR103" s="56"/>
      <c r="DGS103" s="56"/>
      <c r="DGT103" s="56"/>
      <c r="DGU103" s="56"/>
      <c r="DGV103" s="56"/>
      <c r="DGW103" s="56"/>
      <c r="DGX103" s="56"/>
      <c r="DGY103" s="56"/>
      <c r="DGZ103" s="56"/>
      <c r="DHA103" s="56"/>
      <c r="DHB103" s="56"/>
      <c r="DHC103" s="56"/>
      <c r="DHD103" s="56"/>
      <c r="DHE103" s="56"/>
      <c r="DHF103" s="56"/>
      <c r="DHG103" s="56"/>
      <c r="DHH103" s="56"/>
      <c r="DHI103" s="56"/>
      <c r="DHJ103" s="56"/>
      <c r="DHK103" s="56"/>
      <c r="DHL103" s="56"/>
      <c r="DHM103" s="56"/>
      <c r="DHN103" s="56"/>
      <c r="DHO103" s="56"/>
      <c r="DHP103" s="56"/>
      <c r="DHQ103" s="56"/>
      <c r="DHR103" s="56"/>
      <c r="DHS103" s="56"/>
      <c r="DHT103" s="56"/>
      <c r="DHU103" s="56"/>
      <c r="DHV103" s="56"/>
      <c r="DHW103" s="56"/>
      <c r="DHX103" s="56"/>
      <c r="DHY103" s="56"/>
      <c r="DHZ103" s="56"/>
      <c r="DIA103" s="56"/>
      <c r="DIB103" s="56"/>
      <c r="DIC103" s="56"/>
      <c r="DID103" s="56"/>
      <c r="DIE103" s="56"/>
      <c r="DIF103" s="56"/>
      <c r="DIG103" s="56"/>
      <c r="DIH103" s="56"/>
      <c r="DII103" s="56"/>
      <c r="DIJ103" s="56"/>
      <c r="DIK103" s="56"/>
      <c r="DIL103" s="56"/>
      <c r="DIM103" s="56"/>
      <c r="DIN103" s="56"/>
      <c r="DIO103" s="56"/>
      <c r="DIP103" s="56"/>
      <c r="DIQ103" s="56"/>
      <c r="DIR103" s="56"/>
      <c r="DIS103" s="56"/>
      <c r="DIT103" s="56"/>
      <c r="DIU103" s="56"/>
      <c r="DIV103" s="56"/>
      <c r="DIW103" s="56"/>
      <c r="DIX103" s="56"/>
      <c r="DIY103" s="56"/>
      <c r="DIZ103" s="56"/>
      <c r="DJA103" s="56"/>
      <c r="DJB103" s="56"/>
      <c r="DJC103" s="56"/>
      <c r="DJD103" s="56"/>
      <c r="DJE103" s="56"/>
      <c r="DJF103" s="56"/>
      <c r="DJG103" s="56"/>
      <c r="DJH103" s="56"/>
      <c r="DJI103" s="56"/>
      <c r="DJJ103" s="56"/>
      <c r="DJK103" s="56"/>
      <c r="DJL103" s="56"/>
      <c r="DJM103" s="56"/>
      <c r="DJN103" s="56"/>
      <c r="DJO103" s="56"/>
      <c r="DJP103" s="56"/>
      <c r="DJQ103" s="56"/>
      <c r="DJR103" s="56"/>
      <c r="DJS103" s="56"/>
      <c r="DJT103" s="56"/>
      <c r="DJU103" s="56"/>
      <c r="DJV103" s="56"/>
      <c r="DJW103" s="56"/>
      <c r="DJX103" s="56"/>
      <c r="DJY103" s="56"/>
      <c r="DJZ103" s="56"/>
      <c r="DKA103" s="56"/>
      <c r="DKB103" s="56"/>
      <c r="DKC103" s="56"/>
      <c r="DKD103" s="56"/>
      <c r="DKE103" s="56"/>
      <c r="DKF103" s="56"/>
      <c r="DKG103" s="56"/>
      <c r="DKH103" s="56"/>
      <c r="DKI103" s="56"/>
      <c r="DKJ103" s="56"/>
      <c r="DKK103" s="56"/>
      <c r="DKL103" s="56"/>
      <c r="DKM103" s="56"/>
      <c r="DKN103" s="56"/>
      <c r="DKO103" s="56"/>
      <c r="DKP103" s="56"/>
      <c r="DKQ103" s="56"/>
      <c r="DKR103" s="56"/>
      <c r="DKS103" s="56"/>
      <c r="DKT103" s="56"/>
      <c r="DKU103" s="56"/>
      <c r="DKV103" s="56"/>
      <c r="DKW103" s="56"/>
      <c r="DKX103" s="56"/>
      <c r="DKY103" s="56"/>
      <c r="DKZ103" s="56"/>
      <c r="DLA103" s="56"/>
      <c r="DLB103" s="56"/>
      <c r="DLC103" s="56"/>
      <c r="DLD103" s="56"/>
      <c r="DLE103" s="56"/>
      <c r="DLF103" s="56"/>
      <c r="DLG103" s="56"/>
      <c r="DLH103" s="56"/>
      <c r="DLI103" s="56"/>
      <c r="DLJ103" s="56"/>
      <c r="DLK103" s="56"/>
      <c r="DLL103" s="56"/>
      <c r="DLM103" s="56"/>
      <c r="DLN103" s="56"/>
      <c r="DLO103" s="56"/>
      <c r="DLP103" s="56"/>
      <c r="DLQ103" s="56"/>
      <c r="DLR103" s="56"/>
      <c r="DLS103" s="56"/>
      <c r="DLT103" s="56"/>
      <c r="DLU103" s="56"/>
      <c r="DLV103" s="56"/>
      <c r="DLW103" s="56"/>
      <c r="DLX103" s="56"/>
      <c r="DLY103" s="56"/>
      <c r="DLZ103" s="56"/>
      <c r="DMA103" s="56"/>
      <c r="DMB103" s="56"/>
      <c r="DMC103" s="56"/>
      <c r="DMD103" s="56"/>
      <c r="DME103" s="56"/>
      <c r="DMF103" s="56"/>
      <c r="DMG103" s="56"/>
      <c r="DMH103" s="56"/>
      <c r="DMI103" s="56"/>
      <c r="DMJ103" s="56"/>
      <c r="DMK103" s="56"/>
      <c r="DML103" s="56"/>
      <c r="DMM103" s="56"/>
      <c r="DMN103" s="56"/>
      <c r="DMO103" s="56"/>
      <c r="DMP103" s="56"/>
      <c r="DMQ103" s="56"/>
      <c r="DMR103" s="56"/>
      <c r="DMS103" s="56"/>
      <c r="DMT103" s="56"/>
      <c r="DMU103" s="56"/>
      <c r="DMV103" s="56"/>
      <c r="DMW103" s="56"/>
      <c r="DMX103" s="56"/>
      <c r="DMY103" s="56"/>
      <c r="DMZ103" s="56"/>
      <c r="DNA103" s="56"/>
      <c r="DNB103" s="56"/>
      <c r="DNC103" s="56"/>
      <c r="DND103" s="56"/>
      <c r="DNE103" s="56"/>
      <c r="DNF103" s="56"/>
      <c r="DNG103" s="56"/>
      <c r="DNH103" s="56"/>
      <c r="DNI103" s="56"/>
      <c r="DNJ103" s="56"/>
      <c r="DNK103" s="56"/>
      <c r="DNL103" s="56"/>
      <c r="DNM103" s="56"/>
      <c r="DNN103" s="56"/>
      <c r="DNO103" s="56"/>
      <c r="DNP103" s="56"/>
      <c r="DNQ103" s="56"/>
      <c r="DNR103" s="56"/>
      <c r="DNS103" s="56"/>
      <c r="DNT103" s="56"/>
      <c r="DNU103" s="56"/>
      <c r="DNV103" s="56"/>
      <c r="DNW103" s="56"/>
      <c r="DNX103" s="56"/>
      <c r="DNY103" s="56"/>
      <c r="DNZ103" s="56"/>
      <c r="DOA103" s="56"/>
      <c r="DOB103" s="56"/>
      <c r="DOC103" s="56"/>
      <c r="DOD103" s="56"/>
      <c r="DOE103" s="56"/>
      <c r="DOF103" s="56"/>
      <c r="DOG103" s="56"/>
      <c r="DOH103" s="56"/>
      <c r="DOI103" s="56"/>
      <c r="DOJ103" s="56"/>
      <c r="DOK103" s="56"/>
      <c r="DOL103" s="56"/>
      <c r="DOM103" s="56"/>
      <c r="DON103" s="56"/>
      <c r="DOO103" s="56"/>
      <c r="DOP103" s="56"/>
      <c r="DOQ103" s="56"/>
      <c r="DOR103" s="56"/>
      <c r="DOS103" s="56"/>
      <c r="DOT103" s="56"/>
      <c r="DOU103" s="56"/>
      <c r="DOV103" s="56"/>
      <c r="DOW103" s="56"/>
      <c r="DOX103" s="56"/>
      <c r="DOY103" s="56"/>
      <c r="DOZ103" s="56"/>
      <c r="DPA103" s="56"/>
      <c r="DPB103" s="56"/>
      <c r="DPC103" s="56"/>
      <c r="DPD103" s="56"/>
      <c r="DPE103" s="56"/>
      <c r="DPF103" s="56"/>
      <c r="DPG103" s="56"/>
      <c r="DPH103" s="56"/>
      <c r="DPI103" s="56"/>
      <c r="DPJ103" s="56"/>
      <c r="DPK103" s="56"/>
      <c r="DPL103" s="56"/>
      <c r="DPM103" s="56"/>
      <c r="DPN103" s="56"/>
      <c r="DPO103" s="56"/>
      <c r="DPP103" s="56"/>
      <c r="DPQ103" s="56"/>
      <c r="DPR103" s="56"/>
      <c r="DPS103" s="56"/>
      <c r="DPT103" s="56"/>
      <c r="DPU103" s="56"/>
      <c r="DPV103" s="56"/>
      <c r="DPW103" s="56"/>
      <c r="DPX103" s="56"/>
      <c r="DPY103" s="56"/>
      <c r="DPZ103" s="56"/>
      <c r="DQA103" s="56"/>
      <c r="DQB103" s="56"/>
      <c r="DQC103" s="56"/>
      <c r="DQD103" s="56"/>
      <c r="DQE103" s="56"/>
      <c r="DQF103" s="56"/>
      <c r="DQG103" s="56"/>
      <c r="DQH103" s="56"/>
      <c r="DQI103" s="56"/>
      <c r="DQJ103" s="56"/>
      <c r="DQK103" s="56"/>
      <c r="DQL103" s="56"/>
      <c r="DQM103" s="56"/>
      <c r="DQN103" s="56"/>
      <c r="DQO103" s="56"/>
      <c r="DQP103" s="56"/>
      <c r="DQQ103" s="56"/>
      <c r="DQR103" s="56"/>
      <c r="DQS103" s="56"/>
      <c r="DQT103" s="56"/>
      <c r="DQU103" s="56"/>
      <c r="DQV103" s="56"/>
      <c r="DQW103" s="56"/>
      <c r="DQX103" s="56"/>
      <c r="DQY103" s="56"/>
      <c r="DQZ103" s="56"/>
      <c r="DRA103" s="56"/>
      <c r="DRB103" s="56"/>
      <c r="DRC103" s="56"/>
      <c r="DRD103" s="56"/>
      <c r="DRE103" s="56"/>
      <c r="DRF103" s="56"/>
      <c r="DRG103" s="56"/>
      <c r="DRH103" s="56"/>
      <c r="DRI103" s="56"/>
      <c r="DRJ103" s="56"/>
      <c r="DRK103" s="56"/>
      <c r="DRL103" s="56"/>
      <c r="DRM103" s="56"/>
      <c r="DRN103" s="56"/>
      <c r="DRO103" s="56"/>
      <c r="DRP103" s="56"/>
      <c r="DRQ103" s="56"/>
      <c r="DRR103" s="56"/>
      <c r="DRS103" s="56"/>
      <c r="DRT103" s="56"/>
      <c r="DRU103" s="56"/>
      <c r="DRV103" s="56"/>
      <c r="DRW103" s="56"/>
      <c r="DRX103" s="56"/>
      <c r="DRY103" s="56"/>
      <c r="DRZ103" s="56"/>
      <c r="DSA103" s="56"/>
      <c r="DSB103" s="56"/>
      <c r="DSC103" s="56"/>
      <c r="DSD103" s="56"/>
      <c r="DSE103" s="56"/>
      <c r="DSF103" s="56"/>
      <c r="DSG103" s="56"/>
      <c r="DSH103" s="56"/>
      <c r="DSI103" s="56"/>
      <c r="DSJ103" s="56"/>
      <c r="DSK103" s="56"/>
      <c r="DSL103" s="56"/>
      <c r="DSM103" s="56"/>
      <c r="DSN103" s="56"/>
      <c r="DSO103" s="56"/>
      <c r="DSP103" s="56"/>
      <c r="DSQ103" s="56"/>
      <c r="DSR103" s="56"/>
      <c r="DSS103" s="56"/>
      <c r="DST103" s="56"/>
      <c r="DSU103" s="56"/>
      <c r="DSV103" s="56"/>
      <c r="DSW103" s="56"/>
      <c r="DSX103" s="56"/>
      <c r="DSY103" s="56"/>
      <c r="DSZ103" s="56"/>
      <c r="DTA103" s="56"/>
      <c r="DTB103" s="56"/>
      <c r="DTC103" s="56"/>
      <c r="DTD103" s="56"/>
      <c r="DTE103" s="56"/>
      <c r="DTF103" s="56"/>
      <c r="DTG103" s="56"/>
      <c r="DTH103" s="56"/>
      <c r="DTI103" s="56"/>
      <c r="DTJ103" s="56"/>
      <c r="DTK103" s="56"/>
      <c r="DTL103" s="56"/>
      <c r="DTM103" s="56"/>
      <c r="DTN103" s="56"/>
      <c r="DTO103" s="56"/>
      <c r="DTP103" s="56"/>
      <c r="DTQ103" s="56"/>
      <c r="DTR103" s="56"/>
      <c r="DTS103" s="56"/>
      <c r="DTT103" s="56"/>
      <c r="DTU103" s="56"/>
      <c r="DTV103" s="56"/>
      <c r="DTW103" s="56"/>
      <c r="DTX103" s="56"/>
      <c r="DTY103" s="56"/>
      <c r="DTZ103" s="56"/>
      <c r="DUA103" s="56"/>
      <c r="DUB103" s="56"/>
      <c r="DUC103" s="56"/>
      <c r="DUD103" s="56"/>
      <c r="DUE103" s="56"/>
      <c r="DUF103" s="56"/>
      <c r="DUG103" s="56"/>
      <c r="DUH103" s="56"/>
      <c r="DUI103" s="56"/>
      <c r="DUJ103" s="56"/>
      <c r="DUK103" s="56"/>
      <c r="DUL103" s="56"/>
      <c r="DUM103" s="56"/>
      <c r="DUN103" s="56"/>
      <c r="DUO103" s="56"/>
      <c r="DUP103" s="56"/>
      <c r="DUQ103" s="56"/>
      <c r="DUR103" s="56"/>
      <c r="DUS103" s="56"/>
      <c r="DUT103" s="56"/>
      <c r="DUU103" s="56"/>
      <c r="DUV103" s="56"/>
      <c r="DUW103" s="56"/>
      <c r="DUX103" s="56"/>
      <c r="DUY103" s="56"/>
      <c r="DUZ103" s="56"/>
      <c r="DVA103" s="56"/>
      <c r="DVB103" s="56"/>
      <c r="DVC103" s="56"/>
      <c r="DVD103" s="56"/>
      <c r="DVE103" s="56"/>
      <c r="DVF103" s="56"/>
      <c r="DVG103" s="56"/>
      <c r="DVH103" s="56"/>
      <c r="DVI103" s="56"/>
      <c r="DVJ103" s="56"/>
      <c r="DVK103" s="56"/>
      <c r="DVL103" s="56"/>
      <c r="DVM103" s="56"/>
      <c r="DVN103" s="56"/>
      <c r="DVO103" s="56"/>
      <c r="DVP103" s="56"/>
      <c r="DVQ103" s="56"/>
      <c r="DVR103" s="56"/>
      <c r="DVS103" s="56"/>
      <c r="DVT103" s="56"/>
      <c r="DVU103" s="56"/>
      <c r="DVV103" s="56"/>
      <c r="DVW103" s="56"/>
      <c r="DVX103" s="56"/>
      <c r="DVY103" s="56"/>
      <c r="DVZ103" s="56"/>
      <c r="DWA103" s="56"/>
      <c r="DWB103" s="56"/>
      <c r="DWC103" s="56"/>
      <c r="DWD103" s="56"/>
      <c r="DWE103" s="56"/>
      <c r="DWF103" s="56"/>
      <c r="DWG103" s="56"/>
      <c r="DWH103" s="56"/>
      <c r="DWI103" s="56"/>
      <c r="DWJ103" s="56"/>
      <c r="DWK103" s="56"/>
      <c r="DWL103" s="56"/>
      <c r="DWM103" s="56"/>
      <c r="DWN103" s="56"/>
      <c r="DWO103" s="56"/>
      <c r="DWP103" s="56"/>
      <c r="DWQ103" s="56"/>
      <c r="DWR103" s="56"/>
      <c r="DWS103" s="56"/>
      <c r="DWT103" s="56"/>
      <c r="DWU103" s="56"/>
      <c r="DWV103" s="56"/>
      <c r="DWW103" s="56"/>
      <c r="DWX103" s="56"/>
      <c r="DWY103" s="56"/>
      <c r="DWZ103" s="56"/>
      <c r="DXA103" s="56"/>
      <c r="DXB103" s="56"/>
      <c r="DXC103" s="56"/>
      <c r="DXD103" s="56"/>
      <c r="DXE103" s="56"/>
      <c r="DXF103" s="56"/>
      <c r="DXG103" s="56"/>
      <c r="DXH103" s="56"/>
      <c r="DXI103" s="56"/>
      <c r="DXJ103" s="56"/>
      <c r="DXK103" s="56"/>
      <c r="DXL103" s="56"/>
      <c r="DXM103" s="56"/>
      <c r="DXN103" s="56"/>
      <c r="DXO103" s="56"/>
      <c r="DXP103" s="56"/>
      <c r="DXQ103" s="56"/>
      <c r="DXR103" s="56"/>
      <c r="DXS103" s="56"/>
      <c r="DXT103" s="56"/>
      <c r="DXU103" s="56"/>
      <c r="DXV103" s="56"/>
      <c r="DXW103" s="56"/>
      <c r="DXX103" s="56"/>
      <c r="DXY103" s="56"/>
      <c r="DXZ103" s="56"/>
      <c r="DYA103" s="56"/>
      <c r="DYB103" s="56"/>
      <c r="DYC103" s="56"/>
      <c r="DYD103" s="56"/>
      <c r="DYE103" s="56"/>
      <c r="DYF103" s="56"/>
      <c r="DYG103" s="56"/>
      <c r="DYH103" s="56"/>
      <c r="DYI103" s="56"/>
      <c r="DYJ103" s="56"/>
      <c r="DYK103" s="56"/>
      <c r="DYL103" s="56"/>
      <c r="DYM103" s="56"/>
      <c r="DYN103" s="56"/>
      <c r="DYO103" s="56"/>
      <c r="DYP103" s="56"/>
      <c r="DYQ103" s="56"/>
      <c r="DYR103" s="56"/>
      <c r="DYS103" s="56"/>
      <c r="DYT103" s="56"/>
      <c r="DYU103" s="56"/>
      <c r="DYV103" s="56"/>
      <c r="DYW103" s="56"/>
      <c r="DYX103" s="56"/>
      <c r="DYY103" s="56"/>
      <c r="DYZ103" s="56"/>
      <c r="DZA103" s="56"/>
      <c r="DZB103" s="56"/>
      <c r="DZC103" s="56"/>
      <c r="DZD103" s="56"/>
      <c r="DZE103" s="56"/>
      <c r="DZF103" s="56"/>
      <c r="DZG103" s="56"/>
      <c r="DZH103" s="56"/>
      <c r="DZI103" s="56"/>
      <c r="DZJ103" s="56"/>
      <c r="DZK103" s="56"/>
      <c r="DZL103" s="56"/>
      <c r="DZM103" s="56"/>
      <c r="DZN103" s="56"/>
      <c r="DZO103" s="56"/>
      <c r="DZP103" s="56"/>
      <c r="DZQ103" s="56"/>
      <c r="DZR103" s="56"/>
      <c r="DZS103" s="56"/>
      <c r="DZT103" s="56"/>
      <c r="DZU103" s="56"/>
      <c r="DZV103" s="56"/>
      <c r="DZW103" s="56"/>
      <c r="DZX103" s="56"/>
      <c r="DZY103" s="56"/>
      <c r="DZZ103" s="56"/>
      <c r="EAA103" s="56"/>
      <c r="EAB103" s="56"/>
      <c r="EAC103" s="56"/>
      <c r="EAD103" s="56"/>
      <c r="EAE103" s="56"/>
      <c r="EAF103" s="56"/>
      <c r="EAG103" s="56"/>
      <c r="EAH103" s="56"/>
      <c r="EAI103" s="56"/>
      <c r="EAJ103" s="56"/>
      <c r="EAK103" s="56"/>
      <c r="EAL103" s="56"/>
      <c r="EAM103" s="56"/>
      <c r="EAN103" s="56"/>
      <c r="EAO103" s="56"/>
      <c r="EAP103" s="56"/>
      <c r="EAQ103" s="56"/>
      <c r="EAR103" s="56"/>
      <c r="EAS103" s="56"/>
      <c r="EAT103" s="56"/>
      <c r="EAU103" s="56"/>
      <c r="EAV103" s="56"/>
      <c r="EAW103" s="56"/>
      <c r="EAX103" s="56"/>
      <c r="EAY103" s="56"/>
      <c r="EAZ103" s="56"/>
      <c r="EBA103" s="56"/>
      <c r="EBB103" s="56"/>
      <c r="EBC103" s="56"/>
      <c r="EBD103" s="56"/>
      <c r="EBE103" s="56"/>
      <c r="EBF103" s="56"/>
      <c r="EBG103" s="56"/>
      <c r="EBH103" s="56"/>
      <c r="EBI103" s="56"/>
      <c r="EBJ103" s="56"/>
      <c r="EBK103" s="56"/>
      <c r="EBL103" s="56"/>
      <c r="EBM103" s="56"/>
      <c r="EBN103" s="56"/>
      <c r="EBO103" s="56"/>
      <c r="EBP103" s="56"/>
      <c r="EBQ103" s="56"/>
      <c r="EBR103" s="56"/>
      <c r="EBS103" s="56"/>
      <c r="EBT103" s="56"/>
      <c r="EBU103" s="56"/>
      <c r="EBV103" s="56"/>
      <c r="EBW103" s="56"/>
      <c r="EBX103" s="56"/>
      <c r="EBY103" s="56"/>
      <c r="EBZ103" s="56"/>
      <c r="ECA103" s="56"/>
      <c r="ECB103" s="56"/>
      <c r="ECC103" s="56"/>
      <c r="ECD103" s="56"/>
      <c r="ECE103" s="56"/>
      <c r="ECF103" s="56"/>
      <c r="ECG103" s="56"/>
      <c r="ECH103" s="56"/>
      <c r="ECI103" s="56"/>
      <c r="ECJ103" s="56"/>
      <c r="ECK103" s="56"/>
      <c r="ECL103" s="56"/>
      <c r="ECM103" s="56"/>
      <c r="ECN103" s="56"/>
      <c r="ECO103" s="56"/>
      <c r="ECP103" s="56"/>
      <c r="ECQ103" s="56"/>
      <c r="ECR103" s="56"/>
      <c r="ECS103" s="56"/>
      <c r="ECT103" s="56"/>
      <c r="ECU103" s="56"/>
      <c r="ECV103" s="56"/>
      <c r="ECW103" s="56"/>
      <c r="ECX103" s="56"/>
      <c r="ECY103" s="56"/>
      <c r="ECZ103" s="56"/>
      <c r="EDA103" s="56"/>
      <c r="EDB103" s="56"/>
      <c r="EDC103" s="56"/>
      <c r="EDD103" s="56"/>
      <c r="EDE103" s="56"/>
      <c r="EDF103" s="56"/>
      <c r="EDG103" s="56"/>
      <c r="EDH103" s="56"/>
      <c r="EDI103" s="56"/>
      <c r="EDJ103" s="56"/>
      <c r="EDK103" s="56"/>
      <c r="EDL103" s="56"/>
      <c r="EDM103" s="56"/>
      <c r="EDN103" s="56"/>
      <c r="EDO103" s="56"/>
      <c r="EDP103" s="56"/>
      <c r="EDQ103" s="56"/>
      <c r="EDR103" s="56"/>
      <c r="EDS103" s="56"/>
      <c r="EDT103" s="56"/>
      <c r="EDU103" s="56"/>
      <c r="EDV103" s="56"/>
      <c r="EDW103" s="56"/>
      <c r="EDX103" s="56"/>
      <c r="EDY103" s="56"/>
      <c r="EDZ103" s="56"/>
      <c r="EEA103" s="56"/>
      <c r="EEB103" s="56"/>
      <c r="EEC103" s="56"/>
      <c r="EED103" s="56"/>
      <c r="EEE103" s="56"/>
      <c r="EEF103" s="56"/>
      <c r="EEG103" s="56"/>
      <c r="EEH103" s="56"/>
      <c r="EEI103" s="56"/>
      <c r="EEJ103" s="56"/>
      <c r="EEK103" s="56"/>
      <c r="EEL103" s="56"/>
      <c r="EEM103" s="56"/>
      <c r="EEN103" s="56"/>
      <c r="EEO103" s="56"/>
      <c r="EEP103" s="56"/>
      <c r="EEQ103" s="56"/>
      <c r="EER103" s="56"/>
      <c r="EES103" s="56"/>
      <c r="EET103" s="56"/>
      <c r="EEU103" s="56"/>
      <c r="EEV103" s="56"/>
      <c r="EEW103" s="56"/>
      <c r="EEX103" s="56"/>
      <c r="EEY103" s="56"/>
      <c r="EEZ103" s="56"/>
      <c r="EFA103" s="56"/>
      <c r="EFB103" s="56"/>
      <c r="EFC103" s="56"/>
      <c r="EFD103" s="56"/>
      <c r="EFE103" s="56"/>
      <c r="EFF103" s="56"/>
      <c r="EFG103" s="56"/>
      <c r="EFH103" s="56"/>
      <c r="EFI103" s="56"/>
      <c r="EFJ103" s="56"/>
      <c r="EFK103" s="56"/>
      <c r="EFL103" s="56"/>
      <c r="EFM103" s="56"/>
      <c r="EFN103" s="56"/>
      <c r="EFO103" s="56"/>
      <c r="EFP103" s="56"/>
      <c r="EFQ103" s="56"/>
      <c r="EFR103" s="56"/>
      <c r="EFS103" s="56"/>
      <c r="EFT103" s="56"/>
      <c r="EFU103" s="56"/>
      <c r="EFV103" s="56"/>
      <c r="EFW103" s="56"/>
      <c r="EFX103" s="56"/>
      <c r="EFY103" s="56"/>
      <c r="EFZ103" s="56"/>
      <c r="EGA103" s="56"/>
      <c r="EGB103" s="56"/>
      <c r="EGC103" s="56"/>
      <c r="EGD103" s="56"/>
      <c r="EGE103" s="56"/>
      <c r="EGF103" s="56"/>
      <c r="EGG103" s="56"/>
      <c r="EGH103" s="56"/>
      <c r="EGI103" s="56"/>
      <c r="EGJ103" s="56"/>
      <c r="EGK103" s="56"/>
      <c r="EGL103" s="56"/>
      <c r="EGM103" s="56"/>
      <c r="EGN103" s="56"/>
      <c r="EGO103" s="56"/>
      <c r="EGP103" s="56"/>
      <c r="EGQ103" s="56"/>
      <c r="EGR103" s="56"/>
      <c r="EGS103" s="56"/>
      <c r="EGT103" s="56"/>
      <c r="EGU103" s="56"/>
      <c r="EGV103" s="56"/>
      <c r="EGW103" s="56"/>
      <c r="EGX103" s="56"/>
      <c r="EGY103" s="56"/>
      <c r="EGZ103" s="56"/>
      <c r="EHA103" s="56"/>
      <c r="EHB103" s="56"/>
      <c r="EHC103" s="56"/>
      <c r="EHD103" s="56"/>
      <c r="EHE103" s="56"/>
      <c r="EHF103" s="56"/>
      <c r="EHG103" s="56"/>
      <c r="EHH103" s="56"/>
      <c r="EHI103" s="56"/>
      <c r="EHJ103" s="56"/>
      <c r="EHK103" s="56"/>
      <c r="EHL103" s="56"/>
      <c r="EHM103" s="56"/>
      <c r="EHN103" s="56"/>
      <c r="EHO103" s="56"/>
      <c r="EHP103" s="56"/>
      <c r="EHQ103" s="56"/>
      <c r="EHR103" s="56"/>
      <c r="EHS103" s="56"/>
      <c r="EHT103" s="56"/>
      <c r="EHU103" s="56"/>
      <c r="EHV103" s="56"/>
      <c r="EHW103" s="56"/>
      <c r="EHX103" s="56"/>
      <c r="EHY103" s="56"/>
      <c r="EHZ103" s="56"/>
      <c r="EIA103" s="56"/>
      <c r="EIB103" s="56"/>
      <c r="EIC103" s="56"/>
      <c r="EID103" s="56"/>
      <c r="EIE103" s="56"/>
      <c r="EIF103" s="56"/>
      <c r="EIG103" s="56"/>
      <c r="EIH103" s="56"/>
      <c r="EII103" s="56"/>
      <c r="EIJ103" s="56"/>
      <c r="EIK103" s="56"/>
      <c r="EIL103" s="56"/>
      <c r="EIM103" s="56"/>
      <c r="EIN103" s="56"/>
      <c r="EIO103" s="56"/>
      <c r="EIP103" s="56"/>
      <c r="EIQ103" s="56"/>
      <c r="EIR103" s="56"/>
      <c r="EIS103" s="56"/>
      <c r="EIT103" s="56"/>
      <c r="EIU103" s="56"/>
      <c r="EIV103" s="56"/>
      <c r="EIW103" s="56"/>
      <c r="EIX103" s="56"/>
      <c r="EIY103" s="56"/>
      <c r="EIZ103" s="56"/>
      <c r="EJA103" s="56"/>
      <c r="EJB103" s="56"/>
      <c r="EJC103" s="56"/>
      <c r="EJD103" s="56"/>
      <c r="EJE103" s="56"/>
      <c r="EJF103" s="56"/>
      <c r="EJG103" s="56"/>
      <c r="EJH103" s="56"/>
      <c r="EJI103" s="56"/>
      <c r="EJJ103" s="56"/>
      <c r="EJK103" s="56"/>
      <c r="EJL103" s="56"/>
      <c r="EJM103" s="56"/>
      <c r="EJN103" s="56"/>
      <c r="EJO103" s="56"/>
      <c r="EJP103" s="56"/>
      <c r="EJQ103" s="56"/>
      <c r="EJR103" s="56"/>
      <c r="EJS103" s="56"/>
      <c r="EJT103" s="56"/>
      <c r="EJU103" s="56"/>
      <c r="EJV103" s="56"/>
      <c r="EJW103" s="56"/>
      <c r="EJX103" s="56"/>
      <c r="EJY103" s="56"/>
      <c r="EJZ103" s="56"/>
      <c r="EKA103" s="56"/>
      <c r="EKB103" s="56"/>
      <c r="EKC103" s="56"/>
      <c r="EKD103" s="56"/>
      <c r="EKE103" s="56"/>
      <c r="EKF103" s="56"/>
      <c r="EKG103" s="56"/>
      <c r="EKH103" s="56"/>
      <c r="EKI103" s="56"/>
      <c r="EKJ103" s="56"/>
      <c r="EKK103" s="56"/>
      <c r="EKL103" s="56"/>
      <c r="EKM103" s="56"/>
      <c r="EKN103" s="56"/>
      <c r="EKO103" s="56"/>
      <c r="EKP103" s="56"/>
      <c r="EKQ103" s="56"/>
      <c r="EKR103" s="56"/>
      <c r="EKS103" s="56"/>
      <c r="EKT103" s="56"/>
      <c r="EKU103" s="56"/>
      <c r="EKV103" s="56"/>
      <c r="EKW103" s="56"/>
      <c r="EKX103" s="56"/>
      <c r="EKY103" s="56"/>
      <c r="EKZ103" s="56"/>
      <c r="ELA103" s="56"/>
      <c r="ELB103" s="56"/>
      <c r="ELC103" s="56"/>
      <c r="ELD103" s="56"/>
      <c r="ELE103" s="56"/>
      <c r="ELF103" s="56"/>
      <c r="ELG103" s="56"/>
      <c r="ELH103" s="56"/>
      <c r="ELI103" s="56"/>
      <c r="ELJ103" s="56"/>
      <c r="ELK103" s="56"/>
      <c r="ELL103" s="56"/>
      <c r="ELM103" s="56"/>
      <c r="ELN103" s="56"/>
      <c r="ELO103" s="56"/>
      <c r="ELP103" s="56"/>
      <c r="ELQ103" s="56"/>
      <c r="ELR103" s="56"/>
      <c r="ELS103" s="56"/>
      <c r="ELT103" s="56"/>
      <c r="ELU103" s="56"/>
      <c r="ELV103" s="56"/>
      <c r="ELW103" s="56"/>
      <c r="ELX103" s="56"/>
      <c r="ELY103" s="56"/>
      <c r="ELZ103" s="56"/>
      <c r="EMA103" s="56"/>
      <c r="EMB103" s="56"/>
      <c r="EMC103" s="56"/>
      <c r="EMD103" s="56"/>
      <c r="EME103" s="56"/>
      <c r="EMF103" s="56"/>
      <c r="EMG103" s="56"/>
      <c r="EMH103" s="56"/>
      <c r="EMI103" s="56"/>
      <c r="EMJ103" s="56"/>
      <c r="EMK103" s="56"/>
      <c r="EML103" s="56"/>
      <c r="EMM103" s="56"/>
      <c r="EMN103" s="56"/>
      <c r="EMO103" s="56"/>
      <c r="EMP103" s="56"/>
      <c r="EMQ103" s="56"/>
      <c r="EMR103" s="56"/>
      <c r="EMS103" s="56"/>
      <c r="EMT103" s="56"/>
      <c r="EMU103" s="56"/>
      <c r="EMV103" s="56"/>
      <c r="EMW103" s="56"/>
      <c r="EMX103" s="56"/>
      <c r="EMY103" s="56"/>
      <c r="EMZ103" s="56"/>
      <c r="ENA103" s="56"/>
      <c r="ENB103" s="56"/>
      <c r="ENC103" s="56"/>
      <c r="END103" s="56"/>
      <c r="ENE103" s="56"/>
      <c r="ENF103" s="56"/>
      <c r="ENG103" s="56"/>
      <c r="ENH103" s="56"/>
      <c r="ENI103" s="56"/>
      <c r="ENJ103" s="56"/>
      <c r="ENK103" s="56"/>
      <c r="ENL103" s="56"/>
      <c r="ENM103" s="56"/>
      <c r="ENN103" s="56"/>
      <c r="ENO103" s="56"/>
      <c r="ENP103" s="56"/>
      <c r="ENQ103" s="56"/>
      <c r="ENR103" s="56"/>
      <c r="ENS103" s="56"/>
      <c r="ENT103" s="56"/>
      <c r="ENU103" s="56"/>
      <c r="ENV103" s="56"/>
      <c r="ENW103" s="56"/>
      <c r="ENX103" s="56"/>
      <c r="ENY103" s="56"/>
      <c r="ENZ103" s="56"/>
      <c r="EOA103" s="56"/>
      <c r="EOB103" s="56"/>
      <c r="EOC103" s="56"/>
      <c r="EOD103" s="56"/>
      <c r="EOE103" s="56"/>
      <c r="EOF103" s="56"/>
      <c r="EOG103" s="56"/>
      <c r="EOH103" s="56"/>
      <c r="EOI103" s="56"/>
      <c r="EOJ103" s="56"/>
      <c r="EOK103" s="56"/>
      <c r="EOL103" s="56"/>
      <c r="EOM103" s="56"/>
      <c r="EON103" s="56"/>
      <c r="EOO103" s="56"/>
      <c r="EOP103" s="56"/>
      <c r="EOQ103" s="56"/>
      <c r="EOR103" s="56"/>
      <c r="EOS103" s="56"/>
      <c r="EOT103" s="56"/>
      <c r="EOU103" s="56"/>
      <c r="EOV103" s="56"/>
      <c r="EOW103" s="56"/>
      <c r="EOX103" s="56"/>
      <c r="EOY103" s="56"/>
      <c r="EOZ103" s="56"/>
      <c r="EPA103" s="56"/>
      <c r="EPB103" s="56"/>
      <c r="EPC103" s="56"/>
      <c r="EPD103" s="56"/>
      <c r="EPE103" s="56"/>
      <c r="EPF103" s="56"/>
      <c r="EPG103" s="56"/>
      <c r="EPH103" s="56"/>
      <c r="EPI103" s="56"/>
      <c r="EPJ103" s="56"/>
      <c r="EPK103" s="56"/>
      <c r="EPL103" s="56"/>
      <c r="EPM103" s="56"/>
      <c r="EPN103" s="56"/>
      <c r="EPO103" s="56"/>
      <c r="EPP103" s="56"/>
      <c r="EPQ103" s="56"/>
      <c r="EPR103" s="56"/>
      <c r="EPS103" s="56"/>
      <c r="EPT103" s="56"/>
      <c r="EPU103" s="56"/>
      <c r="EPV103" s="56"/>
      <c r="EPW103" s="56"/>
      <c r="EPX103" s="56"/>
      <c r="EPY103" s="56"/>
      <c r="EPZ103" s="56"/>
      <c r="EQA103" s="56"/>
      <c r="EQB103" s="56"/>
      <c r="EQC103" s="56"/>
      <c r="EQD103" s="56"/>
      <c r="EQE103" s="56"/>
      <c r="EQF103" s="56"/>
      <c r="EQG103" s="56"/>
      <c r="EQH103" s="56"/>
      <c r="EQI103" s="56"/>
      <c r="EQJ103" s="56"/>
      <c r="EQK103" s="56"/>
      <c r="EQL103" s="56"/>
      <c r="EQM103" s="56"/>
      <c r="EQN103" s="56"/>
      <c r="EQO103" s="56"/>
      <c r="EQP103" s="56"/>
      <c r="EQQ103" s="56"/>
      <c r="EQR103" s="56"/>
      <c r="EQS103" s="56"/>
      <c r="EQT103" s="56"/>
      <c r="EQU103" s="56"/>
      <c r="EQV103" s="56"/>
      <c r="EQW103" s="56"/>
      <c r="EQX103" s="56"/>
      <c r="EQY103" s="56"/>
      <c r="EQZ103" s="56"/>
      <c r="ERA103" s="56"/>
      <c r="ERB103" s="56"/>
      <c r="ERC103" s="56"/>
      <c r="ERD103" s="56"/>
      <c r="ERE103" s="56"/>
      <c r="ERF103" s="56"/>
      <c r="ERG103" s="56"/>
      <c r="ERH103" s="56"/>
      <c r="ERI103" s="56"/>
      <c r="ERJ103" s="56"/>
      <c r="ERK103" s="56"/>
      <c r="ERL103" s="56"/>
      <c r="ERM103" s="56"/>
      <c r="ERN103" s="56"/>
      <c r="ERO103" s="56"/>
      <c r="ERP103" s="56"/>
      <c r="ERQ103" s="56"/>
      <c r="ERR103" s="56"/>
      <c r="ERS103" s="56"/>
      <c r="ERT103" s="56"/>
      <c r="ERU103" s="56"/>
      <c r="ERV103" s="56"/>
      <c r="ERW103" s="56"/>
      <c r="ERX103" s="56"/>
      <c r="ERY103" s="56"/>
      <c r="ERZ103" s="56"/>
      <c r="ESA103" s="56"/>
      <c r="ESB103" s="56"/>
      <c r="ESC103" s="56"/>
      <c r="ESD103" s="56"/>
      <c r="ESE103" s="56"/>
      <c r="ESF103" s="56"/>
      <c r="ESG103" s="56"/>
      <c r="ESH103" s="56"/>
      <c r="ESI103" s="56"/>
      <c r="ESJ103" s="56"/>
      <c r="ESK103" s="56"/>
      <c r="ESL103" s="56"/>
      <c r="ESM103" s="56"/>
      <c r="ESN103" s="56"/>
      <c r="ESO103" s="56"/>
      <c r="ESP103" s="56"/>
      <c r="ESQ103" s="56"/>
      <c r="ESR103" s="56"/>
      <c r="ESS103" s="56"/>
      <c r="EST103" s="56"/>
      <c r="ESU103" s="56"/>
      <c r="ESV103" s="56"/>
      <c r="ESW103" s="56"/>
      <c r="ESX103" s="56"/>
      <c r="ESY103" s="56"/>
      <c r="ESZ103" s="56"/>
      <c r="ETA103" s="56"/>
      <c r="ETB103" s="56"/>
      <c r="ETC103" s="56"/>
      <c r="ETD103" s="56"/>
      <c r="ETE103" s="56"/>
      <c r="ETF103" s="56"/>
      <c r="ETG103" s="56"/>
      <c r="ETH103" s="56"/>
      <c r="ETI103" s="56"/>
      <c r="ETJ103" s="56"/>
      <c r="ETK103" s="56"/>
      <c r="ETL103" s="56"/>
      <c r="ETM103" s="56"/>
      <c r="ETN103" s="56"/>
      <c r="ETO103" s="56"/>
      <c r="ETP103" s="56"/>
      <c r="ETQ103" s="56"/>
      <c r="ETR103" s="56"/>
      <c r="ETS103" s="56"/>
      <c r="ETT103" s="56"/>
      <c r="ETU103" s="56"/>
      <c r="ETV103" s="56"/>
      <c r="ETW103" s="56"/>
      <c r="ETX103" s="56"/>
      <c r="ETY103" s="56"/>
      <c r="ETZ103" s="56"/>
      <c r="EUA103" s="56"/>
      <c r="EUB103" s="56"/>
      <c r="EUC103" s="56"/>
      <c r="EUD103" s="56"/>
      <c r="EUE103" s="56"/>
      <c r="EUF103" s="56"/>
      <c r="EUG103" s="56"/>
      <c r="EUH103" s="56"/>
      <c r="EUI103" s="56"/>
      <c r="EUJ103" s="56"/>
      <c r="EUK103" s="56"/>
      <c r="EUL103" s="56"/>
      <c r="EUM103" s="56"/>
      <c r="EUN103" s="56"/>
      <c r="EUO103" s="56"/>
      <c r="EUP103" s="56"/>
      <c r="EUQ103" s="56"/>
      <c r="EUR103" s="56"/>
      <c r="EUS103" s="56"/>
      <c r="EUT103" s="56"/>
      <c r="EUU103" s="56"/>
      <c r="EUV103" s="56"/>
      <c r="EUW103" s="56"/>
      <c r="EUX103" s="56"/>
      <c r="EUY103" s="56"/>
      <c r="EUZ103" s="56"/>
      <c r="EVA103" s="56"/>
      <c r="EVB103" s="56"/>
      <c r="EVC103" s="56"/>
      <c r="EVD103" s="56"/>
      <c r="EVE103" s="56"/>
      <c r="EVF103" s="56"/>
      <c r="EVG103" s="56"/>
      <c r="EVH103" s="56"/>
      <c r="EVI103" s="56"/>
      <c r="EVJ103" s="56"/>
      <c r="EVK103" s="56"/>
      <c r="EVL103" s="56"/>
      <c r="EVM103" s="56"/>
      <c r="EVN103" s="56"/>
      <c r="EVO103" s="56"/>
      <c r="EVP103" s="56"/>
      <c r="EVQ103" s="56"/>
      <c r="EVR103" s="56"/>
      <c r="EVS103" s="56"/>
      <c r="EVT103" s="56"/>
      <c r="EVU103" s="56"/>
      <c r="EVV103" s="56"/>
      <c r="EVW103" s="56"/>
      <c r="EVX103" s="56"/>
      <c r="EVY103" s="56"/>
      <c r="EVZ103" s="56"/>
      <c r="EWA103" s="56"/>
      <c r="EWB103" s="56"/>
      <c r="EWC103" s="56"/>
      <c r="EWD103" s="56"/>
      <c r="EWE103" s="56"/>
      <c r="EWF103" s="56"/>
      <c r="EWG103" s="56"/>
      <c r="EWH103" s="56"/>
      <c r="EWI103" s="56"/>
      <c r="EWJ103" s="56"/>
      <c r="EWK103" s="56"/>
      <c r="EWL103" s="56"/>
      <c r="EWM103" s="56"/>
      <c r="EWN103" s="56"/>
      <c r="EWO103" s="56"/>
      <c r="EWP103" s="56"/>
      <c r="EWQ103" s="56"/>
      <c r="EWR103" s="56"/>
      <c r="EWS103" s="56"/>
      <c r="EWT103" s="56"/>
      <c r="EWU103" s="56"/>
      <c r="EWV103" s="56"/>
      <c r="EWW103" s="56"/>
      <c r="EWX103" s="56"/>
      <c r="EWY103" s="56"/>
      <c r="EWZ103" s="56"/>
      <c r="EXA103" s="56"/>
      <c r="EXB103" s="56"/>
      <c r="EXC103" s="56"/>
      <c r="EXD103" s="56"/>
      <c r="EXE103" s="56"/>
      <c r="EXF103" s="56"/>
      <c r="EXG103" s="56"/>
      <c r="EXH103" s="56"/>
      <c r="EXI103" s="56"/>
      <c r="EXJ103" s="56"/>
      <c r="EXK103" s="56"/>
      <c r="EXL103" s="56"/>
      <c r="EXM103" s="56"/>
      <c r="EXN103" s="56"/>
      <c r="EXO103" s="56"/>
      <c r="EXP103" s="56"/>
      <c r="EXQ103" s="56"/>
      <c r="EXR103" s="56"/>
      <c r="EXS103" s="56"/>
      <c r="EXT103" s="56"/>
      <c r="EXU103" s="56"/>
      <c r="EXV103" s="56"/>
      <c r="EXW103" s="56"/>
      <c r="EXX103" s="56"/>
      <c r="EXY103" s="56"/>
      <c r="EXZ103" s="56"/>
      <c r="EYA103" s="56"/>
      <c r="EYB103" s="56"/>
      <c r="EYC103" s="56"/>
      <c r="EYD103" s="56"/>
      <c r="EYE103" s="56"/>
      <c r="EYF103" s="56"/>
      <c r="EYG103" s="56"/>
      <c r="EYH103" s="56"/>
      <c r="EYI103" s="56"/>
      <c r="EYJ103" s="56"/>
      <c r="EYK103" s="56"/>
      <c r="EYL103" s="56"/>
      <c r="EYM103" s="56"/>
      <c r="EYN103" s="56"/>
      <c r="EYO103" s="56"/>
      <c r="EYP103" s="56"/>
      <c r="EYQ103" s="56"/>
      <c r="EYR103" s="56"/>
      <c r="EYS103" s="56"/>
      <c r="EYT103" s="56"/>
      <c r="EYU103" s="56"/>
      <c r="EYV103" s="56"/>
      <c r="EYW103" s="56"/>
      <c r="EYX103" s="56"/>
      <c r="EYY103" s="56"/>
      <c r="EYZ103" s="56"/>
      <c r="EZA103" s="56"/>
      <c r="EZB103" s="56"/>
      <c r="EZC103" s="56"/>
      <c r="EZD103" s="56"/>
      <c r="EZE103" s="56"/>
      <c r="EZF103" s="56"/>
      <c r="EZG103" s="56"/>
      <c r="EZH103" s="56"/>
      <c r="EZI103" s="56"/>
      <c r="EZJ103" s="56"/>
      <c r="EZK103" s="56"/>
      <c r="EZL103" s="56"/>
      <c r="EZM103" s="56"/>
      <c r="EZN103" s="56"/>
      <c r="EZO103" s="56"/>
      <c r="EZP103" s="56"/>
      <c r="EZQ103" s="56"/>
      <c r="EZR103" s="56"/>
      <c r="EZS103" s="56"/>
      <c r="EZT103" s="56"/>
      <c r="EZU103" s="56"/>
      <c r="EZV103" s="56"/>
      <c r="EZW103" s="56"/>
      <c r="EZX103" s="56"/>
      <c r="EZY103" s="56"/>
      <c r="EZZ103" s="56"/>
      <c r="FAA103" s="56"/>
      <c r="FAB103" s="56"/>
      <c r="FAC103" s="56"/>
      <c r="FAD103" s="56"/>
      <c r="FAE103" s="56"/>
      <c r="FAF103" s="56"/>
      <c r="FAG103" s="56"/>
      <c r="FAH103" s="56"/>
      <c r="FAI103" s="56"/>
      <c r="FAJ103" s="56"/>
      <c r="FAK103" s="56"/>
      <c r="FAL103" s="56"/>
      <c r="FAM103" s="56"/>
      <c r="FAN103" s="56"/>
      <c r="FAO103" s="56"/>
      <c r="FAP103" s="56"/>
      <c r="FAQ103" s="56"/>
      <c r="FAR103" s="56"/>
      <c r="FAS103" s="56"/>
      <c r="FAT103" s="56"/>
      <c r="FAU103" s="56"/>
      <c r="FAV103" s="56"/>
      <c r="FAW103" s="56"/>
      <c r="FAX103" s="56"/>
      <c r="FAY103" s="56"/>
      <c r="FAZ103" s="56"/>
      <c r="FBA103" s="56"/>
      <c r="FBB103" s="56"/>
      <c r="FBC103" s="56"/>
      <c r="FBD103" s="56"/>
      <c r="FBE103" s="56"/>
      <c r="FBF103" s="56"/>
      <c r="FBG103" s="56"/>
      <c r="FBH103" s="56"/>
      <c r="FBI103" s="56"/>
      <c r="FBJ103" s="56"/>
      <c r="FBK103" s="56"/>
      <c r="FBL103" s="56"/>
      <c r="FBM103" s="56"/>
      <c r="FBN103" s="56"/>
      <c r="FBO103" s="56"/>
      <c r="FBP103" s="56"/>
      <c r="FBQ103" s="56"/>
      <c r="FBR103" s="56"/>
      <c r="FBS103" s="56"/>
      <c r="FBT103" s="56"/>
      <c r="FBU103" s="56"/>
      <c r="FBV103" s="56"/>
      <c r="FBW103" s="56"/>
      <c r="FBX103" s="56"/>
      <c r="FBY103" s="56"/>
      <c r="FBZ103" s="56"/>
      <c r="FCA103" s="56"/>
      <c r="FCB103" s="56"/>
      <c r="FCC103" s="56"/>
      <c r="FCD103" s="56"/>
      <c r="FCE103" s="56"/>
      <c r="FCF103" s="56"/>
      <c r="FCG103" s="56"/>
      <c r="FCH103" s="56"/>
      <c r="FCI103" s="56"/>
      <c r="FCJ103" s="56"/>
      <c r="FCK103" s="56"/>
      <c r="FCL103" s="56"/>
      <c r="FCM103" s="56"/>
      <c r="FCN103" s="56"/>
      <c r="FCO103" s="56"/>
      <c r="FCP103" s="56"/>
      <c r="FCQ103" s="56"/>
      <c r="FCR103" s="56"/>
      <c r="FCS103" s="56"/>
      <c r="FCT103" s="56"/>
      <c r="FCU103" s="56"/>
      <c r="FCV103" s="56"/>
      <c r="FCW103" s="56"/>
      <c r="FCX103" s="56"/>
      <c r="FCY103" s="56"/>
      <c r="FCZ103" s="56"/>
      <c r="FDA103" s="56"/>
      <c r="FDB103" s="56"/>
      <c r="FDC103" s="56"/>
      <c r="FDD103" s="56"/>
      <c r="FDE103" s="56"/>
      <c r="FDF103" s="56"/>
      <c r="FDG103" s="56"/>
      <c r="FDH103" s="56"/>
      <c r="FDI103" s="56"/>
      <c r="FDJ103" s="56"/>
      <c r="FDK103" s="56"/>
      <c r="FDL103" s="56"/>
      <c r="FDM103" s="56"/>
      <c r="FDN103" s="56"/>
      <c r="FDO103" s="56"/>
      <c r="FDP103" s="56"/>
      <c r="FDQ103" s="56"/>
      <c r="FDR103" s="56"/>
      <c r="FDS103" s="56"/>
      <c r="FDT103" s="56"/>
      <c r="FDU103" s="56"/>
      <c r="FDV103" s="56"/>
      <c r="FDW103" s="56"/>
      <c r="FDX103" s="56"/>
      <c r="FDY103" s="56"/>
      <c r="FDZ103" s="56"/>
      <c r="FEA103" s="56"/>
      <c r="FEB103" s="56"/>
      <c r="FEC103" s="56"/>
      <c r="FED103" s="56"/>
      <c r="FEE103" s="56"/>
      <c r="FEF103" s="56"/>
      <c r="FEG103" s="56"/>
      <c r="FEH103" s="56"/>
      <c r="FEI103" s="56"/>
      <c r="FEJ103" s="56"/>
      <c r="FEK103" s="56"/>
      <c r="FEL103" s="56"/>
      <c r="FEM103" s="56"/>
      <c r="FEN103" s="56"/>
      <c r="FEO103" s="56"/>
      <c r="FEP103" s="56"/>
      <c r="FEQ103" s="56"/>
      <c r="FER103" s="56"/>
      <c r="FES103" s="56"/>
      <c r="FET103" s="56"/>
      <c r="FEU103" s="56"/>
      <c r="FEV103" s="56"/>
      <c r="FEW103" s="56"/>
      <c r="FEX103" s="56"/>
      <c r="FEY103" s="56"/>
      <c r="FEZ103" s="56"/>
      <c r="FFA103" s="56"/>
      <c r="FFB103" s="56"/>
      <c r="FFC103" s="56"/>
      <c r="FFD103" s="56"/>
      <c r="FFE103" s="56"/>
      <c r="FFF103" s="56"/>
      <c r="FFG103" s="56"/>
      <c r="FFH103" s="56"/>
      <c r="FFI103" s="56"/>
      <c r="FFJ103" s="56"/>
      <c r="FFK103" s="56"/>
      <c r="FFL103" s="56"/>
      <c r="FFM103" s="56"/>
      <c r="FFN103" s="56"/>
      <c r="FFO103" s="56"/>
      <c r="FFP103" s="56"/>
      <c r="FFQ103" s="56"/>
      <c r="FFR103" s="56"/>
      <c r="FFS103" s="56"/>
      <c r="FFT103" s="56"/>
      <c r="FFU103" s="56"/>
      <c r="FFV103" s="56"/>
      <c r="FFW103" s="56"/>
      <c r="FFX103" s="56"/>
      <c r="FFY103" s="56"/>
      <c r="FFZ103" s="56"/>
      <c r="FGA103" s="56"/>
      <c r="FGB103" s="56"/>
      <c r="FGC103" s="56"/>
      <c r="FGD103" s="56"/>
      <c r="FGE103" s="56"/>
      <c r="FGF103" s="56"/>
      <c r="FGG103" s="56"/>
      <c r="FGH103" s="56"/>
      <c r="FGI103" s="56"/>
      <c r="FGJ103" s="56"/>
      <c r="FGK103" s="56"/>
      <c r="FGL103" s="56"/>
      <c r="FGM103" s="56"/>
      <c r="FGN103" s="56"/>
      <c r="FGO103" s="56"/>
      <c r="FGP103" s="56"/>
      <c r="FGQ103" s="56"/>
      <c r="FGR103" s="56"/>
      <c r="FGS103" s="56"/>
      <c r="FGT103" s="56"/>
      <c r="FGU103" s="56"/>
      <c r="FGV103" s="56"/>
      <c r="FGW103" s="56"/>
      <c r="FGX103" s="56"/>
      <c r="FGY103" s="56"/>
      <c r="FGZ103" s="56"/>
      <c r="FHA103" s="56"/>
      <c r="FHB103" s="56"/>
      <c r="FHC103" s="56"/>
      <c r="FHD103" s="56"/>
      <c r="FHE103" s="56"/>
      <c r="FHF103" s="56"/>
      <c r="FHG103" s="56"/>
      <c r="FHH103" s="56"/>
      <c r="FHI103" s="56"/>
      <c r="FHJ103" s="56"/>
      <c r="FHK103" s="56"/>
      <c r="FHL103" s="56"/>
      <c r="FHM103" s="56"/>
      <c r="FHN103" s="56"/>
      <c r="FHO103" s="56"/>
      <c r="FHP103" s="56"/>
      <c r="FHQ103" s="56"/>
      <c r="FHR103" s="56"/>
      <c r="FHS103" s="56"/>
      <c r="FHT103" s="56"/>
      <c r="FHU103" s="56"/>
      <c r="FHV103" s="56"/>
      <c r="FHW103" s="56"/>
      <c r="FHX103" s="56"/>
      <c r="FHY103" s="56"/>
      <c r="FHZ103" s="56"/>
      <c r="FIA103" s="56"/>
      <c r="FIB103" s="56"/>
      <c r="FIC103" s="56"/>
      <c r="FID103" s="56"/>
      <c r="FIE103" s="56"/>
      <c r="FIF103" s="56"/>
      <c r="FIG103" s="56"/>
      <c r="FIH103" s="56"/>
      <c r="FII103" s="56"/>
      <c r="FIJ103" s="56"/>
      <c r="FIK103" s="56"/>
      <c r="FIL103" s="56"/>
      <c r="FIM103" s="56"/>
      <c r="FIN103" s="56"/>
      <c r="FIO103" s="56"/>
      <c r="FIP103" s="56"/>
      <c r="FIQ103" s="56"/>
      <c r="FIR103" s="56"/>
      <c r="FIS103" s="56"/>
      <c r="FIT103" s="56"/>
      <c r="FIU103" s="56"/>
      <c r="FIV103" s="56"/>
      <c r="FIW103" s="56"/>
      <c r="FIX103" s="56"/>
      <c r="FIY103" s="56"/>
      <c r="FIZ103" s="56"/>
      <c r="FJA103" s="56"/>
      <c r="FJB103" s="56"/>
      <c r="FJC103" s="56"/>
      <c r="FJD103" s="56"/>
      <c r="FJE103" s="56"/>
      <c r="FJF103" s="56"/>
      <c r="FJG103" s="56"/>
      <c r="FJH103" s="56"/>
      <c r="FJI103" s="56"/>
      <c r="FJJ103" s="56"/>
      <c r="FJK103" s="56"/>
      <c r="FJL103" s="56"/>
      <c r="FJM103" s="56"/>
      <c r="FJN103" s="56"/>
      <c r="FJO103" s="56"/>
      <c r="FJP103" s="56"/>
      <c r="FJQ103" s="56"/>
      <c r="FJR103" s="56"/>
      <c r="FJS103" s="56"/>
      <c r="FJT103" s="56"/>
      <c r="FJU103" s="56"/>
      <c r="FJV103" s="56"/>
      <c r="FJW103" s="56"/>
      <c r="FJX103" s="56"/>
      <c r="FJY103" s="56"/>
      <c r="FJZ103" s="56"/>
      <c r="FKA103" s="56"/>
      <c r="FKB103" s="56"/>
      <c r="FKC103" s="56"/>
      <c r="FKD103" s="56"/>
      <c r="FKE103" s="56"/>
      <c r="FKF103" s="56"/>
      <c r="FKG103" s="56"/>
      <c r="FKH103" s="56"/>
      <c r="FKI103" s="56"/>
      <c r="FKJ103" s="56"/>
      <c r="FKK103" s="56"/>
      <c r="FKL103" s="56"/>
      <c r="FKM103" s="56"/>
      <c r="FKN103" s="56"/>
      <c r="FKO103" s="56"/>
      <c r="FKP103" s="56"/>
      <c r="FKQ103" s="56"/>
      <c r="FKR103" s="56"/>
      <c r="FKS103" s="56"/>
      <c r="FKT103" s="56"/>
      <c r="FKU103" s="56"/>
      <c r="FKV103" s="56"/>
      <c r="FKW103" s="56"/>
      <c r="FKX103" s="56"/>
      <c r="FKY103" s="56"/>
      <c r="FKZ103" s="56"/>
      <c r="FLA103" s="56"/>
      <c r="FLB103" s="56"/>
      <c r="FLC103" s="56"/>
      <c r="FLD103" s="56"/>
      <c r="FLE103" s="56"/>
      <c r="FLF103" s="56"/>
      <c r="FLG103" s="56"/>
      <c r="FLH103" s="56"/>
      <c r="FLI103" s="56"/>
      <c r="FLJ103" s="56"/>
      <c r="FLK103" s="56"/>
      <c r="FLL103" s="56"/>
      <c r="FLM103" s="56"/>
      <c r="FLN103" s="56"/>
      <c r="FLO103" s="56"/>
      <c r="FLP103" s="56"/>
      <c r="FLQ103" s="56"/>
      <c r="FLR103" s="56"/>
      <c r="FLS103" s="56"/>
      <c r="FLT103" s="56"/>
      <c r="FLU103" s="56"/>
      <c r="FLV103" s="56"/>
      <c r="FLW103" s="56"/>
      <c r="FLX103" s="56"/>
      <c r="FLY103" s="56"/>
      <c r="FLZ103" s="56"/>
      <c r="FMA103" s="56"/>
      <c r="FMB103" s="56"/>
      <c r="FMC103" s="56"/>
      <c r="FMD103" s="56"/>
      <c r="FME103" s="56"/>
      <c r="FMF103" s="56"/>
      <c r="FMG103" s="56"/>
      <c r="FMH103" s="56"/>
      <c r="FMI103" s="56"/>
      <c r="FMJ103" s="56"/>
      <c r="FMK103" s="56"/>
      <c r="FML103" s="56"/>
      <c r="FMM103" s="56"/>
      <c r="FMN103" s="56"/>
      <c r="FMO103" s="56"/>
      <c r="FMP103" s="56"/>
      <c r="FMQ103" s="56"/>
      <c r="FMR103" s="56"/>
      <c r="FMS103" s="56"/>
      <c r="FMT103" s="56"/>
      <c r="FMU103" s="56"/>
      <c r="FMV103" s="56"/>
      <c r="FMW103" s="56"/>
      <c r="FMX103" s="56"/>
      <c r="FMY103" s="56"/>
      <c r="FMZ103" s="56"/>
      <c r="FNA103" s="56"/>
      <c r="FNB103" s="56"/>
      <c r="FNC103" s="56"/>
      <c r="FND103" s="56"/>
      <c r="FNE103" s="56"/>
      <c r="FNF103" s="56"/>
      <c r="FNG103" s="56"/>
      <c r="FNH103" s="56"/>
      <c r="FNI103" s="56"/>
      <c r="FNJ103" s="56"/>
      <c r="FNK103" s="56"/>
      <c r="FNL103" s="56"/>
      <c r="FNM103" s="56"/>
      <c r="FNN103" s="56"/>
      <c r="FNO103" s="56"/>
      <c r="FNP103" s="56"/>
      <c r="FNQ103" s="56"/>
      <c r="FNR103" s="56"/>
      <c r="FNS103" s="56"/>
      <c r="FNT103" s="56"/>
      <c r="FNU103" s="56"/>
      <c r="FNV103" s="56"/>
      <c r="FNW103" s="56"/>
      <c r="FNX103" s="56"/>
      <c r="FNY103" s="56"/>
      <c r="FNZ103" s="56"/>
      <c r="FOA103" s="56"/>
      <c r="FOB103" s="56"/>
      <c r="FOC103" s="56"/>
      <c r="FOD103" s="56"/>
      <c r="FOE103" s="56"/>
      <c r="FOF103" s="56"/>
      <c r="FOG103" s="56"/>
      <c r="FOH103" s="56"/>
      <c r="FOI103" s="56"/>
      <c r="FOJ103" s="56"/>
      <c r="FOK103" s="56"/>
      <c r="FOL103" s="56"/>
      <c r="FOM103" s="56"/>
      <c r="FON103" s="56"/>
      <c r="FOO103" s="56"/>
      <c r="FOP103" s="56"/>
      <c r="FOQ103" s="56"/>
      <c r="FOR103" s="56"/>
      <c r="FOS103" s="56"/>
      <c r="FOT103" s="56"/>
      <c r="FOU103" s="56"/>
      <c r="FOV103" s="56"/>
      <c r="FOW103" s="56"/>
      <c r="FOX103" s="56"/>
      <c r="FOY103" s="56"/>
      <c r="FOZ103" s="56"/>
      <c r="FPA103" s="56"/>
      <c r="FPB103" s="56"/>
      <c r="FPC103" s="56"/>
      <c r="FPD103" s="56"/>
      <c r="FPE103" s="56"/>
      <c r="FPF103" s="56"/>
      <c r="FPG103" s="56"/>
      <c r="FPH103" s="56"/>
      <c r="FPI103" s="56"/>
      <c r="FPJ103" s="56"/>
      <c r="FPK103" s="56"/>
      <c r="FPL103" s="56"/>
      <c r="FPM103" s="56"/>
      <c r="FPN103" s="56"/>
      <c r="FPO103" s="56"/>
      <c r="FPP103" s="56"/>
      <c r="FPQ103" s="56"/>
      <c r="FPR103" s="56"/>
      <c r="FPS103" s="56"/>
      <c r="FPT103" s="56"/>
      <c r="FPU103" s="56"/>
      <c r="FPV103" s="56"/>
      <c r="FPW103" s="56"/>
      <c r="FPX103" s="56"/>
      <c r="FPY103" s="56"/>
      <c r="FPZ103" s="56"/>
      <c r="FQA103" s="56"/>
      <c r="FQB103" s="56"/>
      <c r="FQC103" s="56"/>
      <c r="FQD103" s="56"/>
      <c r="FQE103" s="56"/>
      <c r="FQF103" s="56"/>
      <c r="FQG103" s="56"/>
      <c r="FQH103" s="56"/>
      <c r="FQI103" s="56"/>
      <c r="FQJ103" s="56"/>
      <c r="FQK103" s="56"/>
      <c r="FQL103" s="56"/>
      <c r="FQM103" s="56"/>
      <c r="FQN103" s="56"/>
      <c r="FQO103" s="56"/>
      <c r="FQP103" s="56"/>
      <c r="FQQ103" s="56"/>
      <c r="FQR103" s="56"/>
      <c r="FQS103" s="56"/>
      <c r="FQT103" s="56"/>
      <c r="FQU103" s="56"/>
      <c r="FQV103" s="56"/>
      <c r="FQW103" s="56"/>
      <c r="FQX103" s="56"/>
      <c r="FQY103" s="56"/>
      <c r="FQZ103" s="56"/>
      <c r="FRA103" s="56"/>
      <c r="FRB103" s="56"/>
      <c r="FRC103" s="56"/>
      <c r="FRD103" s="56"/>
      <c r="FRE103" s="56"/>
      <c r="FRF103" s="56"/>
      <c r="FRG103" s="56"/>
      <c r="FRH103" s="56"/>
      <c r="FRI103" s="56"/>
      <c r="FRJ103" s="56"/>
      <c r="FRK103" s="56"/>
      <c r="FRL103" s="56"/>
      <c r="FRM103" s="56"/>
      <c r="FRN103" s="56"/>
      <c r="FRO103" s="56"/>
      <c r="FRP103" s="56"/>
      <c r="FRQ103" s="56"/>
      <c r="FRR103" s="56"/>
      <c r="FRS103" s="56"/>
      <c r="FRT103" s="56"/>
      <c r="FRU103" s="56"/>
      <c r="FRV103" s="56"/>
      <c r="FRW103" s="56"/>
      <c r="FRX103" s="56"/>
      <c r="FRY103" s="56"/>
      <c r="FRZ103" s="56"/>
      <c r="FSA103" s="56"/>
      <c r="FSB103" s="56"/>
      <c r="FSC103" s="56"/>
      <c r="FSD103" s="56"/>
      <c r="FSE103" s="56"/>
      <c r="FSF103" s="56"/>
      <c r="FSG103" s="56"/>
      <c r="FSH103" s="56"/>
      <c r="FSI103" s="56"/>
      <c r="FSJ103" s="56"/>
      <c r="FSK103" s="56"/>
      <c r="FSL103" s="56"/>
      <c r="FSM103" s="56"/>
      <c r="FSN103" s="56"/>
      <c r="FSO103" s="56"/>
      <c r="FSP103" s="56"/>
      <c r="FSQ103" s="56"/>
      <c r="FSR103" s="56"/>
      <c r="FSS103" s="56"/>
      <c r="FST103" s="56"/>
      <c r="FSU103" s="56"/>
      <c r="FSV103" s="56"/>
      <c r="FSW103" s="56"/>
      <c r="FSX103" s="56"/>
      <c r="FSY103" s="56"/>
      <c r="FSZ103" s="56"/>
      <c r="FTA103" s="56"/>
      <c r="FTB103" s="56"/>
      <c r="FTC103" s="56"/>
      <c r="FTD103" s="56"/>
      <c r="FTE103" s="56"/>
      <c r="FTF103" s="56"/>
      <c r="FTG103" s="56"/>
      <c r="FTH103" s="56"/>
      <c r="FTI103" s="56"/>
      <c r="FTJ103" s="56"/>
      <c r="FTK103" s="56"/>
      <c r="FTL103" s="56"/>
      <c r="FTM103" s="56"/>
      <c r="FTN103" s="56"/>
      <c r="FTO103" s="56"/>
      <c r="FTP103" s="56"/>
      <c r="FTQ103" s="56"/>
      <c r="FTR103" s="56"/>
      <c r="FTS103" s="56"/>
      <c r="FTT103" s="56"/>
      <c r="FTU103" s="56"/>
      <c r="FTV103" s="56"/>
      <c r="FTW103" s="56"/>
      <c r="FTX103" s="56"/>
      <c r="FTY103" s="56"/>
      <c r="FTZ103" s="56"/>
      <c r="FUA103" s="56"/>
      <c r="FUB103" s="56"/>
      <c r="FUC103" s="56"/>
      <c r="FUD103" s="56"/>
      <c r="FUE103" s="56"/>
      <c r="FUF103" s="56"/>
      <c r="FUG103" s="56"/>
      <c r="FUH103" s="56"/>
      <c r="FUI103" s="56"/>
      <c r="FUJ103" s="56"/>
      <c r="FUK103" s="56"/>
      <c r="FUL103" s="56"/>
      <c r="FUM103" s="56"/>
      <c r="FUN103" s="56"/>
      <c r="FUO103" s="56"/>
      <c r="FUP103" s="56"/>
      <c r="FUQ103" s="56"/>
      <c r="FUR103" s="56"/>
      <c r="FUS103" s="56"/>
      <c r="FUT103" s="56"/>
      <c r="FUU103" s="56"/>
      <c r="FUV103" s="56"/>
      <c r="FUW103" s="56"/>
      <c r="FUX103" s="56"/>
      <c r="FUY103" s="56"/>
      <c r="FUZ103" s="56"/>
      <c r="FVA103" s="56"/>
      <c r="FVB103" s="56"/>
      <c r="FVC103" s="56"/>
      <c r="FVD103" s="56"/>
      <c r="FVE103" s="56"/>
      <c r="FVF103" s="56"/>
      <c r="FVG103" s="56"/>
      <c r="FVH103" s="56"/>
      <c r="FVI103" s="56"/>
      <c r="FVJ103" s="56"/>
      <c r="FVK103" s="56"/>
      <c r="FVL103" s="56"/>
      <c r="FVM103" s="56"/>
      <c r="FVN103" s="56"/>
      <c r="FVO103" s="56"/>
      <c r="FVP103" s="56"/>
      <c r="FVQ103" s="56"/>
      <c r="FVR103" s="56"/>
      <c r="FVS103" s="56"/>
      <c r="FVT103" s="56"/>
      <c r="FVU103" s="56"/>
      <c r="FVV103" s="56"/>
      <c r="FVW103" s="56"/>
      <c r="FVX103" s="56"/>
      <c r="FVY103" s="56"/>
      <c r="FVZ103" s="56"/>
      <c r="FWA103" s="56"/>
      <c r="FWB103" s="56"/>
      <c r="FWC103" s="56"/>
      <c r="FWD103" s="56"/>
      <c r="FWE103" s="56"/>
      <c r="FWF103" s="56"/>
      <c r="FWG103" s="56"/>
      <c r="FWH103" s="56"/>
      <c r="FWI103" s="56"/>
      <c r="FWJ103" s="56"/>
      <c r="FWK103" s="56"/>
      <c r="FWL103" s="56"/>
      <c r="FWM103" s="56"/>
      <c r="FWN103" s="56"/>
      <c r="FWO103" s="56"/>
      <c r="FWP103" s="56"/>
      <c r="FWQ103" s="56"/>
      <c r="FWR103" s="56"/>
      <c r="FWS103" s="56"/>
      <c r="FWT103" s="56"/>
      <c r="FWU103" s="56"/>
      <c r="FWV103" s="56"/>
      <c r="FWW103" s="56"/>
      <c r="FWX103" s="56"/>
      <c r="FWY103" s="56"/>
      <c r="FWZ103" s="56"/>
      <c r="FXA103" s="56"/>
      <c r="FXB103" s="56"/>
      <c r="FXC103" s="56"/>
      <c r="FXD103" s="56"/>
      <c r="FXE103" s="56"/>
      <c r="FXF103" s="56"/>
      <c r="FXG103" s="56"/>
      <c r="FXH103" s="56"/>
      <c r="FXI103" s="56"/>
      <c r="FXJ103" s="56"/>
      <c r="FXK103" s="56"/>
      <c r="FXL103" s="56"/>
      <c r="FXM103" s="56"/>
      <c r="FXN103" s="56"/>
      <c r="FXO103" s="56"/>
      <c r="FXP103" s="56"/>
      <c r="FXQ103" s="56"/>
      <c r="FXR103" s="56"/>
      <c r="FXS103" s="56"/>
      <c r="FXT103" s="56"/>
      <c r="FXU103" s="56"/>
      <c r="FXV103" s="56"/>
      <c r="FXW103" s="56"/>
      <c r="FXX103" s="56"/>
      <c r="FXY103" s="56"/>
      <c r="FXZ103" s="56"/>
      <c r="FYA103" s="56"/>
      <c r="FYB103" s="56"/>
      <c r="FYC103" s="56"/>
      <c r="FYD103" s="56"/>
      <c r="FYE103" s="56"/>
      <c r="FYF103" s="56"/>
      <c r="FYG103" s="56"/>
      <c r="FYH103" s="56"/>
      <c r="FYI103" s="56"/>
      <c r="FYJ103" s="56"/>
      <c r="FYK103" s="56"/>
      <c r="FYL103" s="56"/>
      <c r="FYM103" s="56"/>
      <c r="FYN103" s="56"/>
      <c r="FYO103" s="56"/>
      <c r="FYP103" s="56"/>
      <c r="FYQ103" s="56"/>
      <c r="FYR103" s="56"/>
      <c r="FYS103" s="56"/>
      <c r="FYT103" s="56"/>
      <c r="FYU103" s="56"/>
      <c r="FYV103" s="56"/>
      <c r="FYW103" s="56"/>
      <c r="FYX103" s="56"/>
      <c r="FYY103" s="56"/>
      <c r="FYZ103" s="56"/>
      <c r="FZA103" s="56"/>
      <c r="FZB103" s="56"/>
      <c r="FZC103" s="56"/>
      <c r="FZD103" s="56"/>
      <c r="FZE103" s="56"/>
      <c r="FZF103" s="56"/>
      <c r="FZG103" s="56"/>
      <c r="FZH103" s="56"/>
      <c r="FZI103" s="56"/>
      <c r="FZJ103" s="56"/>
      <c r="FZK103" s="56"/>
      <c r="FZL103" s="56"/>
      <c r="FZM103" s="56"/>
      <c r="FZN103" s="56"/>
      <c r="FZO103" s="56"/>
      <c r="FZP103" s="56"/>
      <c r="FZQ103" s="56"/>
      <c r="FZR103" s="56"/>
      <c r="FZS103" s="56"/>
      <c r="FZT103" s="56"/>
      <c r="FZU103" s="56"/>
      <c r="FZV103" s="56"/>
      <c r="FZW103" s="56"/>
      <c r="FZX103" s="56"/>
      <c r="FZY103" s="56"/>
      <c r="FZZ103" s="56"/>
      <c r="GAA103" s="56"/>
      <c r="GAB103" s="56"/>
      <c r="GAC103" s="56"/>
      <c r="GAD103" s="56"/>
      <c r="GAE103" s="56"/>
      <c r="GAF103" s="56"/>
      <c r="GAG103" s="56"/>
      <c r="GAH103" s="56"/>
      <c r="GAI103" s="56"/>
      <c r="GAJ103" s="56"/>
      <c r="GAK103" s="56"/>
      <c r="GAL103" s="56"/>
      <c r="GAM103" s="56"/>
      <c r="GAN103" s="56"/>
      <c r="GAO103" s="56"/>
      <c r="GAP103" s="56"/>
      <c r="GAQ103" s="56"/>
      <c r="GAR103" s="56"/>
      <c r="GAS103" s="56"/>
      <c r="GAT103" s="56"/>
      <c r="GAU103" s="56"/>
      <c r="GAV103" s="56"/>
      <c r="GAW103" s="56"/>
      <c r="GAX103" s="56"/>
      <c r="GAY103" s="56"/>
      <c r="GAZ103" s="56"/>
      <c r="GBA103" s="56"/>
      <c r="GBB103" s="56"/>
      <c r="GBC103" s="56"/>
      <c r="GBD103" s="56"/>
      <c r="GBE103" s="56"/>
      <c r="GBF103" s="56"/>
      <c r="GBG103" s="56"/>
      <c r="GBH103" s="56"/>
      <c r="GBI103" s="56"/>
      <c r="GBJ103" s="56"/>
      <c r="GBK103" s="56"/>
      <c r="GBL103" s="56"/>
      <c r="GBM103" s="56"/>
      <c r="GBN103" s="56"/>
      <c r="GBO103" s="56"/>
      <c r="GBP103" s="56"/>
      <c r="GBQ103" s="56"/>
      <c r="GBR103" s="56"/>
      <c r="GBS103" s="56"/>
      <c r="GBT103" s="56"/>
      <c r="GBU103" s="56"/>
      <c r="GBV103" s="56"/>
      <c r="GBW103" s="56"/>
      <c r="GBX103" s="56"/>
      <c r="GBY103" s="56"/>
      <c r="GBZ103" s="56"/>
      <c r="GCA103" s="56"/>
      <c r="GCB103" s="56"/>
      <c r="GCC103" s="56"/>
      <c r="GCD103" s="56"/>
      <c r="GCE103" s="56"/>
      <c r="GCF103" s="56"/>
      <c r="GCG103" s="56"/>
      <c r="GCH103" s="56"/>
      <c r="GCI103" s="56"/>
      <c r="GCJ103" s="56"/>
      <c r="GCK103" s="56"/>
      <c r="GCL103" s="56"/>
      <c r="GCM103" s="56"/>
      <c r="GCN103" s="56"/>
      <c r="GCO103" s="56"/>
      <c r="GCP103" s="56"/>
      <c r="GCQ103" s="56"/>
      <c r="GCR103" s="56"/>
      <c r="GCS103" s="56"/>
      <c r="GCT103" s="56"/>
      <c r="GCU103" s="56"/>
      <c r="GCV103" s="56"/>
      <c r="GCW103" s="56"/>
      <c r="GCX103" s="56"/>
      <c r="GCY103" s="56"/>
      <c r="GCZ103" s="56"/>
      <c r="GDA103" s="56"/>
      <c r="GDB103" s="56"/>
      <c r="GDC103" s="56"/>
      <c r="GDD103" s="56"/>
      <c r="GDE103" s="56"/>
      <c r="GDF103" s="56"/>
      <c r="GDG103" s="56"/>
      <c r="GDH103" s="56"/>
      <c r="GDI103" s="56"/>
      <c r="GDJ103" s="56"/>
      <c r="GDK103" s="56"/>
      <c r="GDL103" s="56"/>
      <c r="GDM103" s="56"/>
      <c r="GDN103" s="56"/>
      <c r="GDO103" s="56"/>
      <c r="GDP103" s="56"/>
      <c r="GDQ103" s="56"/>
      <c r="GDR103" s="56"/>
      <c r="GDS103" s="56"/>
      <c r="GDT103" s="56"/>
      <c r="GDU103" s="56"/>
      <c r="GDV103" s="56"/>
      <c r="GDW103" s="56"/>
      <c r="GDX103" s="56"/>
      <c r="GDY103" s="56"/>
      <c r="GDZ103" s="56"/>
      <c r="GEA103" s="56"/>
      <c r="GEB103" s="56"/>
      <c r="GEC103" s="56"/>
      <c r="GED103" s="56"/>
      <c r="GEE103" s="56"/>
      <c r="GEF103" s="56"/>
      <c r="GEG103" s="56"/>
      <c r="GEH103" s="56"/>
      <c r="GEI103" s="56"/>
      <c r="GEJ103" s="56"/>
      <c r="GEK103" s="56"/>
      <c r="GEL103" s="56"/>
      <c r="GEM103" s="56"/>
      <c r="GEN103" s="56"/>
      <c r="GEO103" s="56"/>
      <c r="GEP103" s="56"/>
      <c r="GEQ103" s="56"/>
      <c r="GER103" s="56"/>
      <c r="GES103" s="56"/>
      <c r="GET103" s="56"/>
      <c r="GEU103" s="56"/>
      <c r="GEV103" s="56"/>
      <c r="GEW103" s="56"/>
      <c r="GEX103" s="56"/>
      <c r="GEY103" s="56"/>
      <c r="GEZ103" s="56"/>
      <c r="GFA103" s="56"/>
      <c r="GFB103" s="56"/>
      <c r="GFC103" s="56"/>
      <c r="GFD103" s="56"/>
      <c r="GFE103" s="56"/>
      <c r="GFF103" s="56"/>
      <c r="GFG103" s="56"/>
      <c r="GFH103" s="56"/>
      <c r="GFI103" s="56"/>
      <c r="GFJ103" s="56"/>
      <c r="GFK103" s="56"/>
      <c r="GFL103" s="56"/>
      <c r="GFM103" s="56"/>
      <c r="GFN103" s="56"/>
      <c r="GFO103" s="56"/>
      <c r="GFP103" s="56"/>
      <c r="GFQ103" s="56"/>
      <c r="GFR103" s="56"/>
      <c r="GFS103" s="56"/>
      <c r="GFT103" s="56"/>
      <c r="GFU103" s="56"/>
      <c r="GFV103" s="56"/>
      <c r="GFW103" s="56"/>
      <c r="GFX103" s="56"/>
      <c r="GFY103" s="56"/>
      <c r="GFZ103" s="56"/>
      <c r="GGA103" s="56"/>
      <c r="GGB103" s="56"/>
      <c r="GGC103" s="56"/>
      <c r="GGD103" s="56"/>
      <c r="GGE103" s="56"/>
      <c r="GGF103" s="56"/>
      <c r="GGG103" s="56"/>
      <c r="GGH103" s="56"/>
      <c r="GGI103" s="56"/>
      <c r="GGJ103" s="56"/>
      <c r="GGK103" s="56"/>
      <c r="GGL103" s="56"/>
      <c r="GGM103" s="56"/>
      <c r="GGN103" s="56"/>
      <c r="GGO103" s="56"/>
      <c r="GGP103" s="56"/>
      <c r="GGQ103" s="56"/>
      <c r="GGR103" s="56"/>
      <c r="GGS103" s="56"/>
      <c r="GGT103" s="56"/>
      <c r="GGU103" s="56"/>
      <c r="GGV103" s="56"/>
      <c r="GGW103" s="56"/>
      <c r="GGX103" s="56"/>
      <c r="GGY103" s="56"/>
      <c r="GGZ103" s="56"/>
      <c r="GHA103" s="56"/>
      <c r="GHB103" s="56"/>
      <c r="GHC103" s="56"/>
      <c r="GHD103" s="56"/>
      <c r="GHE103" s="56"/>
      <c r="GHF103" s="56"/>
      <c r="GHG103" s="56"/>
      <c r="GHH103" s="56"/>
      <c r="GHI103" s="56"/>
      <c r="GHJ103" s="56"/>
      <c r="GHK103" s="56"/>
      <c r="GHL103" s="56"/>
      <c r="GHM103" s="56"/>
      <c r="GHN103" s="56"/>
      <c r="GHO103" s="56"/>
      <c r="GHP103" s="56"/>
      <c r="GHQ103" s="56"/>
      <c r="GHR103" s="56"/>
      <c r="GHS103" s="56"/>
      <c r="GHT103" s="56"/>
      <c r="GHU103" s="56"/>
      <c r="GHV103" s="56"/>
      <c r="GHW103" s="56"/>
      <c r="GHX103" s="56"/>
      <c r="GHY103" s="56"/>
      <c r="GHZ103" s="56"/>
      <c r="GIA103" s="56"/>
      <c r="GIB103" s="56"/>
      <c r="GIC103" s="56"/>
      <c r="GID103" s="56"/>
      <c r="GIE103" s="56"/>
      <c r="GIF103" s="56"/>
      <c r="GIG103" s="56"/>
      <c r="GIH103" s="56"/>
      <c r="GII103" s="56"/>
      <c r="GIJ103" s="56"/>
      <c r="GIK103" s="56"/>
      <c r="GIL103" s="56"/>
      <c r="GIM103" s="56"/>
      <c r="GIN103" s="56"/>
      <c r="GIO103" s="56"/>
      <c r="GIP103" s="56"/>
      <c r="GIQ103" s="56"/>
      <c r="GIR103" s="56"/>
      <c r="GIS103" s="56"/>
      <c r="GIT103" s="56"/>
      <c r="GIU103" s="56"/>
      <c r="GIV103" s="56"/>
      <c r="GIW103" s="56"/>
      <c r="GIX103" s="56"/>
      <c r="GIY103" s="56"/>
      <c r="GIZ103" s="56"/>
      <c r="GJA103" s="56"/>
      <c r="GJB103" s="56"/>
      <c r="GJC103" s="56"/>
      <c r="GJD103" s="56"/>
      <c r="GJE103" s="56"/>
      <c r="GJF103" s="56"/>
      <c r="GJG103" s="56"/>
      <c r="GJH103" s="56"/>
      <c r="GJI103" s="56"/>
      <c r="GJJ103" s="56"/>
      <c r="GJK103" s="56"/>
      <c r="GJL103" s="56"/>
      <c r="GJM103" s="56"/>
      <c r="GJN103" s="56"/>
      <c r="GJO103" s="56"/>
      <c r="GJP103" s="56"/>
      <c r="GJQ103" s="56"/>
      <c r="GJR103" s="56"/>
      <c r="GJS103" s="56"/>
      <c r="GJT103" s="56"/>
      <c r="GJU103" s="56"/>
      <c r="GJV103" s="56"/>
      <c r="GJW103" s="56"/>
      <c r="GJX103" s="56"/>
      <c r="GJY103" s="56"/>
      <c r="GJZ103" s="56"/>
      <c r="GKA103" s="56"/>
      <c r="GKB103" s="56"/>
      <c r="GKC103" s="56"/>
      <c r="GKD103" s="56"/>
      <c r="GKE103" s="56"/>
      <c r="GKF103" s="56"/>
      <c r="GKG103" s="56"/>
      <c r="GKH103" s="56"/>
      <c r="GKI103" s="56"/>
      <c r="GKJ103" s="56"/>
      <c r="GKK103" s="56"/>
      <c r="GKL103" s="56"/>
      <c r="GKM103" s="56"/>
      <c r="GKN103" s="56"/>
      <c r="GKO103" s="56"/>
      <c r="GKP103" s="56"/>
      <c r="GKQ103" s="56"/>
      <c r="GKR103" s="56"/>
      <c r="GKS103" s="56"/>
      <c r="GKT103" s="56"/>
      <c r="GKU103" s="56"/>
      <c r="GKV103" s="56"/>
      <c r="GKW103" s="56"/>
      <c r="GKX103" s="56"/>
      <c r="GKY103" s="56"/>
      <c r="GKZ103" s="56"/>
      <c r="GLA103" s="56"/>
      <c r="GLB103" s="56"/>
      <c r="GLC103" s="56"/>
      <c r="GLD103" s="56"/>
      <c r="GLE103" s="56"/>
      <c r="GLF103" s="56"/>
      <c r="GLG103" s="56"/>
      <c r="GLH103" s="56"/>
      <c r="GLI103" s="56"/>
      <c r="GLJ103" s="56"/>
      <c r="GLK103" s="56"/>
      <c r="GLL103" s="56"/>
      <c r="GLM103" s="56"/>
      <c r="GLN103" s="56"/>
      <c r="GLO103" s="56"/>
      <c r="GLP103" s="56"/>
      <c r="GLQ103" s="56"/>
      <c r="GLR103" s="56"/>
      <c r="GLS103" s="56"/>
      <c r="GLT103" s="56"/>
      <c r="GLU103" s="56"/>
      <c r="GLV103" s="56"/>
      <c r="GLW103" s="56"/>
      <c r="GLX103" s="56"/>
      <c r="GLY103" s="56"/>
      <c r="GLZ103" s="56"/>
      <c r="GMA103" s="56"/>
      <c r="GMB103" s="56"/>
      <c r="GMC103" s="56"/>
      <c r="GMD103" s="56"/>
      <c r="GME103" s="56"/>
      <c r="GMF103" s="56"/>
      <c r="GMG103" s="56"/>
      <c r="GMH103" s="56"/>
      <c r="GMI103" s="56"/>
      <c r="GMJ103" s="56"/>
      <c r="GMK103" s="56"/>
      <c r="GML103" s="56"/>
      <c r="GMM103" s="56"/>
      <c r="GMN103" s="56"/>
      <c r="GMO103" s="56"/>
      <c r="GMP103" s="56"/>
      <c r="GMQ103" s="56"/>
      <c r="GMR103" s="56"/>
      <c r="GMS103" s="56"/>
      <c r="GMT103" s="56"/>
      <c r="GMU103" s="56"/>
      <c r="GMV103" s="56"/>
      <c r="GMW103" s="56"/>
      <c r="GMX103" s="56"/>
      <c r="GMY103" s="56"/>
      <c r="GMZ103" s="56"/>
      <c r="GNA103" s="56"/>
      <c r="GNB103" s="56"/>
      <c r="GNC103" s="56"/>
      <c r="GND103" s="56"/>
      <c r="GNE103" s="56"/>
      <c r="GNF103" s="56"/>
      <c r="GNG103" s="56"/>
      <c r="GNH103" s="56"/>
      <c r="GNI103" s="56"/>
      <c r="GNJ103" s="56"/>
      <c r="GNK103" s="56"/>
      <c r="GNL103" s="56"/>
      <c r="GNM103" s="56"/>
      <c r="GNN103" s="56"/>
      <c r="GNO103" s="56"/>
      <c r="GNP103" s="56"/>
      <c r="GNQ103" s="56"/>
      <c r="GNR103" s="56"/>
      <c r="GNS103" s="56"/>
      <c r="GNT103" s="56"/>
      <c r="GNU103" s="56"/>
      <c r="GNV103" s="56"/>
      <c r="GNW103" s="56"/>
      <c r="GNX103" s="56"/>
      <c r="GNY103" s="56"/>
      <c r="GNZ103" s="56"/>
      <c r="GOA103" s="56"/>
      <c r="GOB103" s="56"/>
      <c r="GOC103" s="56"/>
      <c r="GOD103" s="56"/>
      <c r="GOE103" s="56"/>
      <c r="GOF103" s="56"/>
      <c r="GOG103" s="56"/>
      <c r="GOH103" s="56"/>
      <c r="GOI103" s="56"/>
      <c r="GOJ103" s="56"/>
      <c r="GOK103" s="56"/>
      <c r="GOL103" s="56"/>
      <c r="GOM103" s="56"/>
      <c r="GON103" s="56"/>
      <c r="GOO103" s="56"/>
      <c r="GOP103" s="56"/>
      <c r="GOQ103" s="56"/>
      <c r="GOR103" s="56"/>
      <c r="GOS103" s="56"/>
      <c r="GOT103" s="56"/>
      <c r="GOU103" s="56"/>
      <c r="GOV103" s="56"/>
      <c r="GOW103" s="56"/>
      <c r="GOX103" s="56"/>
      <c r="GOY103" s="56"/>
      <c r="GOZ103" s="56"/>
      <c r="GPA103" s="56"/>
      <c r="GPB103" s="56"/>
      <c r="GPC103" s="56"/>
      <c r="GPD103" s="56"/>
      <c r="GPE103" s="56"/>
      <c r="GPF103" s="56"/>
      <c r="GPG103" s="56"/>
      <c r="GPH103" s="56"/>
      <c r="GPI103" s="56"/>
      <c r="GPJ103" s="56"/>
      <c r="GPK103" s="56"/>
      <c r="GPL103" s="56"/>
      <c r="GPM103" s="56"/>
      <c r="GPN103" s="56"/>
      <c r="GPO103" s="56"/>
      <c r="GPP103" s="56"/>
      <c r="GPQ103" s="56"/>
      <c r="GPR103" s="56"/>
      <c r="GPS103" s="56"/>
      <c r="GPT103" s="56"/>
      <c r="GPU103" s="56"/>
      <c r="GPV103" s="56"/>
      <c r="GPW103" s="56"/>
      <c r="GPX103" s="56"/>
      <c r="GPY103" s="56"/>
      <c r="GPZ103" s="56"/>
      <c r="GQA103" s="56"/>
      <c r="GQB103" s="56"/>
      <c r="GQC103" s="56"/>
      <c r="GQD103" s="56"/>
      <c r="GQE103" s="56"/>
      <c r="GQF103" s="56"/>
      <c r="GQG103" s="56"/>
      <c r="GQH103" s="56"/>
      <c r="GQI103" s="56"/>
      <c r="GQJ103" s="56"/>
      <c r="GQK103" s="56"/>
      <c r="GQL103" s="56"/>
      <c r="GQM103" s="56"/>
      <c r="GQN103" s="56"/>
      <c r="GQO103" s="56"/>
      <c r="GQP103" s="56"/>
      <c r="GQQ103" s="56"/>
      <c r="GQR103" s="56"/>
      <c r="GQS103" s="56"/>
      <c r="GQT103" s="56"/>
      <c r="GQU103" s="56"/>
      <c r="GQV103" s="56"/>
      <c r="GQW103" s="56"/>
      <c r="GQX103" s="56"/>
      <c r="GQY103" s="56"/>
      <c r="GQZ103" s="56"/>
      <c r="GRA103" s="56"/>
      <c r="GRB103" s="56"/>
      <c r="GRC103" s="56"/>
      <c r="GRD103" s="56"/>
      <c r="GRE103" s="56"/>
      <c r="GRF103" s="56"/>
      <c r="GRG103" s="56"/>
      <c r="GRH103" s="56"/>
      <c r="GRI103" s="56"/>
      <c r="GRJ103" s="56"/>
      <c r="GRK103" s="56"/>
      <c r="GRL103" s="56"/>
      <c r="GRM103" s="56"/>
      <c r="GRN103" s="56"/>
      <c r="GRO103" s="56"/>
      <c r="GRP103" s="56"/>
      <c r="GRQ103" s="56"/>
      <c r="GRR103" s="56"/>
      <c r="GRS103" s="56"/>
      <c r="GRT103" s="56"/>
      <c r="GRU103" s="56"/>
      <c r="GRV103" s="56"/>
      <c r="GRW103" s="56"/>
      <c r="GRX103" s="56"/>
      <c r="GRY103" s="56"/>
      <c r="GRZ103" s="56"/>
      <c r="GSA103" s="56"/>
      <c r="GSB103" s="56"/>
      <c r="GSC103" s="56"/>
      <c r="GSD103" s="56"/>
      <c r="GSE103" s="56"/>
      <c r="GSF103" s="56"/>
      <c r="GSG103" s="56"/>
      <c r="GSH103" s="56"/>
      <c r="GSI103" s="56"/>
      <c r="GSJ103" s="56"/>
      <c r="GSK103" s="56"/>
      <c r="GSL103" s="56"/>
      <c r="GSM103" s="56"/>
      <c r="GSN103" s="56"/>
      <c r="GSO103" s="56"/>
      <c r="GSP103" s="56"/>
      <c r="GSQ103" s="56"/>
      <c r="GSR103" s="56"/>
      <c r="GSS103" s="56"/>
      <c r="GST103" s="56"/>
      <c r="GSU103" s="56"/>
      <c r="GSV103" s="56"/>
      <c r="GSW103" s="56"/>
      <c r="GSX103" s="56"/>
      <c r="GSY103" s="56"/>
      <c r="GSZ103" s="56"/>
      <c r="GTA103" s="56"/>
      <c r="GTB103" s="56"/>
      <c r="GTC103" s="56"/>
      <c r="GTD103" s="56"/>
      <c r="GTE103" s="56"/>
      <c r="GTF103" s="56"/>
      <c r="GTG103" s="56"/>
      <c r="GTH103" s="56"/>
      <c r="GTI103" s="56"/>
      <c r="GTJ103" s="56"/>
      <c r="GTK103" s="56"/>
      <c r="GTL103" s="56"/>
      <c r="GTM103" s="56"/>
      <c r="GTN103" s="56"/>
      <c r="GTO103" s="56"/>
      <c r="GTP103" s="56"/>
      <c r="GTQ103" s="56"/>
      <c r="GTR103" s="56"/>
      <c r="GTS103" s="56"/>
      <c r="GTT103" s="56"/>
      <c r="GTU103" s="56"/>
      <c r="GTV103" s="56"/>
      <c r="GTW103" s="56"/>
      <c r="GTX103" s="56"/>
      <c r="GTY103" s="56"/>
      <c r="GTZ103" s="56"/>
      <c r="GUA103" s="56"/>
      <c r="GUB103" s="56"/>
      <c r="GUC103" s="56"/>
      <c r="GUD103" s="56"/>
      <c r="GUE103" s="56"/>
      <c r="GUF103" s="56"/>
      <c r="GUG103" s="56"/>
      <c r="GUH103" s="56"/>
      <c r="GUI103" s="56"/>
      <c r="GUJ103" s="56"/>
      <c r="GUK103" s="56"/>
      <c r="GUL103" s="56"/>
      <c r="GUM103" s="56"/>
      <c r="GUN103" s="56"/>
      <c r="GUO103" s="56"/>
      <c r="GUP103" s="56"/>
      <c r="GUQ103" s="56"/>
      <c r="GUR103" s="56"/>
      <c r="GUS103" s="56"/>
      <c r="GUT103" s="56"/>
      <c r="GUU103" s="56"/>
      <c r="GUV103" s="56"/>
      <c r="GUW103" s="56"/>
      <c r="GUX103" s="56"/>
      <c r="GUY103" s="56"/>
      <c r="GUZ103" s="56"/>
      <c r="GVA103" s="56"/>
      <c r="GVB103" s="56"/>
      <c r="GVC103" s="56"/>
      <c r="GVD103" s="56"/>
      <c r="GVE103" s="56"/>
      <c r="GVF103" s="56"/>
      <c r="GVG103" s="56"/>
      <c r="GVH103" s="56"/>
      <c r="GVI103" s="56"/>
      <c r="GVJ103" s="56"/>
      <c r="GVK103" s="56"/>
      <c r="GVL103" s="56"/>
      <c r="GVM103" s="56"/>
      <c r="GVN103" s="56"/>
      <c r="GVO103" s="56"/>
      <c r="GVP103" s="56"/>
      <c r="GVQ103" s="56"/>
      <c r="GVR103" s="56"/>
      <c r="GVS103" s="56"/>
      <c r="GVT103" s="56"/>
      <c r="GVU103" s="56"/>
      <c r="GVV103" s="56"/>
      <c r="GVW103" s="56"/>
      <c r="GVX103" s="56"/>
      <c r="GVY103" s="56"/>
      <c r="GVZ103" s="56"/>
      <c r="GWA103" s="56"/>
      <c r="GWB103" s="56"/>
      <c r="GWC103" s="56"/>
      <c r="GWD103" s="56"/>
      <c r="GWE103" s="56"/>
      <c r="GWF103" s="56"/>
      <c r="GWG103" s="56"/>
      <c r="GWH103" s="56"/>
      <c r="GWI103" s="56"/>
      <c r="GWJ103" s="56"/>
      <c r="GWK103" s="56"/>
      <c r="GWL103" s="56"/>
      <c r="GWM103" s="56"/>
      <c r="GWN103" s="56"/>
      <c r="GWO103" s="56"/>
      <c r="GWP103" s="56"/>
      <c r="GWQ103" s="56"/>
      <c r="GWR103" s="56"/>
      <c r="GWS103" s="56"/>
      <c r="GWT103" s="56"/>
      <c r="GWU103" s="56"/>
      <c r="GWV103" s="56"/>
      <c r="GWW103" s="56"/>
      <c r="GWX103" s="56"/>
      <c r="GWY103" s="56"/>
      <c r="GWZ103" s="56"/>
      <c r="GXA103" s="56"/>
      <c r="GXB103" s="56"/>
      <c r="GXC103" s="56"/>
      <c r="GXD103" s="56"/>
      <c r="GXE103" s="56"/>
      <c r="GXF103" s="56"/>
      <c r="GXG103" s="56"/>
      <c r="GXH103" s="56"/>
      <c r="GXI103" s="56"/>
      <c r="GXJ103" s="56"/>
      <c r="GXK103" s="56"/>
      <c r="GXL103" s="56"/>
      <c r="GXM103" s="56"/>
      <c r="GXN103" s="56"/>
      <c r="GXO103" s="56"/>
      <c r="GXP103" s="56"/>
      <c r="GXQ103" s="56"/>
      <c r="GXR103" s="56"/>
      <c r="GXS103" s="56"/>
      <c r="GXT103" s="56"/>
      <c r="GXU103" s="56"/>
      <c r="GXV103" s="56"/>
      <c r="GXW103" s="56"/>
      <c r="GXX103" s="56"/>
      <c r="GXY103" s="56"/>
      <c r="GXZ103" s="56"/>
      <c r="GYA103" s="56"/>
      <c r="GYB103" s="56"/>
      <c r="GYC103" s="56"/>
      <c r="GYD103" s="56"/>
      <c r="GYE103" s="56"/>
      <c r="GYF103" s="56"/>
      <c r="GYG103" s="56"/>
      <c r="GYH103" s="56"/>
      <c r="GYI103" s="56"/>
      <c r="GYJ103" s="56"/>
      <c r="GYK103" s="56"/>
      <c r="GYL103" s="56"/>
      <c r="GYM103" s="56"/>
      <c r="GYN103" s="56"/>
      <c r="GYO103" s="56"/>
      <c r="GYP103" s="56"/>
      <c r="GYQ103" s="56"/>
      <c r="GYR103" s="56"/>
      <c r="GYS103" s="56"/>
      <c r="GYT103" s="56"/>
      <c r="GYU103" s="56"/>
      <c r="GYV103" s="56"/>
      <c r="GYW103" s="56"/>
      <c r="GYX103" s="56"/>
      <c r="GYY103" s="56"/>
      <c r="GYZ103" s="56"/>
      <c r="GZA103" s="56"/>
      <c r="GZB103" s="56"/>
      <c r="GZC103" s="56"/>
      <c r="GZD103" s="56"/>
      <c r="GZE103" s="56"/>
      <c r="GZF103" s="56"/>
      <c r="GZG103" s="56"/>
      <c r="GZH103" s="56"/>
      <c r="GZI103" s="56"/>
      <c r="GZJ103" s="56"/>
      <c r="GZK103" s="56"/>
      <c r="GZL103" s="56"/>
      <c r="GZM103" s="56"/>
      <c r="GZN103" s="56"/>
      <c r="GZO103" s="56"/>
      <c r="GZP103" s="56"/>
      <c r="GZQ103" s="56"/>
      <c r="GZR103" s="56"/>
      <c r="GZS103" s="56"/>
      <c r="GZT103" s="56"/>
      <c r="GZU103" s="56"/>
      <c r="GZV103" s="56"/>
      <c r="GZW103" s="56"/>
      <c r="GZX103" s="56"/>
      <c r="GZY103" s="56"/>
      <c r="GZZ103" s="56"/>
      <c r="HAA103" s="56"/>
      <c r="HAB103" s="56"/>
      <c r="HAC103" s="56"/>
      <c r="HAD103" s="56"/>
      <c r="HAE103" s="56"/>
      <c r="HAF103" s="56"/>
      <c r="HAG103" s="56"/>
      <c r="HAH103" s="56"/>
      <c r="HAI103" s="56"/>
      <c r="HAJ103" s="56"/>
      <c r="HAK103" s="56"/>
      <c r="HAL103" s="56"/>
      <c r="HAM103" s="56"/>
      <c r="HAN103" s="56"/>
      <c r="HAO103" s="56"/>
      <c r="HAP103" s="56"/>
      <c r="HAQ103" s="56"/>
      <c r="HAR103" s="56"/>
      <c r="HAS103" s="56"/>
      <c r="HAT103" s="56"/>
      <c r="HAU103" s="56"/>
      <c r="HAV103" s="56"/>
      <c r="HAW103" s="56"/>
      <c r="HAX103" s="56"/>
      <c r="HAY103" s="56"/>
      <c r="HAZ103" s="56"/>
      <c r="HBA103" s="56"/>
      <c r="HBB103" s="56"/>
      <c r="HBC103" s="56"/>
      <c r="HBD103" s="56"/>
      <c r="HBE103" s="56"/>
      <c r="HBF103" s="56"/>
      <c r="HBG103" s="56"/>
      <c r="HBH103" s="56"/>
      <c r="HBI103" s="56"/>
      <c r="HBJ103" s="56"/>
      <c r="HBK103" s="56"/>
      <c r="HBL103" s="56"/>
      <c r="HBM103" s="56"/>
      <c r="HBN103" s="56"/>
      <c r="HBO103" s="56"/>
      <c r="HBP103" s="56"/>
      <c r="HBQ103" s="56"/>
      <c r="HBR103" s="56"/>
      <c r="HBS103" s="56"/>
      <c r="HBT103" s="56"/>
      <c r="HBU103" s="56"/>
      <c r="HBV103" s="56"/>
      <c r="HBW103" s="56"/>
      <c r="HBX103" s="56"/>
      <c r="HBY103" s="56"/>
      <c r="HBZ103" s="56"/>
      <c r="HCA103" s="56"/>
      <c r="HCB103" s="56"/>
      <c r="HCC103" s="56"/>
      <c r="HCD103" s="56"/>
      <c r="HCE103" s="56"/>
      <c r="HCF103" s="56"/>
      <c r="HCG103" s="56"/>
      <c r="HCH103" s="56"/>
      <c r="HCI103" s="56"/>
      <c r="HCJ103" s="56"/>
      <c r="HCK103" s="56"/>
      <c r="HCL103" s="56"/>
      <c r="HCM103" s="56"/>
      <c r="HCN103" s="56"/>
      <c r="HCO103" s="56"/>
      <c r="HCP103" s="56"/>
      <c r="HCQ103" s="56"/>
      <c r="HCR103" s="56"/>
      <c r="HCS103" s="56"/>
      <c r="HCT103" s="56"/>
      <c r="HCU103" s="56"/>
      <c r="HCV103" s="56"/>
      <c r="HCW103" s="56"/>
      <c r="HCX103" s="56"/>
      <c r="HCY103" s="56"/>
      <c r="HCZ103" s="56"/>
      <c r="HDA103" s="56"/>
      <c r="HDB103" s="56"/>
      <c r="HDC103" s="56"/>
      <c r="HDD103" s="56"/>
      <c r="HDE103" s="56"/>
      <c r="HDF103" s="56"/>
      <c r="HDG103" s="56"/>
      <c r="HDH103" s="56"/>
      <c r="HDI103" s="56"/>
      <c r="HDJ103" s="56"/>
      <c r="HDK103" s="56"/>
      <c r="HDL103" s="56"/>
      <c r="HDM103" s="56"/>
      <c r="HDN103" s="56"/>
      <c r="HDO103" s="56"/>
      <c r="HDP103" s="56"/>
      <c r="HDQ103" s="56"/>
      <c r="HDR103" s="56"/>
      <c r="HDS103" s="56"/>
      <c r="HDT103" s="56"/>
      <c r="HDU103" s="56"/>
      <c r="HDV103" s="56"/>
      <c r="HDW103" s="56"/>
      <c r="HDX103" s="56"/>
      <c r="HDY103" s="56"/>
      <c r="HDZ103" s="56"/>
      <c r="HEA103" s="56"/>
      <c r="HEB103" s="56"/>
      <c r="HEC103" s="56"/>
      <c r="HED103" s="56"/>
      <c r="HEE103" s="56"/>
      <c r="HEF103" s="56"/>
      <c r="HEG103" s="56"/>
      <c r="HEH103" s="56"/>
      <c r="HEI103" s="56"/>
      <c r="HEJ103" s="56"/>
      <c r="HEK103" s="56"/>
      <c r="HEL103" s="56"/>
      <c r="HEM103" s="56"/>
      <c r="HEN103" s="56"/>
      <c r="HEO103" s="56"/>
      <c r="HEP103" s="56"/>
      <c r="HEQ103" s="56"/>
      <c r="HER103" s="56"/>
      <c r="HES103" s="56"/>
      <c r="HET103" s="56"/>
      <c r="HEU103" s="56"/>
      <c r="HEV103" s="56"/>
      <c r="HEW103" s="56"/>
      <c r="HEX103" s="56"/>
      <c r="HEY103" s="56"/>
      <c r="HEZ103" s="56"/>
      <c r="HFA103" s="56"/>
      <c r="HFB103" s="56"/>
      <c r="HFC103" s="56"/>
      <c r="HFD103" s="56"/>
      <c r="HFE103" s="56"/>
      <c r="HFF103" s="56"/>
      <c r="HFG103" s="56"/>
      <c r="HFH103" s="56"/>
      <c r="HFI103" s="56"/>
      <c r="HFJ103" s="56"/>
      <c r="HFK103" s="56"/>
      <c r="HFL103" s="56"/>
      <c r="HFM103" s="56"/>
      <c r="HFN103" s="56"/>
      <c r="HFO103" s="56"/>
      <c r="HFP103" s="56"/>
      <c r="HFQ103" s="56"/>
      <c r="HFR103" s="56"/>
      <c r="HFS103" s="56"/>
      <c r="HFT103" s="56"/>
      <c r="HFU103" s="56"/>
      <c r="HFV103" s="56"/>
      <c r="HFW103" s="56"/>
      <c r="HFX103" s="56"/>
      <c r="HFY103" s="56"/>
      <c r="HFZ103" s="56"/>
      <c r="HGA103" s="56"/>
      <c r="HGB103" s="56"/>
      <c r="HGC103" s="56"/>
      <c r="HGD103" s="56"/>
      <c r="HGE103" s="56"/>
      <c r="HGF103" s="56"/>
      <c r="HGG103" s="56"/>
      <c r="HGH103" s="56"/>
      <c r="HGI103" s="56"/>
      <c r="HGJ103" s="56"/>
      <c r="HGK103" s="56"/>
      <c r="HGL103" s="56"/>
      <c r="HGM103" s="56"/>
      <c r="HGN103" s="56"/>
      <c r="HGO103" s="56"/>
      <c r="HGP103" s="56"/>
      <c r="HGQ103" s="56"/>
      <c r="HGR103" s="56"/>
      <c r="HGS103" s="56"/>
      <c r="HGT103" s="56"/>
      <c r="HGU103" s="56"/>
      <c r="HGV103" s="56"/>
      <c r="HGW103" s="56"/>
      <c r="HGX103" s="56"/>
      <c r="HGY103" s="56"/>
      <c r="HGZ103" s="56"/>
      <c r="HHA103" s="56"/>
      <c r="HHB103" s="56"/>
      <c r="HHC103" s="56"/>
      <c r="HHD103" s="56"/>
      <c r="HHE103" s="56"/>
      <c r="HHF103" s="56"/>
      <c r="HHG103" s="56"/>
      <c r="HHH103" s="56"/>
      <c r="HHI103" s="56"/>
      <c r="HHJ103" s="56"/>
      <c r="HHK103" s="56"/>
      <c r="HHL103" s="56"/>
      <c r="HHM103" s="56"/>
      <c r="HHN103" s="56"/>
      <c r="HHO103" s="56"/>
      <c r="HHP103" s="56"/>
      <c r="HHQ103" s="56"/>
      <c r="HHR103" s="56"/>
      <c r="HHS103" s="56"/>
      <c r="HHT103" s="56"/>
      <c r="HHU103" s="56"/>
      <c r="HHV103" s="56"/>
      <c r="HHW103" s="56"/>
      <c r="HHX103" s="56"/>
      <c r="HHY103" s="56"/>
      <c r="HHZ103" s="56"/>
      <c r="HIA103" s="56"/>
      <c r="HIB103" s="56"/>
      <c r="HIC103" s="56"/>
      <c r="HID103" s="56"/>
      <c r="HIE103" s="56"/>
      <c r="HIF103" s="56"/>
      <c r="HIG103" s="56"/>
      <c r="HIH103" s="56"/>
      <c r="HII103" s="56"/>
      <c r="HIJ103" s="56"/>
      <c r="HIK103" s="56"/>
      <c r="HIL103" s="56"/>
      <c r="HIM103" s="56"/>
      <c r="HIN103" s="56"/>
      <c r="HIO103" s="56"/>
      <c r="HIP103" s="56"/>
      <c r="HIQ103" s="56"/>
      <c r="HIR103" s="56"/>
      <c r="HIS103" s="56"/>
      <c r="HIT103" s="56"/>
      <c r="HIU103" s="56"/>
      <c r="HIV103" s="56"/>
      <c r="HIW103" s="56"/>
      <c r="HIX103" s="56"/>
      <c r="HIY103" s="56"/>
      <c r="HIZ103" s="56"/>
      <c r="HJA103" s="56"/>
      <c r="HJB103" s="56"/>
      <c r="HJC103" s="56"/>
      <c r="HJD103" s="56"/>
      <c r="HJE103" s="56"/>
      <c r="HJF103" s="56"/>
      <c r="HJG103" s="56"/>
      <c r="HJH103" s="56"/>
      <c r="HJI103" s="56"/>
      <c r="HJJ103" s="56"/>
      <c r="HJK103" s="56"/>
      <c r="HJL103" s="56"/>
      <c r="HJM103" s="56"/>
      <c r="HJN103" s="56"/>
      <c r="HJO103" s="56"/>
      <c r="HJP103" s="56"/>
      <c r="HJQ103" s="56"/>
      <c r="HJR103" s="56"/>
      <c r="HJS103" s="56"/>
      <c r="HJT103" s="56"/>
      <c r="HJU103" s="56"/>
      <c r="HJV103" s="56"/>
      <c r="HJW103" s="56"/>
      <c r="HJX103" s="56"/>
      <c r="HJY103" s="56"/>
      <c r="HJZ103" s="56"/>
      <c r="HKA103" s="56"/>
      <c r="HKB103" s="56"/>
      <c r="HKC103" s="56"/>
      <c r="HKD103" s="56"/>
      <c r="HKE103" s="56"/>
      <c r="HKF103" s="56"/>
      <c r="HKG103" s="56"/>
      <c r="HKH103" s="56"/>
      <c r="HKI103" s="56"/>
      <c r="HKJ103" s="56"/>
      <c r="HKK103" s="56"/>
      <c r="HKL103" s="56"/>
      <c r="HKM103" s="56"/>
      <c r="HKN103" s="56"/>
      <c r="HKO103" s="56"/>
      <c r="HKP103" s="56"/>
      <c r="HKQ103" s="56"/>
      <c r="HKR103" s="56"/>
      <c r="HKS103" s="56"/>
      <c r="HKT103" s="56"/>
      <c r="HKU103" s="56"/>
      <c r="HKV103" s="56"/>
      <c r="HKW103" s="56"/>
      <c r="HKX103" s="56"/>
      <c r="HKY103" s="56"/>
      <c r="HKZ103" s="56"/>
      <c r="HLA103" s="56"/>
      <c r="HLB103" s="56"/>
      <c r="HLC103" s="56"/>
      <c r="HLD103" s="56"/>
      <c r="HLE103" s="56"/>
      <c r="HLF103" s="56"/>
      <c r="HLG103" s="56"/>
      <c r="HLH103" s="56"/>
      <c r="HLI103" s="56"/>
      <c r="HLJ103" s="56"/>
      <c r="HLK103" s="56"/>
      <c r="HLL103" s="56"/>
      <c r="HLM103" s="56"/>
      <c r="HLN103" s="56"/>
      <c r="HLO103" s="56"/>
      <c r="HLP103" s="56"/>
      <c r="HLQ103" s="56"/>
      <c r="HLR103" s="56"/>
      <c r="HLS103" s="56"/>
      <c r="HLT103" s="56"/>
      <c r="HLU103" s="56"/>
      <c r="HLV103" s="56"/>
      <c r="HLW103" s="56"/>
      <c r="HLX103" s="56"/>
      <c r="HLY103" s="56"/>
      <c r="HLZ103" s="56"/>
      <c r="HMA103" s="56"/>
      <c r="HMB103" s="56"/>
      <c r="HMC103" s="56"/>
      <c r="HMD103" s="56"/>
      <c r="HME103" s="56"/>
      <c r="HMF103" s="56"/>
      <c r="HMG103" s="56"/>
      <c r="HMH103" s="56"/>
      <c r="HMI103" s="56"/>
      <c r="HMJ103" s="56"/>
      <c r="HMK103" s="56"/>
      <c r="HML103" s="56"/>
      <c r="HMM103" s="56"/>
      <c r="HMN103" s="56"/>
      <c r="HMO103" s="56"/>
      <c r="HMP103" s="56"/>
      <c r="HMQ103" s="56"/>
      <c r="HMR103" s="56"/>
      <c r="HMS103" s="56"/>
      <c r="HMT103" s="56"/>
      <c r="HMU103" s="56"/>
      <c r="HMV103" s="56"/>
      <c r="HMW103" s="56"/>
      <c r="HMX103" s="56"/>
      <c r="HMY103" s="56"/>
      <c r="HMZ103" s="56"/>
      <c r="HNA103" s="56"/>
      <c r="HNB103" s="56"/>
      <c r="HNC103" s="56"/>
      <c r="HND103" s="56"/>
      <c r="HNE103" s="56"/>
      <c r="HNF103" s="56"/>
      <c r="HNG103" s="56"/>
      <c r="HNH103" s="56"/>
      <c r="HNI103" s="56"/>
      <c r="HNJ103" s="56"/>
      <c r="HNK103" s="56"/>
      <c r="HNL103" s="56"/>
      <c r="HNM103" s="56"/>
      <c r="HNN103" s="56"/>
      <c r="HNO103" s="56"/>
      <c r="HNP103" s="56"/>
      <c r="HNQ103" s="56"/>
      <c r="HNR103" s="56"/>
      <c r="HNS103" s="56"/>
      <c r="HNT103" s="56"/>
      <c r="HNU103" s="56"/>
      <c r="HNV103" s="56"/>
      <c r="HNW103" s="56"/>
      <c r="HNX103" s="56"/>
      <c r="HNY103" s="56"/>
      <c r="HNZ103" s="56"/>
      <c r="HOA103" s="56"/>
      <c r="HOB103" s="56"/>
      <c r="HOC103" s="56"/>
      <c r="HOD103" s="56"/>
      <c r="HOE103" s="56"/>
      <c r="HOF103" s="56"/>
      <c r="HOG103" s="56"/>
      <c r="HOH103" s="56"/>
      <c r="HOI103" s="56"/>
      <c r="HOJ103" s="56"/>
      <c r="HOK103" s="56"/>
      <c r="HOL103" s="56"/>
      <c r="HOM103" s="56"/>
      <c r="HON103" s="56"/>
      <c r="HOO103" s="56"/>
      <c r="HOP103" s="56"/>
      <c r="HOQ103" s="56"/>
      <c r="HOR103" s="56"/>
      <c r="HOS103" s="56"/>
      <c r="HOT103" s="56"/>
      <c r="HOU103" s="56"/>
      <c r="HOV103" s="56"/>
      <c r="HOW103" s="56"/>
      <c r="HOX103" s="56"/>
      <c r="HOY103" s="56"/>
      <c r="HOZ103" s="56"/>
      <c r="HPA103" s="56"/>
      <c r="HPB103" s="56"/>
      <c r="HPC103" s="56"/>
      <c r="HPD103" s="56"/>
      <c r="HPE103" s="56"/>
      <c r="HPF103" s="56"/>
      <c r="HPG103" s="56"/>
      <c r="HPH103" s="56"/>
      <c r="HPI103" s="56"/>
      <c r="HPJ103" s="56"/>
      <c r="HPK103" s="56"/>
      <c r="HPL103" s="56"/>
      <c r="HPM103" s="56"/>
      <c r="HPN103" s="56"/>
      <c r="HPO103" s="56"/>
      <c r="HPP103" s="56"/>
      <c r="HPQ103" s="56"/>
      <c r="HPR103" s="56"/>
      <c r="HPS103" s="56"/>
      <c r="HPT103" s="56"/>
      <c r="HPU103" s="56"/>
      <c r="HPV103" s="56"/>
      <c r="HPW103" s="56"/>
      <c r="HPX103" s="56"/>
      <c r="HPY103" s="56"/>
      <c r="HPZ103" s="56"/>
      <c r="HQA103" s="56"/>
      <c r="HQB103" s="56"/>
      <c r="HQC103" s="56"/>
      <c r="HQD103" s="56"/>
      <c r="HQE103" s="56"/>
      <c r="HQF103" s="56"/>
      <c r="HQG103" s="56"/>
      <c r="HQH103" s="56"/>
      <c r="HQI103" s="56"/>
      <c r="HQJ103" s="56"/>
      <c r="HQK103" s="56"/>
      <c r="HQL103" s="56"/>
      <c r="HQM103" s="56"/>
      <c r="HQN103" s="56"/>
      <c r="HQO103" s="56"/>
      <c r="HQP103" s="56"/>
      <c r="HQQ103" s="56"/>
      <c r="HQR103" s="56"/>
      <c r="HQS103" s="56"/>
      <c r="HQT103" s="56"/>
      <c r="HQU103" s="56"/>
      <c r="HQV103" s="56"/>
      <c r="HQW103" s="56"/>
      <c r="HQX103" s="56"/>
      <c r="HQY103" s="56"/>
      <c r="HQZ103" s="56"/>
      <c r="HRA103" s="56"/>
      <c r="HRB103" s="56"/>
      <c r="HRC103" s="56"/>
      <c r="HRD103" s="56"/>
      <c r="HRE103" s="56"/>
      <c r="HRF103" s="56"/>
      <c r="HRG103" s="56"/>
      <c r="HRH103" s="56"/>
      <c r="HRI103" s="56"/>
      <c r="HRJ103" s="56"/>
      <c r="HRK103" s="56"/>
      <c r="HRL103" s="56"/>
      <c r="HRM103" s="56"/>
      <c r="HRN103" s="56"/>
      <c r="HRO103" s="56"/>
      <c r="HRP103" s="56"/>
      <c r="HRQ103" s="56"/>
      <c r="HRR103" s="56"/>
      <c r="HRS103" s="56"/>
      <c r="HRT103" s="56"/>
      <c r="HRU103" s="56"/>
      <c r="HRV103" s="56"/>
      <c r="HRW103" s="56"/>
      <c r="HRX103" s="56"/>
      <c r="HRY103" s="56"/>
      <c r="HRZ103" s="56"/>
      <c r="HSA103" s="56"/>
      <c r="HSB103" s="56"/>
      <c r="HSC103" s="56"/>
      <c r="HSD103" s="56"/>
      <c r="HSE103" s="56"/>
      <c r="HSF103" s="56"/>
      <c r="HSG103" s="56"/>
      <c r="HSH103" s="56"/>
      <c r="HSI103" s="56"/>
      <c r="HSJ103" s="56"/>
      <c r="HSK103" s="56"/>
      <c r="HSL103" s="56"/>
      <c r="HSM103" s="56"/>
      <c r="HSN103" s="56"/>
      <c r="HSO103" s="56"/>
      <c r="HSP103" s="56"/>
      <c r="HSQ103" s="56"/>
      <c r="HSR103" s="56"/>
      <c r="HSS103" s="56"/>
      <c r="HST103" s="56"/>
      <c r="HSU103" s="56"/>
      <c r="HSV103" s="56"/>
      <c r="HSW103" s="56"/>
      <c r="HSX103" s="56"/>
      <c r="HSY103" s="56"/>
      <c r="HSZ103" s="56"/>
      <c r="HTA103" s="56"/>
      <c r="HTB103" s="56"/>
      <c r="HTC103" s="56"/>
      <c r="HTD103" s="56"/>
      <c r="HTE103" s="56"/>
      <c r="HTF103" s="56"/>
      <c r="HTG103" s="56"/>
      <c r="HTH103" s="56"/>
      <c r="HTI103" s="56"/>
      <c r="HTJ103" s="56"/>
      <c r="HTK103" s="56"/>
      <c r="HTL103" s="56"/>
      <c r="HTM103" s="56"/>
      <c r="HTN103" s="56"/>
      <c r="HTO103" s="56"/>
      <c r="HTP103" s="56"/>
      <c r="HTQ103" s="56"/>
      <c r="HTR103" s="56"/>
      <c r="HTS103" s="56"/>
      <c r="HTT103" s="56"/>
      <c r="HTU103" s="56"/>
      <c r="HTV103" s="56"/>
      <c r="HTW103" s="56"/>
      <c r="HTX103" s="56"/>
      <c r="HTY103" s="56"/>
      <c r="HTZ103" s="56"/>
      <c r="HUA103" s="56"/>
      <c r="HUB103" s="56"/>
      <c r="HUC103" s="56"/>
      <c r="HUD103" s="56"/>
      <c r="HUE103" s="56"/>
      <c r="HUF103" s="56"/>
      <c r="HUG103" s="56"/>
      <c r="HUH103" s="56"/>
      <c r="HUI103" s="56"/>
      <c r="HUJ103" s="56"/>
      <c r="HUK103" s="56"/>
      <c r="HUL103" s="56"/>
      <c r="HUM103" s="56"/>
      <c r="HUN103" s="56"/>
      <c r="HUO103" s="56"/>
      <c r="HUP103" s="56"/>
      <c r="HUQ103" s="56"/>
      <c r="HUR103" s="56"/>
      <c r="HUS103" s="56"/>
      <c r="HUT103" s="56"/>
      <c r="HUU103" s="56"/>
      <c r="HUV103" s="56"/>
      <c r="HUW103" s="56"/>
      <c r="HUX103" s="56"/>
      <c r="HUY103" s="56"/>
      <c r="HUZ103" s="56"/>
      <c r="HVA103" s="56"/>
      <c r="HVB103" s="56"/>
      <c r="HVC103" s="56"/>
      <c r="HVD103" s="56"/>
      <c r="HVE103" s="56"/>
      <c r="HVF103" s="56"/>
      <c r="HVG103" s="56"/>
      <c r="HVH103" s="56"/>
      <c r="HVI103" s="56"/>
      <c r="HVJ103" s="56"/>
      <c r="HVK103" s="56"/>
      <c r="HVL103" s="56"/>
      <c r="HVM103" s="56"/>
      <c r="HVN103" s="56"/>
      <c r="HVO103" s="56"/>
      <c r="HVP103" s="56"/>
      <c r="HVQ103" s="56"/>
      <c r="HVR103" s="56"/>
      <c r="HVS103" s="56"/>
      <c r="HVT103" s="56"/>
      <c r="HVU103" s="56"/>
      <c r="HVV103" s="56"/>
      <c r="HVW103" s="56"/>
      <c r="HVX103" s="56"/>
      <c r="HVY103" s="56"/>
      <c r="HVZ103" s="56"/>
      <c r="HWA103" s="56"/>
      <c r="HWB103" s="56"/>
      <c r="HWC103" s="56"/>
      <c r="HWD103" s="56"/>
      <c r="HWE103" s="56"/>
      <c r="HWF103" s="56"/>
      <c r="HWG103" s="56"/>
      <c r="HWH103" s="56"/>
      <c r="HWI103" s="56"/>
      <c r="HWJ103" s="56"/>
      <c r="HWK103" s="56"/>
      <c r="HWL103" s="56"/>
      <c r="HWM103" s="56"/>
      <c r="HWN103" s="56"/>
      <c r="HWO103" s="56"/>
      <c r="HWP103" s="56"/>
      <c r="HWQ103" s="56"/>
      <c r="HWR103" s="56"/>
      <c r="HWS103" s="56"/>
      <c r="HWT103" s="56"/>
      <c r="HWU103" s="56"/>
      <c r="HWV103" s="56"/>
      <c r="HWW103" s="56"/>
      <c r="HWX103" s="56"/>
      <c r="HWY103" s="56"/>
      <c r="HWZ103" s="56"/>
      <c r="HXA103" s="56"/>
      <c r="HXB103" s="56"/>
      <c r="HXC103" s="56"/>
      <c r="HXD103" s="56"/>
      <c r="HXE103" s="56"/>
      <c r="HXF103" s="56"/>
      <c r="HXG103" s="56"/>
      <c r="HXH103" s="56"/>
      <c r="HXI103" s="56"/>
      <c r="HXJ103" s="56"/>
      <c r="HXK103" s="56"/>
      <c r="HXL103" s="56"/>
      <c r="HXM103" s="56"/>
      <c r="HXN103" s="56"/>
      <c r="HXO103" s="56"/>
      <c r="HXP103" s="56"/>
      <c r="HXQ103" s="56"/>
      <c r="HXR103" s="56"/>
      <c r="HXS103" s="56"/>
      <c r="HXT103" s="56"/>
      <c r="HXU103" s="56"/>
      <c r="HXV103" s="56"/>
      <c r="HXW103" s="56"/>
      <c r="HXX103" s="56"/>
      <c r="HXY103" s="56"/>
      <c r="HXZ103" s="56"/>
      <c r="HYA103" s="56"/>
      <c r="HYB103" s="56"/>
      <c r="HYC103" s="56"/>
      <c r="HYD103" s="56"/>
      <c r="HYE103" s="56"/>
      <c r="HYF103" s="56"/>
      <c r="HYG103" s="56"/>
      <c r="HYH103" s="56"/>
      <c r="HYI103" s="56"/>
      <c r="HYJ103" s="56"/>
      <c r="HYK103" s="56"/>
      <c r="HYL103" s="56"/>
      <c r="HYM103" s="56"/>
      <c r="HYN103" s="56"/>
      <c r="HYO103" s="56"/>
      <c r="HYP103" s="56"/>
      <c r="HYQ103" s="56"/>
      <c r="HYR103" s="56"/>
      <c r="HYS103" s="56"/>
      <c r="HYT103" s="56"/>
      <c r="HYU103" s="56"/>
      <c r="HYV103" s="56"/>
      <c r="HYW103" s="56"/>
      <c r="HYX103" s="56"/>
      <c r="HYY103" s="56"/>
      <c r="HYZ103" s="56"/>
      <c r="HZA103" s="56"/>
      <c r="HZB103" s="56"/>
      <c r="HZC103" s="56"/>
      <c r="HZD103" s="56"/>
      <c r="HZE103" s="56"/>
      <c r="HZF103" s="56"/>
      <c r="HZG103" s="56"/>
      <c r="HZH103" s="56"/>
      <c r="HZI103" s="56"/>
      <c r="HZJ103" s="56"/>
      <c r="HZK103" s="56"/>
      <c r="HZL103" s="56"/>
      <c r="HZM103" s="56"/>
      <c r="HZN103" s="56"/>
      <c r="HZO103" s="56"/>
      <c r="HZP103" s="56"/>
      <c r="HZQ103" s="56"/>
      <c r="HZR103" s="56"/>
      <c r="HZS103" s="56"/>
      <c r="HZT103" s="56"/>
      <c r="HZU103" s="56"/>
      <c r="HZV103" s="56"/>
      <c r="HZW103" s="56"/>
      <c r="HZX103" s="56"/>
      <c r="HZY103" s="56"/>
      <c r="HZZ103" s="56"/>
      <c r="IAA103" s="56"/>
      <c r="IAB103" s="56"/>
      <c r="IAC103" s="56"/>
      <c r="IAD103" s="56"/>
      <c r="IAE103" s="56"/>
      <c r="IAF103" s="56"/>
      <c r="IAG103" s="56"/>
      <c r="IAH103" s="56"/>
      <c r="IAI103" s="56"/>
      <c r="IAJ103" s="56"/>
      <c r="IAK103" s="56"/>
      <c r="IAL103" s="56"/>
      <c r="IAM103" s="56"/>
      <c r="IAN103" s="56"/>
      <c r="IAO103" s="56"/>
      <c r="IAP103" s="56"/>
      <c r="IAQ103" s="56"/>
      <c r="IAR103" s="56"/>
      <c r="IAS103" s="56"/>
      <c r="IAT103" s="56"/>
      <c r="IAU103" s="56"/>
      <c r="IAV103" s="56"/>
      <c r="IAW103" s="56"/>
      <c r="IAX103" s="56"/>
      <c r="IAY103" s="56"/>
      <c r="IAZ103" s="56"/>
      <c r="IBA103" s="56"/>
      <c r="IBB103" s="56"/>
      <c r="IBC103" s="56"/>
      <c r="IBD103" s="56"/>
      <c r="IBE103" s="56"/>
      <c r="IBF103" s="56"/>
      <c r="IBG103" s="56"/>
      <c r="IBH103" s="56"/>
      <c r="IBI103" s="56"/>
      <c r="IBJ103" s="56"/>
      <c r="IBK103" s="56"/>
      <c r="IBL103" s="56"/>
      <c r="IBM103" s="56"/>
      <c r="IBN103" s="56"/>
      <c r="IBO103" s="56"/>
      <c r="IBP103" s="56"/>
      <c r="IBQ103" s="56"/>
      <c r="IBR103" s="56"/>
      <c r="IBS103" s="56"/>
      <c r="IBT103" s="56"/>
      <c r="IBU103" s="56"/>
      <c r="IBV103" s="56"/>
      <c r="IBW103" s="56"/>
      <c r="IBX103" s="56"/>
      <c r="IBY103" s="56"/>
      <c r="IBZ103" s="56"/>
      <c r="ICA103" s="56"/>
      <c r="ICB103" s="56"/>
      <c r="ICC103" s="56"/>
      <c r="ICD103" s="56"/>
      <c r="ICE103" s="56"/>
      <c r="ICF103" s="56"/>
      <c r="ICG103" s="56"/>
      <c r="ICH103" s="56"/>
      <c r="ICI103" s="56"/>
      <c r="ICJ103" s="56"/>
      <c r="ICK103" s="56"/>
      <c r="ICL103" s="56"/>
      <c r="ICM103" s="56"/>
      <c r="ICN103" s="56"/>
      <c r="ICO103" s="56"/>
      <c r="ICP103" s="56"/>
      <c r="ICQ103" s="56"/>
      <c r="ICR103" s="56"/>
      <c r="ICS103" s="56"/>
      <c r="ICT103" s="56"/>
      <c r="ICU103" s="56"/>
      <c r="ICV103" s="56"/>
      <c r="ICW103" s="56"/>
      <c r="ICX103" s="56"/>
      <c r="ICY103" s="56"/>
      <c r="ICZ103" s="56"/>
      <c r="IDA103" s="56"/>
      <c r="IDB103" s="56"/>
      <c r="IDC103" s="56"/>
      <c r="IDD103" s="56"/>
      <c r="IDE103" s="56"/>
      <c r="IDF103" s="56"/>
      <c r="IDG103" s="56"/>
      <c r="IDH103" s="56"/>
      <c r="IDI103" s="56"/>
      <c r="IDJ103" s="56"/>
      <c r="IDK103" s="56"/>
      <c r="IDL103" s="56"/>
      <c r="IDM103" s="56"/>
      <c r="IDN103" s="56"/>
      <c r="IDO103" s="56"/>
      <c r="IDP103" s="56"/>
      <c r="IDQ103" s="56"/>
      <c r="IDR103" s="56"/>
      <c r="IDS103" s="56"/>
      <c r="IDT103" s="56"/>
      <c r="IDU103" s="56"/>
      <c r="IDV103" s="56"/>
      <c r="IDW103" s="56"/>
      <c r="IDX103" s="56"/>
      <c r="IDY103" s="56"/>
      <c r="IDZ103" s="56"/>
      <c r="IEA103" s="56"/>
      <c r="IEB103" s="56"/>
      <c r="IEC103" s="56"/>
      <c r="IED103" s="56"/>
      <c r="IEE103" s="56"/>
      <c r="IEF103" s="56"/>
      <c r="IEG103" s="56"/>
      <c r="IEH103" s="56"/>
      <c r="IEI103" s="56"/>
      <c r="IEJ103" s="56"/>
      <c r="IEK103" s="56"/>
      <c r="IEL103" s="56"/>
      <c r="IEM103" s="56"/>
      <c r="IEN103" s="56"/>
      <c r="IEO103" s="56"/>
      <c r="IEP103" s="56"/>
      <c r="IEQ103" s="56"/>
      <c r="IER103" s="56"/>
      <c r="IES103" s="56"/>
      <c r="IET103" s="56"/>
      <c r="IEU103" s="56"/>
      <c r="IEV103" s="56"/>
      <c r="IEW103" s="56"/>
      <c r="IEX103" s="56"/>
      <c r="IEY103" s="56"/>
      <c r="IEZ103" s="56"/>
      <c r="IFA103" s="56"/>
      <c r="IFB103" s="56"/>
      <c r="IFC103" s="56"/>
      <c r="IFD103" s="56"/>
      <c r="IFE103" s="56"/>
      <c r="IFF103" s="56"/>
      <c r="IFG103" s="56"/>
      <c r="IFH103" s="56"/>
      <c r="IFI103" s="56"/>
      <c r="IFJ103" s="56"/>
      <c r="IFK103" s="56"/>
      <c r="IFL103" s="56"/>
      <c r="IFM103" s="56"/>
      <c r="IFN103" s="56"/>
      <c r="IFO103" s="56"/>
      <c r="IFP103" s="56"/>
      <c r="IFQ103" s="56"/>
      <c r="IFR103" s="56"/>
      <c r="IFS103" s="56"/>
      <c r="IFT103" s="56"/>
      <c r="IFU103" s="56"/>
      <c r="IFV103" s="56"/>
      <c r="IFW103" s="56"/>
      <c r="IFX103" s="56"/>
      <c r="IFY103" s="56"/>
      <c r="IFZ103" s="56"/>
      <c r="IGA103" s="56"/>
      <c r="IGB103" s="56"/>
      <c r="IGC103" s="56"/>
      <c r="IGD103" s="56"/>
      <c r="IGE103" s="56"/>
      <c r="IGF103" s="56"/>
      <c r="IGG103" s="56"/>
      <c r="IGH103" s="56"/>
      <c r="IGI103" s="56"/>
      <c r="IGJ103" s="56"/>
      <c r="IGK103" s="56"/>
      <c r="IGL103" s="56"/>
      <c r="IGM103" s="56"/>
      <c r="IGN103" s="56"/>
      <c r="IGO103" s="56"/>
      <c r="IGP103" s="56"/>
      <c r="IGQ103" s="56"/>
      <c r="IGR103" s="56"/>
      <c r="IGS103" s="56"/>
      <c r="IGT103" s="56"/>
      <c r="IGU103" s="56"/>
      <c r="IGV103" s="56"/>
      <c r="IGW103" s="56"/>
      <c r="IGX103" s="56"/>
      <c r="IGY103" s="56"/>
      <c r="IGZ103" s="56"/>
      <c r="IHA103" s="56"/>
      <c r="IHB103" s="56"/>
      <c r="IHC103" s="56"/>
      <c r="IHD103" s="56"/>
      <c r="IHE103" s="56"/>
      <c r="IHF103" s="56"/>
      <c r="IHG103" s="56"/>
      <c r="IHH103" s="56"/>
      <c r="IHI103" s="56"/>
      <c r="IHJ103" s="56"/>
      <c r="IHK103" s="56"/>
      <c r="IHL103" s="56"/>
      <c r="IHM103" s="56"/>
      <c r="IHN103" s="56"/>
      <c r="IHO103" s="56"/>
      <c r="IHP103" s="56"/>
      <c r="IHQ103" s="56"/>
      <c r="IHR103" s="56"/>
      <c r="IHS103" s="56"/>
      <c r="IHT103" s="56"/>
      <c r="IHU103" s="56"/>
      <c r="IHV103" s="56"/>
      <c r="IHW103" s="56"/>
      <c r="IHX103" s="56"/>
      <c r="IHY103" s="56"/>
      <c r="IHZ103" s="56"/>
      <c r="IIA103" s="56"/>
      <c r="IIB103" s="56"/>
      <c r="IIC103" s="56"/>
      <c r="IID103" s="56"/>
      <c r="IIE103" s="56"/>
      <c r="IIF103" s="56"/>
      <c r="IIG103" s="56"/>
      <c r="IIH103" s="56"/>
      <c r="III103" s="56"/>
      <c r="IIJ103" s="56"/>
      <c r="IIK103" s="56"/>
      <c r="IIL103" s="56"/>
      <c r="IIM103" s="56"/>
      <c r="IIN103" s="56"/>
      <c r="IIO103" s="56"/>
      <c r="IIP103" s="56"/>
      <c r="IIQ103" s="56"/>
      <c r="IIR103" s="56"/>
      <c r="IIS103" s="56"/>
      <c r="IIT103" s="56"/>
      <c r="IIU103" s="56"/>
      <c r="IIV103" s="56"/>
      <c r="IIW103" s="56"/>
      <c r="IIX103" s="56"/>
      <c r="IIY103" s="56"/>
      <c r="IIZ103" s="56"/>
      <c r="IJA103" s="56"/>
      <c r="IJB103" s="56"/>
      <c r="IJC103" s="56"/>
      <c r="IJD103" s="56"/>
      <c r="IJE103" s="56"/>
      <c r="IJF103" s="56"/>
      <c r="IJG103" s="56"/>
      <c r="IJH103" s="56"/>
      <c r="IJI103" s="56"/>
      <c r="IJJ103" s="56"/>
      <c r="IJK103" s="56"/>
      <c r="IJL103" s="56"/>
      <c r="IJM103" s="56"/>
      <c r="IJN103" s="56"/>
      <c r="IJO103" s="56"/>
      <c r="IJP103" s="56"/>
      <c r="IJQ103" s="56"/>
      <c r="IJR103" s="56"/>
      <c r="IJS103" s="56"/>
      <c r="IJT103" s="56"/>
      <c r="IJU103" s="56"/>
      <c r="IJV103" s="56"/>
      <c r="IJW103" s="56"/>
      <c r="IJX103" s="56"/>
      <c r="IJY103" s="56"/>
      <c r="IJZ103" s="56"/>
      <c r="IKA103" s="56"/>
      <c r="IKB103" s="56"/>
      <c r="IKC103" s="56"/>
      <c r="IKD103" s="56"/>
      <c r="IKE103" s="56"/>
      <c r="IKF103" s="56"/>
      <c r="IKG103" s="56"/>
      <c r="IKH103" s="56"/>
      <c r="IKI103" s="56"/>
      <c r="IKJ103" s="56"/>
      <c r="IKK103" s="56"/>
      <c r="IKL103" s="56"/>
      <c r="IKM103" s="56"/>
      <c r="IKN103" s="56"/>
      <c r="IKO103" s="56"/>
      <c r="IKP103" s="56"/>
      <c r="IKQ103" s="56"/>
      <c r="IKR103" s="56"/>
      <c r="IKS103" s="56"/>
      <c r="IKT103" s="56"/>
      <c r="IKU103" s="56"/>
      <c r="IKV103" s="56"/>
      <c r="IKW103" s="56"/>
      <c r="IKX103" s="56"/>
      <c r="IKY103" s="56"/>
      <c r="IKZ103" s="56"/>
      <c r="ILA103" s="56"/>
      <c r="ILB103" s="56"/>
      <c r="ILC103" s="56"/>
      <c r="ILD103" s="56"/>
      <c r="ILE103" s="56"/>
      <c r="ILF103" s="56"/>
      <c r="ILG103" s="56"/>
      <c r="ILH103" s="56"/>
      <c r="ILI103" s="56"/>
      <c r="ILJ103" s="56"/>
      <c r="ILK103" s="56"/>
      <c r="ILL103" s="56"/>
      <c r="ILM103" s="56"/>
      <c r="ILN103" s="56"/>
      <c r="ILO103" s="56"/>
      <c r="ILP103" s="56"/>
      <c r="ILQ103" s="56"/>
      <c r="ILR103" s="56"/>
      <c r="ILS103" s="56"/>
      <c r="ILT103" s="56"/>
      <c r="ILU103" s="56"/>
      <c r="ILV103" s="56"/>
      <c r="ILW103" s="56"/>
      <c r="ILX103" s="56"/>
      <c r="ILY103" s="56"/>
      <c r="ILZ103" s="56"/>
      <c r="IMA103" s="56"/>
      <c r="IMB103" s="56"/>
      <c r="IMC103" s="56"/>
      <c r="IMD103" s="56"/>
      <c r="IME103" s="56"/>
      <c r="IMF103" s="56"/>
      <c r="IMG103" s="56"/>
      <c r="IMH103" s="56"/>
      <c r="IMI103" s="56"/>
      <c r="IMJ103" s="56"/>
      <c r="IMK103" s="56"/>
      <c r="IML103" s="56"/>
      <c r="IMM103" s="56"/>
      <c r="IMN103" s="56"/>
      <c r="IMO103" s="56"/>
      <c r="IMP103" s="56"/>
      <c r="IMQ103" s="56"/>
      <c r="IMR103" s="56"/>
      <c r="IMS103" s="56"/>
      <c r="IMT103" s="56"/>
      <c r="IMU103" s="56"/>
      <c r="IMV103" s="56"/>
      <c r="IMW103" s="56"/>
      <c r="IMX103" s="56"/>
      <c r="IMY103" s="56"/>
      <c r="IMZ103" s="56"/>
      <c r="INA103" s="56"/>
      <c r="INB103" s="56"/>
      <c r="INC103" s="56"/>
      <c r="IND103" s="56"/>
      <c r="INE103" s="56"/>
      <c r="INF103" s="56"/>
      <c r="ING103" s="56"/>
      <c r="INH103" s="56"/>
      <c r="INI103" s="56"/>
      <c r="INJ103" s="56"/>
      <c r="INK103" s="56"/>
      <c r="INL103" s="56"/>
      <c r="INM103" s="56"/>
      <c r="INN103" s="56"/>
      <c r="INO103" s="56"/>
      <c r="INP103" s="56"/>
      <c r="INQ103" s="56"/>
      <c r="INR103" s="56"/>
      <c r="INS103" s="56"/>
      <c r="INT103" s="56"/>
      <c r="INU103" s="56"/>
      <c r="INV103" s="56"/>
      <c r="INW103" s="56"/>
      <c r="INX103" s="56"/>
      <c r="INY103" s="56"/>
      <c r="INZ103" s="56"/>
      <c r="IOA103" s="56"/>
      <c r="IOB103" s="56"/>
      <c r="IOC103" s="56"/>
      <c r="IOD103" s="56"/>
      <c r="IOE103" s="56"/>
      <c r="IOF103" s="56"/>
      <c r="IOG103" s="56"/>
      <c r="IOH103" s="56"/>
      <c r="IOI103" s="56"/>
      <c r="IOJ103" s="56"/>
      <c r="IOK103" s="56"/>
      <c r="IOL103" s="56"/>
      <c r="IOM103" s="56"/>
      <c r="ION103" s="56"/>
      <c r="IOO103" s="56"/>
      <c r="IOP103" s="56"/>
      <c r="IOQ103" s="56"/>
      <c r="IOR103" s="56"/>
      <c r="IOS103" s="56"/>
      <c r="IOT103" s="56"/>
      <c r="IOU103" s="56"/>
      <c r="IOV103" s="56"/>
      <c r="IOW103" s="56"/>
      <c r="IOX103" s="56"/>
      <c r="IOY103" s="56"/>
      <c r="IOZ103" s="56"/>
      <c r="IPA103" s="56"/>
      <c r="IPB103" s="56"/>
      <c r="IPC103" s="56"/>
      <c r="IPD103" s="56"/>
      <c r="IPE103" s="56"/>
      <c r="IPF103" s="56"/>
      <c r="IPG103" s="56"/>
      <c r="IPH103" s="56"/>
      <c r="IPI103" s="56"/>
      <c r="IPJ103" s="56"/>
      <c r="IPK103" s="56"/>
      <c r="IPL103" s="56"/>
      <c r="IPM103" s="56"/>
      <c r="IPN103" s="56"/>
      <c r="IPO103" s="56"/>
      <c r="IPP103" s="56"/>
      <c r="IPQ103" s="56"/>
      <c r="IPR103" s="56"/>
      <c r="IPS103" s="56"/>
      <c r="IPT103" s="56"/>
      <c r="IPU103" s="56"/>
      <c r="IPV103" s="56"/>
      <c r="IPW103" s="56"/>
      <c r="IPX103" s="56"/>
      <c r="IPY103" s="56"/>
      <c r="IPZ103" s="56"/>
      <c r="IQA103" s="56"/>
      <c r="IQB103" s="56"/>
      <c r="IQC103" s="56"/>
      <c r="IQD103" s="56"/>
      <c r="IQE103" s="56"/>
      <c r="IQF103" s="56"/>
      <c r="IQG103" s="56"/>
      <c r="IQH103" s="56"/>
      <c r="IQI103" s="56"/>
      <c r="IQJ103" s="56"/>
      <c r="IQK103" s="56"/>
      <c r="IQL103" s="56"/>
      <c r="IQM103" s="56"/>
      <c r="IQN103" s="56"/>
      <c r="IQO103" s="56"/>
      <c r="IQP103" s="56"/>
      <c r="IQQ103" s="56"/>
      <c r="IQR103" s="56"/>
      <c r="IQS103" s="56"/>
      <c r="IQT103" s="56"/>
      <c r="IQU103" s="56"/>
      <c r="IQV103" s="56"/>
      <c r="IQW103" s="56"/>
      <c r="IQX103" s="56"/>
      <c r="IQY103" s="56"/>
      <c r="IQZ103" s="56"/>
      <c r="IRA103" s="56"/>
      <c r="IRB103" s="56"/>
      <c r="IRC103" s="56"/>
      <c r="IRD103" s="56"/>
      <c r="IRE103" s="56"/>
      <c r="IRF103" s="56"/>
      <c r="IRG103" s="56"/>
      <c r="IRH103" s="56"/>
      <c r="IRI103" s="56"/>
      <c r="IRJ103" s="56"/>
      <c r="IRK103" s="56"/>
      <c r="IRL103" s="56"/>
      <c r="IRM103" s="56"/>
      <c r="IRN103" s="56"/>
      <c r="IRO103" s="56"/>
      <c r="IRP103" s="56"/>
      <c r="IRQ103" s="56"/>
      <c r="IRR103" s="56"/>
      <c r="IRS103" s="56"/>
      <c r="IRT103" s="56"/>
      <c r="IRU103" s="56"/>
      <c r="IRV103" s="56"/>
      <c r="IRW103" s="56"/>
      <c r="IRX103" s="56"/>
      <c r="IRY103" s="56"/>
      <c r="IRZ103" s="56"/>
      <c r="ISA103" s="56"/>
      <c r="ISB103" s="56"/>
      <c r="ISC103" s="56"/>
      <c r="ISD103" s="56"/>
      <c r="ISE103" s="56"/>
      <c r="ISF103" s="56"/>
      <c r="ISG103" s="56"/>
      <c r="ISH103" s="56"/>
      <c r="ISI103" s="56"/>
      <c r="ISJ103" s="56"/>
      <c r="ISK103" s="56"/>
      <c r="ISL103" s="56"/>
      <c r="ISM103" s="56"/>
      <c r="ISN103" s="56"/>
      <c r="ISO103" s="56"/>
      <c r="ISP103" s="56"/>
      <c r="ISQ103" s="56"/>
      <c r="ISR103" s="56"/>
      <c r="ISS103" s="56"/>
      <c r="IST103" s="56"/>
      <c r="ISU103" s="56"/>
      <c r="ISV103" s="56"/>
      <c r="ISW103" s="56"/>
      <c r="ISX103" s="56"/>
      <c r="ISY103" s="56"/>
      <c r="ISZ103" s="56"/>
      <c r="ITA103" s="56"/>
      <c r="ITB103" s="56"/>
      <c r="ITC103" s="56"/>
      <c r="ITD103" s="56"/>
      <c r="ITE103" s="56"/>
      <c r="ITF103" s="56"/>
      <c r="ITG103" s="56"/>
      <c r="ITH103" s="56"/>
      <c r="ITI103" s="56"/>
      <c r="ITJ103" s="56"/>
      <c r="ITK103" s="56"/>
      <c r="ITL103" s="56"/>
      <c r="ITM103" s="56"/>
      <c r="ITN103" s="56"/>
      <c r="ITO103" s="56"/>
      <c r="ITP103" s="56"/>
      <c r="ITQ103" s="56"/>
      <c r="ITR103" s="56"/>
      <c r="ITS103" s="56"/>
      <c r="ITT103" s="56"/>
      <c r="ITU103" s="56"/>
      <c r="ITV103" s="56"/>
      <c r="ITW103" s="56"/>
      <c r="ITX103" s="56"/>
      <c r="ITY103" s="56"/>
      <c r="ITZ103" s="56"/>
      <c r="IUA103" s="56"/>
      <c r="IUB103" s="56"/>
      <c r="IUC103" s="56"/>
      <c r="IUD103" s="56"/>
      <c r="IUE103" s="56"/>
      <c r="IUF103" s="56"/>
      <c r="IUG103" s="56"/>
      <c r="IUH103" s="56"/>
      <c r="IUI103" s="56"/>
      <c r="IUJ103" s="56"/>
      <c r="IUK103" s="56"/>
      <c r="IUL103" s="56"/>
      <c r="IUM103" s="56"/>
      <c r="IUN103" s="56"/>
      <c r="IUO103" s="56"/>
      <c r="IUP103" s="56"/>
      <c r="IUQ103" s="56"/>
      <c r="IUR103" s="56"/>
      <c r="IUS103" s="56"/>
      <c r="IUT103" s="56"/>
      <c r="IUU103" s="56"/>
      <c r="IUV103" s="56"/>
      <c r="IUW103" s="56"/>
      <c r="IUX103" s="56"/>
      <c r="IUY103" s="56"/>
      <c r="IUZ103" s="56"/>
      <c r="IVA103" s="56"/>
      <c r="IVB103" s="56"/>
      <c r="IVC103" s="56"/>
      <c r="IVD103" s="56"/>
      <c r="IVE103" s="56"/>
      <c r="IVF103" s="56"/>
      <c r="IVG103" s="56"/>
      <c r="IVH103" s="56"/>
      <c r="IVI103" s="56"/>
      <c r="IVJ103" s="56"/>
      <c r="IVK103" s="56"/>
      <c r="IVL103" s="56"/>
      <c r="IVM103" s="56"/>
      <c r="IVN103" s="56"/>
      <c r="IVO103" s="56"/>
      <c r="IVP103" s="56"/>
      <c r="IVQ103" s="56"/>
      <c r="IVR103" s="56"/>
      <c r="IVS103" s="56"/>
      <c r="IVT103" s="56"/>
      <c r="IVU103" s="56"/>
      <c r="IVV103" s="56"/>
      <c r="IVW103" s="56"/>
      <c r="IVX103" s="56"/>
      <c r="IVY103" s="56"/>
      <c r="IVZ103" s="56"/>
      <c r="IWA103" s="56"/>
      <c r="IWB103" s="56"/>
      <c r="IWC103" s="56"/>
      <c r="IWD103" s="56"/>
      <c r="IWE103" s="56"/>
      <c r="IWF103" s="56"/>
      <c r="IWG103" s="56"/>
      <c r="IWH103" s="56"/>
      <c r="IWI103" s="56"/>
      <c r="IWJ103" s="56"/>
      <c r="IWK103" s="56"/>
      <c r="IWL103" s="56"/>
      <c r="IWM103" s="56"/>
      <c r="IWN103" s="56"/>
      <c r="IWO103" s="56"/>
      <c r="IWP103" s="56"/>
      <c r="IWQ103" s="56"/>
      <c r="IWR103" s="56"/>
      <c r="IWS103" s="56"/>
      <c r="IWT103" s="56"/>
      <c r="IWU103" s="56"/>
      <c r="IWV103" s="56"/>
      <c r="IWW103" s="56"/>
      <c r="IWX103" s="56"/>
      <c r="IWY103" s="56"/>
      <c r="IWZ103" s="56"/>
      <c r="IXA103" s="56"/>
      <c r="IXB103" s="56"/>
      <c r="IXC103" s="56"/>
      <c r="IXD103" s="56"/>
      <c r="IXE103" s="56"/>
      <c r="IXF103" s="56"/>
      <c r="IXG103" s="56"/>
      <c r="IXH103" s="56"/>
      <c r="IXI103" s="56"/>
      <c r="IXJ103" s="56"/>
      <c r="IXK103" s="56"/>
      <c r="IXL103" s="56"/>
      <c r="IXM103" s="56"/>
      <c r="IXN103" s="56"/>
      <c r="IXO103" s="56"/>
      <c r="IXP103" s="56"/>
      <c r="IXQ103" s="56"/>
      <c r="IXR103" s="56"/>
      <c r="IXS103" s="56"/>
      <c r="IXT103" s="56"/>
      <c r="IXU103" s="56"/>
      <c r="IXV103" s="56"/>
      <c r="IXW103" s="56"/>
      <c r="IXX103" s="56"/>
      <c r="IXY103" s="56"/>
      <c r="IXZ103" s="56"/>
      <c r="IYA103" s="56"/>
      <c r="IYB103" s="56"/>
      <c r="IYC103" s="56"/>
      <c r="IYD103" s="56"/>
      <c r="IYE103" s="56"/>
      <c r="IYF103" s="56"/>
      <c r="IYG103" s="56"/>
      <c r="IYH103" s="56"/>
      <c r="IYI103" s="56"/>
      <c r="IYJ103" s="56"/>
      <c r="IYK103" s="56"/>
      <c r="IYL103" s="56"/>
      <c r="IYM103" s="56"/>
      <c r="IYN103" s="56"/>
      <c r="IYO103" s="56"/>
      <c r="IYP103" s="56"/>
      <c r="IYQ103" s="56"/>
      <c r="IYR103" s="56"/>
      <c r="IYS103" s="56"/>
      <c r="IYT103" s="56"/>
      <c r="IYU103" s="56"/>
      <c r="IYV103" s="56"/>
      <c r="IYW103" s="56"/>
      <c r="IYX103" s="56"/>
      <c r="IYY103" s="56"/>
      <c r="IYZ103" s="56"/>
      <c r="IZA103" s="56"/>
      <c r="IZB103" s="56"/>
      <c r="IZC103" s="56"/>
      <c r="IZD103" s="56"/>
      <c r="IZE103" s="56"/>
      <c r="IZF103" s="56"/>
      <c r="IZG103" s="56"/>
      <c r="IZH103" s="56"/>
      <c r="IZI103" s="56"/>
      <c r="IZJ103" s="56"/>
      <c r="IZK103" s="56"/>
      <c r="IZL103" s="56"/>
      <c r="IZM103" s="56"/>
      <c r="IZN103" s="56"/>
      <c r="IZO103" s="56"/>
      <c r="IZP103" s="56"/>
      <c r="IZQ103" s="56"/>
      <c r="IZR103" s="56"/>
      <c r="IZS103" s="56"/>
      <c r="IZT103" s="56"/>
      <c r="IZU103" s="56"/>
      <c r="IZV103" s="56"/>
      <c r="IZW103" s="56"/>
      <c r="IZX103" s="56"/>
      <c r="IZY103" s="56"/>
      <c r="IZZ103" s="56"/>
      <c r="JAA103" s="56"/>
      <c r="JAB103" s="56"/>
      <c r="JAC103" s="56"/>
      <c r="JAD103" s="56"/>
      <c r="JAE103" s="56"/>
      <c r="JAF103" s="56"/>
      <c r="JAG103" s="56"/>
      <c r="JAH103" s="56"/>
      <c r="JAI103" s="56"/>
      <c r="JAJ103" s="56"/>
      <c r="JAK103" s="56"/>
      <c r="JAL103" s="56"/>
      <c r="JAM103" s="56"/>
      <c r="JAN103" s="56"/>
      <c r="JAO103" s="56"/>
      <c r="JAP103" s="56"/>
      <c r="JAQ103" s="56"/>
      <c r="JAR103" s="56"/>
      <c r="JAS103" s="56"/>
      <c r="JAT103" s="56"/>
      <c r="JAU103" s="56"/>
      <c r="JAV103" s="56"/>
      <c r="JAW103" s="56"/>
      <c r="JAX103" s="56"/>
      <c r="JAY103" s="56"/>
      <c r="JAZ103" s="56"/>
      <c r="JBA103" s="56"/>
      <c r="JBB103" s="56"/>
      <c r="JBC103" s="56"/>
      <c r="JBD103" s="56"/>
      <c r="JBE103" s="56"/>
      <c r="JBF103" s="56"/>
      <c r="JBG103" s="56"/>
      <c r="JBH103" s="56"/>
      <c r="JBI103" s="56"/>
      <c r="JBJ103" s="56"/>
      <c r="JBK103" s="56"/>
      <c r="JBL103" s="56"/>
      <c r="JBM103" s="56"/>
      <c r="JBN103" s="56"/>
      <c r="JBO103" s="56"/>
      <c r="JBP103" s="56"/>
      <c r="JBQ103" s="56"/>
      <c r="JBR103" s="56"/>
      <c r="JBS103" s="56"/>
      <c r="JBT103" s="56"/>
      <c r="JBU103" s="56"/>
      <c r="JBV103" s="56"/>
      <c r="JBW103" s="56"/>
      <c r="JBX103" s="56"/>
      <c r="JBY103" s="56"/>
      <c r="JBZ103" s="56"/>
      <c r="JCA103" s="56"/>
      <c r="JCB103" s="56"/>
      <c r="JCC103" s="56"/>
      <c r="JCD103" s="56"/>
      <c r="JCE103" s="56"/>
      <c r="JCF103" s="56"/>
      <c r="JCG103" s="56"/>
      <c r="JCH103" s="56"/>
      <c r="JCI103" s="56"/>
      <c r="JCJ103" s="56"/>
      <c r="JCK103" s="56"/>
      <c r="JCL103" s="56"/>
      <c r="JCM103" s="56"/>
      <c r="JCN103" s="56"/>
      <c r="JCO103" s="56"/>
      <c r="JCP103" s="56"/>
      <c r="JCQ103" s="56"/>
      <c r="JCR103" s="56"/>
      <c r="JCS103" s="56"/>
      <c r="JCT103" s="56"/>
      <c r="JCU103" s="56"/>
      <c r="JCV103" s="56"/>
      <c r="JCW103" s="56"/>
      <c r="JCX103" s="56"/>
      <c r="JCY103" s="56"/>
      <c r="JCZ103" s="56"/>
      <c r="JDA103" s="56"/>
      <c r="JDB103" s="56"/>
      <c r="JDC103" s="56"/>
      <c r="JDD103" s="56"/>
      <c r="JDE103" s="56"/>
      <c r="JDF103" s="56"/>
      <c r="JDG103" s="56"/>
      <c r="JDH103" s="56"/>
      <c r="JDI103" s="56"/>
      <c r="JDJ103" s="56"/>
      <c r="JDK103" s="56"/>
      <c r="JDL103" s="56"/>
      <c r="JDM103" s="56"/>
      <c r="JDN103" s="56"/>
      <c r="JDO103" s="56"/>
      <c r="JDP103" s="56"/>
      <c r="JDQ103" s="56"/>
      <c r="JDR103" s="56"/>
      <c r="JDS103" s="56"/>
      <c r="JDT103" s="56"/>
      <c r="JDU103" s="56"/>
      <c r="JDV103" s="56"/>
      <c r="JDW103" s="56"/>
      <c r="JDX103" s="56"/>
      <c r="JDY103" s="56"/>
      <c r="JDZ103" s="56"/>
      <c r="JEA103" s="56"/>
      <c r="JEB103" s="56"/>
      <c r="JEC103" s="56"/>
      <c r="JED103" s="56"/>
      <c r="JEE103" s="56"/>
      <c r="JEF103" s="56"/>
      <c r="JEG103" s="56"/>
      <c r="JEH103" s="56"/>
      <c r="JEI103" s="56"/>
      <c r="JEJ103" s="56"/>
      <c r="JEK103" s="56"/>
      <c r="JEL103" s="56"/>
      <c r="JEM103" s="56"/>
      <c r="JEN103" s="56"/>
      <c r="JEO103" s="56"/>
      <c r="JEP103" s="56"/>
      <c r="JEQ103" s="56"/>
      <c r="JER103" s="56"/>
      <c r="JES103" s="56"/>
      <c r="JET103" s="56"/>
      <c r="JEU103" s="56"/>
      <c r="JEV103" s="56"/>
      <c r="JEW103" s="56"/>
      <c r="JEX103" s="56"/>
      <c r="JEY103" s="56"/>
      <c r="JEZ103" s="56"/>
      <c r="JFA103" s="56"/>
      <c r="JFB103" s="56"/>
      <c r="JFC103" s="56"/>
      <c r="JFD103" s="56"/>
      <c r="JFE103" s="56"/>
      <c r="JFF103" s="56"/>
      <c r="JFG103" s="56"/>
      <c r="JFH103" s="56"/>
      <c r="JFI103" s="56"/>
      <c r="JFJ103" s="56"/>
      <c r="JFK103" s="56"/>
      <c r="JFL103" s="56"/>
      <c r="JFM103" s="56"/>
      <c r="JFN103" s="56"/>
      <c r="JFO103" s="56"/>
      <c r="JFP103" s="56"/>
      <c r="JFQ103" s="56"/>
      <c r="JFR103" s="56"/>
      <c r="JFS103" s="56"/>
      <c r="JFT103" s="56"/>
      <c r="JFU103" s="56"/>
      <c r="JFV103" s="56"/>
      <c r="JFW103" s="56"/>
      <c r="JFX103" s="56"/>
      <c r="JFY103" s="56"/>
      <c r="JFZ103" s="56"/>
      <c r="JGA103" s="56"/>
      <c r="JGB103" s="56"/>
      <c r="JGC103" s="56"/>
      <c r="JGD103" s="56"/>
      <c r="JGE103" s="56"/>
      <c r="JGF103" s="56"/>
      <c r="JGG103" s="56"/>
      <c r="JGH103" s="56"/>
      <c r="JGI103" s="56"/>
      <c r="JGJ103" s="56"/>
      <c r="JGK103" s="56"/>
      <c r="JGL103" s="56"/>
      <c r="JGM103" s="56"/>
      <c r="JGN103" s="56"/>
      <c r="JGO103" s="56"/>
      <c r="JGP103" s="56"/>
      <c r="JGQ103" s="56"/>
      <c r="JGR103" s="56"/>
      <c r="JGS103" s="56"/>
      <c r="JGT103" s="56"/>
      <c r="JGU103" s="56"/>
      <c r="JGV103" s="56"/>
      <c r="JGW103" s="56"/>
      <c r="JGX103" s="56"/>
      <c r="JGY103" s="56"/>
      <c r="JGZ103" s="56"/>
      <c r="JHA103" s="56"/>
      <c r="JHB103" s="56"/>
      <c r="JHC103" s="56"/>
      <c r="JHD103" s="56"/>
      <c r="JHE103" s="56"/>
      <c r="JHF103" s="56"/>
      <c r="JHG103" s="56"/>
      <c r="JHH103" s="56"/>
      <c r="JHI103" s="56"/>
      <c r="JHJ103" s="56"/>
      <c r="JHK103" s="56"/>
      <c r="JHL103" s="56"/>
      <c r="JHM103" s="56"/>
      <c r="JHN103" s="56"/>
      <c r="JHO103" s="56"/>
      <c r="JHP103" s="56"/>
      <c r="JHQ103" s="56"/>
      <c r="JHR103" s="56"/>
      <c r="JHS103" s="56"/>
      <c r="JHT103" s="56"/>
      <c r="JHU103" s="56"/>
      <c r="JHV103" s="56"/>
      <c r="JHW103" s="56"/>
      <c r="JHX103" s="56"/>
      <c r="JHY103" s="56"/>
      <c r="JHZ103" s="56"/>
      <c r="JIA103" s="56"/>
      <c r="JIB103" s="56"/>
      <c r="JIC103" s="56"/>
      <c r="JID103" s="56"/>
      <c r="JIE103" s="56"/>
      <c r="JIF103" s="56"/>
      <c r="JIG103" s="56"/>
      <c r="JIH103" s="56"/>
      <c r="JII103" s="56"/>
      <c r="JIJ103" s="56"/>
      <c r="JIK103" s="56"/>
      <c r="JIL103" s="56"/>
      <c r="JIM103" s="56"/>
      <c r="JIN103" s="56"/>
      <c r="JIO103" s="56"/>
      <c r="JIP103" s="56"/>
      <c r="JIQ103" s="56"/>
      <c r="JIR103" s="56"/>
      <c r="JIS103" s="56"/>
      <c r="JIT103" s="56"/>
      <c r="JIU103" s="56"/>
      <c r="JIV103" s="56"/>
      <c r="JIW103" s="56"/>
      <c r="JIX103" s="56"/>
      <c r="JIY103" s="56"/>
      <c r="JIZ103" s="56"/>
      <c r="JJA103" s="56"/>
      <c r="JJB103" s="56"/>
      <c r="JJC103" s="56"/>
      <c r="JJD103" s="56"/>
      <c r="JJE103" s="56"/>
      <c r="JJF103" s="56"/>
      <c r="JJG103" s="56"/>
      <c r="JJH103" s="56"/>
      <c r="JJI103" s="56"/>
      <c r="JJJ103" s="56"/>
      <c r="JJK103" s="56"/>
      <c r="JJL103" s="56"/>
      <c r="JJM103" s="56"/>
      <c r="JJN103" s="56"/>
      <c r="JJO103" s="56"/>
      <c r="JJP103" s="56"/>
      <c r="JJQ103" s="56"/>
      <c r="JJR103" s="56"/>
      <c r="JJS103" s="56"/>
      <c r="JJT103" s="56"/>
      <c r="JJU103" s="56"/>
      <c r="JJV103" s="56"/>
      <c r="JJW103" s="56"/>
      <c r="JJX103" s="56"/>
      <c r="JJY103" s="56"/>
      <c r="JJZ103" s="56"/>
      <c r="JKA103" s="56"/>
      <c r="JKB103" s="56"/>
      <c r="JKC103" s="56"/>
      <c r="JKD103" s="56"/>
      <c r="JKE103" s="56"/>
      <c r="JKF103" s="56"/>
      <c r="JKG103" s="56"/>
      <c r="JKH103" s="56"/>
      <c r="JKI103" s="56"/>
      <c r="JKJ103" s="56"/>
      <c r="JKK103" s="56"/>
      <c r="JKL103" s="56"/>
      <c r="JKM103" s="56"/>
      <c r="JKN103" s="56"/>
      <c r="JKO103" s="56"/>
      <c r="JKP103" s="56"/>
      <c r="JKQ103" s="56"/>
      <c r="JKR103" s="56"/>
      <c r="JKS103" s="56"/>
      <c r="JKT103" s="56"/>
      <c r="JKU103" s="56"/>
      <c r="JKV103" s="56"/>
      <c r="JKW103" s="56"/>
      <c r="JKX103" s="56"/>
      <c r="JKY103" s="56"/>
      <c r="JKZ103" s="56"/>
      <c r="JLA103" s="56"/>
      <c r="JLB103" s="56"/>
      <c r="JLC103" s="56"/>
      <c r="JLD103" s="56"/>
      <c r="JLE103" s="56"/>
      <c r="JLF103" s="56"/>
      <c r="JLG103" s="56"/>
      <c r="JLH103" s="56"/>
      <c r="JLI103" s="56"/>
      <c r="JLJ103" s="56"/>
      <c r="JLK103" s="56"/>
      <c r="JLL103" s="56"/>
      <c r="JLM103" s="56"/>
      <c r="JLN103" s="56"/>
      <c r="JLO103" s="56"/>
      <c r="JLP103" s="56"/>
      <c r="JLQ103" s="56"/>
      <c r="JLR103" s="56"/>
      <c r="JLS103" s="56"/>
      <c r="JLT103" s="56"/>
      <c r="JLU103" s="56"/>
      <c r="JLV103" s="56"/>
      <c r="JLW103" s="56"/>
      <c r="JLX103" s="56"/>
      <c r="JLY103" s="56"/>
      <c r="JLZ103" s="56"/>
      <c r="JMA103" s="56"/>
      <c r="JMB103" s="56"/>
      <c r="JMC103" s="56"/>
      <c r="JMD103" s="56"/>
      <c r="JME103" s="56"/>
      <c r="JMF103" s="56"/>
      <c r="JMG103" s="56"/>
      <c r="JMH103" s="56"/>
      <c r="JMI103" s="56"/>
      <c r="JMJ103" s="56"/>
      <c r="JMK103" s="56"/>
      <c r="JML103" s="56"/>
      <c r="JMM103" s="56"/>
      <c r="JMN103" s="56"/>
      <c r="JMO103" s="56"/>
      <c r="JMP103" s="56"/>
      <c r="JMQ103" s="56"/>
      <c r="JMR103" s="56"/>
      <c r="JMS103" s="56"/>
      <c r="JMT103" s="56"/>
      <c r="JMU103" s="56"/>
      <c r="JMV103" s="56"/>
      <c r="JMW103" s="56"/>
      <c r="JMX103" s="56"/>
      <c r="JMY103" s="56"/>
      <c r="JMZ103" s="56"/>
      <c r="JNA103" s="56"/>
      <c r="JNB103" s="56"/>
      <c r="JNC103" s="56"/>
      <c r="JND103" s="56"/>
      <c r="JNE103" s="56"/>
      <c r="JNF103" s="56"/>
      <c r="JNG103" s="56"/>
      <c r="JNH103" s="56"/>
      <c r="JNI103" s="56"/>
      <c r="JNJ103" s="56"/>
      <c r="JNK103" s="56"/>
      <c r="JNL103" s="56"/>
      <c r="JNM103" s="56"/>
      <c r="JNN103" s="56"/>
      <c r="JNO103" s="56"/>
      <c r="JNP103" s="56"/>
      <c r="JNQ103" s="56"/>
      <c r="JNR103" s="56"/>
      <c r="JNS103" s="56"/>
      <c r="JNT103" s="56"/>
      <c r="JNU103" s="56"/>
      <c r="JNV103" s="56"/>
      <c r="JNW103" s="56"/>
      <c r="JNX103" s="56"/>
      <c r="JNY103" s="56"/>
      <c r="JNZ103" s="56"/>
      <c r="JOA103" s="56"/>
      <c r="JOB103" s="56"/>
      <c r="JOC103" s="56"/>
      <c r="JOD103" s="56"/>
      <c r="JOE103" s="56"/>
      <c r="JOF103" s="56"/>
      <c r="JOG103" s="56"/>
      <c r="JOH103" s="56"/>
      <c r="JOI103" s="56"/>
      <c r="JOJ103" s="56"/>
      <c r="JOK103" s="56"/>
      <c r="JOL103" s="56"/>
      <c r="JOM103" s="56"/>
      <c r="JON103" s="56"/>
      <c r="JOO103" s="56"/>
      <c r="JOP103" s="56"/>
      <c r="JOQ103" s="56"/>
      <c r="JOR103" s="56"/>
      <c r="JOS103" s="56"/>
      <c r="JOT103" s="56"/>
      <c r="JOU103" s="56"/>
      <c r="JOV103" s="56"/>
      <c r="JOW103" s="56"/>
      <c r="JOX103" s="56"/>
      <c r="JOY103" s="56"/>
      <c r="JOZ103" s="56"/>
      <c r="JPA103" s="56"/>
      <c r="JPB103" s="56"/>
      <c r="JPC103" s="56"/>
      <c r="JPD103" s="56"/>
      <c r="JPE103" s="56"/>
      <c r="JPF103" s="56"/>
      <c r="JPG103" s="56"/>
      <c r="JPH103" s="56"/>
      <c r="JPI103" s="56"/>
      <c r="JPJ103" s="56"/>
      <c r="JPK103" s="56"/>
      <c r="JPL103" s="56"/>
      <c r="JPM103" s="56"/>
      <c r="JPN103" s="56"/>
      <c r="JPO103" s="56"/>
      <c r="JPP103" s="56"/>
      <c r="JPQ103" s="56"/>
      <c r="JPR103" s="56"/>
      <c r="JPS103" s="56"/>
      <c r="JPT103" s="56"/>
      <c r="JPU103" s="56"/>
      <c r="JPV103" s="56"/>
      <c r="JPW103" s="56"/>
      <c r="JPX103" s="56"/>
      <c r="JPY103" s="56"/>
      <c r="JPZ103" s="56"/>
      <c r="JQA103" s="56"/>
      <c r="JQB103" s="56"/>
      <c r="JQC103" s="56"/>
      <c r="JQD103" s="56"/>
      <c r="JQE103" s="56"/>
      <c r="JQF103" s="56"/>
      <c r="JQG103" s="56"/>
      <c r="JQH103" s="56"/>
      <c r="JQI103" s="56"/>
      <c r="JQJ103" s="56"/>
      <c r="JQK103" s="56"/>
      <c r="JQL103" s="56"/>
      <c r="JQM103" s="56"/>
      <c r="JQN103" s="56"/>
      <c r="JQO103" s="56"/>
      <c r="JQP103" s="56"/>
      <c r="JQQ103" s="56"/>
      <c r="JQR103" s="56"/>
      <c r="JQS103" s="56"/>
      <c r="JQT103" s="56"/>
      <c r="JQU103" s="56"/>
      <c r="JQV103" s="56"/>
      <c r="JQW103" s="56"/>
      <c r="JQX103" s="56"/>
      <c r="JQY103" s="56"/>
      <c r="JQZ103" s="56"/>
      <c r="JRA103" s="56"/>
      <c r="JRB103" s="56"/>
      <c r="JRC103" s="56"/>
      <c r="JRD103" s="56"/>
      <c r="JRE103" s="56"/>
      <c r="JRF103" s="56"/>
      <c r="JRG103" s="56"/>
      <c r="JRH103" s="56"/>
      <c r="JRI103" s="56"/>
      <c r="JRJ103" s="56"/>
      <c r="JRK103" s="56"/>
      <c r="JRL103" s="56"/>
      <c r="JRM103" s="56"/>
      <c r="JRN103" s="56"/>
      <c r="JRO103" s="56"/>
      <c r="JRP103" s="56"/>
      <c r="JRQ103" s="56"/>
      <c r="JRR103" s="56"/>
      <c r="JRS103" s="56"/>
      <c r="JRT103" s="56"/>
      <c r="JRU103" s="56"/>
      <c r="JRV103" s="56"/>
      <c r="JRW103" s="56"/>
      <c r="JRX103" s="56"/>
      <c r="JRY103" s="56"/>
      <c r="JRZ103" s="56"/>
      <c r="JSA103" s="56"/>
      <c r="JSB103" s="56"/>
      <c r="JSC103" s="56"/>
      <c r="JSD103" s="56"/>
      <c r="JSE103" s="56"/>
      <c r="JSF103" s="56"/>
      <c r="JSG103" s="56"/>
      <c r="JSH103" s="56"/>
      <c r="JSI103" s="56"/>
      <c r="JSJ103" s="56"/>
      <c r="JSK103" s="56"/>
      <c r="JSL103" s="56"/>
      <c r="JSM103" s="56"/>
      <c r="JSN103" s="56"/>
      <c r="JSO103" s="56"/>
      <c r="JSP103" s="56"/>
      <c r="JSQ103" s="56"/>
      <c r="JSR103" s="56"/>
      <c r="JSS103" s="56"/>
      <c r="JST103" s="56"/>
      <c r="JSU103" s="56"/>
      <c r="JSV103" s="56"/>
      <c r="JSW103" s="56"/>
      <c r="JSX103" s="56"/>
      <c r="JSY103" s="56"/>
      <c r="JSZ103" s="56"/>
      <c r="JTA103" s="56"/>
      <c r="JTB103" s="56"/>
      <c r="JTC103" s="56"/>
      <c r="JTD103" s="56"/>
      <c r="JTE103" s="56"/>
      <c r="JTF103" s="56"/>
      <c r="JTG103" s="56"/>
      <c r="JTH103" s="56"/>
      <c r="JTI103" s="56"/>
      <c r="JTJ103" s="56"/>
      <c r="JTK103" s="56"/>
      <c r="JTL103" s="56"/>
      <c r="JTM103" s="56"/>
      <c r="JTN103" s="56"/>
      <c r="JTO103" s="56"/>
      <c r="JTP103" s="56"/>
      <c r="JTQ103" s="56"/>
      <c r="JTR103" s="56"/>
      <c r="JTS103" s="56"/>
      <c r="JTT103" s="56"/>
      <c r="JTU103" s="56"/>
      <c r="JTV103" s="56"/>
      <c r="JTW103" s="56"/>
      <c r="JTX103" s="56"/>
      <c r="JTY103" s="56"/>
      <c r="JTZ103" s="56"/>
      <c r="JUA103" s="56"/>
      <c r="JUB103" s="56"/>
      <c r="JUC103" s="56"/>
      <c r="JUD103" s="56"/>
      <c r="JUE103" s="56"/>
      <c r="JUF103" s="56"/>
      <c r="JUG103" s="56"/>
      <c r="JUH103" s="56"/>
      <c r="JUI103" s="56"/>
      <c r="JUJ103" s="56"/>
      <c r="JUK103" s="56"/>
      <c r="JUL103" s="56"/>
      <c r="JUM103" s="56"/>
      <c r="JUN103" s="56"/>
      <c r="JUO103" s="56"/>
      <c r="JUP103" s="56"/>
      <c r="JUQ103" s="56"/>
      <c r="JUR103" s="56"/>
      <c r="JUS103" s="56"/>
      <c r="JUT103" s="56"/>
      <c r="JUU103" s="56"/>
      <c r="JUV103" s="56"/>
      <c r="JUW103" s="56"/>
      <c r="JUX103" s="56"/>
      <c r="JUY103" s="56"/>
      <c r="JUZ103" s="56"/>
      <c r="JVA103" s="56"/>
      <c r="JVB103" s="56"/>
      <c r="JVC103" s="56"/>
      <c r="JVD103" s="56"/>
      <c r="JVE103" s="56"/>
      <c r="JVF103" s="56"/>
      <c r="JVG103" s="56"/>
      <c r="JVH103" s="56"/>
      <c r="JVI103" s="56"/>
      <c r="JVJ103" s="56"/>
      <c r="JVK103" s="56"/>
      <c r="JVL103" s="56"/>
      <c r="JVM103" s="56"/>
      <c r="JVN103" s="56"/>
      <c r="JVO103" s="56"/>
      <c r="JVP103" s="56"/>
      <c r="JVQ103" s="56"/>
      <c r="JVR103" s="56"/>
      <c r="JVS103" s="56"/>
      <c r="JVT103" s="56"/>
      <c r="JVU103" s="56"/>
      <c r="JVV103" s="56"/>
      <c r="JVW103" s="56"/>
      <c r="JVX103" s="56"/>
      <c r="JVY103" s="56"/>
      <c r="JVZ103" s="56"/>
      <c r="JWA103" s="56"/>
      <c r="JWB103" s="56"/>
      <c r="JWC103" s="56"/>
      <c r="JWD103" s="56"/>
      <c r="JWE103" s="56"/>
      <c r="JWF103" s="56"/>
      <c r="JWG103" s="56"/>
      <c r="JWH103" s="56"/>
      <c r="JWI103" s="56"/>
      <c r="JWJ103" s="56"/>
      <c r="JWK103" s="56"/>
      <c r="JWL103" s="56"/>
      <c r="JWM103" s="56"/>
      <c r="JWN103" s="56"/>
      <c r="JWO103" s="56"/>
      <c r="JWP103" s="56"/>
      <c r="JWQ103" s="56"/>
      <c r="JWR103" s="56"/>
      <c r="JWS103" s="56"/>
      <c r="JWT103" s="56"/>
      <c r="JWU103" s="56"/>
      <c r="JWV103" s="56"/>
      <c r="JWW103" s="56"/>
      <c r="JWX103" s="56"/>
      <c r="JWY103" s="56"/>
      <c r="JWZ103" s="56"/>
      <c r="JXA103" s="56"/>
      <c r="JXB103" s="56"/>
      <c r="JXC103" s="56"/>
      <c r="JXD103" s="56"/>
      <c r="JXE103" s="56"/>
      <c r="JXF103" s="56"/>
      <c r="JXG103" s="56"/>
      <c r="JXH103" s="56"/>
      <c r="JXI103" s="56"/>
      <c r="JXJ103" s="56"/>
      <c r="JXK103" s="56"/>
      <c r="JXL103" s="56"/>
      <c r="JXM103" s="56"/>
      <c r="JXN103" s="56"/>
      <c r="JXO103" s="56"/>
      <c r="JXP103" s="56"/>
      <c r="JXQ103" s="56"/>
      <c r="JXR103" s="56"/>
      <c r="JXS103" s="56"/>
      <c r="JXT103" s="56"/>
      <c r="JXU103" s="56"/>
      <c r="JXV103" s="56"/>
      <c r="JXW103" s="56"/>
      <c r="JXX103" s="56"/>
      <c r="JXY103" s="56"/>
      <c r="JXZ103" s="56"/>
      <c r="JYA103" s="56"/>
      <c r="JYB103" s="56"/>
      <c r="JYC103" s="56"/>
      <c r="JYD103" s="56"/>
      <c r="JYE103" s="56"/>
      <c r="JYF103" s="56"/>
      <c r="JYG103" s="56"/>
      <c r="JYH103" s="56"/>
      <c r="JYI103" s="56"/>
      <c r="JYJ103" s="56"/>
      <c r="JYK103" s="56"/>
      <c r="JYL103" s="56"/>
      <c r="JYM103" s="56"/>
      <c r="JYN103" s="56"/>
      <c r="JYO103" s="56"/>
      <c r="JYP103" s="56"/>
      <c r="JYQ103" s="56"/>
      <c r="JYR103" s="56"/>
      <c r="JYS103" s="56"/>
      <c r="JYT103" s="56"/>
      <c r="JYU103" s="56"/>
      <c r="JYV103" s="56"/>
      <c r="JYW103" s="56"/>
      <c r="JYX103" s="56"/>
      <c r="JYY103" s="56"/>
      <c r="JYZ103" s="56"/>
      <c r="JZA103" s="56"/>
      <c r="JZB103" s="56"/>
      <c r="JZC103" s="56"/>
      <c r="JZD103" s="56"/>
      <c r="JZE103" s="56"/>
      <c r="JZF103" s="56"/>
      <c r="JZG103" s="56"/>
      <c r="JZH103" s="56"/>
      <c r="JZI103" s="56"/>
      <c r="JZJ103" s="56"/>
      <c r="JZK103" s="56"/>
      <c r="JZL103" s="56"/>
      <c r="JZM103" s="56"/>
      <c r="JZN103" s="56"/>
      <c r="JZO103" s="56"/>
      <c r="JZP103" s="56"/>
      <c r="JZQ103" s="56"/>
      <c r="JZR103" s="56"/>
      <c r="JZS103" s="56"/>
      <c r="JZT103" s="56"/>
      <c r="JZU103" s="56"/>
      <c r="JZV103" s="56"/>
      <c r="JZW103" s="56"/>
      <c r="JZX103" s="56"/>
      <c r="JZY103" s="56"/>
      <c r="JZZ103" s="56"/>
      <c r="KAA103" s="56"/>
      <c r="KAB103" s="56"/>
      <c r="KAC103" s="56"/>
      <c r="KAD103" s="56"/>
      <c r="KAE103" s="56"/>
      <c r="KAF103" s="56"/>
      <c r="KAG103" s="56"/>
      <c r="KAH103" s="56"/>
      <c r="KAI103" s="56"/>
      <c r="KAJ103" s="56"/>
      <c r="KAK103" s="56"/>
      <c r="KAL103" s="56"/>
      <c r="KAM103" s="56"/>
      <c r="KAN103" s="56"/>
      <c r="KAO103" s="56"/>
      <c r="KAP103" s="56"/>
      <c r="KAQ103" s="56"/>
      <c r="KAR103" s="56"/>
      <c r="KAS103" s="56"/>
      <c r="KAT103" s="56"/>
      <c r="KAU103" s="56"/>
      <c r="KAV103" s="56"/>
      <c r="KAW103" s="56"/>
      <c r="KAX103" s="56"/>
      <c r="KAY103" s="56"/>
      <c r="KAZ103" s="56"/>
      <c r="KBA103" s="56"/>
      <c r="KBB103" s="56"/>
      <c r="KBC103" s="56"/>
      <c r="KBD103" s="56"/>
      <c r="KBE103" s="56"/>
      <c r="KBF103" s="56"/>
      <c r="KBG103" s="56"/>
      <c r="KBH103" s="56"/>
      <c r="KBI103" s="56"/>
      <c r="KBJ103" s="56"/>
      <c r="KBK103" s="56"/>
      <c r="KBL103" s="56"/>
      <c r="KBM103" s="56"/>
      <c r="KBN103" s="56"/>
      <c r="KBO103" s="56"/>
      <c r="KBP103" s="56"/>
      <c r="KBQ103" s="56"/>
      <c r="KBR103" s="56"/>
      <c r="KBS103" s="56"/>
      <c r="KBT103" s="56"/>
      <c r="KBU103" s="56"/>
      <c r="KBV103" s="56"/>
      <c r="KBW103" s="56"/>
      <c r="KBX103" s="56"/>
      <c r="KBY103" s="56"/>
      <c r="KBZ103" s="56"/>
      <c r="KCA103" s="56"/>
      <c r="KCB103" s="56"/>
      <c r="KCC103" s="56"/>
      <c r="KCD103" s="56"/>
      <c r="KCE103" s="56"/>
      <c r="KCF103" s="56"/>
      <c r="KCG103" s="56"/>
      <c r="KCH103" s="56"/>
      <c r="KCI103" s="56"/>
      <c r="KCJ103" s="56"/>
      <c r="KCK103" s="56"/>
      <c r="KCL103" s="56"/>
      <c r="KCM103" s="56"/>
      <c r="KCN103" s="56"/>
      <c r="KCO103" s="56"/>
      <c r="KCP103" s="56"/>
      <c r="KCQ103" s="56"/>
      <c r="KCR103" s="56"/>
      <c r="KCS103" s="56"/>
      <c r="KCT103" s="56"/>
      <c r="KCU103" s="56"/>
      <c r="KCV103" s="56"/>
      <c r="KCW103" s="56"/>
      <c r="KCX103" s="56"/>
      <c r="KCY103" s="56"/>
      <c r="KCZ103" s="56"/>
      <c r="KDA103" s="56"/>
      <c r="KDB103" s="56"/>
      <c r="KDC103" s="56"/>
      <c r="KDD103" s="56"/>
      <c r="KDE103" s="56"/>
      <c r="KDF103" s="56"/>
      <c r="KDG103" s="56"/>
      <c r="KDH103" s="56"/>
      <c r="KDI103" s="56"/>
      <c r="KDJ103" s="56"/>
      <c r="KDK103" s="56"/>
      <c r="KDL103" s="56"/>
      <c r="KDM103" s="56"/>
      <c r="KDN103" s="56"/>
      <c r="KDO103" s="56"/>
      <c r="KDP103" s="56"/>
      <c r="KDQ103" s="56"/>
      <c r="KDR103" s="56"/>
      <c r="KDS103" s="56"/>
      <c r="KDT103" s="56"/>
      <c r="KDU103" s="56"/>
      <c r="KDV103" s="56"/>
      <c r="KDW103" s="56"/>
      <c r="KDX103" s="56"/>
      <c r="KDY103" s="56"/>
      <c r="KDZ103" s="56"/>
      <c r="KEA103" s="56"/>
      <c r="KEB103" s="56"/>
      <c r="KEC103" s="56"/>
      <c r="KED103" s="56"/>
      <c r="KEE103" s="56"/>
      <c r="KEF103" s="56"/>
      <c r="KEG103" s="56"/>
      <c r="KEH103" s="56"/>
      <c r="KEI103" s="56"/>
      <c r="KEJ103" s="56"/>
      <c r="KEK103" s="56"/>
      <c r="KEL103" s="56"/>
      <c r="KEM103" s="56"/>
      <c r="KEN103" s="56"/>
      <c r="KEO103" s="56"/>
      <c r="KEP103" s="56"/>
      <c r="KEQ103" s="56"/>
      <c r="KER103" s="56"/>
      <c r="KES103" s="56"/>
      <c r="KET103" s="56"/>
      <c r="KEU103" s="56"/>
      <c r="KEV103" s="56"/>
      <c r="KEW103" s="56"/>
      <c r="KEX103" s="56"/>
      <c r="KEY103" s="56"/>
      <c r="KEZ103" s="56"/>
      <c r="KFA103" s="56"/>
      <c r="KFB103" s="56"/>
      <c r="KFC103" s="56"/>
      <c r="KFD103" s="56"/>
      <c r="KFE103" s="56"/>
      <c r="KFF103" s="56"/>
      <c r="KFG103" s="56"/>
      <c r="KFH103" s="56"/>
      <c r="KFI103" s="56"/>
      <c r="KFJ103" s="56"/>
      <c r="KFK103" s="56"/>
      <c r="KFL103" s="56"/>
      <c r="KFM103" s="56"/>
      <c r="KFN103" s="56"/>
      <c r="KFO103" s="56"/>
      <c r="KFP103" s="56"/>
      <c r="KFQ103" s="56"/>
      <c r="KFR103" s="56"/>
      <c r="KFS103" s="56"/>
      <c r="KFT103" s="56"/>
      <c r="KFU103" s="56"/>
      <c r="KFV103" s="56"/>
      <c r="KFW103" s="56"/>
      <c r="KFX103" s="56"/>
      <c r="KFY103" s="56"/>
      <c r="KFZ103" s="56"/>
      <c r="KGA103" s="56"/>
      <c r="KGB103" s="56"/>
      <c r="KGC103" s="56"/>
      <c r="KGD103" s="56"/>
      <c r="KGE103" s="56"/>
      <c r="KGF103" s="56"/>
      <c r="KGG103" s="56"/>
      <c r="KGH103" s="56"/>
      <c r="KGI103" s="56"/>
      <c r="KGJ103" s="56"/>
      <c r="KGK103" s="56"/>
      <c r="KGL103" s="56"/>
      <c r="KGM103" s="56"/>
      <c r="KGN103" s="56"/>
      <c r="KGO103" s="56"/>
      <c r="KGP103" s="56"/>
      <c r="KGQ103" s="56"/>
      <c r="KGR103" s="56"/>
      <c r="KGS103" s="56"/>
      <c r="KGT103" s="56"/>
      <c r="KGU103" s="56"/>
      <c r="KGV103" s="56"/>
      <c r="KGW103" s="56"/>
      <c r="KGX103" s="56"/>
      <c r="KGY103" s="56"/>
      <c r="KGZ103" s="56"/>
      <c r="KHA103" s="56"/>
      <c r="KHB103" s="56"/>
      <c r="KHC103" s="56"/>
      <c r="KHD103" s="56"/>
      <c r="KHE103" s="56"/>
      <c r="KHF103" s="56"/>
      <c r="KHG103" s="56"/>
      <c r="KHH103" s="56"/>
      <c r="KHI103" s="56"/>
      <c r="KHJ103" s="56"/>
      <c r="KHK103" s="56"/>
      <c r="KHL103" s="56"/>
      <c r="KHM103" s="56"/>
      <c r="KHN103" s="56"/>
      <c r="KHO103" s="56"/>
      <c r="KHP103" s="56"/>
      <c r="KHQ103" s="56"/>
      <c r="KHR103" s="56"/>
      <c r="KHS103" s="56"/>
      <c r="KHT103" s="56"/>
      <c r="KHU103" s="56"/>
      <c r="KHV103" s="56"/>
      <c r="KHW103" s="56"/>
      <c r="KHX103" s="56"/>
      <c r="KHY103" s="56"/>
      <c r="KHZ103" s="56"/>
      <c r="KIA103" s="56"/>
      <c r="KIB103" s="56"/>
      <c r="KIC103" s="56"/>
      <c r="KID103" s="56"/>
      <c r="KIE103" s="56"/>
      <c r="KIF103" s="56"/>
      <c r="KIG103" s="56"/>
      <c r="KIH103" s="56"/>
      <c r="KII103" s="56"/>
      <c r="KIJ103" s="56"/>
      <c r="KIK103" s="56"/>
      <c r="KIL103" s="56"/>
      <c r="KIM103" s="56"/>
      <c r="KIN103" s="56"/>
      <c r="KIO103" s="56"/>
      <c r="KIP103" s="56"/>
      <c r="KIQ103" s="56"/>
      <c r="KIR103" s="56"/>
      <c r="KIS103" s="56"/>
      <c r="KIT103" s="56"/>
      <c r="KIU103" s="56"/>
      <c r="KIV103" s="56"/>
      <c r="KIW103" s="56"/>
      <c r="KIX103" s="56"/>
      <c r="KIY103" s="56"/>
      <c r="KIZ103" s="56"/>
      <c r="KJA103" s="56"/>
      <c r="KJB103" s="56"/>
      <c r="KJC103" s="56"/>
      <c r="KJD103" s="56"/>
      <c r="KJE103" s="56"/>
      <c r="KJF103" s="56"/>
      <c r="KJG103" s="56"/>
      <c r="KJH103" s="56"/>
      <c r="KJI103" s="56"/>
      <c r="KJJ103" s="56"/>
      <c r="KJK103" s="56"/>
      <c r="KJL103" s="56"/>
      <c r="KJM103" s="56"/>
      <c r="KJN103" s="56"/>
      <c r="KJO103" s="56"/>
      <c r="KJP103" s="56"/>
      <c r="KJQ103" s="56"/>
      <c r="KJR103" s="56"/>
      <c r="KJS103" s="56"/>
      <c r="KJT103" s="56"/>
      <c r="KJU103" s="56"/>
      <c r="KJV103" s="56"/>
      <c r="KJW103" s="56"/>
      <c r="KJX103" s="56"/>
      <c r="KJY103" s="56"/>
      <c r="KJZ103" s="56"/>
      <c r="KKA103" s="56"/>
      <c r="KKB103" s="56"/>
      <c r="KKC103" s="56"/>
      <c r="KKD103" s="56"/>
      <c r="KKE103" s="56"/>
      <c r="KKF103" s="56"/>
      <c r="KKG103" s="56"/>
      <c r="KKH103" s="56"/>
      <c r="KKI103" s="56"/>
      <c r="KKJ103" s="56"/>
      <c r="KKK103" s="56"/>
      <c r="KKL103" s="56"/>
      <c r="KKM103" s="56"/>
      <c r="KKN103" s="56"/>
      <c r="KKO103" s="56"/>
      <c r="KKP103" s="56"/>
      <c r="KKQ103" s="56"/>
      <c r="KKR103" s="56"/>
      <c r="KKS103" s="56"/>
      <c r="KKT103" s="56"/>
      <c r="KKU103" s="56"/>
      <c r="KKV103" s="56"/>
      <c r="KKW103" s="56"/>
      <c r="KKX103" s="56"/>
      <c r="KKY103" s="56"/>
      <c r="KKZ103" s="56"/>
      <c r="KLA103" s="56"/>
      <c r="KLB103" s="56"/>
      <c r="KLC103" s="56"/>
      <c r="KLD103" s="56"/>
      <c r="KLE103" s="56"/>
      <c r="KLF103" s="56"/>
      <c r="KLG103" s="56"/>
      <c r="KLH103" s="56"/>
      <c r="KLI103" s="56"/>
      <c r="KLJ103" s="56"/>
      <c r="KLK103" s="56"/>
      <c r="KLL103" s="56"/>
      <c r="KLM103" s="56"/>
      <c r="KLN103" s="56"/>
      <c r="KLO103" s="56"/>
      <c r="KLP103" s="56"/>
      <c r="KLQ103" s="56"/>
      <c r="KLR103" s="56"/>
      <c r="KLS103" s="56"/>
      <c r="KLT103" s="56"/>
      <c r="KLU103" s="56"/>
      <c r="KLV103" s="56"/>
      <c r="KLW103" s="56"/>
      <c r="KLX103" s="56"/>
      <c r="KLY103" s="56"/>
      <c r="KLZ103" s="56"/>
      <c r="KMA103" s="56"/>
      <c r="KMB103" s="56"/>
      <c r="KMC103" s="56"/>
      <c r="KMD103" s="56"/>
      <c r="KME103" s="56"/>
      <c r="KMF103" s="56"/>
      <c r="KMG103" s="56"/>
      <c r="KMH103" s="56"/>
      <c r="KMI103" s="56"/>
      <c r="KMJ103" s="56"/>
      <c r="KMK103" s="56"/>
      <c r="KML103" s="56"/>
      <c r="KMM103" s="56"/>
      <c r="KMN103" s="56"/>
      <c r="KMO103" s="56"/>
      <c r="KMP103" s="56"/>
      <c r="KMQ103" s="56"/>
      <c r="KMR103" s="56"/>
      <c r="KMS103" s="56"/>
      <c r="KMT103" s="56"/>
      <c r="KMU103" s="56"/>
      <c r="KMV103" s="56"/>
      <c r="KMW103" s="56"/>
      <c r="KMX103" s="56"/>
      <c r="KMY103" s="56"/>
      <c r="KMZ103" s="56"/>
      <c r="KNA103" s="56"/>
      <c r="KNB103" s="56"/>
      <c r="KNC103" s="56"/>
      <c r="KND103" s="56"/>
      <c r="KNE103" s="56"/>
      <c r="KNF103" s="56"/>
      <c r="KNG103" s="56"/>
      <c r="KNH103" s="56"/>
      <c r="KNI103" s="56"/>
      <c r="KNJ103" s="56"/>
      <c r="KNK103" s="56"/>
      <c r="KNL103" s="56"/>
      <c r="KNM103" s="56"/>
      <c r="KNN103" s="56"/>
      <c r="KNO103" s="56"/>
      <c r="KNP103" s="56"/>
      <c r="KNQ103" s="56"/>
      <c r="KNR103" s="56"/>
      <c r="KNS103" s="56"/>
      <c r="KNT103" s="56"/>
      <c r="KNU103" s="56"/>
      <c r="KNV103" s="56"/>
      <c r="KNW103" s="56"/>
      <c r="KNX103" s="56"/>
      <c r="KNY103" s="56"/>
      <c r="KNZ103" s="56"/>
      <c r="KOA103" s="56"/>
      <c r="KOB103" s="56"/>
      <c r="KOC103" s="56"/>
      <c r="KOD103" s="56"/>
      <c r="KOE103" s="56"/>
      <c r="KOF103" s="56"/>
      <c r="KOG103" s="56"/>
      <c r="KOH103" s="56"/>
      <c r="KOI103" s="56"/>
      <c r="KOJ103" s="56"/>
      <c r="KOK103" s="56"/>
      <c r="KOL103" s="56"/>
      <c r="KOM103" s="56"/>
      <c r="KON103" s="56"/>
      <c r="KOO103" s="56"/>
      <c r="KOP103" s="56"/>
      <c r="KOQ103" s="56"/>
      <c r="KOR103" s="56"/>
      <c r="KOS103" s="56"/>
      <c r="KOT103" s="56"/>
      <c r="KOU103" s="56"/>
      <c r="KOV103" s="56"/>
      <c r="KOW103" s="56"/>
      <c r="KOX103" s="56"/>
      <c r="KOY103" s="56"/>
      <c r="KOZ103" s="56"/>
      <c r="KPA103" s="56"/>
      <c r="KPB103" s="56"/>
      <c r="KPC103" s="56"/>
      <c r="KPD103" s="56"/>
      <c r="KPE103" s="56"/>
      <c r="KPF103" s="56"/>
      <c r="KPG103" s="56"/>
      <c r="KPH103" s="56"/>
      <c r="KPI103" s="56"/>
      <c r="KPJ103" s="56"/>
      <c r="KPK103" s="56"/>
      <c r="KPL103" s="56"/>
      <c r="KPM103" s="56"/>
      <c r="KPN103" s="56"/>
      <c r="KPO103" s="56"/>
      <c r="KPP103" s="56"/>
      <c r="KPQ103" s="56"/>
      <c r="KPR103" s="56"/>
      <c r="KPS103" s="56"/>
      <c r="KPT103" s="56"/>
      <c r="KPU103" s="56"/>
      <c r="KPV103" s="56"/>
      <c r="KPW103" s="56"/>
      <c r="KPX103" s="56"/>
      <c r="KPY103" s="56"/>
      <c r="KPZ103" s="56"/>
      <c r="KQA103" s="56"/>
      <c r="KQB103" s="56"/>
      <c r="KQC103" s="56"/>
      <c r="KQD103" s="56"/>
      <c r="KQE103" s="56"/>
      <c r="KQF103" s="56"/>
      <c r="KQG103" s="56"/>
      <c r="KQH103" s="56"/>
      <c r="KQI103" s="56"/>
      <c r="KQJ103" s="56"/>
      <c r="KQK103" s="56"/>
      <c r="KQL103" s="56"/>
      <c r="KQM103" s="56"/>
      <c r="KQN103" s="56"/>
      <c r="KQO103" s="56"/>
      <c r="KQP103" s="56"/>
      <c r="KQQ103" s="56"/>
      <c r="KQR103" s="56"/>
      <c r="KQS103" s="56"/>
      <c r="KQT103" s="56"/>
      <c r="KQU103" s="56"/>
      <c r="KQV103" s="56"/>
      <c r="KQW103" s="56"/>
      <c r="KQX103" s="56"/>
      <c r="KQY103" s="56"/>
      <c r="KQZ103" s="56"/>
      <c r="KRA103" s="56"/>
      <c r="KRB103" s="56"/>
      <c r="KRC103" s="56"/>
      <c r="KRD103" s="56"/>
      <c r="KRE103" s="56"/>
      <c r="KRF103" s="56"/>
      <c r="KRG103" s="56"/>
      <c r="KRH103" s="56"/>
      <c r="KRI103" s="56"/>
      <c r="KRJ103" s="56"/>
      <c r="KRK103" s="56"/>
      <c r="KRL103" s="56"/>
      <c r="KRM103" s="56"/>
      <c r="KRN103" s="56"/>
      <c r="KRO103" s="56"/>
      <c r="KRP103" s="56"/>
      <c r="KRQ103" s="56"/>
      <c r="KRR103" s="56"/>
      <c r="KRS103" s="56"/>
      <c r="KRT103" s="56"/>
      <c r="KRU103" s="56"/>
      <c r="KRV103" s="56"/>
      <c r="KRW103" s="56"/>
      <c r="KRX103" s="56"/>
      <c r="KRY103" s="56"/>
      <c r="KRZ103" s="56"/>
      <c r="KSA103" s="56"/>
      <c r="KSB103" s="56"/>
      <c r="KSC103" s="56"/>
      <c r="KSD103" s="56"/>
      <c r="KSE103" s="56"/>
      <c r="KSF103" s="56"/>
      <c r="KSG103" s="56"/>
      <c r="KSH103" s="56"/>
      <c r="KSI103" s="56"/>
      <c r="KSJ103" s="56"/>
      <c r="KSK103" s="56"/>
      <c r="KSL103" s="56"/>
      <c r="KSM103" s="56"/>
      <c r="KSN103" s="56"/>
      <c r="KSO103" s="56"/>
      <c r="KSP103" s="56"/>
      <c r="KSQ103" s="56"/>
      <c r="KSR103" s="56"/>
      <c r="KSS103" s="56"/>
      <c r="KST103" s="56"/>
      <c r="KSU103" s="56"/>
      <c r="KSV103" s="56"/>
      <c r="KSW103" s="56"/>
      <c r="KSX103" s="56"/>
      <c r="KSY103" s="56"/>
      <c r="KSZ103" s="56"/>
      <c r="KTA103" s="56"/>
      <c r="KTB103" s="56"/>
      <c r="KTC103" s="56"/>
      <c r="KTD103" s="56"/>
      <c r="KTE103" s="56"/>
      <c r="KTF103" s="56"/>
      <c r="KTG103" s="56"/>
      <c r="KTH103" s="56"/>
      <c r="KTI103" s="56"/>
      <c r="KTJ103" s="56"/>
      <c r="KTK103" s="56"/>
      <c r="KTL103" s="56"/>
      <c r="KTM103" s="56"/>
      <c r="KTN103" s="56"/>
      <c r="KTO103" s="56"/>
      <c r="KTP103" s="56"/>
      <c r="KTQ103" s="56"/>
      <c r="KTR103" s="56"/>
      <c r="KTS103" s="56"/>
      <c r="KTT103" s="56"/>
      <c r="KTU103" s="56"/>
      <c r="KTV103" s="56"/>
      <c r="KTW103" s="56"/>
      <c r="KTX103" s="56"/>
      <c r="KTY103" s="56"/>
      <c r="KTZ103" s="56"/>
      <c r="KUA103" s="56"/>
      <c r="KUB103" s="56"/>
      <c r="KUC103" s="56"/>
      <c r="KUD103" s="56"/>
      <c r="KUE103" s="56"/>
      <c r="KUF103" s="56"/>
      <c r="KUG103" s="56"/>
      <c r="KUH103" s="56"/>
      <c r="KUI103" s="56"/>
      <c r="KUJ103" s="56"/>
      <c r="KUK103" s="56"/>
      <c r="KUL103" s="56"/>
      <c r="KUM103" s="56"/>
      <c r="KUN103" s="56"/>
      <c r="KUO103" s="56"/>
      <c r="KUP103" s="56"/>
      <c r="KUQ103" s="56"/>
      <c r="KUR103" s="56"/>
      <c r="KUS103" s="56"/>
      <c r="KUT103" s="56"/>
      <c r="KUU103" s="56"/>
      <c r="KUV103" s="56"/>
      <c r="KUW103" s="56"/>
      <c r="KUX103" s="56"/>
      <c r="KUY103" s="56"/>
      <c r="KUZ103" s="56"/>
      <c r="KVA103" s="56"/>
      <c r="KVB103" s="56"/>
      <c r="KVC103" s="56"/>
      <c r="KVD103" s="56"/>
      <c r="KVE103" s="56"/>
      <c r="KVF103" s="56"/>
      <c r="KVG103" s="56"/>
      <c r="KVH103" s="56"/>
      <c r="KVI103" s="56"/>
      <c r="KVJ103" s="56"/>
      <c r="KVK103" s="56"/>
      <c r="KVL103" s="56"/>
      <c r="KVM103" s="56"/>
      <c r="KVN103" s="56"/>
      <c r="KVO103" s="56"/>
      <c r="KVP103" s="56"/>
      <c r="KVQ103" s="56"/>
      <c r="KVR103" s="56"/>
      <c r="KVS103" s="56"/>
      <c r="KVT103" s="56"/>
      <c r="KVU103" s="56"/>
      <c r="KVV103" s="56"/>
      <c r="KVW103" s="56"/>
      <c r="KVX103" s="56"/>
      <c r="KVY103" s="56"/>
      <c r="KVZ103" s="56"/>
      <c r="KWA103" s="56"/>
      <c r="KWB103" s="56"/>
      <c r="KWC103" s="56"/>
      <c r="KWD103" s="56"/>
      <c r="KWE103" s="56"/>
      <c r="KWF103" s="56"/>
      <c r="KWG103" s="56"/>
      <c r="KWH103" s="56"/>
      <c r="KWI103" s="56"/>
      <c r="KWJ103" s="56"/>
      <c r="KWK103" s="56"/>
      <c r="KWL103" s="56"/>
      <c r="KWM103" s="56"/>
      <c r="KWN103" s="56"/>
      <c r="KWO103" s="56"/>
      <c r="KWP103" s="56"/>
      <c r="KWQ103" s="56"/>
      <c r="KWR103" s="56"/>
      <c r="KWS103" s="56"/>
      <c r="KWT103" s="56"/>
      <c r="KWU103" s="56"/>
      <c r="KWV103" s="56"/>
      <c r="KWW103" s="56"/>
      <c r="KWX103" s="56"/>
      <c r="KWY103" s="56"/>
      <c r="KWZ103" s="56"/>
      <c r="KXA103" s="56"/>
      <c r="KXB103" s="56"/>
      <c r="KXC103" s="56"/>
      <c r="KXD103" s="56"/>
      <c r="KXE103" s="56"/>
      <c r="KXF103" s="56"/>
      <c r="KXG103" s="56"/>
      <c r="KXH103" s="56"/>
      <c r="KXI103" s="56"/>
      <c r="KXJ103" s="56"/>
      <c r="KXK103" s="56"/>
      <c r="KXL103" s="56"/>
      <c r="KXM103" s="56"/>
      <c r="KXN103" s="56"/>
      <c r="KXO103" s="56"/>
      <c r="KXP103" s="56"/>
      <c r="KXQ103" s="56"/>
      <c r="KXR103" s="56"/>
      <c r="KXS103" s="56"/>
      <c r="KXT103" s="56"/>
      <c r="KXU103" s="56"/>
      <c r="KXV103" s="56"/>
      <c r="KXW103" s="56"/>
      <c r="KXX103" s="56"/>
      <c r="KXY103" s="56"/>
      <c r="KXZ103" s="56"/>
      <c r="KYA103" s="56"/>
      <c r="KYB103" s="56"/>
      <c r="KYC103" s="56"/>
      <c r="KYD103" s="56"/>
      <c r="KYE103" s="56"/>
      <c r="KYF103" s="56"/>
      <c r="KYG103" s="56"/>
      <c r="KYH103" s="56"/>
      <c r="KYI103" s="56"/>
      <c r="KYJ103" s="56"/>
      <c r="KYK103" s="56"/>
      <c r="KYL103" s="56"/>
      <c r="KYM103" s="56"/>
      <c r="KYN103" s="56"/>
      <c r="KYO103" s="56"/>
      <c r="KYP103" s="56"/>
      <c r="KYQ103" s="56"/>
      <c r="KYR103" s="56"/>
      <c r="KYS103" s="56"/>
      <c r="KYT103" s="56"/>
      <c r="KYU103" s="56"/>
      <c r="KYV103" s="56"/>
      <c r="KYW103" s="56"/>
      <c r="KYX103" s="56"/>
      <c r="KYY103" s="56"/>
      <c r="KYZ103" s="56"/>
      <c r="KZA103" s="56"/>
      <c r="KZB103" s="56"/>
      <c r="KZC103" s="56"/>
      <c r="KZD103" s="56"/>
      <c r="KZE103" s="56"/>
      <c r="KZF103" s="56"/>
      <c r="KZG103" s="56"/>
      <c r="KZH103" s="56"/>
      <c r="KZI103" s="56"/>
      <c r="KZJ103" s="56"/>
      <c r="KZK103" s="56"/>
      <c r="KZL103" s="56"/>
      <c r="KZM103" s="56"/>
      <c r="KZN103" s="56"/>
      <c r="KZO103" s="56"/>
      <c r="KZP103" s="56"/>
      <c r="KZQ103" s="56"/>
      <c r="KZR103" s="56"/>
      <c r="KZS103" s="56"/>
      <c r="KZT103" s="56"/>
      <c r="KZU103" s="56"/>
      <c r="KZV103" s="56"/>
      <c r="KZW103" s="56"/>
      <c r="KZX103" s="56"/>
      <c r="KZY103" s="56"/>
      <c r="KZZ103" s="56"/>
      <c r="LAA103" s="56"/>
      <c r="LAB103" s="56"/>
      <c r="LAC103" s="56"/>
      <c r="LAD103" s="56"/>
      <c r="LAE103" s="56"/>
      <c r="LAF103" s="56"/>
      <c r="LAG103" s="56"/>
      <c r="LAH103" s="56"/>
      <c r="LAI103" s="56"/>
      <c r="LAJ103" s="56"/>
      <c r="LAK103" s="56"/>
      <c r="LAL103" s="56"/>
      <c r="LAM103" s="56"/>
      <c r="LAN103" s="56"/>
      <c r="LAO103" s="56"/>
      <c r="LAP103" s="56"/>
      <c r="LAQ103" s="56"/>
      <c r="LAR103" s="56"/>
      <c r="LAS103" s="56"/>
      <c r="LAT103" s="56"/>
      <c r="LAU103" s="56"/>
      <c r="LAV103" s="56"/>
      <c r="LAW103" s="56"/>
      <c r="LAX103" s="56"/>
      <c r="LAY103" s="56"/>
      <c r="LAZ103" s="56"/>
      <c r="LBA103" s="56"/>
      <c r="LBB103" s="56"/>
      <c r="LBC103" s="56"/>
      <c r="LBD103" s="56"/>
      <c r="LBE103" s="56"/>
      <c r="LBF103" s="56"/>
      <c r="LBG103" s="56"/>
      <c r="LBH103" s="56"/>
      <c r="LBI103" s="56"/>
      <c r="LBJ103" s="56"/>
      <c r="LBK103" s="56"/>
      <c r="LBL103" s="56"/>
      <c r="LBM103" s="56"/>
      <c r="LBN103" s="56"/>
      <c r="LBO103" s="56"/>
      <c r="LBP103" s="56"/>
      <c r="LBQ103" s="56"/>
      <c r="LBR103" s="56"/>
      <c r="LBS103" s="56"/>
      <c r="LBT103" s="56"/>
      <c r="LBU103" s="56"/>
      <c r="LBV103" s="56"/>
      <c r="LBW103" s="56"/>
      <c r="LBX103" s="56"/>
      <c r="LBY103" s="56"/>
      <c r="LBZ103" s="56"/>
      <c r="LCA103" s="56"/>
      <c r="LCB103" s="56"/>
      <c r="LCC103" s="56"/>
      <c r="LCD103" s="56"/>
      <c r="LCE103" s="56"/>
      <c r="LCF103" s="56"/>
      <c r="LCG103" s="56"/>
      <c r="LCH103" s="56"/>
      <c r="LCI103" s="56"/>
      <c r="LCJ103" s="56"/>
      <c r="LCK103" s="56"/>
      <c r="LCL103" s="56"/>
      <c r="LCM103" s="56"/>
      <c r="LCN103" s="56"/>
      <c r="LCO103" s="56"/>
      <c r="LCP103" s="56"/>
      <c r="LCQ103" s="56"/>
      <c r="LCR103" s="56"/>
      <c r="LCS103" s="56"/>
      <c r="LCT103" s="56"/>
      <c r="LCU103" s="56"/>
      <c r="LCV103" s="56"/>
      <c r="LCW103" s="56"/>
      <c r="LCX103" s="56"/>
      <c r="LCY103" s="56"/>
      <c r="LCZ103" s="56"/>
      <c r="LDA103" s="56"/>
      <c r="LDB103" s="56"/>
      <c r="LDC103" s="56"/>
      <c r="LDD103" s="56"/>
      <c r="LDE103" s="56"/>
      <c r="LDF103" s="56"/>
      <c r="LDG103" s="56"/>
      <c r="LDH103" s="56"/>
      <c r="LDI103" s="56"/>
      <c r="LDJ103" s="56"/>
      <c r="LDK103" s="56"/>
      <c r="LDL103" s="56"/>
      <c r="LDM103" s="56"/>
      <c r="LDN103" s="56"/>
      <c r="LDO103" s="56"/>
      <c r="LDP103" s="56"/>
      <c r="LDQ103" s="56"/>
      <c r="LDR103" s="56"/>
      <c r="LDS103" s="56"/>
      <c r="LDT103" s="56"/>
      <c r="LDU103" s="56"/>
      <c r="LDV103" s="56"/>
      <c r="LDW103" s="56"/>
      <c r="LDX103" s="56"/>
      <c r="LDY103" s="56"/>
      <c r="LDZ103" s="56"/>
      <c r="LEA103" s="56"/>
      <c r="LEB103" s="56"/>
      <c r="LEC103" s="56"/>
      <c r="LED103" s="56"/>
      <c r="LEE103" s="56"/>
      <c r="LEF103" s="56"/>
      <c r="LEG103" s="56"/>
      <c r="LEH103" s="56"/>
      <c r="LEI103" s="56"/>
      <c r="LEJ103" s="56"/>
      <c r="LEK103" s="56"/>
      <c r="LEL103" s="56"/>
      <c r="LEM103" s="56"/>
      <c r="LEN103" s="56"/>
      <c r="LEO103" s="56"/>
      <c r="LEP103" s="56"/>
      <c r="LEQ103" s="56"/>
      <c r="LER103" s="56"/>
      <c r="LES103" s="56"/>
      <c r="LET103" s="56"/>
      <c r="LEU103" s="56"/>
      <c r="LEV103" s="56"/>
      <c r="LEW103" s="56"/>
      <c r="LEX103" s="56"/>
      <c r="LEY103" s="56"/>
      <c r="LEZ103" s="56"/>
      <c r="LFA103" s="56"/>
      <c r="LFB103" s="56"/>
      <c r="LFC103" s="56"/>
      <c r="LFD103" s="56"/>
      <c r="LFE103" s="56"/>
      <c r="LFF103" s="56"/>
      <c r="LFG103" s="56"/>
      <c r="LFH103" s="56"/>
      <c r="LFI103" s="56"/>
      <c r="LFJ103" s="56"/>
      <c r="LFK103" s="56"/>
      <c r="LFL103" s="56"/>
      <c r="LFM103" s="56"/>
      <c r="LFN103" s="56"/>
      <c r="LFO103" s="56"/>
      <c r="LFP103" s="56"/>
      <c r="LFQ103" s="56"/>
      <c r="LFR103" s="56"/>
      <c r="LFS103" s="56"/>
      <c r="LFT103" s="56"/>
      <c r="LFU103" s="56"/>
      <c r="LFV103" s="56"/>
      <c r="LFW103" s="56"/>
      <c r="LFX103" s="56"/>
      <c r="LFY103" s="56"/>
      <c r="LFZ103" s="56"/>
      <c r="LGA103" s="56"/>
      <c r="LGB103" s="56"/>
      <c r="LGC103" s="56"/>
      <c r="LGD103" s="56"/>
      <c r="LGE103" s="56"/>
      <c r="LGF103" s="56"/>
      <c r="LGG103" s="56"/>
      <c r="LGH103" s="56"/>
      <c r="LGI103" s="56"/>
      <c r="LGJ103" s="56"/>
      <c r="LGK103" s="56"/>
      <c r="LGL103" s="56"/>
      <c r="LGM103" s="56"/>
      <c r="LGN103" s="56"/>
      <c r="LGO103" s="56"/>
      <c r="LGP103" s="56"/>
      <c r="LGQ103" s="56"/>
      <c r="LGR103" s="56"/>
      <c r="LGS103" s="56"/>
      <c r="LGT103" s="56"/>
      <c r="LGU103" s="56"/>
      <c r="LGV103" s="56"/>
      <c r="LGW103" s="56"/>
      <c r="LGX103" s="56"/>
      <c r="LGY103" s="56"/>
      <c r="LGZ103" s="56"/>
      <c r="LHA103" s="56"/>
      <c r="LHB103" s="56"/>
      <c r="LHC103" s="56"/>
      <c r="LHD103" s="56"/>
      <c r="LHE103" s="56"/>
      <c r="LHF103" s="56"/>
      <c r="LHG103" s="56"/>
      <c r="LHH103" s="56"/>
      <c r="LHI103" s="56"/>
      <c r="LHJ103" s="56"/>
      <c r="LHK103" s="56"/>
      <c r="LHL103" s="56"/>
      <c r="LHM103" s="56"/>
      <c r="LHN103" s="56"/>
      <c r="LHO103" s="56"/>
      <c r="LHP103" s="56"/>
      <c r="LHQ103" s="56"/>
      <c r="LHR103" s="56"/>
      <c r="LHS103" s="56"/>
      <c r="LHT103" s="56"/>
      <c r="LHU103" s="56"/>
      <c r="LHV103" s="56"/>
      <c r="LHW103" s="56"/>
      <c r="LHX103" s="56"/>
      <c r="LHY103" s="56"/>
      <c r="LHZ103" s="56"/>
      <c r="LIA103" s="56"/>
      <c r="LIB103" s="56"/>
      <c r="LIC103" s="56"/>
      <c r="LID103" s="56"/>
      <c r="LIE103" s="56"/>
      <c r="LIF103" s="56"/>
      <c r="LIG103" s="56"/>
      <c r="LIH103" s="56"/>
      <c r="LII103" s="56"/>
      <c r="LIJ103" s="56"/>
      <c r="LIK103" s="56"/>
      <c r="LIL103" s="56"/>
      <c r="LIM103" s="56"/>
      <c r="LIN103" s="56"/>
      <c r="LIO103" s="56"/>
      <c r="LIP103" s="56"/>
      <c r="LIQ103" s="56"/>
      <c r="LIR103" s="56"/>
      <c r="LIS103" s="56"/>
      <c r="LIT103" s="56"/>
      <c r="LIU103" s="56"/>
      <c r="LIV103" s="56"/>
      <c r="LIW103" s="56"/>
      <c r="LIX103" s="56"/>
      <c r="LIY103" s="56"/>
      <c r="LIZ103" s="56"/>
      <c r="LJA103" s="56"/>
      <c r="LJB103" s="56"/>
      <c r="LJC103" s="56"/>
      <c r="LJD103" s="56"/>
      <c r="LJE103" s="56"/>
      <c r="LJF103" s="56"/>
      <c r="LJG103" s="56"/>
      <c r="LJH103" s="56"/>
      <c r="LJI103" s="56"/>
      <c r="LJJ103" s="56"/>
      <c r="LJK103" s="56"/>
      <c r="LJL103" s="56"/>
      <c r="LJM103" s="56"/>
      <c r="LJN103" s="56"/>
      <c r="LJO103" s="56"/>
      <c r="LJP103" s="56"/>
      <c r="LJQ103" s="56"/>
      <c r="LJR103" s="56"/>
      <c r="LJS103" s="56"/>
      <c r="LJT103" s="56"/>
      <c r="LJU103" s="56"/>
      <c r="LJV103" s="56"/>
      <c r="LJW103" s="56"/>
      <c r="LJX103" s="56"/>
      <c r="LJY103" s="56"/>
      <c r="LJZ103" s="56"/>
      <c r="LKA103" s="56"/>
      <c r="LKB103" s="56"/>
      <c r="LKC103" s="56"/>
      <c r="LKD103" s="56"/>
      <c r="LKE103" s="56"/>
      <c r="LKF103" s="56"/>
      <c r="LKG103" s="56"/>
      <c r="LKH103" s="56"/>
      <c r="LKI103" s="56"/>
      <c r="LKJ103" s="56"/>
      <c r="LKK103" s="56"/>
      <c r="LKL103" s="56"/>
      <c r="LKM103" s="56"/>
      <c r="LKN103" s="56"/>
      <c r="LKO103" s="56"/>
      <c r="LKP103" s="56"/>
      <c r="LKQ103" s="56"/>
      <c r="LKR103" s="56"/>
      <c r="LKS103" s="56"/>
      <c r="LKT103" s="56"/>
      <c r="LKU103" s="56"/>
      <c r="LKV103" s="56"/>
      <c r="LKW103" s="56"/>
      <c r="LKX103" s="56"/>
      <c r="LKY103" s="56"/>
      <c r="LKZ103" s="56"/>
      <c r="LLA103" s="56"/>
      <c r="LLB103" s="56"/>
      <c r="LLC103" s="56"/>
      <c r="LLD103" s="56"/>
      <c r="LLE103" s="56"/>
      <c r="LLF103" s="56"/>
      <c r="LLG103" s="56"/>
      <c r="LLH103" s="56"/>
      <c r="LLI103" s="56"/>
      <c r="LLJ103" s="56"/>
      <c r="LLK103" s="56"/>
      <c r="LLL103" s="56"/>
      <c r="LLM103" s="56"/>
      <c r="LLN103" s="56"/>
      <c r="LLO103" s="56"/>
      <c r="LLP103" s="56"/>
      <c r="LLQ103" s="56"/>
      <c r="LLR103" s="56"/>
      <c r="LLS103" s="56"/>
      <c r="LLT103" s="56"/>
      <c r="LLU103" s="56"/>
      <c r="LLV103" s="56"/>
      <c r="LLW103" s="56"/>
      <c r="LLX103" s="56"/>
      <c r="LLY103" s="56"/>
      <c r="LLZ103" s="56"/>
      <c r="LMA103" s="56"/>
      <c r="LMB103" s="56"/>
      <c r="LMC103" s="56"/>
      <c r="LMD103" s="56"/>
      <c r="LME103" s="56"/>
      <c r="LMF103" s="56"/>
      <c r="LMG103" s="56"/>
      <c r="LMH103" s="56"/>
      <c r="LMI103" s="56"/>
      <c r="LMJ103" s="56"/>
      <c r="LMK103" s="56"/>
      <c r="LML103" s="56"/>
      <c r="LMM103" s="56"/>
      <c r="LMN103" s="56"/>
      <c r="LMO103" s="56"/>
      <c r="LMP103" s="56"/>
      <c r="LMQ103" s="56"/>
      <c r="LMR103" s="56"/>
      <c r="LMS103" s="56"/>
      <c r="LMT103" s="56"/>
      <c r="LMU103" s="56"/>
      <c r="LMV103" s="56"/>
      <c r="LMW103" s="56"/>
      <c r="LMX103" s="56"/>
      <c r="LMY103" s="56"/>
      <c r="LMZ103" s="56"/>
      <c r="LNA103" s="56"/>
      <c r="LNB103" s="56"/>
      <c r="LNC103" s="56"/>
      <c r="LND103" s="56"/>
      <c r="LNE103" s="56"/>
      <c r="LNF103" s="56"/>
      <c r="LNG103" s="56"/>
      <c r="LNH103" s="56"/>
      <c r="LNI103" s="56"/>
      <c r="LNJ103" s="56"/>
      <c r="LNK103" s="56"/>
      <c r="LNL103" s="56"/>
      <c r="LNM103" s="56"/>
      <c r="LNN103" s="56"/>
      <c r="LNO103" s="56"/>
      <c r="LNP103" s="56"/>
      <c r="LNQ103" s="56"/>
      <c r="LNR103" s="56"/>
      <c r="LNS103" s="56"/>
      <c r="LNT103" s="56"/>
      <c r="LNU103" s="56"/>
      <c r="LNV103" s="56"/>
      <c r="LNW103" s="56"/>
      <c r="LNX103" s="56"/>
      <c r="LNY103" s="56"/>
      <c r="LNZ103" s="56"/>
      <c r="LOA103" s="56"/>
      <c r="LOB103" s="56"/>
      <c r="LOC103" s="56"/>
      <c r="LOD103" s="56"/>
      <c r="LOE103" s="56"/>
      <c r="LOF103" s="56"/>
      <c r="LOG103" s="56"/>
      <c r="LOH103" s="56"/>
      <c r="LOI103" s="56"/>
      <c r="LOJ103" s="56"/>
      <c r="LOK103" s="56"/>
      <c r="LOL103" s="56"/>
      <c r="LOM103" s="56"/>
      <c r="LON103" s="56"/>
      <c r="LOO103" s="56"/>
      <c r="LOP103" s="56"/>
      <c r="LOQ103" s="56"/>
      <c r="LOR103" s="56"/>
      <c r="LOS103" s="56"/>
      <c r="LOT103" s="56"/>
      <c r="LOU103" s="56"/>
      <c r="LOV103" s="56"/>
      <c r="LOW103" s="56"/>
      <c r="LOX103" s="56"/>
      <c r="LOY103" s="56"/>
      <c r="LOZ103" s="56"/>
      <c r="LPA103" s="56"/>
      <c r="LPB103" s="56"/>
      <c r="LPC103" s="56"/>
      <c r="LPD103" s="56"/>
      <c r="LPE103" s="56"/>
      <c r="LPF103" s="56"/>
      <c r="LPG103" s="56"/>
      <c r="LPH103" s="56"/>
      <c r="LPI103" s="56"/>
      <c r="LPJ103" s="56"/>
      <c r="LPK103" s="56"/>
      <c r="LPL103" s="56"/>
      <c r="LPM103" s="56"/>
      <c r="LPN103" s="56"/>
      <c r="LPO103" s="56"/>
      <c r="LPP103" s="56"/>
      <c r="LPQ103" s="56"/>
      <c r="LPR103" s="56"/>
      <c r="LPS103" s="56"/>
      <c r="LPT103" s="56"/>
      <c r="LPU103" s="56"/>
      <c r="LPV103" s="56"/>
      <c r="LPW103" s="56"/>
      <c r="LPX103" s="56"/>
      <c r="LPY103" s="56"/>
      <c r="LPZ103" s="56"/>
      <c r="LQA103" s="56"/>
      <c r="LQB103" s="56"/>
      <c r="LQC103" s="56"/>
      <c r="LQD103" s="56"/>
      <c r="LQE103" s="56"/>
      <c r="LQF103" s="56"/>
      <c r="LQG103" s="56"/>
      <c r="LQH103" s="56"/>
      <c r="LQI103" s="56"/>
      <c r="LQJ103" s="56"/>
      <c r="LQK103" s="56"/>
      <c r="LQL103" s="56"/>
      <c r="LQM103" s="56"/>
      <c r="LQN103" s="56"/>
      <c r="LQO103" s="56"/>
      <c r="LQP103" s="56"/>
      <c r="LQQ103" s="56"/>
      <c r="LQR103" s="56"/>
      <c r="LQS103" s="56"/>
      <c r="LQT103" s="56"/>
      <c r="LQU103" s="56"/>
      <c r="LQV103" s="56"/>
      <c r="LQW103" s="56"/>
      <c r="LQX103" s="56"/>
      <c r="LQY103" s="56"/>
      <c r="LQZ103" s="56"/>
      <c r="LRA103" s="56"/>
      <c r="LRB103" s="56"/>
      <c r="LRC103" s="56"/>
      <c r="LRD103" s="56"/>
      <c r="LRE103" s="56"/>
      <c r="LRF103" s="56"/>
      <c r="LRG103" s="56"/>
      <c r="LRH103" s="56"/>
      <c r="LRI103" s="56"/>
      <c r="LRJ103" s="56"/>
      <c r="LRK103" s="56"/>
      <c r="LRL103" s="56"/>
      <c r="LRM103" s="56"/>
      <c r="LRN103" s="56"/>
      <c r="LRO103" s="56"/>
      <c r="LRP103" s="56"/>
      <c r="LRQ103" s="56"/>
      <c r="LRR103" s="56"/>
      <c r="LRS103" s="56"/>
      <c r="LRT103" s="56"/>
      <c r="LRU103" s="56"/>
      <c r="LRV103" s="56"/>
      <c r="LRW103" s="56"/>
      <c r="LRX103" s="56"/>
      <c r="LRY103" s="56"/>
      <c r="LRZ103" s="56"/>
      <c r="LSA103" s="56"/>
      <c r="LSB103" s="56"/>
      <c r="LSC103" s="56"/>
      <c r="LSD103" s="56"/>
      <c r="LSE103" s="56"/>
      <c r="LSF103" s="56"/>
      <c r="LSG103" s="56"/>
      <c r="LSH103" s="56"/>
      <c r="LSI103" s="56"/>
      <c r="LSJ103" s="56"/>
      <c r="LSK103" s="56"/>
      <c r="LSL103" s="56"/>
      <c r="LSM103" s="56"/>
      <c r="LSN103" s="56"/>
      <c r="LSO103" s="56"/>
      <c r="LSP103" s="56"/>
      <c r="LSQ103" s="56"/>
      <c r="LSR103" s="56"/>
      <c r="LSS103" s="56"/>
      <c r="LST103" s="56"/>
      <c r="LSU103" s="56"/>
      <c r="LSV103" s="56"/>
      <c r="LSW103" s="56"/>
      <c r="LSX103" s="56"/>
      <c r="LSY103" s="56"/>
      <c r="LSZ103" s="56"/>
      <c r="LTA103" s="56"/>
      <c r="LTB103" s="56"/>
      <c r="LTC103" s="56"/>
      <c r="LTD103" s="56"/>
      <c r="LTE103" s="56"/>
      <c r="LTF103" s="56"/>
      <c r="LTG103" s="56"/>
      <c r="LTH103" s="56"/>
      <c r="LTI103" s="56"/>
      <c r="LTJ103" s="56"/>
      <c r="LTK103" s="56"/>
      <c r="LTL103" s="56"/>
      <c r="LTM103" s="56"/>
      <c r="LTN103" s="56"/>
      <c r="LTO103" s="56"/>
      <c r="LTP103" s="56"/>
      <c r="LTQ103" s="56"/>
      <c r="LTR103" s="56"/>
      <c r="LTS103" s="56"/>
      <c r="LTT103" s="56"/>
      <c r="LTU103" s="56"/>
      <c r="LTV103" s="56"/>
      <c r="LTW103" s="56"/>
      <c r="LTX103" s="56"/>
      <c r="LTY103" s="56"/>
      <c r="LTZ103" s="56"/>
      <c r="LUA103" s="56"/>
      <c r="LUB103" s="56"/>
      <c r="LUC103" s="56"/>
      <c r="LUD103" s="56"/>
      <c r="LUE103" s="56"/>
      <c r="LUF103" s="56"/>
      <c r="LUG103" s="56"/>
      <c r="LUH103" s="56"/>
      <c r="LUI103" s="56"/>
      <c r="LUJ103" s="56"/>
      <c r="LUK103" s="56"/>
      <c r="LUL103" s="56"/>
      <c r="LUM103" s="56"/>
      <c r="LUN103" s="56"/>
      <c r="LUO103" s="56"/>
      <c r="LUP103" s="56"/>
      <c r="LUQ103" s="56"/>
      <c r="LUR103" s="56"/>
      <c r="LUS103" s="56"/>
      <c r="LUT103" s="56"/>
      <c r="LUU103" s="56"/>
      <c r="LUV103" s="56"/>
      <c r="LUW103" s="56"/>
      <c r="LUX103" s="56"/>
      <c r="LUY103" s="56"/>
      <c r="LUZ103" s="56"/>
      <c r="LVA103" s="56"/>
      <c r="LVB103" s="56"/>
      <c r="LVC103" s="56"/>
      <c r="LVD103" s="56"/>
      <c r="LVE103" s="56"/>
      <c r="LVF103" s="56"/>
      <c r="LVG103" s="56"/>
      <c r="LVH103" s="56"/>
      <c r="LVI103" s="56"/>
      <c r="LVJ103" s="56"/>
      <c r="LVK103" s="56"/>
      <c r="LVL103" s="56"/>
      <c r="LVM103" s="56"/>
      <c r="LVN103" s="56"/>
      <c r="LVO103" s="56"/>
      <c r="LVP103" s="56"/>
      <c r="LVQ103" s="56"/>
      <c r="LVR103" s="56"/>
      <c r="LVS103" s="56"/>
      <c r="LVT103" s="56"/>
      <c r="LVU103" s="56"/>
      <c r="LVV103" s="56"/>
      <c r="LVW103" s="56"/>
      <c r="LVX103" s="56"/>
      <c r="LVY103" s="56"/>
      <c r="LVZ103" s="56"/>
      <c r="LWA103" s="56"/>
      <c r="LWB103" s="56"/>
      <c r="LWC103" s="56"/>
      <c r="LWD103" s="56"/>
      <c r="LWE103" s="56"/>
      <c r="LWF103" s="56"/>
      <c r="LWG103" s="56"/>
      <c r="LWH103" s="56"/>
      <c r="LWI103" s="56"/>
      <c r="LWJ103" s="56"/>
      <c r="LWK103" s="56"/>
      <c r="LWL103" s="56"/>
      <c r="LWM103" s="56"/>
      <c r="LWN103" s="56"/>
      <c r="LWO103" s="56"/>
      <c r="LWP103" s="56"/>
      <c r="LWQ103" s="56"/>
      <c r="LWR103" s="56"/>
      <c r="LWS103" s="56"/>
      <c r="LWT103" s="56"/>
      <c r="LWU103" s="56"/>
      <c r="LWV103" s="56"/>
      <c r="LWW103" s="56"/>
      <c r="LWX103" s="56"/>
      <c r="LWY103" s="56"/>
      <c r="LWZ103" s="56"/>
      <c r="LXA103" s="56"/>
      <c r="LXB103" s="56"/>
      <c r="LXC103" s="56"/>
      <c r="LXD103" s="56"/>
      <c r="LXE103" s="56"/>
      <c r="LXF103" s="56"/>
      <c r="LXG103" s="56"/>
      <c r="LXH103" s="56"/>
      <c r="LXI103" s="56"/>
      <c r="LXJ103" s="56"/>
      <c r="LXK103" s="56"/>
      <c r="LXL103" s="56"/>
      <c r="LXM103" s="56"/>
      <c r="LXN103" s="56"/>
      <c r="LXO103" s="56"/>
      <c r="LXP103" s="56"/>
      <c r="LXQ103" s="56"/>
      <c r="LXR103" s="56"/>
      <c r="LXS103" s="56"/>
      <c r="LXT103" s="56"/>
      <c r="LXU103" s="56"/>
      <c r="LXV103" s="56"/>
      <c r="LXW103" s="56"/>
      <c r="LXX103" s="56"/>
      <c r="LXY103" s="56"/>
      <c r="LXZ103" s="56"/>
      <c r="LYA103" s="56"/>
      <c r="LYB103" s="56"/>
      <c r="LYC103" s="56"/>
      <c r="LYD103" s="56"/>
      <c r="LYE103" s="56"/>
      <c r="LYF103" s="56"/>
      <c r="LYG103" s="56"/>
      <c r="LYH103" s="56"/>
      <c r="LYI103" s="56"/>
      <c r="LYJ103" s="56"/>
      <c r="LYK103" s="56"/>
      <c r="LYL103" s="56"/>
      <c r="LYM103" s="56"/>
      <c r="LYN103" s="56"/>
      <c r="LYO103" s="56"/>
      <c r="LYP103" s="56"/>
      <c r="LYQ103" s="56"/>
      <c r="LYR103" s="56"/>
      <c r="LYS103" s="56"/>
      <c r="LYT103" s="56"/>
      <c r="LYU103" s="56"/>
      <c r="LYV103" s="56"/>
      <c r="LYW103" s="56"/>
      <c r="LYX103" s="56"/>
      <c r="LYY103" s="56"/>
      <c r="LYZ103" s="56"/>
      <c r="LZA103" s="56"/>
      <c r="LZB103" s="56"/>
      <c r="LZC103" s="56"/>
      <c r="LZD103" s="56"/>
      <c r="LZE103" s="56"/>
      <c r="LZF103" s="56"/>
      <c r="LZG103" s="56"/>
      <c r="LZH103" s="56"/>
      <c r="LZI103" s="56"/>
      <c r="LZJ103" s="56"/>
      <c r="LZK103" s="56"/>
      <c r="LZL103" s="56"/>
      <c r="LZM103" s="56"/>
      <c r="LZN103" s="56"/>
      <c r="LZO103" s="56"/>
      <c r="LZP103" s="56"/>
      <c r="LZQ103" s="56"/>
      <c r="LZR103" s="56"/>
      <c r="LZS103" s="56"/>
      <c r="LZT103" s="56"/>
      <c r="LZU103" s="56"/>
      <c r="LZV103" s="56"/>
      <c r="LZW103" s="56"/>
      <c r="LZX103" s="56"/>
      <c r="LZY103" s="56"/>
      <c r="LZZ103" s="56"/>
      <c r="MAA103" s="56"/>
      <c r="MAB103" s="56"/>
      <c r="MAC103" s="56"/>
      <c r="MAD103" s="56"/>
      <c r="MAE103" s="56"/>
      <c r="MAF103" s="56"/>
      <c r="MAG103" s="56"/>
      <c r="MAH103" s="56"/>
      <c r="MAI103" s="56"/>
      <c r="MAJ103" s="56"/>
      <c r="MAK103" s="56"/>
      <c r="MAL103" s="56"/>
      <c r="MAM103" s="56"/>
      <c r="MAN103" s="56"/>
      <c r="MAO103" s="56"/>
      <c r="MAP103" s="56"/>
      <c r="MAQ103" s="56"/>
      <c r="MAR103" s="56"/>
      <c r="MAS103" s="56"/>
      <c r="MAT103" s="56"/>
      <c r="MAU103" s="56"/>
      <c r="MAV103" s="56"/>
      <c r="MAW103" s="56"/>
      <c r="MAX103" s="56"/>
      <c r="MAY103" s="56"/>
      <c r="MAZ103" s="56"/>
      <c r="MBA103" s="56"/>
      <c r="MBB103" s="56"/>
      <c r="MBC103" s="56"/>
      <c r="MBD103" s="56"/>
      <c r="MBE103" s="56"/>
      <c r="MBF103" s="56"/>
      <c r="MBG103" s="56"/>
      <c r="MBH103" s="56"/>
      <c r="MBI103" s="56"/>
      <c r="MBJ103" s="56"/>
      <c r="MBK103" s="56"/>
      <c r="MBL103" s="56"/>
      <c r="MBM103" s="56"/>
      <c r="MBN103" s="56"/>
      <c r="MBO103" s="56"/>
      <c r="MBP103" s="56"/>
      <c r="MBQ103" s="56"/>
      <c r="MBR103" s="56"/>
      <c r="MBS103" s="56"/>
      <c r="MBT103" s="56"/>
      <c r="MBU103" s="56"/>
      <c r="MBV103" s="56"/>
      <c r="MBW103" s="56"/>
      <c r="MBX103" s="56"/>
      <c r="MBY103" s="56"/>
      <c r="MBZ103" s="56"/>
      <c r="MCA103" s="56"/>
      <c r="MCB103" s="56"/>
      <c r="MCC103" s="56"/>
      <c r="MCD103" s="56"/>
      <c r="MCE103" s="56"/>
      <c r="MCF103" s="56"/>
      <c r="MCG103" s="56"/>
      <c r="MCH103" s="56"/>
      <c r="MCI103" s="56"/>
      <c r="MCJ103" s="56"/>
      <c r="MCK103" s="56"/>
      <c r="MCL103" s="56"/>
      <c r="MCM103" s="56"/>
      <c r="MCN103" s="56"/>
      <c r="MCO103" s="56"/>
      <c r="MCP103" s="56"/>
      <c r="MCQ103" s="56"/>
      <c r="MCR103" s="56"/>
      <c r="MCS103" s="56"/>
      <c r="MCT103" s="56"/>
      <c r="MCU103" s="56"/>
      <c r="MCV103" s="56"/>
      <c r="MCW103" s="56"/>
      <c r="MCX103" s="56"/>
      <c r="MCY103" s="56"/>
      <c r="MCZ103" s="56"/>
      <c r="MDA103" s="56"/>
      <c r="MDB103" s="56"/>
      <c r="MDC103" s="56"/>
      <c r="MDD103" s="56"/>
      <c r="MDE103" s="56"/>
      <c r="MDF103" s="56"/>
      <c r="MDG103" s="56"/>
      <c r="MDH103" s="56"/>
      <c r="MDI103" s="56"/>
      <c r="MDJ103" s="56"/>
      <c r="MDK103" s="56"/>
      <c r="MDL103" s="56"/>
      <c r="MDM103" s="56"/>
      <c r="MDN103" s="56"/>
      <c r="MDO103" s="56"/>
      <c r="MDP103" s="56"/>
      <c r="MDQ103" s="56"/>
      <c r="MDR103" s="56"/>
      <c r="MDS103" s="56"/>
      <c r="MDT103" s="56"/>
      <c r="MDU103" s="56"/>
      <c r="MDV103" s="56"/>
      <c r="MDW103" s="56"/>
      <c r="MDX103" s="56"/>
      <c r="MDY103" s="56"/>
      <c r="MDZ103" s="56"/>
      <c r="MEA103" s="56"/>
      <c r="MEB103" s="56"/>
      <c r="MEC103" s="56"/>
      <c r="MED103" s="56"/>
      <c r="MEE103" s="56"/>
      <c r="MEF103" s="56"/>
      <c r="MEG103" s="56"/>
      <c r="MEH103" s="56"/>
      <c r="MEI103" s="56"/>
      <c r="MEJ103" s="56"/>
      <c r="MEK103" s="56"/>
      <c r="MEL103" s="56"/>
      <c r="MEM103" s="56"/>
      <c r="MEN103" s="56"/>
      <c r="MEO103" s="56"/>
      <c r="MEP103" s="56"/>
      <c r="MEQ103" s="56"/>
      <c r="MER103" s="56"/>
      <c r="MES103" s="56"/>
      <c r="MET103" s="56"/>
      <c r="MEU103" s="56"/>
      <c r="MEV103" s="56"/>
      <c r="MEW103" s="56"/>
      <c r="MEX103" s="56"/>
      <c r="MEY103" s="56"/>
      <c r="MEZ103" s="56"/>
      <c r="MFA103" s="56"/>
      <c r="MFB103" s="56"/>
      <c r="MFC103" s="56"/>
      <c r="MFD103" s="56"/>
      <c r="MFE103" s="56"/>
      <c r="MFF103" s="56"/>
      <c r="MFG103" s="56"/>
      <c r="MFH103" s="56"/>
      <c r="MFI103" s="56"/>
      <c r="MFJ103" s="56"/>
      <c r="MFK103" s="56"/>
      <c r="MFL103" s="56"/>
      <c r="MFM103" s="56"/>
      <c r="MFN103" s="56"/>
      <c r="MFO103" s="56"/>
      <c r="MFP103" s="56"/>
      <c r="MFQ103" s="56"/>
      <c r="MFR103" s="56"/>
      <c r="MFS103" s="56"/>
      <c r="MFT103" s="56"/>
      <c r="MFU103" s="56"/>
      <c r="MFV103" s="56"/>
      <c r="MFW103" s="56"/>
      <c r="MFX103" s="56"/>
      <c r="MFY103" s="56"/>
      <c r="MFZ103" s="56"/>
      <c r="MGA103" s="56"/>
      <c r="MGB103" s="56"/>
      <c r="MGC103" s="56"/>
      <c r="MGD103" s="56"/>
      <c r="MGE103" s="56"/>
      <c r="MGF103" s="56"/>
      <c r="MGG103" s="56"/>
      <c r="MGH103" s="56"/>
      <c r="MGI103" s="56"/>
      <c r="MGJ103" s="56"/>
      <c r="MGK103" s="56"/>
      <c r="MGL103" s="56"/>
      <c r="MGM103" s="56"/>
      <c r="MGN103" s="56"/>
      <c r="MGO103" s="56"/>
      <c r="MGP103" s="56"/>
      <c r="MGQ103" s="56"/>
      <c r="MGR103" s="56"/>
      <c r="MGS103" s="56"/>
      <c r="MGT103" s="56"/>
      <c r="MGU103" s="56"/>
      <c r="MGV103" s="56"/>
      <c r="MGW103" s="56"/>
      <c r="MGX103" s="56"/>
      <c r="MGY103" s="56"/>
      <c r="MGZ103" s="56"/>
      <c r="MHA103" s="56"/>
      <c r="MHB103" s="56"/>
      <c r="MHC103" s="56"/>
      <c r="MHD103" s="56"/>
      <c r="MHE103" s="56"/>
      <c r="MHF103" s="56"/>
      <c r="MHG103" s="56"/>
      <c r="MHH103" s="56"/>
      <c r="MHI103" s="56"/>
      <c r="MHJ103" s="56"/>
      <c r="MHK103" s="56"/>
      <c r="MHL103" s="56"/>
      <c r="MHM103" s="56"/>
      <c r="MHN103" s="56"/>
      <c r="MHO103" s="56"/>
      <c r="MHP103" s="56"/>
      <c r="MHQ103" s="56"/>
      <c r="MHR103" s="56"/>
      <c r="MHS103" s="56"/>
      <c r="MHT103" s="56"/>
      <c r="MHU103" s="56"/>
      <c r="MHV103" s="56"/>
      <c r="MHW103" s="56"/>
      <c r="MHX103" s="56"/>
      <c r="MHY103" s="56"/>
      <c r="MHZ103" s="56"/>
      <c r="MIA103" s="56"/>
      <c r="MIB103" s="56"/>
      <c r="MIC103" s="56"/>
      <c r="MID103" s="56"/>
      <c r="MIE103" s="56"/>
      <c r="MIF103" s="56"/>
      <c r="MIG103" s="56"/>
      <c r="MIH103" s="56"/>
      <c r="MII103" s="56"/>
      <c r="MIJ103" s="56"/>
      <c r="MIK103" s="56"/>
      <c r="MIL103" s="56"/>
      <c r="MIM103" s="56"/>
      <c r="MIN103" s="56"/>
      <c r="MIO103" s="56"/>
      <c r="MIP103" s="56"/>
      <c r="MIQ103" s="56"/>
      <c r="MIR103" s="56"/>
      <c r="MIS103" s="56"/>
      <c r="MIT103" s="56"/>
      <c r="MIU103" s="56"/>
      <c r="MIV103" s="56"/>
      <c r="MIW103" s="56"/>
      <c r="MIX103" s="56"/>
      <c r="MIY103" s="56"/>
      <c r="MIZ103" s="56"/>
      <c r="MJA103" s="56"/>
      <c r="MJB103" s="56"/>
      <c r="MJC103" s="56"/>
      <c r="MJD103" s="56"/>
      <c r="MJE103" s="56"/>
      <c r="MJF103" s="56"/>
      <c r="MJG103" s="56"/>
      <c r="MJH103" s="56"/>
      <c r="MJI103" s="56"/>
      <c r="MJJ103" s="56"/>
      <c r="MJK103" s="56"/>
      <c r="MJL103" s="56"/>
      <c r="MJM103" s="56"/>
      <c r="MJN103" s="56"/>
      <c r="MJO103" s="56"/>
      <c r="MJP103" s="56"/>
      <c r="MJQ103" s="56"/>
      <c r="MJR103" s="56"/>
      <c r="MJS103" s="56"/>
      <c r="MJT103" s="56"/>
      <c r="MJU103" s="56"/>
      <c r="MJV103" s="56"/>
      <c r="MJW103" s="56"/>
      <c r="MJX103" s="56"/>
      <c r="MJY103" s="56"/>
      <c r="MJZ103" s="56"/>
      <c r="MKA103" s="56"/>
      <c r="MKB103" s="56"/>
      <c r="MKC103" s="56"/>
      <c r="MKD103" s="56"/>
      <c r="MKE103" s="56"/>
      <c r="MKF103" s="56"/>
      <c r="MKG103" s="56"/>
      <c r="MKH103" s="56"/>
      <c r="MKI103" s="56"/>
      <c r="MKJ103" s="56"/>
      <c r="MKK103" s="56"/>
      <c r="MKL103" s="56"/>
      <c r="MKM103" s="56"/>
      <c r="MKN103" s="56"/>
      <c r="MKO103" s="56"/>
      <c r="MKP103" s="56"/>
      <c r="MKQ103" s="56"/>
      <c r="MKR103" s="56"/>
      <c r="MKS103" s="56"/>
      <c r="MKT103" s="56"/>
      <c r="MKU103" s="56"/>
      <c r="MKV103" s="56"/>
      <c r="MKW103" s="56"/>
      <c r="MKX103" s="56"/>
      <c r="MKY103" s="56"/>
      <c r="MKZ103" s="56"/>
      <c r="MLA103" s="56"/>
      <c r="MLB103" s="56"/>
      <c r="MLC103" s="56"/>
      <c r="MLD103" s="56"/>
      <c r="MLE103" s="56"/>
      <c r="MLF103" s="56"/>
      <c r="MLG103" s="56"/>
      <c r="MLH103" s="56"/>
      <c r="MLI103" s="56"/>
      <c r="MLJ103" s="56"/>
      <c r="MLK103" s="56"/>
      <c r="MLL103" s="56"/>
      <c r="MLM103" s="56"/>
      <c r="MLN103" s="56"/>
      <c r="MLO103" s="56"/>
      <c r="MLP103" s="56"/>
      <c r="MLQ103" s="56"/>
      <c r="MLR103" s="56"/>
      <c r="MLS103" s="56"/>
      <c r="MLT103" s="56"/>
      <c r="MLU103" s="56"/>
      <c r="MLV103" s="56"/>
      <c r="MLW103" s="56"/>
      <c r="MLX103" s="56"/>
      <c r="MLY103" s="56"/>
      <c r="MLZ103" s="56"/>
      <c r="MMA103" s="56"/>
      <c r="MMB103" s="56"/>
      <c r="MMC103" s="56"/>
      <c r="MMD103" s="56"/>
      <c r="MME103" s="56"/>
      <c r="MMF103" s="56"/>
      <c r="MMG103" s="56"/>
      <c r="MMH103" s="56"/>
      <c r="MMI103" s="56"/>
      <c r="MMJ103" s="56"/>
      <c r="MMK103" s="56"/>
      <c r="MML103" s="56"/>
      <c r="MMM103" s="56"/>
      <c r="MMN103" s="56"/>
      <c r="MMO103" s="56"/>
      <c r="MMP103" s="56"/>
      <c r="MMQ103" s="56"/>
      <c r="MMR103" s="56"/>
      <c r="MMS103" s="56"/>
      <c r="MMT103" s="56"/>
      <c r="MMU103" s="56"/>
      <c r="MMV103" s="56"/>
      <c r="MMW103" s="56"/>
      <c r="MMX103" s="56"/>
      <c r="MMY103" s="56"/>
      <c r="MMZ103" s="56"/>
      <c r="MNA103" s="56"/>
      <c r="MNB103" s="56"/>
      <c r="MNC103" s="56"/>
      <c r="MND103" s="56"/>
      <c r="MNE103" s="56"/>
      <c r="MNF103" s="56"/>
      <c r="MNG103" s="56"/>
      <c r="MNH103" s="56"/>
      <c r="MNI103" s="56"/>
      <c r="MNJ103" s="56"/>
      <c r="MNK103" s="56"/>
      <c r="MNL103" s="56"/>
      <c r="MNM103" s="56"/>
      <c r="MNN103" s="56"/>
      <c r="MNO103" s="56"/>
      <c r="MNP103" s="56"/>
      <c r="MNQ103" s="56"/>
      <c r="MNR103" s="56"/>
      <c r="MNS103" s="56"/>
      <c r="MNT103" s="56"/>
      <c r="MNU103" s="56"/>
      <c r="MNV103" s="56"/>
      <c r="MNW103" s="56"/>
      <c r="MNX103" s="56"/>
      <c r="MNY103" s="56"/>
      <c r="MNZ103" s="56"/>
      <c r="MOA103" s="56"/>
      <c r="MOB103" s="56"/>
      <c r="MOC103" s="56"/>
      <c r="MOD103" s="56"/>
      <c r="MOE103" s="56"/>
      <c r="MOF103" s="56"/>
      <c r="MOG103" s="56"/>
      <c r="MOH103" s="56"/>
      <c r="MOI103" s="56"/>
      <c r="MOJ103" s="56"/>
      <c r="MOK103" s="56"/>
      <c r="MOL103" s="56"/>
      <c r="MOM103" s="56"/>
      <c r="MON103" s="56"/>
      <c r="MOO103" s="56"/>
      <c r="MOP103" s="56"/>
      <c r="MOQ103" s="56"/>
      <c r="MOR103" s="56"/>
      <c r="MOS103" s="56"/>
      <c r="MOT103" s="56"/>
      <c r="MOU103" s="56"/>
      <c r="MOV103" s="56"/>
      <c r="MOW103" s="56"/>
      <c r="MOX103" s="56"/>
      <c r="MOY103" s="56"/>
      <c r="MOZ103" s="56"/>
      <c r="MPA103" s="56"/>
      <c r="MPB103" s="56"/>
      <c r="MPC103" s="56"/>
      <c r="MPD103" s="56"/>
      <c r="MPE103" s="56"/>
      <c r="MPF103" s="56"/>
      <c r="MPG103" s="56"/>
      <c r="MPH103" s="56"/>
      <c r="MPI103" s="56"/>
      <c r="MPJ103" s="56"/>
      <c r="MPK103" s="56"/>
      <c r="MPL103" s="56"/>
      <c r="MPM103" s="56"/>
      <c r="MPN103" s="56"/>
      <c r="MPO103" s="56"/>
      <c r="MPP103" s="56"/>
      <c r="MPQ103" s="56"/>
      <c r="MPR103" s="56"/>
      <c r="MPS103" s="56"/>
      <c r="MPT103" s="56"/>
      <c r="MPU103" s="56"/>
      <c r="MPV103" s="56"/>
      <c r="MPW103" s="56"/>
      <c r="MPX103" s="56"/>
      <c r="MPY103" s="56"/>
      <c r="MPZ103" s="56"/>
      <c r="MQA103" s="56"/>
      <c r="MQB103" s="56"/>
      <c r="MQC103" s="56"/>
      <c r="MQD103" s="56"/>
      <c r="MQE103" s="56"/>
      <c r="MQF103" s="56"/>
      <c r="MQG103" s="56"/>
      <c r="MQH103" s="56"/>
      <c r="MQI103" s="56"/>
      <c r="MQJ103" s="56"/>
      <c r="MQK103" s="56"/>
      <c r="MQL103" s="56"/>
      <c r="MQM103" s="56"/>
      <c r="MQN103" s="56"/>
      <c r="MQO103" s="56"/>
      <c r="MQP103" s="56"/>
      <c r="MQQ103" s="56"/>
      <c r="MQR103" s="56"/>
      <c r="MQS103" s="56"/>
      <c r="MQT103" s="56"/>
      <c r="MQU103" s="56"/>
      <c r="MQV103" s="56"/>
      <c r="MQW103" s="56"/>
      <c r="MQX103" s="56"/>
      <c r="MQY103" s="56"/>
      <c r="MQZ103" s="56"/>
      <c r="MRA103" s="56"/>
      <c r="MRB103" s="56"/>
      <c r="MRC103" s="56"/>
      <c r="MRD103" s="56"/>
      <c r="MRE103" s="56"/>
      <c r="MRF103" s="56"/>
      <c r="MRG103" s="56"/>
      <c r="MRH103" s="56"/>
      <c r="MRI103" s="56"/>
      <c r="MRJ103" s="56"/>
      <c r="MRK103" s="56"/>
      <c r="MRL103" s="56"/>
      <c r="MRM103" s="56"/>
      <c r="MRN103" s="56"/>
      <c r="MRO103" s="56"/>
      <c r="MRP103" s="56"/>
      <c r="MRQ103" s="56"/>
      <c r="MRR103" s="56"/>
      <c r="MRS103" s="56"/>
      <c r="MRT103" s="56"/>
      <c r="MRU103" s="56"/>
      <c r="MRV103" s="56"/>
      <c r="MRW103" s="56"/>
      <c r="MRX103" s="56"/>
      <c r="MRY103" s="56"/>
      <c r="MRZ103" s="56"/>
      <c r="MSA103" s="56"/>
      <c r="MSB103" s="56"/>
      <c r="MSC103" s="56"/>
      <c r="MSD103" s="56"/>
      <c r="MSE103" s="56"/>
      <c r="MSF103" s="56"/>
      <c r="MSG103" s="56"/>
      <c r="MSH103" s="56"/>
      <c r="MSI103" s="56"/>
      <c r="MSJ103" s="56"/>
      <c r="MSK103" s="56"/>
      <c r="MSL103" s="56"/>
      <c r="MSM103" s="56"/>
      <c r="MSN103" s="56"/>
      <c r="MSO103" s="56"/>
      <c r="MSP103" s="56"/>
      <c r="MSQ103" s="56"/>
      <c r="MSR103" s="56"/>
      <c r="MSS103" s="56"/>
      <c r="MST103" s="56"/>
      <c r="MSU103" s="56"/>
      <c r="MSV103" s="56"/>
      <c r="MSW103" s="56"/>
      <c r="MSX103" s="56"/>
      <c r="MSY103" s="56"/>
      <c r="MSZ103" s="56"/>
      <c r="MTA103" s="56"/>
      <c r="MTB103" s="56"/>
      <c r="MTC103" s="56"/>
      <c r="MTD103" s="56"/>
      <c r="MTE103" s="56"/>
      <c r="MTF103" s="56"/>
      <c r="MTG103" s="56"/>
      <c r="MTH103" s="56"/>
      <c r="MTI103" s="56"/>
      <c r="MTJ103" s="56"/>
      <c r="MTK103" s="56"/>
      <c r="MTL103" s="56"/>
      <c r="MTM103" s="56"/>
      <c r="MTN103" s="56"/>
      <c r="MTO103" s="56"/>
      <c r="MTP103" s="56"/>
      <c r="MTQ103" s="56"/>
      <c r="MTR103" s="56"/>
      <c r="MTS103" s="56"/>
      <c r="MTT103" s="56"/>
      <c r="MTU103" s="56"/>
      <c r="MTV103" s="56"/>
      <c r="MTW103" s="56"/>
      <c r="MTX103" s="56"/>
      <c r="MTY103" s="56"/>
      <c r="MTZ103" s="56"/>
      <c r="MUA103" s="56"/>
      <c r="MUB103" s="56"/>
      <c r="MUC103" s="56"/>
      <c r="MUD103" s="56"/>
      <c r="MUE103" s="56"/>
      <c r="MUF103" s="56"/>
      <c r="MUG103" s="56"/>
      <c r="MUH103" s="56"/>
      <c r="MUI103" s="56"/>
      <c r="MUJ103" s="56"/>
      <c r="MUK103" s="56"/>
      <c r="MUL103" s="56"/>
      <c r="MUM103" s="56"/>
      <c r="MUN103" s="56"/>
      <c r="MUO103" s="56"/>
      <c r="MUP103" s="56"/>
      <c r="MUQ103" s="56"/>
      <c r="MUR103" s="56"/>
      <c r="MUS103" s="56"/>
      <c r="MUT103" s="56"/>
      <c r="MUU103" s="56"/>
      <c r="MUV103" s="56"/>
      <c r="MUW103" s="56"/>
      <c r="MUX103" s="56"/>
      <c r="MUY103" s="56"/>
      <c r="MUZ103" s="56"/>
      <c r="MVA103" s="56"/>
      <c r="MVB103" s="56"/>
      <c r="MVC103" s="56"/>
      <c r="MVD103" s="56"/>
      <c r="MVE103" s="56"/>
      <c r="MVF103" s="56"/>
      <c r="MVG103" s="56"/>
      <c r="MVH103" s="56"/>
      <c r="MVI103" s="56"/>
      <c r="MVJ103" s="56"/>
      <c r="MVK103" s="56"/>
      <c r="MVL103" s="56"/>
      <c r="MVM103" s="56"/>
      <c r="MVN103" s="56"/>
      <c r="MVO103" s="56"/>
      <c r="MVP103" s="56"/>
      <c r="MVQ103" s="56"/>
      <c r="MVR103" s="56"/>
      <c r="MVS103" s="56"/>
      <c r="MVT103" s="56"/>
      <c r="MVU103" s="56"/>
      <c r="MVV103" s="56"/>
      <c r="MVW103" s="56"/>
      <c r="MVX103" s="56"/>
      <c r="MVY103" s="56"/>
      <c r="MVZ103" s="56"/>
      <c r="MWA103" s="56"/>
      <c r="MWB103" s="56"/>
      <c r="MWC103" s="56"/>
      <c r="MWD103" s="56"/>
      <c r="MWE103" s="56"/>
      <c r="MWF103" s="56"/>
      <c r="MWG103" s="56"/>
      <c r="MWH103" s="56"/>
      <c r="MWI103" s="56"/>
      <c r="MWJ103" s="56"/>
      <c r="MWK103" s="56"/>
      <c r="MWL103" s="56"/>
      <c r="MWM103" s="56"/>
      <c r="MWN103" s="56"/>
      <c r="MWO103" s="56"/>
      <c r="MWP103" s="56"/>
      <c r="MWQ103" s="56"/>
      <c r="MWR103" s="56"/>
      <c r="MWS103" s="56"/>
      <c r="MWT103" s="56"/>
      <c r="MWU103" s="56"/>
      <c r="MWV103" s="56"/>
      <c r="MWW103" s="56"/>
      <c r="MWX103" s="56"/>
      <c r="MWY103" s="56"/>
      <c r="MWZ103" s="56"/>
      <c r="MXA103" s="56"/>
      <c r="MXB103" s="56"/>
      <c r="MXC103" s="56"/>
      <c r="MXD103" s="56"/>
      <c r="MXE103" s="56"/>
      <c r="MXF103" s="56"/>
      <c r="MXG103" s="56"/>
      <c r="MXH103" s="56"/>
      <c r="MXI103" s="56"/>
      <c r="MXJ103" s="56"/>
      <c r="MXK103" s="56"/>
      <c r="MXL103" s="56"/>
      <c r="MXM103" s="56"/>
      <c r="MXN103" s="56"/>
      <c r="MXO103" s="56"/>
      <c r="MXP103" s="56"/>
      <c r="MXQ103" s="56"/>
      <c r="MXR103" s="56"/>
      <c r="MXS103" s="56"/>
      <c r="MXT103" s="56"/>
      <c r="MXU103" s="56"/>
      <c r="MXV103" s="56"/>
      <c r="MXW103" s="56"/>
      <c r="MXX103" s="56"/>
      <c r="MXY103" s="56"/>
      <c r="MXZ103" s="56"/>
      <c r="MYA103" s="56"/>
      <c r="MYB103" s="56"/>
      <c r="MYC103" s="56"/>
      <c r="MYD103" s="56"/>
      <c r="MYE103" s="56"/>
      <c r="MYF103" s="56"/>
      <c r="MYG103" s="56"/>
      <c r="MYH103" s="56"/>
      <c r="MYI103" s="56"/>
      <c r="MYJ103" s="56"/>
      <c r="MYK103" s="56"/>
      <c r="MYL103" s="56"/>
      <c r="MYM103" s="56"/>
      <c r="MYN103" s="56"/>
      <c r="MYO103" s="56"/>
      <c r="MYP103" s="56"/>
      <c r="MYQ103" s="56"/>
      <c r="MYR103" s="56"/>
      <c r="MYS103" s="56"/>
      <c r="MYT103" s="56"/>
      <c r="MYU103" s="56"/>
      <c r="MYV103" s="56"/>
      <c r="MYW103" s="56"/>
      <c r="MYX103" s="56"/>
      <c r="MYY103" s="56"/>
      <c r="MYZ103" s="56"/>
      <c r="MZA103" s="56"/>
      <c r="MZB103" s="56"/>
      <c r="MZC103" s="56"/>
      <c r="MZD103" s="56"/>
      <c r="MZE103" s="56"/>
      <c r="MZF103" s="56"/>
      <c r="MZG103" s="56"/>
      <c r="MZH103" s="56"/>
      <c r="MZI103" s="56"/>
      <c r="MZJ103" s="56"/>
      <c r="MZK103" s="56"/>
      <c r="MZL103" s="56"/>
      <c r="MZM103" s="56"/>
      <c r="MZN103" s="56"/>
      <c r="MZO103" s="56"/>
      <c r="MZP103" s="56"/>
      <c r="MZQ103" s="56"/>
      <c r="MZR103" s="56"/>
      <c r="MZS103" s="56"/>
      <c r="MZT103" s="56"/>
      <c r="MZU103" s="56"/>
      <c r="MZV103" s="56"/>
      <c r="MZW103" s="56"/>
      <c r="MZX103" s="56"/>
      <c r="MZY103" s="56"/>
      <c r="MZZ103" s="56"/>
      <c r="NAA103" s="56"/>
      <c r="NAB103" s="56"/>
      <c r="NAC103" s="56"/>
      <c r="NAD103" s="56"/>
      <c r="NAE103" s="56"/>
      <c r="NAF103" s="56"/>
      <c r="NAG103" s="56"/>
      <c r="NAH103" s="56"/>
      <c r="NAI103" s="56"/>
      <c r="NAJ103" s="56"/>
      <c r="NAK103" s="56"/>
      <c r="NAL103" s="56"/>
      <c r="NAM103" s="56"/>
      <c r="NAN103" s="56"/>
      <c r="NAO103" s="56"/>
      <c r="NAP103" s="56"/>
      <c r="NAQ103" s="56"/>
      <c r="NAR103" s="56"/>
      <c r="NAS103" s="56"/>
      <c r="NAT103" s="56"/>
      <c r="NAU103" s="56"/>
      <c r="NAV103" s="56"/>
      <c r="NAW103" s="56"/>
      <c r="NAX103" s="56"/>
      <c r="NAY103" s="56"/>
      <c r="NAZ103" s="56"/>
      <c r="NBA103" s="56"/>
      <c r="NBB103" s="56"/>
      <c r="NBC103" s="56"/>
      <c r="NBD103" s="56"/>
      <c r="NBE103" s="56"/>
      <c r="NBF103" s="56"/>
      <c r="NBG103" s="56"/>
      <c r="NBH103" s="56"/>
      <c r="NBI103" s="56"/>
      <c r="NBJ103" s="56"/>
      <c r="NBK103" s="56"/>
      <c r="NBL103" s="56"/>
      <c r="NBM103" s="56"/>
      <c r="NBN103" s="56"/>
      <c r="NBO103" s="56"/>
      <c r="NBP103" s="56"/>
      <c r="NBQ103" s="56"/>
      <c r="NBR103" s="56"/>
      <c r="NBS103" s="56"/>
      <c r="NBT103" s="56"/>
      <c r="NBU103" s="56"/>
      <c r="NBV103" s="56"/>
      <c r="NBW103" s="56"/>
      <c r="NBX103" s="56"/>
      <c r="NBY103" s="56"/>
      <c r="NBZ103" s="56"/>
      <c r="NCA103" s="56"/>
      <c r="NCB103" s="56"/>
      <c r="NCC103" s="56"/>
      <c r="NCD103" s="56"/>
      <c r="NCE103" s="56"/>
      <c r="NCF103" s="56"/>
      <c r="NCG103" s="56"/>
      <c r="NCH103" s="56"/>
      <c r="NCI103" s="56"/>
      <c r="NCJ103" s="56"/>
      <c r="NCK103" s="56"/>
      <c r="NCL103" s="56"/>
      <c r="NCM103" s="56"/>
      <c r="NCN103" s="56"/>
      <c r="NCO103" s="56"/>
      <c r="NCP103" s="56"/>
      <c r="NCQ103" s="56"/>
      <c r="NCR103" s="56"/>
      <c r="NCS103" s="56"/>
      <c r="NCT103" s="56"/>
      <c r="NCU103" s="56"/>
      <c r="NCV103" s="56"/>
      <c r="NCW103" s="56"/>
      <c r="NCX103" s="56"/>
      <c r="NCY103" s="56"/>
      <c r="NCZ103" s="56"/>
      <c r="NDA103" s="56"/>
      <c r="NDB103" s="56"/>
      <c r="NDC103" s="56"/>
      <c r="NDD103" s="56"/>
      <c r="NDE103" s="56"/>
      <c r="NDF103" s="56"/>
      <c r="NDG103" s="56"/>
      <c r="NDH103" s="56"/>
      <c r="NDI103" s="56"/>
      <c r="NDJ103" s="56"/>
      <c r="NDK103" s="56"/>
      <c r="NDL103" s="56"/>
      <c r="NDM103" s="56"/>
      <c r="NDN103" s="56"/>
      <c r="NDO103" s="56"/>
      <c r="NDP103" s="56"/>
      <c r="NDQ103" s="56"/>
      <c r="NDR103" s="56"/>
      <c r="NDS103" s="56"/>
      <c r="NDT103" s="56"/>
      <c r="NDU103" s="56"/>
      <c r="NDV103" s="56"/>
      <c r="NDW103" s="56"/>
      <c r="NDX103" s="56"/>
      <c r="NDY103" s="56"/>
      <c r="NDZ103" s="56"/>
      <c r="NEA103" s="56"/>
      <c r="NEB103" s="56"/>
      <c r="NEC103" s="56"/>
      <c r="NED103" s="56"/>
      <c r="NEE103" s="56"/>
      <c r="NEF103" s="56"/>
      <c r="NEG103" s="56"/>
      <c r="NEH103" s="56"/>
      <c r="NEI103" s="56"/>
      <c r="NEJ103" s="56"/>
      <c r="NEK103" s="56"/>
      <c r="NEL103" s="56"/>
      <c r="NEM103" s="56"/>
      <c r="NEN103" s="56"/>
      <c r="NEO103" s="56"/>
      <c r="NEP103" s="56"/>
      <c r="NEQ103" s="56"/>
      <c r="NER103" s="56"/>
      <c r="NES103" s="56"/>
      <c r="NET103" s="56"/>
      <c r="NEU103" s="56"/>
      <c r="NEV103" s="56"/>
      <c r="NEW103" s="56"/>
      <c r="NEX103" s="56"/>
      <c r="NEY103" s="56"/>
      <c r="NEZ103" s="56"/>
      <c r="NFA103" s="56"/>
      <c r="NFB103" s="56"/>
      <c r="NFC103" s="56"/>
      <c r="NFD103" s="56"/>
      <c r="NFE103" s="56"/>
      <c r="NFF103" s="56"/>
      <c r="NFG103" s="56"/>
      <c r="NFH103" s="56"/>
      <c r="NFI103" s="56"/>
      <c r="NFJ103" s="56"/>
      <c r="NFK103" s="56"/>
      <c r="NFL103" s="56"/>
      <c r="NFM103" s="56"/>
      <c r="NFN103" s="56"/>
      <c r="NFO103" s="56"/>
      <c r="NFP103" s="56"/>
      <c r="NFQ103" s="56"/>
      <c r="NFR103" s="56"/>
      <c r="NFS103" s="56"/>
      <c r="NFT103" s="56"/>
      <c r="NFU103" s="56"/>
      <c r="NFV103" s="56"/>
      <c r="NFW103" s="56"/>
      <c r="NFX103" s="56"/>
      <c r="NFY103" s="56"/>
      <c r="NFZ103" s="56"/>
      <c r="NGA103" s="56"/>
      <c r="NGB103" s="56"/>
      <c r="NGC103" s="56"/>
      <c r="NGD103" s="56"/>
      <c r="NGE103" s="56"/>
      <c r="NGF103" s="56"/>
      <c r="NGG103" s="56"/>
      <c r="NGH103" s="56"/>
      <c r="NGI103" s="56"/>
      <c r="NGJ103" s="56"/>
      <c r="NGK103" s="56"/>
      <c r="NGL103" s="56"/>
      <c r="NGM103" s="56"/>
      <c r="NGN103" s="56"/>
      <c r="NGO103" s="56"/>
      <c r="NGP103" s="56"/>
      <c r="NGQ103" s="56"/>
      <c r="NGR103" s="56"/>
      <c r="NGS103" s="56"/>
      <c r="NGT103" s="56"/>
      <c r="NGU103" s="56"/>
      <c r="NGV103" s="56"/>
      <c r="NGW103" s="56"/>
      <c r="NGX103" s="56"/>
      <c r="NGY103" s="56"/>
      <c r="NGZ103" s="56"/>
      <c r="NHA103" s="56"/>
      <c r="NHB103" s="56"/>
      <c r="NHC103" s="56"/>
      <c r="NHD103" s="56"/>
      <c r="NHE103" s="56"/>
      <c r="NHF103" s="56"/>
      <c r="NHG103" s="56"/>
      <c r="NHH103" s="56"/>
      <c r="NHI103" s="56"/>
      <c r="NHJ103" s="56"/>
      <c r="NHK103" s="56"/>
      <c r="NHL103" s="56"/>
      <c r="NHM103" s="56"/>
      <c r="NHN103" s="56"/>
      <c r="NHO103" s="56"/>
      <c r="NHP103" s="56"/>
      <c r="NHQ103" s="56"/>
      <c r="NHR103" s="56"/>
      <c r="NHS103" s="56"/>
      <c r="NHT103" s="56"/>
      <c r="NHU103" s="56"/>
      <c r="NHV103" s="56"/>
      <c r="NHW103" s="56"/>
      <c r="NHX103" s="56"/>
      <c r="NHY103" s="56"/>
      <c r="NHZ103" s="56"/>
      <c r="NIA103" s="56"/>
      <c r="NIB103" s="56"/>
      <c r="NIC103" s="56"/>
      <c r="NID103" s="56"/>
      <c r="NIE103" s="56"/>
      <c r="NIF103" s="56"/>
      <c r="NIG103" s="56"/>
      <c r="NIH103" s="56"/>
      <c r="NII103" s="56"/>
      <c r="NIJ103" s="56"/>
      <c r="NIK103" s="56"/>
      <c r="NIL103" s="56"/>
      <c r="NIM103" s="56"/>
      <c r="NIN103" s="56"/>
      <c r="NIO103" s="56"/>
      <c r="NIP103" s="56"/>
      <c r="NIQ103" s="56"/>
      <c r="NIR103" s="56"/>
      <c r="NIS103" s="56"/>
      <c r="NIT103" s="56"/>
      <c r="NIU103" s="56"/>
      <c r="NIV103" s="56"/>
      <c r="NIW103" s="56"/>
      <c r="NIX103" s="56"/>
      <c r="NIY103" s="56"/>
      <c r="NIZ103" s="56"/>
      <c r="NJA103" s="56"/>
      <c r="NJB103" s="56"/>
      <c r="NJC103" s="56"/>
      <c r="NJD103" s="56"/>
      <c r="NJE103" s="56"/>
      <c r="NJF103" s="56"/>
      <c r="NJG103" s="56"/>
      <c r="NJH103" s="56"/>
      <c r="NJI103" s="56"/>
      <c r="NJJ103" s="56"/>
      <c r="NJK103" s="56"/>
      <c r="NJL103" s="56"/>
      <c r="NJM103" s="56"/>
      <c r="NJN103" s="56"/>
      <c r="NJO103" s="56"/>
      <c r="NJP103" s="56"/>
      <c r="NJQ103" s="56"/>
      <c r="NJR103" s="56"/>
      <c r="NJS103" s="56"/>
      <c r="NJT103" s="56"/>
      <c r="NJU103" s="56"/>
      <c r="NJV103" s="56"/>
      <c r="NJW103" s="56"/>
      <c r="NJX103" s="56"/>
      <c r="NJY103" s="56"/>
      <c r="NJZ103" s="56"/>
      <c r="NKA103" s="56"/>
      <c r="NKB103" s="56"/>
      <c r="NKC103" s="56"/>
      <c r="NKD103" s="56"/>
      <c r="NKE103" s="56"/>
      <c r="NKF103" s="56"/>
      <c r="NKG103" s="56"/>
      <c r="NKH103" s="56"/>
      <c r="NKI103" s="56"/>
      <c r="NKJ103" s="56"/>
      <c r="NKK103" s="56"/>
      <c r="NKL103" s="56"/>
      <c r="NKM103" s="56"/>
      <c r="NKN103" s="56"/>
      <c r="NKO103" s="56"/>
      <c r="NKP103" s="56"/>
      <c r="NKQ103" s="56"/>
      <c r="NKR103" s="56"/>
      <c r="NKS103" s="56"/>
      <c r="NKT103" s="56"/>
      <c r="NKU103" s="56"/>
      <c r="NKV103" s="56"/>
      <c r="NKW103" s="56"/>
      <c r="NKX103" s="56"/>
      <c r="NKY103" s="56"/>
      <c r="NKZ103" s="56"/>
      <c r="NLA103" s="56"/>
      <c r="NLB103" s="56"/>
      <c r="NLC103" s="56"/>
      <c r="NLD103" s="56"/>
      <c r="NLE103" s="56"/>
      <c r="NLF103" s="56"/>
      <c r="NLG103" s="56"/>
      <c r="NLH103" s="56"/>
      <c r="NLI103" s="56"/>
      <c r="NLJ103" s="56"/>
      <c r="NLK103" s="56"/>
      <c r="NLL103" s="56"/>
      <c r="NLM103" s="56"/>
      <c r="NLN103" s="56"/>
      <c r="NLO103" s="56"/>
      <c r="NLP103" s="56"/>
      <c r="NLQ103" s="56"/>
      <c r="NLR103" s="56"/>
      <c r="NLS103" s="56"/>
      <c r="NLT103" s="56"/>
      <c r="NLU103" s="56"/>
      <c r="NLV103" s="56"/>
      <c r="NLW103" s="56"/>
      <c r="NLX103" s="56"/>
      <c r="NLY103" s="56"/>
      <c r="NLZ103" s="56"/>
      <c r="NMA103" s="56"/>
      <c r="NMB103" s="56"/>
      <c r="NMC103" s="56"/>
      <c r="NMD103" s="56"/>
      <c r="NME103" s="56"/>
      <c r="NMF103" s="56"/>
      <c r="NMG103" s="56"/>
      <c r="NMH103" s="56"/>
      <c r="NMI103" s="56"/>
      <c r="NMJ103" s="56"/>
      <c r="NMK103" s="56"/>
      <c r="NML103" s="56"/>
      <c r="NMM103" s="56"/>
      <c r="NMN103" s="56"/>
      <c r="NMO103" s="56"/>
      <c r="NMP103" s="56"/>
      <c r="NMQ103" s="56"/>
      <c r="NMR103" s="56"/>
      <c r="NMS103" s="56"/>
      <c r="NMT103" s="56"/>
      <c r="NMU103" s="56"/>
      <c r="NMV103" s="56"/>
      <c r="NMW103" s="56"/>
      <c r="NMX103" s="56"/>
      <c r="NMY103" s="56"/>
      <c r="NMZ103" s="56"/>
      <c r="NNA103" s="56"/>
      <c r="NNB103" s="56"/>
      <c r="NNC103" s="56"/>
      <c r="NND103" s="56"/>
      <c r="NNE103" s="56"/>
      <c r="NNF103" s="56"/>
      <c r="NNG103" s="56"/>
      <c r="NNH103" s="56"/>
      <c r="NNI103" s="56"/>
      <c r="NNJ103" s="56"/>
      <c r="NNK103" s="56"/>
      <c r="NNL103" s="56"/>
      <c r="NNM103" s="56"/>
      <c r="NNN103" s="56"/>
      <c r="NNO103" s="56"/>
      <c r="NNP103" s="56"/>
      <c r="NNQ103" s="56"/>
      <c r="NNR103" s="56"/>
      <c r="NNS103" s="56"/>
      <c r="NNT103" s="56"/>
      <c r="NNU103" s="56"/>
      <c r="NNV103" s="56"/>
      <c r="NNW103" s="56"/>
      <c r="NNX103" s="56"/>
      <c r="NNY103" s="56"/>
      <c r="NNZ103" s="56"/>
      <c r="NOA103" s="56"/>
      <c r="NOB103" s="56"/>
      <c r="NOC103" s="56"/>
      <c r="NOD103" s="56"/>
      <c r="NOE103" s="56"/>
      <c r="NOF103" s="56"/>
      <c r="NOG103" s="56"/>
      <c r="NOH103" s="56"/>
      <c r="NOI103" s="56"/>
      <c r="NOJ103" s="56"/>
      <c r="NOK103" s="56"/>
      <c r="NOL103" s="56"/>
      <c r="NOM103" s="56"/>
      <c r="NON103" s="56"/>
      <c r="NOO103" s="56"/>
      <c r="NOP103" s="56"/>
      <c r="NOQ103" s="56"/>
      <c r="NOR103" s="56"/>
      <c r="NOS103" s="56"/>
      <c r="NOT103" s="56"/>
      <c r="NOU103" s="56"/>
      <c r="NOV103" s="56"/>
      <c r="NOW103" s="56"/>
      <c r="NOX103" s="56"/>
      <c r="NOY103" s="56"/>
      <c r="NOZ103" s="56"/>
      <c r="NPA103" s="56"/>
      <c r="NPB103" s="56"/>
      <c r="NPC103" s="56"/>
      <c r="NPD103" s="56"/>
      <c r="NPE103" s="56"/>
      <c r="NPF103" s="56"/>
      <c r="NPG103" s="56"/>
      <c r="NPH103" s="56"/>
      <c r="NPI103" s="56"/>
      <c r="NPJ103" s="56"/>
      <c r="NPK103" s="56"/>
      <c r="NPL103" s="56"/>
      <c r="NPM103" s="56"/>
      <c r="NPN103" s="56"/>
      <c r="NPO103" s="56"/>
      <c r="NPP103" s="56"/>
      <c r="NPQ103" s="56"/>
      <c r="NPR103" s="56"/>
      <c r="NPS103" s="56"/>
      <c r="NPT103" s="56"/>
      <c r="NPU103" s="56"/>
      <c r="NPV103" s="56"/>
      <c r="NPW103" s="56"/>
      <c r="NPX103" s="56"/>
      <c r="NPY103" s="56"/>
      <c r="NPZ103" s="56"/>
      <c r="NQA103" s="56"/>
      <c r="NQB103" s="56"/>
      <c r="NQC103" s="56"/>
      <c r="NQD103" s="56"/>
      <c r="NQE103" s="56"/>
      <c r="NQF103" s="56"/>
      <c r="NQG103" s="56"/>
      <c r="NQH103" s="56"/>
      <c r="NQI103" s="56"/>
      <c r="NQJ103" s="56"/>
      <c r="NQK103" s="56"/>
      <c r="NQL103" s="56"/>
      <c r="NQM103" s="56"/>
      <c r="NQN103" s="56"/>
      <c r="NQO103" s="56"/>
      <c r="NQP103" s="56"/>
      <c r="NQQ103" s="56"/>
      <c r="NQR103" s="56"/>
      <c r="NQS103" s="56"/>
      <c r="NQT103" s="56"/>
      <c r="NQU103" s="56"/>
      <c r="NQV103" s="56"/>
      <c r="NQW103" s="56"/>
      <c r="NQX103" s="56"/>
      <c r="NQY103" s="56"/>
      <c r="NQZ103" s="56"/>
      <c r="NRA103" s="56"/>
      <c r="NRB103" s="56"/>
      <c r="NRC103" s="56"/>
      <c r="NRD103" s="56"/>
      <c r="NRE103" s="56"/>
      <c r="NRF103" s="56"/>
      <c r="NRG103" s="56"/>
      <c r="NRH103" s="56"/>
      <c r="NRI103" s="56"/>
      <c r="NRJ103" s="56"/>
      <c r="NRK103" s="56"/>
      <c r="NRL103" s="56"/>
      <c r="NRM103" s="56"/>
      <c r="NRN103" s="56"/>
      <c r="NRO103" s="56"/>
      <c r="NRP103" s="56"/>
      <c r="NRQ103" s="56"/>
      <c r="NRR103" s="56"/>
      <c r="NRS103" s="56"/>
      <c r="NRT103" s="56"/>
      <c r="NRU103" s="56"/>
      <c r="NRV103" s="56"/>
      <c r="NRW103" s="56"/>
      <c r="NRX103" s="56"/>
      <c r="NRY103" s="56"/>
      <c r="NRZ103" s="56"/>
      <c r="NSA103" s="56"/>
      <c r="NSB103" s="56"/>
      <c r="NSC103" s="56"/>
      <c r="NSD103" s="56"/>
      <c r="NSE103" s="56"/>
      <c r="NSF103" s="56"/>
      <c r="NSG103" s="56"/>
      <c r="NSH103" s="56"/>
      <c r="NSI103" s="56"/>
      <c r="NSJ103" s="56"/>
      <c r="NSK103" s="56"/>
      <c r="NSL103" s="56"/>
      <c r="NSM103" s="56"/>
      <c r="NSN103" s="56"/>
      <c r="NSO103" s="56"/>
      <c r="NSP103" s="56"/>
      <c r="NSQ103" s="56"/>
      <c r="NSR103" s="56"/>
      <c r="NSS103" s="56"/>
      <c r="NST103" s="56"/>
      <c r="NSU103" s="56"/>
      <c r="NSV103" s="56"/>
      <c r="NSW103" s="56"/>
      <c r="NSX103" s="56"/>
      <c r="NSY103" s="56"/>
      <c r="NSZ103" s="56"/>
      <c r="NTA103" s="56"/>
      <c r="NTB103" s="56"/>
      <c r="NTC103" s="56"/>
      <c r="NTD103" s="56"/>
      <c r="NTE103" s="56"/>
      <c r="NTF103" s="56"/>
      <c r="NTG103" s="56"/>
      <c r="NTH103" s="56"/>
      <c r="NTI103" s="56"/>
      <c r="NTJ103" s="56"/>
      <c r="NTK103" s="56"/>
      <c r="NTL103" s="56"/>
      <c r="NTM103" s="56"/>
      <c r="NTN103" s="56"/>
      <c r="NTO103" s="56"/>
      <c r="NTP103" s="56"/>
      <c r="NTQ103" s="56"/>
      <c r="NTR103" s="56"/>
      <c r="NTS103" s="56"/>
      <c r="NTT103" s="56"/>
      <c r="NTU103" s="56"/>
      <c r="NTV103" s="56"/>
      <c r="NTW103" s="56"/>
      <c r="NTX103" s="56"/>
      <c r="NTY103" s="56"/>
      <c r="NTZ103" s="56"/>
      <c r="NUA103" s="56"/>
      <c r="NUB103" s="56"/>
      <c r="NUC103" s="56"/>
      <c r="NUD103" s="56"/>
      <c r="NUE103" s="56"/>
      <c r="NUF103" s="56"/>
      <c r="NUG103" s="56"/>
      <c r="NUH103" s="56"/>
      <c r="NUI103" s="56"/>
      <c r="NUJ103" s="56"/>
      <c r="NUK103" s="56"/>
      <c r="NUL103" s="56"/>
      <c r="NUM103" s="56"/>
      <c r="NUN103" s="56"/>
      <c r="NUO103" s="56"/>
      <c r="NUP103" s="56"/>
      <c r="NUQ103" s="56"/>
      <c r="NUR103" s="56"/>
      <c r="NUS103" s="56"/>
      <c r="NUT103" s="56"/>
      <c r="NUU103" s="56"/>
      <c r="NUV103" s="56"/>
      <c r="NUW103" s="56"/>
      <c r="NUX103" s="56"/>
      <c r="NUY103" s="56"/>
      <c r="NUZ103" s="56"/>
      <c r="NVA103" s="56"/>
      <c r="NVB103" s="56"/>
      <c r="NVC103" s="56"/>
      <c r="NVD103" s="56"/>
      <c r="NVE103" s="56"/>
      <c r="NVF103" s="56"/>
      <c r="NVG103" s="56"/>
      <c r="NVH103" s="56"/>
      <c r="NVI103" s="56"/>
      <c r="NVJ103" s="56"/>
      <c r="NVK103" s="56"/>
      <c r="NVL103" s="56"/>
      <c r="NVM103" s="56"/>
      <c r="NVN103" s="56"/>
      <c r="NVO103" s="56"/>
      <c r="NVP103" s="56"/>
      <c r="NVQ103" s="56"/>
      <c r="NVR103" s="56"/>
      <c r="NVS103" s="56"/>
      <c r="NVT103" s="56"/>
      <c r="NVU103" s="56"/>
      <c r="NVV103" s="56"/>
      <c r="NVW103" s="56"/>
      <c r="NVX103" s="56"/>
      <c r="NVY103" s="56"/>
      <c r="NVZ103" s="56"/>
      <c r="NWA103" s="56"/>
      <c r="NWB103" s="56"/>
      <c r="NWC103" s="56"/>
      <c r="NWD103" s="56"/>
      <c r="NWE103" s="56"/>
      <c r="NWF103" s="56"/>
      <c r="NWG103" s="56"/>
      <c r="NWH103" s="56"/>
      <c r="NWI103" s="56"/>
      <c r="NWJ103" s="56"/>
      <c r="NWK103" s="56"/>
      <c r="NWL103" s="56"/>
      <c r="NWM103" s="56"/>
      <c r="NWN103" s="56"/>
      <c r="NWO103" s="56"/>
      <c r="NWP103" s="56"/>
      <c r="NWQ103" s="56"/>
      <c r="NWR103" s="56"/>
      <c r="NWS103" s="56"/>
      <c r="NWT103" s="56"/>
      <c r="NWU103" s="56"/>
      <c r="NWV103" s="56"/>
      <c r="NWW103" s="56"/>
      <c r="NWX103" s="56"/>
      <c r="NWY103" s="56"/>
      <c r="NWZ103" s="56"/>
      <c r="NXA103" s="56"/>
      <c r="NXB103" s="56"/>
      <c r="NXC103" s="56"/>
      <c r="NXD103" s="56"/>
      <c r="NXE103" s="56"/>
      <c r="NXF103" s="56"/>
      <c r="NXG103" s="56"/>
      <c r="NXH103" s="56"/>
      <c r="NXI103" s="56"/>
      <c r="NXJ103" s="56"/>
      <c r="NXK103" s="56"/>
      <c r="NXL103" s="56"/>
      <c r="NXM103" s="56"/>
      <c r="NXN103" s="56"/>
      <c r="NXO103" s="56"/>
      <c r="NXP103" s="56"/>
      <c r="NXQ103" s="56"/>
      <c r="NXR103" s="56"/>
      <c r="NXS103" s="56"/>
      <c r="NXT103" s="56"/>
      <c r="NXU103" s="56"/>
      <c r="NXV103" s="56"/>
      <c r="NXW103" s="56"/>
      <c r="NXX103" s="56"/>
      <c r="NXY103" s="56"/>
      <c r="NXZ103" s="56"/>
      <c r="NYA103" s="56"/>
      <c r="NYB103" s="56"/>
      <c r="NYC103" s="56"/>
      <c r="NYD103" s="56"/>
      <c r="NYE103" s="56"/>
      <c r="NYF103" s="56"/>
      <c r="NYG103" s="56"/>
      <c r="NYH103" s="56"/>
      <c r="NYI103" s="56"/>
      <c r="NYJ103" s="56"/>
      <c r="NYK103" s="56"/>
      <c r="NYL103" s="56"/>
      <c r="NYM103" s="56"/>
      <c r="NYN103" s="56"/>
      <c r="NYO103" s="56"/>
      <c r="NYP103" s="56"/>
      <c r="NYQ103" s="56"/>
      <c r="NYR103" s="56"/>
      <c r="NYS103" s="56"/>
      <c r="NYT103" s="56"/>
      <c r="NYU103" s="56"/>
      <c r="NYV103" s="56"/>
      <c r="NYW103" s="56"/>
      <c r="NYX103" s="56"/>
      <c r="NYY103" s="56"/>
      <c r="NYZ103" s="56"/>
      <c r="NZA103" s="56"/>
      <c r="NZB103" s="56"/>
      <c r="NZC103" s="56"/>
      <c r="NZD103" s="56"/>
      <c r="NZE103" s="56"/>
      <c r="NZF103" s="56"/>
      <c r="NZG103" s="56"/>
      <c r="NZH103" s="56"/>
      <c r="NZI103" s="56"/>
      <c r="NZJ103" s="56"/>
      <c r="NZK103" s="56"/>
      <c r="NZL103" s="56"/>
      <c r="NZM103" s="56"/>
      <c r="NZN103" s="56"/>
      <c r="NZO103" s="56"/>
      <c r="NZP103" s="56"/>
      <c r="NZQ103" s="56"/>
      <c r="NZR103" s="56"/>
      <c r="NZS103" s="56"/>
      <c r="NZT103" s="56"/>
      <c r="NZU103" s="56"/>
      <c r="NZV103" s="56"/>
      <c r="NZW103" s="56"/>
      <c r="NZX103" s="56"/>
      <c r="NZY103" s="56"/>
      <c r="NZZ103" s="56"/>
      <c r="OAA103" s="56"/>
      <c r="OAB103" s="56"/>
      <c r="OAC103" s="56"/>
      <c r="OAD103" s="56"/>
      <c r="OAE103" s="56"/>
      <c r="OAF103" s="56"/>
      <c r="OAG103" s="56"/>
      <c r="OAH103" s="56"/>
      <c r="OAI103" s="56"/>
      <c r="OAJ103" s="56"/>
      <c r="OAK103" s="56"/>
      <c r="OAL103" s="56"/>
      <c r="OAM103" s="56"/>
      <c r="OAN103" s="56"/>
      <c r="OAO103" s="56"/>
      <c r="OAP103" s="56"/>
      <c r="OAQ103" s="56"/>
      <c r="OAR103" s="56"/>
      <c r="OAS103" s="56"/>
      <c r="OAT103" s="56"/>
      <c r="OAU103" s="56"/>
      <c r="OAV103" s="56"/>
      <c r="OAW103" s="56"/>
      <c r="OAX103" s="56"/>
      <c r="OAY103" s="56"/>
      <c r="OAZ103" s="56"/>
      <c r="OBA103" s="56"/>
      <c r="OBB103" s="56"/>
      <c r="OBC103" s="56"/>
      <c r="OBD103" s="56"/>
      <c r="OBE103" s="56"/>
      <c r="OBF103" s="56"/>
      <c r="OBG103" s="56"/>
      <c r="OBH103" s="56"/>
      <c r="OBI103" s="56"/>
      <c r="OBJ103" s="56"/>
      <c r="OBK103" s="56"/>
      <c r="OBL103" s="56"/>
      <c r="OBM103" s="56"/>
      <c r="OBN103" s="56"/>
      <c r="OBO103" s="56"/>
      <c r="OBP103" s="56"/>
      <c r="OBQ103" s="56"/>
      <c r="OBR103" s="56"/>
      <c r="OBS103" s="56"/>
      <c r="OBT103" s="56"/>
      <c r="OBU103" s="56"/>
      <c r="OBV103" s="56"/>
      <c r="OBW103" s="56"/>
      <c r="OBX103" s="56"/>
      <c r="OBY103" s="56"/>
      <c r="OBZ103" s="56"/>
      <c r="OCA103" s="56"/>
      <c r="OCB103" s="56"/>
      <c r="OCC103" s="56"/>
      <c r="OCD103" s="56"/>
      <c r="OCE103" s="56"/>
      <c r="OCF103" s="56"/>
      <c r="OCG103" s="56"/>
      <c r="OCH103" s="56"/>
      <c r="OCI103" s="56"/>
      <c r="OCJ103" s="56"/>
      <c r="OCK103" s="56"/>
      <c r="OCL103" s="56"/>
      <c r="OCM103" s="56"/>
      <c r="OCN103" s="56"/>
      <c r="OCO103" s="56"/>
      <c r="OCP103" s="56"/>
      <c r="OCQ103" s="56"/>
      <c r="OCR103" s="56"/>
      <c r="OCS103" s="56"/>
      <c r="OCT103" s="56"/>
      <c r="OCU103" s="56"/>
      <c r="OCV103" s="56"/>
      <c r="OCW103" s="56"/>
      <c r="OCX103" s="56"/>
      <c r="OCY103" s="56"/>
      <c r="OCZ103" s="56"/>
      <c r="ODA103" s="56"/>
      <c r="ODB103" s="56"/>
      <c r="ODC103" s="56"/>
      <c r="ODD103" s="56"/>
      <c r="ODE103" s="56"/>
      <c r="ODF103" s="56"/>
      <c r="ODG103" s="56"/>
      <c r="ODH103" s="56"/>
      <c r="ODI103" s="56"/>
      <c r="ODJ103" s="56"/>
      <c r="ODK103" s="56"/>
      <c r="ODL103" s="56"/>
      <c r="ODM103" s="56"/>
      <c r="ODN103" s="56"/>
      <c r="ODO103" s="56"/>
      <c r="ODP103" s="56"/>
      <c r="ODQ103" s="56"/>
      <c r="ODR103" s="56"/>
      <c r="ODS103" s="56"/>
      <c r="ODT103" s="56"/>
      <c r="ODU103" s="56"/>
      <c r="ODV103" s="56"/>
      <c r="ODW103" s="56"/>
      <c r="ODX103" s="56"/>
      <c r="ODY103" s="56"/>
      <c r="ODZ103" s="56"/>
      <c r="OEA103" s="56"/>
      <c r="OEB103" s="56"/>
      <c r="OEC103" s="56"/>
      <c r="OED103" s="56"/>
      <c r="OEE103" s="56"/>
      <c r="OEF103" s="56"/>
      <c r="OEG103" s="56"/>
      <c r="OEH103" s="56"/>
      <c r="OEI103" s="56"/>
      <c r="OEJ103" s="56"/>
      <c r="OEK103" s="56"/>
      <c r="OEL103" s="56"/>
      <c r="OEM103" s="56"/>
      <c r="OEN103" s="56"/>
      <c r="OEO103" s="56"/>
      <c r="OEP103" s="56"/>
      <c r="OEQ103" s="56"/>
      <c r="OER103" s="56"/>
      <c r="OES103" s="56"/>
      <c r="OET103" s="56"/>
      <c r="OEU103" s="56"/>
      <c r="OEV103" s="56"/>
      <c r="OEW103" s="56"/>
      <c r="OEX103" s="56"/>
      <c r="OEY103" s="56"/>
      <c r="OEZ103" s="56"/>
      <c r="OFA103" s="56"/>
      <c r="OFB103" s="56"/>
      <c r="OFC103" s="56"/>
      <c r="OFD103" s="56"/>
      <c r="OFE103" s="56"/>
      <c r="OFF103" s="56"/>
      <c r="OFG103" s="56"/>
      <c r="OFH103" s="56"/>
      <c r="OFI103" s="56"/>
      <c r="OFJ103" s="56"/>
      <c r="OFK103" s="56"/>
      <c r="OFL103" s="56"/>
      <c r="OFM103" s="56"/>
      <c r="OFN103" s="56"/>
      <c r="OFO103" s="56"/>
      <c r="OFP103" s="56"/>
      <c r="OFQ103" s="56"/>
      <c r="OFR103" s="56"/>
      <c r="OFS103" s="56"/>
      <c r="OFT103" s="56"/>
      <c r="OFU103" s="56"/>
      <c r="OFV103" s="56"/>
      <c r="OFW103" s="56"/>
      <c r="OFX103" s="56"/>
      <c r="OFY103" s="56"/>
      <c r="OFZ103" s="56"/>
      <c r="OGA103" s="56"/>
      <c r="OGB103" s="56"/>
      <c r="OGC103" s="56"/>
      <c r="OGD103" s="56"/>
      <c r="OGE103" s="56"/>
      <c r="OGF103" s="56"/>
      <c r="OGG103" s="56"/>
      <c r="OGH103" s="56"/>
      <c r="OGI103" s="56"/>
      <c r="OGJ103" s="56"/>
      <c r="OGK103" s="56"/>
      <c r="OGL103" s="56"/>
      <c r="OGM103" s="56"/>
      <c r="OGN103" s="56"/>
      <c r="OGO103" s="56"/>
      <c r="OGP103" s="56"/>
      <c r="OGQ103" s="56"/>
      <c r="OGR103" s="56"/>
      <c r="OGS103" s="56"/>
      <c r="OGT103" s="56"/>
      <c r="OGU103" s="56"/>
      <c r="OGV103" s="56"/>
      <c r="OGW103" s="56"/>
      <c r="OGX103" s="56"/>
      <c r="OGY103" s="56"/>
      <c r="OGZ103" s="56"/>
      <c r="OHA103" s="56"/>
      <c r="OHB103" s="56"/>
      <c r="OHC103" s="56"/>
      <c r="OHD103" s="56"/>
      <c r="OHE103" s="56"/>
      <c r="OHF103" s="56"/>
      <c r="OHG103" s="56"/>
      <c r="OHH103" s="56"/>
      <c r="OHI103" s="56"/>
      <c r="OHJ103" s="56"/>
      <c r="OHK103" s="56"/>
      <c r="OHL103" s="56"/>
      <c r="OHM103" s="56"/>
      <c r="OHN103" s="56"/>
      <c r="OHO103" s="56"/>
      <c r="OHP103" s="56"/>
      <c r="OHQ103" s="56"/>
      <c r="OHR103" s="56"/>
      <c r="OHS103" s="56"/>
      <c r="OHT103" s="56"/>
      <c r="OHU103" s="56"/>
      <c r="OHV103" s="56"/>
      <c r="OHW103" s="56"/>
      <c r="OHX103" s="56"/>
      <c r="OHY103" s="56"/>
      <c r="OHZ103" s="56"/>
      <c r="OIA103" s="56"/>
      <c r="OIB103" s="56"/>
      <c r="OIC103" s="56"/>
      <c r="OID103" s="56"/>
      <c r="OIE103" s="56"/>
      <c r="OIF103" s="56"/>
      <c r="OIG103" s="56"/>
      <c r="OIH103" s="56"/>
      <c r="OII103" s="56"/>
      <c r="OIJ103" s="56"/>
      <c r="OIK103" s="56"/>
      <c r="OIL103" s="56"/>
      <c r="OIM103" s="56"/>
      <c r="OIN103" s="56"/>
      <c r="OIO103" s="56"/>
      <c r="OIP103" s="56"/>
      <c r="OIQ103" s="56"/>
      <c r="OIR103" s="56"/>
      <c r="OIS103" s="56"/>
      <c r="OIT103" s="56"/>
      <c r="OIU103" s="56"/>
      <c r="OIV103" s="56"/>
      <c r="OIW103" s="56"/>
      <c r="OIX103" s="56"/>
      <c r="OIY103" s="56"/>
      <c r="OIZ103" s="56"/>
      <c r="OJA103" s="56"/>
      <c r="OJB103" s="56"/>
      <c r="OJC103" s="56"/>
      <c r="OJD103" s="56"/>
      <c r="OJE103" s="56"/>
      <c r="OJF103" s="56"/>
      <c r="OJG103" s="56"/>
      <c r="OJH103" s="56"/>
      <c r="OJI103" s="56"/>
      <c r="OJJ103" s="56"/>
      <c r="OJK103" s="56"/>
      <c r="OJL103" s="56"/>
      <c r="OJM103" s="56"/>
      <c r="OJN103" s="56"/>
      <c r="OJO103" s="56"/>
      <c r="OJP103" s="56"/>
      <c r="OJQ103" s="56"/>
      <c r="OJR103" s="56"/>
      <c r="OJS103" s="56"/>
      <c r="OJT103" s="56"/>
      <c r="OJU103" s="56"/>
      <c r="OJV103" s="56"/>
      <c r="OJW103" s="56"/>
      <c r="OJX103" s="56"/>
      <c r="OJY103" s="56"/>
      <c r="OJZ103" s="56"/>
      <c r="OKA103" s="56"/>
      <c r="OKB103" s="56"/>
      <c r="OKC103" s="56"/>
      <c r="OKD103" s="56"/>
      <c r="OKE103" s="56"/>
      <c r="OKF103" s="56"/>
      <c r="OKG103" s="56"/>
      <c r="OKH103" s="56"/>
      <c r="OKI103" s="56"/>
      <c r="OKJ103" s="56"/>
      <c r="OKK103" s="56"/>
      <c r="OKL103" s="56"/>
      <c r="OKM103" s="56"/>
      <c r="OKN103" s="56"/>
      <c r="OKO103" s="56"/>
      <c r="OKP103" s="56"/>
      <c r="OKQ103" s="56"/>
      <c r="OKR103" s="56"/>
      <c r="OKS103" s="56"/>
      <c r="OKT103" s="56"/>
      <c r="OKU103" s="56"/>
      <c r="OKV103" s="56"/>
      <c r="OKW103" s="56"/>
      <c r="OKX103" s="56"/>
      <c r="OKY103" s="56"/>
      <c r="OKZ103" s="56"/>
      <c r="OLA103" s="56"/>
      <c r="OLB103" s="56"/>
      <c r="OLC103" s="56"/>
      <c r="OLD103" s="56"/>
      <c r="OLE103" s="56"/>
      <c r="OLF103" s="56"/>
      <c r="OLG103" s="56"/>
      <c r="OLH103" s="56"/>
      <c r="OLI103" s="56"/>
      <c r="OLJ103" s="56"/>
      <c r="OLK103" s="56"/>
      <c r="OLL103" s="56"/>
      <c r="OLM103" s="56"/>
      <c r="OLN103" s="56"/>
      <c r="OLO103" s="56"/>
      <c r="OLP103" s="56"/>
      <c r="OLQ103" s="56"/>
      <c r="OLR103" s="56"/>
      <c r="OLS103" s="56"/>
      <c r="OLT103" s="56"/>
      <c r="OLU103" s="56"/>
      <c r="OLV103" s="56"/>
      <c r="OLW103" s="56"/>
      <c r="OLX103" s="56"/>
      <c r="OLY103" s="56"/>
      <c r="OLZ103" s="56"/>
      <c r="OMA103" s="56"/>
      <c r="OMB103" s="56"/>
      <c r="OMC103" s="56"/>
      <c r="OMD103" s="56"/>
      <c r="OME103" s="56"/>
      <c r="OMF103" s="56"/>
      <c r="OMG103" s="56"/>
      <c r="OMH103" s="56"/>
      <c r="OMI103" s="56"/>
      <c r="OMJ103" s="56"/>
      <c r="OMK103" s="56"/>
      <c r="OML103" s="56"/>
      <c r="OMM103" s="56"/>
      <c r="OMN103" s="56"/>
      <c r="OMO103" s="56"/>
      <c r="OMP103" s="56"/>
      <c r="OMQ103" s="56"/>
      <c r="OMR103" s="56"/>
      <c r="OMS103" s="56"/>
      <c r="OMT103" s="56"/>
      <c r="OMU103" s="56"/>
      <c r="OMV103" s="56"/>
      <c r="OMW103" s="56"/>
      <c r="OMX103" s="56"/>
      <c r="OMY103" s="56"/>
      <c r="OMZ103" s="56"/>
      <c r="ONA103" s="56"/>
      <c r="ONB103" s="56"/>
      <c r="ONC103" s="56"/>
      <c r="OND103" s="56"/>
      <c r="ONE103" s="56"/>
      <c r="ONF103" s="56"/>
      <c r="ONG103" s="56"/>
      <c r="ONH103" s="56"/>
      <c r="ONI103" s="56"/>
      <c r="ONJ103" s="56"/>
      <c r="ONK103" s="56"/>
      <c r="ONL103" s="56"/>
      <c r="ONM103" s="56"/>
      <c r="ONN103" s="56"/>
      <c r="ONO103" s="56"/>
      <c r="ONP103" s="56"/>
      <c r="ONQ103" s="56"/>
      <c r="ONR103" s="56"/>
      <c r="ONS103" s="56"/>
      <c r="ONT103" s="56"/>
      <c r="ONU103" s="56"/>
      <c r="ONV103" s="56"/>
      <c r="ONW103" s="56"/>
      <c r="ONX103" s="56"/>
      <c r="ONY103" s="56"/>
      <c r="ONZ103" s="56"/>
      <c r="OOA103" s="56"/>
      <c r="OOB103" s="56"/>
      <c r="OOC103" s="56"/>
      <c r="OOD103" s="56"/>
      <c r="OOE103" s="56"/>
      <c r="OOF103" s="56"/>
      <c r="OOG103" s="56"/>
      <c r="OOH103" s="56"/>
      <c r="OOI103" s="56"/>
      <c r="OOJ103" s="56"/>
      <c r="OOK103" s="56"/>
      <c r="OOL103" s="56"/>
      <c r="OOM103" s="56"/>
      <c r="OON103" s="56"/>
      <c r="OOO103" s="56"/>
      <c r="OOP103" s="56"/>
      <c r="OOQ103" s="56"/>
      <c r="OOR103" s="56"/>
      <c r="OOS103" s="56"/>
      <c r="OOT103" s="56"/>
      <c r="OOU103" s="56"/>
      <c r="OOV103" s="56"/>
      <c r="OOW103" s="56"/>
      <c r="OOX103" s="56"/>
      <c r="OOY103" s="56"/>
      <c r="OOZ103" s="56"/>
      <c r="OPA103" s="56"/>
      <c r="OPB103" s="56"/>
      <c r="OPC103" s="56"/>
      <c r="OPD103" s="56"/>
      <c r="OPE103" s="56"/>
      <c r="OPF103" s="56"/>
      <c r="OPG103" s="56"/>
      <c r="OPH103" s="56"/>
      <c r="OPI103" s="56"/>
      <c r="OPJ103" s="56"/>
      <c r="OPK103" s="56"/>
      <c r="OPL103" s="56"/>
      <c r="OPM103" s="56"/>
      <c r="OPN103" s="56"/>
      <c r="OPO103" s="56"/>
      <c r="OPP103" s="56"/>
      <c r="OPQ103" s="56"/>
      <c r="OPR103" s="56"/>
      <c r="OPS103" s="56"/>
      <c r="OPT103" s="56"/>
      <c r="OPU103" s="56"/>
      <c r="OPV103" s="56"/>
      <c r="OPW103" s="56"/>
      <c r="OPX103" s="56"/>
      <c r="OPY103" s="56"/>
      <c r="OPZ103" s="56"/>
      <c r="OQA103" s="56"/>
      <c r="OQB103" s="56"/>
      <c r="OQC103" s="56"/>
      <c r="OQD103" s="56"/>
      <c r="OQE103" s="56"/>
      <c r="OQF103" s="56"/>
      <c r="OQG103" s="56"/>
      <c r="OQH103" s="56"/>
      <c r="OQI103" s="56"/>
      <c r="OQJ103" s="56"/>
      <c r="OQK103" s="56"/>
      <c r="OQL103" s="56"/>
      <c r="OQM103" s="56"/>
      <c r="OQN103" s="56"/>
      <c r="OQO103" s="56"/>
      <c r="OQP103" s="56"/>
      <c r="OQQ103" s="56"/>
      <c r="OQR103" s="56"/>
      <c r="OQS103" s="56"/>
      <c r="OQT103" s="56"/>
      <c r="OQU103" s="56"/>
      <c r="OQV103" s="56"/>
      <c r="OQW103" s="56"/>
      <c r="OQX103" s="56"/>
      <c r="OQY103" s="56"/>
      <c r="OQZ103" s="56"/>
      <c r="ORA103" s="56"/>
      <c r="ORB103" s="56"/>
      <c r="ORC103" s="56"/>
      <c r="ORD103" s="56"/>
      <c r="ORE103" s="56"/>
      <c r="ORF103" s="56"/>
      <c r="ORG103" s="56"/>
      <c r="ORH103" s="56"/>
      <c r="ORI103" s="56"/>
      <c r="ORJ103" s="56"/>
      <c r="ORK103" s="56"/>
      <c r="ORL103" s="56"/>
      <c r="ORM103" s="56"/>
      <c r="ORN103" s="56"/>
      <c r="ORO103" s="56"/>
      <c r="ORP103" s="56"/>
      <c r="ORQ103" s="56"/>
      <c r="ORR103" s="56"/>
      <c r="ORS103" s="56"/>
      <c r="ORT103" s="56"/>
      <c r="ORU103" s="56"/>
      <c r="ORV103" s="56"/>
      <c r="ORW103" s="56"/>
      <c r="ORX103" s="56"/>
      <c r="ORY103" s="56"/>
      <c r="ORZ103" s="56"/>
      <c r="OSA103" s="56"/>
      <c r="OSB103" s="56"/>
      <c r="OSC103" s="56"/>
      <c r="OSD103" s="56"/>
      <c r="OSE103" s="56"/>
      <c r="OSF103" s="56"/>
      <c r="OSG103" s="56"/>
      <c r="OSH103" s="56"/>
      <c r="OSI103" s="56"/>
      <c r="OSJ103" s="56"/>
      <c r="OSK103" s="56"/>
      <c r="OSL103" s="56"/>
      <c r="OSM103" s="56"/>
      <c r="OSN103" s="56"/>
      <c r="OSO103" s="56"/>
      <c r="OSP103" s="56"/>
      <c r="OSQ103" s="56"/>
      <c r="OSR103" s="56"/>
      <c r="OSS103" s="56"/>
      <c r="OST103" s="56"/>
      <c r="OSU103" s="56"/>
      <c r="OSV103" s="56"/>
      <c r="OSW103" s="56"/>
      <c r="OSX103" s="56"/>
      <c r="OSY103" s="56"/>
      <c r="OSZ103" s="56"/>
      <c r="OTA103" s="56"/>
      <c r="OTB103" s="56"/>
      <c r="OTC103" s="56"/>
      <c r="OTD103" s="56"/>
      <c r="OTE103" s="56"/>
      <c r="OTF103" s="56"/>
      <c r="OTG103" s="56"/>
      <c r="OTH103" s="56"/>
      <c r="OTI103" s="56"/>
      <c r="OTJ103" s="56"/>
      <c r="OTK103" s="56"/>
      <c r="OTL103" s="56"/>
      <c r="OTM103" s="56"/>
      <c r="OTN103" s="56"/>
      <c r="OTO103" s="56"/>
      <c r="OTP103" s="56"/>
      <c r="OTQ103" s="56"/>
      <c r="OTR103" s="56"/>
      <c r="OTS103" s="56"/>
      <c r="OTT103" s="56"/>
      <c r="OTU103" s="56"/>
      <c r="OTV103" s="56"/>
      <c r="OTW103" s="56"/>
      <c r="OTX103" s="56"/>
      <c r="OTY103" s="56"/>
      <c r="OTZ103" s="56"/>
      <c r="OUA103" s="56"/>
      <c r="OUB103" s="56"/>
      <c r="OUC103" s="56"/>
      <c r="OUD103" s="56"/>
      <c r="OUE103" s="56"/>
      <c r="OUF103" s="56"/>
      <c r="OUG103" s="56"/>
      <c r="OUH103" s="56"/>
      <c r="OUI103" s="56"/>
      <c r="OUJ103" s="56"/>
      <c r="OUK103" s="56"/>
      <c r="OUL103" s="56"/>
      <c r="OUM103" s="56"/>
      <c r="OUN103" s="56"/>
      <c r="OUO103" s="56"/>
      <c r="OUP103" s="56"/>
      <c r="OUQ103" s="56"/>
      <c r="OUR103" s="56"/>
      <c r="OUS103" s="56"/>
      <c r="OUT103" s="56"/>
      <c r="OUU103" s="56"/>
      <c r="OUV103" s="56"/>
      <c r="OUW103" s="56"/>
      <c r="OUX103" s="56"/>
      <c r="OUY103" s="56"/>
      <c r="OUZ103" s="56"/>
      <c r="OVA103" s="56"/>
      <c r="OVB103" s="56"/>
      <c r="OVC103" s="56"/>
      <c r="OVD103" s="56"/>
      <c r="OVE103" s="56"/>
      <c r="OVF103" s="56"/>
      <c r="OVG103" s="56"/>
      <c r="OVH103" s="56"/>
      <c r="OVI103" s="56"/>
      <c r="OVJ103" s="56"/>
      <c r="OVK103" s="56"/>
      <c r="OVL103" s="56"/>
      <c r="OVM103" s="56"/>
      <c r="OVN103" s="56"/>
      <c r="OVO103" s="56"/>
      <c r="OVP103" s="56"/>
      <c r="OVQ103" s="56"/>
      <c r="OVR103" s="56"/>
      <c r="OVS103" s="56"/>
      <c r="OVT103" s="56"/>
      <c r="OVU103" s="56"/>
      <c r="OVV103" s="56"/>
      <c r="OVW103" s="56"/>
      <c r="OVX103" s="56"/>
      <c r="OVY103" s="56"/>
      <c r="OVZ103" s="56"/>
      <c r="OWA103" s="56"/>
      <c r="OWB103" s="56"/>
      <c r="OWC103" s="56"/>
      <c r="OWD103" s="56"/>
      <c r="OWE103" s="56"/>
      <c r="OWF103" s="56"/>
      <c r="OWG103" s="56"/>
      <c r="OWH103" s="56"/>
      <c r="OWI103" s="56"/>
      <c r="OWJ103" s="56"/>
      <c r="OWK103" s="56"/>
      <c r="OWL103" s="56"/>
      <c r="OWM103" s="56"/>
      <c r="OWN103" s="56"/>
      <c r="OWO103" s="56"/>
      <c r="OWP103" s="56"/>
      <c r="OWQ103" s="56"/>
      <c r="OWR103" s="56"/>
      <c r="OWS103" s="56"/>
      <c r="OWT103" s="56"/>
      <c r="OWU103" s="56"/>
      <c r="OWV103" s="56"/>
      <c r="OWW103" s="56"/>
      <c r="OWX103" s="56"/>
      <c r="OWY103" s="56"/>
      <c r="OWZ103" s="56"/>
      <c r="OXA103" s="56"/>
      <c r="OXB103" s="56"/>
      <c r="OXC103" s="56"/>
      <c r="OXD103" s="56"/>
      <c r="OXE103" s="56"/>
      <c r="OXF103" s="56"/>
      <c r="OXG103" s="56"/>
      <c r="OXH103" s="56"/>
      <c r="OXI103" s="56"/>
      <c r="OXJ103" s="56"/>
      <c r="OXK103" s="56"/>
      <c r="OXL103" s="56"/>
      <c r="OXM103" s="56"/>
      <c r="OXN103" s="56"/>
      <c r="OXO103" s="56"/>
      <c r="OXP103" s="56"/>
      <c r="OXQ103" s="56"/>
      <c r="OXR103" s="56"/>
      <c r="OXS103" s="56"/>
      <c r="OXT103" s="56"/>
      <c r="OXU103" s="56"/>
      <c r="OXV103" s="56"/>
      <c r="OXW103" s="56"/>
      <c r="OXX103" s="56"/>
      <c r="OXY103" s="56"/>
      <c r="OXZ103" s="56"/>
      <c r="OYA103" s="56"/>
      <c r="OYB103" s="56"/>
      <c r="OYC103" s="56"/>
      <c r="OYD103" s="56"/>
      <c r="OYE103" s="56"/>
      <c r="OYF103" s="56"/>
      <c r="OYG103" s="56"/>
      <c r="OYH103" s="56"/>
      <c r="OYI103" s="56"/>
      <c r="OYJ103" s="56"/>
      <c r="OYK103" s="56"/>
      <c r="OYL103" s="56"/>
      <c r="OYM103" s="56"/>
      <c r="OYN103" s="56"/>
      <c r="OYO103" s="56"/>
      <c r="OYP103" s="56"/>
      <c r="OYQ103" s="56"/>
      <c r="OYR103" s="56"/>
      <c r="OYS103" s="56"/>
      <c r="OYT103" s="56"/>
      <c r="OYU103" s="56"/>
      <c r="OYV103" s="56"/>
      <c r="OYW103" s="56"/>
      <c r="OYX103" s="56"/>
      <c r="OYY103" s="56"/>
      <c r="OYZ103" s="56"/>
      <c r="OZA103" s="56"/>
      <c r="OZB103" s="56"/>
      <c r="OZC103" s="56"/>
      <c r="OZD103" s="56"/>
      <c r="OZE103" s="56"/>
      <c r="OZF103" s="56"/>
      <c r="OZG103" s="56"/>
      <c r="OZH103" s="56"/>
      <c r="OZI103" s="56"/>
      <c r="OZJ103" s="56"/>
      <c r="OZK103" s="56"/>
      <c r="OZL103" s="56"/>
      <c r="OZM103" s="56"/>
      <c r="OZN103" s="56"/>
      <c r="OZO103" s="56"/>
      <c r="OZP103" s="56"/>
      <c r="OZQ103" s="56"/>
      <c r="OZR103" s="56"/>
      <c r="OZS103" s="56"/>
      <c r="OZT103" s="56"/>
      <c r="OZU103" s="56"/>
      <c r="OZV103" s="56"/>
      <c r="OZW103" s="56"/>
      <c r="OZX103" s="56"/>
      <c r="OZY103" s="56"/>
      <c r="OZZ103" s="56"/>
      <c r="PAA103" s="56"/>
      <c r="PAB103" s="56"/>
      <c r="PAC103" s="56"/>
      <c r="PAD103" s="56"/>
      <c r="PAE103" s="56"/>
      <c r="PAF103" s="56"/>
      <c r="PAG103" s="56"/>
      <c r="PAH103" s="56"/>
      <c r="PAI103" s="56"/>
      <c r="PAJ103" s="56"/>
      <c r="PAK103" s="56"/>
      <c r="PAL103" s="56"/>
      <c r="PAM103" s="56"/>
      <c r="PAN103" s="56"/>
      <c r="PAO103" s="56"/>
      <c r="PAP103" s="56"/>
      <c r="PAQ103" s="56"/>
      <c r="PAR103" s="56"/>
      <c r="PAS103" s="56"/>
      <c r="PAT103" s="56"/>
      <c r="PAU103" s="56"/>
      <c r="PAV103" s="56"/>
      <c r="PAW103" s="56"/>
      <c r="PAX103" s="56"/>
      <c r="PAY103" s="56"/>
      <c r="PAZ103" s="56"/>
      <c r="PBA103" s="56"/>
      <c r="PBB103" s="56"/>
      <c r="PBC103" s="56"/>
      <c r="PBD103" s="56"/>
      <c r="PBE103" s="56"/>
      <c r="PBF103" s="56"/>
      <c r="PBG103" s="56"/>
      <c r="PBH103" s="56"/>
      <c r="PBI103" s="56"/>
      <c r="PBJ103" s="56"/>
      <c r="PBK103" s="56"/>
      <c r="PBL103" s="56"/>
      <c r="PBM103" s="56"/>
      <c r="PBN103" s="56"/>
      <c r="PBO103" s="56"/>
      <c r="PBP103" s="56"/>
      <c r="PBQ103" s="56"/>
      <c r="PBR103" s="56"/>
      <c r="PBS103" s="56"/>
      <c r="PBT103" s="56"/>
      <c r="PBU103" s="56"/>
      <c r="PBV103" s="56"/>
      <c r="PBW103" s="56"/>
      <c r="PBX103" s="56"/>
      <c r="PBY103" s="56"/>
      <c r="PBZ103" s="56"/>
      <c r="PCA103" s="56"/>
      <c r="PCB103" s="56"/>
      <c r="PCC103" s="56"/>
      <c r="PCD103" s="56"/>
      <c r="PCE103" s="56"/>
      <c r="PCF103" s="56"/>
      <c r="PCG103" s="56"/>
      <c r="PCH103" s="56"/>
      <c r="PCI103" s="56"/>
      <c r="PCJ103" s="56"/>
      <c r="PCK103" s="56"/>
      <c r="PCL103" s="56"/>
      <c r="PCM103" s="56"/>
      <c r="PCN103" s="56"/>
      <c r="PCO103" s="56"/>
      <c r="PCP103" s="56"/>
      <c r="PCQ103" s="56"/>
      <c r="PCR103" s="56"/>
      <c r="PCS103" s="56"/>
      <c r="PCT103" s="56"/>
      <c r="PCU103" s="56"/>
      <c r="PCV103" s="56"/>
      <c r="PCW103" s="56"/>
      <c r="PCX103" s="56"/>
      <c r="PCY103" s="56"/>
      <c r="PCZ103" s="56"/>
      <c r="PDA103" s="56"/>
      <c r="PDB103" s="56"/>
      <c r="PDC103" s="56"/>
      <c r="PDD103" s="56"/>
      <c r="PDE103" s="56"/>
      <c r="PDF103" s="56"/>
      <c r="PDG103" s="56"/>
      <c r="PDH103" s="56"/>
      <c r="PDI103" s="56"/>
      <c r="PDJ103" s="56"/>
      <c r="PDK103" s="56"/>
      <c r="PDL103" s="56"/>
      <c r="PDM103" s="56"/>
      <c r="PDN103" s="56"/>
      <c r="PDO103" s="56"/>
      <c r="PDP103" s="56"/>
      <c r="PDQ103" s="56"/>
      <c r="PDR103" s="56"/>
      <c r="PDS103" s="56"/>
      <c r="PDT103" s="56"/>
      <c r="PDU103" s="56"/>
      <c r="PDV103" s="56"/>
      <c r="PDW103" s="56"/>
      <c r="PDX103" s="56"/>
      <c r="PDY103" s="56"/>
      <c r="PDZ103" s="56"/>
      <c r="PEA103" s="56"/>
      <c r="PEB103" s="56"/>
      <c r="PEC103" s="56"/>
      <c r="PED103" s="56"/>
      <c r="PEE103" s="56"/>
      <c r="PEF103" s="56"/>
      <c r="PEG103" s="56"/>
      <c r="PEH103" s="56"/>
      <c r="PEI103" s="56"/>
      <c r="PEJ103" s="56"/>
      <c r="PEK103" s="56"/>
      <c r="PEL103" s="56"/>
      <c r="PEM103" s="56"/>
      <c r="PEN103" s="56"/>
      <c r="PEO103" s="56"/>
      <c r="PEP103" s="56"/>
      <c r="PEQ103" s="56"/>
      <c r="PER103" s="56"/>
      <c r="PES103" s="56"/>
      <c r="PET103" s="56"/>
      <c r="PEU103" s="56"/>
      <c r="PEV103" s="56"/>
      <c r="PEW103" s="56"/>
      <c r="PEX103" s="56"/>
      <c r="PEY103" s="56"/>
      <c r="PEZ103" s="56"/>
      <c r="PFA103" s="56"/>
      <c r="PFB103" s="56"/>
      <c r="PFC103" s="56"/>
      <c r="PFD103" s="56"/>
      <c r="PFE103" s="56"/>
      <c r="PFF103" s="56"/>
      <c r="PFG103" s="56"/>
      <c r="PFH103" s="56"/>
      <c r="PFI103" s="56"/>
      <c r="PFJ103" s="56"/>
      <c r="PFK103" s="56"/>
      <c r="PFL103" s="56"/>
      <c r="PFM103" s="56"/>
      <c r="PFN103" s="56"/>
      <c r="PFO103" s="56"/>
      <c r="PFP103" s="56"/>
      <c r="PFQ103" s="56"/>
      <c r="PFR103" s="56"/>
      <c r="PFS103" s="56"/>
      <c r="PFT103" s="56"/>
      <c r="PFU103" s="56"/>
      <c r="PFV103" s="56"/>
      <c r="PFW103" s="56"/>
      <c r="PFX103" s="56"/>
      <c r="PFY103" s="56"/>
      <c r="PFZ103" s="56"/>
      <c r="PGA103" s="56"/>
      <c r="PGB103" s="56"/>
      <c r="PGC103" s="56"/>
      <c r="PGD103" s="56"/>
      <c r="PGE103" s="56"/>
      <c r="PGF103" s="56"/>
      <c r="PGG103" s="56"/>
      <c r="PGH103" s="56"/>
      <c r="PGI103" s="56"/>
      <c r="PGJ103" s="56"/>
      <c r="PGK103" s="56"/>
      <c r="PGL103" s="56"/>
      <c r="PGM103" s="56"/>
      <c r="PGN103" s="56"/>
      <c r="PGO103" s="56"/>
      <c r="PGP103" s="56"/>
      <c r="PGQ103" s="56"/>
      <c r="PGR103" s="56"/>
      <c r="PGS103" s="56"/>
      <c r="PGT103" s="56"/>
      <c r="PGU103" s="56"/>
      <c r="PGV103" s="56"/>
      <c r="PGW103" s="56"/>
      <c r="PGX103" s="56"/>
      <c r="PGY103" s="56"/>
      <c r="PGZ103" s="56"/>
      <c r="PHA103" s="56"/>
      <c r="PHB103" s="56"/>
      <c r="PHC103" s="56"/>
      <c r="PHD103" s="56"/>
      <c r="PHE103" s="56"/>
      <c r="PHF103" s="56"/>
      <c r="PHG103" s="56"/>
      <c r="PHH103" s="56"/>
      <c r="PHI103" s="56"/>
      <c r="PHJ103" s="56"/>
      <c r="PHK103" s="56"/>
      <c r="PHL103" s="56"/>
      <c r="PHM103" s="56"/>
      <c r="PHN103" s="56"/>
      <c r="PHO103" s="56"/>
      <c r="PHP103" s="56"/>
      <c r="PHQ103" s="56"/>
      <c r="PHR103" s="56"/>
      <c r="PHS103" s="56"/>
      <c r="PHT103" s="56"/>
      <c r="PHU103" s="56"/>
      <c r="PHV103" s="56"/>
      <c r="PHW103" s="56"/>
      <c r="PHX103" s="56"/>
      <c r="PHY103" s="56"/>
      <c r="PHZ103" s="56"/>
      <c r="PIA103" s="56"/>
      <c r="PIB103" s="56"/>
      <c r="PIC103" s="56"/>
      <c r="PID103" s="56"/>
      <c r="PIE103" s="56"/>
      <c r="PIF103" s="56"/>
      <c r="PIG103" s="56"/>
      <c r="PIH103" s="56"/>
      <c r="PII103" s="56"/>
      <c r="PIJ103" s="56"/>
      <c r="PIK103" s="56"/>
      <c r="PIL103" s="56"/>
      <c r="PIM103" s="56"/>
      <c r="PIN103" s="56"/>
      <c r="PIO103" s="56"/>
      <c r="PIP103" s="56"/>
      <c r="PIQ103" s="56"/>
      <c r="PIR103" s="56"/>
      <c r="PIS103" s="56"/>
      <c r="PIT103" s="56"/>
      <c r="PIU103" s="56"/>
      <c r="PIV103" s="56"/>
      <c r="PIW103" s="56"/>
      <c r="PIX103" s="56"/>
      <c r="PIY103" s="56"/>
      <c r="PIZ103" s="56"/>
      <c r="PJA103" s="56"/>
      <c r="PJB103" s="56"/>
      <c r="PJC103" s="56"/>
      <c r="PJD103" s="56"/>
      <c r="PJE103" s="56"/>
      <c r="PJF103" s="56"/>
      <c r="PJG103" s="56"/>
      <c r="PJH103" s="56"/>
      <c r="PJI103" s="56"/>
      <c r="PJJ103" s="56"/>
      <c r="PJK103" s="56"/>
      <c r="PJL103" s="56"/>
      <c r="PJM103" s="56"/>
      <c r="PJN103" s="56"/>
      <c r="PJO103" s="56"/>
      <c r="PJP103" s="56"/>
      <c r="PJQ103" s="56"/>
      <c r="PJR103" s="56"/>
      <c r="PJS103" s="56"/>
      <c r="PJT103" s="56"/>
      <c r="PJU103" s="56"/>
      <c r="PJV103" s="56"/>
      <c r="PJW103" s="56"/>
      <c r="PJX103" s="56"/>
      <c r="PJY103" s="56"/>
      <c r="PJZ103" s="56"/>
      <c r="PKA103" s="56"/>
      <c r="PKB103" s="56"/>
      <c r="PKC103" s="56"/>
      <c r="PKD103" s="56"/>
      <c r="PKE103" s="56"/>
      <c r="PKF103" s="56"/>
      <c r="PKG103" s="56"/>
      <c r="PKH103" s="56"/>
      <c r="PKI103" s="56"/>
      <c r="PKJ103" s="56"/>
      <c r="PKK103" s="56"/>
      <c r="PKL103" s="56"/>
      <c r="PKM103" s="56"/>
      <c r="PKN103" s="56"/>
      <c r="PKO103" s="56"/>
      <c r="PKP103" s="56"/>
      <c r="PKQ103" s="56"/>
      <c r="PKR103" s="56"/>
      <c r="PKS103" s="56"/>
      <c r="PKT103" s="56"/>
      <c r="PKU103" s="56"/>
      <c r="PKV103" s="56"/>
      <c r="PKW103" s="56"/>
      <c r="PKX103" s="56"/>
      <c r="PKY103" s="56"/>
      <c r="PKZ103" s="56"/>
      <c r="PLA103" s="56"/>
      <c r="PLB103" s="56"/>
      <c r="PLC103" s="56"/>
      <c r="PLD103" s="56"/>
      <c r="PLE103" s="56"/>
      <c r="PLF103" s="56"/>
      <c r="PLG103" s="56"/>
      <c r="PLH103" s="56"/>
      <c r="PLI103" s="56"/>
      <c r="PLJ103" s="56"/>
      <c r="PLK103" s="56"/>
      <c r="PLL103" s="56"/>
      <c r="PLM103" s="56"/>
      <c r="PLN103" s="56"/>
      <c r="PLO103" s="56"/>
      <c r="PLP103" s="56"/>
      <c r="PLQ103" s="56"/>
      <c r="PLR103" s="56"/>
      <c r="PLS103" s="56"/>
      <c r="PLT103" s="56"/>
      <c r="PLU103" s="56"/>
      <c r="PLV103" s="56"/>
      <c r="PLW103" s="56"/>
      <c r="PLX103" s="56"/>
      <c r="PLY103" s="56"/>
      <c r="PLZ103" s="56"/>
      <c r="PMA103" s="56"/>
      <c r="PMB103" s="56"/>
      <c r="PMC103" s="56"/>
      <c r="PMD103" s="56"/>
      <c r="PME103" s="56"/>
      <c r="PMF103" s="56"/>
      <c r="PMG103" s="56"/>
      <c r="PMH103" s="56"/>
      <c r="PMI103" s="56"/>
      <c r="PMJ103" s="56"/>
      <c r="PMK103" s="56"/>
      <c r="PML103" s="56"/>
      <c r="PMM103" s="56"/>
      <c r="PMN103" s="56"/>
      <c r="PMO103" s="56"/>
      <c r="PMP103" s="56"/>
      <c r="PMQ103" s="56"/>
      <c r="PMR103" s="56"/>
      <c r="PMS103" s="56"/>
      <c r="PMT103" s="56"/>
      <c r="PMU103" s="56"/>
      <c r="PMV103" s="56"/>
      <c r="PMW103" s="56"/>
      <c r="PMX103" s="56"/>
      <c r="PMY103" s="56"/>
      <c r="PMZ103" s="56"/>
      <c r="PNA103" s="56"/>
      <c r="PNB103" s="56"/>
      <c r="PNC103" s="56"/>
      <c r="PND103" s="56"/>
      <c r="PNE103" s="56"/>
      <c r="PNF103" s="56"/>
      <c r="PNG103" s="56"/>
      <c r="PNH103" s="56"/>
      <c r="PNI103" s="56"/>
      <c r="PNJ103" s="56"/>
      <c r="PNK103" s="56"/>
      <c r="PNL103" s="56"/>
      <c r="PNM103" s="56"/>
      <c r="PNN103" s="56"/>
      <c r="PNO103" s="56"/>
      <c r="PNP103" s="56"/>
      <c r="PNQ103" s="56"/>
      <c r="PNR103" s="56"/>
      <c r="PNS103" s="56"/>
      <c r="PNT103" s="56"/>
      <c r="PNU103" s="56"/>
      <c r="PNV103" s="56"/>
      <c r="PNW103" s="56"/>
      <c r="PNX103" s="56"/>
      <c r="PNY103" s="56"/>
      <c r="PNZ103" s="56"/>
      <c r="POA103" s="56"/>
      <c r="POB103" s="56"/>
      <c r="POC103" s="56"/>
      <c r="POD103" s="56"/>
      <c r="POE103" s="56"/>
      <c r="POF103" s="56"/>
      <c r="POG103" s="56"/>
      <c r="POH103" s="56"/>
      <c r="POI103" s="56"/>
      <c r="POJ103" s="56"/>
      <c r="POK103" s="56"/>
      <c r="POL103" s="56"/>
      <c r="POM103" s="56"/>
      <c r="PON103" s="56"/>
      <c r="POO103" s="56"/>
      <c r="POP103" s="56"/>
      <c r="POQ103" s="56"/>
      <c r="POR103" s="56"/>
      <c r="POS103" s="56"/>
      <c r="POT103" s="56"/>
      <c r="POU103" s="56"/>
      <c r="POV103" s="56"/>
      <c r="POW103" s="56"/>
      <c r="POX103" s="56"/>
      <c r="POY103" s="56"/>
      <c r="POZ103" s="56"/>
      <c r="PPA103" s="56"/>
      <c r="PPB103" s="56"/>
      <c r="PPC103" s="56"/>
      <c r="PPD103" s="56"/>
      <c r="PPE103" s="56"/>
      <c r="PPF103" s="56"/>
      <c r="PPG103" s="56"/>
      <c r="PPH103" s="56"/>
      <c r="PPI103" s="56"/>
      <c r="PPJ103" s="56"/>
      <c r="PPK103" s="56"/>
      <c r="PPL103" s="56"/>
      <c r="PPM103" s="56"/>
      <c r="PPN103" s="56"/>
      <c r="PPO103" s="56"/>
      <c r="PPP103" s="56"/>
      <c r="PPQ103" s="56"/>
      <c r="PPR103" s="56"/>
      <c r="PPS103" s="56"/>
      <c r="PPT103" s="56"/>
      <c r="PPU103" s="56"/>
      <c r="PPV103" s="56"/>
      <c r="PPW103" s="56"/>
      <c r="PPX103" s="56"/>
      <c r="PPY103" s="56"/>
      <c r="PPZ103" s="56"/>
      <c r="PQA103" s="56"/>
      <c r="PQB103" s="56"/>
      <c r="PQC103" s="56"/>
      <c r="PQD103" s="56"/>
      <c r="PQE103" s="56"/>
      <c r="PQF103" s="56"/>
      <c r="PQG103" s="56"/>
      <c r="PQH103" s="56"/>
      <c r="PQI103" s="56"/>
      <c r="PQJ103" s="56"/>
      <c r="PQK103" s="56"/>
      <c r="PQL103" s="56"/>
      <c r="PQM103" s="56"/>
      <c r="PQN103" s="56"/>
      <c r="PQO103" s="56"/>
      <c r="PQP103" s="56"/>
      <c r="PQQ103" s="56"/>
      <c r="PQR103" s="56"/>
      <c r="PQS103" s="56"/>
      <c r="PQT103" s="56"/>
      <c r="PQU103" s="56"/>
      <c r="PQV103" s="56"/>
      <c r="PQW103" s="56"/>
      <c r="PQX103" s="56"/>
      <c r="PQY103" s="56"/>
      <c r="PQZ103" s="56"/>
      <c r="PRA103" s="56"/>
      <c r="PRB103" s="56"/>
      <c r="PRC103" s="56"/>
      <c r="PRD103" s="56"/>
      <c r="PRE103" s="56"/>
      <c r="PRF103" s="56"/>
      <c r="PRG103" s="56"/>
      <c r="PRH103" s="56"/>
      <c r="PRI103" s="56"/>
      <c r="PRJ103" s="56"/>
      <c r="PRK103" s="56"/>
      <c r="PRL103" s="56"/>
      <c r="PRM103" s="56"/>
      <c r="PRN103" s="56"/>
      <c r="PRO103" s="56"/>
      <c r="PRP103" s="56"/>
      <c r="PRQ103" s="56"/>
      <c r="PRR103" s="56"/>
      <c r="PRS103" s="56"/>
      <c r="PRT103" s="56"/>
      <c r="PRU103" s="56"/>
      <c r="PRV103" s="56"/>
      <c r="PRW103" s="56"/>
      <c r="PRX103" s="56"/>
      <c r="PRY103" s="56"/>
      <c r="PRZ103" s="56"/>
      <c r="PSA103" s="56"/>
      <c r="PSB103" s="56"/>
      <c r="PSC103" s="56"/>
      <c r="PSD103" s="56"/>
      <c r="PSE103" s="56"/>
      <c r="PSF103" s="56"/>
      <c r="PSG103" s="56"/>
      <c r="PSH103" s="56"/>
      <c r="PSI103" s="56"/>
      <c r="PSJ103" s="56"/>
      <c r="PSK103" s="56"/>
      <c r="PSL103" s="56"/>
      <c r="PSM103" s="56"/>
      <c r="PSN103" s="56"/>
      <c r="PSO103" s="56"/>
      <c r="PSP103" s="56"/>
      <c r="PSQ103" s="56"/>
      <c r="PSR103" s="56"/>
      <c r="PSS103" s="56"/>
      <c r="PST103" s="56"/>
      <c r="PSU103" s="56"/>
      <c r="PSV103" s="56"/>
      <c r="PSW103" s="56"/>
      <c r="PSX103" s="56"/>
      <c r="PSY103" s="56"/>
      <c r="PSZ103" s="56"/>
      <c r="PTA103" s="56"/>
      <c r="PTB103" s="56"/>
      <c r="PTC103" s="56"/>
      <c r="PTD103" s="56"/>
      <c r="PTE103" s="56"/>
      <c r="PTF103" s="56"/>
      <c r="PTG103" s="56"/>
      <c r="PTH103" s="56"/>
      <c r="PTI103" s="56"/>
      <c r="PTJ103" s="56"/>
      <c r="PTK103" s="56"/>
      <c r="PTL103" s="56"/>
      <c r="PTM103" s="56"/>
      <c r="PTN103" s="56"/>
      <c r="PTO103" s="56"/>
      <c r="PTP103" s="56"/>
      <c r="PTQ103" s="56"/>
      <c r="PTR103" s="56"/>
      <c r="PTS103" s="56"/>
      <c r="PTT103" s="56"/>
      <c r="PTU103" s="56"/>
      <c r="PTV103" s="56"/>
      <c r="PTW103" s="56"/>
      <c r="PTX103" s="56"/>
      <c r="PTY103" s="56"/>
      <c r="PTZ103" s="56"/>
      <c r="PUA103" s="56"/>
      <c r="PUB103" s="56"/>
      <c r="PUC103" s="56"/>
      <c r="PUD103" s="56"/>
      <c r="PUE103" s="56"/>
      <c r="PUF103" s="56"/>
      <c r="PUG103" s="56"/>
      <c r="PUH103" s="56"/>
      <c r="PUI103" s="56"/>
      <c r="PUJ103" s="56"/>
      <c r="PUK103" s="56"/>
      <c r="PUL103" s="56"/>
      <c r="PUM103" s="56"/>
      <c r="PUN103" s="56"/>
      <c r="PUO103" s="56"/>
      <c r="PUP103" s="56"/>
      <c r="PUQ103" s="56"/>
      <c r="PUR103" s="56"/>
      <c r="PUS103" s="56"/>
      <c r="PUT103" s="56"/>
      <c r="PUU103" s="56"/>
      <c r="PUV103" s="56"/>
      <c r="PUW103" s="56"/>
      <c r="PUX103" s="56"/>
      <c r="PUY103" s="56"/>
      <c r="PUZ103" s="56"/>
      <c r="PVA103" s="56"/>
      <c r="PVB103" s="56"/>
      <c r="PVC103" s="56"/>
      <c r="PVD103" s="56"/>
      <c r="PVE103" s="56"/>
      <c r="PVF103" s="56"/>
      <c r="PVG103" s="56"/>
      <c r="PVH103" s="56"/>
      <c r="PVI103" s="56"/>
      <c r="PVJ103" s="56"/>
      <c r="PVK103" s="56"/>
      <c r="PVL103" s="56"/>
      <c r="PVM103" s="56"/>
      <c r="PVN103" s="56"/>
      <c r="PVO103" s="56"/>
      <c r="PVP103" s="56"/>
      <c r="PVQ103" s="56"/>
      <c r="PVR103" s="56"/>
      <c r="PVS103" s="56"/>
      <c r="PVT103" s="56"/>
      <c r="PVU103" s="56"/>
      <c r="PVV103" s="56"/>
      <c r="PVW103" s="56"/>
      <c r="PVX103" s="56"/>
      <c r="PVY103" s="56"/>
      <c r="PVZ103" s="56"/>
      <c r="PWA103" s="56"/>
      <c r="PWB103" s="56"/>
      <c r="PWC103" s="56"/>
      <c r="PWD103" s="56"/>
      <c r="PWE103" s="56"/>
      <c r="PWF103" s="56"/>
      <c r="PWG103" s="56"/>
      <c r="PWH103" s="56"/>
      <c r="PWI103" s="56"/>
      <c r="PWJ103" s="56"/>
      <c r="PWK103" s="56"/>
      <c r="PWL103" s="56"/>
      <c r="PWM103" s="56"/>
      <c r="PWN103" s="56"/>
      <c r="PWO103" s="56"/>
      <c r="PWP103" s="56"/>
      <c r="PWQ103" s="56"/>
      <c r="PWR103" s="56"/>
      <c r="PWS103" s="56"/>
      <c r="PWT103" s="56"/>
      <c r="PWU103" s="56"/>
      <c r="PWV103" s="56"/>
      <c r="PWW103" s="56"/>
      <c r="PWX103" s="56"/>
      <c r="PWY103" s="56"/>
      <c r="PWZ103" s="56"/>
      <c r="PXA103" s="56"/>
      <c r="PXB103" s="56"/>
      <c r="PXC103" s="56"/>
      <c r="PXD103" s="56"/>
      <c r="PXE103" s="56"/>
      <c r="PXF103" s="56"/>
      <c r="PXG103" s="56"/>
      <c r="PXH103" s="56"/>
      <c r="PXI103" s="56"/>
      <c r="PXJ103" s="56"/>
      <c r="PXK103" s="56"/>
      <c r="PXL103" s="56"/>
      <c r="PXM103" s="56"/>
      <c r="PXN103" s="56"/>
      <c r="PXO103" s="56"/>
      <c r="PXP103" s="56"/>
      <c r="PXQ103" s="56"/>
      <c r="PXR103" s="56"/>
      <c r="PXS103" s="56"/>
      <c r="PXT103" s="56"/>
      <c r="PXU103" s="56"/>
      <c r="PXV103" s="56"/>
      <c r="PXW103" s="56"/>
      <c r="PXX103" s="56"/>
      <c r="PXY103" s="56"/>
      <c r="PXZ103" s="56"/>
      <c r="PYA103" s="56"/>
      <c r="PYB103" s="56"/>
      <c r="PYC103" s="56"/>
      <c r="PYD103" s="56"/>
      <c r="PYE103" s="56"/>
      <c r="PYF103" s="56"/>
      <c r="PYG103" s="56"/>
      <c r="PYH103" s="56"/>
      <c r="PYI103" s="56"/>
      <c r="PYJ103" s="56"/>
      <c r="PYK103" s="56"/>
      <c r="PYL103" s="56"/>
      <c r="PYM103" s="56"/>
      <c r="PYN103" s="56"/>
      <c r="PYO103" s="56"/>
      <c r="PYP103" s="56"/>
      <c r="PYQ103" s="56"/>
      <c r="PYR103" s="56"/>
      <c r="PYS103" s="56"/>
      <c r="PYT103" s="56"/>
      <c r="PYU103" s="56"/>
      <c r="PYV103" s="56"/>
      <c r="PYW103" s="56"/>
      <c r="PYX103" s="56"/>
      <c r="PYY103" s="56"/>
      <c r="PYZ103" s="56"/>
      <c r="PZA103" s="56"/>
      <c r="PZB103" s="56"/>
      <c r="PZC103" s="56"/>
      <c r="PZD103" s="56"/>
      <c r="PZE103" s="56"/>
      <c r="PZF103" s="56"/>
      <c r="PZG103" s="56"/>
      <c r="PZH103" s="56"/>
      <c r="PZI103" s="56"/>
      <c r="PZJ103" s="56"/>
      <c r="PZK103" s="56"/>
      <c r="PZL103" s="56"/>
      <c r="PZM103" s="56"/>
      <c r="PZN103" s="56"/>
      <c r="PZO103" s="56"/>
      <c r="PZP103" s="56"/>
      <c r="PZQ103" s="56"/>
      <c r="PZR103" s="56"/>
      <c r="PZS103" s="56"/>
      <c r="PZT103" s="56"/>
      <c r="PZU103" s="56"/>
      <c r="PZV103" s="56"/>
      <c r="PZW103" s="56"/>
      <c r="PZX103" s="56"/>
      <c r="PZY103" s="56"/>
      <c r="PZZ103" s="56"/>
      <c r="QAA103" s="56"/>
      <c r="QAB103" s="56"/>
      <c r="QAC103" s="56"/>
      <c r="QAD103" s="56"/>
      <c r="QAE103" s="56"/>
      <c r="QAF103" s="56"/>
      <c r="QAG103" s="56"/>
      <c r="QAH103" s="56"/>
      <c r="QAI103" s="56"/>
      <c r="QAJ103" s="56"/>
      <c r="QAK103" s="56"/>
      <c r="QAL103" s="56"/>
      <c r="QAM103" s="56"/>
      <c r="QAN103" s="56"/>
      <c r="QAO103" s="56"/>
      <c r="QAP103" s="56"/>
      <c r="QAQ103" s="56"/>
      <c r="QAR103" s="56"/>
      <c r="QAS103" s="56"/>
      <c r="QAT103" s="56"/>
      <c r="QAU103" s="56"/>
      <c r="QAV103" s="56"/>
      <c r="QAW103" s="56"/>
      <c r="QAX103" s="56"/>
      <c r="QAY103" s="56"/>
      <c r="QAZ103" s="56"/>
      <c r="QBA103" s="56"/>
      <c r="QBB103" s="56"/>
      <c r="QBC103" s="56"/>
      <c r="QBD103" s="56"/>
      <c r="QBE103" s="56"/>
      <c r="QBF103" s="56"/>
      <c r="QBG103" s="56"/>
      <c r="QBH103" s="56"/>
      <c r="QBI103" s="56"/>
      <c r="QBJ103" s="56"/>
      <c r="QBK103" s="56"/>
      <c r="QBL103" s="56"/>
      <c r="QBM103" s="56"/>
      <c r="QBN103" s="56"/>
      <c r="QBO103" s="56"/>
      <c r="QBP103" s="56"/>
      <c r="QBQ103" s="56"/>
      <c r="QBR103" s="56"/>
      <c r="QBS103" s="56"/>
      <c r="QBT103" s="56"/>
      <c r="QBU103" s="56"/>
      <c r="QBV103" s="56"/>
      <c r="QBW103" s="56"/>
      <c r="QBX103" s="56"/>
      <c r="QBY103" s="56"/>
      <c r="QBZ103" s="56"/>
      <c r="QCA103" s="56"/>
      <c r="QCB103" s="56"/>
      <c r="QCC103" s="56"/>
      <c r="QCD103" s="56"/>
      <c r="QCE103" s="56"/>
      <c r="QCF103" s="56"/>
      <c r="QCG103" s="56"/>
      <c r="QCH103" s="56"/>
      <c r="QCI103" s="56"/>
      <c r="QCJ103" s="56"/>
      <c r="QCK103" s="56"/>
      <c r="QCL103" s="56"/>
      <c r="QCM103" s="56"/>
      <c r="QCN103" s="56"/>
      <c r="QCO103" s="56"/>
      <c r="QCP103" s="56"/>
      <c r="QCQ103" s="56"/>
      <c r="QCR103" s="56"/>
      <c r="QCS103" s="56"/>
      <c r="QCT103" s="56"/>
      <c r="QCU103" s="56"/>
      <c r="QCV103" s="56"/>
      <c r="QCW103" s="56"/>
      <c r="QCX103" s="56"/>
      <c r="QCY103" s="56"/>
      <c r="QCZ103" s="56"/>
      <c r="QDA103" s="56"/>
      <c r="QDB103" s="56"/>
      <c r="QDC103" s="56"/>
      <c r="QDD103" s="56"/>
      <c r="QDE103" s="56"/>
      <c r="QDF103" s="56"/>
      <c r="QDG103" s="56"/>
      <c r="QDH103" s="56"/>
      <c r="QDI103" s="56"/>
      <c r="QDJ103" s="56"/>
      <c r="QDK103" s="56"/>
      <c r="QDL103" s="56"/>
      <c r="QDM103" s="56"/>
      <c r="QDN103" s="56"/>
      <c r="QDO103" s="56"/>
      <c r="QDP103" s="56"/>
      <c r="QDQ103" s="56"/>
      <c r="QDR103" s="56"/>
      <c r="QDS103" s="56"/>
      <c r="QDT103" s="56"/>
      <c r="QDU103" s="56"/>
      <c r="QDV103" s="56"/>
      <c r="QDW103" s="56"/>
      <c r="QDX103" s="56"/>
      <c r="QDY103" s="56"/>
      <c r="QDZ103" s="56"/>
      <c r="QEA103" s="56"/>
      <c r="QEB103" s="56"/>
      <c r="QEC103" s="56"/>
      <c r="QED103" s="56"/>
      <c r="QEE103" s="56"/>
      <c r="QEF103" s="56"/>
      <c r="QEG103" s="56"/>
      <c r="QEH103" s="56"/>
      <c r="QEI103" s="56"/>
      <c r="QEJ103" s="56"/>
      <c r="QEK103" s="56"/>
      <c r="QEL103" s="56"/>
      <c r="QEM103" s="56"/>
      <c r="QEN103" s="56"/>
      <c r="QEO103" s="56"/>
      <c r="QEP103" s="56"/>
      <c r="QEQ103" s="56"/>
      <c r="QER103" s="56"/>
      <c r="QES103" s="56"/>
      <c r="QET103" s="56"/>
      <c r="QEU103" s="56"/>
      <c r="QEV103" s="56"/>
      <c r="QEW103" s="56"/>
      <c r="QEX103" s="56"/>
      <c r="QEY103" s="56"/>
      <c r="QEZ103" s="56"/>
      <c r="QFA103" s="56"/>
      <c r="QFB103" s="56"/>
      <c r="QFC103" s="56"/>
      <c r="QFD103" s="56"/>
      <c r="QFE103" s="56"/>
      <c r="QFF103" s="56"/>
      <c r="QFG103" s="56"/>
      <c r="QFH103" s="56"/>
      <c r="QFI103" s="56"/>
      <c r="QFJ103" s="56"/>
      <c r="QFK103" s="56"/>
      <c r="QFL103" s="56"/>
      <c r="QFM103" s="56"/>
      <c r="QFN103" s="56"/>
      <c r="QFO103" s="56"/>
      <c r="QFP103" s="56"/>
      <c r="QFQ103" s="56"/>
      <c r="QFR103" s="56"/>
      <c r="QFS103" s="56"/>
      <c r="QFT103" s="56"/>
      <c r="QFU103" s="56"/>
      <c r="QFV103" s="56"/>
      <c r="QFW103" s="56"/>
      <c r="QFX103" s="56"/>
      <c r="QFY103" s="56"/>
      <c r="QFZ103" s="56"/>
      <c r="QGA103" s="56"/>
      <c r="QGB103" s="56"/>
      <c r="QGC103" s="56"/>
      <c r="QGD103" s="56"/>
      <c r="QGE103" s="56"/>
      <c r="QGF103" s="56"/>
      <c r="QGG103" s="56"/>
      <c r="QGH103" s="56"/>
      <c r="QGI103" s="56"/>
      <c r="QGJ103" s="56"/>
      <c r="QGK103" s="56"/>
      <c r="QGL103" s="56"/>
      <c r="QGM103" s="56"/>
      <c r="QGN103" s="56"/>
      <c r="QGO103" s="56"/>
      <c r="QGP103" s="56"/>
      <c r="QGQ103" s="56"/>
      <c r="QGR103" s="56"/>
      <c r="QGS103" s="56"/>
      <c r="QGT103" s="56"/>
      <c r="QGU103" s="56"/>
      <c r="QGV103" s="56"/>
      <c r="QGW103" s="56"/>
      <c r="QGX103" s="56"/>
      <c r="QGY103" s="56"/>
      <c r="QGZ103" s="56"/>
      <c r="QHA103" s="56"/>
      <c r="QHB103" s="56"/>
      <c r="QHC103" s="56"/>
      <c r="QHD103" s="56"/>
      <c r="QHE103" s="56"/>
      <c r="QHF103" s="56"/>
      <c r="QHG103" s="56"/>
      <c r="QHH103" s="56"/>
      <c r="QHI103" s="56"/>
      <c r="QHJ103" s="56"/>
      <c r="QHK103" s="56"/>
      <c r="QHL103" s="56"/>
      <c r="QHM103" s="56"/>
      <c r="QHN103" s="56"/>
      <c r="QHO103" s="56"/>
      <c r="QHP103" s="56"/>
      <c r="QHQ103" s="56"/>
      <c r="QHR103" s="56"/>
      <c r="QHS103" s="56"/>
      <c r="QHT103" s="56"/>
      <c r="QHU103" s="56"/>
      <c r="QHV103" s="56"/>
      <c r="QHW103" s="56"/>
      <c r="QHX103" s="56"/>
      <c r="QHY103" s="56"/>
      <c r="QHZ103" s="56"/>
      <c r="QIA103" s="56"/>
      <c r="QIB103" s="56"/>
      <c r="QIC103" s="56"/>
      <c r="QID103" s="56"/>
      <c r="QIE103" s="56"/>
      <c r="QIF103" s="56"/>
      <c r="QIG103" s="56"/>
      <c r="QIH103" s="56"/>
      <c r="QII103" s="56"/>
      <c r="QIJ103" s="56"/>
      <c r="QIK103" s="56"/>
      <c r="QIL103" s="56"/>
      <c r="QIM103" s="56"/>
      <c r="QIN103" s="56"/>
      <c r="QIO103" s="56"/>
      <c r="QIP103" s="56"/>
      <c r="QIQ103" s="56"/>
      <c r="QIR103" s="56"/>
      <c r="QIS103" s="56"/>
      <c r="QIT103" s="56"/>
      <c r="QIU103" s="56"/>
      <c r="QIV103" s="56"/>
      <c r="QIW103" s="56"/>
      <c r="QIX103" s="56"/>
      <c r="QIY103" s="56"/>
      <c r="QIZ103" s="56"/>
      <c r="QJA103" s="56"/>
      <c r="QJB103" s="56"/>
      <c r="QJC103" s="56"/>
      <c r="QJD103" s="56"/>
      <c r="QJE103" s="56"/>
      <c r="QJF103" s="56"/>
      <c r="QJG103" s="56"/>
      <c r="QJH103" s="56"/>
      <c r="QJI103" s="56"/>
      <c r="QJJ103" s="56"/>
      <c r="QJK103" s="56"/>
      <c r="QJL103" s="56"/>
      <c r="QJM103" s="56"/>
      <c r="QJN103" s="56"/>
      <c r="QJO103" s="56"/>
      <c r="QJP103" s="56"/>
      <c r="QJQ103" s="56"/>
      <c r="QJR103" s="56"/>
      <c r="QJS103" s="56"/>
      <c r="QJT103" s="56"/>
      <c r="QJU103" s="56"/>
      <c r="QJV103" s="56"/>
      <c r="QJW103" s="56"/>
      <c r="QJX103" s="56"/>
      <c r="QJY103" s="56"/>
      <c r="QJZ103" s="56"/>
      <c r="QKA103" s="56"/>
      <c r="QKB103" s="56"/>
      <c r="QKC103" s="56"/>
      <c r="QKD103" s="56"/>
      <c r="QKE103" s="56"/>
      <c r="QKF103" s="56"/>
      <c r="QKG103" s="56"/>
      <c r="QKH103" s="56"/>
      <c r="QKI103" s="56"/>
      <c r="QKJ103" s="56"/>
      <c r="QKK103" s="56"/>
      <c r="QKL103" s="56"/>
      <c r="QKM103" s="56"/>
      <c r="QKN103" s="56"/>
      <c r="QKO103" s="56"/>
      <c r="QKP103" s="56"/>
      <c r="QKQ103" s="56"/>
      <c r="QKR103" s="56"/>
      <c r="QKS103" s="56"/>
      <c r="QKT103" s="56"/>
      <c r="QKU103" s="56"/>
      <c r="QKV103" s="56"/>
      <c r="QKW103" s="56"/>
      <c r="QKX103" s="56"/>
      <c r="QKY103" s="56"/>
      <c r="QKZ103" s="56"/>
      <c r="QLA103" s="56"/>
      <c r="QLB103" s="56"/>
      <c r="QLC103" s="56"/>
      <c r="QLD103" s="56"/>
      <c r="QLE103" s="56"/>
      <c r="QLF103" s="56"/>
      <c r="QLG103" s="56"/>
      <c r="QLH103" s="56"/>
      <c r="QLI103" s="56"/>
      <c r="QLJ103" s="56"/>
      <c r="QLK103" s="56"/>
      <c r="QLL103" s="56"/>
      <c r="QLM103" s="56"/>
      <c r="QLN103" s="56"/>
      <c r="QLO103" s="56"/>
      <c r="QLP103" s="56"/>
      <c r="QLQ103" s="56"/>
      <c r="QLR103" s="56"/>
      <c r="QLS103" s="56"/>
      <c r="QLT103" s="56"/>
      <c r="QLU103" s="56"/>
      <c r="QLV103" s="56"/>
      <c r="QLW103" s="56"/>
      <c r="QLX103" s="56"/>
      <c r="QLY103" s="56"/>
      <c r="QLZ103" s="56"/>
      <c r="QMA103" s="56"/>
      <c r="QMB103" s="56"/>
      <c r="QMC103" s="56"/>
      <c r="QMD103" s="56"/>
      <c r="QME103" s="56"/>
      <c r="QMF103" s="56"/>
      <c r="QMG103" s="56"/>
      <c r="QMH103" s="56"/>
      <c r="QMI103" s="56"/>
      <c r="QMJ103" s="56"/>
      <c r="QMK103" s="56"/>
      <c r="QML103" s="56"/>
      <c r="QMM103" s="56"/>
      <c r="QMN103" s="56"/>
      <c r="QMO103" s="56"/>
      <c r="QMP103" s="56"/>
      <c r="QMQ103" s="56"/>
      <c r="QMR103" s="56"/>
      <c r="QMS103" s="56"/>
      <c r="QMT103" s="56"/>
      <c r="QMU103" s="56"/>
      <c r="QMV103" s="56"/>
      <c r="QMW103" s="56"/>
      <c r="QMX103" s="56"/>
      <c r="QMY103" s="56"/>
      <c r="QMZ103" s="56"/>
      <c r="QNA103" s="56"/>
      <c r="QNB103" s="56"/>
      <c r="QNC103" s="56"/>
      <c r="QND103" s="56"/>
      <c r="QNE103" s="56"/>
      <c r="QNF103" s="56"/>
      <c r="QNG103" s="56"/>
      <c r="QNH103" s="56"/>
      <c r="QNI103" s="56"/>
      <c r="QNJ103" s="56"/>
      <c r="QNK103" s="56"/>
      <c r="QNL103" s="56"/>
      <c r="QNM103" s="56"/>
      <c r="QNN103" s="56"/>
      <c r="QNO103" s="56"/>
      <c r="QNP103" s="56"/>
      <c r="QNQ103" s="56"/>
      <c r="QNR103" s="56"/>
      <c r="QNS103" s="56"/>
      <c r="QNT103" s="56"/>
      <c r="QNU103" s="56"/>
      <c r="QNV103" s="56"/>
      <c r="QNW103" s="56"/>
      <c r="QNX103" s="56"/>
      <c r="QNY103" s="56"/>
      <c r="QNZ103" s="56"/>
      <c r="QOA103" s="56"/>
      <c r="QOB103" s="56"/>
      <c r="QOC103" s="56"/>
      <c r="QOD103" s="56"/>
      <c r="QOE103" s="56"/>
      <c r="QOF103" s="56"/>
      <c r="QOG103" s="56"/>
      <c r="QOH103" s="56"/>
      <c r="QOI103" s="56"/>
      <c r="QOJ103" s="56"/>
      <c r="QOK103" s="56"/>
      <c r="QOL103" s="56"/>
      <c r="QOM103" s="56"/>
      <c r="QON103" s="56"/>
      <c r="QOO103" s="56"/>
      <c r="QOP103" s="56"/>
      <c r="QOQ103" s="56"/>
      <c r="QOR103" s="56"/>
      <c r="QOS103" s="56"/>
      <c r="QOT103" s="56"/>
      <c r="QOU103" s="56"/>
      <c r="QOV103" s="56"/>
      <c r="QOW103" s="56"/>
      <c r="QOX103" s="56"/>
      <c r="QOY103" s="56"/>
      <c r="QOZ103" s="56"/>
      <c r="QPA103" s="56"/>
      <c r="QPB103" s="56"/>
      <c r="QPC103" s="56"/>
      <c r="QPD103" s="56"/>
      <c r="QPE103" s="56"/>
      <c r="QPF103" s="56"/>
      <c r="QPG103" s="56"/>
      <c r="QPH103" s="56"/>
      <c r="QPI103" s="56"/>
      <c r="QPJ103" s="56"/>
      <c r="QPK103" s="56"/>
      <c r="QPL103" s="56"/>
      <c r="QPM103" s="56"/>
      <c r="QPN103" s="56"/>
      <c r="QPO103" s="56"/>
      <c r="QPP103" s="56"/>
      <c r="QPQ103" s="56"/>
      <c r="QPR103" s="56"/>
      <c r="QPS103" s="56"/>
      <c r="QPT103" s="56"/>
      <c r="QPU103" s="56"/>
      <c r="QPV103" s="56"/>
      <c r="QPW103" s="56"/>
      <c r="QPX103" s="56"/>
      <c r="QPY103" s="56"/>
      <c r="QPZ103" s="56"/>
      <c r="QQA103" s="56"/>
      <c r="QQB103" s="56"/>
      <c r="QQC103" s="56"/>
      <c r="QQD103" s="56"/>
      <c r="QQE103" s="56"/>
      <c r="QQF103" s="56"/>
      <c r="QQG103" s="56"/>
      <c r="QQH103" s="56"/>
      <c r="QQI103" s="56"/>
      <c r="QQJ103" s="56"/>
      <c r="QQK103" s="56"/>
      <c r="QQL103" s="56"/>
      <c r="QQM103" s="56"/>
      <c r="QQN103" s="56"/>
      <c r="QQO103" s="56"/>
      <c r="QQP103" s="56"/>
      <c r="QQQ103" s="56"/>
      <c r="QQR103" s="56"/>
      <c r="QQS103" s="56"/>
      <c r="QQT103" s="56"/>
      <c r="QQU103" s="56"/>
      <c r="QQV103" s="56"/>
      <c r="QQW103" s="56"/>
      <c r="QQX103" s="56"/>
      <c r="QQY103" s="56"/>
      <c r="QQZ103" s="56"/>
      <c r="QRA103" s="56"/>
      <c r="QRB103" s="56"/>
      <c r="QRC103" s="56"/>
      <c r="QRD103" s="56"/>
      <c r="QRE103" s="56"/>
      <c r="QRF103" s="56"/>
      <c r="QRG103" s="56"/>
      <c r="QRH103" s="56"/>
      <c r="QRI103" s="56"/>
      <c r="QRJ103" s="56"/>
      <c r="QRK103" s="56"/>
      <c r="QRL103" s="56"/>
      <c r="QRM103" s="56"/>
      <c r="QRN103" s="56"/>
      <c r="QRO103" s="56"/>
      <c r="QRP103" s="56"/>
      <c r="QRQ103" s="56"/>
      <c r="QRR103" s="56"/>
      <c r="QRS103" s="56"/>
      <c r="QRT103" s="56"/>
      <c r="QRU103" s="56"/>
      <c r="QRV103" s="56"/>
      <c r="QRW103" s="56"/>
      <c r="QRX103" s="56"/>
      <c r="QRY103" s="56"/>
      <c r="QRZ103" s="56"/>
      <c r="QSA103" s="56"/>
      <c r="QSB103" s="56"/>
      <c r="QSC103" s="56"/>
      <c r="QSD103" s="56"/>
      <c r="QSE103" s="56"/>
      <c r="QSF103" s="56"/>
      <c r="QSG103" s="56"/>
      <c r="QSH103" s="56"/>
      <c r="QSI103" s="56"/>
      <c r="QSJ103" s="56"/>
      <c r="QSK103" s="56"/>
      <c r="QSL103" s="56"/>
      <c r="QSM103" s="56"/>
      <c r="QSN103" s="56"/>
      <c r="QSO103" s="56"/>
      <c r="QSP103" s="56"/>
      <c r="QSQ103" s="56"/>
      <c r="QSR103" s="56"/>
      <c r="QSS103" s="56"/>
      <c r="QST103" s="56"/>
      <c r="QSU103" s="56"/>
      <c r="QSV103" s="56"/>
      <c r="QSW103" s="56"/>
      <c r="QSX103" s="56"/>
      <c r="QSY103" s="56"/>
      <c r="QSZ103" s="56"/>
      <c r="QTA103" s="56"/>
      <c r="QTB103" s="56"/>
      <c r="QTC103" s="56"/>
      <c r="QTD103" s="56"/>
      <c r="QTE103" s="56"/>
      <c r="QTF103" s="56"/>
      <c r="QTG103" s="56"/>
      <c r="QTH103" s="56"/>
      <c r="QTI103" s="56"/>
      <c r="QTJ103" s="56"/>
      <c r="QTK103" s="56"/>
      <c r="QTL103" s="56"/>
      <c r="QTM103" s="56"/>
      <c r="QTN103" s="56"/>
      <c r="QTO103" s="56"/>
      <c r="QTP103" s="56"/>
      <c r="QTQ103" s="56"/>
      <c r="QTR103" s="56"/>
      <c r="QTS103" s="56"/>
      <c r="QTT103" s="56"/>
      <c r="QTU103" s="56"/>
      <c r="QTV103" s="56"/>
      <c r="QTW103" s="56"/>
      <c r="QTX103" s="56"/>
      <c r="QTY103" s="56"/>
      <c r="QTZ103" s="56"/>
      <c r="QUA103" s="56"/>
      <c r="QUB103" s="56"/>
      <c r="QUC103" s="56"/>
      <c r="QUD103" s="56"/>
      <c r="QUE103" s="56"/>
      <c r="QUF103" s="56"/>
      <c r="QUG103" s="56"/>
      <c r="QUH103" s="56"/>
      <c r="QUI103" s="56"/>
      <c r="QUJ103" s="56"/>
      <c r="QUK103" s="56"/>
      <c r="QUL103" s="56"/>
      <c r="QUM103" s="56"/>
      <c r="QUN103" s="56"/>
      <c r="QUO103" s="56"/>
      <c r="QUP103" s="56"/>
      <c r="QUQ103" s="56"/>
      <c r="QUR103" s="56"/>
      <c r="QUS103" s="56"/>
      <c r="QUT103" s="56"/>
      <c r="QUU103" s="56"/>
      <c r="QUV103" s="56"/>
      <c r="QUW103" s="56"/>
      <c r="QUX103" s="56"/>
      <c r="QUY103" s="56"/>
      <c r="QUZ103" s="56"/>
      <c r="QVA103" s="56"/>
      <c r="QVB103" s="56"/>
      <c r="QVC103" s="56"/>
      <c r="QVD103" s="56"/>
      <c r="QVE103" s="56"/>
      <c r="QVF103" s="56"/>
      <c r="QVG103" s="56"/>
      <c r="QVH103" s="56"/>
      <c r="QVI103" s="56"/>
      <c r="QVJ103" s="56"/>
      <c r="QVK103" s="56"/>
      <c r="QVL103" s="56"/>
      <c r="QVM103" s="56"/>
      <c r="QVN103" s="56"/>
      <c r="QVO103" s="56"/>
      <c r="QVP103" s="56"/>
      <c r="QVQ103" s="56"/>
      <c r="QVR103" s="56"/>
      <c r="QVS103" s="56"/>
      <c r="QVT103" s="56"/>
      <c r="QVU103" s="56"/>
      <c r="QVV103" s="56"/>
      <c r="QVW103" s="56"/>
      <c r="QVX103" s="56"/>
      <c r="QVY103" s="56"/>
      <c r="QVZ103" s="56"/>
      <c r="QWA103" s="56"/>
      <c r="QWB103" s="56"/>
      <c r="QWC103" s="56"/>
      <c r="QWD103" s="56"/>
      <c r="QWE103" s="56"/>
      <c r="QWF103" s="56"/>
      <c r="QWG103" s="56"/>
      <c r="QWH103" s="56"/>
      <c r="QWI103" s="56"/>
      <c r="QWJ103" s="56"/>
      <c r="QWK103" s="56"/>
      <c r="QWL103" s="56"/>
      <c r="QWM103" s="56"/>
      <c r="QWN103" s="56"/>
      <c r="QWO103" s="56"/>
      <c r="QWP103" s="56"/>
      <c r="QWQ103" s="56"/>
      <c r="QWR103" s="56"/>
      <c r="QWS103" s="56"/>
      <c r="QWT103" s="56"/>
      <c r="QWU103" s="56"/>
      <c r="QWV103" s="56"/>
      <c r="QWW103" s="56"/>
      <c r="QWX103" s="56"/>
      <c r="QWY103" s="56"/>
      <c r="QWZ103" s="56"/>
      <c r="QXA103" s="56"/>
      <c r="QXB103" s="56"/>
      <c r="QXC103" s="56"/>
      <c r="QXD103" s="56"/>
      <c r="QXE103" s="56"/>
      <c r="QXF103" s="56"/>
      <c r="QXG103" s="56"/>
      <c r="QXH103" s="56"/>
      <c r="QXI103" s="56"/>
      <c r="QXJ103" s="56"/>
      <c r="QXK103" s="56"/>
      <c r="QXL103" s="56"/>
      <c r="QXM103" s="56"/>
      <c r="QXN103" s="56"/>
      <c r="QXO103" s="56"/>
      <c r="QXP103" s="56"/>
      <c r="QXQ103" s="56"/>
      <c r="QXR103" s="56"/>
      <c r="QXS103" s="56"/>
      <c r="QXT103" s="56"/>
      <c r="QXU103" s="56"/>
      <c r="QXV103" s="56"/>
      <c r="QXW103" s="56"/>
      <c r="QXX103" s="56"/>
      <c r="QXY103" s="56"/>
      <c r="QXZ103" s="56"/>
      <c r="QYA103" s="56"/>
      <c r="QYB103" s="56"/>
      <c r="QYC103" s="56"/>
      <c r="QYD103" s="56"/>
      <c r="QYE103" s="56"/>
      <c r="QYF103" s="56"/>
      <c r="QYG103" s="56"/>
      <c r="QYH103" s="56"/>
      <c r="QYI103" s="56"/>
      <c r="QYJ103" s="56"/>
      <c r="QYK103" s="56"/>
      <c r="QYL103" s="56"/>
      <c r="QYM103" s="56"/>
      <c r="QYN103" s="56"/>
      <c r="QYO103" s="56"/>
      <c r="QYP103" s="56"/>
      <c r="QYQ103" s="56"/>
      <c r="QYR103" s="56"/>
      <c r="QYS103" s="56"/>
      <c r="QYT103" s="56"/>
      <c r="QYU103" s="56"/>
      <c r="QYV103" s="56"/>
      <c r="QYW103" s="56"/>
      <c r="QYX103" s="56"/>
      <c r="QYY103" s="56"/>
      <c r="QYZ103" s="56"/>
      <c r="QZA103" s="56"/>
      <c r="QZB103" s="56"/>
      <c r="QZC103" s="56"/>
      <c r="QZD103" s="56"/>
      <c r="QZE103" s="56"/>
      <c r="QZF103" s="56"/>
      <c r="QZG103" s="56"/>
      <c r="QZH103" s="56"/>
      <c r="QZI103" s="56"/>
      <c r="QZJ103" s="56"/>
      <c r="QZK103" s="56"/>
      <c r="QZL103" s="56"/>
      <c r="QZM103" s="56"/>
      <c r="QZN103" s="56"/>
      <c r="QZO103" s="56"/>
      <c r="QZP103" s="56"/>
      <c r="QZQ103" s="56"/>
      <c r="QZR103" s="56"/>
      <c r="QZS103" s="56"/>
      <c r="QZT103" s="56"/>
      <c r="QZU103" s="56"/>
      <c r="QZV103" s="56"/>
      <c r="QZW103" s="56"/>
      <c r="QZX103" s="56"/>
      <c r="QZY103" s="56"/>
      <c r="QZZ103" s="56"/>
      <c r="RAA103" s="56"/>
      <c r="RAB103" s="56"/>
      <c r="RAC103" s="56"/>
      <c r="RAD103" s="56"/>
      <c r="RAE103" s="56"/>
      <c r="RAF103" s="56"/>
      <c r="RAG103" s="56"/>
      <c r="RAH103" s="56"/>
      <c r="RAI103" s="56"/>
      <c r="RAJ103" s="56"/>
      <c r="RAK103" s="56"/>
      <c r="RAL103" s="56"/>
      <c r="RAM103" s="56"/>
      <c r="RAN103" s="56"/>
      <c r="RAO103" s="56"/>
      <c r="RAP103" s="56"/>
      <c r="RAQ103" s="56"/>
      <c r="RAR103" s="56"/>
      <c r="RAS103" s="56"/>
      <c r="RAT103" s="56"/>
      <c r="RAU103" s="56"/>
      <c r="RAV103" s="56"/>
      <c r="RAW103" s="56"/>
      <c r="RAX103" s="56"/>
      <c r="RAY103" s="56"/>
      <c r="RAZ103" s="56"/>
      <c r="RBA103" s="56"/>
      <c r="RBB103" s="56"/>
      <c r="RBC103" s="56"/>
      <c r="RBD103" s="56"/>
      <c r="RBE103" s="56"/>
      <c r="RBF103" s="56"/>
      <c r="RBG103" s="56"/>
      <c r="RBH103" s="56"/>
      <c r="RBI103" s="56"/>
      <c r="RBJ103" s="56"/>
      <c r="RBK103" s="56"/>
      <c r="RBL103" s="56"/>
      <c r="RBM103" s="56"/>
      <c r="RBN103" s="56"/>
      <c r="RBO103" s="56"/>
      <c r="RBP103" s="56"/>
      <c r="RBQ103" s="56"/>
      <c r="RBR103" s="56"/>
      <c r="RBS103" s="56"/>
      <c r="RBT103" s="56"/>
      <c r="RBU103" s="56"/>
      <c r="RBV103" s="56"/>
      <c r="RBW103" s="56"/>
      <c r="RBX103" s="56"/>
      <c r="RBY103" s="56"/>
      <c r="RBZ103" s="56"/>
      <c r="RCA103" s="56"/>
      <c r="RCB103" s="56"/>
      <c r="RCC103" s="56"/>
      <c r="RCD103" s="56"/>
      <c r="RCE103" s="56"/>
      <c r="RCF103" s="56"/>
      <c r="RCG103" s="56"/>
      <c r="RCH103" s="56"/>
      <c r="RCI103" s="56"/>
      <c r="RCJ103" s="56"/>
      <c r="RCK103" s="56"/>
      <c r="RCL103" s="56"/>
      <c r="RCM103" s="56"/>
      <c r="RCN103" s="56"/>
      <c r="RCO103" s="56"/>
      <c r="RCP103" s="56"/>
      <c r="RCQ103" s="56"/>
      <c r="RCR103" s="56"/>
      <c r="RCS103" s="56"/>
      <c r="RCT103" s="56"/>
      <c r="RCU103" s="56"/>
      <c r="RCV103" s="56"/>
      <c r="RCW103" s="56"/>
      <c r="RCX103" s="56"/>
      <c r="RCY103" s="56"/>
      <c r="RCZ103" s="56"/>
      <c r="RDA103" s="56"/>
      <c r="RDB103" s="56"/>
      <c r="RDC103" s="56"/>
      <c r="RDD103" s="56"/>
      <c r="RDE103" s="56"/>
      <c r="RDF103" s="56"/>
      <c r="RDG103" s="56"/>
      <c r="RDH103" s="56"/>
      <c r="RDI103" s="56"/>
      <c r="RDJ103" s="56"/>
      <c r="RDK103" s="56"/>
      <c r="RDL103" s="56"/>
      <c r="RDM103" s="56"/>
      <c r="RDN103" s="56"/>
      <c r="RDO103" s="56"/>
      <c r="RDP103" s="56"/>
      <c r="RDQ103" s="56"/>
      <c r="RDR103" s="56"/>
      <c r="RDS103" s="56"/>
      <c r="RDT103" s="56"/>
      <c r="RDU103" s="56"/>
      <c r="RDV103" s="56"/>
      <c r="RDW103" s="56"/>
      <c r="RDX103" s="56"/>
      <c r="RDY103" s="56"/>
      <c r="RDZ103" s="56"/>
      <c r="REA103" s="56"/>
      <c r="REB103" s="56"/>
      <c r="REC103" s="56"/>
      <c r="RED103" s="56"/>
      <c r="REE103" s="56"/>
      <c r="REF103" s="56"/>
      <c r="REG103" s="56"/>
      <c r="REH103" s="56"/>
      <c r="REI103" s="56"/>
      <c r="REJ103" s="56"/>
      <c r="REK103" s="56"/>
      <c r="REL103" s="56"/>
      <c r="REM103" s="56"/>
      <c r="REN103" s="56"/>
      <c r="REO103" s="56"/>
      <c r="REP103" s="56"/>
      <c r="REQ103" s="56"/>
      <c r="RER103" s="56"/>
      <c r="RES103" s="56"/>
      <c r="RET103" s="56"/>
      <c r="REU103" s="56"/>
      <c r="REV103" s="56"/>
      <c r="REW103" s="56"/>
      <c r="REX103" s="56"/>
      <c r="REY103" s="56"/>
      <c r="REZ103" s="56"/>
      <c r="RFA103" s="56"/>
      <c r="RFB103" s="56"/>
      <c r="RFC103" s="56"/>
      <c r="RFD103" s="56"/>
      <c r="RFE103" s="56"/>
      <c r="RFF103" s="56"/>
      <c r="RFG103" s="56"/>
      <c r="RFH103" s="56"/>
      <c r="RFI103" s="56"/>
      <c r="RFJ103" s="56"/>
      <c r="RFK103" s="56"/>
      <c r="RFL103" s="56"/>
      <c r="RFM103" s="56"/>
      <c r="RFN103" s="56"/>
      <c r="RFO103" s="56"/>
      <c r="RFP103" s="56"/>
      <c r="RFQ103" s="56"/>
      <c r="RFR103" s="56"/>
      <c r="RFS103" s="56"/>
      <c r="RFT103" s="56"/>
      <c r="RFU103" s="56"/>
      <c r="RFV103" s="56"/>
      <c r="RFW103" s="56"/>
      <c r="RFX103" s="56"/>
      <c r="RFY103" s="56"/>
      <c r="RFZ103" s="56"/>
      <c r="RGA103" s="56"/>
      <c r="RGB103" s="56"/>
      <c r="RGC103" s="56"/>
      <c r="RGD103" s="56"/>
      <c r="RGE103" s="56"/>
      <c r="RGF103" s="56"/>
      <c r="RGG103" s="56"/>
      <c r="RGH103" s="56"/>
      <c r="RGI103" s="56"/>
      <c r="RGJ103" s="56"/>
      <c r="RGK103" s="56"/>
      <c r="RGL103" s="56"/>
      <c r="RGM103" s="56"/>
      <c r="RGN103" s="56"/>
      <c r="RGO103" s="56"/>
      <c r="RGP103" s="56"/>
      <c r="RGQ103" s="56"/>
      <c r="RGR103" s="56"/>
      <c r="RGS103" s="56"/>
      <c r="RGT103" s="56"/>
      <c r="RGU103" s="56"/>
      <c r="RGV103" s="56"/>
      <c r="RGW103" s="56"/>
      <c r="RGX103" s="56"/>
      <c r="RGY103" s="56"/>
      <c r="RGZ103" s="56"/>
      <c r="RHA103" s="56"/>
      <c r="RHB103" s="56"/>
      <c r="RHC103" s="56"/>
      <c r="RHD103" s="56"/>
      <c r="RHE103" s="56"/>
      <c r="RHF103" s="56"/>
      <c r="RHG103" s="56"/>
      <c r="RHH103" s="56"/>
      <c r="RHI103" s="56"/>
      <c r="RHJ103" s="56"/>
      <c r="RHK103" s="56"/>
      <c r="RHL103" s="56"/>
      <c r="RHM103" s="56"/>
      <c r="RHN103" s="56"/>
      <c r="RHO103" s="56"/>
      <c r="RHP103" s="56"/>
      <c r="RHQ103" s="56"/>
      <c r="RHR103" s="56"/>
      <c r="RHS103" s="56"/>
      <c r="RHT103" s="56"/>
      <c r="RHU103" s="56"/>
      <c r="RHV103" s="56"/>
      <c r="RHW103" s="56"/>
      <c r="RHX103" s="56"/>
      <c r="RHY103" s="56"/>
      <c r="RHZ103" s="56"/>
      <c r="RIA103" s="56"/>
      <c r="RIB103" s="56"/>
      <c r="RIC103" s="56"/>
      <c r="RID103" s="56"/>
      <c r="RIE103" s="56"/>
      <c r="RIF103" s="56"/>
      <c r="RIG103" s="56"/>
      <c r="RIH103" s="56"/>
      <c r="RII103" s="56"/>
      <c r="RIJ103" s="56"/>
      <c r="RIK103" s="56"/>
      <c r="RIL103" s="56"/>
      <c r="RIM103" s="56"/>
      <c r="RIN103" s="56"/>
      <c r="RIO103" s="56"/>
      <c r="RIP103" s="56"/>
      <c r="RIQ103" s="56"/>
      <c r="RIR103" s="56"/>
      <c r="RIS103" s="56"/>
      <c r="RIT103" s="56"/>
      <c r="RIU103" s="56"/>
      <c r="RIV103" s="56"/>
      <c r="RIW103" s="56"/>
      <c r="RIX103" s="56"/>
      <c r="RIY103" s="56"/>
      <c r="RIZ103" s="56"/>
      <c r="RJA103" s="56"/>
      <c r="RJB103" s="56"/>
      <c r="RJC103" s="56"/>
      <c r="RJD103" s="56"/>
      <c r="RJE103" s="56"/>
      <c r="RJF103" s="56"/>
      <c r="RJG103" s="56"/>
      <c r="RJH103" s="56"/>
      <c r="RJI103" s="56"/>
      <c r="RJJ103" s="56"/>
      <c r="RJK103" s="56"/>
      <c r="RJL103" s="56"/>
      <c r="RJM103" s="56"/>
      <c r="RJN103" s="56"/>
      <c r="RJO103" s="56"/>
      <c r="RJP103" s="56"/>
      <c r="RJQ103" s="56"/>
      <c r="RJR103" s="56"/>
      <c r="RJS103" s="56"/>
      <c r="RJT103" s="56"/>
      <c r="RJU103" s="56"/>
      <c r="RJV103" s="56"/>
      <c r="RJW103" s="56"/>
      <c r="RJX103" s="56"/>
      <c r="RJY103" s="56"/>
      <c r="RJZ103" s="56"/>
      <c r="RKA103" s="56"/>
      <c r="RKB103" s="56"/>
      <c r="RKC103" s="56"/>
      <c r="RKD103" s="56"/>
      <c r="RKE103" s="56"/>
      <c r="RKF103" s="56"/>
      <c r="RKG103" s="56"/>
      <c r="RKH103" s="56"/>
      <c r="RKI103" s="56"/>
      <c r="RKJ103" s="56"/>
      <c r="RKK103" s="56"/>
      <c r="RKL103" s="56"/>
      <c r="RKM103" s="56"/>
      <c r="RKN103" s="56"/>
      <c r="RKO103" s="56"/>
      <c r="RKP103" s="56"/>
      <c r="RKQ103" s="56"/>
      <c r="RKR103" s="56"/>
      <c r="RKS103" s="56"/>
      <c r="RKT103" s="56"/>
      <c r="RKU103" s="56"/>
      <c r="RKV103" s="56"/>
      <c r="RKW103" s="56"/>
      <c r="RKX103" s="56"/>
      <c r="RKY103" s="56"/>
      <c r="RKZ103" s="56"/>
      <c r="RLA103" s="56"/>
      <c r="RLB103" s="56"/>
      <c r="RLC103" s="56"/>
      <c r="RLD103" s="56"/>
      <c r="RLE103" s="56"/>
      <c r="RLF103" s="56"/>
      <c r="RLG103" s="56"/>
      <c r="RLH103" s="56"/>
      <c r="RLI103" s="56"/>
      <c r="RLJ103" s="56"/>
      <c r="RLK103" s="56"/>
      <c r="RLL103" s="56"/>
      <c r="RLM103" s="56"/>
      <c r="RLN103" s="56"/>
      <c r="RLO103" s="56"/>
      <c r="RLP103" s="56"/>
      <c r="RLQ103" s="56"/>
      <c r="RLR103" s="56"/>
      <c r="RLS103" s="56"/>
      <c r="RLT103" s="56"/>
      <c r="RLU103" s="56"/>
      <c r="RLV103" s="56"/>
      <c r="RLW103" s="56"/>
      <c r="RLX103" s="56"/>
      <c r="RLY103" s="56"/>
      <c r="RLZ103" s="56"/>
      <c r="RMA103" s="56"/>
      <c r="RMB103" s="56"/>
      <c r="RMC103" s="56"/>
      <c r="RMD103" s="56"/>
      <c r="RME103" s="56"/>
      <c r="RMF103" s="56"/>
      <c r="RMG103" s="56"/>
      <c r="RMH103" s="56"/>
      <c r="RMI103" s="56"/>
      <c r="RMJ103" s="56"/>
      <c r="RMK103" s="56"/>
      <c r="RML103" s="56"/>
      <c r="RMM103" s="56"/>
      <c r="RMN103" s="56"/>
      <c r="RMO103" s="56"/>
      <c r="RMP103" s="56"/>
      <c r="RMQ103" s="56"/>
      <c r="RMR103" s="56"/>
      <c r="RMS103" s="56"/>
      <c r="RMT103" s="56"/>
      <c r="RMU103" s="56"/>
      <c r="RMV103" s="56"/>
      <c r="RMW103" s="56"/>
      <c r="RMX103" s="56"/>
      <c r="RMY103" s="56"/>
      <c r="RMZ103" s="56"/>
      <c r="RNA103" s="56"/>
      <c r="RNB103" s="56"/>
      <c r="RNC103" s="56"/>
      <c r="RND103" s="56"/>
      <c r="RNE103" s="56"/>
      <c r="RNF103" s="56"/>
      <c r="RNG103" s="56"/>
      <c r="RNH103" s="56"/>
      <c r="RNI103" s="56"/>
      <c r="RNJ103" s="56"/>
      <c r="RNK103" s="56"/>
      <c r="RNL103" s="56"/>
      <c r="RNM103" s="56"/>
      <c r="RNN103" s="56"/>
      <c r="RNO103" s="56"/>
      <c r="RNP103" s="56"/>
      <c r="RNQ103" s="56"/>
      <c r="RNR103" s="56"/>
      <c r="RNS103" s="56"/>
      <c r="RNT103" s="56"/>
      <c r="RNU103" s="56"/>
      <c r="RNV103" s="56"/>
      <c r="RNW103" s="56"/>
      <c r="RNX103" s="56"/>
      <c r="RNY103" s="56"/>
      <c r="RNZ103" s="56"/>
      <c r="ROA103" s="56"/>
      <c r="ROB103" s="56"/>
      <c r="ROC103" s="56"/>
      <c r="ROD103" s="56"/>
      <c r="ROE103" s="56"/>
      <c r="ROF103" s="56"/>
      <c r="ROG103" s="56"/>
      <c r="ROH103" s="56"/>
      <c r="ROI103" s="56"/>
      <c r="ROJ103" s="56"/>
      <c r="ROK103" s="56"/>
      <c r="ROL103" s="56"/>
      <c r="ROM103" s="56"/>
      <c r="RON103" s="56"/>
      <c r="ROO103" s="56"/>
      <c r="ROP103" s="56"/>
      <c r="ROQ103" s="56"/>
      <c r="ROR103" s="56"/>
      <c r="ROS103" s="56"/>
      <c r="ROT103" s="56"/>
      <c r="ROU103" s="56"/>
      <c r="ROV103" s="56"/>
      <c r="ROW103" s="56"/>
      <c r="ROX103" s="56"/>
      <c r="ROY103" s="56"/>
      <c r="ROZ103" s="56"/>
      <c r="RPA103" s="56"/>
      <c r="RPB103" s="56"/>
      <c r="RPC103" s="56"/>
      <c r="RPD103" s="56"/>
      <c r="RPE103" s="56"/>
      <c r="RPF103" s="56"/>
      <c r="RPG103" s="56"/>
      <c r="RPH103" s="56"/>
      <c r="RPI103" s="56"/>
      <c r="RPJ103" s="56"/>
      <c r="RPK103" s="56"/>
      <c r="RPL103" s="56"/>
      <c r="RPM103" s="56"/>
      <c r="RPN103" s="56"/>
      <c r="RPO103" s="56"/>
      <c r="RPP103" s="56"/>
      <c r="RPQ103" s="56"/>
      <c r="RPR103" s="56"/>
      <c r="RPS103" s="56"/>
      <c r="RPT103" s="56"/>
      <c r="RPU103" s="56"/>
      <c r="RPV103" s="56"/>
      <c r="RPW103" s="56"/>
      <c r="RPX103" s="56"/>
      <c r="RPY103" s="56"/>
      <c r="RPZ103" s="56"/>
      <c r="RQA103" s="56"/>
      <c r="RQB103" s="56"/>
      <c r="RQC103" s="56"/>
      <c r="RQD103" s="56"/>
      <c r="RQE103" s="56"/>
      <c r="RQF103" s="56"/>
      <c r="RQG103" s="56"/>
      <c r="RQH103" s="56"/>
      <c r="RQI103" s="56"/>
      <c r="RQJ103" s="56"/>
      <c r="RQK103" s="56"/>
      <c r="RQL103" s="56"/>
      <c r="RQM103" s="56"/>
      <c r="RQN103" s="56"/>
      <c r="RQO103" s="56"/>
      <c r="RQP103" s="56"/>
      <c r="RQQ103" s="56"/>
      <c r="RQR103" s="56"/>
      <c r="RQS103" s="56"/>
      <c r="RQT103" s="56"/>
      <c r="RQU103" s="56"/>
      <c r="RQV103" s="56"/>
      <c r="RQW103" s="56"/>
      <c r="RQX103" s="56"/>
      <c r="RQY103" s="56"/>
      <c r="RQZ103" s="56"/>
      <c r="RRA103" s="56"/>
      <c r="RRB103" s="56"/>
      <c r="RRC103" s="56"/>
      <c r="RRD103" s="56"/>
      <c r="RRE103" s="56"/>
      <c r="RRF103" s="56"/>
      <c r="RRG103" s="56"/>
      <c r="RRH103" s="56"/>
      <c r="RRI103" s="56"/>
      <c r="RRJ103" s="56"/>
      <c r="RRK103" s="56"/>
      <c r="RRL103" s="56"/>
      <c r="RRM103" s="56"/>
      <c r="RRN103" s="56"/>
      <c r="RRO103" s="56"/>
      <c r="RRP103" s="56"/>
      <c r="RRQ103" s="56"/>
      <c r="RRR103" s="56"/>
      <c r="RRS103" s="56"/>
      <c r="RRT103" s="56"/>
      <c r="RRU103" s="56"/>
      <c r="RRV103" s="56"/>
      <c r="RRW103" s="56"/>
      <c r="RRX103" s="56"/>
      <c r="RRY103" s="56"/>
      <c r="RRZ103" s="56"/>
      <c r="RSA103" s="56"/>
      <c r="RSB103" s="56"/>
      <c r="RSC103" s="56"/>
      <c r="RSD103" s="56"/>
      <c r="RSE103" s="56"/>
      <c r="RSF103" s="56"/>
      <c r="RSG103" s="56"/>
      <c r="RSH103" s="56"/>
      <c r="RSI103" s="56"/>
      <c r="RSJ103" s="56"/>
      <c r="RSK103" s="56"/>
      <c r="RSL103" s="56"/>
      <c r="RSM103" s="56"/>
      <c r="RSN103" s="56"/>
      <c r="RSO103" s="56"/>
      <c r="RSP103" s="56"/>
      <c r="RSQ103" s="56"/>
      <c r="RSR103" s="56"/>
      <c r="RSS103" s="56"/>
      <c r="RST103" s="56"/>
      <c r="RSU103" s="56"/>
      <c r="RSV103" s="56"/>
      <c r="RSW103" s="56"/>
      <c r="RSX103" s="56"/>
      <c r="RSY103" s="56"/>
      <c r="RSZ103" s="56"/>
      <c r="RTA103" s="56"/>
      <c r="RTB103" s="56"/>
      <c r="RTC103" s="56"/>
      <c r="RTD103" s="56"/>
      <c r="RTE103" s="56"/>
      <c r="RTF103" s="56"/>
      <c r="RTG103" s="56"/>
      <c r="RTH103" s="56"/>
      <c r="RTI103" s="56"/>
      <c r="RTJ103" s="56"/>
      <c r="RTK103" s="56"/>
      <c r="RTL103" s="56"/>
      <c r="RTM103" s="56"/>
      <c r="RTN103" s="56"/>
      <c r="RTO103" s="56"/>
      <c r="RTP103" s="56"/>
      <c r="RTQ103" s="56"/>
      <c r="RTR103" s="56"/>
      <c r="RTS103" s="56"/>
      <c r="RTT103" s="56"/>
      <c r="RTU103" s="56"/>
      <c r="RTV103" s="56"/>
      <c r="RTW103" s="56"/>
      <c r="RTX103" s="56"/>
      <c r="RTY103" s="56"/>
      <c r="RTZ103" s="56"/>
      <c r="RUA103" s="56"/>
      <c r="RUB103" s="56"/>
      <c r="RUC103" s="56"/>
      <c r="RUD103" s="56"/>
      <c r="RUE103" s="56"/>
      <c r="RUF103" s="56"/>
      <c r="RUG103" s="56"/>
      <c r="RUH103" s="56"/>
      <c r="RUI103" s="56"/>
      <c r="RUJ103" s="56"/>
      <c r="RUK103" s="56"/>
      <c r="RUL103" s="56"/>
      <c r="RUM103" s="56"/>
      <c r="RUN103" s="56"/>
      <c r="RUO103" s="56"/>
      <c r="RUP103" s="56"/>
      <c r="RUQ103" s="56"/>
      <c r="RUR103" s="56"/>
      <c r="RUS103" s="56"/>
      <c r="RUT103" s="56"/>
      <c r="RUU103" s="56"/>
      <c r="RUV103" s="56"/>
      <c r="RUW103" s="56"/>
      <c r="RUX103" s="56"/>
      <c r="RUY103" s="56"/>
      <c r="RUZ103" s="56"/>
      <c r="RVA103" s="56"/>
      <c r="RVB103" s="56"/>
      <c r="RVC103" s="56"/>
      <c r="RVD103" s="56"/>
      <c r="RVE103" s="56"/>
      <c r="RVF103" s="56"/>
      <c r="RVG103" s="56"/>
      <c r="RVH103" s="56"/>
      <c r="RVI103" s="56"/>
      <c r="RVJ103" s="56"/>
      <c r="RVK103" s="56"/>
      <c r="RVL103" s="56"/>
      <c r="RVM103" s="56"/>
      <c r="RVN103" s="56"/>
      <c r="RVO103" s="56"/>
      <c r="RVP103" s="56"/>
      <c r="RVQ103" s="56"/>
      <c r="RVR103" s="56"/>
      <c r="RVS103" s="56"/>
      <c r="RVT103" s="56"/>
      <c r="RVU103" s="56"/>
      <c r="RVV103" s="56"/>
      <c r="RVW103" s="56"/>
      <c r="RVX103" s="56"/>
      <c r="RVY103" s="56"/>
      <c r="RVZ103" s="56"/>
      <c r="RWA103" s="56"/>
      <c r="RWB103" s="56"/>
      <c r="RWC103" s="56"/>
      <c r="RWD103" s="56"/>
      <c r="RWE103" s="56"/>
      <c r="RWF103" s="56"/>
      <c r="RWG103" s="56"/>
      <c r="RWH103" s="56"/>
      <c r="RWI103" s="56"/>
      <c r="RWJ103" s="56"/>
      <c r="RWK103" s="56"/>
      <c r="RWL103" s="56"/>
      <c r="RWM103" s="56"/>
      <c r="RWN103" s="56"/>
      <c r="RWO103" s="56"/>
      <c r="RWP103" s="56"/>
      <c r="RWQ103" s="56"/>
      <c r="RWR103" s="56"/>
      <c r="RWS103" s="56"/>
      <c r="RWT103" s="56"/>
      <c r="RWU103" s="56"/>
      <c r="RWV103" s="56"/>
      <c r="RWW103" s="56"/>
      <c r="RWX103" s="56"/>
      <c r="RWY103" s="56"/>
      <c r="RWZ103" s="56"/>
      <c r="RXA103" s="56"/>
      <c r="RXB103" s="56"/>
      <c r="RXC103" s="56"/>
      <c r="RXD103" s="56"/>
      <c r="RXE103" s="56"/>
      <c r="RXF103" s="56"/>
      <c r="RXG103" s="56"/>
      <c r="RXH103" s="56"/>
      <c r="RXI103" s="56"/>
      <c r="RXJ103" s="56"/>
      <c r="RXK103" s="56"/>
      <c r="RXL103" s="56"/>
      <c r="RXM103" s="56"/>
      <c r="RXN103" s="56"/>
      <c r="RXO103" s="56"/>
      <c r="RXP103" s="56"/>
      <c r="RXQ103" s="56"/>
      <c r="RXR103" s="56"/>
      <c r="RXS103" s="56"/>
      <c r="RXT103" s="56"/>
      <c r="RXU103" s="56"/>
      <c r="RXV103" s="56"/>
      <c r="RXW103" s="56"/>
      <c r="RXX103" s="56"/>
      <c r="RXY103" s="56"/>
      <c r="RXZ103" s="56"/>
      <c r="RYA103" s="56"/>
      <c r="RYB103" s="56"/>
      <c r="RYC103" s="56"/>
      <c r="RYD103" s="56"/>
      <c r="RYE103" s="56"/>
      <c r="RYF103" s="56"/>
      <c r="RYG103" s="56"/>
      <c r="RYH103" s="56"/>
      <c r="RYI103" s="56"/>
      <c r="RYJ103" s="56"/>
      <c r="RYK103" s="56"/>
      <c r="RYL103" s="56"/>
      <c r="RYM103" s="56"/>
      <c r="RYN103" s="56"/>
      <c r="RYO103" s="56"/>
      <c r="RYP103" s="56"/>
      <c r="RYQ103" s="56"/>
      <c r="RYR103" s="56"/>
      <c r="RYS103" s="56"/>
      <c r="RYT103" s="56"/>
      <c r="RYU103" s="56"/>
      <c r="RYV103" s="56"/>
      <c r="RYW103" s="56"/>
      <c r="RYX103" s="56"/>
      <c r="RYY103" s="56"/>
      <c r="RYZ103" s="56"/>
      <c r="RZA103" s="56"/>
      <c r="RZB103" s="56"/>
      <c r="RZC103" s="56"/>
      <c r="RZD103" s="56"/>
      <c r="RZE103" s="56"/>
      <c r="RZF103" s="56"/>
      <c r="RZG103" s="56"/>
      <c r="RZH103" s="56"/>
      <c r="RZI103" s="56"/>
      <c r="RZJ103" s="56"/>
      <c r="RZK103" s="56"/>
      <c r="RZL103" s="56"/>
      <c r="RZM103" s="56"/>
      <c r="RZN103" s="56"/>
      <c r="RZO103" s="56"/>
      <c r="RZP103" s="56"/>
      <c r="RZQ103" s="56"/>
      <c r="RZR103" s="56"/>
      <c r="RZS103" s="56"/>
      <c r="RZT103" s="56"/>
      <c r="RZU103" s="56"/>
      <c r="RZV103" s="56"/>
      <c r="RZW103" s="56"/>
      <c r="RZX103" s="56"/>
      <c r="RZY103" s="56"/>
      <c r="RZZ103" s="56"/>
      <c r="SAA103" s="56"/>
      <c r="SAB103" s="56"/>
      <c r="SAC103" s="56"/>
      <c r="SAD103" s="56"/>
      <c r="SAE103" s="56"/>
      <c r="SAF103" s="56"/>
      <c r="SAG103" s="56"/>
      <c r="SAH103" s="56"/>
      <c r="SAI103" s="56"/>
      <c r="SAJ103" s="56"/>
      <c r="SAK103" s="56"/>
      <c r="SAL103" s="56"/>
      <c r="SAM103" s="56"/>
      <c r="SAN103" s="56"/>
      <c r="SAO103" s="56"/>
      <c r="SAP103" s="56"/>
      <c r="SAQ103" s="56"/>
      <c r="SAR103" s="56"/>
      <c r="SAS103" s="56"/>
      <c r="SAT103" s="56"/>
      <c r="SAU103" s="56"/>
      <c r="SAV103" s="56"/>
      <c r="SAW103" s="56"/>
      <c r="SAX103" s="56"/>
      <c r="SAY103" s="56"/>
      <c r="SAZ103" s="56"/>
      <c r="SBA103" s="56"/>
      <c r="SBB103" s="56"/>
      <c r="SBC103" s="56"/>
      <c r="SBD103" s="56"/>
      <c r="SBE103" s="56"/>
      <c r="SBF103" s="56"/>
      <c r="SBG103" s="56"/>
      <c r="SBH103" s="56"/>
      <c r="SBI103" s="56"/>
      <c r="SBJ103" s="56"/>
      <c r="SBK103" s="56"/>
      <c r="SBL103" s="56"/>
      <c r="SBM103" s="56"/>
      <c r="SBN103" s="56"/>
      <c r="SBO103" s="56"/>
      <c r="SBP103" s="56"/>
      <c r="SBQ103" s="56"/>
      <c r="SBR103" s="56"/>
      <c r="SBS103" s="56"/>
      <c r="SBT103" s="56"/>
      <c r="SBU103" s="56"/>
      <c r="SBV103" s="56"/>
      <c r="SBW103" s="56"/>
      <c r="SBX103" s="56"/>
      <c r="SBY103" s="56"/>
      <c r="SBZ103" s="56"/>
      <c r="SCA103" s="56"/>
      <c r="SCB103" s="56"/>
      <c r="SCC103" s="56"/>
      <c r="SCD103" s="56"/>
      <c r="SCE103" s="56"/>
      <c r="SCF103" s="56"/>
      <c r="SCG103" s="56"/>
      <c r="SCH103" s="56"/>
      <c r="SCI103" s="56"/>
      <c r="SCJ103" s="56"/>
      <c r="SCK103" s="56"/>
      <c r="SCL103" s="56"/>
      <c r="SCM103" s="56"/>
      <c r="SCN103" s="56"/>
      <c r="SCO103" s="56"/>
      <c r="SCP103" s="56"/>
      <c r="SCQ103" s="56"/>
      <c r="SCR103" s="56"/>
      <c r="SCS103" s="56"/>
      <c r="SCT103" s="56"/>
      <c r="SCU103" s="56"/>
      <c r="SCV103" s="56"/>
      <c r="SCW103" s="56"/>
      <c r="SCX103" s="56"/>
      <c r="SCY103" s="56"/>
      <c r="SCZ103" s="56"/>
      <c r="SDA103" s="56"/>
      <c r="SDB103" s="56"/>
      <c r="SDC103" s="56"/>
      <c r="SDD103" s="56"/>
      <c r="SDE103" s="56"/>
      <c r="SDF103" s="56"/>
      <c r="SDG103" s="56"/>
      <c r="SDH103" s="56"/>
      <c r="SDI103" s="56"/>
      <c r="SDJ103" s="56"/>
      <c r="SDK103" s="56"/>
      <c r="SDL103" s="56"/>
      <c r="SDM103" s="56"/>
      <c r="SDN103" s="56"/>
      <c r="SDO103" s="56"/>
      <c r="SDP103" s="56"/>
      <c r="SDQ103" s="56"/>
      <c r="SDR103" s="56"/>
      <c r="SDS103" s="56"/>
      <c r="SDT103" s="56"/>
      <c r="SDU103" s="56"/>
      <c r="SDV103" s="56"/>
      <c r="SDW103" s="56"/>
      <c r="SDX103" s="56"/>
      <c r="SDY103" s="56"/>
      <c r="SDZ103" s="56"/>
      <c r="SEA103" s="56"/>
      <c r="SEB103" s="56"/>
      <c r="SEC103" s="56"/>
      <c r="SED103" s="56"/>
      <c r="SEE103" s="56"/>
      <c r="SEF103" s="56"/>
      <c r="SEG103" s="56"/>
      <c r="SEH103" s="56"/>
      <c r="SEI103" s="56"/>
      <c r="SEJ103" s="56"/>
      <c r="SEK103" s="56"/>
      <c r="SEL103" s="56"/>
      <c r="SEM103" s="56"/>
      <c r="SEN103" s="56"/>
      <c r="SEO103" s="56"/>
      <c r="SEP103" s="56"/>
      <c r="SEQ103" s="56"/>
      <c r="SER103" s="56"/>
      <c r="SES103" s="56"/>
      <c r="SET103" s="56"/>
      <c r="SEU103" s="56"/>
      <c r="SEV103" s="56"/>
      <c r="SEW103" s="56"/>
      <c r="SEX103" s="56"/>
      <c r="SEY103" s="56"/>
      <c r="SEZ103" s="56"/>
      <c r="SFA103" s="56"/>
      <c r="SFB103" s="56"/>
      <c r="SFC103" s="56"/>
      <c r="SFD103" s="56"/>
      <c r="SFE103" s="56"/>
      <c r="SFF103" s="56"/>
      <c r="SFG103" s="56"/>
      <c r="SFH103" s="56"/>
      <c r="SFI103" s="56"/>
      <c r="SFJ103" s="56"/>
      <c r="SFK103" s="56"/>
      <c r="SFL103" s="56"/>
      <c r="SFM103" s="56"/>
      <c r="SFN103" s="56"/>
      <c r="SFO103" s="56"/>
      <c r="SFP103" s="56"/>
      <c r="SFQ103" s="56"/>
      <c r="SFR103" s="56"/>
      <c r="SFS103" s="56"/>
      <c r="SFT103" s="56"/>
      <c r="SFU103" s="56"/>
      <c r="SFV103" s="56"/>
      <c r="SFW103" s="56"/>
      <c r="SFX103" s="56"/>
      <c r="SFY103" s="56"/>
      <c r="SFZ103" s="56"/>
      <c r="SGA103" s="56"/>
      <c r="SGB103" s="56"/>
      <c r="SGC103" s="56"/>
      <c r="SGD103" s="56"/>
      <c r="SGE103" s="56"/>
      <c r="SGF103" s="56"/>
      <c r="SGG103" s="56"/>
      <c r="SGH103" s="56"/>
      <c r="SGI103" s="56"/>
      <c r="SGJ103" s="56"/>
      <c r="SGK103" s="56"/>
      <c r="SGL103" s="56"/>
      <c r="SGM103" s="56"/>
      <c r="SGN103" s="56"/>
      <c r="SGO103" s="56"/>
      <c r="SGP103" s="56"/>
      <c r="SGQ103" s="56"/>
      <c r="SGR103" s="56"/>
      <c r="SGS103" s="56"/>
      <c r="SGT103" s="56"/>
      <c r="SGU103" s="56"/>
      <c r="SGV103" s="56"/>
      <c r="SGW103" s="56"/>
      <c r="SGX103" s="56"/>
      <c r="SGY103" s="56"/>
      <c r="SGZ103" s="56"/>
      <c r="SHA103" s="56"/>
      <c r="SHB103" s="56"/>
      <c r="SHC103" s="56"/>
      <c r="SHD103" s="56"/>
      <c r="SHE103" s="56"/>
      <c r="SHF103" s="56"/>
      <c r="SHG103" s="56"/>
      <c r="SHH103" s="56"/>
      <c r="SHI103" s="56"/>
      <c r="SHJ103" s="56"/>
      <c r="SHK103" s="56"/>
      <c r="SHL103" s="56"/>
      <c r="SHM103" s="56"/>
      <c r="SHN103" s="56"/>
      <c r="SHO103" s="56"/>
      <c r="SHP103" s="56"/>
      <c r="SHQ103" s="56"/>
      <c r="SHR103" s="56"/>
      <c r="SHS103" s="56"/>
      <c r="SHT103" s="56"/>
      <c r="SHU103" s="56"/>
      <c r="SHV103" s="56"/>
      <c r="SHW103" s="56"/>
      <c r="SHX103" s="56"/>
      <c r="SHY103" s="56"/>
      <c r="SHZ103" s="56"/>
      <c r="SIA103" s="56"/>
      <c r="SIB103" s="56"/>
      <c r="SIC103" s="56"/>
      <c r="SID103" s="56"/>
      <c r="SIE103" s="56"/>
      <c r="SIF103" s="56"/>
      <c r="SIG103" s="56"/>
      <c r="SIH103" s="56"/>
      <c r="SII103" s="56"/>
      <c r="SIJ103" s="56"/>
      <c r="SIK103" s="56"/>
      <c r="SIL103" s="56"/>
      <c r="SIM103" s="56"/>
      <c r="SIN103" s="56"/>
      <c r="SIO103" s="56"/>
      <c r="SIP103" s="56"/>
      <c r="SIQ103" s="56"/>
      <c r="SIR103" s="56"/>
      <c r="SIS103" s="56"/>
      <c r="SIT103" s="56"/>
      <c r="SIU103" s="56"/>
      <c r="SIV103" s="56"/>
      <c r="SIW103" s="56"/>
      <c r="SIX103" s="56"/>
      <c r="SIY103" s="56"/>
      <c r="SIZ103" s="56"/>
      <c r="SJA103" s="56"/>
      <c r="SJB103" s="56"/>
      <c r="SJC103" s="56"/>
      <c r="SJD103" s="56"/>
      <c r="SJE103" s="56"/>
      <c r="SJF103" s="56"/>
      <c r="SJG103" s="56"/>
      <c r="SJH103" s="56"/>
      <c r="SJI103" s="56"/>
      <c r="SJJ103" s="56"/>
      <c r="SJK103" s="56"/>
      <c r="SJL103" s="56"/>
      <c r="SJM103" s="56"/>
      <c r="SJN103" s="56"/>
      <c r="SJO103" s="56"/>
      <c r="SJP103" s="56"/>
      <c r="SJQ103" s="56"/>
      <c r="SJR103" s="56"/>
      <c r="SJS103" s="56"/>
      <c r="SJT103" s="56"/>
      <c r="SJU103" s="56"/>
      <c r="SJV103" s="56"/>
      <c r="SJW103" s="56"/>
      <c r="SJX103" s="56"/>
      <c r="SJY103" s="56"/>
      <c r="SJZ103" s="56"/>
      <c r="SKA103" s="56"/>
      <c r="SKB103" s="56"/>
      <c r="SKC103" s="56"/>
      <c r="SKD103" s="56"/>
      <c r="SKE103" s="56"/>
      <c r="SKF103" s="56"/>
      <c r="SKG103" s="56"/>
      <c r="SKH103" s="56"/>
      <c r="SKI103" s="56"/>
      <c r="SKJ103" s="56"/>
      <c r="SKK103" s="56"/>
      <c r="SKL103" s="56"/>
      <c r="SKM103" s="56"/>
      <c r="SKN103" s="56"/>
      <c r="SKO103" s="56"/>
      <c r="SKP103" s="56"/>
      <c r="SKQ103" s="56"/>
      <c r="SKR103" s="56"/>
      <c r="SKS103" s="56"/>
      <c r="SKT103" s="56"/>
      <c r="SKU103" s="56"/>
      <c r="SKV103" s="56"/>
      <c r="SKW103" s="56"/>
      <c r="SKX103" s="56"/>
      <c r="SKY103" s="56"/>
      <c r="SKZ103" s="56"/>
      <c r="SLA103" s="56"/>
      <c r="SLB103" s="56"/>
      <c r="SLC103" s="56"/>
      <c r="SLD103" s="56"/>
      <c r="SLE103" s="56"/>
      <c r="SLF103" s="56"/>
      <c r="SLG103" s="56"/>
      <c r="SLH103" s="56"/>
      <c r="SLI103" s="56"/>
      <c r="SLJ103" s="56"/>
      <c r="SLK103" s="56"/>
      <c r="SLL103" s="56"/>
      <c r="SLM103" s="56"/>
      <c r="SLN103" s="56"/>
      <c r="SLO103" s="56"/>
      <c r="SLP103" s="56"/>
      <c r="SLQ103" s="56"/>
      <c r="SLR103" s="56"/>
      <c r="SLS103" s="56"/>
      <c r="SLT103" s="56"/>
      <c r="SLU103" s="56"/>
      <c r="SLV103" s="56"/>
      <c r="SLW103" s="56"/>
      <c r="SLX103" s="56"/>
      <c r="SLY103" s="56"/>
      <c r="SLZ103" s="56"/>
      <c r="SMA103" s="56"/>
      <c r="SMB103" s="56"/>
      <c r="SMC103" s="56"/>
      <c r="SMD103" s="56"/>
      <c r="SME103" s="56"/>
      <c r="SMF103" s="56"/>
      <c r="SMG103" s="56"/>
      <c r="SMH103" s="56"/>
      <c r="SMI103" s="56"/>
      <c r="SMJ103" s="56"/>
      <c r="SMK103" s="56"/>
      <c r="SML103" s="56"/>
      <c r="SMM103" s="56"/>
      <c r="SMN103" s="56"/>
      <c r="SMO103" s="56"/>
      <c r="SMP103" s="56"/>
      <c r="SMQ103" s="56"/>
      <c r="SMR103" s="56"/>
      <c r="SMS103" s="56"/>
      <c r="SMT103" s="56"/>
      <c r="SMU103" s="56"/>
      <c r="SMV103" s="56"/>
      <c r="SMW103" s="56"/>
      <c r="SMX103" s="56"/>
      <c r="SMY103" s="56"/>
      <c r="SMZ103" s="56"/>
      <c r="SNA103" s="56"/>
      <c r="SNB103" s="56"/>
      <c r="SNC103" s="56"/>
      <c r="SND103" s="56"/>
      <c r="SNE103" s="56"/>
      <c r="SNF103" s="56"/>
      <c r="SNG103" s="56"/>
      <c r="SNH103" s="56"/>
      <c r="SNI103" s="56"/>
      <c r="SNJ103" s="56"/>
      <c r="SNK103" s="56"/>
      <c r="SNL103" s="56"/>
      <c r="SNM103" s="56"/>
      <c r="SNN103" s="56"/>
      <c r="SNO103" s="56"/>
      <c r="SNP103" s="56"/>
      <c r="SNQ103" s="56"/>
      <c r="SNR103" s="56"/>
      <c r="SNS103" s="56"/>
      <c r="SNT103" s="56"/>
      <c r="SNU103" s="56"/>
      <c r="SNV103" s="56"/>
      <c r="SNW103" s="56"/>
      <c r="SNX103" s="56"/>
      <c r="SNY103" s="56"/>
      <c r="SNZ103" s="56"/>
      <c r="SOA103" s="56"/>
      <c r="SOB103" s="56"/>
      <c r="SOC103" s="56"/>
      <c r="SOD103" s="56"/>
      <c r="SOE103" s="56"/>
      <c r="SOF103" s="56"/>
      <c r="SOG103" s="56"/>
      <c r="SOH103" s="56"/>
      <c r="SOI103" s="56"/>
      <c r="SOJ103" s="56"/>
      <c r="SOK103" s="56"/>
      <c r="SOL103" s="56"/>
      <c r="SOM103" s="56"/>
      <c r="SON103" s="56"/>
      <c r="SOO103" s="56"/>
      <c r="SOP103" s="56"/>
      <c r="SOQ103" s="56"/>
      <c r="SOR103" s="56"/>
      <c r="SOS103" s="56"/>
      <c r="SOT103" s="56"/>
      <c r="SOU103" s="56"/>
      <c r="SOV103" s="56"/>
      <c r="SOW103" s="56"/>
      <c r="SOX103" s="56"/>
      <c r="SOY103" s="56"/>
      <c r="SOZ103" s="56"/>
      <c r="SPA103" s="56"/>
      <c r="SPB103" s="56"/>
      <c r="SPC103" s="56"/>
      <c r="SPD103" s="56"/>
      <c r="SPE103" s="56"/>
      <c r="SPF103" s="56"/>
      <c r="SPG103" s="56"/>
      <c r="SPH103" s="56"/>
      <c r="SPI103" s="56"/>
      <c r="SPJ103" s="56"/>
      <c r="SPK103" s="56"/>
      <c r="SPL103" s="56"/>
      <c r="SPM103" s="56"/>
      <c r="SPN103" s="56"/>
      <c r="SPO103" s="56"/>
      <c r="SPP103" s="56"/>
      <c r="SPQ103" s="56"/>
      <c r="SPR103" s="56"/>
      <c r="SPS103" s="56"/>
      <c r="SPT103" s="56"/>
      <c r="SPU103" s="56"/>
      <c r="SPV103" s="56"/>
      <c r="SPW103" s="56"/>
      <c r="SPX103" s="56"/>
      <c r="SPY103" s="56"/>
      <c r="SPZ103" s="56"/>
      <c r="SQA103" s="56"/>
      <c r="SQB103" s="56"/>
      <c r="SQC103" s="56"/>
      <c r="SQD103" s="56"/>
      <c r="SQE103" s="56"/>
      <c r="SQF103" s="56"/>
      <c r="SQG103" s="56"/>
      <c r="SQH103" s="56"/>
      <c r="SQI103" s="56"/>
      <c r="SQJ103" s="56"/>
      <c r="SQK103" s="56"/>
      <c r="SQL103" s="56"/>
      <c r="SQM103" s="56"/>
      <c r="SQN103" s="56"/>
      <c r="SQO103" s="56"/>
      <c r="SQP103" s="56"/>
      <c r="SQQ103" s="56"/>
      <c r="SQR103" s="56"/>
      <c r="SQS103" s="56"/>
      <c r="SQT103" s="56"/>
      <c r="SQU103" s="56"/>
      <c r="SQV103" s="56"/>
      <c r="SQW103" s="56"/>
      <c r="SQX103" s="56"/>
      <c r="SQY103" s="56"/>
      <c r="SQZ103" s="56"/>
      <c r="SRA103" s="56"/>
      <c r="SRB103" s="56"/>
      <c r="SRC103" s="56"/>
      <c r="SRD103" s="56"/>
      <c r="SRE103" s="56"/>
      <c r="SRF103" s="56"/>
      <c r="SRG103" s="56"/>
      <c r="SRH103" s="56"/>
      <c r="SRI103" s="56"/>
      <c r="SRJ103" s="56"/>
      <c r="SRK103" s="56"/>
      <c r="SRL103" s="56"/>
      <c r="SRM103" s="56"/>
      <c r="SRN103" s="56"/>
      <c r="SRO103" s="56"/>
      <c r="SRP103" s="56"/>
      <c r="SRQ103" s="56"/>
      <c r="SRR103" s="56"/>
      <c r="SRS103" s="56"/>
      <c r="SRT103" s="56"/>
      <c r="SRU103" s="56"/>
      <c r="SRV103" s="56"/>
      <c r="SRW103" s="56"/>
      <c r="SRX103" s="56"/>
      <c r="SRY103" s="56"/>
      <c r="SRZ103" s="56"/>
      <c r="SSA103" s="56"/>
      <c r="SSB103" s="56"/>
      <c r="SSC103" s="56"/>
      <c r="SSD103" s="56"/>
      <c r="SSE103" s="56"/>
      <c r="SSF103" s="56"/>
      <c r="SSG103" s="56"/>
      <c r="SSH103" s="56"/>
      <c r="SSI103" s="56"/>
      <c r="SSJ103" s="56"/>
      <c r="SSK103" s="56"/>
      <c r="SSL103" s="56"/>
      <c r="SSM103" s="56"/>
      <c r="SSN103" s="56"/>
      <c r="SSO103" s="56"/>
      <c r="SSP103" s="56"/>
      <c r="SSQ103" s="56"/>
      <c r="SSR103" s="56"/>
      <c r="SSS103" s="56"/>
      <c r="SST103" s="56"/>
      <c r="SSU103" s="56"/>
      <c r="SSV103" s="56"/>
      <c r="SSW103" s="56"/>
      <c r="SSX103" s="56"/>
      <c r="SSY103" s="56"/>
      <c r="SSZ103" s="56"/>
      <c r="STA103" s="56"/>
      <c r="STB103" s="56"/>
      <c r="STC103" s="56"/>
      <c r="STD103" s="56"/>
      <c r="STE103" s="56"/>
      <c r="STF103" s="56"/>
      <c r="STG103" s="56"/>
      <c r="STH103" s="56"/>
      <c r="STI103" s="56"/>
      <c r="STJ103" s="56"/>
      <c r="STK103" s="56"/>
      <c r="STL103" s="56"/>
      <c r="STM103" s="56"/>
      <c r="STN103" s="56"/>
      <c r="STO103" s="56"/>
      <c r="STP103" s="56"/>
      <c r="STQ103" s="56"/>
      <c r="STR103" s="56"/>
      <c r="STS103" s="56"/>
      <c r="STT103" s="56"/>
      <c r="STU103" s="56"/>
      <c r="STV103" s="56"/>
      <c r="STW103" s="56"/>
      <c r="STX103" s="56"/>
      <c r="STY103" s="56"/>
      <c r="STZ103" s="56"/>
      <c r="SUA103" s="56"/>
      <c r="SUB103" s="56"/>
      <c r="SUC103" s="56"/>
      <c r="SUD103" s="56"/>
      <c r="SUE103" s="56"/>
      <c r="SUF103" s="56"/>
      <c r="SUG103" s="56"/>
      <c r="SUH103" s="56"/>
      <c r="SUI103" s="56"/>
      <c r="SUJ103" s="56"/>
      <c r="SUK103" s="56"/>
      <c r="SUL103" s="56"/>
      <c r="SUM103" s="56"/>
      <c r="SUN103" s="56"/>
      <c r="SUO103" s="56"/>
      <c r="SUP103" s="56"/>
      <c r="SUQ103" s="56"/>
      <c r="SUR103" s="56"/>
      <c r="SUS103" s="56"/>
      <c r="SUT103" s="56"/>
      <c r="SUU103" s="56"/>
      <c r="SUV103" s="56"/>
      <c r="SUW103" s="56"/>
      <c r="SUX103" s="56"/>
      <c r="SUY103" s="56"/>
      <c r="SUZ103" s="56"/>
      <c r="SVA103" s="56"/>
      <c r="SVB103" s="56"/>
      <c r="SVC103" s="56"/>
      <c r="SVD103" s="56"/>
      <c r="SVE103" s="56"/>
      <c r="SVF103" s="56"/>
      <c r="SVG103" s="56"/>
      <c r="SVH103" s="56"/>
      <c r="SVI103" s="56"/>
      <c r="SVJ103" s="56"/>
      <c r="SVK103" s="56"/>
      <c r="SVL103" s="56"/>
      <c r="SVM103" s="56"/>
      <c r="SVN103" s="56"/>
      <c r="SVO103" s="56"/>
      <c r="SVP103" s="56"/>
      <c r="SVQ103" s="56"/>
      <c r="SVR103" s="56"/>
      <c r="SVS103" s="56"/>
      <c r="SVT103" s="56"/>
      <c r="SVU103" s="56"/>
      <c r="SVV103" s="56"/>
      <c r="SVW103" s="56"/>
      <c r="SVX103" s="56"/>
      <c r="SVY103" s="56"/>
      <c r="SVZ103" s="56"/>
      <c r="SWA103" s="56"/>
      <c r="SWB103" s="56"/>
      <c r="SWC103" s="56"/>
      <c r="SWD103" s="56"/>
      <c r="SWE103" s="56"/>
      <c r="SWF103" s="56"/>
      <c r="SWG103" s="56"/>
      <c r="SWH103" s="56"/>
      <c r="SWI103" s="56"/>
      <c r="SWJ103" s="56"/>
      <c r="SWK103" s="56"/>
      <c r="SWL103" s="56"/>
      <c r="SWM103" s="56"/>
      <c r="SWN103" s="56"/>
      <c r="SWO103" s="56"/>
      <c r="SWP103" s="56"/>
      <c r="SWQ103" s="56"/>
      <c r="SWR103" s="56"/>
      <c r="SWS103" s="56"/>
      <c r="SWT103" s="56"/>
      <c r="SWU103" s="56"/>
      <c r="SWV103" s="56"/>
      <c r="SWW103" s="56"/>
      <c r="SWX103" s="56"/>
      <c r="SWY103" s="56"/>
      <c r="SWZ103" s="56"/>
      <c r="SXA103" s="56"/>
      <c r="SXB103" s="56"/>
      <c r="SXC103" s="56"/>
      <c r="SXD103" s="56"/>
      <c r="SXE103" s="56"/>
      <c r="SXF103" s="56"/>
      <c r="SXG103" s="56"/>
      <c r="SXH103" s="56"/>
      <c r="SXI103" s="56"/>
      <c r="SXJ103" s="56"/>
      <c r="SXK103" s="56"/>
      <c r="SXL103" s="56"/>
      <c r="SXM103" s="56"/>
      <c r="SXN103" s="56"/>
      <c r="SXO103" s="56"/>
      <c r="SXP103" s="56"/>
      <c r="SXQ103" s="56"/>
      <c r="SXR103" s="56"/>
      <c r="SXS103" s="56"/>
      <c r="SXT103" s="56"/>
      <c r="SXU103" s="56"/>
      <c r="SXV103" s="56"/>
      <c r="SXW103" s="56"/>
      <c r="SXX103" s="56"/>
      <c r="SXY103" s="56"/>
      <c r="SXZ103" s="56"/>
      <c r="SYA103" s="56"/>
      <c r="SYB103" s="56"/>
      <c r="SYC103" s="56"/>
      <c r="SYD103" s="56"/>
      <c r="SYE103" s="56"/>
      <c r="SYF103" s="56"/>
      <c r="SYG103" s="56"/>
      <c r="SYH103" s="56"/>
      <c r="SYI103" s="56"/>
      <c r="SYJ103" s="56"/>
      <c r="SYK103" s="56"/>
      <c r="SYL103" s="56"/>
      <c r="SYM103" s="56"/>
      <c r="SYN103" s="56"/>
      <c r="SYO103" s="56"/>
      <c r="SYP103" s="56"/>
      <c r="SYQ103" s="56"/>
      <c r="SYR103" s="56"/>
      <c r="SYS103" s="56"/>
      <c r="SYT103" s="56"/>
      <c r="SYU103" s="56"/>
      <c r="SYV103" s="56"/>
      <c r="SYW103" s="56"/>
      <c r="SYX103" s="56"/>
      <c r="SYY103" s="56"/>
      <c r="SYZ103" s="56"/>
      <c r="SZA103" s="56"/>
      <c r="SZB103" s="56"/>
      <c r="SZC103" s="56"/>
      <c r="SZD103" s="56"/>
      <c r="SZE103" s="56"/>
      <c r="SZF103" s="56"/>
      <c r="SZG103" s="56"/>
      <c r="SZH103" s="56"/>
      <c r="SZI103" s="56"/>
      <c r="SZJ103" s="56"/>
      <c r="SZK103" s="56"/>
      <c r="SZL103" s="56"/>
      <c r="SZM103" s="56"/>
      <c r="SZN103" s="56"/>
      <c r="SZO103" s="56"/>
      <c r="SZP103" s="56"/>
      <c r="SZQ103" s="56"/>
      <c r="SZR103" s="56"/>
      <c r="SZS103" s="56"/>
      <c r="SZT103" s="56"/>
      <c r="SZU103" s="56"/>
      <c r="SZV103" s="56"/>
      <c r="SZW103" s="56"/>
      <c r="SZX103" s="56"/>
      <c r="SZY103" s="56"/>
      <c r="SZZ103" s="56"/>
      <c r="TAA103" s="56"/>
      <c r="TAB103" s="56"/>
      <c r="TAC103" s="56"/>
      <c r="TAD103" s="56"/>
      <c r="TAE103" s="56"/>
      <c r="TAF103" s="56"/>
      <c r="TAG103" s="56"/>
      <c r="TAH103" s="56"/>
      <c r="TAI103" s="56"/>
      <c r="TAJ103" s="56"/>
      <c r="TAK103" s="56"/>
      <c r="TAL103" s="56"/>
      <c r="TAM103" s="56"/>
      <c r="TAN103" s="56"/>
      <c r="TAO103" s="56"/>
      <c r="TAP103" s="56"/>
      <c r="TAQ103" s="56"/>
      <c r="TAR103" s="56"/>
      <c r="TAS103" s="56"/>
      <c r="TAT103" s="56"/>
      <c r="TAU103" s="56"/>
      <c r="TAV103" s="56"/>
      <c r="TAW103" s="56"/>
      <c r="TAX103" s="56"/>
      <c r="TAY103" s="56"/>
      <c r="TAZ103" s="56"/>
      <c r="TBA103" s="56"/>
      <c r="TBB103" s="56"/>
      <c r="TBC103" s="56"/>
      <c r="TBD103" s="56"/>
      <c r="TBE103" s="56"/>
      <c r="TBF103" s="56"/>
      <c r="TBG103" s="56"/>
      <c r="TBH103" s="56"/>
      <c r="TBI103" s="56"/>
      <c r="TBJ103" s="56"/>
      <c r="TBK103" s="56"/>
      <c r="TBL103" s="56"/>
      <c r="TBM103" s="56"/>
      <c r="TBN103" s="56"/>
      <c r="TBO103" s="56"/>
      <c r="TBP103" s="56"/>
      <c r="TBQ103" s="56"/>
      <c r="TBR103" s="56"/>
      <c r="TBS103" s="56"/>
      <c r="TBT103" s="56"/>
      <c r="TBU103" s="56"/>
      <c r="TBV103" s="56"/>
      <c r="TBW103" s="56"/>
      <c r="TBX103" s="56"/>
      <c r="TBY103" s="56"/>
      <c r="TBZ103" s="56"/>
      <c r="TCA103" s="56"/>
      <c r="TCB103" s="56"/>
      <c r="TCC103" s="56"/>
      <c r="TCD103" s="56"/>
      <c r="TCE103" s="56"/>
      <c r="TCF103" s="56"/>
      <c r="TCG103" s="56"/>
      <c r="TCH103" s="56"/>
      <c r="TCI103" s="56"/>
      <c r="TCJ103" s="56"/>
      <c r="TCK103" s="56"/>
      <c r="TCL103" s="56"/>
      <c r="TCM103" s="56"/>
      <c r="TCN103" s="56"/>
      <c r="TCO103" s="56"/>
      <c r="TCP103" s="56"/>
      <c r="TCQ103" s="56"/>
      <c r="TCR103" s="56"/>
      <c r="TCS103" s="56"/>
      <c r="TCT103" s="56"/>
      <c r="TCU103" s="56"/>
      <c r="TCV103" s="56"/>
      <c r="TCW103" s="56"/>
      <c r="TCX103" s="56"/>
      <c r="TCY103" s="56"/>
      <c r="TCZ103" s="56"/>
      <c r="TDA103" s="56"/>
      <c r="TDB103" s="56"/>
      <c r="TDC103" s="56"/>
      <c r="TDD103" s="56"/>
      <c r="TDE103" s="56"/>
      <c r="TDF103" s="56"/>
      <c r="TDG103" s="56"/>
      <c r="TDH103" s="56"/>
      <c r="TDI103" s="56"/>
      <c r="TDJ103" s="56"/>
      <c r="TDK103" s="56"/>
      <c r="TDL103" s="56"/>
      <c r="TDM103" s="56"/>
      <c r="TDN103" s="56"/>
      <c r="TDO103" s="56"/>
      <c r="TDP103" s="56"/>
      <c r="TDQ103" s="56"/>
      <c r="TDR103" s="56"/>
      <c r="TDS103" s="56"/>
      <c r="TDT103" s="56"/>
      <c r="TDU103" s="56"/>
      <c r="TDV103" s="56"/>
      <c r="TDW103" s="56"/>
      <c r="TDX103" s="56"/>
      <c r="TDY103" s="56"/>
      <c r="TDZ103" s="56"/>
      <c r="TEA103" s="56"/>
      <c r="TEB103" s="56"/>
      <c r="TEC103" s="56"/>
      <c r="TED103" s="56"/>
      <c r="TEE103" s="56"/>
      <c r="TEF103" s="56"/>
      <c r="TEG103" s="56"/>
      <c r="TEH103" s="56"/>
      <c r="TEI103" s="56"/>
      <c r="TEJ103" s="56"/>
      <c r="TEK103" s="56"/>
      <c r="TEL103" s="56"/>
      <c r="TEM103" s="56"/>
      <c r="TEN103" s="56"/>
      <c r="TEO103" s="56"/>
      <c r="TEP103" s="56"/>
      <c r="TEQ103" s="56"/>
      <c r="TER103" s="56"/>
      <c r="TES103" s="56"/>
      <c r="TET103" s="56"/>
      <c r="TEU103" s="56"/>
      <c r="TEV103" s="56"/>
      <c r="TEW103" s="56"/>
      <c r="TEX103" s="56"/>
      <c r="TEY103" s="56"/>
      <c r="TEZ103" s="56"/>
      <c r="TFA103" s="56"/>
      <c r="TFB103" s="56"/>
      <c r="TFC103" s="56"/>
      <c r="TFD103" s="56"/>
      <c r="TFE103" s="56"/>
      <c r="TFF103" s="56"/>
      <c r="TFG103" s="56"/>
      <c r="TFH103" s="56"/>
      <c r="TFI103" s="56"/>
      <c r="TFJ103" s="56"/>
      <c r="TFK103" s="56"/>
      <c r="TFL103" s="56"/>
      <c r="TFM103" s="56"/>
      <c r="TFN103" s="56"/>
      <c r="TFO103" s="56"/>
      <c r="TFP103" s="56"/>
      <c r="TFQ103" s="56"/>
      <c r="TFR103" s="56"/>
      <c r="TFS103" s="56"/>
      <c r="TFT103" s="56"/>
      <c r="TFU103" s="56"/>
      <c r="TFV103" s="56"/>
      <c r="TFW103" s="56"/>
      <c r="TFX103" s="56"/>
      <c r="TFY103" s="56"/>
      <c r="TFZ103" s="56"/>
      <c r="TGA103" s="56"/>
      <c r="TGB103" s="56"/>
      <c r="TGC103" s="56"/>
      <c r="TGD103" s="56"/>
      <c r="TGE103" s="56"/>
      <c r="TGF103" s="56"/>
      <c r="TGG103" s="56"/>
      <c r="TGH103" s="56"/>
      <c r="TGI103" s="56"/>
      <c r="TGJ103" s="56"/>
      <c r="TGK103" s="56"/>
      <c r="TGL103" s="56"/>
      <c r="TGM103" s="56"/>
      <c r="TGN103" s="56"/>
      <c r="TGO103" s="56"/>
      <c r="TGP103" s="56"/>
      <c r="TGQ103" s="56"/>
      <c r="TGR103" s="56"/>
      <c r="TGS103" s="56"/>
      <c r="TGT103" s="56"/>
      <c r="TGU103" s="56"/>
      <c r="TGV103" s="56"/>
      <c r="TGW103" s="56"/>
      <c r="TGX103" s="56"/>
      <c r="TGY103" s="56"/>
      <c r="TGZ103" s="56"/>
      <c r="THA103" s="56"/>
      <c r="THB103" s="56"/>
      <c r="THC103" s="56"/>
      <c r="THD103" s="56"/>
      <c r="THE103" s="56"/>
      <c r="THF103" s="56"/>
      <c r="THG103" s="56"/>
      <c r="THH103" s="56"/>
      <c r="THI103" s="56"/>
      <c r="THJ103" s="56"/>
      <c r="THK103" s="56"/>
      <c r="THL103" s="56"/>
      <c r="THM103" s="56"/>
      <c r="THN103" s="56"/>
      <c r="THO103" s="56"/>
      <c r="THP103" s="56"/>
      <c r="THQ103" s="56"/>
      <c r="THR103" s="56"/>
      <c r="THS103" s="56"/>
      <c r="THT103" s="56"/>
      <c r="THU103" s="56"/>
      <c r="THV103" s="56"/>
      <c r="THW103" s="56"/>
      <c r="THX103" s="56"/>
      <c r="THY103" s="56"/>
      <c r="THZ103" s="56"/>
      <c r="TIA103" s="56"/>
      <c r="TIB103" s="56"/>
      <c r="TIC103" s="56"/>
      <c r="TID103" s="56"/>
      <c r="TIE103" s="56"/>
      <c r="TIF103" s="56"/>
      <c r="TIG103" s="56"/>
      <c r="TIH103" s="56"/>
      <c r="TII103" s="56"/>
      <c r="TIJ103" s="56"/>
      <c r="TIK103" s="56"/>
      <c r="TIL103" s="56"/>
      <c r="TIM103" s="56"/>
      <c r="TIN103" s="56"/>
      <c r="TIO103" s="56"/>
      <c r="TIP103" s="56"/>
      <c r="TIQ103" s="56"/>
      <c r="TIR103" s="56"/>
      <c r="TIS103" s="56"/>
      <c r="TIT103" s="56"/>
      <c r="TIU103" s="56"/>
      <c r="TIV103" s="56"/>
      <c r="TIW103" s="56"/>
      <c r="TIX103" s="56"/>
      <c r="TIY103" s="56"/>
      <c r="TIZ103" s="56"/>
      <c r="TJA103" s="56"/>
      <c r="TJB103" s="56"/>
      <c r="TJC103" s="56"/>
      <c r="TJD103" s="56"/>
      <c r="TJE103" s="56"/>
      <c r="TJF103" s="56"/>
      <c r="TJG103" s="56"/>
      <c r="TJH103" s="56"/>
      <c r="TJI103" s="56"/>
      <c r="TJJ103" s="56"/>
      <c r="TJK103" s="56"/>
      <c r="TJL103" s="56"/>
      <c r="TJM103" s="56"/>
      <c r="TJN103" s="56"/>
      <c r="TJO103" s="56"/>
      <c r="TJP103" s="56"/>
      <c r="TJQ103" s="56"/>
      <c r="TJR103" s="56"/>
      <c r="TJS103" s="56"/>
      <c r="TJT103" s="56"/>
      <c r="TJU103" s="56"/>
      <c r="TJV103" s="56"/>
      <c r="TJW103" s="56"/>
      <c r="TJX103" s="56"/>
      <c r="TJY103" s="56"/>
      <c r="TJZ103" s="56"/>
      <c r="TKA103" s="56"/>
      <c r="TKB103" s="56"/>
      <c r="TKC103" s="56"/>
      <c r="TKD103" s="56"/>
      <c r="TKE103" s="56"/>
      <c r="TKF103" s="56"/>
      <c r="TKG103" s="56"/>
      <c r="TKH103" s="56"/>
      <c r="TKI103" s="56"/>
      <c r="TKJ103" s="56"/>
      <c r="TKK103" s="56"/>
      <c r="TKL103" s="56"/>
      <c r="TKM103" s="56"/>
      <c r="TKN103" s="56"/>
      <c r="TKO103" s="56"/>
      <c r="TKP103" s="56"/>
      <c r="TKQ103" s="56"/>
      <c r="TKR103" s="56"/>
      <c r="TKS103" s="56"/>
      <c r="TKT103" s="56"/>
      <c r="TKU103" s="56"/>
      <c r="TKV103" s="56"/>
      <c r="TKW103" s="56"/>
      <c r="TKX103" s="56"/>
      <c r="TKY103" s="56"/>
      <c r="TKZ103" s="56"/>
      <c r="TLA103" s="56"/>
      <c r="TLB103" s="56"/>
      <c r="TLC103" s="56"/>
      <c r="TLD103" s="56"/>
      <c r="TLE103" s="56"/>
      <c r="TLF103" s="56"/>
      <c r="TLG103" s="56"/>
      <c r="TLH103" s="56"/>
      <c r="TLI103" s="56"/>
      <c r="TLJ103" s="56"/>
      <c r="TLK103" s="56"/>
      <c r="TLL103" s="56"/>
      <c r="TLM103" s="56"/>
      <c r="TLN103" s="56"/>
      <c r="TLO103" s="56"/>
      <c r="TLP103" s="56"/>
      <c r="TLQ103" s="56"/>
      <c r="TLR103" s="56"/>
      <c r="TLS103" s="56"/>
      <c r="TLT103" s="56"/>
      <c r="TLU103" s="56"/>
      <c r="TLV103" s="56"/>
      <c r="TLW103" s="56"/>
      <c r="TLX103" s="56"/>
      <c r="TLY103" s="56"/>
      <c r="TLZ103" s="56"/>
      <c r="TMA103" s="56"/>
      <c r="TMB103" s="56"/>
      <c r="TMC103" s="56"/>
      <c r="TMD103" s="56"/>
      <c r="TME103" s="56"/>
      <c r="TMF103" s="56"/>
      <c r="TMG103" s="56"/>
      <c r="TMH103" s="56"/>
      <c r="TMI103" s="56"/>
      <c r="TMJ103" s="56"/>
      <c r="TMK103" s="56"/>
      <c r="TML103" s="56"/>
      <c r="TMM103" s="56"/>
      <c r="TMN103" s="56"/>
      <c r="TMO103" s="56"/>
      <c r="TMP103" s="56"/>
      <c r="TMQ103" s="56"/>
      <c r="TMR103" s="56"/>
      <c r="TMS103" s="56"/>
      <c r="TMT103" s="56"/>
      <c r="TMU103" s="56"/>
      <c r="TMV103" s="56"/>
      <c r="TMW103" s="56"/>
      <c r="TMX103" s="56"/>
      <c r="TMY103" s="56"/>
      <c r="TMZ103" s="56"/>
      <c r="TNA103" s="56"/>
      <c r="TNB103" s="56"/>
      <c r="TNC103" s="56"/>
      <c r="TND103" s="56"/>
      <c r="TNE103" s="56"/>
      <c r="TNF103" s="56"/>
      <c r="TNG103" s="56"/>
      <c r="TNH103" s="56"/>
      <c r="TNI103" s="56"/>
      <c r="TNJ103" s="56"/>
      <c r="TNK103" s="56"/>
      <c r="TNL103" s="56"/>
      <c r="TNM103" s="56"/>
      <c r="TNN103" s="56"/>
      <c r="TNO103" s="56"/>
      <c r="TNP103" s="56"/>
      <c r="TNQ103" s="56"/>
      <c r="TNR103" s="56"/>
      <c r="TNS103" s="56"/>
      <c r="TNT103" s="56"/>
      <c r="TNU103" s="56"/>
      <c r="TNV103" s="56"/>
      <c r="TNW103" s="56"/>
      <c r="TNX103" s="56"/>
      <c r="TNY103" s="56"/>
      <c r="TNZ103" s="56"/>
      <c r="TOA103" s="56"/>
      <c r="TOB103" s="56"/>
      <c r="TOC103" s="56"/>
      <c r="TOD103" s="56"/>
      <c r="TOE103" s="56"/>
      <c r="TOF103" s="56"/>
      <c r="TOG103" s="56"/>
      <c r="TOH103" s="56"/>
      <c r="TOI103" s="56"/>
      <c r="TOJ103" s="56"/>
      <c r="TOK103" s="56"/>
      <c r="TOL103" s="56"/>
      <c r="TOM103" s="56"/>
      <c r="TON103" s="56"/>
      <c r="TOO103" s="56"/>
      <c r="TOP103" s="56"/>
      <c r="TOQ103" s="56"/>
      <c r="TOR103" s="56"/>
      <c r="TOS103" s="56"/>
      <c r="TOT103" s="56"/>
      <c r="TOU103" s="56"/>
      <c r="TOV103" s="56"/>
      <c r="TOW103" s="56"/>
      <c r="TOX103" s="56"/>
      <c r="TOY103" s="56"/>
      <c r="TOZ103" s="56"/>
      <c r="TPA103" s="56"/>
      <c r="TPB103" s="56"/>
      <c r="TPC103" s="56"/>
      <c r="TPD103" s="56"/>
      <c r="TPE103" s="56"/>
      <c r="TPF103" s="56"/>
      <c r="TPG103" s="56"/>
      <c r="TPH103" s="56"/>
      <c r="TPI103" s="56"/>
      <c r="TPJ103" s="56"/>
      <c r="TPK103" s="56"/>
      <c r="TPL103" s="56"/>
      <c r="TPM103" s="56"/>
      <c r="TPN103" s="56"/>
      <c r="TPO103" s="56"/>
      <c r="TPP103" s="56"/>
      <c r="TPQ103" s="56"/>
      <c r="TPR103" s="56"/>
      <c r="TPS103" s="56"/>
      <c r="TPT103" s="56"/>
      <c r="TPU103" s="56"/>
      <c r="TPV103" s="56"/>
      <c r="TPW103" s="56"/>
      <c r="TPX103" s="56"/>
      <c r="TPY103" s="56"/>
      <c r="TPZ103" s="56"/>
      <c r="TQA103" s="56"/>
      <c r="TQB103" s="56"/>
      <c r="TQC103" s="56"/>
      <c r="TQD103" s="56"/>
      <c r="TQE103" s="56"/>
      <c r="TQF103" s="56"/>
      <c r="TQG103" s="56"/>
      <c r="TQH103" s="56"/>
      <c r="TQI103" s="56"/>
      <c r="TQJ103" s="56"/>
      <c r="TQK103" s="56"/>
      <c r="TQL103" s="56"/>
      <c r="TQM103" s="56"/>
      <c r="TQN103" s="56"/>
      <c r="TQO103" s="56"/>
      <c r="TQP103" s="56"/>
      <c r="TQQ103" s="56"/>
      <c r="TQR103" s="56"/>
      <c r="TQS103" s="56"/>
      <c r="TQT103" s="56"/>
      <c r="TQU103" s="56"/>
      <c r="TQV103" s="56"/>
      <c r="TQW103" s="56"/>
      <c r="TQX103" s="56"/>
      <c r="TQY103" s="56"/>
      <c r="TQZ103" s="56"/>
      <c r="TRA103" s="56"/>
      <c r="TRB103" s="56"/>
      <c r="TRC103" s="56"/>
      <c r="TRD103" s="56"/>
      <c r="TRE103" s="56"/>
      <c r="TRF103" s="56"/>
      <c r="TRG103" s="56"/>
      <c r="TRH103" s="56"/>
      <c r="TRI103" s="56"/>
      <c r="TRJ103" s="56"/>
      <c r="TRK103" s="56"/>
      <c r="TRL103" s="56"/>
      <c r="TRM103" s="56"/>
      <c r="TRN103" s="56"/>
      <c r="TRO103" s="56"/>
      <c r="TRP103" s="56"/>
      <c r="TRQ103" s="56"/>
      <c r="TRR103" s="56"/>
      <c r="TRS103" s="56"/>
      <c r="TRT103" s="56"/>
      <c r="TRU103" s="56"/>
      <c r="TRV103" s="56"/>
      <c r="TRW103" s="56"/>
      <c r="TRX103" s="56"/>
      <c r="TRY103" s="56"/>
      <c r="TRZ103" s="56"/>
      <c r="TSA103" s="56"/>
      <c r="TSB103" s="56"/>
      <c r="TSC103" s="56"/>
      <c r="TSD103" s="56"/>
      <c r="TSE103" s="56"/>
      <c r="TSF103" s="56"/>
      <c r="TSG103" s="56"/>
      <c r="TSH103" s="56"/>
      <c r="TSI103" s="56"/>
      <c r="TSJ103" s="56"/>
      <c r="TSK103" s="56"/>
      <c r="TSL103" s="56"/>
      <c r="TSM103" s="56"/>
      <c r="TSN103" s="56"/>
      <c r="TSO103" s="56"/>
      <c r="TSP103" s="56"/>
      <c r="TSQ103" s="56"/>
      <c r="TSR103" s="56"/>
      <c r="TSS103" s="56"/>
      <c r="TST103" s="56"/>
      <c r="TSU103" s="56"/>
      <c r="TSV103" s="56"/>
      <c r="TSW103" s="56"/>
      <c r="TSX103" s="56"/>
      <c r="TSY103" s="56"/>
      <c r="TSZ103" s="56"/>
      <c r="TTA103" s="56"/>
      <c r="TTB103" s="56"/>
      <c r="TTC103" s="56"/>
      <c r="TTD103" s="56"/>
      <c r="TTE103" s="56"/>
      <c r="TTF103" s="56"/>
      <c r="TTG103" s="56"/>
      <c r="TTH103" s="56"/>
      <c r="TTI103" s="56"/>
      <c r="TTJ103" s="56"/>
      <c r="TTK103" s="56"/>
      <c r="TTL103" s="56"/>
      <c r="TTM103" s="56"/>
      <c r="TTN103" s="56"/>
      <c r="TTO103" s="56"/>
      <c r="TTP103" s="56"/>
      <c r="TTQ103" s="56"/>
      <c r="TTR103" s="56"/>
      <c r="TTS103" s="56"/>
      <c r="TTT103" s="56"/>
      <c r="TTU103" s="56"/>
      <c r="TTV103" s="56"/>
      <c r="TTW103" s="56"/>
      <c r="TTX103" s="56"/>
      <c r="TTY103" s="56"/>
      <c r="TTZ103" s="56"/>
      <c r="TUA103" s="56"/>
      <c r="TUB103" s="56"/>
      <c r="TUC103" s="56"/>
      <c r="TUD103" s="56"/>
      <c r="TUE103" s="56"/>
      <c r="TUF103" s="56"/>
      <c r="TUG103" s="56"/>
      <c r="TUH103" s="56"/>
      <c r="TUI103" s="56"/>
      <c r="TUJ103" s="56"/>
      <c r="TUK103" s="56"/>
      <c r="TUL103" s="56"/>
      <c r="TUM103" s="56"/>
      <c r="TUN103" s="56"/>
      <c r="TUO103" s="56"/>
      <c r="TUP103" s="56"/>
      <c r="TUQ103" s="56"/>
      <c r="TUR103" s="56"/>
      <c r="TUS103" s="56"/>
      <c r="TUT103" s="56"/>
      <c r="TUU103" s="56"/>
      <c r="TUV103" s="56"/>
      <c r="TUW103" s="56"/>
      <c r="TUX103" s="56"/>
      <c r="TUY103" s="56"/>
      <c r="TUZ103" s="56"/>
      <c r="TVA103" s="56"/>
      <c r="TVB103" s="56"/>
      <c r="TVC103" s="56"/>
      <c r="TVD103" s="56"/>
      <c r="TVE103" s="56"/>
      <c r="TVF103" s="56"/>
      <c r="TVG103" s="56"/>
      <c r="TVH103" s="56"/>
      <c r="TVI103" s="56"/>
      <c r="TVJ103" s="56"/>
      <c r="TVK103" s="56"/>
      <c r="TVL103" s="56"/>
      <c r="TVM103" s="56"/>
      <c r="TVN103" s="56"/>
      <c r="TVO103" s="56"/>
      <c r="TVP103" s="56"/>
      <c r="TVQ103" s="56"/>
      <c r="TVR103" s="56"/>
      <c r="TVS103" s="56"/>
      <c r="TVT103" s="56"/>
      <c r="TVU103" s="56"/>
      <c r="TVV103" s="56"/>
      <c r="TVW103" s="56"/>
      <c r="TVX103" s="56"/>
      <c r="TVY103" s="56"/>
      <c r="TVZ103" s="56"/>
      <c r="TWA103" s="56"/>
      <c r="TWB103" s="56"/>
      <c r="TWC103" s="56"/>
      <c r="TWD103" s="56"/>
      <c r="TWE103" s="56"/>
      <c r="TWF103" s="56"/>
      <c r="TWG103" s="56"/>
      <c r="TWH103" s="56"/>
      <c r="TWI103" s="56"/>
      <c r="TWJ103" s="56"/>
      <c r="TWK103" s="56"/>
      <c r="TWL103" s="56"/>
      <c r="TWM103" s="56"/>
      <c r="TWN103" s="56"/>
      <c r="TWO103" s="56"/>
      <c r="TWP103" s="56"/>
      <c r="TWQ103" s="56"/>
      <c r="TWR103" s="56"/>
      <c r="TWS103" s="56"/>
      <c r="TWT103" s="56"/>
      <c r="TWU103" s="56"/>
      <c r="TWV103" s="56"/>
      <c r="TWW103" s="56"/>
      <c r="TWX103" s="56"/>
      <c r="TWY103" s="56"/>
      <c r="TWZ103" s="56"/>
      <c r="TXA103" s="56"/>
      <c r="TXB103" s="56"/>
      <c r="TXC103" s="56"/>
      <c r="TXD103" s="56"/>
      <c r="TXE103" s="56"/>
      <c r="TXF103" s="56"/>
      <c r="TXG103" s="56"/>
      <c r="TXH103" s="56"/>
      <c r="TXI103" s="56"/>
      <c r="TXJ103" s="56"/>
      <c r="TXK103" s="56"/>
      <c r="TXL103" s="56"/>
      <c r="TXM103" s="56"/>
      <c r="TXN103" s="56"/>
      <c r="TXO103" s="56"/>
      <c r="TXP103" s="56"/>
      <c r="TXQ103" s="56"/>
      <c r="TXR103" s="56"/>
      <c r="TXS103" s="56"/>
      <c r="TXT103" s="56"/>
      <c r="TXU103" s="56"/>
      <c r="TXV103" s="56"/>
      <c r="TXW103" s="56"/>
      <c r="TXX103" s="56"/>
      <c r="TXY103" s="56"/>
      <c r="TXZ103" s="56"/>
      <c r="TYA103" s="56"/>
      <c r="TYB103" s="56"/>
      <c r="TYC103" s="56"/>
      <c r="TYD103" s="56"/>
      <c r="TYE103" s="56"/>
      <c r="TYF103" s="56"/>
      <c r="TYG103" s="56"/>
      <c r="TYH103" s="56"/>
      <c r="TYI103" s="56"/>
      <c r="TYJ103" s="56"/>
      <c r="TYK103" s="56"/>
      <c r="TYL103" s="56"/>
      <c r="TYM103" s="56"/>
      <c r="TYN103" s="56"/>
      <c r="TYO103" s="56"/>
      <c r="TYP103" s="56"/>
      <c r="TYQ103" s="56"/>
      <c r="TYR103" s="56"/>
      <c r="TYS103" s="56"/>
      <c r="TYT103" s="56"/>
      <c r="TYU103" s="56"/>
      <c r="TYV103" s="56"/>
      <c r="TYW103" s="56"/>
      <c r="TYX103" s="56"/>
      <c r="TYY103" s="56"/>
      <c r="TYZ103" s="56"/>
      <c r="TZA103" s="56"/>
      <c r="TZB103" s="56"/>
      <c r="TZC103" s="56"/>
      <c r="TZD103" s="56"/>
      <c r="TZE103" s="56"/>
      <c r="TZF103" s="56"/>
      <c r="TZG103" s="56"/>
      <c r="TZH103" s="56"/>
      <c r="TZI103" s="56"/>
      <c r="TZJ103" s="56"/>
      <c r="TZK103" s="56"/>
      <c r="TZL103" s="56"/>
      <c r="TZM103" s="56"/>
      <c r="TZN103" s="56"/>
      <c r="TZO103" s="56"/>
      <c r="TZP103" s="56"/>
      <c r="TZQ103" s="56"/>
      <c r="TZR103" s="56"/>
      <c r="TZS103" s="56"/>
      <c r="TZT103" s="56"/>
      <c r="TZU103" s="56"/>
      <c r="TZV103" s="56"/>
      <c r="TZW103" s="56"/>
      <c r="TZX103" s="56"/>
      <c r="TZY103" s="56"/>
      <c r="TZZ103" s="56"/>
      <c r="UAA103" s="56"/>
      <c r="UAB103" s="56"/>
      <c r="UAC103" s="56"/>
      <c r="UAD103" s="56"/>
      <c r="UAE103" s="56"/>
      <c r="UAF103" s="56"/>
      <c r="UAG103" s="56"/>
      <c r="UAH103" s="56"/>
      <c r="UAI103" s="56"/>
      <c r="UAJ103" s="56"/>
      <c r="UAK103" s="56"/>
      <c r="UAL103" s="56"/>
      <c r="UAM103" s="56"/>
      <c r="UAN103" s="56"/>
      <c r="UAO103" s="56"/>
      <c r="UAP103" s="56"/>
      <c r="UAQ103" s="56"/>
      <c r="UAR103" s="56"/>
      <c r="UAS103" s="56"/>
      <c r="UAT103" s="56"/>
      <c r="UAU103" s="56"/>
      <c r="UAV103" s="56"/>
      <c r="UAW103" s="56"/>
      <c r="UAX103" s="56"/>
      <c r="UAY103" s="56"/>
      <c r="UAZ103" s="56"/>
      <c r="UBA103" s="56"/>
      <c r="UBB103" s="56"/>
      <c r="UBC103" s="56"/>
      <c r="UBD103" s="56"/>
      <c r="UBE103" s="56"/>
      <c r="UBF103" s="56"/>
      <c r="UBG103" s="56"/>
      <c r="UBH103" s="56"/>
      <c r="UBI103" s="56"/>
      <c r="UBJ103" s="56"/>
      <c r="UBK103" s="56"/>
      <c r="UBL103" s="56"/>
      <c r="UBM103" s="56"/>
      <c r="UBN103" s="56"/>
      <c r="UBO103" s="56"/>
      <c r="UBP103" s="56"/>
      <c r="UBQ103" s="56"/>
      <c r="UBR103" s="56"/>
      <c r="UBS103" s="56"/>
      <c r="UBT103" s="56"/>
      <c r="UBU103" s="56"/>
      <c r="UBV103" s="56"/>
      <c r="UBW103" s="56"/>
      <c r="UBX103" s="56"/>
      <c r="UBY103" s="56"/>
      <c r="UBZ103" s="56"/>
      <c r="UCA103" s="56"/>
      <c r="UCB103" s="56"/>
      <c r="UCC103" s="56"/>
      <c r="UCD103" s="56"/>
      <c r="UCE103" s="56"/>
      <c r="UCF103" s="56"/>
      <c r="UCG103" s="56"/>
      <c r="UCH103" s="56"/>
      <c r="UCI103" s="56"/>
      <c r="UCJ103" s="56"/>
      <c r="UCK103" s="56"/>
      <c r="UCL103" s="56"/>
      <c r="UCM103" s="56"/>
      <c r="UCN103" s="56"/>
      <c r="UCO103" s="56"/>
      <c r="UCP103" s="56"/>
      <c r="UCQ103" s="56"/>
      <c r="UCR103" s="56"/>
      <c r="UCS103" s="56"/>
      <c r="UCT103" s="56"/>
      <c r="UCU103" s="56"/>
      <c r="UCV103" s="56"/>
      <c r="UCW103" s="56"/>
      <c r="UCX103" s="56"/>
      <c r="UCY103" s="56"/>
      <c r="UCZ103" s="56"/>
      <c r="UDA103" s="56"/>
      <c r="UDB103" s="56"/>
      <c r="UDC103" s="56"/>
      <c r="UDD103" s="56"/>
      <c r="UDE103" s="56"/>
      <c r="UDF103" s="56"/>
      <c r="UDG103" s="56"/>
      <c r="UDH103" s="56"/>
      <c r="UDI103" s="56"/>
      <c r="UDJ103" s="56"/>
      <c r="UDK103" s="56"/>
      <c r="UDL103" s="56"/>
      <c r="UDM103" s="56"/>
      <c r="UDN103" s="56"/>
      <c r="UDO103" s="56"/>
      <c r="UDP103" s="56"/>
      <c r="UDQ103" s="56"/>
      <c r="UDR103" s="56"/>
      <c r="UDS103" s="56"/>
      <c r="UDT103" s="56"/>
      <c r="UDU103" s="56"/>
      <c r="UDV103" s="56"/>
      <c r="UDW103" s="56"/>
      <c r="UDX103" s="56"/>
      <c r="UDY103" s="56"/>
      <c r="UDZ103" s="56"/>
      <c r="UEA103" s="56"/>
      <c r="UEB103" s="56"/>
      <c r="UEC103" s="56"/>
      <c r="UED103" s="56"/>
      <c r="UEE103" s="56"/>
      <c r="UEF103" s="56"/>
      <c r="UEG103" s="56"/>
      <c r="UEH103" s="56"/>
      <c r="UEI103" s="56"/>
      <c r="UEJ103" s="56"/>
      <c r="UEK103" s="56"/>
      <c r="UEL103" s="56"/>
      <c r="UEM103" s="56"/>
      <c r="UEN103" s="56"/>
      <c r="UEO103" s="56"/>
      <c r="UEP103" s="56"/>
      <c r="UEQ103" s="56"/>
      <c r="UER103" s="56"/>
      <c r="UES103" s="56"/>
      <c r="UET103" s="56"/>
      <c r="UEU103" s="56"/>
      <c r="UEV103" s="56"/>
      <c r="UEW103" s="56"/>
      <c r="UEX103" s="56"/>
      <c r="UEY103" s="56"/>
      <c r="UEZ103" s="56"/>
      <c r="UFA103" s="56"/>
      <c r="UFB103" s="56"/>
      <c r="UFC103" s="56"/>
      <c r="UFD103" s="56"/>
      <c r="UFE103" s="56"/>
      <c r="UFF103" s="56"/>
      <c r="UFG103" s="56"/>
      <c r="UFH103" s="56"/>
      <c r="UFI103" s="56"/>
      <c r="UFJ103" s="56"/>
      <c r="UFK103" s="56"/>
      <c r="UFL103" s="56"/>
      <c r="UFM103" s="56"/>
      <c r="UFN103" s="56"/>
      <c r="UFO103" s="56"/>
      <c r="UFP103" s="56"/>
      <c r="UFQ103" s="56"/>
      <c r="UFR103" s="56"/>
      <c r="UFS103" s="56"/>
      <c r="UFT103" s="56"/>
      <c r="UFU103" s="56"/>
      <c r="UFV103" s="56"/>
      <c r="UFW103" s="56"/>
      <c r="UFX103" s="56"/>
      <c r="UFY103" s="56"/>
      <c r="UFZ103" s="56"/>
      <c r="UGA103" s="56"/>
      <c r="UGB103" s="56"/>
      <c r="UGC103" s="56"/>
      <c r="UGD103" s="56"/>
      <c r="UGE103" s="56"/>
      <c r="UGF103" s="56"/>
      <c r="UGG103" s="56"/>
      <c r="UGH103" s="56"/>
      <c r="UGI103" s="56"/>
      <c r="UGJ103" s="56"/>
      <c r="UGK103" s="56"/>
      <c r="UGL103" s="56"/>
      <c r="UGM103" s="56"/>
      <c r="UGN103" s="56"/>
      <c r="UGO103" s="56"/>
      <c r="UGP103" s="56"/>
      <c r="UGQ103" s="56"/>
      <c r="UGR103" s="56"/>
      <c r="UGS103" s="56"/>
      <c r="UGT103" s="56"/>
      <c r="UGU103" s="56"/>
      <c r="UGV103" s="56"/>
      <c r="UGW103" s="56"/>
      <c r="UGX103" s="56"/>
      <c r="UGY103" s="56"/>
      <c r="UGZ103" s="56"/>
      <c r="UHA103" s="56"/>
      <c r="UHB103" s="56"/>
      <c r="UHC103" s="56"/>
      <c r="UHD103" s="56"/>
      <c r="UHE103" s="56"/>
      <c r="UHF103" s="56"/>
      <c r="UHG103" s="56"/>
      <c r="UHH103" s="56"/>
      <c r="UHI103" s="56"/>
      <c r="UHJ103" s="56"/>
      <c r="UHK103" s="56"/>
      <c r="UHL103" s="56"/>
      <c r="UHM103" s="56"/>
      <c r="UHN103" s="56"/>
      <c r="UHO103" s="56"/>
      <c r="UHP103" s="56"/>
      <c r="UHQ103" s="56"/>
      <c r="UHR103" s="56"/>
      <c r="UHS103" s="56"/>
      <c r="UHT103" s="56"/>
      <c r="UHU103" s="56"/>
      <c r="UHV103" s="56"/>
      <c r="UHW103" s="56"/>
      <c r="UHX103" s="56"/>
      <c r="UHY103" s="56"/>
      <c r="UHZ103" s="56"/>
      <c r="UIA103" s="56"/>
      <c r="UIB103" s="56"/>
      <c r="UIC103" s="56"/>
      <c r="UID103" s="56"/>
      <c r="UIE103" s="56"/>
      <c r="UIF103" s="56"/>
      <c r="UIG103" s="56"/>
      <c r="UIH103" s="56"/>
      <c r="UII103" s="56"/>
      <c r="UIJ103" s="56"/>
      <c r="UIK103" s="56"/>
      <c r="UIL103" s="56"/>
      <c r="UIM103" s="56"/>
      <c r="UIN103" s="56"/>
      <c r="UIO103" s="56"/>
      <c r="UIP103" s="56"/>
      <c r="UIQ103" s="56"/>
      <c r="UIR103" s="56"/>
      <c r="UIS103" s="56"/>
      <c r="UIT103" s="56"/>
      <c r="UIU103" s="56"/>
      <c r="UIV103" s="56"/>
      <c r="UIW103" s="56"/>
      <c r="UIX103" s="56"/>
      <c r="UIY103" s="56"/>
      <c r="UIZ103" s="56"/>
      <c r="UJA103" s="56"/>
      <c r="UJB103" s="56"/>
      <c r="UJC103" s="56"/>
      <c r="UJD103" s="56"/>
      <c r="UJE103" s="56"/>
      <c r="UJF103" s="56"/>
      <c r="UJG103" s="56"/>
      <c r="UJH103" s="56"/>
      <c r="UJI103" s="56"/>
      <c r="UJJ103" s="56"/>
      <c r="UJK103" s="56"/>
      <c r="UJL103" s="56"/>
      <c r="UJM103" s="56"/>
      <c r="UJN103" s="56"/>
      <c r="UJO103" s="56"/>
      <c r="UJP103" s="56"/>
      <c r="UJQ103" s="56"/>
      <c r="UJR103" s="56"/>
      <c r="UJS103" s="56"/>
      <c r="UJT103" s="56"/>
      <c r="UJU103" s="56"/>
      <c r="UJV103" s="56"/>
      <c r="UJW103" s="56"/>
      <c r="UJX103" s="56"/>
      <c r="UJY103" s="56"/>
      <c r="UJZ103" s="56"/>
      <c r="UKA103" s="56"/>
      <c r="UKB103" s="56"/>
      <c r="UKC103" s="56"/>
      <c r="UKD103" s="56"/>
      <c r="UKE103" s="56"/>
      <c r="UKF103" s="56"/>
      <c r="UKG103" s="56"/>
      <c r="UKH103" s="56"/>
      <c r="UKI103" s="56"/>
      <c r="UKJ103" s="56"/>
      <c r="UKK103" s="56"/>
      <c r="UKL103" s="56"/>
      <c r="UKM103" s="56"/>
      <c r="UKN103" s="56"/>
      <c r="UKO103" s="56"/>
      <c r="UKP103" s="56"/>
      <c r="UKQ103" s="56"/>
      <c r="UKR103" s="56"/>
      <c r="UKS103" s="56"/>
      <c r="UKT103" s="56"/>
      <c r="UKU103" s="56"/>
      <c r="UKV103" s="56"/>
      <c r="UKW103" s="56"/>
      <c r="UKX103" s="56"/>
      <c r="UKY103" s="56"/>
      <c r="UKZ103" s="56"/>
      <c r="ULA103" s="56"/>
      <c r="ULB103" s="56"/>
      <c r="ULC103" s="56"/>
      <c r="ULD103" s="56"/>
      <c r="ULE103" s="56"/>
      <c r="ULF103" s="56"/>
      <c r="ULG103" s="56"/>
      <c r="ULH103" s="56"/>
      <c r="ULI103" s="56"/>
      <c r="ULJ103" s="56"/>
      <c r="ULK103" s="56"/>
      <c r="ULL103" s="56"/>
      <c r="ULM103" s="56"/>
      <c r="ULN103" s="56"/>
      <c r="ULO103" s="56"/>
      <c r="ULP103" s="56"/>
      <c r="ULQ103" s="56"/>
      <c r="ULR103" s="56"/>
      <c r="ULS103" s="56"/>
      <c r="ULT103" s="56"/>
      <c r="ULU103" s="56"/>
      <c r="ULV103" s="56"/>
      <c r="ULW103" s="56"/>
      <c r="ULX103" s="56"/>
      <c r="ULY103" s="56"/>
      <c r="ULZ103" s="56"/>
      <c r="UMA103" s="56"/>
      <c r="UMB103" s="56"/>
      <c r="UMC103" s="56"/>
      <c r="UMD103" s="56"/>
      <c r="UME103" s="56"/>
      <c r="UMF103" s="56"/>
      <c r="UMG103" s="56"/>
      <c r="UMH103" s="56"/>
      <c r="UMI103" s="56"/>
      <c r="UMJ103" s="56"/>
      <c r="UMK103" s="56"/>
      <c r="UML103" s="56"/>
      <c r="UMM103" s="56"/>
      <c r="UMN103" s="56"/>
      <c r="UMO103" s="56"/>
      <c r="UMP103" s="56"/>
      <c r="UMQ103" s="56"/>
      <c r="UMR103" s="56"/>
      <c r="UMS103" s="56"/>
      <c r="UMT103" s="56"/>
      <c r="UMU103" s="56"/>
      <c r="UMV103" s="56"/>
      <c r="UMW103" s="56"/>
      <c r="UMX103" s="56"/>
      <c r="UMY103" s="56"/>
      <c r="UMZ103" s="56"/>
      <c r="UNA103" s="56"/>
      <c r="UNB103" s="56"/>
      <c r="UNC103" s="56"/>
      <c r="UND103" s="56"/>
      <c r="UNE103" s="56"/>
      <c r="UNF103" s="56"/>
      <c r="UNG103" s="56"/>
      <c r="UNH103" s="56"/>
      <c r="UNI103" s="56"/>
      <c r="UNJ103" s="56"/>
      <c r="UNK103" s="56"/>
      <c r="UNL103" s="56"/>
      <c r="UNM103" s="56"/>
      <c r="UNN103" s="56"/>
      <c r="UNO103" s="56"/>
      <c r="UNP103" s="56"/>
      <c r="UNQ103" s="56"/>
      <c r="UNR103" s="56"/>
      <c r="UNS103" s="56"/>
      <c r="UNT103" s="56"/>
      <c r="UNU103" s="56"/>
      <c r="UNV103" s="56"/>
      <c r="UNW103" s="56"/>
      <c r="UNX103" s="56"/>
      <c r="UNY103" s="56"/>
      <c r="UNZ103" s="56"/>
      <c r="UOA103" s="56"/>
      <c r="UOB103" s="56"/>
      <c r="UOC103" s="56"/>
      <c r="UOD103" s="56"/>
      <c r="UOE103" s="56"/>
      <c r="UOF103" s="56"/>
      <c r="UOG103" s="56"/>
      <c r="UOH103" s="56"/>
      <c r="UOI103" s="56"/>
      <c r="UOJ103" s="56"/>
      <c r="UOK103" s="56"/>
      <c r="UOL103" s="56"/>
      <c r="UOM103" s="56"/>
      <c r="UON103" s="56"/>
      <c r="UOO103" s="56"/>
      <c r="UOP103" s="56"/>
      <c r="UOQ103" s="56"/>
      <c r="UOR103" s="56"/>
      <c r="UOS103" s="56"/>
      <c r="UOT103" s="56"/>
      <c r="UOU103" s="56"/>
      <c r="UOV103" s="56"/>
      <c r="UOW103" s="56"/>
      <c r="UOX103" s="56"/>
      <c r="UOY103" s="56"/>
      <c r="UOZ103" s="56"/>
      <c r="UPA103" s="56"/>
      <c r="UPB103" s="56"/>
      <c r="UPC103" s="56"/>
      <c r="UPD103" s="56"/>
      <c r="UPE103" s="56"/>
      <c r="UPF103" s="56"/>
      <c r="UPG103" s="56"/>
      <c r="UPH103" s="56"/>
      <c r="UPI103" s="56"/>
      <c r="UPJ103" s="56"/>
      <c r="UPK103" s="56"/>
      <c r="UPL103" s="56"/>
      <c r="UPM103" s="56"/>
      <c r="UPN103" s="56"/>
      <c r="UPO103" s="56"/>
      <c r="UPP103" s="56"/>
      <c r="UPQ103" s="56"/>
      <c r="UPR103" s="56"/>
      <c r="UPS103" s="56"/>
      <c r="UPT103" s="56"/>
      <c r="UPU103" s="56"/>
      <c r="UPV103" s="56"/>
      <c r="UPW103" s="56"/>
      <c r="UPX103" s="56"/>
      <c r="UPY103" s="56"/>
      <c r="UPZ103" s="56"/>
      <c r="UQA103" s="56"/>
      <c r="UQB103" s="56"/>
      <c r="UQC103" s="56"/>
      <c r="UQD103" s="56"/>
      <c r="UQE103" s="56"/>
      <c r="UQF103" s="56"/>
      <c r="UQG103" s="56"/>
      <c r="UQH103" s="56"/>
      <c r="UQI103" s="56"/>
      <c r="UQJ103" s="56"/>
      <c r="UQK103" s="56"/>
      <c r="UQL103" s="56"/>
      <c r="UQM103" s="56"/>
      <c r="UQN103" s="56"/>
      <c r="UQO103" s="56"/>
      <c r="UQP103" s="56"/>
      <c r="UQQ103" s="56"/>
      <c r="UQR103" s="56"/>
      <c r="UQS103" s="56"/>
      <c r="UQT103" s="56"/>
      <c r="UQU103" s="56"/>
      <c r="UQV103" s="56"/>
      <c r="UQW103" s="56"/>
      <c r="UQX103" s="56"/>
      <c r="UQY103" s="56"/>
      <c r="UQZ103" s="56"/>
      <c r="URA103" s="56"/>
      <c r="URB103" s="56"/>
      <c r="URC103" s="56"/>
      <c r="URD103" s="56"/>
      <c r="URE103" s="56"/>
      <c r="URF103" s="56"/>
      <c r="URG103" s="56"/>
      <c r="URH103" s="56"/>
      <c r="URI103" s="56"/>
      <c r="URJ103" s="56"/>
      <c r="URK103" s="56"/>
      <c r="URL103" s="56"/>
      <c r="URM103" s="56"/>
      <c r="URN103" s="56"/>
      <c r="URO103" s="56"/>
      <c r="URP103" s="56"/>
      <c r="URQ103" s="56"/>
      <c r="URR103" s="56"/>
      <c r="URS103" s="56"/>
      <c r="URT103" s="56"/>
      <c r="URU103" s="56"/>
      <c r="URV103" s="56"/>
      <c r="URW103" s="56"/>
      <c r="URX103" s="56"/>
      <c r="URY103" s="56"/>
      <c r="URZ103" s="56"/>
      <c r="USA103" s="56"/>
      <c r="USB103" s="56"/>
      <c r="USC103" s="56"/>
      <c r="USD103" s="56"/>
      <c r="USE103" s="56"/>
      <c r="USF103" s="56"/>
      <c r="USG103" s="56"/>
      <c r="USH103" s="56"/>
      <c r="USI103" s="56"/>
      <c r="USJ103" s="56"/>
      <c r="USK103" s="56"/>
      <c r="USL103" s="56"/>
      <c r="USM103" s="56"/>
      <c r="USN103" s="56"/>
      <c r="USO103" s="56"/>
      <c r="USP103" s="56"/>
      <c r="USQ103" s="56"/>
      <c r="USR103" s="56"/>
      <c r="USS103" s="56"/>
      <c r="UST103" s="56"/>
      <c r="USU103" s="56"/>
      <c r="USV103" s="56"/>
      <c r="USW103" s="56"/>
      <c r="USX103" s="56"/>
      <c r="USY103" s="56"/>
      <c r="USZ103" s="56"/>
      <c r="UTA103" s="56"/>
      <c r="UTB103" s="56"/>
      <c r="UTC103" s="56"/>
      <c r="UTD103" s="56"/>
      <c r="UTE103" s="56"/>
      <c r="UTF103" s="56"/>
      <c r="UTG103" s="56"/>
      <c r="UTH103" s="56"/>
      <c r="UTI103" s="56"/>
      <c r="UTJ103" s="56"/>
      <c r="UTK103" s="56"/>
      <c r="UTL103" s="56"/>
      <c r="UTM103" s="56"/>
      <c r="UTN103" s="56"/>
      <c r="UTO103" s="56"/>
      <c r="UTP103" s="56"/>
      <c r="UTQ103" s="56"/>
      <c r="UTR103" s="56"/>
      <c r="UTS103" s="56"/>
      <c r="UTT103" s="56"/>
      <c r="UTU103" s="56"/>
      <c r="UTV103" s="56"/>
      <c r="UTW103" s="56"/>
      <c r="UTX103" s="56"/>
      <c r="UTY103" s="56"/>
      <c r="UTZ103" s="56"/>
      <c r="UUA103" s="56"/>
      <c r="UUB103" s="56"/>
      <c r="UUC103" s="56"/>
      <c r="UUD103" s="56"/>
      <c r="UUE103" s="56"/>
      <c r="UUF103" s="56"/>
      <c r="UUG103" s="56"/>
      <c r="UUH103" s="56"/>
      <c r="UUI103" s="56"/>
      <c r="UUJ103" s="56"/>
      <c r="UUK103" s="56"/>
      <c r="UUL103" s="56"/>
      <c r="UUM103" s="56"/>
      <c r="UUN103" s="56"/>
      <c r="UUO103" s="56"/>
      <c r="UUP103" s="56"/>
      <c r="UUQ103" s="56"/>
      <c r="UUR103" s="56"/>
      <c r="UUS103" s="56"/>
      <c r="UUT103" s="56"/>
      <c r="UUU103" s="56"/>
      <c r="UUV103" s="56"/>
      <c r="UUW103" s="56"/>
      <c r="UUX103" s="56"/>
      <c r="UUY103" s="56"/>
      <c r="UUZ103" s="56"/>
      <c r="UVA103" s="56"/>
      <c r="UVB103" s="56"/>
      <c r="UVC103" s="56"/>
      <c r="UVD103" s="56"/>
      <c r="UVE103" s="56"/>
      <c r="UVF103" s="56"/>
      <c r="UVG103" s="56"/>
      <c r="UVH103" s="56"/>
      <c r="UVI103" s="56"/>
      <c r="UVJ103" s="56"/>
      <c r="UVK103" s="56"/>
      <c r="UVL103" s="56"/>
      <c r="UVM103" s="56"/>
      <c r="UVN103" s="56"/>
      <c r="UVO103" s="56"/>
      <c r="UVP103" s="56"/>
      <c r="UVQ103" s="56"/>
      <c r="UVR103" s="56"/>
      <c r="UVS103" s="56"/>
      <c r="UVT103" s="56"/>
      <c r="UVU103" s="56"/>
      <c r="UVV103" s="56"/>
      <c r="UVW103" s="56"/>
      <c r="UVX103" s="56"/>
      <c r="UVY103" s="56"/>
      <c r="UVZ103" s="56"/>
      <c r="UWA103" s="56"/>
      <c r="UWB103" s="56"/>
      <c r="UWC103" s="56"/>
      <c r="UWD103" s="56"/>
      <c r="UWE103" s="56"/>
      <c r="UWF103" s="56"/>
      <c r="UWG103" s="56"/>
      <c r="UWH103" s="56"/>
      <c r="UWI103" s="56"/>
      <c r="UWJ103" s="56"/>
      <c r="UWK103" s="56"/>
      <c r="UWL103" s="56"/>
      <c r="UWM103" s="56"/>
      <c r="UWN103" s="56"/>
      <c r="UWO103" s="56"/>
      <c r="UWP103" s="56"/>
      <c r="UWQ103" s="56"/>
      <c r="UWR103" s="56"/>
      <c r="UWS103" s="56"/>
      <c r="UWT103" s="56"/>
      <c r="UWU103" s="56"/>
      <c r="UWV103" s="56"/>
      <c r="UWW103" s="56"/>
      <c r="UWX103" s="56"/>
      <c r="UWY103" s="56"/>
      <c r="UWZ103" s="56"/>
      <c r="UXA103" s="56"/>
      <c r="UXB103" s="56"/>
      <c r="UXC103" s="56"/>
      <c r="UXD103" s="56"/>
      <c r="UXE103" s="56"/>
      <c r="UXF103" s="56"/>
      <c r="UXG103" s="56"/>
      <c r="UXH103" s="56"/>
      <c r="UXI103" s="56"/>
      <c r="UXJ103" s="56"/>
      <c r="UXK103" s="56"/>
      <c r="UXL103" s="56"/>
      <c r="UXM103" s="56"/>
      <c r="UXN103" s="56"/>
      <c r="UXO103" s="56"/>
      <c r="UXP103" s="56"/>
      <c r="UXQ103" s="56"/>
      <c r="UXR103" s="56"/>
      <c r="UXS103" s="56"/>
      <c r="UXT103" s="56"/>
      <c r="UXU103" s="56"/>
      <c r="UXV103" s="56"/>
      <c r="UXW103" s="56"/>
      <c r="UXX103" s="56"/>
      <c r="UXY103" s="56"/>
      <c r="UXZ103" s="56"/>
      <c r="UYA103" s="56"/>
      <c r="UYB103" s="56"/>
      <c r="UYC103" s="56"/>
      <c r="UYD103" s="56"/>
      <c r="UYE103" s="56"/>
      <c r="UYF103" s="56"/>
      <c r="UYG103" s="56"/>
      <c r="UYH103" s="56"/>
      <c r="UYI103" s="56"/>
      <c r="UYJ103" s="56"/>
      <c r="UYK103" s="56"/>
      <c r="UYL103" s="56"/>
      <c r="UYM103" s="56"/>
      <c r="UYN103" s="56"/>
      <c r="UYO103" s="56"/>
      <c r="UYP103" s="56"/>
      <c r="UYQ103" s="56"/>
      <c r="UYR103" s="56"/>
      <c r="UYS103" s="56"/>
      <c r="UYT103" s="56"/>
      <c r="UYU103" s="56"/>
      <c r="UYV103" s="56"/>
      <c r="UYW103" s="56"/>
      <c r="UYX103" s="56"/>
      <c r="UYY103" s="56"/>
      <c r="UYZ103" s="56"/>
      <c r="UZA103" s="56"/>
      <c r="UZB103" s="56"/>
      <c r="UZC103" s="56"/>
      <c r="UZD103" s="56"/>
      <c r="UZE103" s="56"/>
      <c r="UZF103" s="56"/>
      <c r="UZG103" s="56"/>
      <c r="UZH103" s="56"/>
      <c r="UZI103" s="56"/>
      <c r="UZJ103" s="56"/>
      <c r="UZK103" s="56"/>
      <c r="UZL103" s="56"/>
      <c r="UZM103" s="56"/>
      <c r="UZN103" s="56"/>
      <c r="UZO103" s="56"/>
      <c r="UZP103" s="56"/>
      <c r="UZQ103" s="56"/>
      <c r="UZR103" s="56"/>
      <c r="UZS103" s="56"/>
      <c r="UZT103" s="56"/>
      <c r="UZU103" s="56"/>
      <c r="UZV103" s="56"/>
      <c r="UZW103" s="56"/>
      <c r="UZX103" s="56"/>
      <c r="UZY103" s="56"/>
      <c r="UZZ103" s="56"/>
      <c r="VAA103" s="56"/>
      <c r="VAB103" s="56"/>
      <c r="VAC103" s="56"/>
      <c r="VAD103" s="56"/>
      <c r="VAE103" s="56"/>
      <c r="VAF103" s="56"/>
      <c r="VAG103" s="56"/>
      <c r="VAH103" s="56"/>
      <c r="VAI103" s="56"/>
      <c r="VAJ103" s="56"/>
      <c r="VAK103" s="56"/>
      <c r="VAL103" s="56"/>
      <c r="VAM103" s="56"/>
      <c r="VAN103" s="56"/>
      <c r="VAO103" s="56"/>
      <c r="VAP103" s="56"/>
      <c r="VAQ103" s="56"/>
      <c r="VAR103" s="56"/>
      <c r="VAS103" s="56"/>
      <c r="VAT103" s="56"/>
      <c r="VAU103" s="56"/>
      <c r="VAV103" s="56"/>
      <c r="VAW103" s="56"/>
      <c r="VAX103" s="56"/>
      <c r="VAY103" s="56"/>
      <c r="VAZ103" s="56"/>
      <c r="VBA103" s="56"/>
      <c r="VBB103" s="56"/>
      <c r="VBC103" s="56"/>
      <c r="VBD103" s="56"/>
      <c r="VBE103" s="56"/>
      <c r="VBF103" s="56"/>
      <c r="VBG103" s="56"/>
      <c r="VBH103" s="56"/>
      <c r="VBI103" s="56"/>
      <c r="VBJ103" s="56"/>
      <c r="VBK103" s="56"/>
      <c r="VBL103" s="56"/>
      <c r="VBM103" s="56"/>
      <c r="VBN103" s="56"/>
      <c r="VBO103" s="56"/>
      <c r="VBP103" s="56"/>
      <c r="VBQ103" s="56"/>
      <c r="VBR103" s="56"/>
      <c r="VBS103" s="56"/>
      <c r="VBT103" s="56"/>
      <c r="VBU103" s="56"/>
      <c r="VBV103" s="56"/>
      <c r="VBW103" s="56"/>
      <c r="VBX103" s="56"/>
      <c r="VBY103" s="56"/>
      <c r="VBZ103" s="56"/>
      <c r="VCA103" s="56"/>
      <c r="VCB103" s="56"/>
      <c r="VCC103" s="56"/>
      <c r="VCD103" s="56"/>
      <c r="VCE103" s="56"/>
      <c r="VCF103" s="56"/>
      <c r="VCG103" s="56"/>
      <c r="VCH103" s="56"/>
      <c r="VCI103" s="56"/>
      <c r="VCJ103" s="56"/>
      <c r="VCK103" s="56"/>
      <c r="VCL103" s="56"/>
      <c r="VCM103" s="56"/>
      <c r="VCN103" s="56"/>
      <c r="VCO103" s="56"/>
      <c r="VCP103" s="56"/>
      <c r="VCQ103" s="56"/>
      <c r="VCR103" s="56"/>
      <c r="VCS103" s="56"/>
      <c r="VCT103" s="56"/>
      <c r="VCU103" s="56"/>
      <c r="VCV103" s="56"/>
      <c r="VCW103" s="56"/>
      <c r="VCX103" s="56"/>
      <c r="VCY103" s="56"/>
      <c r="VCZ103" s="56"/>
      <c r="VDA103" s="56"/>
      <c r="VDB103" s="56"/>
      <c r="VDC103" s="56"/>
      <c r="VDD103" s="56"/>
      <c r="VDE103" s="56"/>
      <c r="VDF103" s="56"/>
      <c r="VDG103" s="56"/>
      <c r="VDH103" s="56"/>
      <c r="VDI103" s="56"/>
      <c r="VDJ103" s="56"/>
      <c r="VDK103" s="56"/>
      <c r="VDL103" s="56"/>
      <c r="VDM103" s="56"/>
      <c r="VDN103" s="56"/>
      <c r="VDO103" s="56"/>
      <c r="VDP103" s="56"/>
      <c r="VDQ103" s="56"/>
      <c r="VDR103" s="56"/>
      <c r="VDS103" s="56"/>
      <c r="VDT103" s="56"/>
      <c r="VDU103" s="56"/>
      <c r="VDV103" s="56"/>
      <c r="VDW103" s="56"/>
      <c r="VDX103" s="56"/>
      <c r="VDY103" s="56"/>
      <c r="VDZ103" s="56"/>
      <c r="VEA103" s="56"/>
      <c r="VEB103" s="56"/>
      <c r="VEC103" s="56"/>
      <c r="VED103" s="56"/>
      <c r="VEE103" s="56"/>
      <c r="VEF103" s="56"/>
      <c r="VEG103" s="56"/>
      <c r="VEH103" s="56"/>
      <c r="VEI103" s="56"/>
      <c r="VEJ103" s="56"/>
      <c r="VEK103" s="56"/>
      <c r="VEL103" s="56"/>
      <c r="VEM103" s="56"/>
      <c r="VEN103" s="56"/>
      <c r="VEO103" s="56"/>
      <c r="VEP103" s="56"/>
      <c r="VEQ103" s="56"/>
      <c r="VER103" s="56"/>
      <c r="VES103" s="56"/>
      <c r="VET103" s="56"/>
      <c r="VEU103" s="56"/>
      <c r="VEV103" s="56"/>
      <c r="VEW103" s="56"/>
      <c r="VEX103" s="56"/>
      <c r="VEY103" s="56"/>
      <c r="VEZ103" s="56"/>
      <c r="VFA103" s="56"/>
      <c r="VFB103" s="56"/>
      <c r="VFC103" s="56"/>
      <c r="VFD103" s="56"/>
      <c r="VFE103" s="56"/>
      <c r="VFF103" s="56"/>
      <c r="VFG103" s="56"/>
      <c r="VFH103" s="56"/>
      <c r="VFI103" s="56"/>
      <c r="VFJ103" s="56"/>
      <c r="VFK103" s="56"/>
      <c r="VFL103" s="56"/>
      <c r="VFM103" s="56"/>
      <c r="VFN103" s="56"/>
      <c r="VFO103" s="56"/>
      <c r="VFP103" s="56"/>
      <c r="VFQ103" s="56"/>
      <c r="VFR103" s="56"/>
      <c r="VFS103" s="56"/>
      <c r="VFT103" s="56"/>
      <c r="VFU103" s="56"/>
      <c r="VFV103" s="56"/>
      <c r="VFW103" s="56"/>
      <c r="VFX103" s="56"/>
      <c r="VFY103" s="56"/>
      <c r="VFZ103" s="56"/>
      <c r="VGA103" s="56"/>
      <c r="VGB103" s="56"/>
      <c r="VGC103" s="56"/>
      <c r="VGD103" s="56"/>
      <c r="VGE103" s="56"/>
      <c r="VGF103" s="56"/>
      <c r="VGG103" s="56"/>
      <c r="VGH103" s="56"/>
      <c r="VGI103" s="56"/>
      <c r="VGJ103" s="56"/>
      <c r="VGK103" s="56"/>
      <c r="VGL103" s="56"/>
      <c r="VGM103" s="56"/>
      <c r="VGN103" s="56"/>
      <c r="VGO103" s="56"/>
      <c r="VGP103" s="56"/>
      <c r="VGQ103" s="56"/>
      <c r="VGR103" s="56"/>
      <c r="VGS103" s="56"/>
      <c r="VGT103" s="56"/>
      <c r="VGU103" s="56"/>
      <c r="VGV103" s="56"/>
      <c r="VGW103" s="56"/>
      <c r="VGX103" s="56"/>
      <c r="VGY103" s="56"/>
      <c r="VGZ103" s="56"/>
      <c r="VHA103" s="56"/>
      <c r="VHB103" s="56"/>
      <c r="VHC103" s="56"/>
      <c r="VHD103" s="56"/>
      <c r="VHE103" s="56"/>
      <c r="VHF103" s="56"/>
      <c r="VHG103" s="56"/>
      <c r="VHH103" s="56"/>
      <c r="VHI103" s="56"/>
      <c r="VHJ103" s="56"/>
      <c r="VHK103" s="56"/>
      <c r="VHL103" s="56"/>
      <c r="VHM103" s="56"/>
      <c r="VHN103" s="56"/>
      <c r="VHO103" s="56"/>
      <c r="VHP103" s="56"/>
      <c r="VHQ103" s="56"/>
      <c r="VHR103" s="56"/>
      <c r="VHS103" s="56"/>
      <c r="VHT103" s="56"/>
      <c r="VHU103" s="56"/>
      <c r="VHV103" s="56"/>
      <c r="VHW103" s="56"/>
      <c r="VHX103" s="56"/>
      <c r="VHY103" s="56"/>
      <c r="VHZ103" s="56"/>
      <c r="VIA103" s="56"/>
      <c r="VIB103" s="56"/>
      <c r="VIC103" s="56"/>
      <c r="VID103" s="56"/>
      <c r="VIE103" s="56"/>
      <c r="VIF103" s="56"/>
      <c r="VIG103" s="56"/>
      <c r="VIH103" s="56"/>
      <c r="VII103" s="56"/>
      <c r="VIJ103" s="56"/>
      <c r="VIK103" s="56"/>
      <c r="VIL103" s="56"/>
      <c r="VIM103" s="56"/>
      <c r="VIN103" s="56"/>
      <c r="VIO103" s="56"/>
      <c r="VIP103" s="56"/>
      <c r="VIQ103" s="56"/>
      <c r="VIR103" s="56"/>
      <c r="VIS103" s="56"/>
      <c r="VIT103" s="56"/>
      <c r="VIU103" s="56"/>
      <c r="VIV103" s="56"/>
      <c r="VIW103" s="56"/>
      <c r="VIX103" s="56"/>
      <c r="VIY103" s="56"/>
      <c r="VIZ103" s="56"/>
      <c r="VJA103" s="56"/>
      <c r="VJB103" s="56"/>
      <c r="VJC103" s="56"/>
      <c r="VJD103" s="56"/>
      <c r="VJE103" s="56"/>
      <c r="VJF103" s="56"/>
      <c r="VJG103" s="56"/>
      <c r="VJH103" s="56"/>
      <c r="VJI103" s="56"/>
      <c r="VJJ103" s="56"/>
      <c r="VJK103" s="56"/>
      <c r="VJL103" s="56"/>
      <c r="VJM103" s="56"/>
      <c r="VJN103" s="56"/>
      <c r="VJO103" s="56"/>
      <c r="VJP103" s="56"/>
      <c r="VJQ103" s="56"/>
      <c r="VJR103" s="56"/>
      <c r="VJS103" s="56"/>
      <c r="VJT103" s="56"/>
      <c r="VJU103" s="56"/>
      <c r="VJV103" s="56"/>
      <c r="VJW103" s="56"/>
      <c r="VJX103" s="56"/>
      <c r="VJY103" s="56"/>
      <c r="VJZ103" s="56"/>
      <c r="VKA103" s="56"/>
      <c r="VKB103" s="56"/>
      <c r="VKC103" s="56"/>
      <c r="VKD103" s="56"/>
      <c r="VKE103" s="56"/>
      <c r="VKF103" s="56"/>
      <c r="VKG103" s="56"/>
      <c r="VKH103" s="56"/>
      <c r="VKI103" s="56"/>
      <c r="VKJ103" s="56"/>
      <c r="VKK103" s="56"/>
      <c r="VKL103" s="56"/>
      <c r="VKM103" s="56"/>
      <c r="VKN103" s="56"/>
      <c r="VKO103" s="56"/>
      <c r="VKP103" s="56"/>
      <c r="VKQ103" s="56"/>
      <c r="VKR103" s="56"/>
      <c r="VKS103" s="56"/>
      <c r="VKT103" s="56"/>
      <c r="VKU103" s="56"/>
      <c r="VKV103" s="56"/>
      <c r="VKW103" s="56"/>
      <c r="VKX103" s="56"/>
      <c r="VKY103" s="56"/>
      <c r="VKZ103" s="56"/>
      <c r="VLA103" s="56"/>
      <c r="VLB103" s="56"/>
      <c r="VLC103" s="56"/>
      <c r="VLD103" s="56"/>
      <c r="VLE103" s="56"/>
      <c r="VLF103" s="56"/>
      <c r="VLG103" s="56"/>
      <c r="VLH103" s="56"/>
      <c r="VLI103" s="56"/>
      <c r="VLJ103" s="56"/>
      <c r="VLK103" s="56"/>
      <c r="VLL103" s="56"/>
      <c r="VLM103" s="56"/>
      <c r="VLN103" s="56"/>
      <c r="VLO103" s="56"/>
      <c r="VLP103" s="56"/>
      <c r="VLQ103" s="56"/>
      <c r="VLR103" s="56"/>
      <c r="VLS103" s="56"/>
      <c r="VLT103" s="56"/>
      <c r="VLU103" s="56"/>
      <c r="VLV103" s="56"/>
      <c r="VLW103" s="56"/>
      <c r="VLX103" s="56"/>
      <c r="VLY103" s="56"/>
      <c r="VLZ103" s="56"/>
      <c r="VMA103" s="56"/>
      <c r="VMB103" s="56"/>
      <c r="VMC103" s="56"/>
      <c r="VMD103" s="56"/>
      <c r="VME103" s="56"/>
      <c r="VMF103" s="56"/>
      <c r="VMG103" s="56"/>
      <c r="VMH103" s="56"/>
      <c r="VMI103" s="56"/>
      <c r="VMJ103" s="56"/>
      <c r="VMK103" s="56"/>
      <c r="VML103" s="56"/>
      <c r="VMM103" s="56"/>
      <c r="VMN103" s="56"/>
      <c r="VMO103" s="56"/>
      <c r="VMP103" s="56"/>
      <c r="VMQ103" s="56"/>
      <c r="VMR103" s="56"/>
      <c r="VMS103" s="56"/>
      <c r="VMT103" s="56"/>
      <c r="VMU103" s="56"/>
      <c r="VMV103" s="56"/>
      <c r="VMW103" s="56"/>
      <c r="VMX103" s="56"/>
      <c r="VMY103" s="56"/>
      <c r="VMZ103" s="56"/>
      <c r="VNA103" s="56"/>
      <c r="VNB103" s="56"/>
      <c r="VNC103" s="56"/>
      <c r="VND103" s="56"/>
      <c r="VNE103" s="56"/>
      <c r="VNF103" s="56"/>
      <c r="VNG103" s="56"/>
      <c r="VNH103" s="56"/>
      <c r="VNI103" s="56"/>
      <c r="VNJ103" s="56"/>
      <c r="VNK103" s="56"/>
      <c r="VNL103" s="56"/>
      <c r="VNM103" s="56"/>
      <c r="VNN103" s="56"/>
      <c r="VNO103" s="56"/>
      <c r="VNP103" s="56"/>
      <c r="VNQ103" s="56"/>
      <c r="VNR103" s="56"/>
      <c r="VNS103" s="56"/>
      <c r="VNT103" s="56"/>
      <c r="VNU103" s="56"/>
      <c r="VNV103" s="56"/>
      <c r="VNW103" s="56"/>
      <c r="VNX103" s="56"/>
      <c r="VNY103" s="56"/>
      <c r="VNZ103" s="56"/>
      <c r="VOA103" s="56"/>
      <c r="VOB103" s="56"/>
      <c r="VOC103" s="56"/>
      <c r="VOD103" s="56"/>
      <c r="VOE103" s="56"/>
      <c r="VOF103" s="56"/>
      <c r="VOG103" s="56"/>
      <c r="VOH103" s="56"/>
      <c r="VOI103" s="56"/>
      <c r="VOJ103" s="56"/>
      <c r="VOK103" s="56"/>
      <c r="VOL103" s="56"/>
      <c r="VOM103" s="56"/>
      <c r="VON103" s="56"/>
      <c r="VOO103" s="56"/>
      <c r="VOP103" s="56"/>
      <c r="VOQ103" s="56"/>
      <c r="VOR103" s="56"/>
      <c r="VOS103" s="56"/>
      <c r="VOT103" s="56"/>
      <c r="VOU103" s="56"/>
      <c r="VOV103" s="56"/>
      <c r="VOW103" s="56"/>
      <c r="VOX103" s="56"/>
      <c r="VOY103" s="56"/>
      <c r="VOZ103" s="56"/>
      <c r="VPA103" s="56"/>
      <c r="VPB103" s="56"/>
      <c r="VPC103" s="56"/>
      <c r="VPD103" s="56"/>
      <c r="VPE103" s="56"/>
      <c r="VPF103" s="56"/>
      <c r="VPG103" s="56"/>
      <c r="VPH103" s="56"/>
      <c r="VPI103" s="56"/>
      <c r="VPJ103" s="56"/>
      <c r="VPK103" s="56"/>
      <c r="VPL103" s="56"/>
      <c r="VPM103" s="56"/>
      <c r="VPN103" s="56"/>
      <c r="VPO103" s="56"/>
      <c r="VPP103" s="56"/>
      <c r="VPQ103" s="56"/>
      <c r="VPR103" s="56"/>
      <c r="VPS103" s="56"/>
      <c r="VPT103" s="56"/>
      <c r="VPU103" s="56"/>
      <c r="VPV103" s="56"/>
      <c r="VPW103" s="56"/>
      <c r="VPX103" s="56"/>
      <c r="VPY103" s="56"/>
      <c r="VPZ103" s="56"/>
      <c r="VQA103" s="56"/>
      <c r="VQB103" s="56"/>
      <c r="VQC103" s="56"/>
      <c r="VQD103" s="56"/>
      <c r="VQE103" s="56"/>
      <c r="VQF103" s="56"/>
      <c r="VQG103" s="56"/>
      <c r="VQH103" s="56"/>
      <c r="VQI103" s="56"/>
      <c r="VQJ103" s="56"/>
      <c r="VQK103" s="56"/>
      <c r="VQL103" s="56"/>
      <c r="VQM103" s="56"/>
      <c r="VQN103" s="56"/>
      <c r="VQO103" s="56"/>
      <c r="VQP103" s="56"/>
      <c r="VQQ103" s="56"/>
      <c r="VQR103" s="56"/>
      <c r="VQS103" s="56"/>
      <c r="VQT103" s="56"/>
      <c r="VQU103" s="56"/>
      <c r="VQV103" s="56"/>
      <c r="VQW103" s="56"/>
      <c r="VQX103" s="56"/>
      <c r="VQY103" s="56"/>
      <c r="VQZ103" s="56"/>
      <c r="VRA103" s="56"/>
      <c r="VRB103" s="56"/>
      <c r="VRC103" s="56"/>
      <c r="VRD103" s="56"/>
      <c r="VRE103" s="56"/>
      <c r="VRF103" s="56"/>
      <c r="VRG103" s="56"/>
      <c r="VRH103" s="56"/>
      <c r="VRI103" s="56"/>
      <c r="VRJ103" s="56"/>
      <c r="VRK103" s="56"/>
      <c r="VRL103" s="56"/>
      <c r="VRM103" s="56"/>
      <c r="VRN103" s="56"/>
      <c r="VRO103" s="56"/>
      <c r="VRP103" s="56"/>
      <c r="VRQ103" s="56"/>
      <c r="VRR103" s="56"/>
      <c r="VRS103" s="56"/>
      <c r="VRT103" s="56"/>
      <c r="VRU103" s="56"/>
      <c r="VRV103" s="56"/>
      <c r="VRW103" s="56"/>
      <c r="VRX103" s="56"/>
      <c r="VRY103" s="56"/>
      <c r="VRZ103" s="56"/>
      <c r="VSA103" s="56"/>
      <c r="VSB103" s="56"/>
      <c r="VSC103" s="56"/>
      <c r="VSD103" s="56"/>
      <c r="VSE103" s="56"/>
      <c r="VSF103" s="56"/>
      <c r="VSG103" s="56"/>
      <c r="VSH103" s="56"/>
      <c r="VSI103" s="56"/>
      <c r="VSJ103" s="56"/>
      <c r="VSK103" s="56"/>
      <c r="VSL103" s="56"/>
      <c r="VSM103" s="56"/>
      <c r="VSN103" s="56"/>
      <c r="VSO103" s="56"/>
      <c r="VSP103" s="56"/>
      <c r="VSQ103" s="56"/>
      <c r="VSR103" s="56"/>
      <c r="VSS103" s="56"/>
      <c r="VST103" s="56"/>
      <c r="VSU103" s="56"/>
      <c r="VSV103" s="56"/>
      <c r="VSW103" s="56"/>
      <c r="VSX103" s="56"/>
      <c r="VSY103" s="56"/>
      <c r="VSZ103" s="56"/>
      <c r="VTA103" s="56"/>
      <c r="VTB103" s="56"/>
      <c r="VTC103" s="56"/>
      <c r="VTD103" s="56"/>
      <c r="VTE103" s="56"/>
      <c r="VTF103" s="56"/>
      <c r="VTG103" s="56"/>
      <c r="VTH103" s="56"/>
      <c r="VTI103" s="56"/>
      <c r="VTJ103" s="56"/>
      <c r="VTK103" s="56"/>
      <c r="VTL103" s="56"/>
      <c r="VTM103" s="56"/>
      <c r="VTN103" s="56"/>
      <c r="VTO103" s="56"/>
      <c r="VTP103" s="56"/>
      <c r="VTQ103" s="56"/>
      <c r="VTR103" s="56"/>
      <c r="VTS103" s="56"/>
      <c r="VTT103" s="56"/>
      <c r="VTU103" s="56"/>
      <c r="VTV103" s="56"/>
      <c r="VTW103" s="56"/>
      <c r="VTX103" s="56"/>
      <c r="VTY103" s="56"/>
      <c r="VTZ103" s="56"/>
      <c r="VUA103" s="56"/>
      <c r="VUB103" s="56"/>
      <c r="VUC103" s="56"/>
      <c r="VUD103" s="56"/>
      <c r="VUE103" s="56"/>
      <c r="VUF103" s="56"/>
      <c r="VUG103" s="56"/>
      <c r="VUH103" s="56"/>
      <c r="VUI103" s="56"/>
      <c r="VUJ103" s="56"/>
      <c r="VUK103" s="56"/>
      <c r="VUL103" s="56"/>
      <c r="VUM103" s="56"/>
      <c r="VUN103" s="56"/>
      <c r="VUO103" s="56"/>
      <c r="VUP103" s="56"/>
      <c r="VUQ103" s="56"/>
      <c r="VUR103" s="56"/>
      <c r="VUS103" s="56"/>
      <c r="VUT103" s="56"/>
      <c r="VUU103" s="56"/>
      <c r="VUV103" s="56"/>
      <c r="VUW103" s="56"/>
      <c r="VUX103" s="56"/>
      <c r="VUY103" s="56"/>
      <c r="VUZ103" s="56"/>
      <c r="VVA103" s="56"/>
      <c r="VVB103" s="56"/>
      <c r="VVC103" s="56"/>
      <c r="VVD103" s="56"/>
      <c r="VVE103" s="56"/>
      <c r="VVF103" s="56"/>
      <c r="VVG103" s="56"/>
      <c r="VVH103" s="56"/>
      <c r="VVI103" s="56"/>
      <c r="VVJ103" s="56"/>
      <c r="VVK103" s="56"/>
      <c r="VVL103" s="56"/>
      <c r="VVM103" s="56"/>
      <c r="VVN103" s="56"/>
      <c r="VVO103" s="56"/>
      <c r="VVP103" s="56"/>
      <c r="VVQ103" s="56"/>
      <c r="VVR103" s="56"/>
      <c r="VVS103" s="56"/>
      <c r="VVT103" s="56"/>
      <c r="VVU103" s="56"/>
      <c r="VVV103" s="56"/>
      <c r="VVW103" s="56"/>
      <c r="VVX103" s="56"/>
      <c r="VVY103" s="56"/>
      <c r="VVZ103" s="56"/>
      <c r="VWA103" s="56"/>
      <c r="VWB103" s="56"/>
      <c r="VWC103" s="56"/>
      <c r="VWD103" s="56"/>
      <c r="VWE103" s="56"/>
      <c r="VWF103" s="56"/>
      <c r="VWG103" s="56"/>
      <c r="VWH103" s="56"/>
      <c r="VWI103" s="56"/>
      <c r="VWJ103" s="56"/>
      <c r="VWK103" s="56"/>
      <c r="VWL103" s="56"/>
      <c r="VWM103" s="56"/>
      <c r="VWN103" s="56"/>
      <c r="VWO103" s="56"/>
      <c r="VWP103" s="56"/>
      <c r="VWQ103" s="56"/>
      <c r="VWR103" s="56"/>
      <c r="VWS103" s="56"/>
      <c r="VWT103" s="56"/>
      <c r="VWU103" s="56"/>
      <c r="VWV103" s="56"/>
      <c r="VWW103" s="56"/>
      <c r="VWX103" s="56"/>
      <c r="VWY103" s="56"/>
      <c r="VWZ103" s="56"/>
      <c r="VXA103" s="56"/>
      <c r="VXB103" s="56"/>
      <c r="VXC103" s="56"/>
      <c r="VXD103" s="56"/>
      <c r="VXE103" s="56"/>
      <c r="VXF103" s="56"/>
      <c r="VXG103" s="56"/>
      <c r="VXH103" s="56"/>
      <c r="VXI103" s="56"/>
      <c r="VXJ103" s="56"/>
      <c r="VXK103" s="56"/>
      <c r="VXL103" s="56"/>
      <c r="VXM103" s="56"/>
      <c r="VXN103" s="56"/>
      <c r="VXO103" s="56"/>
      <c r="VXP103" s="56"/>
      <c r="VXQ103" s="56"/>
      <c r="VXR103" s="56"/>
      <c r="VXS103" s="56"/>
      <c r="VXT103" s="56"/>
      <c r="VXU103" s="56"/>
      <c r="VXV103" s="56"/>
      <c r="VXW103" s="56"/>
      <c r="VXX103" s="56"/>
      <c r="VXY103" s="56"/>
      <c r="VXZ103" s="56"/>
      <c r="VYA103" s="56"/>
      <c r="VYB103" s="56"/>
      <c r="VYC103" s="56"/>
      <c r="VYD103" s="56"/>
      <c r="VYE103" s="56"/>
      <c r="VYF103" s="56"/>
      <c r="VYG103" s="56"/>
      <c r="VYH103" s="56"/>
      <c r="VYI103" s="56"/>
      <c r="VYJ103" s="56"/>
      <c r="VYK103" s="56"/>
      <c r="VYL103" s="56"/>
      <c r="VYM103" s="56"/>
      <c r="VYN103" s="56"/>
      <c r="VYO103" s="56"/>
      <c r="VYP103" s="56"/>
      <c r="VYQ103" s="56"/>
      <c r="VYR103" s="56"/>
      <c r="VYS103" s="56"/>
      <c r="VYT103" s="56"/>
      <c r="VYU103" s="56"/>
      <c r="VYV103" s="56"/>
      <c r="VYW103" s="56"/>
      <c r="VYX103" s="56"/>
      <c r="VYY103" s="56"/>
      <c r="VYZ103" s="56"/>
      <c r="VZA103" s="56"/>
      <c r="VZB103" s="56"/>
      <c r="VZC103" s="56"/>
      <c r="VZD103" s="56"/>
      <c r="VZE103" s="56"/>
      <c r="VZF103" s="56"/>
      <c r="VZG103" s="56"/>
      <c r="VZH103" s="56"/>
      <c r="VZI103" s="56"/>
      <c r="VZJ103" s="56"/>
      <c r="VZK103" s="56"/>
      <c r="VZL103" s="56"/>
      <c r="VZM103" s="56"/>
      <c r="VZN103" s="56"/>
      <c r="VZO103" s="56"/>
      <c r="VZP103" s="56"/>
      <c r="VZQ103" s="56"/>
      <c r="VZR103" s="56"/>
      <c r="VZS103" s="56"/>
      <c r="VZT103" s="56"/>
      <c r="VZU103" s="56"/>
      <c r="VZV103" s="56"/>
      <c r="VZW103" s="56"/>
      <c r="VZX103" s="56"/>
      <c r="VZY103" s="56"/>
      <c r="VZZ103" s="56"/>
      <c r="WAA103" s="56"/>
      <c r="WAB103" s="56"/>
      <c r="WAC103" s="56"/>
      <c r="WAD103" s="56"/>
      <c r="WAE103" s="56"/>
      <c r="WAF103" s="56"/>
      <c r="WAG103" s="56"/>
      <c r="WAH103" s="56"/>
      <c r="WAI103" s="56"/>
      <c r="WAJ103" s="56"/>
      <c r="WAK103" s="56"/>
      <c r="WAL103" s="56"/>
      <c r="WAM103" s="56"/>
      <c r="WAN103" s="56"/>
      <c r="WAO103" s="56"/>
      <c r="WAP103" s="56"/>
      <c r="WAQ103" s="56"/>
      <c r="WAR103" s="56"/>
      <c r="WAS103" s="56"/>
      <c r="WAT103" s="56"/>
      <c r="WAU103" s="56"/>
      <c r="WAV103" s="56"/>
      <c r="WAW103" s="56"/>
      <c r="WAX103" s="56"/>
      <c r="WAY103" s="56"/>
      <c r="WAZ103" s="56"/>
      <c r="WBA103" s="56"/>
      <c r="WBB103" s="56"/>
      <c r="WBC103" s="56"/>
      <c r="WBD103" s="56"/>
      <c r="WBE103" s="56"/>
      <c r="WBF103" s="56"/>
      <c r="WBG103" s="56"/>
      <c r="WBH103" s="56"/>
      <c r="WBI103" s="56"/>
      <c r="WBJ103" s="56"/>
      <c r="WBK103" s="56"/>
      <c r="WBL103" s="56"/>
      <c r="WBM103" s="56"/>
      <c r="WBN103" s="56"/>
      <c r="WBO103" s="56"/>
      <c r="WBP103" s="56"/>
      <c r="WBQ103" s="56"/>
      <c r="WBR103" s="56"/>
      <c r="WBS103" s="56"/>
      <c r="WBT103" s="56"/>
      <c r="WBU103" s="56"/>
      <c r="WBV103" s="56"/>
      <c r="WBW103" s="56"/>
      <c r="WBX103" s="56"/>
      <c r="WBY103" s="56"/>
      <c r="WBZ103" s="56"/>
      <c r="WCA103" s="56"/>
      <c r="WCB103" s="56"/>
      <c r="WCC103" s="56"/>
      <c r="WCD103" s="56"/>
      <c r="WCE103" s="56"/>
      <c r="WCF103" s="56"/>
      <c r="WCG103" s="56"/>
      <c r="WCH103" s="56"/>
      <c r="WCI103" s="56"/>
      <c r="WCJ103" s="56"/>
      <c r="WCK103" s="56"/>
      <c r="WCL103" s="56"/>
      <c r="WCM103" s="56"/>
      <c r="WCN103" s="56"/>
      <c r="WCO103" s="56"/>
      <c r="WCP103" s="56"/>
      <c r="WCQ103" s="56"/>
      <c r="WCR103" s="56"/>
      <c r="WCS103" s="56"/>
      <c r="WCT103" s="56"/>
      <c r="WCU103" s="56"/>
      <c r="WCV103" s="56"/>
      <c r="WCW103" s="56"/>
      <c r="WCX103" s="56"/>
      <c r="WCY103" s="56"/>
      <c r="WCZ103" s="56"/>
      <c r="WDA103" s="56"/>
      <c r="WDB103" s="56"/>
      <c r="WDC103" s="56"/>
      <c r="WDD103" s="56"/>
      <c r="WDE103" s="56"/>
      <c r="WDF103" s="56"/>
      <c r="WDG103" s="56"/>
      <c r="WDH103" s="56"/>
      <c r="WDI103" s="56"/>
      <c r="WDJ103" s="56"/>
      <c r="WDK103" s="56"/>
      <c r="WDL103" s="56"/>
      <c r="WDM103" s="56"/>
      <c r="WDN103" s="56"/>
      <c r="WDO103" s="56"/>
      <c r="WDP103" s="56"/>
      <c r="WDQ103" s="56"/>
      <c r="WDR103" s="56"/>
      <c r="WDS103" s="56"/>
      <c r="WDT103" s="56"/>
      <c r="WDU103" s="56"/>
      <c r="WDV103" s="56"/>
      <c r="WDW103" s="56"/>
      <c r="WDX103" s="56"/>
      <c r="WDY103" s="56"/>
      <c r="WDZ103" s="56"/>
      <c r="WEA103" s="56"/>
      <c r="WEB103" s="56"/>
      <c r="WEC103" s="56"/>
      <c r="WED103" s="56"/>
      <c r="WEE103" s="56"/>
      <c r="WEF103" s="56"/>
      <c r="WEG103" s="56"/>
      <c r="WEH103" s="56"/>
      <c r="WEI103" s="56"/>
      <c r="WEJ103" s="56"/>
      <c r="WEK103" s="56"/>
      <c r="WEL103" s="56"/>
      <c r="WEM103" s="56"/>
      <c r="WEN103" s="56"/>
      <c r="WEO103" s="56"/>
      <c r="WEP103" s="56"/>
      <c r="WEQ103" s="56"/>
      <c r="WER103" s="56"/>
      <c r="WES103" s="56"/>
      <c r="WET103" s="56"/>
      <c r="WEU103" s="56"/>
      <c r="WEV103" s="56"/>
      <c r="WEW103" s="56"/>
      <c r="WEX103" s="56"/>
      <c r="WEY103" s="56"/>
      <c r="WEZ103" s="56"/>
      <c r="WFA103" s="56"/>
      <c r="WFB103" s="56"/>
      <c r="WFC103" s="56"/>
      <c r="WFD103" s="56"/>
      <c r="WFE103" s="56"/>
      <c r="WFF103" s="56"/>
      <c r="WFG103" s="56"/>
      <c r="WFH103" s="56"/>
      <c r="WFI103" s="56"/>
      <c r="WFJ103" s="56"/>
      <c r="WFK103" s="56"/>
      <c r="WFL103" s="56"/>
      <c r="WFM103" s="56"/>
      <c r="WFN103" s="56"/>
      <c r="WFO103" s="56"/>
      <c r="WFP103" s="56"/>
      <c r="WFQ103" s="56"/>
      <c r="WFR103" s="56"/>
      <c r="WFS103" s="56"/>
      <c r="WFT103" s="56"/>
      <c r="WFU103" s="56"/>
      <c r="WFV103" s="56"/>
      <c r="WFW103" s="56"/>
      <c r="WFX103" s="56"/>
      <c r="WFY103" s="56"/>
      <c r="WFZ103" s="56"/>
      <c r="WGA103" s="56"/>
      <c r="WGB103" s="56"/>
      <c r="WGC103" s="56"/>
      <c r="WGD103" s="56"/>
      <c r="WGE103" s="56"/>
      <c r="WGF103" s="56"/>
      <c r="WGG103" s="56"/>
      <c r="WGH103" s="56"/>
      <c r="WGI103" s="56"/>
      <c r="WGJ103" s="56"/>
      <c r="WGK103" s="56"/>
      <c r="WGL103" s="56"/>
      <c r="WGM103" s="56"/>
      <c r="WGN103" s="56"/>
      <c r="WGO103" s="56"/>
      <c r="WGP103" s="56"/>
      <c r="WGQ103" s="56"/>
      <c r="WGR103" s="56"/>
      <c r="WGS103" s="56"/>
      <c r="WGT103" s="56"/>
      <c r="WGU103" s="56"/>
      <c r="WGV103" s="56"/>
      <c r="WGW103" s="56"/>
      <c r="WGX103" s="56"/>
      <c r="WGY103" s="56"/>
      <c r="WGZ103" s="56"/>
      <c r="WHA103" s="56"/>
      <c r="WHB103" s="56"/>
      <c r="WHC103" s="56"/>
      <c r="WHD103" s="56"/>
      <c r="WHE103" s="56"/>
      <c r="WHF103" s="56"/>
      <c r="WHG103" s="56"/>
      <c r="WHH103" s="56"/>
      <c r="WHI103" s="56"/>
      <c r="WHJ103" s="56"/>
      <c r="WHK103" s="56"/>
      <c r="WHL103" s="56"/>
      <c r="WHM103" s="56"/>
      <c r="WHN103" s="56"/>
      <c r="WHO103" s="56"/>
      <c r="WHP103" s="56"/>
      <c r="WHQ103" s="56"/>
      <c r="WHR103" s="56"/>
      <c r="WHS103" s="56"/>
      <c r="WHT103" s="56"/>
      <c r="WHU103" s="56"/>
      <c r="WHV103" s="56"/>
      <c r="WHW103" s="56"/>
      <c r="WHX103" s="56"/>
      <c r="WHY103" s="56"/>
      <c r="WHZ103" s="56"/>
      <c r="WIA103" s="56"/>
      <c r="WIB103" s="56"/>
      <c r="WIC103" s="56"/>
      <c r="WID103" s="56"/>
      <c r="WIE103" s="56"/>
      <c r="WIF103" s="56"/>
      <c r="WIG103" s="56"/>
      <c r="WIH103" s="56"/>
      <c r="WII103" s="56"/>
      <c r="WIJ103" s="56"/>
      <c r="WIK103" s="56"/>
      <c r="WIL103" s="56"/>
      <c r="WIM103" s="56"/>
      <c r="WIN103" s="56"/>
      <c r="WIO103" s="56"/>
      <c r="WIP103" s="56"/>
      <c r="WIQ103" s="56"/>
      <c r="WIR103" s="56"/>
      <c r="WIS103" s="56"/>
      <c r="WIT103" s="56"/>
      <c r="WIU103" s="56"/>
      <c r="WIV103" s="56"/>
      <c r="WIW103" s="56"/>
      <c r="WIX103" s="56"/>
      <c r="WIY103" s="56"/>
      <c r="WIZ103" s="56"/>
      <c r="WJA103" s="56"/>
      <c r="WJB103" s="56"/>
      <c r="WJC103" s="56"/>
      <c r="WJD103" s="56"/>
      <c r="WJE103" s="56"/>
      <c r="WJF103" s="56"/>
      <c r="WJG103" s="56"/>
      <c r="WJH103" s="56"/>
      <c r="WJI103" s="56"/>
      <c r="WJJ103" s="56"/>
      <c r="WJK103" s="56"/>
      <c r="WJL103" s="56"/>
      <c r="WJM103" s="56"/>
      <c r="WJN103" s="56"/>
      <c r="WJO103" s="56"/>
      <c r="WJP103" s="56"/>
      <c r="WJQ103" s="56"/>
      <c r="WJR103" s="56"/>
      <c r="WJS103" s="56"/>
      <c r="WJT103" s="56"/>
      <c r="WJU103" s="56"/>
      <c r="WJV103" s="56"/>
      <c r="WJW103" s="56"/>
      <c r="WJX103" s="56"/>
      <c r="WJY103" s="56"/>
      <c r="WJZ103" s="56"/>
      <c r="WKA103" s="56"/>
      <c r="WKB103" s="56"/>
      <c r="WKC103" s="56"/>
      <c r="WKD103" s="56"/>
      <c r="WKE103" s="56"/>
      <c r="WKF103" s="56"/>
      <c r="WKG103" s="56"/>
      <c r="WKH103" s="56"/>
      <c r="WKI103" s="56"/>
      <c r="WKJ103" s="56"/>
      <c r="WKK103" s="56"/>
      <c r="WKL103" s="56"/>
      <c r="WKM103" s="56"/>
      <c r="WKN103" s="56"/>
      <c r="WKO103" s="56"/>
      <c r="WKP103" s="56"/>
      <c r="WKQ103" s="56"/>
      <c r="WKR103" s="56"/>
      <c r="WKS103" s="56"/>
      <c r="WKT103" s="56"/>
      <c r="WKU103" s="56"/>
      <c r="WKV103" s="56"/>
      <c r="WKW103" s="56"/>
      <c r="WKX103" s="56"/>
      <c r="WKY103" s="56"/>
      <c r="WKZ103" s="56"/>
      <c r="WLA103" s="56"/>
      <c r="WLB103" s="56"/>
      <c r="WLC103" s="56"/>
      <c r="WLD103" s="56"/>
      <c r="WLE103" s="56"/>
      <c r="WLF103" s="56"/>
      <c r="WLG103" s="56"/>
      <c r="WLH103" s="56"/>
      <c r="WLI103" s="56"/>
      <c r="WLJ103" s="56"/>
      <c r="WLK103" s="56"/>
      <c r="WLL103" s="56"/>
      <c r="WLM103" s="56"/>
      <c r="WLN103" s="56"/>
      <c r="WLO103" s="56"/>
      <c r="WLP103" s="56"/>
      <c r="WLQ103" s="56"/>
      <c r="WLR103" s="56"/>
      <c r="WLS103" s="56"/>
      <c r="WLT103" s="56"/>
      <c r="WLU103" s="56"/>
      <c r="WLV103" s="56"/>
      <c r="WLW103" s="56"/>
      <c r="WLX103" s="56"/>
      <c r="WLY103" s="56"/>
      <c r="WLZ103" s="56"/>
      <c r="WMA103" s="56"/>
      <c r="WMB103" s="56"/>
      <c r="WMC103" s="56"/>
      <c r="WMD103" s="56"/>
      <c r="WME103" s="56"/>
      <c r="WMF103" s="56"/>
      <c r="WMG103" s="56"/>
      <c r="WMH103" s="56"/>
      <c r="WMI103" s="56"/>
      <c r="WMJ103" s="56"/>
      <c r="WMK103" s="56"/>
      <c r="WML103" s="56"/>
      <c r="WMM103" s="56"/>
      <c r="WMN103" s="56"/>
      <c r="WMO103" s="56"/>
      <c r="WMP103" s="56"/>
      <c r="WMQ103" s="56"/>
      <c r="WMR103" s="56"/>
      <c r="WMS103" s="56"/>
      <c r="WMT103" s="56"/>
      <c r="WMU103" s="56"/>
      <c r="WMV103" s="56"/>
      <c r="WMW103" s="56"/>
      <c r="WMX103" s="56"/>
      <c r="WMY103" s="56"/>
      <c r="WMZ103" s="56"/>
      <c r="WNA103" s="56"/>
      <c r="WNB103" s="56"/>
      <c r="WNC103" s="56"/>
      <c r="WND103" s="56"/>
      <c r="WNE103" s="56"/>
      <c r="WNF103" s="56"/>
      <c r="WNG103" s="56"/>
      <c r="WNH103" s="56"/>
      <c r="WNI103" s="56"/>
      <c r="WNJ103" s="56"/>
      <c r="WNK103" s="56"/>
      <c r="WNL103" s="56"/>
      <c r="WNM103" s="56"/>
      <c r="WNN103" s="56"/>
      <c r="WNO103" s="56"/>
      <c r="WNP103" s="56"/>
      <c r="WNQ103" s="56"/>
      <c r="WNR103" s="56"/>
      <c r="WNS103" s="56"/>
      <c r="WNT103" s="56"/>
      <c r="WNU103" s="56"/>
      <c r="WNV103" s="56"/>
      <c r="WNW103" s="56"/>
      <c r="WNX103" s="56"/>
      <c r="WNY103" s="56"/>
      <c r="WNZ103" s="56"/>
      <c r="WOA103" s="56"/>
      <c r="WOB103" s="56"/>
      <c r="WOC103" s="56"/>
      <c r="WOD103" s="56"/>
      <c r="WOE103" s="56"/>
      <c r="WOF103" s="56"/>
      <c r="WOG103" s="56"/>
      <c r="WOH103" s="56"/>
      <c r="WOI103" s="56"/>
      <c r="WOJ103" s="56"/>
      <c r="WOK103" s="56"/>
      <c r="WOL103" s="56"/>
      <c r="WOM103" s="56"/>
      <c r="WON103" s="56"/>
      <c r="WOO103" s="56"/>
      <c r="WOP103" s="56"/>
      <c r="WOQ103" s="56"/>
      <c r="WOR103" s="56"/>
      <c r="WOS103" s="56"/>
      <c r="WOT103" s="56"/>
      <c r="WOU103" s="56"/>
      <c r="WOV103" s="56"/>
      <c r="WOW103" s="56"/>
      <c r="WOX103" s="56"/>
      <c r="WOY103" s="56"/>
      <c r="WOZ103" s="56"/>
      <c r="WPA103" s="56"/>
      <c r="WPB103" s="56"/>
      <c r="WPC103" s="56"/>
      <c r="WPD103" s="56"/>
      <c r="WPE103" s="56"/>
      <c r="WPF103" s="56"/>
      <c r="WPG103" s="56"/>
      <c r="WPH103" s="56"/>
      <c r="WPI103" s="56"/>
      <c r="WPJ103" s="56"/>
      <c r="WPK103" s="56"/>
      <c r="WPL103" s="56"/>
      <c r="WPM103" s="56"/>
      <c r="WPN103" s="56"/>
      <c r="WPO103" s="56"/>
      <c r="WPP103" s="56"/>
      <c r="WPQ103" s="56"/>
      <c r="WPR103" s="56"/>
      <c r="WPS103" s="56"/>
      <c r="WPT103" s="56"/>
      <c r="WPU103" s="56"/>
      <c r="WPV103" s="56"/>
      <c r="WPW103" s="56"/>
      <c r="WPX103" s="56"/>
      <c r="WPY103" s="56"/>
      <c r="WPZ103" s="56"/>
      <c r="WQA103" s="56"/>
      <c r="WQB103" s="56"/>
      <c r="WQC103" s="56"/>
      <c r="WQD103" s="56"/>
      <c r="WQE103" s="56"/>
      <c r="WQF103" s="56"/>
      <c r="WQG103" s="56"/>
      <c r="WQH103" s="56"/>
      <c r="WQI103" s="56"/>
      <c r="WQJ103" s="56"/>
      <c r="WQK103" s="56"/>
      <c r="WQL103" s="56"/>
      <c r="WQM103" s="56"/>
      <c r="WQN103" s="56"/>
      <c r="WQO103" s="56"/>
      <c r="WQP103" s="56"/>
      <c r="WQQ103" s="56"/>
      <c r="WQR103" s="56"/>
      <c r="WQS103" s="56"/>
      <c r="WQT103" s="56"/>
      <c r="WQU103" s="56"/>
      <c r="WQV103" s="56"/>
      <c r="WQW103" s="56"/>
      <c r="WQX103" s="56"/>
      <c r="WQY103" s="56"/>
      <c r="WQZ103" s="56"/>
      <c r="WRA103" s="56"/>
      <c r="WRB103" s="56"/>
      <c r="WRC103" s="56"/>
      <c r="WRD103" s="56"/>
      <c r="WRE103" s="56"/>
      <c r="WRF103" s="56"/>
      <c r="WRG103" s="56"/>
      <c r="WRH103" s="56"/>
      <c r="WRI103" s="56"/>
      <c r="WRJ103" s="56"/>
      <c r="WRK103" s="56"/>
      <c r="WRL103" s="56"/>
      <c r="WRM103" s="56"/>
      <c r="WRN103" s="56"/>
      <c r="WRO103" s="56"/>
      <c r="WRP103" s="56"/>
      <c r="WRQ103" s="56"/>
      <c r="WRR103" s="56"/>
      <c r="WRS103" s="56"/>
      <c r="WRT103" s="56"/>
      <c r="WRU103" s="56"/>
      <c r="WRV103" s="56"/>
      <c r="WRW103" s="56"/>
      <c r="WRX103" s="56"/>
      <c r="WRY103" s="56"/>
      <c r="WRZ103" s="56"/>
      <c r="WSA103" s="56"/>
      <c r="WSB103" s="56"/>
      <c r="WSC103" s="56"/>
      <c r="WSD103" s="56"/>
      <c r="WSE103" s="56"/>
      <c r="WSF103" s="56"/>
      <c r="WSG103" s="56"/>
      <c r="WSH103" s="56"/>
      <c r="WSI103" s="56"/>
      <c r="WSJ103" s="56"/>
      <c r="WSK103" s="56"/>
      <c r="WSL103" s="56"/>
      <c r="WSM103" s="56"/>
      <c r="WSN103" s="56"/>
      <c r="WSO103" s="56"/>
      <c r="WSP103" s="56"/>
      <c r="WSQ103" s="56"/>
      <c r="WSR103" s="56"/>
      <c r="WSS103" s="56"/>
      <c r="WST103" s="56"/>
      <c r="WSU103" s="56"/>
      <c r="WSV103" s="56"/>
      <c r="WSW103" s="56"/>
      <c r="WSX103" s="56"/>
      <c r="WSY103" s="56"/>
      <c r="WSZ103" s="56"/>
      <c r="WTA103" s="56"/>
      <c r="WTB103" s="56"/>
      <c r="WTC103" s="56"/>
      <c r="WTD103" s="56"/>
      <c r="WTE103" s="56"/>
      <c r="WTF103" s="56"/>
      <c r="WTG103" s="56"/>
      <c r="WTH103" s="56"/>
      <c r="WTI103" s="56"/>
      <c r="WTJ103" s="56"/>
      <c r="WTK103" s="56"/>
      <c r="WTL103" s="56"/>
      <c r="WTM103" s="56"/>
      <c r="WTN103" s="56"/>
      <c r="WTO103" s="56"/>
      <c r="WTP103" s="56"/>
      <c r="WTQ103" s="56"/>
      <c r="WTR103" s="56"/>
      <c r="WTS103" s="56"/>
      <c r="WTT103" s="56"/>
      <c r="WTU103" s="56"/>
      <c r="WTV103" s="56"/>
      <c r="WTW103" s="56"/>
      <c r="WTX103" s="56"/>
      <c r="WTY103" s="56"/>
      <c r="WTZ103" s="56"/>
      <c r="WUA103" s="56"/>
      <c r="WUB103" s="56"/>
      <c r="WUC103" s="56"/>
      <c r="WUD103" s="56"/>
      <c r="WUE103" s="56"/>
      <c r="WUF103" s="56"/>
      <c r="WUG103" s="56"/>
      <c r="WUH103" s="56"/>
      <c r="WUI103" s="56"/>
      <c r="WUJ103" s="56"/>
      <c r="WUK103" s="56"/>
      <c r="WUL103" s="56"/>
      <c r="WUM103" s="56"/>
      <c r="WUN103" s="56"/>
      <c r="WUO103" s="56"/>
      <c r="WUP103" s="56"/>
      <c r="WUQ103" s="56"/>
      <c r="WUR103" s="56"/>
      <c r="WUS103" s="56"/>
      <c r="WUT103" s="56"/>
      <c r="WUU103" s="56"/>
      <c r="WUV103" s="56"/>
      <c r="WUW103" s="56"/>
      <c r="WUX103" s="56"/>
      <c r="WUY103" s="56"/>
      <c r="WUZ103" s="56"/>
      <c r="WVA103" s="56"/>
      <c r="WVB103" s="56"/>
      <c r="WVC103" s="56"/>
      <c r="WVD103" s="56"/>
      <c r="WVE103" s="56"/>
      <c r="WVF103" s="56"/>
      <c r="WVG103" s="56"/>
      <c r="WVH103" s="56"/>
      <c r="WVI103" s="56"/>
      <c r="WVJ103" s="56"/>
      <c r="WVK103" s="56"/>
      <c r="WVL103" s="56"/>
      <c r="WVM103" s="56"/>
      <c r="WVN103" s="56"/>
      <c r="WVO103" s="56"/>
      <c r="WVP103" s="56"/>
      <c r="WVQ103" s="56"/>
      <c r="WVR103" s="56"/>
      <c r="WVS103" s="56"/>
      <c r="WVT103" s="56"/>
      <c r="WVU103" s="56"/>
      <c r="WVV103" s="56"/>
      <c r="WVW103" s="56"/>
      <c r="WVX103" s="56"/>
      <c r="WVY103" s="56"/>
      <c r="WVZ103" s="56"/>
      <c r="WWA103" s="56"/>
      <c r="WWB103" s="56"/>
      <c r="WWC103" s="56"/>
      <c r="WWD103" s="56"/>
      <c r="WWE103" s="56"/>
      <c r="WWF103" s="56"/>
      <c r="WWG103" s="56"/>
      <c r="WWH103" s="56"/>
      <c r="WWI103" s="56"/>
      <c r="WWJ103" s="56"/>
      <c r="WWK103" s="56"/>
      <c r="WWL103" s="56"/>
      <c r="WWM103" s="56"/>
      <c r="WWN103" s="56"/>
      <c r="WWO103" s="56"/>
      <c r="WWP103" s="56"/>
      <c r="WWQ103" s="56"/>
      <c r="WWR103" s="56"/>
      <c r="WWS103" s="56"/>
      <c r="WWT103" s="56"/>
      <c r="WWU103" s="56"/>
      <c r="WWV103" s="56"/>
      <c r="WWW103" s="56"/>
      <c r="WWX103" s="56"/>
      <c r="WWY103" s="56"/>
      <c r="WWZ103" s="56"/>
      <c r="WXA103" s="56"/>
      <c r="WXB103" s="56"/>
      <c r="WXC103" s="56"/>
      <c r="WXD103" s="56"/>
      <c r="WXE103" s="56"/>
      <c r="WXF103" s="56"/>
      <c r="WXG103" s="56"/>
      <c r="WXH103" s="56"/>
      <c r="WXI103" s="56"/>
      <c r="WXJ103" s="56"/>
      <c r="WXK103" s="56"/>
      <c r="WXL103" s="56"/>
      <c r="WXM103" s="56"/>
      <c r="WXN103" s="56"/>
      <c r="WXO103" s="56"/>
      <c r="WXP103" s="56"/>
      <c r="WXQ103" s="56"/>
      <c r="WXR103" s="56"/>
      <c r="WXS103" s="56"/>
      <c r="WXT103" s="56"/>
      <c r="WXU103" s="56"/>
      <c r="WXV103" s="56"/>
      <c r="WXW103" s="56"/>
      <c r="WXX103" s="56"/>
      <c r="WXY103" s="56"/>
      <c r="WXZ103" s="56"/>
      <c r="WYA103" s="56"/>
      <c r="WYB103" s="56"/>
      <c r="WYC103" s="56"/>
      <c r="WYD103" s="56"/>
      <c r="WYE103" s="56"/>
      <c r="WYF103" s="56"/>
      <c r="WYG103" s="56"/>
      <c r="WYH103" s="56"/>
      <c r="WYI103" s="56"/>
      <c r="WYJ103" s="56"/>
      <c r="WYK103" s="56"/>
      <c r="WYL103" s="56"/>
      <c r="WYM103" s="56"/>
      <c r="WYN103" s="56"/>
      <c r="WYO103" s="56"/>
      <c r="WYP103" s="56"/>
      <c r="WYQ103" s="56"/>
      <c r="WYR103" s="56"/>
      <c r="WYS103" s="56"/>
      <c r="WYT103" s="56"/>
      <c r="WYU103" s="56"/>
      <c r="WYV103" s="56"/>
      <c r="WYW103" s="56"/>
      <c r="WYX103" s="56"/>
      <c r="WYY103" s="56"/>
      <c r="WYZ103" s="56"/>
      <c r="WZA103" s="56"/>
      <c r="WZB103" s="56"/>
      <c r="WZC103" s="56"/>
      <c r="WZD103" s="56"/>
      <c r="WZE103" s="56"/>
      <c r="WZF103" s="56"/>
      <c r="WZG103" s="56"/>
      <c r="WZH103" s="56"/>
      <c r="WZI103" s="56"/>
      <c r="WZJ103" s="56"/>
      <c r="WZK103" s="56"/>
      <c r="WZL103" s="56"/>
      <c r="WZM103" s="56"/>
      <c r="WZN103" s="56"/>
      <c r="WZO103" s="56"/>
      <c r="WZP103" s="56"/>
      <c r="WZQ103" s="56"/>
      <c r="WZR103" s="56"/>
      <c r="WZS103" s="56"/>
      <c r="WZT103" s="56"/>
      <c r="WZU103" s="56"/>
      <c r="WZV103" s="56"/>
      <c r="WZW103" s="56"/>
      <c r="WZX103" s="56"/>
      <c r="WZY103" s="56"/>
      <c r="WZZ103" s="56"/>
      <c r="XAA103" s="56"/>
      <c r="XAB103" s="56"/>
      <c r="XAC103" s="56"/>
      <c r="XAD103" s="56"/>
      <c r="XAE103" s="56"/>
      <c r="XAF103" s="56"/>
      <c r="XAG103" s="56"/>
      <c r="XAH103" s="56"/>
      <c r="XAI103" s="56"/>
      <c r="XAJ103" s="56"/>
      <c r="XAK103" s="56"/>
      <c r="XAL103" s="56"/>
      <c r="XAM103" s="56"/>
      <c r="XAN103" s="56"/>
      <c r="XAO103" s="56"/>
      <c r="XAP103" s="56"/>
      <c r="XAQ103" s="56"/>
      <c r="XAR103" s="56"/>
      <c r="XAS103" s="56"/>
      <c r="XAT103" s="56"/>
      <c r="XAU103" s="56"/>
      <c r="XAV103" s="56"/>
      <c r="XAW103" s="56"/>
      <c r="XAX103" s="56"/>
      <c r="XAY103" s="56"/>
      <c r="XAZ103" s="56"/>
      <c r="XBA103" s="56"/>
      <c r="XBB103" s="56"/>
      <c r="XBC103" s="56"/>
      <c r="XBD103" s="56"/>
      <c r="XBE103" s="56"/>
      <c r="XBF103" s="56"/>
      <c r="XBG103" s="56"/>
      <c r="XBH103" s="56"/>
      <c r="XBI103" s="56"/>
      <c r="XBJ103" s="56"/>
      <c r="XBK103" s="56"/>
      <c r="XBL103" s="56"/>
      <c r="XBM103" s="56"/>
      <c r="XBN103" s="56"/>
      <c r="XBO103" s="56"/>
      <c r="XBP103" s="56"/>
      <c r="XBQ103" s="56"/>
      <c r="XBR103" s="56"/>
      <c r="XBS103" s="56"/>
      <c r="XBT103" s="56"/>
      <c r="XBU103" s="56"/>
      <c r="XBV103" s="56"/>
      <c r="XBW103" s="56"/>
      <c r="XBX103" s="56"/>
      <c r="XBY103" s="56"/>
      <c r="XBZ103" s="56"/>
      <c r="XCA103" s="56"/>
      <c r="XCB103" s="56"/>
      <c r="XCC103" s="56"/>
      <c r="XCD103" s="56"/>
      <c r="XCE103" s="56"/>
      <c r="XCF103" s="56"/>
      <c r="XCG103" s="56"/>
      <c r="XCH103" s="56"/>
      <c r="XCI103" s="56"/>
      <c r="XCJ103" s="56"/>
      <c r="XCK103" s="56"/>
      <c r="XCL103" s="56"/>
      <c r="XCM103" s="56"/>
      <c r="XCN103" s="56"/>
      <c r="XCO103" s="56"/>
    </row>
    <row r="104" spans="1:16317" s="24" customFormat="1" ht="15.95" customHeight="1">
      <c r="A104" s="160" t="s">
        <v>150</v>
      </c>
      <c r="B104" s="109" t="s">
        <v>43</v>
      </c>
      <c r="C104" s="110">
        <v>1</v>
      </c>
      <c r="D104" s="110">
        <v>7999998.9500000002</v>
      </c>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c r="GX104" s="56"/>
      <c r="GY104" s="56"/>
      <c r="GZ104" s="56"/>
      <c r="HA104" s="56"/>
      <c r="HB104" s="56"/>
      <c r="HC104" s="56"/>
      <c r="HD104" s="56"/>
      <c r="HE104" s="56"/>
      <c r="HF104" s="56"/>
      <c r="HG104" s="56"/>
      <c r="HH104" s="56"/>
      <c r="HI104" s="56"/>
      <c r="HJ104" s="56"/>
      <c r="HK104" s="56"/>
      <c r="HL104" s="56"/>
      <c r="HM104" s="56"/>
      <c r="HN104" s="56"/>
      <c r="HO104" s="56"/>
      <c r="HP104" s="56"/>
      <c r="HQ104" s="56"/>
      <c r="HR104" s="56"/>
      <c r="HS104" s="56"/>
      <c r="HT104" s="56"/>
      <c r="HU104" s="56"/>
      <c r="HV104" s="56"/>
      <c r="HW104" s="56"/>
      <c r="HX104" s="56"/>
      <c r="HY104" s="56"/>
      <c r="HZ104" s="56"/>
      <c r="IA104" s="56"/>
      <c r="IB104" s="56"/>
      <c r="IC104" s="56"/>
      <c r="ID104" s="56"/>
      <c r="IE104" s="56"/>
      <c r="IF104" s="56"/>
      <c r="IG104" s="56"/>
      <c r="IH104" s="56"/>
      <c r="II104" s="56"/>
      <c r="IJ104" s="56"/>
      <c r="IK104" s="56"/>
      <c r="IL104" s="56"/>
      <c r="IM104" s="56"/>
      <c r="IN104" s="56"/>
      <c r="IO104" s="56"/>
      <c r="IP104" s="56"/>
      <c r="IQ104" s="56"/>
      <c r="IR104" s="56"/>
      <c r="IS104" s="56"/>
      <c r="IT104" s="56"/>
      <c r="IU104" s="56"/>
      <c r="IV104" s="56"/>
      <c r="IW104" s="56"/>
      <c r="IX104" s="56"/>
      <c r="IY104" s="56"/>
      <c r="IZ104" s="56"/>
      <c r="JA104" s="56"/>
      <c r="JB104" s="56"/>
      <c r="JC104" s="56"/>
      <c r="JD104" s="56"/>
      <c r="JE104" s="56"/>
      <c r="JF104" s="56"/>
      <c r="JG104" s="56"/>
      <c r="JH104" s="56"/>
      <c r="JI104" s="56"/>
      <c r="JJ104" s="56"/>
      <c r="JK104" s="56"/>
      <c r="JL104" s="56"/>
      <c r="JM104" s="56"/>
      <c r="JN104" s="56"/>
      <c r="JO104" s="56"/>
      <c r="JP104" s="56"/>
      <c r="JQ104" s="56"/>
      <c r="JR104" s="56"/>
      <c r="JS104" s="56"/>
      <c r="JT104" s="56"/>
      <c r="JU104" s="56"/>
      <c r="JV104" s="56"/>
      <c r="JW104" s="56"/>
      <c r="JX104" s="56"/>
      <c r="JY104" s="56"/>
      <c r="JZ104" s="56"/>
      <c r="KA104" s="56"/>
      <c r="KB104" s="56"/>
      <c r="KC104" s="56"/>
      <c r="KD104" s="56"/>
      <c r="KE104" s="56"/>
      <c r="KF104" s="56"/>
      <c r="KG104" s="56"/>
      <c r="KH104" s="56"/>
      <c r="KI104" s="56"/>
      <c r="KJ104" s="56"/>
      <c r="KK104" s="56"/>
      <c r="KL104" s="56"/>
      <c r="KM104" s="56"/>
      <c r="KN104" s="56"/>
      <c r="KO104" s="56"/>
      <c r="KP104" s="56"/>
      <c r="KQ104" s="56"/>
      <c r="KR104" s="56"/>
      <c r="KS104" s="56"/>
      <c r="KT104" s="56"/>
      <c r="KU104" s="56"/>
      <c r="KV104" s="56"/>
      <c r="KW104" s="56"/>
      <c r="KX104" s="56"/>
      <c r="KY104" s="56"/>
      <c r="KZ104" s="56"/>
      <c r="LA104" s="56"/>
      <c r="LB104" s="56"/>
      <c r="LC104" s="56"/>
      <c r="LD104" s="56"/>
      <c r="LE104" s="56"/>
      <c r="LF104" s="56"/>
      <c r="LG104" s="56"/>
      <c r="LH104" s="56"/>
      <c r="LI104" s="56"/>
      <c r="LJ104" s="56"/>
      <c r="LK104" s="56"/>
      <c r="LL104" s="56"/>
      <c r="LM104" s="56"/>
      <c r="LN104" s="56"/>
      <c r="LO104" s="56"/>
      <c r="LP104" s="56"/>
      <c r="LQ104" s="56"/>
      <c r="LR104" s="56"/>
      <c r="LS104" s="56"/>
      <c r="LT104" s="56"/>
      <c r="LU104" s="56"/>
      <c r="LV104" s="56"/>
      <c r="LW104" s="56"/>
      <c r="LX104" s="56"/>
      <c r="LY104" s="56"/>
      <c r="LZ104" s="56"/>
      <c r="MA104" s="56"/>
      <c r="MB104" s="56"/>
      <c r="MC104" s="56"/>
      <c r="MD104" s="56"/>
      <c r="ME104" s="56"/>
      <c r="MF104" s="56"/>
      <c r="MG104" s="56"/>
      <c r="MH104" s="56"/>
      <c r="MI104" s="56"/>
      <c r="MJ104" s="56"/>
      <c r="MK104" s="56"/>
      <c r="ML104" s="56"/>
      <c r="MM104" s="56"/>
      <c r="MN104" s="56"/>
      <c r="MO104" s="56"/>
      <c r="MP104" s="56"/>
      <c r="MQ104" s="56"/>
      <c r="MR104" s="56"/>
      <c r="MS104" s="56"/>
      <c r="MT104" s="56"/>
      <c r="MU104" s="56"/>
      <c r="MV104" s="56"/>
      <c r="MW104" s="56"/>
      <c r="MX104" s="56"/>
      <c r="MY104" s="56"/>
      <c r="MZ104" s="56"/>
      <c r="NA104" s="56"/>
      <c r="NB104" s="56"/>
      <c r="NC104" s="56"/>
      <c r="ND104" s="56"/>
      <c r="NE104" s="56"/>
      <c r="NF104" s="56"/>
      <c r="NG104" s="56"/>
      <c r="NH104" s="56"/>
      <c r="NI104" s="56"/>
      <c r="NJ104" s="56"/>
      <c r="NK104" s="56"/>
      <c r="NL104" s="56"/>
      <c r="NM104" s="56"/>
      <c r="NN104" s="56"/>
      <c r="NO104" s="56"/>
      <c r="NP104" s="56"/>
      <c r="NQ104" s="56"/>
      <c r="NR104" s="56"/>
      <c r="NS104" s="56"/>
      <c r="NT104" s="56"/>
      <c r="NU104" s="56"/>
      <c r="NV104" s="56"/>
      <c r="NW104" s="56"/>
      <c r="NX104" s="56"/>
      <c r="NY104" s="56"/>
      <c r="NZ104" s="56"/>
      <c r="OA104" s="56"/>
      <c r="OB104" s="56"/>
      <c r="OC104" s="56"/>
      <c r="OD104" s="56"/>
      <c r="OE104" s="56"/>
      <c r="OF104" s="56"/>
      <c r="OG104" s="56"/>
      <c r="OH104" s="56"/>
      <c r="OI104" s="56"/>
      <c r="OJ104" s="56"/>
      <c r="OK104" s="56"/>
      <c r="OL104" s="56"/>
      <c r="OM104" s="56"/>
      <c r="ON104" s="56"/>
      <c r="OO104" s="56"/>
      <c r="OP104" s="56"/>
      <c r="OQ104" s="56"/>
      <c r="OR104" s="56"/>
      <c r="OS104" s="56"/>
      <c r="OT104" s="56"/>
      <c r="OU104" s="56"/>
      <c r="OV104" s="56"/>
      <c r="OW104" s="56"/>
      <c r="OX104" s="56"/>
      <c r="OY104" s="56"/>
      <c r="OZ104" s="56"/>
      <c r="PA104" s="56"/>
      <c r="PB104" s="56"/>
      <c r="PC104" s="56"/>
      <c r="PD104" s="56"/>
      <c r="PE104" s="56"/>
      <c r="PF104" s="56"/>
      <c r="PG104" s="56"/>
      <c r="PH104" s="56"/>
      <c r="PI104" s="56"/>
      <c r="PJ104" s="56"/>
      <c r="PK104" s="56"/>
      <c r="PL104" s="56"/>
      <c r="PM104" s="56"/>
      <c r="PN104" s="56"/>
      <c r="PO104" s="56"/>
      <c r="PP104" s="56"/>
      <c r="PQ104" s="56"/>
      <c r="PR104" s="56"/>
      <c r="PS104" s="56"/>
      <c r="PT104" s="56"/>
      <c r="PU104" s="56"/>
      <c r="PV104" s="56"/>
      <c r="PW104" s="56"/>
      <c r="PX104" s="56"/>
      <c r="PY104" s="56"/>
      <c r="PZ104" s="56"/>
      <c r="QA104" s="56"/>
      <c r="QB104" s="56"/>
      <c r="QC104" s="56"/>
      <c r="QD104" s="56"/>
      <c r="QE104" s="56"/>
      <c r="QF104" s="56"/>
      <c r="QG104" s="56"/>
      <c r="QH104" s="56"/>
      <c r="QI104" s="56"/>
      <c r="QJ104" s="56"/>
      <c r="QK104" s="56"/>
      <c r="QL104" s="56"/>
      <c r="QM104" s="56"/>
      <c r="QN104" s="56"/>
      <c r="QO104" s="56"/>
      <c r="QP104" s="56"/>
      <c r="QQ104" s="56"/>
      <c r="QR104" s="56"/>
      <c r="QS104" s="56"/>
      <c r="QT104" s="56"/>
      <c r="QU104" s="56"/>
      <c r="QV104" s="56"/>
      <c r="QW104" s="56"/>
      <c r="QX104" s="56"/>
      <c r="QY104" s="56"/>
      <c r="QZ104" s="56"/>
      <c r="RA104" s="56"/>
      <c r="RB104" s="56"/>
      <c r="RC104" s="56"/>
      <c r="RD104" s="56"/>
      <c r="RE104" s="56"/>
      <c r="RF104" s="56"/>
      <c r="RG104" s="56"/>
      <c r="RH104" s="56"/>
      <c r="RI104" s="56"/>
      <c r="RJ104" s="56"/>
      <c r="RK104" s="56"/>
      <c r="RL104" s="56"/>
      <c r="RM104" s="56"/>
      <c r="RN104" s="56"/>
      <c r="RO104" s="56"/>
      <c r="RP104" s="56"/>
      <c r="RQ104" s="56"/>
      <c r="RR104" s="56"/>
      <c r="RS104" s="56"/>
      <c r="RT104" s="56"/>
      <c r="RU104" s="56"/>
      <c r="RV104" s="56"/>
      <c r="RW104" s="56"/>
      <c r="RX104" s="56"/>
      <c r="RY104" s="56"/>
      <c r="RZ104" s="56"/>
      <c r="SA104" s="56"/>
      <c r="SB104" s="56"/>
      <c r="SC104" s="56"/>
      <c r="SD104" s="56"/>
      <c r="SE104" s="56"/>
      <c r="SF104" s="56"/>
      <c r="SG104" s="56"/>
      <c r="SH104" s="56"/>
      <c r="SI104" s="56"/>
      <c r="SJ104" s="56"/>
      <c r="SK104" s="56"/>
      <c r="SL104" s="56"/>
      <c r="SM104" s="56"/>
      <c r="SN104" s="56"/>
      <c r="SO104" s="56"/>
      <c r="SP104" s="56"/>
      <c r="SQ104" s="56"/>
      <c r="SR104" s="56"/>
      <c r="SS104" s="56"/>
      <c r="ST104" s="56"/>
      <c r="SU104" s="56"/>
      <c r="SV104" s="56"/>
      <c r="SW104" s="56"/>
      <c r="SX104" s="56"/>
      <c r="SY104" s="56"/>
      <c r="SZ104" s="56"/>
      <c r="TA104" s="56"/>
      <c r="TB104" s="56"/>
      <c r="TC104" s="56"/>
      <c r="TD104" s="56"/>
      <c r="TE104" s="56"/>
      <c r="TF104" s="56"/>
      <c r="TG104" s="56"/>
      <c r="TH104" s="56"/>
      <c r="TI104" s="56"/>
      <c r="TJ104" s="56"/>
      <c r="TK104" s="56"/>
      <c r="TL104" s="56"/>
      <c r="TM104" s="56"/>
      <c r="TN104" s="56"/>
      <c r="TO104" s="56"/>
      <c r="TP104" s="56"/>
      <c r="TQ104" s="56"/>
      <c r="TR104" s="56"/>
      <c r="TS104" s="56"/>
      <c r="TT104" s="56"/>
      <c r="TU104" s="56"/>
      <c r="TV104" s="56"/>
      <c r="TW104" s="56"/>
      <c r="TX104" s="56"/>
      <c r="TY104" s="56"/>
      <c r="TZ104" s="56"/>
      <c r="UA104" s="56"/>
      <c r="UB104" s="56"/>
      <c r="UC104" s="56"/>
      <c r="UD104" s="56"/>
      <c r="UE104" s="56"/>
      <c r="UF104" s="56"/>
      <c r="UG104" s="56"/>
      <c r="UH104" s="56"/>
      <c r="UI104" s="56"/>
      <c r="UJ104" s="56"/>
      <c r="UK104" s="56"/>
      <c r="UL104" s="56"/>
      <c r="UM104" s="56"/>
      <c r="UN104" s="56"/>
      <c r="UO104" s="56"/>
      <c r="UP104" s="56"/>
      <c r="UQ104" s="56"/>
      <c r="UR104" s="56"/>
      <c r="US104" s="56"/>
      <c r="UT104" s="56"/>
      <c r="UU104" s="56"/>
      <c r="UV104" s="56"/>
      <c r="UW104" s="56"/>
      <c r="UX104" s="56"/>
      <c r="UY104" s="56"/>
      <c r="UZ104" s="56"/>
      <c r="VA104" s="56"/>
      <c r="VB104" s="56"/>
      <c r="VC104" s="56"/>
      <c r="VD104" s="56"/>
      <c r="VE104" s="56"/>
      <c r="VF104" s="56"/>
      <c r="VG104" s="56"/>
      <c r="VH104" s="56"/>
      <c r="VI104" s="56"/>
      <c r="VJ104" s="56"/>
      <c r="VK104" s="56"/>
      <c r="VL104" s="56"/>
      <c r="VM104" s="56"/>
      <c r="VN104" s="56"/>
      <c r="VO104" s="56"/>
      <c r="VP104" s="56"/>
      <c r="VQ104" s="56"/>
      <c r="VR104" s="56"/>
      <c r="VS104" s="56"/>
      <c r="VT104" s="56"/>
      <c r="VU104" s="56"/>
      <c r="VV104" s="56"/>
      <c r="VW104" s="56"/>
      <c r="VX104" s="56"/>
      <c r="VY104" s="56"/>
      <c r="VZ104" s="56"/>
      <c r="WA104" s="56"/>
      <c r="WB104" s="56"/>
      <c r="WC104" s="56"/>
      <c r="WD104" s="56"/>
      <c r="WE104" s="56"/>
      <c r="WF104" s="56"/>
      <c r="WG104" s="56"/>
      <c r="WH104" s="56"/>
      <c r="WI104" s="56"/>
      <c r="WJ104" s="56"/>
      <c r="WK104" s="56"/>
      <c r="WL104" s="56"/>
      <c r="WM104" s="56"/>
      <c r="WN104" s="56"/>
      <c r="WO104" s="56"/>
      <c r="WP104" s="56"/>
      <c r="WQ104" s="56"/>
      <c r="WR104" s="56"/>
      <c r="WS104" s="56"/>
      <c r="WT104" s="56"/>
      <c r="WU104" s="56"/>
      <c r="WV104" s="56"/>
      <c r="WW104" s="56"/>
      <c r="WX104" s="56"/>
      <c r="WY104" s="56"/>
      <c r="WZ104" s="56"/>
      <c r="XA104" s="56"/>
      <c r="XB104" s="56"/>
      <c r="XC104" s="56"/>
      <c r="XD104" s="56"/>
      <c r="XE104" s="56"/>
      <c r="XF104" s="56"/>
      <c r="XG104" s="56"/>
      <c r="XH104" s="56"/>
      <c r="XI104" s="56"/>
      <c r="XJ104" s="56"/>
      <c r="XK104" s="56"/>
      <c r="XL104" s="56"/>
      <c r="XM104" s="56"/>
      <c r="XN104" s="56"/>
      <c r="XO104" s="56"/>
      <c r="XP104" s="56"/>
      <c r="XQ104" s="56"/>
      <c r="XR104" s="56"/>
      <c r="XS104" s="56"/>
      <c r="XT104" s="56"/>
      <c r="XU104" s="56"/>
      <c r="XV104" s="56"/>
      <c r="XW104" s="56"/>
      <c r="XX104" s="56"/>
      <c r="XY104" s="56"/>
      <c r="XZ104" s="56"/>
      <c r="YA104" s="56"/>
      <c r="YB104" s="56"/>
      <c r="YC104" s="56"/>
      <c r="YD104" s="56"/>
      <c r="YE104" s="56"/>
      <c r="YF104" s="56"/>
      <c r="YG104" s="56"/>
      <c r="YH104" s="56"/>
      <c r="YI104" s="56"/>
      <c r="YJ104" s="56"/>
      <c r="YK104" s="56"/>
      <c r="YL104" s="56"/>
      <c r="YM104" s="56"/>
      <c r="YN104" s="56"/>
      <c r="YO104" s="56"/>
      <c r="YP104" s="56"/>
      <c r="YQ104" s="56"/>
      <c r="YR104" s="56"/>
      <c r="YS104" s="56"/>
      <c r="YT104" s="56"/>
      <c r="YU104" s="56"/>
      <c r="YV104" s="56"/>
      <c r="YW104" s="56"/>
      <c r="YX104" s="56"/>
      <c r="YY104" s="56"/>
      <c r="YZ104" s="56"/>
      <c r="ZA104" s="56"/>
      <c r="ZB104" s="56"/>
      <c r="ZC104" s="56"/>
      <c r="ZD104" s="56"/>
      <c r="ZE104" s="56"/>
      <c r="ZF104" s="56"/>
      <c r="ZG104" s="56"/>
      <c r="ZH104" s="56"/>
      <c r="ZI104" s="56"/>
      <c r="ZJ104" s="56"/>
      <c r="ZK104" s="56"/>
      <c r="ZL104" s="56"/>
      <c r="ZM104" s="56"/>
      <c r="ZN104" s="56"/>
      <c r="ZO104" s="56"/>
      <c r="ZP104" s="56"/>
      <c r="ZQ104" s="56"/>
      <c r="ZR104" s="56"/>
      <c r="ZS104" s="56"/>
      <c r="ZT104" s="56"/>
      <c r="ZU104" s="56"/>
      <c r="ZV104" s="56"/>
      <c r="ZW104" s="56"/>
      <c r="ZX104" s="56"/>
      <c r="ZY104" s="56"/>
      <c r="ZZ104" s="56"/>
      <c r="AAA104" s="56"/>
      <c r="AAB104" s="56"/>
      <c r="AAC104" s="56"/>
      <c r="AAD104" s="56"/>
      <c r="AAE104" s="56"/>
      <c r="AAF104" s="56"/>
      <c r="AAG104" s="56"/>
      <c r="AAH104" s="56"/>
      <c r="AAI104" s="56"/>
      <c r="AAJ104" s="56"/>
      <c r="AAK104" s="56"/>
      <c r="AAL104" s="56"/>
      <c r="AAM104" s="56"/>
      <c r="AAN104" s="56"/>
      <c r="AAO104" s="56"/>
      <c r="AAP104" s="56"/>
      <c r="AAQ104" s="56"/>
      <c r="AAR104" s="56"/>
      <c r="AAS104" s="56"/>
      <c r="AAT104" s="56"/>
      <c r="AAU104" s="56"/>
      <c r="AAV104" s="56"/>
      <c r="AAW104" s="56"/>
      <c r="AAX104" s="56"/>
      <c r="AAY104" s="56"/>
      <c r="AAZ104" s="56"/>
      <c r="ABA104" s="56"/>
      <c r="ABB104" s="56"/>
      <c r="ABC104" s="56"/>
      <c r="ABD104" s="56"/>
      <c r="ABE104" s="56"/>
      <c r="ABF104" s="56"/>
      <c r="ABG104" s="56"/>
      <c r="ABH104" s="56"/>
      <c r="ABI104" s="56"/>
      <c r="ABJ104" s="56"/>
      <c r="ABK104" s="56"/>
      <c r="ABL104" s="56"/>
      <c r="ABM104" s="56"/>
      <c r="ABN104" s="56"/>
      <c r="ABO104" s="56"/>
      <c r="ABP104" s="56"/>
      <c r="ABQ104" s="56"/>
      <c r="ABR104" s="56"/>
      <c r="ABS104" s="56"/>
      <c r="ABT104" s="56"/>
      <c r="ABU104" s="56"/>
      <c r="ABV104" s="56"/>
      <c r="ABW104" s="56"/>
      <c r="ABX104" s="56"/>
      <c r="ABY104" s="56"/>
      <c r="ABZ104" s="56"/>
      <c r="ACA104" s="56"/>
      <c r="ACB104" s="56"/>
      <c r="ACC104" s="56"/>
      <c r="ACD104" s="56"/>
      <c r="ACE104" s="56"/>
      <c r="ACF104" s="56"/>
      <c r="ACG104" s="56"/>
      <c r="ACH104" s="56"/>
      <c r="ACI104" s="56"/>
      <c r="ACJ104" s="56"/>
      <c r="ACK104" s="56"/>
      <c r="ACL104" s="56"/>
      <c r="ACM104" s="56"/>
      <c r="ACN104" s="56"/>
      <c r="ACO104" s="56"/>
      <c r="ACP104" s="56"/>
      <c r="ACQ104" s="56"/>
      <c r="ACR104" s="56"/>
      <c r="ACS104" s="56"/>
      <c r="ACT104" s="56"/>
      <c r="ACU104" s="56"/>
      <c r="ACV104" s="56"/>
      <c r="ACW104" s="56"/>
      <c r="ACX104" s="56"/>
      <c r="ACY104" s="56"/>
      <c r="ACZ104" s="56"/>
      <c r="ADA104" s="56"/>
      <c r="ADB104" s="56"/>
      <c r="ADC104" s="56"/>
      <c r="ADD104" s="56"/>
      <c r="ADE104" s="56"/>
      <c r="ADF104" s="56"/>
      <c r="ADG104" s="56"/>
      <c r="ADH104" s="56"/>
      <c r="ADI104" s="56"/>
      <c r="ADJ104" s="56"/>
      <c r="ADK104" s="56"/>
      <c r="ADL104" s="56"/>
      <c r="ADM104" s="56"/>
      <c r="ADN104" s="56"/>
      <c r="ADO104" s="56"/>
      <c r="ADP104" s="56"/>
      <c r="ADQ104" s="56"/>
      <c r="ADR104" s="56"/>
      <c r="ADS104" s="56"/>
      <c r="ADT104" s="56"/>
      <c r="ADU104" s="56"/>
      <c r="ADV104" s="56"/>
      <c r="ADW104" s="56"/>
      <c r="ADX104" s="56"/>
      <c r="ADY104" s="56"/>
      <c r="ADZ104" s="56"/>
      <c r="AEA104" s="56"/>
      <c r="AEB104" s="56"/>
      <c r="AEC104" s="56"/>
      <c r="AED104" s="56"/>
      <c r="AEE104" s="56"/>
      <c r="AEF104" s="56"/>
      <c r="AEG104" s="56"/>
      <c r="AEH104" s="56"/>
      <c r="AEI104" s="56"/>
      <c r="AEJ104" s="56"/>
      <c r="AEK104" s="56"/>
      <c r="AEL104" s="56"/>
      <c r="AEM104" s="56"/>
      <c r="AEN104" s="56"/>
      <c r="AEO104" s="56"/>
      <c r="AEP104" s="56"/>
      <c r="AEQ104" s="56"/>
      <c r="AER104" s="56"/>
      <c r="AES104" s="56"/>
      <c r="AET104" s="56"/>
      <c r="AEU104" s="56"/>
      <c r="AEV104" s="56"/>
      <c r="AEW104" s="56"/>
      <c r="AEX104" s="56"/>
      <c r="AEY104" s="56"/>
      <c r="AEZ104" s="56"/>
      <c r="AFA104" s="56"/>
      <c r="AFB104" s="56"/>
      <c r="AFC104" s="56"/>
      <c r="AFD104" s="56"/>
      <c r="AFE104" s="56"/>
      <c r="AFF104" s="56"/>
      <c r="AFG104" s="56"/>
      <c r="AFH104" s="56"/>
      <c r="AFI104" s="56"/>
      <c r="AFJ104" s="56"/>
      <c r="AFK104" s="56"/>
      <c r="AFL104" s="56"/>
      <c r="AFM104" s="56"/>
      <c r="AFN104" s="56"/>
      <c r="AFO104" s="56"/>
      <c r="AFP104" s="56"/>
      <c r="AFQ104" s="56"/>
      <c r="AFR104" s="56"/>
      <c r="AFS104" s="56"/>
      <c r="AFT104" s="56"/>
      <c r="AFU104" s="56"/>
      <c r="AFV104" s="56"/>
      <c r="AFW104" s="56"/>
      <c r="AFX104" s="56"/>
      <c r="AFY104" s="56"/>
      <c r="AFZ104" s="56"/>
      <c r="AGA104" s="56"/>
      <c r="AGB104" s="56"/>
      <c r="AGC104" s="56"/>
      <c r="AGD104" s="56"/>
      <c r="AGE104" s="56"/>
      <c r="AGF104" s="56"/>
      <c r="AGG104" s="56"/>
      <c r="AGH104" s="56"/>
      <c r="AGI104" s="56"/>
      <c r="AGJ104" s="56"/>
      <c r="AGK104" s="56"/>
      <c r="AGL104" s="56"/>
      <c r="AGM104" s="56"/>
      <c r="AGN104" s="56"/>
      <c r="AGO104" s="56"/>
      <c r="AGP104" s="56"/>
      <c r="AGQ104" s="56"/>
      <c r="AGR104" s="56"/>
      <c r="AGS104" s="56"/>
      <c r="AGT104" s="56"/>
      <c r="AGU104" s="56"/>
      <c r="AGV104" s="56"/>
      <c r="AGW104" s="56"/>
      <c r="AGX104" s="56"/>
      <c r="AGY104" s="56"/>
      <c r="AGZ104" s="56"/>
      <c r="AHA104" s="56"/>
      <c r="AHB104" s="56"/>
      <c r="AHC104" s="56"/>
      <c r="AHD104" s="56"/>
      <c r="AHE104" s="56"/>
      <c r="AHF104" s="56"/>
      <c r="AHG104" s="56"/>
      <c r="AHH104" s="56"/>
      <c r="AHI104" s="56"/>
      <c r="AHJ104" s="56"/>
      <c r="AHK104" s="56"/>
      <c r="AHL104" s="56"/>
      <c r="AHM104" s="56"/>
      <c r="AHN104" s="56"/>
      <c r="AHO104" s="56"/>
      <c r="AHP104" s="56"/>
      <c r="AHQ104" s="56"/>
      <c r="AHR104" s="56"/>
      <c r="AHS104" s="56"/>
      <c r="AHT104" s="56"/>
      <c r="AHU104" s="56"/>
      <c r="AHV104" s="56"/>
      <c r="AHW104" s="56"/>
      <c r="AHX104" s="56"/>
      <c r="AHY104" s="56"/>
      <c r="AHZ104" s="56"/>
      <c r="AIA104" s="56"/>
      <c r="AIB104" s="56"/>
      <c r="AIC104" s="56"/>
      <c r="AID104" s="56"/>
      <c r="AIE104" s="56"/>
      <c r="AIF104" s="56"/>
      <c r="AIG104" s="56"/>
      <c r="AIH104" s="56"/>
      <c r="AII104" s="56"/>
      <c r="AIJ104" s="56"/>
      <c r="AIK104" s="56"/>
      <c r="AIL104" s="56"/>
      <c r="AIM104" s="56"/>
      <c r="AIN104" s="56"/>
      <c r="AIO104" s="56"/>
      <c r="AIP104" s="56"/>
      <c r="AIQ104" s="56"/>
      <c r="AIR104" s="56"/>
      <c r="AIS104" s="56"/>
      <c r="AIT104" s="56"/>
      <c r="AIU104" s="56"/>
      <c r="AIV104" s="56"/>
      <c r="AIW104" s="56"/>
      <c r="AIX104" s="56"/>
      <c r="AIY104" s="56"/>
      <c r="AIZ104" s="56"/>
      <c r="AJA104" s="56"/>
      <c r="AJB104" s="56"/>
      <c r="AJC104" s="56"/>
      <c r="AJD104" s="56"/>
      <c r="AJE104" s="56"/>
      <c r="AJF104" s="56"/>
      <c r="AJG104" s="56"/>
      <c r="AJH104" s="56"/>
      <c r="AJI104" s="56"/>
      <c r="AJJ104" s="56"/>
      <c r="AJK104" s="56"/>
      <c r="AJL104" s="56"/>
      <c r="AJM104" s="56"/>
      <c r="AJN104" s="56"/>
      <c r="AJO104" s="56"/>
      <c r="AJP104" s="56"/>
      <c r="AJQ104" s="56"/>
      <c r="AJR104" s="56"/>
      <c r="AJS104" s="56"/>
      <c r="AJT104" s="56"/>
      <c r="AJU104" s="56"/>
      <c r="AJV104" s="56"/>
      <c r="AJW104" s="56"/>
      <c r="AJX104" s="56"/>
      <c r="AJY104" s="56"/>
      <c r="AJZ104" s="56"/>
      <c r="AKA104" s="56"/>
      <c r="AKB104" s="56"/>
      <c r="AKC104" s="56"/>
      <c r="AKD104" s="56"/>
      <c r="AKE104" s="56"/>
      <c r="AKF104" s="56"/>
      <c r="AKG104" s="56"/>
      <c r="AKH104" s="56"/>
      <c r="AKI104" s="56"/>
      <c r="AKJ104" s="56"/>
      <c r="AKK104" s="56"/>
      <c r="AKL104" s="56"/>
      <c r="AKM104" s="56"/>
      <c r="AKN104" s="56"/>
      <c r="AKO104" s="56"/>
      <c r="AKP104" s="56"/>
      <c r="AKQ104" s="56"/>
      <c r="AKR104" s="56"/>
      <c r="AKS104" s="56"/>
      <c r="AKT104" s="56"/>
      <c r="AKU104" s="56"/>
      <c r="AKV104" s="56"/>
      <c r="AKW104" s="56"/>
      <c r="AKX104" s="56"/>
      <c r="AKY104" s="56"/>
      <c r="AKZ104" s="56"/>
      <c r="ALA104" s="56"/>
      <c r="ALB104" s="56"/>
      <c r="ALC104" s="56"/>
      <c r="ALD104" s="56"/>
      <c r="ALE104" s="56"/>
      <c r="ALF104" s="56"/>
      <c r="ALG104" s="56"/>
      <c r="ALH104" s="56"/>
      <c r="ALI104" s="56"/>
      <c r="ALJ104" s="56"/>
      <c r="ALK104" s="56"/>
      <c r="ALL104" s="56"/>
      <c r="ALM104" s="56"/>
      <c r="ALN104" s="56"/>
      <c r="ALO104" s="56"/>
      <c r="ALP104" s="56"/>
      <c r="ALQ104" s="56"/>
      <c r="ALR104" s="56"/>
      <c r="ALS104" s="56"/>
      <c r="ALT104" s="56"/>
      <c r="ALU104" s="56"/>
      <c r="ALV104" s="56"/>
      <c r="ALW104" s="56"/>
      <c r="ALX104" s="56"/>
      <c r="ALY104" s="56"/>
      <c r="ALZ104" s="56"/>
      <c r="AMA104" s="56"/>
      <c r="AMB104" s="56"/>
      <c r="AMC104" s="56"/>
      <c r="AMD104" s="56"/>
      <c r="AME104" s="56"/>
      <c r="AMF104" s="56"/>
      <c r="AMG104" s="56"/>
      <c r="AMH104" s="56"/>
      <c r="AMI104" s="56"/>
      <c r="AMJ104" s="56"/>
      <c r="AMK104" s="56"/>
      <c r="AML104" s="56"/>
      <c r="AMM104" s="56"/>
      <c r="AMN104" s="56"/>
      <c r="AMO104" s="56"/>
      <c r="AMP104" s="56"/>
      <c r="AMQ104" s="56"/>
      <c r="AMR104" s="56"/>
      <c r="AMS104" s="56"/>
      <c r="AMT104" s="56"/>
      <c r="AMU104" s="56"/>
      <c r="AMV104" s="56"/>
      <c r="AMW104" s="56"/>
      <c r="AMX104" s="56"/>
      <c r="AMY104" s="56"/>
      <c r="AMZ104" s="56"/>
      <c r="ANA104" s="56"/>
      <c r="ANB104" s="56"/>
      <c r="ANC104" s="56"/>
      <c r="AND104" s="56"/>
      <c r="ANE104" s="56"/>
      <c r="ANF104" s="56"/>
      <c r="ANG104" s="56"/>
      <c r="ANH104" s="56"/>
      <c r="ANI104" s="56"/>
      <c r="ANJ104" s="56"/>
      <c r="ANK104" s="56"/>
      <c r="ANL104" s="56"/>
      <c r="ANM104" s="56"/>
      <c r="ANN104" s="56"/>
      <c r="ANO104" s="56"/>
      <c r="ANP104" s="56"/>
      <c r="ANQ104" s="56"/>
      <c r="ANR104" s="56"/>
      <c r="ANS104" s="56"/>
      <c r="ANT104" s="56"/>
      <c r="ANU104" s="56"/>
      <c r="ANV104" s="56"/>
      <c r="ANW104" s="56"/>
      <c r="ANX104" s="56"/>
      <c r="ANY104" s="56"/>
      <c r="ANZ104" s="56"/>
      <c r="AOA104" s="56"/>
      <c r="AOB104" s="56"/>
      <c r="AOC104" s="56"/>
      <c r="AOD104" s="56"/>
      <c r="AOE104" s="56"/>
      <c r="AOF104" s="56"/>
      <c r="AOG104" s="56"/>
      <c r="AOH104" s="56"/>
      <c r="AOI104" s="56"/>
      <c r="AOJ104" s="56"/>
      <c r="AOK104" s="56"/>
      <c r="AOL104" s="56"/>
      <c r="AOM104" s="56"/>
      <c r="AON104" s="56"/>
      <c r="AOO104" s="56"/>
      <c r="AOP104" s="56"/>
      <c r="AOQ104" s="56"/>
      <c r="AOR104" s="56"/>
      <c r="AOS104" s="56"/>
      <c r="AOT104" s="56"/>
      <c r="AOU104" s="56"/>
      <c r="AOV104" s="56"/>
      <c r="AOW104" s="56"/>
      <c r="AOX104" s="56"/>
      <c r="AOY104" s="56"/>
      <c r="AOZ104" s="56"/>
      <c r="APA104" s="56"/>
      <c r="APB104" s="56"/>
      <c r="APC104" s="56"/>
      <c r="APD104" s="56"/>
      <c r="APE104" s="56"/>
      <c r="APF104" s="56"/>
      <c r="APG104" s="56"/>
      <c r="APH104" s="56"/>
      <c r="API104" s="56"/>
      <c r="APJ104" s="56"/>
      <c r="APK104" s="56"/>
      <c r="APL104" s="56"/>
      <c r="APM104" s="56"/>
      <c r="APN104" s="56"/>
      <c r="APO104" s="56"/>
      <c r="APP104" s="56"/>
      <c r="APQ104" s="56"/>
      <c r="APR104" s="56"/>
      <c r="APS104" s="56"/>
      <c r="APT104" s="56"/>
      <c r="APU104" s="56"/>
      <c r="APV104" s="56"/>
      <c r="APW104" s="56"/>
      <c r="APX104" s="56"/>
      <c r="APY104" s="56"/>
      <c r="APZ104" s="56"/>
      <c r="AQA104" s="56"/>
      <c r="AQB104" s="56"/>
      <c r="AQC104" s="56"/>
      <c r="AQD104" s="56"/>
      <c r="AQE104" s="56"/>
      <c r="AQF104" s="56"/>
      <c r="AQG104" s="56"/>
      <c r="AQH104" s="56"/>
      <c r="AQI104" s="56"/>
      <c r="AQJ104" s="56"/>
      <c r="AQK104" s="56"/>
      <c r="AQL104" s="56"/>
      <c r="AQM104" s="56"/>
      <c r="AQN104" s="56"/>
      <c r="AQO104" s="56"/>
      <c r="AQP104" s="56"/>
      <c r="AQQ104" s="56"/>
      <c r="AQR104" s="56"/>
      <c r="AQS104" s="56"/>
      <c r="AQT104" s="56"/>
      <c r="AQU104" s="56"/>
      <c r="AQV104" s="56"/>
      <c r="AQW104" s="56"/>
      <c r="AQX104" s="56"/>
      <c r="AQY104" s="56"/>
      <c r="AQZ104" s="56"/>
      <c r="ARA104" s="56"/>
      <c r="ARB104" s="56"/>
      <c r="ARC104" s="56"/>
      <c r="ARD104" s="56"/>
      <c r="ARE104" s="56"/>
      <c r="ARF104" s="56"/>
      <c r="ARG104" s="56"/>
      <c r="ARH104" s="56"/>
      <c r="ARI104" s="56"/>
      <c r="ARJ104" s="56"/>
      <c r="ARK104" s="56"/>
      <c r="ARL104" s="56"/>
      <c r="ARM104" s="56"/>
      <c r="ARN104" s="56"/>
      <c r="ARO104" s="56"/>
      <c r="ARP104" s="56"/>
      <c r="ARQ104" s="56"/>
      <c r="ARR104" s="56"/>
      <c r="ARS104" s="56"/>
      <c r="ART104" s="56"/>
      <c r="ARU104" s="56"/>
      <c r="ARV104" s="56"/>
      <c r="ARW104" s="56"/>
      <c r="ARX104" s="56"/>
      <c r="ARY104" s="56"/>
      <c r="ARZ104" s="56"/>
      <c r="ASA104" s="56"/>
      <c r="ASB104" s="56"/>
      <c r="ASC104" s="56"/>
      <c r="ASD104" s="56"/>
      <c r="ASE104" s="56"/>
      <c r="ASF104" s="56"/>
      <c r="ASG104" s="56"/>
      <c r="ASH104" s="56"/>
      <c r="ASI104" s="56"/>
      <c r="ASJ104" s="56"/>
      <c r="ASK104" s="56"/>
      <c r="ASL104" s="56"/>
      <c r="ASM104" s="56"/>
      <c r="ASN104" s="56"/>
      <c r="ASO104" s="56"/>
      <c r="ASP104" s="56"/>
      <c r="ASQ104" s="56"/>
      <c r="ASR104" s="56"/>
      <c r="ASS104" s="56"/>
      <c r="AST104" s="56"/>
      <c r="ASU104" s="56"/>
      <c r="ASV104" s="56"/>
      <c r="ASW104" s="56"/>
      <c r="ASX104" s="56"/>
      <c r="ASY104" s="56"/>
      <c r="ASZ104" s="56"/>
      <c r="ATA104" s="56"/>
      <c r="ATB104" s="56"/>
      <c r="ATC104" s="56"/>
      <c r="ATD104" s="56"/>
      <c r="ATE104" s="56"/>
      <c r="ATF104" s="56"/>
      <c r="ATG104" s="56"/>
      <c r="ATH104" s="56"/>
      <c r="ATI104" s="56"/>
      <c r="ATJ104" s="56"/>
      <c r="ATK104" s="56"/>
      <c r="ATL104" s="56"/>
      <c r="ATM104" s="56"/>
      <c r="ATN104" s="56"/>
      <c r="ATO104" s="56"/>
      <c r="ATP104" s="56"/>
      <c r="ATQ104" s="56"/>
      <c r="ATR104" s="56"/>
      <c r="ATS104" s="56"/>
      <c r="ATT104" s="56"/>
      <c r="ATU104" s="56"/>
      <c r="ATV104" s="56"/>
      <c r="ATW104" s="56"/>
      <c r="ATX104" s="56"/>
      <c r="ATY104" s="56"/>
      <c r="ATZ104" s="56"/>
      <c r="AUA104" s="56"/>
      <c r="AUB104" s="56"/>
      <c r="AUC104" s="56"/>
      <c r="AUD104" s="56"/>
      <c r="AUE104" s="56"/>
      <c r="AUF104" s="56"/>
      <c r="AUG104" s="56"/>
      <c r="AUH104" s="56"/>
      <c r="AUI104" s="56"/>
      <c r="AUJ104" s="56"/>
      <c r="AUK104" s="56"/>
      <c r="AUL104" s="56"/>
      <c r="AUM104" s="56"/>
      <c r="AUN104" s="56"/>
      <c r="AUO104" s="56"/>
      <c r="AUP104" s="56"/>
      <c r="AUQ104" s="56"/>
      <c r="AUR104" s="56"/>
      <c r="AUS104" s="56"/>
      <c r="AUT104" s="56"/>
      <c r="AUU104" s="56"/>
      <c r="AUV104" s="56"/>
      <c r="AUW104" s="56"/>
      <c r="AUX104" s="56"/>
      <c r="AUY104" s="56"/>
      <c r="AUZ104" s="56"/>
      <c r="AVA104" s="56"/>
      <c r="AVB104" s="56"/>
      <c r="AVC104" s="56"/>
      <c r="AVD104" s="56"/>
      <c r="AVE104" s="56"/>
      <c r="AVF104" s="56"/>
      <c r="AVG104" s="56"/>
      <c r="AVH104" s="56"/>
      <c r="AVI104" s="56"/>
      <c r="AVJ104" s="56"/>
      <c r="AVK104" s="56"/>
      <c r="AVL104" s="56"/>
      <c r="AVM104" s="56"/>
      <c r="AVN104" s="56"/>
      <c r="AVO104" s="56"/>
      <c r="AVP104" s="56"/>
      <c r="AVQ104" s="56"/>
      <c r="AVR104" s="56"/>
      <c r="AVS104" s="56"/>
      <c r="AVT104" s="56"/>
      <c r="AVU104" s="56"/>
      <c r="AVV104" s="56"/>
      <c r="AVW104" s="56"/>
      <c r="AVX104" s="56"/>
      <c r="AVY104" s="56"/>
      <c r="AVZ104" s="56"/>
      <c r="AWA104" s="56"/>
      <c r="AWB104" s="56"/>
      <c r="AWC104" s="56"/>
      <c r="AWD104" s="56"/>
      <c r="AWE104" s="56"/>
      <c r="AWF104" s="56"/>
      <c r="AWG104" s="56"/>
      <c r="AWH104" s="56"/>
      <c r="AWI104" s="56"/>
      <c r="AWJ104" s="56"/>
      <c r="AWK104" s="56"/>
      <c r="AWL104" s="56"/>
      <c r="AWM104" s="56"/>
      <c r="AWN104" s="56"/>
      <c r="AWO104" s="56"/>
      <c r="AWP104" s="56"/>
      <c r="AWQ104" s="56"/>
      <c r="AWR104" s="56"/>
      <c r="AWS104" s="56"/>
      <c r="AWT104" s="56"/>
      <c r="AWU104" s="56"/>
      <c r="AWV104" s="56"/>
      <c r="AWW104" s="56"/>
      <c r="AWX104" s="56"/>
      <c r="AWY104" s="56"/>
      <c r="AWZ104" s="56"/>
      <c r="AXA104" s="56"/>
      <c r="AXB104" s="56"/>
      <c r="AXC104" s="56"/>
      <c r="AXD104" s="56"/>
      <c r="AXE104" s="56"/>
      <c r="AXF104" s="56"/>
      <c r="AXG104" s="56"/>
      <c r="AXH104" s="56"/>
      <c r="AXI104" s="56"/>
      <c r="AXJ104" s="56"/>
      <c r="AXK104" s="56"/>
      <c r="AXL104" s="56"/>
      <c r="AXM104" s="56"/>
      <c r="AXN104" s="56"/>
      <c r="AXO104" s="56"/>
      <c r="AXP104" s="56"/>
      <c r="AXQ104" s="56"/>
      <c r="AXR104" s="56"/>
      <c r="AXS104" s="56"/>
      <c r="AXT104" s="56"/>
      <c r="AXU104" s="56"/>
      <c r="AXV104" s="56"/>
      <c r="AXW104" s="56"/>
      <c r="AXX104" s="56"/>
      <c r="AXY104" s="56"/>
      <c r="AXZ104" s="56"/>
      <c r="AYA104" s="56"/>
      <c r="AYB104" s="56"/>
      <c r="AYC104" s="56"/>
      <c r="AYD104" s="56"/>
      <c r="AYE104" s="56"/>
      <c r="AYF104" s="56"/>
      <c r="AYG104" s="56"/>
      <c r="AYH104" s="56"/>
      <c r="AYI104" s="56"/>
      <c r="AYJ104" s="56"/>
      <c r="AYK104" s="56"/>
      <c r="AYL104" s="56"/>
      <c r="AYM104" s="56"/>
      <c r="AYN104" s="56"/>
      <c r="AYO104" s="56"/>
      <c r="AYP104" s="56"/>
      <c r="AYQ104" s="56"/>
      <c r="AYR104" s="56"/>
      <c r="AYS104" s="56"/>
      <c r="AYT104" s="56"/>
      <c r="AYU104" s="56"/>
      <c r="AYV104" s="56"/>
      <c r="AYW104" s="56"/>
      <c r="AYX104" s="56"/>
      <c r="AYY104" s="56"/>
      <c r="AYZ104" s="56"/>
      <c r="AZA104" s="56"/>
      <c r="AZB104" s="56"/>
      <c r="AZC104" s="56"/>
      <c r="AZD104" s="56"/>
      <c r="AZE104" s="56"/>
      <c r="AZF104" s="56"/>
      <c r="AZG104" s="56"/>
      <c r="AZH104" s="56"/>
      <c r="AZI104" s="56"/>
      <c r="AZJ104" s="56"/>
      <c r="AZK104" s="56"/>
      <c r="AZL104" s="56"/>
      <c r="AZM104" s="56"/>
      <c r="AZN104" s="56"/>
      <c r="AZO104" s="56"/>
      <c r="AZP104" s="56"/>
      <c r="AZQ104" s="56"/>
      <c r="AZR104" s="56"/>
      <c r="AZS104" s="56"/>
      <c r="AZT104" s="56"/>
      <c r="AZU104" s="56"/>
      <c r="AZV104" s="56"/>
      <c r="AZW104" s="56"/>
      <c r="AZX104" s="56"/>
      <c r="AZY104" s="56"/>
      <c r="AZZ104" s="56"/>
      <c r="BAA104" s="56"/>
      <c r="BAB104" s="56"/>
      <c r="BAC104" s="56"/>
      <c r="BAD104" s="56"/>
      <c r="BAE104" s="56"/>
      <c r="BAF104" s="56"/>
      <c r="BAG104" s="56"/>
      <c r="BAH104" s="56"/>
      <c r="BAI104" s="56"/>
      <c r="BAJ104" s="56"/>
      <c r="BAK104" s="56"/>
      <c r="BAL104" s="56"/>
      <c r="BAM104" s="56"/>
      <c r="BAN104" s="56"/>
      <c r="BAO104" s="56"/>
      <c r="BAP104" s="56"/>
      <c r="BAQ104" s="56"/>
      <c r="BAR104" s="56"/>
      <c r="BAS104" s="56"/>
      <c r="BAT104" s="56"/>
      <c r="BAU104" s="56"/>
      <c r="BAV104" s="56"/>
      <c r="BAW104" s="56"/>
      <c r="BAX104" s="56"/>
      <c r="BAY104" s="56"/>
      <c r="BAZ104" s="56"/>
      <c r="BBA104" s="56"/>
      <c r="BBB104" s="56"/>
      <c r="BBC104" s="56"/>
      <c r="BBD104" s="56"/>
      <c r="BBE104" s="56"/>
      <c r="BBF104" s="56"/>
      <c r="BBG104" s="56"/>
      <c r="BBH104" s="56"/>
      <c r="BBI104" s="56"/>
      <c r="BBJ104" s="56"/>
      <c r="BBK104" s="56"/>
      <c r="BBL104" s="56"/>
      <c r="BBM104" s="56"/>
      <c r="BBN104" s="56"/>
      <c r="BBO104" s="56"/>
      <c r="BBP104" s="56"/>
      <c r="BBQ104" s="56"/>
      <c r="BBR104" s="56"/>
      <c r="BBS104" s="56"/>
      <c r="BBT104" s="56"/>
      <c r="BBU104" s="56"/>
      <c r="BBV104" s="56"/>
      <c r="BBW104" s="56"/>
      <c r="BBX104" s="56"/>
      <c r="BBY104" s="56"/>
      <c r="BBZ104" s="56"/>
      <c r="BCA104" s="56"/>
      <c r="BCB104" s="56"/>
      <c r="BCC104" s="56"/>
      <c r="BCD104" s="56"/>
      <c r="BCE104" s="56"/>
      <c r="BCF104" s="56"/>
      <c r="BCG104" s="56"/>
      <c r="BCH104" s="56"/>
      <c r="BCI104" s="56"/>
      <c r="BCJ104" s="56"/>
      <c r="BCK104" s="56"/>
      <c r="BCL104" s="56"/>
      <c r="BCM104" s="56"/>
      <c r="BCN104" s="56"/>
      <c r="BCO104" s="56"/>
      <c r="BCP104" s="56"/>
      <c r="BCQ104" s="56"/>
      <c r="BCR104" s="56"/>
      <c r="BCS104" s="56"/>
      <c r="BCT104" s="56"/>
      <c r="BCU104" s="56"/>
      <c r="BCV104" s="56"/>
      <c r="BCW104" s="56"/>
      <c r="BCX104" s="56"/>
      <c r="BCY104" s="56"/>
      <c r="BCZ104" s="56"/>
      <c r="BDA104" s="56"/>
      <c r="BDB104" s="56"/>
      <c r="BDC104" s="56"/>
      <c r="BDD104" s="56"/>
      <c r="BDE104" s="56"/>
      <c r="BDF104" s="56"/>
      <c r="BDG104" s="56"/>
      <c r="BDH104" s="56"/>
      <c r="BDI104" s="56"/>
      <c r="BDJ104" s="56"/>
      <c r="BDK104" s="56"/>
      <c r="BDL104" s="56"/>
      <c r="BDM104" s="56"/>
      <c r="BDN104" s="56"/>
      <c r="BDO104" s="56"/>
      <c r="BDP104" s="56"/>
      <c r="BDQ104" s="56"/>
      <c r="BDR104" s="56"/>
      <c r="BDS104" s="56"/>
      <c r="BDT104" s="56"/>
      <c r="BDU104" s="56"/>
      <c r="BDV104" s="56"/>
      <c r="BDW104" s="56"/>
      <c r="BDX104" s="56"/>
      <c r="BDY104" s="56"/>
      <c r="BDZ104" s="56"/>
      <c r="BEA104" s="56"/>
      <c r="BEB104" s="56"/>
      <c r="BEC104" s="56"/>
      <c r="BED104" s="56"/>
      <c r="BEE104" s="56"/>
      <c r="BEF104" s="56"/>
      <c r="BEG104" s="56"/>
      <c r="BEH104" s="56"/>
      <c r="BEI104" s="56"/>
      <c r="BEJ104" s="56"/>
      <c r="BEK104" s="56"/>
      <c r="BEL104" s="56"/>
      <c r="BEM104" s="56"/>
      <c r="BEN104" s="56"/>
      <c r="BEO104" s="56"/>
      <c r="BEP104" s="56"/>
      <c r="BEQ104" s="56"/>
      <c r="BER104" s="56"/>
      <c r="BES104" s="56"/>
      <c r="BET104" s="56"/>
      <c r="BEU104" s="56"/>
      <c r="BEV104" s="56"/>
      <c r="BEW104" s="56"/>
      <c r="BEX104" s="56"/>
      <c r="BEY104" s="56"/>
      <c r="BEZ104" s="56"/>
      <c r="BFA104" s="56"/>
      <c r="BFB104" s="56"/>
      <c r="BFC104" s="56"/>
      <c r="BFD104" s="56"/>
      <c r="BFE104" s="56"/>
      <c r="BFF104" s="56"/>
      <c r="BFG104" s="56"/>
      <c r="BFH104" s="56"/>
      <c r="BFI104" s="56"/>
      <c r="BFJ104" s="56"/>
      <c r="BFK104" s="56"/>
      <c r="BFL104" s="56"/>
      <c r="BFM104" s="56"/>
      <c r="BFN104" s="56"/>
      <c r="BFO104" s="56"/>
      <c r="BFP104" s="56"/>
      <c r="BFQ104" s="56"/>
      <c r="BFR104" s="56"/>
      <c r="BFS104" s="56"/>
      <c r="BFT104" s="56"/>
      <c r="BFU104" s="56"/>
      <c r="BFV104" s="56"/>
      <c r="BFW104" s="56"/>
      <c r="BFX104" s="56"/>
      <c r="BFY104" s="56"/>
      <c r="BFZ104" s="56"/>
      <c r="BGA104" s="56"/>
      <c r="BGB104" s="56"/>
      <c r="BGC104" s="56"/>
      <c r="BGD104" s="56"/>
      <c r="BGE104" s="56"/>
      <c r="BGF104" s="56"/>
      <c r="BGG104" s="56"/>
      <c r="BGH104" s="56"/>
      <c r="BGI104" s="56"/>
      <c r="BGJ104" s="56"/>
      <c r="BGK104" s="56"/>
      <c r="BGL104" s="56"/>
      <c r="BGM104" s="56"/>
      <c r="BGN104" s="56"/>
      <c r="BGO104" s="56"/>
      <c r="BGP104" s="56"/>
      <c r="BGQ104" s="56"/>
      <c r="BGR104" s="56"/>
      <c r="BGS104" s="56"/>
      <c r="BGT104" s="56"/>
      <c r="BGU104" s="56"/>
      <c r="BGV104" s="56"/>
      <c r="BGW104" s="56"/>
      <c r="BGX104" s="56"/>
      <c r="BGY104" s="56"/>
      <c r="BGZ104" s="56"/>
      <c r="BHA104" s="56"/>
      <c r="BHB104" s="56"/>
      <c r="BHC104" s="56"/>
      <c r="BHD104" s="56"/>
      <c r="BHE104" s="56"/>
      <c r="BHF104" s="56"/>
      <c r="BHG104" s="56"/>
      <c r="BHH104" s="56"/>
      <c r="BHI104" s="56"/>
      <c r="BHJ104" s="56"/>
      <c r="BHK104" s="56"/>
      <c r="BHL104" s="56"/>
      <c r="BHM104" s="56"/>
      <c r="BHN104" s="56"/>
      <c r="BHO104" s="56"/>
      <c r="BHP104" s="56"/>
      <c r="BHQ104" s="56"/>
      <c r="BHR104" s="56"/>
      <c r="BHS104" s="56"/>
      <c r="BHT104" s="56"/>
      <c r="BHU104" s="56"/>
      <c r="BHV104" s="56"/>
      <c r="BHW104" s="56"/>
      <c r="BHX104" s="56"/>
      <c r="BHY104" s="56"/>
      <c r="BHZ104" s="56"/>
      <c r="BIA104" s="56"/>
      <c r="BIB104" s="56"/>
      <c r="BIC104" s="56"/>
      <c r="BID104" s="56"/>
      <c r="BIE104" s="56"/>
      <c r="BIF104" s="56"/>
      <c r="BIG104" s="56"/>
      <c r="BIH104" s="56"/>
      <c r="BII104" s="56"/>
      <c r="BIJ104" s="56"/>
      <c r="BIK104" s="56"/>
      <c r="BIL104" s="56"/>
      <c r="BIM104" s="56"/>
      <c r="BIN104" s="56"/>
      <c r="BIO104" s="56"/>
      <c r="BIP104" s="56"/>
      <c r="BIQ104" s="56"/>
      <c r="BIR104" s="56"/>
      <c r="BIS104" s="56"/>
      <c r="BIT104" s="56"/>
      <c r="BIU104" s="56"/>
      <c r="BIV104" s="56"/>
      <c r="BIW104" s="56"/>
      <c r="BIX104" s="56"/>
      <c r="BIY104" s="56"/>
      <c r="BIZ104" s="56"/>
      <c r="BJA104" s="56"/>
      <c r="BJB104" s="56"/>
      <c r="BJC104" s="56"/>
      <c r="BJD104" s="56"/>
      <c r="BJE104" s="56"/>
      <c r="BJF104" s="56"/>
      <c r="BJG104" s="56"/>
      <c r="BJH104" s="56"/>
      <c r="BJI104" s="56"/>
      <c r="BJJ104" s="56"/>
      <c r="BJK104" s="56"/>
      <c r="BJL104" s="56"/>
      <c r="BJM104" s="56"/>
      <c r="BJN104" s="56"/>
      <c r="BJO104" s="56"/>
      <c r="BJP104" s="56"/>
      <c r="BJQ104" s="56"/>
      <c r="BJR104" s="56"/>
      <c r="BJS104" s="56"/>
      <c r="BJT104" s="56"/>
      <c r="BJU104" s="56"/>
      <c r="BJV104" s="56"/>
      <c r="BJW104" s="56"/>
      <c r="BJX104" s="56"/>
      <c r="BJY104" s="56"/>
      <c r="BJZ104" s="56"/>
      <c r="BKA104" s="56"/>
      <c r="BKB104" s="56"/>
      <c r="BKC104" s="56"/>
      <c r="BKD104" s="56"/>
      <c r="BKE104" s="56"/>
      <c r="BKF104" s="56"/>
      <c r="BKG104" s="56"/>
      <c r="BKH104" s="56"/>
      <c r="BKI104" s="56"/>
      <c r="BKJ104" s="56"/>
      <c r="BKK104" s="56"/>
      <c r="BKL104" s="56"/>
      <c r="BKM104" s="56"/>
      <c r="BKN104" s="56"/>
      <c r="BKO104" s="56"/>
      <c r="BKP104" s="56"/>
      <c r="BKQ104" s="56"/>
      <c r="BKR104" s="56"/>
      <c r="BKS104" s="56"/>
      <c r="BKT104" s="56"/>
      <c r="BKU104" s="56"/>
      <c r="BKV104" s="56"/>
      <c r="BKW104" s="56"/>
      <c r="BKX104" s="56"/>
      <c r="BKY104" s="56"/>
      <c r="BKZ104" s="56"/>
      <c r="BLA104" s="56"/>
      <c r="BLB104" s="56"/>
      <c r="BLC104" s="56"/>
      <c r="BLD104" s="56"/>
      <c r="BLE104" s="56"/>
      <c r="BLF104" s="56"/>
      <c r="BLG104" s="56"/>
      <c r="BLH104" s="56"/>
      <c r="BLI104" s="56"/>
      <c r="BLJ104" s="56"/>
      <c r="BLK104" s="56"/>
      <c r="BLL104" s="56"/>
      <c r="BLM104" s="56"/>
      <c r="BLN104" s="56"/>
      <c r="BLO104" s="56"/>
      <c r="BLP104" s="56"/>
      <c r="BLQ104" s="56"/>
      <c r="BLR104" s="56"/>
      <c r="BLS104" s="56"/>
      <c r="BLT104" s="56"/>
      <c r="BLU104" s="56"/>
      <c r="BLV104" s="56"/>
      <c r="BLW104" s="56"/>
      <c r="BLX104" s="56"/>
      <c r="BLY104" s="56"/>
      <c r="BLZ104" s="56"/>
      <c r="BMA104" s="56"/>
      <c r="BMB104" s="56"/>
      <c r="BMC104" s="56"/>
      <c r="BMD104" s="56"/>
      <c r="BME104" s="56"/>
      <c r="BMF104" s="56"/>
      <c r="BMG104" s="56"/>
      <c r="BMH104" s="56"/>
      <c r="BMI104" s="56"/>
      <c r="BMJ104" s="56"/>
      <c r="BMK104" s="56"/>
      <c r="BML104" s="56"/>
      <c r="BMM104" s="56"/>
      <c r="BMN104" s="56"/>
      <c r="BMO104" s="56"/>
      <c r="BMP104" s="56"/>
      <c r="BMQ104" s="56"/>
      <c r="BMR104" s="56"/>
      <c r="BMS104" s="56"/>
      <c r="BMT104" s="56"/>
      <c r="BMU104" s="56"/>
      <c r="BMV104" s="56"/>
      <c r="BMW104" s="56"/>
      <c r="BMX104" s="56"/>
      <c r="BMY104" s="56"/>
      <c r="BMZ104" s="56"/>
      <c r="BNA104" s="56"/>
      <c r="BNB104" s="56"/>
      <c r="BNC104" s="56"/>
      <c r="BND104" s="56"/>
      <c r="BNE104" s="56"/>
      <c r="BNF104" s="56"/>
      <c r="BNG104" s="56"/>
      <c r="BNH104" s="56"/>
      <c r="BNI104" s="56"/>
      <c r="BNJ104" s="56"/>
      <c r="BNK104" s="56"/>
      <c r="BNL104" s="56"/>
      <c r="BNM104" s="56"/>
      <c r="BNN104" s="56"/>
      <c r="BNO104" s="56"/>
      <c r="BNP104" s="56"/>
      <c r="BNQ104" s="56"/>
      <c r="BNR104" s="56"/>
      <c r="BNS104" s="56"/>
      <c r="BNT104" s="56"/>
      <c r="BNU104" s="56"/>
      <c r="BNV104" s="56"/>
      <c r="BNW104" s="56"/>
      <c r="BNX104" s="56"/>
      <c r="BNY104" s="56"/>
      <c r="BNZ104" s="56"/>
      <c r="BOA104" s="56"/>
      <c r="BOB104" s="56"/>
      <c r="BOC104" s="56"/>
      <c r="BOD104" s="56"/>
      <c r="BOE104" s="56"/>
      <c r="BOF104" s="56"/>
      <c r="BOG104" s="56"/>
      <c r="BOH104" s="56"/>
      <c r="BOI104" s="56"/>
      <c r="BOJ104" s="56"/>
      <c r="BOK104" s="56"/>
      <c r="BOL104" s="56"/>
      <c r="BOM104" s="56"/>
      <c r="BON104" s="56"/>
      <c r="BOO104" s="56"/>
      <c r="BOP104" s="56"/>
      <c r="BOQ104" s="56"/>
      <c r="BOR104" s="56"/>
      <c r="BOS104" s="56"/>
      <c r="BOT104" s="56"/>
      <c r="BOU104" s="56"/>
      <c r="BOV104" s="56"/>
      <c r="BOW104" s="56"/>
      <c r="BOX104" s="56"/>
      <c r="BOY104" s="56"/>
      <c r="BOZ104" s="56"/>
      <c r="BPA104" s="56"/>
      <c r="BPB104" s="56"/>
      <c r="BPC104" s="56"/>
      <c r="BPD104" s="56"/>
      <c r="BPE104" s="56"/>
      <c r="BPF104" s="56"/>
      <c r="BPG104" s="56"/>
      <c r="BPH104" s="56"/>
      <c r="BPI104" s="56"/>
      <c r="BPJ104" s="56"/>
      <c r="BPK104" s="56"/>
      <c r="BPL104" s="56"/>
      <c r="BPM104" s="56"/>
      <c r="BPN104" s="56"/>
      <c r="BPO104" s="56"/>
      <c r="BPP104" s="56"/>
      <c r="BPQ104" s="56"/>
      <c r="BPR104" s="56"/>
      <c r="BPS104" s="56"/>
      <c r="BPT104" s="56"/>
      <c r="BPU104" s="56"/>
      <c r="BPV104" s="56"/>
      <c r="BPW104" s="56"/>
      <c r="BPX104" s="56"/>
      <c r="BPY104" s="56"/>
      <c r="BPZ104" s="56"/>
      <c r="BQA104" s="56"/>
      <c r="BQB104" s="56"/>
      <c r="BQC104" s="56"/>
      <c r="BQD104" s="56"/>
      <c r="BQE104" s="56"/>
      <c r="BQF104" s="56"/>
      <c r="BQG104" s="56"/>
      <c r="BQH104" s="56"/>
      <c r="BQI104" s="56"/>
      <c r="BQJ104" s="56"/>
      <c r="BQK104" s="56"/>
      <c r="BQL104" s="56"/>
      <c r="BQM104" s="56"/>
      <c r="BQN104" s="56"/>
      <c r="BQO104" s="56"/>
      <c r="BQP104" s="56"/>
      <c r="BQQ104" s="56"/>
      <c r="BQR104" s="56"/>
      <c r="BQS104" s="56"/>
      <c r="BQT104" s="56"/>
      <c r="BQU104" s="56"/>
      <c r="BQV104" s="56"/>
      <c r="BQW104" s="56"/>
      <c r="BQX104" s="56"/>
      <c r="BQY104" s="56"/>
      <c r="BQZ104" s="56"/>
      <c r="BRA104" s="56"/>
      <c r="BRB104" s="56"/>
      <c r="BRC104" s="56"/>
      <c r="BRD104" s="56"/>
      <c r="BRE104" s="56"/>
      <c r="BRF104" s="56"/>
      <c r="BRG104" s="56"/>
      <c r="BRH104" s="56"/>
      <c r="BRI104" s="56"/>
      <c r="BRJ104" s="56"/>
      <c r="BRK104" s="56"/>
      <c r="BRL104" s="56"/>
      <c r="BRM104" s="56"/>
      <c r="BRN104" s="56"/>
      <c r="BRO104" s="56"/>
      <c r="BRP104" s="56"/>
      <c r="BRQ104" s="56"/>
      <c r="BRR104" s="56"/>
      <c r="BRS104" s="56"/>
      <c r="BRT104" s="56"/>
      <c r="BRU104" s="56"/>
      <c r="BRV104" s="56"/>
      <c r="BRW104" s="56"/>
      <c r="BRX104" s="56"/>
      <c r="BRY104" s="56"/>
      <c r="BRZ104" s="56"/>
      <c r="BSA104" s="56"/>
      <c r="BSB104" s="56"/>
      <c r="BSC104" s="56"/>
      <c r="BSD104" s="56"/>
      <c r="BSE104" s="56"/>
      <c r="BSF104" s="56"/>
      <c r="BSG104" s="56"/>
      <c r="BSH104" s="56"/>
      <c r="BSI104" s="56"/>
      <c r="BSJ104" s="56"/>
      <c r="BSK104" s="56"/>
      <c r="BSL104" s="56"/>
      <c r="BSM104" s="56"/>
      <c r="BSN104" s="56"/>
      <c r="BSO104" s="56"/>
      <c r="BSP104" s="56"/>
      <c r="BSQ104" s="56"/>
      <c r="BSR104" s="56"/>
      <c r="BSS104" s="56"/>
      <c r="BST104" s="56"/>
      <c r="BSU104" s="56"/>
      <c r="BSV104" s="56"/>
      <c r="BSW104" s="56"/>
      <c r="BSX104" s="56"/>
      <c r="BSY104" s="56"/>
      <c r="BSZ104" s="56"/>
      <c r="BTA104" s="56"/>
      <c r="BTB104" s="56"/>
      <c r="BTC104" s="56"/>
      <c r="BTD104" s="56"/>
      <c r="BTE104" s="56"/>
      <c r="BTF104" s="56"/>
      <c r="BTG104" s="56"/>
      <c r="BTH104" s="56"/>
      <c r="BTI104" s="56"/>
      <c r="BTJ104" s="56"/>
      <c r="BTK104" s="56"/>
      <c r="BTL104" s="56"/>
      <c r="BTM104" s="56"/>
      <c r="BTN104" s="56"/>
      <c r="BTO104" s="56"/>
      <c r="BTP104" s="56"/>
      <c r="BTQ104" s="56"/>
      <c r="BTR104" s="56"/>
      <c r="BTS104" s="56"/>
      <c r="BTT104" s="56"/>
      <c r="BTU104" s="56"/>
      <c r="BTV104" s="56"/>
      <c r="BTW104" s="56"/>
      <c r="BTX104" s="56"/>
      <c r="BTY104" s="56"/>
      <c r="BTZ104" s="56"/>
      <c r="BUA104" s="56"/>
      <c r="BUB104" s="56"/>
      <c r="BUC104" s="56"/>
      <c r="BUD104" s="56"/>
      <c r="BUE104" s="56"/>
      <c r="BUF104" s="56"/>
      <c r="BUG104" s="56"/>
      <c r="BUH104" s="56"/>
      <c r="BUI104" s="56"/>
      <c r="BUJ104" s="56"/>
      <c r="BUK104" s="56"/>
      <c r="BUL104" s="56"/>
      <c r="BUM104" s="56"/>
      <c r="BUN104" s="56"/>
      <c r="BUO104" s="56"/>
      <c r="BUP104" s="56"/>
      <c r="BUQ104" s="56"/>
      <c r="BUR104" s="56"/>
      <c r="BUS104" s="56"/>
      <c r="BUT104" s="56"/>
      <c r="BUU104" s="56"/>
      <c r="BUV104" s="56"/>
      <c r="BUW104" s="56"/>
      <c r="BUX104" s="56"/>
      <c r="BUY104" s="56"/>
      <c r="BUZ104" s="56"/>
      <c r="BVA104" s="56"/>
      <c r="BVB104" s="56"/>
      <c r="BVC104" s="56"/>
      <c r="BVD104" s="56"/>
      <c r="BVE104" s="56"/>
      <c r="BVF104" s="56"/>
      <c r="BVG104" s="56"/>
      <c r="BVH104" s="56"/>
      <c r="BVI104" s="56"/>
      <c r="BVJ104" s="56"/>
      <c r="BVK104" s="56"/>
      <c r="BVL104" s="56"/>
      <c r="BVM104" s="56"/>
      <c r="BVN104" s="56"/>
      <c r="BVO104" s="56"/>
      <c r="BVP104" s="56"/>
      <c r="BVQ104" s="56"/>
      <c r="BVR104" s="56"/>
      <c r="BVS104" s="56"/>
      <c r="BVT104" s="56"/>
      <c r="BVU104" s="56"/>
      <c r="BVV104" s="56"/>
      <c r="BVW104" s="56"/>
      <c r="BVX104" s="56"/>
      <c r="BVY104" s="56"/>
      <c r="BVZ104" s="56"/>
      <c r="BWA104" s="56"/>
      <c r="BWB104" s="56"/>
      <c r="BWC104" s="56"/>
      <c r="BWD104" s="56"/>
      <c r="BWE104" s="56"/>
      <c r="BWF104" s="56"/>
      <c r="BWG104" s="56"/>
      <c r="BWH104" s="56"/>
      <c r="BWI104" s="56"/>
      <c r="BWJ104" s="56"/>
      <c r="BWK104" s="56"/>
      <c r="BWL104" s="56"/>
      <c r="BWM104" s="56"/>
      <c r="BWN104" s="56"/>
      <c r="BWO104" s="56"/>
      <c r="BWP104" s="56"/>
      <c r="BWQ104" s="56"/>
      <c r="BWR104" s="56"/>
      <c r="BWS104" s="56"/>
      <c r="BWT104" s="56"/>
      <c r="BWU104" s="56"/>
      <c r="BWV104" s="56"/>
      <c r="BWW104" s="56"/>
      <c r="BWX104" s="56"/>
      <c r="BWY104" s="56"/>
      <c r="BWZ104" s="56"/>
      <c r="BXA104" s="56"/>
      <c r="BXB104" s="56"/>
      <c r="BXC104" s="56"/>
      <c r="BXD104" s="56"/>
      <c r="BXE104" s="56"/>
      <c r="BXF104" s="56"/>
      <c r="BXG104" s="56"/>
      <c r="BXH104" s="56"/>
      <c r="BXI104" s="56"/>
      <c r="BXJ104" s="56"/>
      <c r="BXK104" s="56"/>
      <c r="BXL104" s="56"/>
      <c r="BXM104" s="56"/>
      <c r="BXN104" s="56"/>
      <c r="BXO104" s="56"/>
      <c r="BXP104" s="56"/>
      <c r="BXQ104" s="56"/>
      <c r="BXR104" s="56"/>
      <c r="BXS104" s="56"/>
      <c r="BXT104" s="56"/>
      <c r="BXU104" s="56"/>
      <c r="BXV104" s="56"/>
      <c r="BXW104" s="56"/>
      <c r="BXX104" s="56"/>
      <c r="BXY104" s="56"/>
      <c r="BXZ104" s="56"/>
      <c r="BYA104" s="56"/>
      <c r="BYB104" s="56"/>
      <c r="BYC104" s="56"/>
      <c r="BYD104" s="56"/>
      <c r="BYE104" s="56"/>
      <c r="BYF104" s="56"/>
      <c r="BYG104" s="56"/>
      <c r="BYH104" s="56"/>
      <c r="BYI104" s="56"/>
      <c r="BYJ104" s="56"/>
      <c r="BYK104" s="56"/>
      <c r="BYL104" s="56"/>
      <c r="BYM104" s="56"/>
      <c r="BYN104" s="56"/>
      <c r="BYO104" s="56"/>
      <c r="BYP104" s="56"/>
      <c r="BYQ104" s="56"/>
      <c r="BYR104" s="56"/>
      <c r="BYS104" s="56"/>
      <c r="BYT104" s="56"/>
      <c r="BYU104" s="56"/>
      <c r="BYV104" s="56"/>
      <c r="BYW104" s="56"/>
      <c r="BYX104" s="56"/>
      <c r="BYY104" s="56"/>
      <c r="BYZ104" s="56"/>
      <c r="BZA104" s="56"/>
      <c r="BZB104" s="56"/>
      <c r="BZC104" s="56"/>
      <c r="BZD104" s="56"/>
      <c r="BZE104" s="56"/>
      <c r="BZF104" s="56"/>
      <c r="BZG104" s="56"/>
      <c r="BZH104" s="56"/>
      <c r="BZI104" s="56"/>
      <c r="BZJ104" s="56"/>
      <c r="BZK104" s="56"/>
      <c r="BZL104" s="56"/>
      <c r="BZM104" s="56"/>
      <c r="BZN104" s="56"/>
      <c r="BZO104" s="56"/>
      <c r="BZP104" s="56"/>
      <c r="BZQ104" s="56"/>
      <c r="BZR104" s="56"/>
      <c r="BZS104" s="56"/>
      <c r="BZT104" s="56"/>
      <c r="BZU104" s="56"/>
      <c r="BZV104" s="56"/>
      <c r="BZW104" s="56"/>
      <c r="BZX104" s="56"/>
      <c r="BZY104" s="56"/>
      <c r="BZZ104" s="56"/>
      <c r="CAA104" s="56"/>
      <c r="CAB104" s="56"/>
      <c r="CAC104" s="56"/>
      <c r="CAD104" s="56"/>
      <c r="CAE104" s="56"/>
      <c r="CAF104" s="56"/>
      <c r="CAG104" s="56"/>
      <c r="CAH104" s="56"/>
      <c r="CAI104" s="56"/>
      <c r="CAJ104" s="56"/>
      <c r="CAK104" s="56"/>
      <c r="CAL104" s="56"/>
      <c r="CAM104" s="56"/>
      <c r="CAN104" s="56"/>
      <c r="CAO104" s="56"/>
      <c r="CAP104" s="56"/>
      <c r="CAQ104" s="56"/>
      <c r="CAR104" s="56"/>
      <c r="CAS104" s="56"/>
      <c r="CAT104" s="56"/>
      <c r="CAU104" s="56"/>
      <c r="CAV104" s="56"/>
      <c r="CAW104" s="56"/>
      <c r="CAX104" s="56"/>
      <c r="CAY104" s="56"/>
      <c r="CAZ104" s="56"/>
      <c r="CBA104" s="56"/>
      <c r="CBB104" s="56"/>
      <c r="CBC104" s="56"/>
      <c r="CBD104" s="56"/>
      <c r="CBE104" s="56"/>
      <c r="CBF104" s="56"/>
      <c r="CBG104" s="56"/>
      <c r="CBH104" s="56"/>
      <c r="CBI104" s="56"/>
      <c r="CBJ104" s="56"/>
      <c r="CBK104" s="56"/>
      <c r="CBL104" s="56"/>
      <c r="CBM104" s="56"/>
      <c r="CBN104" s="56"/>
      <c r="CBO104" s="56"/>
      <c r="CBP104" s="56"/>
      <c r="CBQ104" s="56"/>
      <c r="CBR104" s="56"/>
      <c r="CBS104" s="56"/>
      <c r="CBT104" s="56"/>
      <c r="CBU104" s="56"/>
      <c r="CBV104" s="56"/>
      <c r="CBW104" s="56"/>
      <c r="CBX104" s="56"/>
      <c r="CBY104" s="56"/>
      <c r="CBZ104" s="56"/>
      <c r="CCA104" s="56"/>
      <c r="CCB104" s="56"/>
      <c r="CCC104" s="56"/>
      <c r="CCD104" s="56"/>
      <c r="CCE104" s="56"/>
      <c r="CCF104" s="56"/>
      <c r="CCG104" s="56"/>
      <c r="CCH104" s="56"/>
      <c r="CCI104" s="56"/>
      <c r="CCJ104" s="56"/>
      <c r="CCK104" s="56"/>
      <c r="CCL104" s="56"/>
      <c r="CCM104" s="56"/>
      <c r="CCN104" s="56"/>
      <c r="CCO104" s="56"/>
      <c r="CCP104" s="56"/>
      <c r="CCQ104" s="56"/>
      <c r="CCR104" s="56"/>
      <c r="CCS104" s="56"/>
      <c r="CCT104" s="56"/>
      <c r="CCU104" s="56"/>
      <c r="CCV104" s="56"/>
      <c r="CCW104" s="56"/>
      <c r="CCX104" s="56"/>
      <c r="CCY104" s="56"/>
      <c r="CCZ104" s="56"/>
      <c r="CDA104" s="56"/>
      <c r="CDB104" s="56"/>
      <c r="CDC104" s="56"/>
      <c r="CDD104" s="56"/>
      <c r="CDE104" s="56"/>
      <c r="CDF104" s="56"/>
      <c r="CDG104" s="56"/>
      <c r="CDH104" s="56"/>
      <c r="CDI104" s="56"/>
      <c r="CDJ104" s="56"/>
      <c r="CDK104" s="56"/>
      <c r="CDL104" s="56"/>
      <c r="CDM104" s="56"/>
      <c r="CDN104" s="56"/>
      <c r="CDO104" s="56"/>
      <c r="CDP104" s="56"/>
      <c r="CDQ104" s="56"/>
      <c r="CDR104" s="56"/>
      <c r="CDS104" s="56"/>
      <c r="CDT104" s="56"/>
      <c r="CDU104" s="56"/>
      <c r="CDV104" s="56"/>
      <c r="CDW104" s="56"/>
      <c r="CDX104" s="56"/>
      <c r="CDY104" s="56"/>
      <c r="CDZ104" s="56"/>
      <c r="CEA104" s="56"/>
      <c r="CEB104" s="56"/>
      <c r="CEC104" s="56"/>
      <c r="CED104" s="56"/>
      <c r="CEE104" s="56"/>
      <c r="CEF104" s="56"/>
      <c r="CEG104" s="56"/>
      <c r="CEH104" s="56"/>
      <c r="CEI104" s="56"/>
      <c r="CEJ104" s="56"/>
      <c r="CEK104" s="56"/>
      <c r="CEL104" s="56"/>
      <c r="CEM104" s="56"/>
      <c r="CEN104" s="56"/>
      <c r="CEO104" s="56"/>
      <c r="CEP104" s="56"/>
      <c r="CEQ104" s="56"/>
      <c r="CER104" s="56"/>
      <c r="CES104" s="56"/>
      <c r="CET104" s="56"/>
      <c r="CEU104" s="56"/>
      <c r="CEV104" s="56"/>
      <c r="CEW104" s="56"/>
      <c r="CEX104" s="56"/>
      <c r="CEY104" s="56"/>
      <c r="CEZ104" s="56"/>
      <c r="CFA104" s="56"/>
      <c r="CFB104" s="56"/>
      <c r="CFC104" s="56"/>
      <c r="CFD104" s="56"/>
      <c r="CFE104" s="56"/>
      <c r="CFF104" s="56"/>
      <c r="CFG104" s="56"/>
      <c r="CFH104" s="56"/>
      <c r="CFI104" s="56"/>
      <c r="CFJ104" s="56"/>
      <c r="CFK104" s="56"/>
      <c r="CFL104" s="56"/>
      <c r="CFM104" s="56"/>
      <c r="CFN104" s="56"/>
      <c r="CFO104" s="56"/>
      <c r="CFP104" s="56"/>
      <c r="CFQ104" s="56"/>
      <c r="CFR104" s="56"/>
      <c r="CFS104" s="56"/>
      <c r="CFT104" s="56"/>
      <c r="CFU104" s="56"/>
      <c r="CFV104" s="56"/>
      <c r="CFW104" s="56"/>
      <c r="CFX104" s="56"/>
      <c r="CFY104" s="56"/>
      <c r="CFZ104" s="56"/>
      <c r="CGA104" s="56"/>
      <c r="CGB104" s="56"/>
      <c r="CGC104" s="56"/>
      <c r="CGD104" s="56"/>
      <c r="CGE104" s="56"/>
      <c r="CGF104" s="56"/>
      <c r="CGG104" s="56"/>
      <c r="CGH104" s="56"/>
      <c r="CGI104" s="56"/>
      <c r="CGJ104" s="56"/>
      <c r="CGK104" s="56"/>
      <c r="CGL104" s="56"/>
      <c r="CGM104" s="56"/>
      <c r="CGN104" s="56"/>
      <c r="CGO104" s="56"/>
      <c r="CGP104" s="56"/>
      <c r="CGQ104" s="56"/>
      <c r="CGR104" s="56"/>
      <c r="CGS104" s="56"/>
      <c r="CGT104" s="56"/>
      <c r="CGU104" s="56"/>
      <c r="CGV104" s="56"/>
      <c r="CGW104" s="56"/>
      <c r="CGX104" s="56"/>
      <c r="CGY104" s="56"/>
      <c r="CGZ104" s="56"/>
      <c r="CHA104" s="56"/>
      <c r="CHB104" s="56"/>
      <c r="CHC104" s="56"/>
      <c r="CHD104" s="56"/>
      <c r="CHE104" s="56"/>
      <c r="CHF104" s="56"/>
      <c r="CHG104" s="56"/>
      <c r="CHH104" s="56"/>
      <c r="CHI104" s="56"/>
      <c r="CHJ104" s="56"/>
      <c r="CHK104" s="56"/>
      <c r="CHL104" s="56"/>
      <c r="CHM104" s="56"/>
      <c r="CHN104" s="56"/>
      <c r="CHO104" s="56"/>
      <c r="CHP104" s="56"/>
      <c r="CHQ104" s="56"/>
      <c r="CHR104" s="56"/>
      <c r="CHS104" s="56"/>
      <c r="CHT104" s="56"/>
      <c r="CHU104" s="56"/>
      <c r="CHV104" s="56"/>
      <c r="CHW104" s="56"/>
      <c r="CHX104" s="56"/>
      <c r="CHY104" s="56"/>
      <c r="CHZ104" s="56"/>
      <c r="CIA104" s="56"/>
      <c r="CIB104" s="56"/>
      <c r="CIC104" s="56"/>
      <c r="CID104" s="56"/>
      <c r="CIE104" s="56"/>
      <c r="CIF104" s="56"/>
      <c r="CIG104" s="56"/>
      <c r="CIH104" s="56"/>
      <c r="CII104" s="56"/>
      <c r="CIJ104" s="56"/>
      <c r="CIK104" s="56"/>
      <c r="CIL104" s="56"/>
      <c r="CIM104" s="56"/>
      <c r="CIN104" s="56"/>
      <c r="CIO104" s="56"/>
      <c r="CIP104" s="56"/>
      <c r="CIQ104" s="56"/>
      <c r="CIR104" s="56"/>
      <c r="CIS104" s="56"/>
      <c r="CIT104" s="56"/>
      <c r="CIU104" s="56"/>
      <c r="CIV104" s="56"/>
      <c r="CIW104" s="56"/>
      <c r="CIX104" s="56"/>
      <c r="CIY104" s="56"/>
      <c r="CIZ104" s="56"/>
      <c r="CJA104" s="56"/>
      <c r="CJB104" s="56"/>
      <c r="CJC104" s="56"/>
      <c r="CJD104" s="56"/>
      <c r="CJE104" s="56"/>
      <c r="CJF104" s="56"/>
      <c r="CJG104" s="56"/>
      <c r="CJH104" s="56"/>
      <c r="CJI104" s="56"/>
      <c r="CJJ104" s="56"/>
      <c r="CJK104" s="56"/>
      <c r="CJL104" s="56"/>
      <c r="CJM104" s="56"/>
      <c r="CJN104" s="56"/>
      <c r="CJO104" s="56"/>
      <c r="CJP104" s="56"/>
      <c r="CJQ104" s="56"/>
      <c r="CJR104" s="56"/>
      <c r="CJS104" s="56"/>
      <c r="CJT104" s="56"/>
      <c r="CJU104" s="56"/>
      <c r="CJV104" s="56"/>
      <c r="CJW104" s="56"/>
      <c r="CJX104" s="56"/>
      <c r="CJY104" s="56"/>
      <c r="CJZ104" s="56"/>
      <c r="CKA104" s="56"/>
      <c r="CKB104" s="56"/>
      <c r="CKC104" s="56"/>
      <c r="CKD104" s="56"/>
      <c r="CKE104" s="56"/>
      <c r="CKF104" s="56"/>
      <c r="CKG104" s="56"/>
      <c r="CKH104" s="56"/>
      <c r="CKI104" s="56"/>
      <c r="CKJ104" s="56"/>
      <c r="CKK104" s="56"/>
      <c r="CKL104" s="56"/>
      <c r="CKM104" s="56"/>
      <c r="CKN104" s="56"/>
      <c r="CKO104" s="56"/>
      <c r="CKP104" s="56"/>
      <c r="CKQ104" s="56"/>
      <c r="CKR104" s="56"/>
      <c r="CKS104" s="56"/>
      <c r="CKT104" s="56"/>
      <c r="CKU104" s="56"/>
      <c r="CKV104" s="56"/>
      <c r="CKW104" s="56"/>
      <c r="CKX104" s="56"/>
      <c r="CKY104" s="56"/>
      <c r="CKZ104" s="56"/>
      <c r="CLA104" s="56"/>
      <c r="CLB104" s="56"/>
      <c r="CLC104" s="56"/>
      <c r="CLD104" s="56"/>
      <c r="CLE104" s="56"/>
      <c r="CLF104" s="56"/>
      <c r="CLG104" s="56"/>
      <c r="CLH104" s="56"/>
      <c r="CLI104" s="56"/>
      <c r="CLJ104" s="56"/>
      <c r="CLK104" s="56"/>
      <c r="CLL104" s="56"/>
      <c r="CLM104" s="56"/>
      <c r="CLN104" s="56"/>
      <c r="CLO104" s="56"/>
      <c r="CLP104" s="56"/>
      <c r="CLQ104" s="56"/>
      <c r="CLR104" s="56"/>
      <c r="CLS104" s="56"/>
      <c r="CLT104" s="56"/>
      <c r="CLU104" s="56"/>
      <c r="CLV104" s="56"/>
      <c r="CLW104" s="56"/>
      <c r="CLX104" s="56"/>
      <c r="CLY104" s="56"/>
      <c r="CLZ104" s="56"/>
      <c r="CMA104" s="56"/>
      <c r="CMB104" s="56"/>
      <c r="CMC104" s="56"/>
      <c r="CMD104" s="56"/>
      <c r="CME104" s="56"/>
      <c r="CMF104" s="56"/>
      <c r="CMG104" s="56"/>
      <c r="CMH104" s="56"/>
      <c r="CMI104" s="56"/>
      <c r="CMJ104" s="56"/>
      <c r="CMK104" s="56"/>
      <c r="CML104" s="56"/>
      <c r="CMM104" s="56"/>
      <c r="CMN104" s="56"/>
      <c r="CMO104" s="56"/>
      <c r="CMP104" s="56"/>
      <c r="CMQ104" s="56"/>
      <c r="CMR104" s="56"/>
      <c r="CMS104" s="56"/>
      <c r="CMT104" s="56"/>
      <c r="CMU104" s="56"/>
      <c r="CMV104" s="56"/>
      <c r="CMW104" s="56"/>
      <c r="CMX104" s="56"/>
      <c r="CMY104" s="56"/>
      <c r="CMZ104" s="56"/>
      <c r="CNA104" s="56"/>
      <c r="CNB104" s="56"/>
      <c r="CNC104" s="56"/>
      <c r="CND104" s="56"/>
      <c r="CNE104" s="56"/>
      <c r="CNF104" s="56"/>
      <c r="CNG104" s="56"/>
      <c r="CNH104" s="56"/>
      <c r="CNI104" s="56"/>
      <c r="CNJ104" s="56"/>
      <c r="CNK104" s="56"/>
      <c r="CNL104" s="56"/>
      <c r="CNM104" s="56"/>
      <c r="CNN104" s="56"/>
      <c r="CNO104" s="56"/>
      <c r="CNP104" s="56"/>
      <c r="CNQ104" s="56"/>
      <c r="CNR104" s="56"/>
      <c r="CNS104" s="56"/>
      <c r="CNT104" s="56"/>
      <c r="CNU104" s="56"/>
      <c r="CNV104" s="56"/>
      <c r="CNW104" s="56"/>
      <c r="CNX104" s="56"/>
      <c r="CNY104" s="56"/>
      <c r="CNZ104" s="56"/>
      <c r="COA104" s="56"/>
      <c r="COB104" s="56"/>
      <c r="COC104" s="56"/>
      <c r="COD104" s="56"/>
      <c r="COE104" s="56"/>
      <c r="COF104" s="56"/>
      <c r="COG104" s="56"/>
      <c r="COH104" s="56"/>
      <c r="COI104" s="56"/>
      <c r="COJ104" s="56"/>
      <c r="COK104" s="56"/>
      <c r="COL104" s="56"/>
      <c r="COM104" s="56"/>
      <c r="CON104" s="56"/>
      <c r="COO104" s="56"/>
      <c r="COP104" s="56"/>
      <c r="COQ104" s="56"/>
      <c r="COR104" s="56"/>
      <c r="COS104" s="56"/>
      <c r="COT104" s="56"/>
      <c r="COU104" s="56"/>
      <c r="COV104" s="56"/>
      <c r="COW104" s="56"/>
      <c r="COX104" s="56"/>
      <c r="COY104" s="56"/>
      <c r="COZ104" s="56"/>
      <c r="CPA104" s="56"/>
      <c r="CPB104" s="56"/>
      <c r="CPC104" s="56"/>
      <c r="CPD104" s="56"/>
      <c r="CPE104" s="56"/>
      <c r="CPF104" s="56"/>
      <c r="CPG104" s="56"/>
      <c r="CPH104" s="56"/>
      <c r="CPI104" s="56"/>
      <c r="CPJ104" s="56"/>
      <c r="CPK104" s="56"/>
      <c r="CPL104" s="56"/>
      <c r="CPM104" s="56"/>
      <c r="CPN104" s="56"/>
      <c r="CPO104" s="56"/>
      <c r="CPP104" s="56"/>
      <c r="CPQ104" s="56"/>
      <c r="CPR104" s="56"/>
      <c r="CPS104" s="56"/>
      <c r="CPT104" s="56"/>
      <c r="CPU104" s="56"/>
      <c r="CPV104" s="56"/>
      <c r="CPW104" s="56"/>
      <c r="CPX104" s="56"/>
      <c r="CPY104" s="56"/>
      <c r="CPZ104" s="56"/>
      <c r="CQA104" s="56"/>
      <c r="CQB104" s="56"/>
      <c r="CQC104" s="56"/>
      <c r="CQD104" s="56"/>
      <c r="CQE104" s="56"/>
      <c r="CQF104" s="56"/>
      <c r="CQG104" s="56"/>
      <c r="CQH104" s="56"/>
      <c r="CQI104" s="56"/>
      <c r="CQJ104" s="56"/>
      <c r="CQK104" s="56"/>
      <c r="CQL104" s="56"/>
      <c r="CQM104" s="56"/>
      <c r="CQN104" s="56"/>
      <c r="CQO104" s="56"/>
      <c r="CQP104" s="56"/>
      <c r="CQQ104" s="56"/>
      <c r="CQR104" s="56"/>
      <c r="CQS104" s="56"/>
      <c r="CQT104" s="56"/>
      <c r="CQU104" s="56"/>
      <c r="CQV104" s="56"/>
      <c r="CQW104" s="56"/>
      <c r="CQX104" s="56"/>
      <c r="CQY104" s="56"/>
      <c r="CQZ104" s="56"/>
      <c r="CRA104" s="56"/>
      <c r="CRB104" s="56"/>
      <c r="CRC104" s="56"/>
      <c r="CRD104" s="56"/>
      <c r="CRE104" s="56"/>
      <c r="CRF104" s="56"/>
      <c r="CRG104" s="56"/>
      <c r="CRH104" s="56"/>
      <c r="CRI104" s="56"/>
      <c r="CRJ104" s="56"/>
      <c r="CRK104" s="56"/>
      <c r="CRL104" s="56"/>
      <c r="CRM104" s="56"/>
      <c r="CRN104" s="56"/>
      <c r="CRO104" s="56"/>
      <c r="CRP104" s="56"/>
      <c r="CRQ104" s="56"/>
      <c r="CRR104" s="56"/>
      <c r="CRS104" s="56"/>
      <c r="CRT104" s="56"/>
      <c r="CRU104" s="56"/>
      <c r="CRV104" s="56"/>
      <c r="CRW104" s="56"/>
      <c r="CRX104" s="56"/>
      <c r="CRY104" s="56"/>
      <c r="CRZ104" s="56"/>
      <c r="CSA104" s="56"/>
      <c r="CSB104" s="56"/>
      <c r="CSC104" s="56"/>
      <c r="CSD104" s="56"/>
      <c r="CSE104" s="56"/>
      <c r="CSF104" s="56"/>
      <c r="CSG104" s="56"/>
      <c r="CSH104" s="56"/>
      <c r="CSI104" s="56"/>
      <c r="CSJ104" s="56"/>
      <c r="CSK104" s="56"/>
      <c r="CSL104" s="56"/>
      <c r="CSM104" s="56"/>
      <c r="CSN104" s="56"/>
      <c r="CSO104" s="56"/>
      <c r="CSP104" s="56"/>
      <c r="CSQ104" s="56"/>
      <c r="CSR104" s="56"/>
      <c r="CSS104" s="56"/>
      <c r="CST104" s="56"/>
      <c r="CSU104" s="56"/>
      <c r="CSV104" s="56"/>
      <c r="CSW104" s="56"/>
      <c r="CSX104" s="56"/>
      <c r="CSY104" s="56"/>
      <c r="CSZ104" s="56"/>
      <c r="CTA104" s="56"/>
      <c r="CTB104" s="56"/>
      <c r="CTC104" s="56"/>
      <c r="CTD104" s="56"/>
      <c r="CTE104" s="56"/>
      <c r="CTF104" s="56"/>
      <c r="CTG104" s="56"/>
      <c r="CTH104" s="56"/>
      <c r="CTI104" s="56"/>
      <c r="CTJ104" s="56"/>
      <c r="CTK104" s="56"/>
      <c r="CTL104" s="56"/>
      <c r="CTM104" s="56"/>
      <c r="CTN104" s="56"/>
      <c r="CTO104" s="56"/>
      <c r="CTP104" s="56"/>
      <c r="CTQ104" s="56"/>
      <c r="CTR104" s="56"/>
      <c r="CTS104" s="56"/>
      <c r="CTT104" s="56"/>
      <c r="CTU104" s="56"/>
      <c r="CTV104" s="56"/>
      <c r="CTW104" s="56"/>
      <c r="CTX104" s="56"/>
      <c r="CTY104" s="56"/>
      <c r="CTZ104" s="56"/>
      <c r="CUA104" s="56"/>
      <c r="CUB104" s="56"/>
      <c r="CUC104" s="56"/>
      <c r="CUD104" s="56"/>
      <c r="CUE104" s="56"/>
      <c r="CUF104" s="56"/>
      <c r="CUG104" s="56"/>
      <c r="CUH104" s="56"/>
      <c r="CUI104" s="56"/>
      <c r="CUJ104" s="56"/>
      <c r="CUK104" s="56"/>
      <c r="CUL104" s="56"/>
      <c r="CUM104" s="56"/>
      <c r="CUN104" s="56"/>
      <c r="CUO104" s="56"/>
      <c r="CUP104" s="56"/>
      <c r="CUQ104" s="56"/>
      <c r="CUR104" s="56"/>
      <c r="CUS104" s="56"/>
      <c r="CUT104" s="56"/>
      <c r="CUU104" s="56"/>
      <c r="CUV104" s="56"/>
      <c r="CUW104" s="56"/>
      <c r="CUX104" s="56"/>
      <c r="CUY104" s="56"/>
      <c r="CUZ104" s="56"/>
      <c r="CVA104" s="56"/>
      <c r="CVB104" s="56"/>
      <c r="CVC104" s="56"/>
      <c r="CVD104" s="56"/>
      <c r="CVE104" s="56"/>
      <c r="CVF104" s="56"/>
      <c r="CVG104" s="56"/>
      <c r="CVH104" s="56"/>
      <c r="CVI104" s="56"/>
      <c r="CVJ104" s="56"/>
      <c r="CVK104" s="56"/>
      <c r="CVL104" s="56"/>
      <c r="CVM104" s="56"/>
      <c r="CVN104" s="56"/>
      <c r="CVO104" s="56"/>
      <c r="CVP104" s="56"/>
      <c r="CVQ104" s="56"/>
      <c r="CVR104" s="56"/>
      <c r="CVS104" s="56"/>
      <c r="CVT104" s="56"/>
      <c r="CVU104" s="56"/>
      <c r="CVV104" s="56"/>
      <c r="CVW104" s="56"/>
      <c r="CVX104" s="56"/>
      <c r="CVY104" s="56"/>
      <c r="CVZ104" s="56"/>
      <c r="CWA104" s="56"/>
      <c r="CWB104" s="56"/>
      <c r="CWC104" s="56"/>
      <c r="CWD104" s="56"/>
      <c r="CWE104" s="56"/>
      <c r="CWF104" s="56"/>
      <c r="CWG104" s="56"/>
      <c r="CWH104" s="56"/>
      <c r="CWI104" s="56"/>
      <c r="CWJ104" s="56"/>
      <c r="CWK104" s="56"/>
      <c r="CWL104" s="56"/>
      <c r="CWM104" s="56"/>
      <c r="CWN104" s="56"/>
      <c r="CWO104" s="56"/>
      <c r="CWP104" s="56"/>
      <c r="CWQ104" s="56"/>
      <c r="CWR104" s="56"/>
      <c r="CWS104" s="56"/>
      <c r="CWT104" s="56"/>
      <c r="CWU104" s="56"/>
      <c r="CWV104" s="56"/>
      <c r="CWW104" s="56"/>
      <c r="CWX104" s="56"/>
      <c r="CWY104" s="56"/>
      <c r="CWZ104" s="56"/>
      <c r="CXA104" s="56"/>
      <c r="CXB104" s="56"/>
      <c r="CXC104" s="56"/>
      <c r="CXD104" s="56"/>
      <c r="CXE104" s="56"/>
      <c r="CXF104" s="56"/>
      <c r="CXG104" s="56"/>
      <c r="CXH104" s="56"/>
      <c r="CXI104" s="56"/>
      <c r="CXJ104" s="56"/>
      <c r="CXK104" s="56"/>
      <c r="CXL104" s="56"/>
      <c r="CXM104" s="56"/>
      <c r="CXN104" s="56"/>
      <c r="CXO104" s="56"/>
      <c r="CXP104" s="56"/>
      <c r="CXQ104" s="56"/>
      <c r="CXR104" s="56"/>
      <c r="CXS104" s="56"/>
      <c r="CXT104" s="56"/>
      <c r="CXU104" s="56"/>
      <c r="CXV104" s="56"/>
      <c r="CXW104" s="56"/>
      <c r="CXX104" s="56"/>
      <c r="CXY104" s="56"/>
      <c r="CXZ104" s="56"/>
      <c r="CYA104" s="56"/>
      <c r="CYB104" s="56"/>
      <c r="CYC104" s="56"/>
      <c r="CYD104" s="56"/>
      <c r="CYE104" s="56"/>
      <c r="CYF104" s="56"/>
      <c r="CYG104" s="56"/>
      <c r="CYH104" s="56"/>
      <c r="CYI104" s="56"/>
      <c r="CYJ104" s="56"/>
      <c r="CYK104" s="56"/>
      <c r="CYL104" s="56"/>
      <c r="CYM104" s="56"/>
      <c r="CYN104" s="56"/>
      <c r="CYO104" s="56"/>
      <c r="CYP104" s="56"/>
      <c r="CYQ104" s="56"/>
      <c r="CYR104" s="56"/>
      <c r="CYS104" s="56"/>
      <c r="CYT104" s="56"/>
      <c r="CYU104" s="56"/>
      <c r="CYV104" s="56"/>
      <c r="CYW104" s="56"/>
      <c r="CYX104" s="56"/>
      <c r="CYY104" s="56"/>
      <c r="CYZ104" s="56"/>
      <c r="CZA104" s="56"/>
      <c r="CZB104" s="56"/>
      <c r="CZC104" s="56"/>
      <c r="CZD104" s="56"/>
      <c r="CZE104" s="56"/>
      <c r="CZF104" s="56"/>
      <c r="CZG104" s="56"/>
      <c r="CZH104" s="56"/>
      <c r="CZI104" s="56"/>
      <c r="CZJ104" s="56"/>
      <c r="CZK104" s="56"/>
      <c r="CZL104" s="56"/>
      <c r="CZM104" s="56"/>
      <c r="CZN104" s="56"/>
      <c r="CZO104" s="56"/>
      <c r="CZP104" s="56"/>
      <c r="CZQ104" s="56"/>
      <c r="CZR104" s="56"/>
      <c r="CZS104" s="56"/>
      <c r="CZT104" s="56"/>
      <c r="CZU104" s="56"/>
      <c r="CZV104" s="56"/>
      <c r="CZW104" s="56"/>
      <c r="CZX104" s="56"/>
      <c r="CZY104" s="56"/>
      <c r="CZZ104" s="56"/>
      <c r="DAA104" s="56"/>
      <c r="DAB104" s="56"/>
      <c r="DAC104" s="56"/>
      <c r="DAD104" s="56"/>
      <c r="DAE104" s="56"/>
      <c r="DAF104" s="56"/>
      <c r="DAG104" s="56"/>
      <c r="DAH104" s="56"/>
      <c r="DAI104" s="56"/>
      <c r="DAJ104" s="56"/>
      <c r="DAK104" s="56"/>
      <c r="DAL104" s="56"/>
      <c r="DAM104" s="56"/>
      <c r="DAN104" s="56"/>
      <c r="DAO104" s="56"/>
      <c r="DAP104" s="56"/>
      <c r="DAQ104" s="56"/>
      <c r="DAR104" s="56"/>
      <c r="DAS104" s="56"/>
      <c r="DAT104" s="56"/>
      <c r="DAU104" s="56"/>
      <c r="DAV104" s="56"/>
      <c r="DAW104" s="56"/>
      <c r="DAX104" s="56"/>
      <c r="DAY104" s="56"/>
      <c r="DAZ104" s="56"/>
      <c r="DBA104" s="56"/>
      <c r="DBB104" s="56"/>
      <c r="DBC104" s="56"/>
      <c r="DBD104" s="56"/>
      <c r="DBE104" s="56"/>
      <c r="DBF104" s="56"/>
      <c r="DBG104" s="56"/>
      <c r="DBH104" s="56"/>
      <c r="DBI104" s="56"/>
      <c r="DBJ104" s="56"/>
      <c r="DBK104" s="56"/>
      <c r="DBL104" s="56"/>
      <c r="DBM104" s="56"/>
      <c r="DBN104" s="56"/>
      <c r="DBO104" s="56"/>
      <c r="DBP104" s="56"/>
      <c r="DBQ104" s="56"/>
      <c r="DBR104" s="56"/>
      <c r="DBS104" s="56"/>
      <c r="DBT104" s="56"/>
      <c r="DBU104" s="56"/>
      <c r="DBV104" s="56"/>
      <c r="DBW104" s="56"/>
      <c r="DBX104" s="56"/>
      <c r="DBY104" s="56"/>
      <c r="DBZ104" s="56"/>
      <c r="DCA104" s="56"/>
      <c r="DCB104" s="56"/>
      <c r="DCC104" s="56"/>
      <c r="DCD104" s="56"/>
      <c r="DCE104" s="56"/>
      <c r="DCF104" s="56"/>
      <c r="DCG104" s="56"/>
      <c r="DCH104" s="56"/>
      <c r="DCI104" s="56"/>
      <c r="DCJ104" s="56"/>
      <c r="DCK104" s="56"/>
      <c r="DCL104" s="56"/>
      <c r="DCM104" s="56"/>
      <c r="DCN104" s="56"/>
      <c r="DCO104" s="56"/>
      <c r="DCP104" s="56"/>
      <c r="DCQ104" s="56"/>
      <c r="DCR104" s="56"/>
      <c r="DCS104" s="56"/>
      <c r="DCT104" s="56"/>
      <c r="DCU104" s="56"/>
      <c r="DCV104" s="56"/>
      <c r="DCW104" s="56"/>
      <c r="DCX104" s="56"/>
      <c r="DCY104" s="56"/>
      <c r="DCZ104" s="56"/>
      <c r="DDA104" s="56"/>
      <c r="DDB104" s="56"/>
      <c r="DDC104" s="56"/>
      <c r="DDD104" s="56"/>
      <c r="DDE104" s="56"/>
      <c r="DDF104" s="56"/>
      <c r="DDG104" s="56"/>
      <c r="DDH104" s="56"/>
      <c r="DDI104" s="56"/>
      <c r="DDJ104" s="56"/>
      <c r="DDK104" s="56"/>
      <c r="DDL104" s="56"/>
      <c r="DDM104" s="56"/>
      <c r="DDN104" s="56"/>
      <c r="DDO104" s="56"/>
      <c r="DDP104" s="56"/>
      <c r="DDQ104" s="56"/>
      <c r="DDR104" s="56"/>
      <c r="DDS104" s="56"/>
      <c r="DDT104" s="56"/>
      <c r="DDU104" s="56"/>
      <c r="DDV104" s="56"/>
      <c r="DDW104" s="56"/>
      <c r="DDX104" s="56"/>
      <c r="DDY104" s="56"/>
      <c r="DDZ104" s="56"/>
      <c r="DEA104" s="56"/>
      <c r="DEB104" s="56"/>
      <c r="DEC104" s="56"/>
      <c r="DED104" s="56"/>
      <c r="DEE104" s="56"/>
      <c r="DEF104" s="56"/>
      <c r="DEG104" s="56"/>
      <c r="DEH104" s="56"/>
      <c r="DEI104" s="56"/>
      <c r="DEJ104" s="56"/>
      <c r="DEK104" s="56"/>
      <c r="DEL104" s="56"/>
      <c r="DEM104" s="56"/>
      <c r="DEN104" s="56"/>
      <c r="DEO104" s="56"/>
      <c r="DEP104" s="56"/>
      <c r="DEQ104" s="56"/>
      <c r="DER104" s="56"/>
      <c r="DES104" s="56"/>
      <c r="DET104" s="56"/>
      <c r="DEU104" s="56"/>
      <c r="DEV104" s="56"/>
      <c r="DEW104" s="56"/>
      <c r="DEX104" s="56"/>
      <c r="DEY104" s="56"/>
      <c r="DEZ104" s="56"/>
      <c r="DFA104" s="56"/>
      <c r="DFB104" s="56"/>
      <c r="DFC104" s="56"/>
      <c r="DFD104" s="56"/>
      <c r="DFE104" s="56"/>
      <c r="DFF104" s="56"/>
      <c r="DFG104" s="56"/>
      <c r="DFH104" s="56"/>
      <c r="DFI104" s="56"/>
      <c r="DFJ104" s="56"/>
      <c r="DFK104" s="56"/>
      <c r="DFL104" s="56"/>
      <c r="DFM104" s="56"/>
      <c r="DFN104" s="56"/>
      <c r="DFO104" s="56"/>
      <c r="DFP104" s="56"/>
      <c r="DFQ104" s="56"/>
      <c r="DFR104" s="56"/>
      <c r="DFS104" s="56"/>
      <c r="DFT104" s="56"/>
      <c r="DFU104" s="56"/>
      <c r="DFV104" s="56"/>
      <c r="DFW104" s="56"/>
      <c r="DFX104" s="56"/>
      <c r="DFY104" s="56"/>
      <c r="DFZ104" s="56"/>
      <c r="DGA104" s="56"/>
      <c r="DGB104" s="56"/>
      <c r="DGC104" s="56"/>
      <c r="DGD104" s="56"/>
      <c r="DGE104" s="56"/>
      <c r="DGF104" s="56"/>
      <c r="DGG104" s="56"/>
      <c r="DGH104" s="56"/>
      <c r="DGI104" s="56"/>
      <c r="DGJ104" s="56"/>
      <c r="DGK104" s="56"/>
      <c r="DGL104" s="56"/>
      <c r="DGM104" s="56"/>
      <c r="DGN104" s="56"/>
      <c r="DGO104" s="56"/>
      <c r="DGP104" s="56"/>
      <c r="DGQ104" s="56"/>
      <c r="DGR104" s="56"/>
      <c r="DGS104" s="56"/>
      <c r="DGT104" s="56"/>
      <c r="DGU104" s="56"/>
      <c r="DGV104" s="56"/>
      <c r="DGW104" s="56"/>
      <c r="DGX104" s="56"/>
      <c r="DGY104" s="56"/>
      <c r="DGZ104" s="56"/>
      <c r="DHA104" s="56"/>
      <c r="DHB104" s="56"/>
      <c r="DHC104" s="56"/>
      <c r="DHD104" s="56"/>
      <c r="DHE104" s="56"/>
      <c r="DHF104" s="56"/>
      <c r="DHG104" s="56"/>
      <c r="DHH104" s="56"/>
      <c r="DHI104" s="56"/>
      <c r="DHJ104" s="56"/>
      <c r="DHK104" s="56"/>
      <c r="DHL104" s="56"/>
      <c r="DHM104" s="56"/>
      <c r="DHN104" s="56"/>
      <c r="DHO104" s="56"/>
      <c r="DHP104" s="56"/>
      <c r="DHQ104" s="56"/>
      <c r="DHR104" s="56"/>
      <c r="DHS104" s="56"/>
      <c r="DHT104" s="56"/>
      <c r="DHU104" s="56"/>
      <c r="DHV104" s="56"/>
      <c r="DHW104" s="56"/>
      <c r="DHX104" s="56"/>
      <c r="DHY104" s="56"/>
      <c r="DHZ104" s="56"/>
      <c r="DIA104" s="56"/>
      <c r="DIB104" s="56"/>
      <c r="DIC104" s="56"/>
      <c r="DID104" s="56"/>
      <c r="DIE104" s="56"/>
      <c r="DIF104" s="56"/>
      <c r="DIG104" s="56"/>
      <c r="DIH104" s="56"/>
      <c r="DII104" s="56"/>
      <c r="DIJ104" s="56"/>
      <c r="DIK104" s="56"/>
      <c r="DIL104" s="56"/>
      <c r="DIM104" s="56"/>
      <c r="DIN104" s="56"/>
      <c r="DIO104" s="56"/>
      <c r="DIP104" s="56"/>
      <c r="DIQ104" s="56"/>
      <c r="DIR104" s="56"/>
      <c r="DIS104" s="56"/>
      <c r="DIT104" s="56"/>
      <c r="DIU104" s="56"/>
      <c r="DIV104" s="56"/>
      <c r="DIW104" s="56"/>
      <c r="DIX104" s="56"/>
      <c r="DIY104" s="56"/>
      <c r="DIZ104" s="56"/>
      <c r="DJA104" s="56"/>
      <c r="DJB104" s="56"/>
      <c r="DJC104" s="56"/>
      <c r="DJD104" s="56"/>
      <c r="DJE104" s="56"/>
      <c r="DJF104" s="56"/>
      <c r="DJG104" s="56"/>
      <c r="DJH104" s="56"/>
      <c r="DJI104" s="56"/>
      <c r="DJJ104" s="56"/>
      <c r="DJK104" s="56"/>
      <c r="DJL104" s="56"/>
      <c r="DJM104" s="56"/>
      <c r="DJN104" s="56"/>
      <c r="DJO104" s="56"/>
      <c r="DJP104" s="56"/>
      <c r="DJQ104" s="56"/>
      <c r="DJR104" s="56"/>
      <c r="DJS104" s="56"/>
      <c r="DJT104" s="56"/>
      <c r="DJU104" s="56"/>
      <c r="DJV104" s="56"/>
      <c r="DJW104" s="56"/>
      <c r="DJX104" s="56"/>
      <c r="DJY104" s="56"/>
      <c r="DJZ104" s="56"/>
      <c r="DKA104" s="56"/>
      <c r="DKB104" s="56"/>
      <c r="DKC104" s="56"/>
      <c r="DKD104" s="56"/>
      <c r="DKE104" s="56"/>
      <c r="DKF104" s="56"/>
      <c r="DKG104" s="56"/>
      <c r="DKH104" s="56"/>
      <c r="DKI104" s="56"/>
      <c r="DKJ104" s="56"/>
      <c r="DKK104" s="56"/>
      <c r="DKL104" s="56"/>
      <c r="DKM104" s="56"/>
      <c r="DKN104" s="56"/>
      <c r="DKO104" s="56"/>
      <c r="DKP104" s="56"/>
      <c r="DKQ104" s="56"/>
      <c r="DKR104" s="56"/>
      <c r="DKS104" s="56"/>
      <c r="DKT104" s="56"/>
      <c r="DKU104" s="56"/>
      <c r="DKV104" s="56"/>
      <c r="DKW104" s="56"/>
      <c r="DKX104" s="56"/>
      <c r="DKY104" s="56"/>
      <c r="DKZ104" s="56"/>
      <c r="DLA104" s="56"/>
      <c r="DLB104" s="56"/>
      <c r="DLC104" s="56"/>
      <c r="DLD104" s="56"/>
      <c r="DLE104" s="56"/>
      <c r="DLF104" s="56"/>
      <c r="DLG104" s="56"/>
      <c r="DLH104" s="56"/>
      <c r="DLI104" s="56"/>
      <c r="DLJ104" s="56"/>
      <c r="DLK104" s="56"/>
      <c r="DLL104" s="56"/>
      <c r="DLM104" s="56"/>
      <c r="DLN104" s="56"/>
      <c r="DLO104" s="56"/>
      <c r="DLP104" s="56"/>
      <c r="DLQ104" s="56"/>
      <c r="DLR104" s="56"/>
      <c r="DLS104" s="56"/>
      <c r="DLT104" s="56"/>
      <c r="DLU104" s="56"/>
      <c r="DLV104" s="56"/>
      <c r="DLW104" s="56"/>
      <c r="DLX104" s="56"/>
      <c r="DLY104" s="56"/>
      <c r="DLZ104" s="56"/>
      <c r="DMA104" s="56"/>
      <c r="DMB104" s="56"/>
      <c r="DMC104" s="56"/>
      <c r="DMD104" s="56"/>
      <c r="DME104" s="56"/>
      <c r="DMF104" s="56"/>
      <c r="DMG104" s="56"/>
      <c r="DMH104" s="56"/>
      <c r="DMI104" s="56"/>
      <c r="DMJ104" s="56"/>
      <c r="DMK104" s="56"/>
      <c r="DML104" s="56"/>
      <c r="DMM104" s="56"/>
      <c r="DMN104" s="56"/>
      <c r="DMO104" s="56"/>
      <c r="DMP104" s="56"/>
      <c r="DMQ104" s="56"/>
      <c r="DMR104" s="56"/>
      <c r="DMS104" s="56"/>
      <c r="DMT104" s="56"/>
      <c r="DMU104" s="56"/>
      <c r="DMV104" s="56"/>
      <c r="DMW104" s="56"/>
      <c r="DMX104" s="56"/>
      <c r="DMY104" s="56"/>
      <c r="DMZ104" s="56"/>
      <c r="DNA104" s="56"/>
      <c r="DNB104" s="56"/>
      <c r="DNC104" s="56"/>
      <c r="DND104" s="56"/>
      <c r="DNE104" s="56"/>
      <c r="DNF104" s="56"/>
      <c r="DNG104" s="56"/>
      <c r="DNH104" s="56"/>
      <c r="DNI104" s="56"/>
      <c r="DNJ104" s="56"/>
      <c r="DNK104" s="56"/>
      <c r="DNL104" s="56"/>
      <c r="DNM104" s="56"/>
      <c r="DNN104" s="56"/>
      <c r="DNO104" s="56"/>
      <c r="DNP104" s="56"/>
      <c r="DNQ104" s="56"/>
      <c r="DNR104" s="56"/>
      <c r="DNS104" s="56"/>
      <c r="DNT104" s="56"/>
      <c r="DNU104" s="56"/>
      <c r="DNV104" s="56"/>
      <c r="DNW104" s="56"/>
      <c r="DNX104" s="56"/>
      <c r="DNY104" s="56"/>
      <c r="DNZ104" s="56"/>
      <c r="DOA104" s="56"/>
      <c r="DOB104" s="56"/>
      <c r="DOC104" s="56"/>
      <c r="DOD104" s="56"/>
      <c r="DOE104" s="56"/>
      <c r="DOF104" s="56"/>
      <c r="DOG104" s="56"/>
      <c r="DOH104" s="56"/>
      <c r="DOI104" s="56"/>
      <c r="DOJ104" s="56"/>
      <c r="DOK104" s="56"/>
      <c r="DOL104" s="56"/>
      <c r="DOM104" s="56"/>
      <c r="DON104" s="56"/>
      <c r="DOO104" s="56"/>
      <c r="DOP104" s="56"/>
      <c r="DOQ104" s="56"/>
      <c r="DOR104" s="56"/>
      <c r="DOS104" s="56"/>
      <c r="DOT104" s="56"/>
      <c r="DOU104" s="56"/>
      <c r="DOV104" s="56"/>
      <c r="DOW104" s="56"/>
      <c r="DOX104" s="56"/>
      <c r="DOY104" s="56"/>
      <c r="DOZ104" s="56"/>
      <c r="DPA104" s="56"/>
      <c r="DPB104" s="56"/>
      <c r="DPC104" s="56"/>
      <c r="DPD104" s="56"/>
      <c r="DPE104" s="56"/>
      <c r="DPF104" s="56"/>
      <c r="DPG104" s="56"/>
      <c r="DPH104" s="56"/>
      <c r="DPI104" s="56"/>
      <c r="DPJ104" s="56"/>
      <c r="DPK104" s="56"/>
      <c r="DPL104" s="56"/>
      <c r="DPM104" s="56"/>
      <c r="DPN104" s="56"/>
      <c r="DPO104" s="56"/>
      <c r="DPP104" s="56"/>
      <c r="DPQ104" s="56"/>
      <c r="DPR104" s="56"/>
      <c r="DPS104" s="56"/>
      <c r="DPT104" s="56"/>
      <c r="DPU104" s="56"/>
      <c r="DPV104" s="56"/>
      <c r="DPW104" s="56"/>
      <c r="DPX104" s="56"/>
      <c r="DPY104" s="56"/>
      <c r="DPZ104" s="56"/>
      <c r="DQA104" s="56"/>
      <c r="DQB104" s="56"/>
      <c r="DQC104" s="56"/>
      <c r="DQD104" s="56"/>
      <c r="DQE104" s="56"/>
      <c r="DQF104" s="56"/>
      <c r="DQG104" s="56"/>
      <c r="DQH104" s="56"/>
      <c r="DQI104" s="56"/>
      <c r="DQJ104" s="56"/>
      <c r="DQK104" s="56"/>
      <c r="DQL104" s="56"/>
      <c r="DQM104" s="56"/>
      <c r="DQN104" s="56"/>
      <c r="DQO104" s="56"/>
      <c r="DQP104" s="56"/>
      <c r="DQQ104" s="56"/>
      <c r="DQR104" s="56"/>
      <c r="DQS104" s="56"/>
      <c r="DQT104" s="56"/>
      <c r="DQU104" s="56"/>
      <c r="DQV104" s="56"/>
      <c r="DQW104" s="56"/>
      <c r="DQX104" s="56"/>
      <c r="DQY104" s="56"/>
      <c r="DQZ104" s="56"/>
      <c r="DRA104" s="56"/>
      <c r="DRB104" s="56"/>
      <c r="DRC104" s="56"/>
      <c r="DRD104" s="56"/>
      <c r="DRE104" s="56"/>
      <c r="DRF104" s="56"/>
      <c r="DRG104" s="56"/>
      <c r="DRH104" s="56"/>
      <c r="DRI104" s="56"/>
      <c r="DRJ104" s="56"/>
      <c r="DRK104" s="56"/>
      <c r="DRL104" s="56"/>
      <c r="DRM104" s="56"/>
      <c r="DRN104" s="56"/>
      <c r="DRO104" s="56"/>
      <c r="DRP104" s="56"/>
      <c r="DRQ104" s="56"/>
      <c r="DRR104" s="56"/>
      <c r="DRS104" s="56"/>
      <c r="DRT104" s="56"/>
      <c r="DRU104" s="56"/>
      <c r="DRV104" s="56"/>
      <c r="DRW104" s="56"/>
      <c r="DRX104" s="56"/>
      <c r="DRY104" s="56"/>
      <c r="DRZ104" s="56"/>
      <c r="DSA104" s="56"/>
      <c r="DSB104" s="56"/>
      <c r="DSC104" s="56"/>
      <c r="DSD104" s="56"/>
      <c r="DSE104" s="56"/>
      <c r="DSF104" s="56"/>
      <c r="DSG104" s="56"/>
      <c r="DSH104" s="56"/>
      <c r="DSI104" s="56"/>
      <c r="DSJ104" s="56"/>
      <c r="DSK104" s="56"/>
      <c r="DSL104" s="56"/>
      <c r="DSM104" s="56"/>
      <c r="DSN104" s="56"/>
      <c r="DSO104" s="56"/>
      <c r="DSP104" s="56"/>
      <c r="DSQ104" s="56"/>
      <c r="DSR104" s="56"/>
      <c r="DSS104" s="56"/>
      <c r="DST104" s="56"/>
      <c r="DSU104" s="56"/>
      <c r="DSV104" s="56"/>
      <c r="DSW104" s="56"/>
      <c r="DSX104" s="56"/>
      <c r="DSY104" s="56"/>
      <c r="DSZ104" s="56"/>
      <c r="DTA104" s="56"/>
      <c r="DTB104" s="56"/>
      <c r="DTC104" s="56"/>
      <c r="DTD104" s="56"/>
      <c r="DTE104" s="56"/>
      <c r="DTF104" s="56"/>
      <c r="DTG104" s="56"/>
      <c r="DTH104" s="56"/>
      <c r="DTI104" s="56"/>
      <c r="DTJ104" s="56"/>
      <c r="DTK104" s="56"/>
      <c r="DTL104" s="56"/>
      <c r="DTM104" s="56"/>
      <c r="DTN104" s="56"/>
      <c r="DTO104" s="56"/>
      <c r="DTP104" s="56"/>
      <c r="DTQ104" s="56"/>
      <c r="DTR104" s="56"/>
      <c r="DTS104" s="56"/>
      <c r="DTT104" s="56"/>
      <c r="DTU104" s="56"/>
      <c r="DTV104" s="56"/>
      <c r="DTW104" s="56"/>
      <c r="DTX104" s="56"/>
      <c r="DTY104" s="56"/>
      <c r="DTZ104" s="56"/>
      <c r="DUA104" s="56"/>
      <c r="DUB104" s="56"/>
      <c r="DUC104" s="56"/>
      <c r="DUD104" s="56"/>
      <c r="DUE104" s="56"/>
      <c r="DUF104" s="56"/>
      <c r="DUG104" s="56"/>
      <c r="DUH104" s="56"/>
      <c r="DUI104" s="56"/>
      <c r="DUJ104" s="56"/>
      <c r="DUK104" s="56"/>
      <c r="DUL104" s="56"/>
      <c r="DUM104" s="56"/>
      <c r="DUN104" s="56"/>
      <c r="DUO104" s="56"/>
      <c r="DUP104" s="56"/>
      <c r="DUQ104" s="56"/>
      <c r="DUR104" s="56"/>
      <c r="DUS104" s="56"/>
      <c r="DUT104" s="56"/>
      <c r="DUU104" s="56"/>
      <c r="DUV104" s="56"/>
      <c r="DUW104" s="56"/>
      <c r="DUX104" s="56"/>
      <c r="DUY104" s="56"/>
      <c r="DUZ104" s="56"/>
      <c r="DVA104" s="56"/>
      <c r="DVB104" s="56"/>
      <c r="DVC104" s="56"/>
      <c r="DVD104" s="56"/>
      <c r="DVE104" s="56"/>
      <c r="DVF104" s="56"/>
      <c r="DVG104" s="56"/>
      <c r="DVH104" s="56"/>
      <c r="DVI104" s="56"/>
      <c r="DVJ104" s="56"/>
      <c r="DVK104" s="56"/>
      <c r="DVL104" s="56"/>
      <c r="DVM104" s="56"/>
      <c r="DVN104" s="56"/>
      <c r="DVO104" s="56"/>
      <c r="DVP104" s="56"/>
      <c r="DVQ104" s="56"/>
      <c r="DVR104" s="56"/>
      <c r="DVS104" s="56"/>
      <c r="DVT104" s="56"/>
      <c r="DVU104" s="56"/>
      <c r="DVV104" s="56"/>
      <c r="DVW104" s="56"/>
      <c r="DVX104" s="56"/>
      <c r="DVY104" s="56"/>
      <c r="DVZ104" s="56"/>
      <c r="DWA104" s="56"/>
      <c r="DWB104" s="56"/>
      <c r="DWC104" s="56"/>
      <c r="DWD104" s="56"/>
      <c r="DWE104" s="56"/>
      <c r="DWF104" s="56"/>
      <c r="DWG104" s="56"/>
      <c r="DWH104" s="56"/>
      <c r="DWI104" s="56"/>
      <c r="DWJ104" s="56"/>
      <c r="DWK104" s="56"/>
      <c r="DWL104" s="56"/>
      <c r="DWM104" s="56"/>
      <c r="DWN104" s="56"/>
      <c r="DWO104" s="56"/>
      <c r="DWP104" s="56"/>
      <c r="DWQ104" s="56"/>
      <c r="DWR104" s="56"/>
      <c r="DWS104" s="56"/>
      <c r="DWT104" s="56"/>
      <c r="DWU104" s="56"/>
      <c r="DWV104" s="56"/>
      <c r="DWW104" s="56"/>
      <c r="DWX104" s="56"/>
      <c r="DWY104" s="56"/>
      <c r="DWZ104" s="56"/>
      <c r="DXA104" s="56"/>
      <c r="DXB104" s="56"/>
      <c r="DXC104" s="56"/>
      <c r="DXD104" s="56"/>
      <c r="DXE104" s="56"/>
      <c r="DXF104" s="56"/>
      <c r="DXG104" s="56"/>
      <c r="DXH104" s="56"/>
      <c r="DXI104" s="56"/>
      <c r="DXJ104" s="56"/>
      <c r="DXK104" s="56"/>
      <c r="DXL104" s="56"/>
      <c r="DXM104" s="56"/>
      <c r="DXN104" s="56"/>
      <c r="DXO104" s="56"/>
      <c r="DXP104" s="56"/>
      <c r="DXQ104" s="56"/>
      <c r="DXR104" s="56"/>
      <c r="DXS104" s="56"/>
      <c r="DXT104" s="56"/>
      <c r="DXU104" s="56"/>
      <c r="DXV104" s="56"/>
      <c r="DXW104" s="56"/>
      <c r="DXX104" s="56"/>
      <c r="DXY104" s="56"/>
      <c r="DXZ104" s="56"/>
      <c r="DYA104" s="56"/>
      <c r="DYB104" s="56"/>
      <c r="DYC104" s="56"/>
      <c r="DYD104" s="56"/>
      <c r="DYE104" s="56"/>
      <c r="DYF104" s="56"/>
      <c r="DYG104" s="56"/>
      <c r="DYH104" s="56"/>
      <c r="DYI104" s="56"/>
      <c r="DYJ104" s="56"/>
      <c r="DYK104" s="56"/>
      <c r="DYL104" s="56"/>
      <c r="DYM104" s="56"/>
      <c r="DYN104" s="56"/>
      <c r="DYO104" s="56"/>
      <c r="DYP104" s="56"/>
      <c r="DYQ104" s="56"/>
      <c r="DYR104" s="56"/>
      <c r="DYS104" s="56"/>
      <c r="DYT104" s="56"/>
      <c r="DYU104" s="56"/>
      <c r="DYV104" s="56"/>
      <c r="DYW104" s="56"/>
      <c r="DYX104" s="56"/>
      <c r="DYY104" s="56"/>
      <c r="DYZ104" s="56"/>
      <c r="DZA104" s="56"/>
      <c r="DZB104" s="56"/>
      <c r="DZC104" s="56"/>
      <c r="DZD104" s="56"/>
      <c r="DZE104" s="56"/>
      <c r="DZF104" s="56"/>
      <c r="DZG104" s="56"/>
      <c r="DZH104" s="56"/>
      <c r="DZI104" s="56"/>
      <c r="DZJ104" s="56"/>
      <c r="DZK104" s="56"/>
      <c r="DZL104" s="56"/>
      <c r="DZM104" s="56"/>
      <c r="DZN104" s="56"/>
      <c r="DZO104" s="56"/>
      <c r="DZP104" s="56"/>
      <c r="DZQ104" s="56"/>
      <c r="DZR104" s="56"/>
      <c r="DZS104" s="56"/>
      <c r="DZT104" s="56"/>
      <c r="DZU104" s="56"/>
      <c r="DZV104" s="56"/>
      <c r="DZW104" s="56"/>
      <c r="DZX104" s="56"/>
      <c r="DZY104" s="56"/>
      <c r="DZZ104" s="56"/>
      <c r="EAA104" s="56"/>
      <c r="EAB104" s="56"/>
      <c r="EAC104" s="56"/>
      <c r="EAD104" s="56"/>
      <c r="EAE104" s="56"/>
      <c r="EAF104" s="56"/>
      <c r="EAG104" s="56"/>
      <c r="EAH104" s="56"/>
      <c r="EAI104" s="56"/>
      <c r="EAJ104" s="56"/>
      <c r="EAK104" s="56"/>
      <c r="EAL104" s="56"/>
      <c r="EAM104" s="56"/>
      <c r="EAN104" s="56"/>
      <c r="EAO104" s="56"/>
      <c r="EAP104" s="56"/>
      <c r="EAQ104" s="56"/>
      <c r="EAR104" s="56"/>
      <c r="EAS104" s="56"/>
      <c r="EAT104" s="56"/>
      <c r="EAU104" s="56"/>
      <c r="EAV104" s="56"/>
      <c r="EAW104" s="56"/>
      <c r="EAX104" s="56"/>
      <c r="EAY104" s="56"/>
      <c r="EAZ104" s="56"/>
      <c r="EBA104" s="56"/>
      <c r="EBB104" s="56"/>
      <c r="EBC104" s="56"/>
      <c r="EBD104" s="56"/>
      <c r="EBE104" s="56"/>
      <c r="EBF104" s="56"/>
      <c r="EBG104" s="56"/>
      <c r="EBH104" s="56"/>
      <c r="EBI104" s="56"/>
      <c r="EBJ104" s="56"/>
      <c r="EBK104" s="56"/>
      <c r="EBL104" s="56"/>
      <c r="EBM104" s="56"/>
      <c r="EBN104" s="56"/>
      <c r="EBO104" s="56"/>
      <c r="EBP104" s="56"/>
      <c r="EBQ104" s="56"/>
      <c r="EBR104" s="56"/>
      <c r="EBS104" s="56"/>
      <c r="EBT104" s="56"/>
      <c r="EBU104" s="56"/>
      <c r="EBV104" s="56"/>
      <c r="EBW104" s="56"/>
      <c r="EBX104" s="56"/>
      <c r="EBY104" s="56"/>
      <c r="EBZ104" s="56"/>
      <c r="ECA104" s="56"/>
      <c r="ECB104" s="56"/>
      <c r="ECC104" s="56"/>
      <c r="ECD104" s="56"/>
      <c r="ECE104" s="56"/>
      <c r="ECF104" s="56"/>
      <c r="ECG104" s="56"/>
      <c r="ECH104" s="56"/>
      <c r="ECI104" s="56"/>
      <c r="ECJ104" s="56"/>
      <c r="ECK104" s="56"/>
      <c r="ECL104" s="56"/>
      <c r="ECM104" s="56"/>
      <c r="ECN104" s="56"/>
      <c r="ECO104" s="56"/>
      <c r="ECP104" s="56"/>
      <c r="ECQ104" s="56"/>
      <c r="ECR104" s="56"/>
      <c r="ECS104" s="56"/>
      <c r="ECT104" s="56"/>
      <c r="ECU104" s="56"/>
      <c r="ECV104" s="56"/>
      <c r="ECW104" s="56"/>
      <c r="ECX104" s="56"/>
      <c r="ECY104" s="56"/>
      <c r="ECZ104" s="56"/>
      <c r="EDA104" s="56"/>
      <c r="EDB104" s="56"/>
      <c r="EDC104" s="56"/>
      <c r="EDD104" s="56"/>
      <c r="EDE104" s="56"/>
      <c r="EDF104" s="56"/>
      <c r="EDG104" s="56"/>
      <c r="EDH104" s="56"/>
      <c r="EDI104" s="56"/>
      <c r="EDJ104" s="56"/>
      <c r="EDK104" s="56"/>
      <c r="EDL104" s="56"/>
      <c r="EDM104" s="56"/>
      <c r="EDN104" s="56"/>
      <c r="EDO104" s="56"/>
      <c r="EDP104" s="56"/>
      <c r="EDQ104" s="56"/>
      <c r="EDR104" s="56"/>
      <c r="EDS104" s="56"/>
      <c r="EDT104" s="56"/>
      <c r="EDU104" s="56"/>
      <c r="EDV104" s="56"/>
      <c r="EDW104" s="56"/>
      <c r="EDX104" s="56"/>
      <c r="EDY104" s="56"/>
      <c r="EDZ104" s="56"/>
      <c r="EEA104" s="56"/>
      <c r="EEB104" s="56"/>
      <c r="EEC104" s="56"/>
      <c r="EED104" s="56"/>
      <c r="EEE104" s="56"/>
      <c r="EEF104" s="56"/>
      <c r="EEG104" s="56"/>
      <c r="EEH104" s="56"/>
      <c r="EEI104" s="56"/>
      <c r="EEJ104" s="56"/>
      <c r="EEK104" s="56"/>
      <c r="EEL104" s="56"/>
      <c r="EEM104" s="56"/>
      <c r="EEN104" s="56"/>
      <c r="EEO104" s="56"/>
      <c r="EEP104" s="56"/>
      <c r="EEQ104" s="56"/>
      <c r="EER104" s="56"/>
      <c r="EES104" s="56"/>
      <c r="EET104" s="56"/>
      <c r="EEU104" s="56"/>
      <c r="EEV104" s="56"/>
      <c r="EEW104" s="56"/>
      <c r="EEX104" s="56"/>
      <c r="EEY104" s="56"/>
      <c r="EEZ104" s="56"/>
      <c r="EFA104" s="56"/>
      <c r="EFB104" s="56"/>
      <c r="EFC104" s="56"/>
      <c r="EFD104" s="56"/>
      <c r="EFE104" s="56"/>
      <c r="EFF104" s="56"/>
      <c r="EFG104" s="56"/>
      <c r="EFH104" s="56"/>
      <c r="EFI104" s="56"/>
      <c r="EFJ104" s="56"/>
      <c r="EFK104" s="56"/>
      <c r="EFL104" s="56"/>
      <c r="EFM104" s="56"/>
      <c r="EFN104" s="56"/>
      <c r="EFO104" s="56"/>
      <c r="EFP104" s="56"/>
      <c r="EFQ104" s="56"/>
      <c r="EFR104" s="56"/>
      <c r="EFS104" s="56"/>
      <c r="EFT104" s="56"/>
      <c r="EFU104" s="56"/>
      <c r="EFV104" s="56"/>
      <c r="EFW104" s="56"/>
      <c r="EFX104" s="56"/>
      <c r="EFY104" s="56"/>
      <c r="EFZ104" s="56"/>
      <c r="EGA104" s="56"/>
      <c r="EGB104" s="56"/>
      <c r="EGC104" s="56"/>
      <c r="EGD104" s="56"/>
      <c r="EGE104" s="56"/>
      <c r="EGF104" s="56"/>
      <c r="EGG104" s="56"/>
      <c r="EGH104" s="56"/>
      <c r="EGI104" s="56"/>
      <c r="EGJ104" s="56"/>
      <c r="EGK104" s="56"/>
      <c r="EGL104" s="56"/>
      <c r="EGM104" s="56"/>
      <c r="EGN104" s="56"/>
      <c r="EGO104" s="56"/>
      <c r="EGP104" s="56"/>
      <c r="EGQ104" s="56"/>
      <c r="EGR104" s="56"/>
      <c r="EGS104" s="56"/>
      <c r="EGT104" s="56"/>
      <c r="EGU104" s="56"/>
      <c r="EGV104" s="56"/>
      <c r="EGW104" s="56"/>
      <c r="EGX104" s="56"/>
      <c r="EGY104" s="56"/>
      <c r="EGZ104" s="56"/>
      <c r="EHA104" s="56"/>
      <c r="EHB104" s="56"/>
      <c r="EHC104" s="56"/>
      <c r="EHD104" s="56"/>
      <c r="EHE104" s="56"/>
      <c r="EHF104" s="56"/>
      <c r="EHG104" s="56"/>
      <c r="EHH104" s="56"/>
      <c r="EHI104" s="56"/>
      <c r="EHJ104" s="56"/>
      <c r="EHK104" s="56"/>
      <c r="EHL104" s="56"/>
      <c r="EHM104" s="56"/>
      <c r="EHN104" s="56"/>
      <c r="EHO104" s="56"/>
      <c r="EHP104" s="56"/>
      <c r="EHQ104" s="56"/>
      <c r="EHR104" s="56"/>
      <c r="EHS104" s="56"/>
      <c r="EHT104" s="56"/>
      <c r="EHU104" s="56"/>
      <c r="EHV104" s="56"/>
      <c r="EHW104" s="56"/>
      <c r="EHX104" s="56"/>
      <c r="EHY104" s="56"/>
      <c r="EHZ104" s="56"/>
      <c r="EIA104" s="56"/>
      <c r="EIB104" s="56"/>
      <c r="EIC104" s="56"/>
      <c r="EID104" s="56"/>
      <c r="EIE104" s="56"/>
      <c r="EIF104" s="56"/>
      <c r="EIG104" s="56"/>
      <c r="EIH104" s="56"/>
      <c r="EII104" s="56"/>
      <c r="EIJ104" s="56"/>
      <c r="EIK104" s="56"/>
      <c r="EIL104" s="56"/>
      <c r="EIM104" s="56"/>
      <c r="EIN104" s="56"/>
      <c r="EIO104" s="56"/>
      <c r="EIP104" s="56"/>
      <c r="EIQ104" s="56"/>
      <c r="EIR104" s="56"/>
      <c r="EIS104" s="56"/>
      <c r="EIT104" s="56"/>
      <c r="EIU104" s="56"/>
      <c r="EIV104" s="56"/>
      <c r="EIW104" s="56"/>
      <c r="EIX104" s="56"/>
      <c r="EIY104" s="56"/>
      <c r="EIZ104" s="56"/>
      <c r="EJA104" s="56"/>
      <c r="EJB104" s="56"/>
      <c r="EJC104" s="56"/>
      <c r="EJD104" s="56"/>
      <c r="EJE104" s="56"/>
      <c r="EJF104" s="56"/>
      <c r="EJG104" s="56"/>
      <c r="EJH104" s="56"/>
      <c r="EJI104" s="56"/>
      <c r="EJJ104" s="56"/>
      <c r="EJK104" s="56"/>
      <c r="EJL104" s="56"/>
      <c r="EJM104" s="56"/>
      <c r="EJN104" s="56"/>
      <c r="EJO104" s="56"/>
      <c r="EJP104" s="56"/>
      <c r="EJQ104" s="56"/>
      <c r="EJR104" s="56"/>
      <c r="EJS104" s="56"/>
      <c r="EJT104" s="56"/>
      <c r="EJU104" s="56"/>
      <c r="EJV104" s="56"/>
      <c r="EJW104" s="56"/>
      <c r="EJX104" s="56"/>
      <c r="EJY104" s="56"/>
      <c r="EJZ104" s="56"/>
      <c r="EKA104" s="56"/>
      <c r="EKB104" s="56"/>
      <c r="EKC104" s="56"/>
      <c r="EKD104" s="56"/>
      <c r="EKE104" s="56"/>
      <c r="EKF104" s="56"/>
      <c r="EKG104" s="56"/>
      <c r="EKH104" s="56"/>
      <c r="EKI104" s="56"/>
      <c r="EKJ104" s="56"/>
      <c r="EKK104" s="56"/>
      <c r="EKL104" s="56"/>
      <c r="EKM104" s="56"/>
      <c r="EKN104" s="56"/>
      <c r="EKO104" s="56"/>
      <c r="EKP104" s="56"/>
      <c r="EKQ104" s="56"/>
      <c r="EKR104" s="56"/>
      <c r="EKS104" s="56"/>
      <c r="EKT104" s="56"/>
      <c r="EKU104" s="56"/>
      <c r="EKV104" s="56"/>
      <c r="EKW104" s="56"/>
      <c r="EKX104" s="56"/>
      <c r="EKY104" s="56"/>
      <c r="EKZ104" s="56"/>
      <c r="ELA104" s="56"/>
      <c r="ELB104" s="56"/>
      <c r="ELC104" s="56"/>
      <c r="ELD104" s="56"/>
      <c r="ELE104" s="56"/>
      <c r="ELF104" s="56"/>
      <c r="ELG104" s="56"/>
      <c r="ELH104" s="56"/>
      <c r="ELI104" s="56"/>
      <c r="ELJ104" s="56"/>
      <c r="ELK104" s="56"/>
      <c r="ELL104" s="56"/>
      <c r="ELM104" s="56"/>
      <c r="ELN104" s="56"/>
      <c r="ELO104" s="56"/>
      <c r="ELP104" s="56"/>
      <c r="ELQ104" s="56"/>
      <c r="ELR104" s="56"/>
      <c r="ELS104" s="56"/>
      <c r="ELT104" s="56"/>
      <c r="ELU104" s="56"/>
      <c r="ELV104" s="56"/>
      <c r="ELW104" s="56"/>
      <c r="ELX104" s="56"/>
      <c r="ELY104" s="56"/>
      <c r="ELZ104" s="56"/>
      <c r="EMA104" s="56"/>
      <c r="EMB104" s="56"/>
      <c r="EMC104" s="56"/>
      <c r="EMD104" s="56"/>
      <c r="EME104" s="56"/>
      <c r="EMF104" s="56"/>
      <c r="EMG104" s="56"/>
      <c r="EMH104" s="56"/>
      <c r="EMI104" s="56"/>
      <c r="EMJ104" s="56"/>
      <c r="EMK104" s="56"/>
      <c r="EML104" s="56"/>
      <c r="EMM104" s="56"/>
      <c r="EMN104" s="56"/>
      <c r="EMO104" s="56"/>
      <c r="EMP104" s="56"/>
      <c r="EMQ104" s="56"/>
      <c r="EMR104" s="56"/>
      <c r="EMS104" s="56"/>
      <c r="EMT104" s="56"/>
      <c r="EMU104" s="56"/>
      <c r="EMV104" s="56"/>
      <c r="EMW104" s="56"/>
      <c r="EMX104" s="56"/>
      <c r="EMY104" s="56"/>
      <c r="EMZ104" s="56"/>
      <c r="ENA104" s="56"/>
      <c r="ENB104" s="56"/>
      <c r="ENC104" s="56"/>
      <c r="END104" s="56"/>
      <c r="ENE104" s="56"/>
      <c r="ENF104" s="56"/>
      <c r="ENG104" s="56"/>
      <c r="ENH104" s="56"/>
      <c r="ENI104" s="56"/>
      <c r="ENJ104" s="56"/>
      <c r="ENK104" s="56"/>
      <c r="ENL104" s="56"/>
      <c r="ENM104" s="56"/>
      <c r="ENN104" s="56"/>
      <c r="ENO104" s="56"/>
      <c r="ENP104" s="56"/>
      <c r="ENQ104" s="56"/>
      <c r="ENR104" s="56"/>
      <c r="ENS104" s="56"/>
      <c r="ENT104" s="56"/>
      <c r="ENU104" s="56"/>
      <c r="ENV104" s="56"/>
      <c r="ENW104" s="56"/>
      <c r="ENX104" s="56"/>
      <c r="ENY104" s="56"/>
      <c r="ENZ104" s="56"/>
      <c r="EOA104" s="56"/>
      <c r="EOB104" s="56"/>
      <c r="EOC104" s="56"/>
      <c r="EOD104" s="56"/>
      <c r="EOE104" s="56"/>
      <c r="EOF104" s="56"/>
      <c r="EOG104" s="56"/>
      <c r="EOH104" s="56"/>
      <c r="EOI104" s="56"/>
      <c r="EOJ104" s="56"/>
      <c r="EOK104" s="56"/>
      <c r="EOL104" s="56"/>
      <c r="EOM104" s="56"/>
      <c r="EON104" s="56"/>
      <c r="EOO104" s="56"/>
      <c r="EOP104" s="56"/>
      <c r="EOQ104" s="56"/>
      <c r="EOR104" s="56"/>
      <c r="EOS104" s="56"/>
      <c r="EOT104" s="56"/>
      <c r="EOU104" s="56"/>
      <c r="EOV104" s="56"/>
      <c r="EOW104" s="56"/>
      <c r="EOX104" s="56"/>
      <c r="EOY104" s="56"/>
      <c r="EOZ104" s="56"/>
      <c r="EPA104" s="56"/>
      <c r="EPB104" s="56"/>
      <c r="EPC104" s="56"/>
      <c r="EPD104" s="56"/>
      <c r="EPE104" s="56"/>
      <c r="EPF104" s="56"/>
      <c r="EPG104" s="56"/>
      <c r="EPH104" s="56"/>
      <c r="EPI104" s="56"/>
      <c r="EPJ104" s="56"/>
      <c r="EPK104" s="56"/>
      <c r="EPL104" s="56"/>
      <c r="EPM104" s="56"/>
      <c r="EPN104" s="56"/>
      <c r="EPO104" s="56"/>
      <c r="EPP104" s="56"/>
      <c r="EPQ104" s="56"/>
      <c r="EPR104" s="56"/>
      <c r="EPS104" s="56"/>
      <c r="EPT104" s="56"/>
      <c r="EPU104" s="56"/>
      <c r="EPV104" s="56"/>
      <c r="EPW104" s="56"/>
      <c r="EPX104" s="56"/>
      <c r="EPY104" s="56"/>
      <c r="EPZ104" s="56"/>
      <c r="EQA104" s="56"/>
      <c r="EQB104" s="56"/>
      <c r="EQC104" s="56"/>
      <c r="EQD104" s="56"/>
      <c r="EQE104" s="56"/>
      <c r="EQF104" s="56"/>
      <c r="EQG104" s="56"/>
      <c r="EQH104" s="56"/>
      <c r="EQI104" s="56"/>
      <c r="EQJ104" s="56"/>
      <c r="EQK104" s="56"/>
      <c r="EQL104" s="56"/>
      <c r="EQM104" s="56"/>
      <c r="EQN104" s="56"/>
      <c r="EQO104" s="56"/>
      <c r="EQP104" s="56"/>
      <c r="EQQ104" s="56"/>
      <c r="EQR104" s="56"/>
      <c r="EQS104" s="56"/>
      <c r="EQT104" s="56"/>
      <c r="EQU104" s="56"/>
      <c r="EQV104" s="56"/>
      <c r="EQW104" s="56"/>
      <c r="EQX104" s="56"/>
      <c r="EQY104" s="56"/>
      <c r="EQZ104" s="56"/>
      <c r="ERA104" s="56"/>
      <c r="ERB104" s="56"/>
      <c r="ERC104" s="56"/>
      <c r="ERD104" s="56"/>
      <c r="ERE104" s="56"/>
      <c r="ERF104" s="56"/>
      <c r="ERG104" s="56"/>
      <c r="ERH104" s="56"/>
      <c r="ERI104" s="56"/>
      <c r="ERJ104" s="56"/>
      <c r="ERK104" s="56"/>
      <c r="ERL104" s="56"/>
      <c r="ERM104" s="56"/>
      <c r="ERN104" s="56"/>
      <c r="ERO104" s="56"/>
      <c r="ERP104" s="56"/>
      <c r="ERQ104" s="56"/>
      <c r="ERR104" s="56"/>
      <c r="ERS104" s="56"/>
      <c r="ERT104" s="56"/>
      <c r="ERU104" s="56"/>
      <c r="ERV104" s="56"/>
      <c r="ERW104" s="56"/>
      <c r="ERX104" s="56"/>
      <c r="ERY104" s="56"/>
      <c r="ERZ104" s="56"/>
      <c r="ESA104" s="56"/>
      <c r="ESB104" s="56"/>
      <c r="ESC104" s="56"/>
      <c r="ESD104" s="56"/>
      <c r="ESE104" s="56"/>
      <c r="ESF104" s="56"/>
      <c r="ESG104" s="56"/>
      <c r="ESH104" s="56"/>
      <c r="ESI104" s="56"/>
      <c r="ESJ104" s="56"/>
      <c r="ESK104" s="56"/>
      <c r="ESL104" s="56"/>
      <c r="ESM104" s="56"/>
      <c r="ESN104" s="56"/>
      <c r="ESO104" s="56"/>
      <c r="ESP104" s="56"/>
      <c r="ESQ104" s="56"/>
      <c r="ESR104" s="56"/>
      <c r="ESS104" s="56"/>
      <c r="EST104" s="56"/>
      <c r="ESU104" s="56"/>
      <c r="ESV104" s="56"/>
      <c r="ESW104" s="56"/>
      <c r="ESX104" s="56"/>
      <c r="ESY104" s="56"/>
      <c r="ESZ104" s="56"/>
      <c r="ETA104" s="56"/>
      <c r="ETB104" s="56"/>
      <c r="ETC104" s="56"/>
      <c r="ETD104" s="56"/>
      <c r="ETE104" s="56"/>
      <c r="ETF104" s="56"/>
      <c r="ETG104" s="56"/>
      <c r="ETH104" s="56"/>
      <c r="ETI104" s="56"/>
      <c r="ETJ104" s="56"/>
      <c r="ETK104" s="56"/>
      <c r="ETL104" s="56"/>
      <c r="ETM104" s="56"/>
      <c r="ETN104" s="56"/>
      <c r="ETO104" s="56"/>
      <c r="ETP104" s="56"/>
      <c r="ETQ104" s="56"/>
      <c r="ETR104" s="56"/>
      <c r="ETS104" s="56"/>
      <c r="ETT104" s="56"/>
      <c r="ETU104" s="56"/>
      <c r="ETV104" s="56"/>
      <c r="ETW104" s="56"/>
      <c r="ETX104" s="56"/>
      <c r="ETY104" s="56"/>
      <c r="ETZ104" s="56"/>
      <c r="EUA104" s="56"/>
      <c r="EUB104" s="56"/>
      <c r="EUC104" s="56"/>
      <c r="EUD104" s="56"/>
      <c r="EUE104" s="56"/>
      <c r="EUF104" s="56"/>
      <c r="EUG104" s="56"/>
      <c r="EUH104" s="56"/>
      <c r="EUI104" s="56"/>
      <c r="EUJ104" s="56"/>
      <c r="EUK104" s="56"/>
      <c r="EUL104" s="56"/>
      <c r="EUM104" s="56"/>
      <c r="EUN104" s="56"/>
      <c r="EUO104" s="56"/>
      <c r="EUP104" s="56"/>
      <c r="EUQ104" s="56"/>
      <c r="EUR104" s="56"/>
      <c r="EUS104" s="56"/>
      <c r="EUT104" s="56"/>
      <c r="EUU104" s="56"/>
      <c r="EUV104" s="56"/>
      <c r="EUW104" s="56"/>
      <c r="EUX104" s="56"/>
      <c r="EUY104" s="56"/>
      <c r="EUZ104" s="56"/>
      <c r="EVA104" s="56"/>
      <c r="EVB104" s="56"/>
      <c r="EVC104" s="56"/>
      <c r="EVD104" s="56"/>
      <c r="EVE104" s="56"/>
      <c r="EVF104" s="56"/>
      <c r="EVG104" s="56"/>
      <c r="EVH104" s="56"/>
      <c r="EVI104" s="56"/>
      <c r="EVJ104" s="56"/>
      <c r="EVK104" s="56"/>
      <c r="EVL104" s="56"/>
      <c r="EVM104" s="56"/>
      <c r="EVN104" s="56"/>
      <c r="EVO104" s="56"/>
      <c r="EVP104" s="56"/>
      <c r="EVQ104" s="56"/>
      <c r="EVR104" s="56"/>
      <c r="EVS104" s="56"/>
      <c r="EVT104" s="56"/>
      <c r="EVU104" s="56"/>
      <c r="EVV104" s="56"/>
      <c r="EVW104" s="56"/>
      <c r="EVX104" s="56"/>
      <c r="EVY104" s="56"/>
      <c r="EVZ104" s="56"/>
      <c r="EWA104" s="56"/>
      <c r="EWB104" s="56"/>
      <c r="EWC104" s="56"/>
      <c r="EWD104" s="56"/>
      <c r="EWE104" s="56"/>
      <c r="EWF104" s="56"/>
      <c r="EWG104" s="56"/>
      <c r="EWH104" s="56"/>
      <c r="EWI104" s="56"/>
      <c r="EWJ104" s="56"/>
      <c r="EWK104" s="56"/>
      <c r="EWL104" s="56"/>
      <c r="EWM104" s="56"/>
      <c r="EWN104" s="56"/>
      <c r="EWO104" s="56"/>
      <c r="EWP104" s="56"/>
      <c r="EWQ104" s="56"/>
      <c r="EWR104" s="56"/>
      <c r="EWS104" s="56"/>
      <c r="EWT104" s="56"/>
      <c r="EWU104" s="56"/>
      <c r="EWV104" s="56"/>
      <c r="EWW104" s="56"/>
      <c r="EWX104" s="56"/>
      <c r="EWY104" s="56"/>
      <c r="EWZ104" s="56"/>
      <c r="EXA104" s="56"/>
      <c r="EXB104" s="56"/>
      <c r="EXC104" s="56"/>
      <c r="EXD104" s="56"/>
      <c r="EXE104" s="56"/>
      <c r="EXF104" s="56"/>
      <c r="EXG104" s="56"/>
      <c r="EXH104" s="56"/>
      <c r="EXI104" s="56"/>
      <c r="EXJ104" s="56"/>
      <c r="EXK104" s="56"/>
      <c r="EXL104" s="56"/>
      <c r="EXM104" s="56"/>
      <c r="EXN104" s="56"/>
      <c r="EXO104" s="56"/>
      <c r="EXP104" s="56"/>
      <c r="EXQ104" s="56"/>
      <c r="EXR104" s="56"/>
      <c r="EXS104" s="56"/>
      <c r="EXT104" s="56"/>
      <c r="EXU104" s="56"/>
      <c r="EXV104" s="56"/>
      <c r="EXW104" s="56"/>
      <c r="EXX104" s="56"/>
      <c r="EXY104" s="56"/>
      <c r="EXZ104" s="56"/>
      <c r="EYA104" s="56"/>
      <c r="EYB104" s="56"/>
      <c r="EYC104" s="56"/>
      <c r="EYD104" s="56"/>
      <c r="EYE104" s="56"/>
      <c r="EYF104" s="56"/>
      <c r="EYG104" s="56"/>
      <c r="EYH104" s="56"/>
      <c r="EYI104" s="56"/>
      <c r="EYJ104" s="56"/>
      <c r="EYK104" s="56"/>
      <c r="EYL104" s="56"/>
      <c r="EYM104" s="56"/>
      <c r="EYN104" s="56"/>
      <c r="EYO104" s="56"/>
      <c r="EYP104" s="56"/>
      <c r="EYQ104" s="56"/>
      <c r="EYR104" s="56"/>
      <c r="EYS104" s="56"/>
      <c r="EYT104" s="56"/>
      <c r="EYU104" s="56"/>
      <c r="EYV104" s="56"/>
      <c r="EYW104" s="56"/>
      <c r="EYX104" s="56"/>
      <c r="EYY104" s="56"/>
      <c r="EYZ104" s="56"/>
      <c r="EZA104" s="56"/>
      <c r="EZB104" s="56"/>
      <c r="EZC104" s="56"/>
      <c r="EZD104" s="56"/>
      <c r="EZE104" s="56"/>
      <c r="EZF104" s="56"/>
      <c r="EZG104" s="56"/>
      <c r="EZH104" s="56"/>
      <c r="EZI104" s="56"/>
      <c r="EZJ104" s="56"/>
      <c r="EZK104" s="56"/>
      <c r="EZL104" s="56"/>
      <c r="EZM104" s="56"/>
      <c r="EZN104" s="56"/>
      <c r="EZO104" s="56"/>
      <c r="EZP104" s="56"/>
      <c r="EZQ104" s="56"/>
      <c r="EZR104" s="56"/>
      <c r="EZS104" s="56"/>
      <c r="EZT104" s="56"/>
      <c r="EZU104" s="56"/>
      <c r="EZV104" s="56"/>
      <c r="EZW104" s="56"/>
      <c r="EZX104" s="56"/>
      <c r="EZY104" s="56"/>
      <c r="EZZ104" s="56"/>
      <c r="FAA104" s="56"/>
      <c r="FAB104" s="56"/>
      <c r="FAC104" s="56"/>
      <c r="FAD104" s="56"/>
      <c r="FAE104" s="56"/>
      <c r="FAF104" s="56"/>
      <c r="FAG104" s="56"/>
      <c r="FAH104" s="56"/>
      <c r="FAI104" s="56"/>
      <c r="FAJ104" s="56"/>
      <c r="FAK104" s="56"/>
      <c r="FAL104" s="56"/>
      <c r="FAM104" s="56"/>
      <c r="FAN104" s="56"/>
      <c r="FAO104" s="56"/>
      <c r="FAP104" s="56"/>
      <c r="FAQ104" s="56"/>
      <c r="FAR104" s="56"/>
      <c r="FAS104" s="56"/>
      <c r="FAT104" s="56"/>
      <c r="FAU104" s="56"/>
      <c r="FAV104" s="56"/>
      <c r="FAW104" s="56"/>
      <c r="FAX104" s="56"/>
      <c r="FAY104" s="56"/>
      <c r="FAZ104" s="56"/>
      <c r="FBA104" s="56"/>
      <c r="FBB104" s="56"/>
      <c r="FBC104" s="56"/>
      <c r="FBD104" s="56"/>
      <c r="FBE104" s="56"/>
      <c r="FBF104" s="56"/>
      <c r="FBG104" s="56"/>
      <c r="FBH104" s="56"/>
      <c r="FBI104" s="56"/>
      <c r="FBJ104" s="56"/>
      <c r="FBK104" s="56"/>
      <c r="FBL104" s="56"/>
      <c r="FBM104" s="56"/>
      <c r="FBN104" s="56"/>
      <c r="FBO104" s="56"/>
      <c r="FBP104" s="56"/>
      <c r="FBQ104" s="56"/>
      <c r="FBR104" s="56"/>
      <c r="FBS104" s="56"/>
      <c r="FBT104" s="56"/>
      <c r="FBU104" s="56"/>
      <c r="FBV104" s="56"/>
      <c r="FBW104" s="56"/>
      <c r="FBX104" s="56"/>
      <c r="FBY104" s="56"/>
      <c r="FBZ104" s="56"/>
      <c r="FCA104" s="56"/>
      <c r="FCB104" s="56"/>
      <c r="FCC104" s="56"/>
      <c r="FCD104" s="56"/>
      <c r="FCE104" s="56"/>
      <c r="FCF104" s="56"/>
      <c r="FCG104" s="56"/>
      <c r="FCH104" s="56"/>
      <c r="FCI104" s="56"/>
      <c r="FCJ104" s="56"/>
      <c r="FCK104" s="56"/>
      <c r="FCL104" s="56"/>
      <c r="FCM104" s="56"/>
      <c r="FCN104" s="56"/>
      <c r="FCO104" s="56"/>
      <c r="FCP104" s="56"/>
      <c r="FCQ104" s="56"/>
      <c r="FCR104" s="56"/>
      <c r="FCS104" s="56"/>
      <c r="FCT104" s="56"/>
      <c r="FCU104" s="56"/>
      <c r="FCV104" s="56"/>
      <c r="FCW104" s="56"/>
      <c r="FCX104" s="56"/>
      <c r="FCY104" s="56"/>
      <c r="FCZ104" s="56"/>
      <c r="FDA104" s="56"/>
      <c r="FDB104" s="56"/>
      <c r="FDC104" s="56"/>
      <c r="FDD104" s="56"/>
      <c r="FDE104" s="56"/>
      <c r="FDF104" s="56"/>
      <c r="FDG104" s="56"/>
      <c r="FDH104" s="56"/>
      <c r="FDI104" s="56"/>
      <c r="FDJ104" s="56"/>
      <c r="FDK104" s="56"/>
      <c r="FDL104" s="56"/>
      <c r="FDM104" s="56"/>
      <c r="FDN104" s="56"/>
      <c r="FDO104" s="56"/>
      <c r="FDP104" s="56"/>
      <c r="FDQ104" s="56"/>
      <c r="FDR104" s="56"/>
      <c r="FDS104" s="56"/>
      <c r="FDT104" s="56"/>
      <c r="FDU104" s="56"/>
      <c r="FDV104" s="56"/>
      <c r="FDW104" s="56"/>
      <c r="FDX104" s="56"/>
      <c r="FDY104" s="56"/>
      <c r="FDZ104" s="56"/>
      <c r="FEA104" s="56"/>
      <c r="FEB104" s="56"/>
      <c r="FEC104" s="56"/>
      <c r="FED104" s="56"/>
      <c r="FEE104" s="56"/>
      <c r="FEF104" s="56"/>
      <c r="FEG104" s="56"/>
      <c r="FEH104" s="56"/>
      <c r="FEI104" s="56"/>
      <c r="FEJ104" s="56"/>
      <c r="FEK104" s="56"/>
      <c r="FEL104" s="56"/>
      <c r="FEM104" s="56"/>
      <c r="FEN104" s="56"/>
      <c r="FEO104" s="56"/>
      <c r="FEP104" s="56"/>
      <c r="FEQ104" s="56"/>
      <c r="FER104" s="56"/>
      <c r="FES104" s="56"/>
      <c r="FET104" s="56"/>
      <c r="FEU104" s="56"/>
      <c r="FEV104" s="56"/>
      <c r="FEW104" s="56"/>
      <c r="FEX104" s="56"/>
      <c r="FEY104" s="56"/>
      <c r="FEZ104" s="56"/>
      <c r="FFA104" s="56"/>
      <c r="FFB104" s="56"/>
      <c r="FFC104" s="56"/>
      <c r="FFD104" s="56"/>
      <c r="FFE104" s="56"/>
      <c r="FFF104" s="56"/>
      <c r="FFG104" s="56"/>
      <c r="FFH104" s="56"/>
      <c r="FFI104" s="56"/>
      <c r="FFJ104" s="56"/>
      <c r="FFK104" s="56"/>
      <c r="FFL104" s="56"/>
      <c r="FFM104" s="56"/>
      <c r="FFN104" s="56"/>
      <c r="FFO104" s="56"/>
      <c r="FFP104" s="56"/>
      <c r="FFQ104" s="56"/>
      <c r="FFR104" s="56"/>
      <c r="FFS104" s="56"/>
      <c r="FFT104" s="56"/>
      <c r="FFU104" s="56"/>
      <c r="FFV104" s="56"/>
      <c r="FFW104" s="56"/>
      <c r="FFX104" s="56"/>
      <c r="FFY104" s="56"/>
      <c r="FFZ104" s="56"/>
      <c r="FGA104" s="56"/>
      <c r="FGB104" s="56"/>
      <c r="FGC104" s="56"/>
      <c r="FGD104" s="56"/>
      <c r="FGE104" s="56"/>
      <c r="FGF104" s="56"/>
      <c r="FGG104" s="56"/>
      <c r="FGH104" s="56"/>
      <c r="FGI104" s="56"/>
      <c r="FGJ104" s="56"/>
      <c r="FGK104" s="56"/>
      <c r="FGL104" s="56"/>
      <c r="FGM104" s="56"/>
      <c r="FGN104" s="56"/>
      <c r="FGO104" s="56"/>
      <c r="FGP104" s="56"/>
      <c r="FGQ104" s="56"/>
      <c r="FGR104" s="56"/>
      <c r="FGS104" s="56"/>
      <c r="FGT104" s="56"/>
      <c r="FGU104" s="56"/>
      <c r="FGV104" s="56"/>
      <c r="FGW104" s="56"/>
      <c r="FGX104" s="56"/>
      <c r="FGY104" s="56"/>
      <c r="FGZ104" s="56"/>
      <c r="FHA104" s="56"/>
      <c r="FHB104" s="56"/>
      <c r="FHC104" s="56"/>
      <c r="FHD104" s="56"/>
      <c r="FHE104" s="56"/>
      <c r="FHF104" s="56"/>
      <c r="FHG104" s="56"/>
      <c r="FHH104" s="56"/>
      <c r="FHI104" s="56"/>
      <c r="FHJ104" s="56"/>
      <c r="FHK104" s="56"/>
      <c r="FHL104" s="56"/>
      <c r="FHM104" s="56"/>
      <c r="FHN104" s="56"/>
      <c r="FHO104" s="56"/>
      <c r="FHP104" s="56"/>
      <c r="FHQ104" s="56"/>
      <c r="FHR104" s="56"/>
      <c r="FHS104" s="56"/>
      <c r="FHT104" s="56"/>
      <c r="FHU104" s="56"/>
      <c r="FHV104" s="56"/>
      <c r="FHW104" s="56"/>
      <c r="FHX104" s="56"/>
      <c r="FHY104" s="56"/>
      <c r="FHZ104" s="56"/>
      <c r="FIA104" s="56"/>
      <c r="FIB104" s="56"/>
      <c r="FIC104" s="56"/>
      <c r="FID104" s="56"/>
      <c r="FIE104" s="56"/>
      <c r="FIF104" s="56"/>
      <c r="FIG104" s="56"/>
      <c r="FIH104" s="56"/>
      <c r="FII104" s="56"/>
      <c r="FIJ104" s="56"/>
      <c r="FIK104" s="56"/>
      <c r="FIL104" s="56"/>
      <c r="FIM104" s="56"/>
      <c r="FIN104" s="56"/>
      <c r="FIO104" s="56"/>
      <c r="FIP104" s="56"/>
      <c r="FIQ104" s="56"/>
      <c r="FIR104" s="56"/>
      <c r="FIS104" s="56"/>
      <c r="FIT104" s="56"/>
      <c r="FIU104" s="56"/>
      <c r="FIV104" s="56"/>
      <c r="FIW104" s="56"/>
      <c r="FIX104" s="56"/>
      <c r="FIY104" s="56"/>
      <c r="FIZ104" s="56"/>
      <c r="FJA104" s="56"/>
      <c r="FJB104" s="56"/>
      <c r="FJC104" s="56"/>
      <c r="FJD104" s="56"/>
      <c r="FJE104" s="56"/>
      <c r="FJF104" s="56"/>
      <c r="FJG104" s="56"/>
      <c r="FJH104" s="56"/>
      <c r="FJI104" s="56"/>
      <c r="FJJ104" s="56"/>
      <c r="FJK104" s="56"/>
      <c r="FJL104" s="56"/>
      <c r="FJM104" s="56"/>
      <c r="FJN104" s="56"/>
      <c r="FJO104" s="56"/>
      <c r="FJP104" s="56"/>
      <c r="FJQ104" s="56"/>
      <c r="FJR104" s="56"/>
      <c r="FJS104" s="56"/>
      <c r="FJT104" s="56"/>
      <c r="FJU104" s="56"/>
      <c r="FJV104" s="56"/>
      <c r="FJW104" s="56"/>
      <c r="FJX104" s="56"/>
      <c r="FJY104" s="56"/>
      <c r="FJZ104" s="56"/>
      <c r="FKA104" s="56"/>
      <c r="FKB104" s="56"/>
      <c r="FKC104" s="56"/>
      <c r="FKD104" s="56"/>
      <c r="FKE104" s="56"/>
      <c r="FKF104" s="56"/>
      <c r="FKG104" s="56"/>
      <c r="FKH104" s="56"/>
      <c r="FKI104" s="56"/>
      <c r="FKJ104" s="56"/>
      <c r="FKK104" s="56"/>
      <c r="FKL104" s="56"/>
      <c r="FKM104" s="56"/>
      <c r="FKN104" s="56"/>
      <c r="FKO104" s="56"/>
      <c r="FKP104" s="56"/>
      <c r="FKQ104" s="56"/>
      <c r="FKR104" s="56"/>
      <c r="FKS104" s="56"/>
      <c r="FKT104" s="56"/>
      <c r="FKU104" s="56"/>
      <c r="FKV104" s="56"/>
      <c r="FKW104" s="56"/>
      <c r="FKX104" s="56"/>
      <c r="FKY104" s="56"/>
      <c r="FKZ104" s="56"/>
      <c r="FLA104" s="56"/>
      <c r="FLB104" s="56"/>
      <c r="FLC104" s="56"/>
      <c r="FLD104" s="56"/>
      <c r="FLE104" s="56"/>
      <c r="FLF104" s="56"/>
      <c r="FLG104" s="56"/>
      <c r="FLH104" s="56"/>
      <c r="FLI104" s="56"/>
      <c r="FLJ104" s="56"/>
      <c r="FLK104" s="56"/>
      <c r="FLL104" s="56"/>
      <c r="FLM104" s="56"/>
      <c r="FLN104" s="56"/>
      <c r="FLO104" s="56"/>
      <c r="FLP104" s="56"/>
      <c r="FLQ104" s="56"/>
      <c r="FLR104" s="56"/>
      <c r="FLS104" s="56"/>
      <c r="FLT104" s="56"/>
      <c r="FLU104" s="56"/>
      <c r="FLV104" s="56"/>
      <c r="FLW104" s="56"/>
      <c r="FLX104" s="56"/>
      <c r="FLY104" s="56"/>
      <c r="FLZ104" s="56"/>
      <c r="FMA104" s="56"/>
      <c r="FMB104" s="56"/>
      <c r="FMC104" s="56"/>
      <c r="FMD104" s="56"/>
      <c r="FME104" s="56"/>
      <c r="FMF104" s="56"/>
      <c r="FMG104" s="56"/>
      <c r="FMH104" s="56"/>
      <c r="FMI104" s="56"/>
      <c r="FMJ104" s="56"/>
      <c r="FMK104" s="56"/>
      <c r="FML104" s="56"/>
      <c r="FMM104" s="56"/>
      <c r="FMN104" s="56"/>
      <c r="FMO104" s="56"/>
      <c r="FMP104" s="56"/>
      <c r="FMQ104" s="56"/>
      <c r="FMR104" s="56"/>
      <c r="FMS104" s="56"/>
      <c r="FMT104" s="56"/>
      <c r="FMU104" s="56"/>
      <c r="FMV104" s="56"/>
      <c r="FMW104" s="56"/>
      <c r="FMX104" s="56"/>
      <c r="FMY104" s="56"/>
      <c r="FMZ104" s="56"/>
      <c r="FNA104" s="56"/>
      <c r="FNB104" s="56"/>
      <c r="FNC104" s="56"/>
      <c r="FND104" s="56"/>
      <c r="FNE104" s="56"/>
      <c r="FNF104" s="56"/>
      <c r="FNG104" s="56"/>
      <c r="FNH104" s="56"/>
      <c r="FNI104" s="56"/>
      <c r="FNJ104" s="56"/>
      <c r="FNK104" s="56"/>
      <c r="FNL104" s="56"/>
      <c r="FNM104" s="56"/>
      <c r="FNN104" s="56"/>
      <c r="FNO104" s="56"/>
      <c r="FNP104" s="56"/>
      <c r="FNQ104" s="56"/>
      <c r="FNR104" s="56"/>
      <c r="FNS104" s="56"/>
      <c r="FNT104" s="56"/>
      <c r="FNU104" s="56"/>
      <c r="FNV104" s="56"/>
      <c r="FNW104" s="56"/>
      <c r="FNX104" s="56"/>
      <c r="FNY104" s="56"/>
      <c r="FNZ104" s="56"/>
      <c r="FOA104" s="56"/>
      <c r="FOB104" s="56"/>
      <c r="FOC104" s="56"/>
      <c r="FOD104" s="56"/>
      <c r="FOE104" s="56"/>
      <c r="FOF104" s="56"/>
      <c r="FOG104" s="56"/>
      <c r="FOH104" s="56"/>
      <c r="FOI104" s="56"/>
      <c r="FOJ104" s="56"/>
      <c r="FOK104" s="56"/>
      <c r="FOL104" s="56"/>
      <c r="FOM104" s="56"/>
      <c r="FON104" s="56"/>
      <c r="FOO104" s="56"/>
      <c r="FOP104" s="56"/>
      <c r="FOQ104" s="56"/>
      <c r="FOR104" s="56"/>
      <c r="FOS104" s="56"/>
      <c r="FOT104" s="56"/>
      <c r="FOU104" s="56"/>
      <c r="FOV104" s="56"/>
      <c r="FOW104" s="56"/>
      <c r="FOX104" s="56"/>
      <c r="FOY104" s="56"/>
      <c r="FOZ104" s="56"/>
      <c r="FPA104" s="56"/>
      <c r="FPB104" s="56"/>
      <c r="FPC104" s="56"/>
      <c r="FPD104" s="56"/>
      <c r="FPE104" s="56"/>
      <c r="FPF104" s="56"/>
      <c r="FPG104" s="56"/>
      <c r="FPH104" s="56"/>
      <c r="FPI104" s="56"/>
      <c r="FPJ104" s="56"/>
      <c r="FPK104" s="56"/>
      <c r="FPL104" s="56"/>
      <c r="FPM104" s="56"/>
      <c r="FPN104" s="56"/>
      <c r="FPO104" s="56"/>
      <c r="FPP104" s="56"/>
      <c r="FPQ104" s="56"/>
      <c r="FPR104" s="56"/>
      <c r="FPS104" s="56"/>
      <c r="FPT104" s="56"/>
      <c r="FPU104" s="56"/>
      <c r="FPV104" s="56"/>
      <c r="FPW104" s="56"/>
      <c r="FPX104" s="56"/>
      <c r="FPY104" s="56"/>
      <c r="FPZ104" s="56"/>
      <c r="FQA104" s="56"/>
      <c r="FQB104" s="56"/>
      <c r="FQC104" s="56"/>
      <c r="FQD104" s="56"/>
      <c r="FQE104" s="56"/>
      <c r="FQF104" s="56"/>
      <c r="FQG104" s="56"/>
      <c r="FQH104" s="56"/>
      <c r="FQI104" s="56"/>
      <c r="FQJ104" s="56"/>
      <c r="FQK104" s="56"/>
      <c r="FQL104" s="56"/>
      <c r="FQM104" s="56"/>
      <c r="FQN104" s="56"/>
      <c r="FQO104" s="56"/>
      <c r="FQP104" s="56"/>
      <c r="FQQ104" s="56"/>
      <c r="FQR104" s="56"/>
      <c r="FQS104" s="56"/>
      <c r="FQT104" s="56"/>
      <c r="FQU104" s="56"/>
      <c r="FQV104" s="56"/>
      <c r="FQW104" s="56"/>
      <c r="FQX104" s="56"/>
      <c r="FQY104" s="56"/>
      <c r="FQZ104" s="56"/>
      <c r="FRA104" s="56"/>
      <c r="FRB104" s="56"/>
      <c r="FRC104" s="56"/>
      <c r="FRD104" s="56"/>
      <c r="FRE104" s="56"/>
      <c r="FRF104" s="56"/>
      <c r="FRG104" s="56"/>
      <c r="FRH104" s="56"/>
      <c r="FRI104" s="56"/>
      <c r="FRJ104" s="56"/>
      <c r="FRK104" s="56"/>
      <c r="FRL104" s="56"/>
      <c r="FRM104" s="56"/>
      <c r="FRN104" s="56"/>
      <c r="FRO104" s="56"/>
      <c r="FRP104" s="56"/>
      <c r="FRQ104" s="56"/>
      <c r="FRR104" s="56"/>
      <c r="FRS104" s="56"/>
      <c r="FRT104" s="56"/>
      <c r="FRU104" s="56"/>
      <c r="FRV104" s="56"/>
      <c r="FRW104" s="56"/>
      <c r="FRX104" s="56"/>
      <c r="FRY104" s="56"/>
      <c r="FRZ104" s="56"/>
      <c r="FSA104" s="56"/>
      <c r="FSB104" s="56"/>
      <c r="FSC104" s="56"/>
      <c r="FSD104" s="56"/>
      <c r="FSE104" s="56"/>
      <c r="FSF104" s="56"/>
      <c r="FSG104" s="56"/>
      <c r="FSH104" s="56"/>
      <c r="FSI104" s="56"/>
      <c r="FSJ104" s="56"/>
      <c r="FSK104" s="56"/>
      <c r="FSL104" s="56"/>
      <c r="FSM104" s="56"/>
      <c r="FSN104" s="56"/>
      <c r="FSO104" s="56"/>
      <c r="FSP104" s="56"/>
      <c r="FSQ104" s="56"/>
      <c r="FSR104" s="56"/>
      <c r="FSS104" s="56"/>
      <c r="FST104" s="56"/>
      <c r="FSU104" s="56"/>
      <c r="FSV104" s="56"/>
      <c r="FSW104" s="56"/>
      <c r="FSX104" s="56"/>
      <c r="FSY104" s="56"/>
      <c r="FSZ104" s="56"/>
      <c r="FTA104" s="56"/>
      <c r="FTB104" s="56"/>
      <c r="FTC104" s="56"/>
      <c r="FTD104" s="56"/>
      <c r="FTE104" s="56"/>
      <c r="FTF104" s="56"/>
      <c r="FTG104" s="56"/>
      <c r="FTH104" s="56"/>
      <c r="FTI104" s="56"/>
      <c r="FTJ104" s="56"/>
      <c r="FTK104" s="56"/>
      <c r="FTL104" s="56"/>
      <c r="FTM104" s="56"/>
      <c r="FTN104" s="56"/>
      <c r="FTO104" s="56"/>
      <c r="FTP104" s="56"/>
      <c r="FTQ104" s="56"/>
      <c r="FTR104" s="56"/>
      <c r="FTS104" s="56"/>
      <c r="FTT104" s="56"/>
      <c r="FTU104" s="56"/>
      <c r="FTV104" s="56"/>
      <c r="FTW104" s="56"/>
      <c r="FTX104" s="56"/>
      <c r="FTY104" s="56"/>
      <c r="FTZ104" s="56"/>
      <c r="FUA104" s="56"/>
      <c r="FUB104" s="56"/>
      <c r="FUC104" s="56"/>
      <c r="FUD104" s="56"/>
      <c r="FUE104" s="56"/>
      <c r="FUF104" s="56"/>
      <c r="FUG104" s="56"/>
      <c r="FUH104" s="56"/>
      <c r="FUI104" s="56"/>
      <c r="FUJ104" s="56"/>
      <c r="FUK104" s="56"/>
      <c r="FUL104" s="56"/>
      <c r="FUM104" s="56"/>
      <c r="FUN104" s="56"/>
      <c r="FUO104" s="56"/>
      <c r="FUP104" s="56"/>
      <c r="FUQ104" s="56"/>
      <c r="FUR104" s="56"/>
      <c r="FUS104" s="56"/>
      <c r="FUT104" s="56"/>
      <c r="FUU104" s="56"/>
      <c r="FUV104" s="56"/>
      <c r="FUW104" s="56"/>
      <c r="FUX104" s="56"/>
      <c r="FUY104" s="56"/>
      <c r="FUZ104" s="56"/>
      <c r="FVA104" s="56"/>
      <c r="FVB104" s="56"/>
      <c r="FVC104" s="56"/>
      <c r="FVD104" s="56"/>
      <c r="FVE104" s="56"/>
      <c r="FVF104" s="56"/>
      <c r="FVG104" s="56"/>
      <c r="FVH104" s="56"/>
      <c r="FVI104" s="56"/>
      <c r="FVJ104" s="56"/>
      <c r="FVK104" s="56"/>
      <c r="FVL104" s="56"/>
      <c r="FVM104" s="56"/>
      <c r="FVN104" s="56"/>
      <c r="FVO104" s="56"/>
      <c r="FVP104" s="56"/>
      <c r="FVQ104" s="56"/>
      <c r="FVR104" s="56"/>
      <c r="FVS104" s="56"/>
      <c r="FVT104" s="56"/>
      <c r="FVU104" s="56"/>
      <c r="FVV104" s="56"/>
      <c r="FVW104" s="56"/>
      <c r="FVX104" s="56"/>
      <c r="FVY104" s="56"/>
      <c r="FVZ104" s="56"/>
      <c r="FWA104" s="56"/>
      <c r="FWB104" s="56"/>
      <c r="FWC104" s="56"/>
      <c r="FWD104" s="56"/>
      <c r="FWE104" s="56"/>
      <c r="FWF104" s="56"/>
      <c r="FWG104" s="56"/>
      <c r="FWH104" s="56"/>
      <c r="FWI104" s="56"/>
      <c r="FWJ104" s="56"/>
      <c r="FWK104" s="56"/>
      <c r="FWL104" s="56"/>
      <c r="FWM104" s="56"/>
      <c r="FWN104" s="56"/>
      <c r="FWO104" s="56"/>
      <c r="FWP104" s="56"/>
      <c r="FWQ104" s="56"/>
      <c r="FWR104" s="56"/>
      <c r="FWS104" s="56"/>
      <c r="FWT104" s="56"/>
      <c r="FWU104" s="56"/>
      <c r="FWV104" s="56"/>
      <c r="FWW104" s="56"/>
      <c r="FWX104" s="56"/>
      <c r="FWY104" s="56"/>
      <c r="FWZ104" s="56"/>
      <c r="FXA104" s="56"/>
      <c r="FXB104" s="56"/>
      <c r="FXC104" s="56"/>
      <c r="FXD104" s="56"/>
      <c r="FXE104" s="56"/>
      <c r="FXF104" s="56"/>
      <c r="FXG104" s="56"/>
      <c r="FXH104" s="56"/>
      <c r="FXI104" s="56"/>
      <c r="FXJ104" s="56"/>
      <c r="FXK104" s="56"/>
      <c r="FXL104" s="56"/>
      <c r="FXM104" s="56"/>
      <c r="FXN104" s="56"/>
      <c r="FXO104" s="56"/>
      <c r="FXP104" s="56"/>
      <c r="FXQ104" s="56"/>
      <c r="FXR104" s="56"/>
      <c r="FXS104" s="56"/>
      <c r="FXT104" s="56"/>
      <c r="FXU104" s="56"/>
      <c r="FXV104" s="56"/>
      <c r="FXW104" s="56"/>
      <c r="FXX104" s="56"/>
      <c r="FXY104" s="56"/>
      <c r="FXZ104" s="56"/>
      <c r="FYA104" s="56"/>
      <c r="FYB104" s="56"/>
      <c r="FYC104" s="56"/>
      <c r="FYD104" s="56"/>
      <c r="FYE104" s="56"/>
      <c r="FYF104" s="56"/>
      <c r="FYG104" s="56"/>
      <c r="FYH104" s="56"/>
      <c r="FYI104" s="56"/>
      <c r="FYJ104" s="56"/>
      <c r="FYK104" s="56"/>
      <c r="FYL104" s="56"/>
      <c r="FYM104" s="56"/>
      <c r="FYN104" s="56"/>
      <c r="FYO104" s="56"/>
      <c r="FYP104" s="56"/>
      <c r="FYQ104" s="56"/>
      <c r="FYR104" s="56"/>
      <c r="FYS104" s="56"/>
      <c r="FYT104" s="56"/>
      <c r="FYU104" s="56"/>
      <c r="FYV104" s="56"/>
      <c r="FYW104" s="56"/>
      <c r="FYX104" s="56"/>
      <c r="FYY104" s="56"/>
      <c r="FYZ104" s="56"/>
      <c r="FZA104" s="56"/>
      <c r="FZB104" s="56"/>
      <c r="FZC104" s="56"/>
      <c r="FZD104" s="56"/>
      <c r="FZE104" s="56"/>
      <c r="FZF104" s="56"/>
      <c r="FZG104" s="56"/>
      <c r="FZH104" s="56"/>
      <c r="FZI104" s="56"/>
      <c r="FZJ104" s="56"/>
      <c r="FZK104" s="56"/>
      <c r="FZL104" s="56"/>
      <c r="FZM104" s="56"/>
      <c r="FZN104" s="56"/>
      <c r="FZO104" s="56"/>
      <c r="FZP104" s="56"/>
      <c r="FZQ104" s="56"/>
      <c r="FZR104" s="56"/>
      <c r="FZS104" s="56"/>
      <c r="FZT104" s="56"/>
      <c r="FZU104" s="56"/>
      <c r="FZV104" s="56"/>
      <c r="FZW104" s="56"/>
      <c r="FZX104" s="56"/>
      <c r="FZY104" s="56"/>
      <c r="FZZ104" s="56"/>
      <c r="GAA104" s="56"/>
      <c r="GAB104" s="56"/>
      <c r="GAC104" s="56"/>
      <c r="GAD104" s="56"/>
      <c r="GAE104" s="56"/>
      <c r="GAF104" s="56"/>
      <c r="GAG104" s="56"/>
      <c r="GAH104" s="56"/>
      <c r="GAI104" s="56"/>
      <c r="GAJ104" s="56"/>
      <c r="GAK104" s="56"/>
      <c r="GAL104" s="56"/>
      <c r="GAM104" s="56"/>
      <c r="GAN104" s="56"/>
      <c r="GAO104" s="56"/>
      <c r="GAP104" s="56"/>
      <c r="GAQ104" s="56"/>
      <c r="GAR104" s="56"/>
      <c r="GAS104" s="56"/>
      <c r="GAT104" s="56"/>
      <c r="GAU104" s="56"/>
      <c r="GAV104" s="56"/>
      <c r="GAW104" s="56"/>
      <c r="GAX104" s="56"/>
      <c r="GAY104" s="56"/>
      <c r="GAZ104" s="56"/>
      <c r="GBA104" s="56"/>
      <c r="GBB104" s="56"/>
      <c r="GBC104" s="56"/>
      <c r="GBD104" s="56"/>
      <c r="GBE104" s="56"/>
      <c r="GBF104" s="56"/>
      <c r="GBG104" s="56"/>
      <c r="GBH104" s="56"/>
      <c r="GBI104" s="56"/>
      <c r="GBJ104" s="56"/>
      <c r="GBK104" s="56"/>
      <c r="GBL104" s="56"/>
      <c r="GBM104" s="56"/>
      <c r="GBN104" s="56"/>
      <c r="GBO104" s="56"/>
      <c r="GBP104" s="56"/>
      <c r="GBQ104" s="56"/>
      <c r="GBR104" s="56"/>
      <c r="GBS104" s="56"/>
      <c r="GBT104" s="56"/>
      <c r="GBU104" s="56"/>
      <c r="GBV104" s="56"/>
      <c r="GBW104" s="56"/>
      <c r="GBX104" s="56"/>
      <c r="GBY104" s="56"/>
      <c r="GBZ104" s="56"/>
      <c r="GCA104" s="56"/>
      <c r="GCB104" s="56"/>
      <c r="GCC104" s="56"/>
      <c r="GCD104" s="56"/>
      <c r="GCE104" s="56"/>
      <c r="GCF104" s="56"/>
      <c r="GCG104" s="56"/>
      <c r="GCH104" s="56"/>
      <c r="GCI104" s="56"/>
      <c r="GCJ104" s="56"/>
      <c r="GCK104" s="56"/>
      <c r="GCL104" s="56"/>
      <c r="GCM104" s="56"/>
      <c r="GCN104" s="56"/>
      <c r="GCO104" s="56"/>
      <c r="GCP104" s="56"/>
      <c r="GCQ104" s="56"/>
      <c r="GCR104" s="56"/>
      <c r="GCS104" s="56"/>
      <c r="GCT104" s="56"/>
      <c r="GCU104" s="56"/>
      <c r="GCV104" s="56"/>
      <c r="GCW104" s="56"/>
      <c r="GCX104" s="56"/>
      <c r="GCY104" s="56"/>
      <c r="GCZ104" s="56"/>
      <c r="GDA104" s="56"/>
      <c r="GDB104" s="56"/>
      <c r="GDC104" s="56"/>
      <c r="GDD104" s="56"/>
      <c r="GDE104" s="56"/>
      <c r="GDF104" s="56"/>
      <c r="GDG104" s="56"/>
      <c r="GDH104" s="56"/>
      <c r="GDI104" s="56"/>
      <c r="GDJ104" s="56"/>
      <c r="GDK104" s="56"/>
      <c r="GDL104" s="56"/>
      <c r="GDM104" s="56"/>
      <c r="GDN104" s="56"/>
      <c r="GDO104" s="56"/>
      <c r="GDP104" s="56"/>
      <c r="GDQ104" s="56"/>
      <c r="GDR104" s="56"/>
      <c r="GDS104" s="56"/>
      <c r="GDT104" s="56"/>
      <c r="GDU104" s="56"/>
      <c r="GDV104" s="56"/>
      <c r="GDW104" s="56"/>
      <c r="GDX104" s="56"/>
      <c r="GDY104" s="56"/>
      <c r="GDZ104" s="56"/>
      <c r="GEA104" s="56"/>
      <c r="GEB104" s="56"/>
      <c r="GEC104" s="56"/>
      <c r="GED104" s="56"/>
      <c r="GEE104" s="56"/>
      <c r="GEF104" s="56"/>
      <c r="GEG104" s="56"/>
      <c r="GEH104" s="56"/>
      <c r="GEI104" s="56"/>
      <c r="GEJ104" s="56"/>
      <c r="GEK104" s="56"/>
      <c r="GEL104" s="56"/>
      <c r="GEM104" s="56"/>
      <c r="GEN104" s="56"/>
      <c r="GEO104" s="56"/>
      <c r="GEP104" s="56"/>
      <c r="GEQ104" s="56"/>
      <c r="GER104" s="56"/>
      <c r="GES104" s="56"/>
      <c r="GET104" s="56"/>
      <c r="GEU104" s="56"/>
      <c r="GEV104" s="56"/>
      <c r="GEW104" s="56"/>
      <c r="GEX104" s="56"/>
      <c r="GEY104" s="56"/>
      <c r="GEZ104" s="56"/>
      <c r="GFA104" s="56"/>
      <c r="GFB104" s="56"/>
      <c r="GFC104" s="56"/>
      <c r="GFD104" s="56"/>
      <c r="GFE104" s="56"/>
      <c r="GFF104" s="56"/>
      <c r="GFG104" s="56"/>
      <c r="GFH104" s="56"/>
      <c r="GFI104" s="56"/>
      <c r="GFJ104" s="56"/>
      <c r="GFK104" s="56"/>
      <c r="GFL104" s="56"/>
      <c r="GFM104" s="56"/>
      <c r="GFN104" s="56"/>
      <c r="GFO104" s="56"/>
      <c r="GFP104" s="56"/>
      <c r="GFQ104" s="56"/>
      <c r="GFR104" s="56"/>
      <c r="GFS104" s="56"/>
      <c r="GFT104" s="56"/>
      <c r="GFU104" s="56"/>
      <c r="GFV104" s="56"/>
      <c r="GFW104" s="56"/>
      <c r="GFX104" s="56"/>
      <c r="GFY104" s="56"/>
      <c r="GFZ104" s="56"/>
      <c r="GGA104" s="56"/>
      <c r="GGB104" s="56"/>
      <c r="GGC104" s="56"/>
      <c r="GGD104" s="56"/>
      <c r="GGE104" s="56"/>
      <c r="GGF104" s="56"/>
      <c r="GGG104" s="56"/>
      <c r="GGH104" s="56"/>
      <c r="GGI104" s="56"/>
      <c r="GGJ104" s="56"/>
      <c r="GGK104" s="56"/>
      <c r="GGL104" s="56"/>
      <c r="GGM104" s="56"/>
      <c r="GGN104" s="56"/>
      <c r="GGO104" s="56"/>
      <c r="GGP104" s="56"/>
      <c r="GGQ104" s="56"/>
      <c r="GGR104" s="56"/>
      <c r="GGS104" s="56"/>
      <c r="GGT104" s="56"/>
      <c r="GGU104" s="56"/>
      <c r="GGV104" s="56"/>
      <c r="GGW104" s="56"/>
      <c r="GGX104" s="56"/>
      <c r="GGY104" s="56"/>
      <c r="GGZ104" s="56"/>
      <c r="GHA104" s="56"/>
      <c r="GHB104" s="56"/>
      <c r="GHC104" s="56"/>
      <c r="GHD104" s="56"/>
      <c r="GHE104" s="56"/>
      <c r="GHF104" s="56"/>
      <c r="GHG104" s="56"/>
      <c r="GHH104" s="56"/>
      <c r="GHI104" s="56"/>
      <c r="GHJ104" s="56"/>
      <c r="GHK104" s="56"/>
      <c r="GHL104" s="56"/>
      <c r="GHM104" s="56"/>
      <c r="GHN104" s="56"/>
      <c r="GHO104" s="56"/>
      <c r="GHP104" s="56"/>
      <c r="GHQ104" s="56"/>
      <c r="GHR104" s="56"/>
      <c r="GHS104" s="56"/>
      <c r="GHT104" s="56"/>
      <c r="GHU104" s="56"/>
      <c r="GHV104" s="56"/>
      <c r="GHW104" s="56"/>
      <c r="GHX104" s="56"/>
      <c r="GHY104" s="56"/>
      <c r="GHZ104" s="56"/>
      <c r="GIA104" s="56"/>
      <c r="GIB104" s="56"/>
      <c r="GIC104" s="56"/>
      <c r="GID104" s="56"/>
      <c r="GIE104" s="56"/>
      <c r="GIF104" s="56"/>
      <c r="GIG104" s="56"/>
      <c r="GIH104" s="56"/>
      <c r="GII104" s="56"/>
      <c r="GIJ104" s="56"/>
      <c r="GIK104" s="56"/>
      <c r="GIL104" s="56"/>
      <c r="GIM104" s="56"/>
      <c r="GIN104" s="56"/>
      <c r="GIO104" s="56"/>
      <c r="GIP104" s="56"/>
      <c r="GIQ104" s="56"/>
      <c r="GIR104" s="56"/>
      <c r="GIS104" s="56"/>
      <c r="GIT104" s="56"/>
      <c r="GIU104" s="56"/>
      <c r="GIV104" s="56"/>
      <c r="GIW104" s="56"/>
      <c r="GIX104" s="56"/>
      <c r="GIY104" s="56"/>
      <c r="GIZ104" s="56"/>
      <c r="GJA104" s="56"/>
      <c r="GJB104" s="56"/>
      <c r="GJC104" s="56"/>
      <c r="GJD104" s="56"/>
      <c r="GJE104" s="56"/>
      <c r="GJF104" s="56"/>
      <c r="GJG104" s="56"/>
      <c r="GJH104" s="56"/>
      <c r="GJI104" s="56"/>
      <c r="GJJ104" s="56"/>
      <c r="GJK104" s="56"/>
      <c r="GJL104" s="56"/>
      <c r="GJM104" s="56"/>
      <c r="GJN104" s="56"/>
      <c r="GJO104" s="56"/>
      <c r="GJP104" s="56"/>
      <c r="GJQ104" s="56"/>
      <c r="GJR104" s="56"/>
      <c r="GJS104" s="56"/>
      <c r="GJT104" s="56"/>
      <c r="GJU104" s="56"/>
      <c r="GJV104" s="56"/>
      <c r="GJW104" s="56"/>
      <c r="GJX104" s="56"/>
      <c r="GJY104" s="56"/>
      <c r="GJZ104" s="56"/>
      <c r="GKA104" s="56"/>
      <c r="GKB104" s="56"/>
      <c r="GKC104" s="56"/>
      <c r="GKD104" s="56"/>
      <c r="GKE104" s="56"/>
      <c r="GKF104" s="56"/>
      <c r="GKG104" s="56"/>
      <c r="GKH104" s="56"/>
      <c r="GKI104" s="56"/>
      <c r="GKJ104" s="56"/>
      <c r="GKK104" s="56"/>
      <c r="GKL104" s="56"/>
      <c r="GKM104" s="56"/>
      <c r="GKN104" s="56"/>
      <c r="GKO104" s="56"/>
      <c r="GKP104" s="56"/>
      <c r="GKQ104" s="56"/>
      <c r="GKR104" s="56"/>
      <c r="GKS104" s="56"/>
      <c r="GKT104" s="56"/>
      <c r="GKU104" s="56"/>
      <c r="GKV104" s="56"/>
      <c r="GKW104" s="56"/>
      <c r="GKX104" s="56"/>
      <c r="GKY104" s="56"/>
      <c r="GKZ104" s="56"/>
      <c r="GLA104" s="56"/>
      <c r="GLB104" s="56"/>
      <c r="GLC104" s="56"/>
      <c r="GLD104" s="56"/>
      <c r="GLE104" s="56"/>
      <c r="GLF104" s="56"/>
      <c r="GLG104" s="56"/>
      <c r="GLH104" s="56"/>
      <c r="GLI104" s="56"/>
      <c r="GLJ104" s="56"/>
      <c r="GLK104" s="56"/>
      <c r="GLL104" s="56"/>
      <c r="GLM104" s="56"/>
      <c r="GLN104" s="56"/>
      <c r="GLO104" s="56"/>
      <c r="GLP104" s="56"/>
      <c r="GLQ104" s="56"/>
      <c r="GLR104" s="56"/>
      <c r="GLS104" s="56"/>
      <c r="GLT104" s="56"/>
      <c r="GLU104" s="56"/>
      <c r="GLV104" s="56"/>
      <c r="GLW104" s="56"/>
      <c r="GLX104" s="56"/>
      <c r="GLY104" s="56"/>
      <c r="GLZ104" s="56"/>
      <c r="GMA104" s="56"/>
      <c r="GMB104" s="56"/>
      <c r="GMC104" s="56"/>
      <c r="GMD104" s="56"/>
      <c r="GME104" s="56"/>
      <c r="GMF104" s="56"/>
      <c r="GMG104" s="56"/>
      <c r="GMH104" s="56"/>
      <c r="GMI104" s="56"/>
      <c r="GMJ104" s="56"/>
      <c r="GMK104" s="56"/>
      <c r="GML104" s="56"/>
      <c r="GMM104" s="56"/>
      <c r="GMN104" s="56"/>
      <c r="GMO104" s="56"/>
      <c r="GMP104" s="56"/>
      <c r="GMQ104" s="56"/>
      <c r="GMR104" s="56"/>
      <c r="GMS104" s="56"/>
      <c r="GMT104" s="56"/>
      <c r="GMU104" s="56"/>
      <c r="GMV104" s="56"/>
      <c r="GMW104" s="56"/>
      <c r="GMX104" s="56"/>
      <c r="GMY104" s="56"/>
      <c r="GMZ104" s="56"/>
      <c r="GNA104" s="56"/>
      <c r="GNB104" s="56"/>
      <c r="GNC104" s="56"/>
      <c r="GND104" s="56"/>
      <c r="GNE104" s="56"/>
      <c r="GNF104" s="56"/>
      <c r="GNG104" s="56"/>
      <c r="GNH104" s="56"/>
      <c r="GNI104" s="56"/>
      <c r="GNJ104" s="56"/>
      <c r="GNK104" s="56"/>
      <c r="GNL104" s="56"/>
      <c r="GNM104" s="56"/>
      <c r="GNN104" s="56"/>
      <c r="GNO104" s="56"/>
      <c r="GNP104" s="56"/>
      <c r="GNQ104" s="56"/>
      <c r="GNR104" s="56"/>
      <c r="GNS104" s="56"/>
      <c r="GNT104" s="56"/>
      <c r="GNU104" s="56"/>
      <c r="GNV104" s="56"/>
      <c r="GNW104" s="56"/>
      <c r="GNX104" s="56"/>
      <c r="GNY104" s="56"/>
      <c r="GNZ104" s="56"/>
      <c r="GOA104" s="56"/>
      <c r="GOB104" s="56"/>
      <c r="GOC104" s="56"/>
      <c r="GOD104" s="56"/>
      <c r="GOE104" s="56"/>
      <c r="GOF104" s="56"/>
      <c r="GOG104" s="56"/>
      <c r="GOH104" s="56"/>
      <c r="GOI104" s="56"/>
      <c r="GOJ104" s="56"/>
      <c r="GOK104" s="56"/>
      <c r="GOL104" s="56"/>
      <c r="GOM104" s="56"/>
      <c r="GON104" s="56"/>
      <c r="GOO104" s="56"/>
      <c r="GOP104" s="56"/>
      <c r="GOQ104" s="56"/>
      <c r="GOR104" s="56"/>
      <c r="GOS104" s="56"/>
      <c r="GOT104" s="56"/>
      <c r="GOU104" s="56"/>
      <c r="GOV104" s="56"/>
      <c r="GOW104" s="56"/>
      <c r="GOX104" s="56"/>
      <c r="GOY104" s="56"/>
      <c r="GOZ104" s="56"/>
      <c r="GPA104" s="56"/>
      <c r="GPB104" s="56"/>
      <c r="GPC104" s="56"/>
      <c r="GPD104" s="56"/>
      <c r="GPE104" s="56"/>
      <c r="GPF104" s="56"/>
      <c r="GPG104" s="56"/>
      <c r="GPH104" s="56"/>
      <c r="GPI104" s="56"/>
      <c r="GPJ104" s="56"/>
      <c r="GPK104" s="56"/>
      <c r="GPL104" s="56"/>
      <c r="GPM104" s="56"/>
      <c r="GPN104" s="56"/>
      <c r="GPO104" s="56"/>
      <c r="GPP104" s="56"/>
      <c r="GPQ104" s="56"/>
      <c r="GPR104" s="56"/>
      <c r="GPS104" s="56"/>
      <c r="GPT104" s="56"/>
      <c r="GPU104" s="56"/>
      <c r="GPV104" s="56"/>
      <c r="GPW104" s="56"/>
      <c r="GPX104" s="56"/>
      <c r="GPY104" s="56"/>
      <c r="GPZ104" s="56"/>
      <c r="GQA104" s="56"/>
      <c r="GQB104" s="56"/>
      <c r="GQC104" s="56"/>
      <c r="GQD104" s="56"/>
      <c r="GQE104" s="56"/>
      <c r="GQF104" s="56"/>
      <c r="GQG104" s="56"/>
      <c r="GQH104" s="56"/>
      <c r="GQI104" s="56"/>
      <c r="GQJ104" s="56"/>
      <c r="GQK104" s="56"/>
      <c r="GQL104" s="56"/>
      <c r="GQM104" s="56"/>
      <c r="GQN104" s="56"/>
      <c r="GQO104" s="56"/>
      <c r="GQP104" s="56"/>
      <c r="GQQ104" s="56"/>
      <c r="GQR104" s="56"/>
      <c r="GQS104" s="56"/>
      <c r="GQT104" s="56"/>
      <c r="GQU104" s="56"/>
      <c r="GQV104" s="56"/>
      <c r="GQW104" s="56"/>
      <c r="GQX104" s="56"/>
      <c r="GQY104" s="56"/>
      <c r="GQZ104" s="56"/>
      <c r="GRA104" s="56"/>
      <c r="GRB104" s="56"/>
      <c r="GRC104" s="56"/>
      <c r="GRD104" s="56"/>
      <c r="GRE104" s="56"/>
      <c r="GRF104" s="56"/>
      <c r="GRG104" s="56"/>
      <c r="GRH104" s="56"/>
      <c r="GRI104" s="56"/>
      <c r="GRJ104" s="56"/>
      <c r="GRK104" s="56"/>
      <c r="GRL104" s="56"/>
      <c r="GRM104" s="56"/>
      <c r="GRN104" s="56"/>
      <c r="GRO104" s="56"/>
      <c r="GRP104" s="56"/>
      <c r="GRQ104" s="56"/>
      <c r="GRR104" s="56"/>
      <c r="GRS104" s="56"/>
      <c r="GRT104" s="56"/>
      <c r="GRU104" s="56"/>
      <c r="GRV104" s="56"/>
      <c r="GRW104" s="56"/>
      <c r="GRX104" s="56"/>
      <c r="GRY104" s="56"/>
      <c r="GRZ104" s="56"/>
      <c r="GSA104" s="56"/>
      <c r="GSB104" s="56"/>
      <c r="GSC104" s="56"/>
      <c r="GSD104" s="56"/>
      <c r="GSE104" s="56"/>
      <c r="GSF104" s="56"/>
      <c r="GSG104" s="56"/>
      <c r="GSH104" s="56"/>
      <c r="GSI104" s="56"/>
      <c r="GSJ104" s="56"/>
      <c r="GSK104" s="56"/>
      <c r="GSL104" s="56"/>
      <c r="GSM104" s="56"/>
      <c r="GSN104" s="56"/>
      <c r="GSO104" s="56"/>
      <c r="GSP104" s="56"/>
      <c r="GSQ104" s="56"/>
      <c r="GSR104" s="56"/>
      <c r="GSS104" s="56"/>
      <c r="GST104" s="56"/>
      <c r="GSU104" s="56"/>
      <c r="GSV104" s="56"/>
      <c r="GSW104" s="56"/>
      <c r="GSX104" s="56"/>
      <c r="GSY104" s="56"/>
      <c r="GSZ104" s="56"/>
      <c r="GTA104" s="56"/>
      <c r="GTB104" s="56"/>
      <c r="GTC104" s="56"/>
      <c r="GTD104" s="56"/>
      <c r="GTE104" s="56"/>
      <c r="GTF104" s="56"/>
      <c r="GTG104" s="56"/>
      <c r="GTH104" s="56"/>
      <c r="GTI104" s="56"/>
      <c r="GTJ104" s="56"/>
      <c r="GTK104" s="56"/>
      <c r="GTL104" s="56"/>
      <c r="GTM104" s="56"/>
      <c r="GTN104" s="56"/>
      <c r="GTO104" s="56"/>
      <c r="GTP104" s="56"/>
      <c r="GTQ104" s="56"/>
      <c r="GTR104" s="56"/>
      <c r="GTS104" s="56"/>
      <c r="GTT104" s="56"/>
      <c r="GTU104" s="56"/>
      <c r="GTV104" s="56"/>
      <c r="GTW104" s="56"/>
      <c r="GTX104" s="56"/>
      <c r="GTY104" s="56"/>
      <c r="GTZ104" s="56"/>
      <c r="GUA104" s="56"/>
      <c r="GUB104" s="56"/>
      <c r="GUC104" s="56"/>
      <c r="GUD104" s="56"/>
      <c r="GUE104" s="56"/>
      <c r="GUF104" s="56"/>
      <c r="GUG104" s="56"/>
      <c r="GUH104" s="56"/>
      <c r="GUI104" s="56"/>
      <c r="GUJ104" s="56"/>
      <c r="GUK104" s="56"/>
      <c r="GUL104" s="56"/>
      <c r="GUM104" s="56"/>
      <c r="GUN104" s="56"/>
      <c r="GUO104" s="56"/>
      <c r="GUP104" s="56"/>
      <c r="GUQ104" s="56"/>
      <c r="GUR104" s="56"/>
      <c r="GUS104" s="56"/>
      <c r="GUT104" s="56"/>
      <c r="GUU104" s="56"/>
      <c r="GUV104" s="56"/>
      <c r="GUW104" s="56"/>
      <c r="GUX104" s="56"/>
      <c r="GUY104" s="56"/>
      <c r="GUZ104" s="56"/>
      <c r="GVA104" s="56"/>
      <c r="GVB104" s="56"/>
      <c r="GVC104" s="56"/>
      <c r="GVD104" s="56"/>
      <c r="GVE104" s="56"/>
      <c r="GVF104" s="56"/>
      <c r="GVG104" s="56"/>
      <c r="GVH104" s="56"/>
      <c r="GVI104" s="56"/>
      <c r="GVJ104" s="56"/>
      <c r="GVK104" s="56"/>
      <c r="GVL104" s="56"/>
      <c r="GVM104" s="56"/>
      <c r="GVN104" s="56"/>
      <c r="GVO104" s="56"/>
      <c r="GVP104" s="56"/>
      <c r="GVQ104" s="56"/>
      <c r="GVR104" s="56"/>
      <c r="GVS104" s="56"/>
      <c r="GVT104" s="56"/>
      <c r="GVU104" s="56"/>
      <c r="GVV104" s="56"/>
      <c r="GVW104" s="56"/>
      <c r="GVX104" s="56"/>
      <c r="GVY104" s="56"/>
      <c r="GVZ104" s="56"/>
      <c r="GWA104" s="56"/>
      <c r="GWB104" s="56"/>
      <c r="GWC104" s="56"/>
      <c r="GWD104" s="56"/>
      <c r="GWE104" s="56"/>
      <c r="GWF104" s="56"/>
      <c r="GWG104" s="56"/>
      <c r="GWH104" s="56"/>
      <c r="GWI104" s="56"/>
      <c r="GWJ104" s="56"/>
      <c r="GWK104" s="56"/>
      <c r="GWL104" s="56"/>
      <c r="GWM104" s="56"/>
      <c r="GWN104" s="56"/>
      <c r="GWO104" s="56"/>
      <c r="GWP104" s="56"/>
      <c r="GWQ104" s="56"/>
      <c r="GWR104" s="56"/>
      <c r="GWS104" s="56"/>
      <c r="GWT104" s="56"/>
      <c r="GWU104" s="56"/>
      <c r="GWV104" s="56"/>
      <c r="GWW104" s="56"/>
      <c r="GWX104" s="56"/>
      <c r="GWY104" s="56"/>
      <c r="GWZ104" s="56"/>
      <c r="GXA104" s="56"/>
      <c r="GXB104" s="56"/>
      <c r="GXC104" s="56"/>
      <c r="GXD104" s="56"/>
      <c r="GXE104" s="56"/>
      <c r="GXF104" s="56"/>
      <c r="GXG104" s="56"/>
      <c r="GXH104" s="56"/>
      <c r="GXI104" s="56"/>
      <c r="GXJ104" s="56"/>
      <c r="GXK104" s="56"/>
      <c r="GXL104" s="56"/>
      <c r="GXM104" s="56"/>
      <c r="GXN104" s="56"/>
      <c r="GXO104" s="56"/>
      <c r="GXP104" s="56"/>
      <c r="GXQ104" s="56"/>
      <c r="GXR104" s="56"/>
      <c r="GXS104" s="56"/>
      <c r="GXT104" s="56"/>
      <c r="GXU104" s="56"/>
      <c r="GXV104" s="56"/>
      <c r="GXW104" s="56"/>
      <c r="GXX104" s="56"/>
      <c r="GXY104" s="56"/>
      <c r="GXZ104" s="56"/>
      <c r="GYA104" s="56"/>
      <c r="GYB104" s="56"/>
      <c r="GYC104" s="56"/>
      <c r="GYD104" s="56"/>
      <c r="GYE104" s="56"/>
      <c r="GYF104" s="56"/>
      <c r="GYG104" s="56"/>
      <c r="GYH104" s="56"/>
      <c r="GYI104" s="56"/>
      <c r="GYJ104" s="56"/>
      <c r="GYK104" s="56"/>
      <c r="GYL104" s="56"/>
      <c r="GYM104" s="56"/>
      <c r="GYN104" s="56"/>
      <c r="GYO104" s="56"/>
      <c r="GYP104" s="56"/>
      <c r="GYQ104" s="56"/>
      <c r="GYR104" s="56"/>
      <c r="GYS104" s="56"/>
      <c r="GYT104" s="56"/>
      <c r="GYU104" s="56"/>
      <c r="GYV104" s="56"/>
      <c r="GYW104" s="56"/>
      <c r="GYX104" s="56"/>
      <c r="GYY104" s="56"/>
      <c r="GYZ104" s="56"/>
      <c r="GZA104" s="56"/>
      <c r="GZB104" s="56"/>
      <c r="GZC104" s="56"/>
      <c r="GZD104" s="56"/>
      <c r="GZE104" s="56"/>
      <c r="GZF104" s="56"/>
      <c r="GZG104" s="56"/>
      <c r="GZH104" s="56"/>
      <c r="GZI104" s="56"/>
      <c r="GZJ104" s="56"/>
      <c r="GZK104" s="56"/>
      <c r="GZL104" s="56"/>
      <c r="GZM104" s="56"/>
      <c r="GZN104" s="56"/>
      <c r="GZO104" s="56"/>
      <c r="GZP104" s="56"/>
      <c r="GZQ104" s="56"/>
      <c r="GZR104" s="56"/>
      <c r="GZS104" s="56"/>
      <c r="GZT104" s="56"/>
      <c r="GZU104" s="56"/>
      <c r="GZV104" s="56"/>
      <c r="GZW104" s="56"/>
      <c r="GZX104" s="56"/>
      <c r="GZY104" s="56"/>
      <c r="GZZ104" s="56"/>
      <c r="HAA104" s="56"/>
      <c r="HAB104" s="56"/>
      <c r="HAC104" s="56"/>
      <c r="HAD104" s="56"/>
      <c r="HAE104" s="56"/>
      <c r="HAF104" s="56"/>
      <c r="HAG104" s="56"/>
      <c r="HAH104" s="56"/>
      <c r="HAI104" s="56"/>
      <c r="HAJ104" s="56"/>
      <c r="HAK104" s="56"/>
      <c r="HAL104" s="56"/>
      <c r="HAM104" s="56"/>
      <c r="HAN104" s="56"/>
      <c r="HAO104" s="56"/>
      <c r="HAP104" s="56"/>
      <c r="HAQ104" s="56"/>
      <c r="HAR104" s="56"/>
      <c r="HAS104" s="56"/>
      <c r="HAT104" s="56"/>
      <c r="HAU104" s="56"/>
      <c r="HAV104" s="56"/>
      <c r="HAW104" s="56"/>
      <c r="HAX104" s="56"/>
      <c r="HAY104" s="56"/>
      <c r="HAZ104" s="56"/>
      <c r="HBA104" s="56"/>
      <c r="HBB104" s="56"/>
      <c r="HBC104" s="56"/>
      <c r="HBD104" s="56"/>
      <c r="HBE104" s="56"/>
      <c r="HBF104" s="56"/>
      <c r="HBG104" s="56"/>
      <c r="HBH104" s="56"/>
      <c r="HBI104" s="56"/>
      <c r="HBJ104" s="56"/>
      <c r="HBK104" s="56"/>
      <c r="HBL104" s="56"/>
      <c r="HBM104" s="56"/>
      <c r="HBN104" s="56"/>
      <c r="HBO104" s="56"/>
      <c r="HBP104" s="56"/>
      <c r="HBQ104" s="56"/>
      <c r="HBR104" s="56"/>
      <c r="HBS104" s="56"/>
      <c r="HBT104" s="56"/>
      <c r="HBU104" s="56"/>
      <c r="HBV104" s="56"/>
      <c r="HBW104" s="56"/>
      <c r="HBX104" s="56"/>
      <c r="HBY104" s="56"/>
      <c r="HBZ104" s="56"/>
      <c r="HCA104" s="56"/>
      <c r="HCB104" s="56"/>
      <c r="HCC104" s="56"/>
      <c r="HCD104" s="56"/>
      <c r="HCE104" s="56"/>
      <c r="HCF104" s="56"/>
      <c r="HCG104" s="56"/>
      <c r="HCH104" s="56"/>
      <c r="HCI104" s="56"/>
      <c r="HCJ104" s="56"/>
      <c r="HCK104" s="56"/>
      <c r="HCL104" s="56"/>
      <c r="HCM104" s="56"/>
      <c r="HCN104" s="56"/>
      <c r="HCO104" s="56"/>
      <c r="HCP104" s="56"/>
      <c r="HCQ104" s="56"/>
      <c r="HCR104" s="56"/>
      <c r="HCS104" s="56"/>
      <c r="HCT104" s="56"/>
      <c r="HCU104" s="56"/>
      <c r="HCV104" s="56"/>
      <c r="HCW104" s="56"/>
      <c r="HCX104" s="56"/>
      <c r="HCY104" s="56"/>
      <c r="HCZ104" s="56"/>
      <c r="HDA104" s="56"/>
      <c r="HDB104" s="56"/>
      <c r="HDC104" s="56"/>
      <c r="HDD104" s="56"/>
      <c r="HDE104" s="56"/>
      <c r="HDF104" s="56"/>
      <c r="HDG104" s="56"/>
      <c r="HDH104" s="56"/>
      <c r="HDI104" s="56"/>
      <c r="HDJ104" s="56"/>
      <c r="HDK104" s="56"/>
      <c r="HDL104" s="56"/>
      <c r="HDM104" s="56"/>
      <c r="HDN104" s="56"/>
      <c r="HDO104" s="56"/>
      <c r="HDP104" s="56"/>
      <c r="HDQ104" s="56"/>
      <c r="HDR104" s="56"/>
      <c r="HDS104" s="56"/>
      <c r="HDT104" s="56"/>
      <c r="HDU104" s="56"/>
      <c r="HDV104" s="56"/>
      <c r="HDW104" s="56"/>
      <c r="HDX104" s="56"/>
      <c r="HDY104" s="56"/>
      <c r="HDZ104" s="56"/>
      <c r="HEA104" s="56"/>
      <c r="HEB104" s="56"/>
      <c r="HEC104" s="56"/>
      <c r="HED104" s="56"/>
      <c r="HEE104" s="56"/>
      <c r="HEF104" s="56"/>
      <c r="HEG104" s="56"/>
      <c r="HEH104" s="56"/>
      <c r="HEI104" s="56"/>
      <c r="HEJ104" s="56"/>
      <c r="HEK104" s="56"/>
      <c r="HEL104" s="56"/>
      <c r="HEM104" s="56"/>
      <c r="HEN104" s="56"/>
      <c r="HEO104" s="56"/>
      <c r="HEP104" s="56"/>
      <c r="HEQ104" s="56"/>
      <c r="HER104" s="56"/>
      <c r="HES104" s="56"/>
      <c r="HET104" s="56"/>
      <c r="HEU104" s="56"/>
      <c r="HEV104" s="56"/>
      <c r="HEW104" s="56"/>
      <c r="HEX104" s="56"/>
      <c r="HEY104" s="56"/>
      <c r="HEZ104" s="56"/>
      <c r="HFA104" s="56"/>
      <c r="HFB104" s="56"/>
      <c r="HFC104" s="56"/>
      <c r="HFD104" s="56"/>
      <c r="HFE104" s="56"/>
      <c r="HFF104" s="56"/>
      <c r="HFG104" s="56"/>
      <c r="HFH104" s="56"/>
      <c r="HFI104" s="56"/>
      <c r="HFJ104" s="56"/>
      <c r="HFK104" s="56"/>
      <c r="HFL104" s="56"/>
      <c r="HFM104" s="56"/>
      <c r="HFN104" s="56"/>
      <c r="HFO104" s="56"/>
      <c r="HFP104" s="56"/>
      <c r="HFQ104" s="56"/>
      <c r="HFR104" s="56"/>
      <c r="HFS104" s="56"/>
      <c r="HFT104" s="56"/>
      <c r="HFU104" s="56"/>
      <c r="HFV104" s="56"/>
      <c r="HFW104" s="56"/>
      <c r="HFX104" s="56"/>
      <c r="HFY104" s="56"/>
      <c r="HFZ104" s="56"/>
      <c r="HGA104" s="56"/>
      <c r="HGB104" s="56"/>
      <c r="HGC104" s="56"/>
      <c r="HGD104" s="56"/>
      <c r="HGE104" s="56"/>
      <c r="HGF104" s="56"/>
      <c r="HGG104" s="56"/>
      <c r="HGH104" s="56"/>
      <c r="HGI104" s="56"/>
      <c r="HGJ104" s="56"/>
      <c r="HGK104" s="56"/>
      <c r="HGL104" s="56"/>
      <c r="HGM104" s="56"/>
      <c r="HGN104" s="56"/>
      <c r="HGO104" s="56"/>
      <c r="HGP104" s="56"/>
      <c r="HGQ104" s="56"/>
      <c r="HGR104" s="56"/>
      <c r="HGS104" s="56"/>
      <c r="HGT104" s="56"/>
      <c r="HGU104" s="56"/>
      <c r="HGV104" s="56"/>
      <c r="HGW104" s="56"/>
      <c r="HGX104" s="56"/>
      <c r="HGY104" s="56"/>
      <c r="HGZ104" s="56"/>
      <c r="HHA104" s="56"/>
      <c r="HHB104" s="56"/>
      <c r="HHC104" s="56"/>
      <c r="HHD104" s="56"/>
      <c r="HHE104" s="56"/>
      <c r="HHF104" s="56"/>
      <c r="HHG104" s="56"/>
      <c r="HHH104" s="56"/>
      <c r="HHI104" s="56"/>
      <c r="HHJ104" s="56"/>
      <c r="HHK104" s="56"/>
      <c r="HHL104" s="56"/>
      <c r="HHM104" s="56"/>
      <c r="HHN104" s="56"/>
      <c r="HHO104" s="56"/>
      <c r="HHP104" s="56"/>
      <c r="HHQ104" s="56"/>
      <c r="HHR104" s="56"/>
      <c r="HHS104" s="56"/>
      <c r="HHT104" s="56"/>
      <c r="HHU104" s="56"/>
      <c r="HHV104" s="56"/>
      <c r="HHW104" s="56"/>
      <c r="HHX104" s="56"/>
      <c r="HHY104" s="56"/>
      <c r="HHZ104" s="56"/>
      <c r="HIA104" s="56"/>
      <c r="HIB104" s="56"/>
      <c r="HIC104" s="56"/>
      <c r="HID104" s="56"/>
      <c r="HIE104" s="56"/>
      <c r="HIF104" s="56"/>
      <c r="HIG104" s="56"/>
      <c r="HIH104" s="56"/>
      <c r="HII104" s="56"/>
      <c r="HIJ104" s="56"/>
      <c r="HIK104" s="56"/>
      <c r="HIL104" s="56"/>
      <c r="HIM104" s="56"/>
      <c r="HIN104" s="56"/>
      <c r="HIO104" s="56"/>
      <c r="HIP104" s="56"/>
      <c r="HIQ104" s="56"/>
      <c r="HIR104" s="56"/>
      <c r="HIS104" s="56"/>
      <c r="HIT104" s="56"/>
      <c r="HIU104" s="56"/>
      <c r="HIV104" s="56"/>
      <c r="HIW104" s="56"/>
      <c r="HIX104" s="56"/>
      <c r="HIY104" s="56"/>
      <c r="HIZ104" s="56"/>
      <c r="HJA104" s="56"/>
      <c r="HJB104" s="56"/>
      <c r="HJC104" s="56"/>
      <c r="HJD104" s="56"/>
      <c r="HJE104" s="56"/>
      <c r="HJF104" s="56"/>
      <c r="HJG104" s="56"/>
      <c r="HJH104" s="56"/>
      <c r="HJI104" s="56"/>
      <c r="HJJ104" s="56"/>
      <c r="HJK104" s="56"/>
      <c r="HJL104" s="56"/>
      <c r="HJM104" s="56"/>
      <c r="HJN104" s="56"/>
      <c r="HJO104" s="56"/>
      <c r="HJP104" s="56"/>
      <c r="HJQ104" s="56"/>
      <c r="HJR104" s="56"/>
      <c r="HJS104" s="56"/>
      <c r="HJT104" s="56"/>
      <c r="HJU104" s="56"/>
      <c r="HJV104" s="56"/>
      <c r="HJW104" s="56"/>
      <c r="HJX104" s="56"/>
      <c r="HJY104" s="56"/>
      <c r="HJZ104" s="56"/>
      <c r="HKA104" s="56"/>
      <c r="HKB104" s="56"/>
      <c r="HKC104" s="56"/>
      <c r="HKD104" s="56"/>
      <c r="HKE104" s="56"/>
      <c r="HKF104" s="56"/>
      <c r="HKG104" s="56"/>
      <c r="HKH104" s="56"/>
      <c r="HKI104" s="56"/>
      <c r="HKJ104" s="56"/>
      <c r="HKK104" s="56"/>
      <c r="HKL104" s="56"/>
      <c r="HKM104" s="56"/>
      <c r="HKN104" s="56"/>
      <c r="HKO104" s="56"/>
      <c r="HKP104" s="56"/>
      <c r="HKQ104" s="56"/>
      <c r="HKR104" s="56"/>
      <c r="HKS104" s="56"/>
      <c r="HKT104" s="56"/>
      <c r="HKU104" s="56"/>
      <c r="HKV104" s="56"/>
      <c r="HKW104" s="56"/>
      <c r="HKX104" s="56"/>
      <c r="HKY104" s="56"/>
      <c r="HKZ104" s="56"/>
      <c r="HLA104" s="56"/>
      <c r="HLB104" s="56"/>
      <c r="HLC104" s="56"/>
      <c r="HLD104" s="56"/>
      <c r="HLE104" s="56"/>
      <c r="HLF104" s="56"/>
      <c r="HLG104" s="56"/>
      <c r="HLH104" s="56"/>
      <c r="HLI104" s="56"/>
      <c r="HLJ104" s="56"/>
      <c r="HLK104" s="56"/>
      <c r="HLL104" s="56"/>
      <c r="HLM104" s="56"/>
      <c r="HLN104" s="56"/>
      <c r="HLO104" s="56"/>
      <c r="HLP104" s="56"/>
      <c r="HLQ104" s="56"/>
      <c r="HLR104" s="56"/>
      <c r="HLS104" s="56"/>
      <c r="HLT104" s="56"/>
      <c r="HLU104" s="56"/>
      <c r="HLV104" s="56"/>
      <c r="HLW104" s="56"/>
      <c r="HLX104" s="56"/>
      <c r="HLY104" s="56"/>
      <c r="HLZ104" s="56"/>
      <c r="HMA104" s="56"/>
      <c r="HMB104" s="56"/>
      <c r="HMC104" s="56"/>
      <c r="HMD104" s="56"/>
      <c r="HME104" s="56"/>
      <c r="HMF104" s="56"/>
      <c r="HMG104" s="56"/>
      <c r="HMH104" s="56"/>
      <c r="HMI104" s="56"/>
      <c r="HMJ104" s="56"/>
      <c r="HMK104" s="56"/>
      <c r="HML104" s="56"/>
      <c r="HMM104" s="56"/>
      <c r="HMN104" s="56"/>
      <c r="HMO104" s="56"/>
      <c r="HMP104" s="56"/>
      <c r="HMQ104" s="56"/>
      <c r="HMR104" s="56"/>
      <c r="HMS104" s="56"/>
      <c r="HMT104" s="56"/>
      <c r="HMU104" s="56"/>
      <c r="HMV104" s="56"/>
      <c r="HMW104" s="56"/>
      <c r="HMX104" s="56"/>
      <c r="HMY104" s="56"/>
      <c r="HMZ104" s="56"/>
      <c r="HNA104" s="56"/>
      <c r="HNB104" s="56"/>
      <c r="HNC104" s="56"/>
      <c r="HND104" s="56"/>
      <c r="HNE104" s="56"/>
      <c r="HNF104" s="56"/>
      <c r="HNG104" s="56"/>
      <c r="HNH104" s="56"/>
      <c r="HNI104" s="56"/>
      <c r="HNJ104" s="56"/>
      <c r="HNK104" s="56"/>
      <c r="HNL104" s="56"/>
      <c r="HNM104" s="56"/>
      <c r="HNN104" s="56"/>
      <c r="HNO104" s="56"/>
      <c r="HNP104" s="56"/>
      <c r="HNQ104" s="56"/>
      <c r="HNR104" s="56"/>
      <c r="HNS104" s="56"/>
      <c r="HNT104" s="56"/>
      <c r="HNU104" s="56"/>
      <c r="HNV104" s="56"/>
      <c r="HNW104" s="56"/>
      <c r="HNX104" s="56"/>
      <c r="HNY104" s="56"/>
      <c r="HNZ104" s="56"/>
      <c r="HOA104" s="56"/>
      <c r="HOB104" s="56"/>
      <c r="HOC104" s="56"/>
      <c r="HOD104" s="56"/>
      <c r="HOE104" s="56"/>
      <c r="HOF104" s="56"/>
      <c r="HOG104" s="56"/>
      <c r="HOH104" s="56"/>
      <c r="HOI104" s="56"/>
      <c r="HOJ104" s="56"/>
      <c r="HOK104" s="56"/>
      <c r="HOL104" s="56"/>
      <c r="HOM104" s="56"/>
      <c r="HON104" s="56"/>
      <c r="HOO104" s="56"/>
      <c r="HOP104" s="56"/>
      <c r="HOQ104" s="56"/>
      <c r="HOR104" s="56"/>
      <c r="HOS104" s="56"/>
      <c r="HOT104" s="56"/>
      <c r="HOU104" s="56"/>
      <c r="HOV104" s="56"/>
      <c r="HOW104" s="56"/>
      <c r="HOX104" s="56"/>
      <c r="HOY104" s="56"/>
      <c r="HOZ104" s="56"/>
      <c r="HPA104" s="56"/>
      <c r="HPB104" s="56"/>
      <c r="HPC104" s="56"/>
      <c r="HPD104" s="56"/>
      <c r="HPE104" s="56"/>
      <c r="HPF104" s="56"/>
      <c r="HPG104" s="56"/>
      <c r="HPH104" s="56"/>
      <c r="HPI104" s="56"/>
      <c r="HPJ104" s="56"/>
      <c r="HPK104" s="56"/>
      <c r="HPL104" s="56"/>
      <c r="HPM104" s="56"/>
      <c r="HPN104" s="56"/>
      <c r="HPO104" s="56"/>
      <c r="HPP104" s="56"/>
      <c r="HPQ104" s="56"/>
      <c r="HPR104" s="56"/>
      <c r="HPS104" s="56"/>
      <c r="HPT104" s="56"/>
      <c r="HPU104" s="56"/>
      <c r="HPV104" s="56"/>
      <c r="HPW104" s="56"/>
      <c r="HPX104" s="56"/>
      <c r="HPY104" s="56"/>
      <c r="HPZ104" s="56"/>
      <c r="HQA104" s="56"/>
      <c r="HQB104" s="56"/>
      <c r="HQC104" s="56"/>
      <c r="HQD104" s="56"/>
      <c r="HQE104" s="56"/>
      <c r="HQF104" s="56"/>
      <c r="HQG104" s="56"/>
      <c r="HQH104" s="56"/>
      <c r="HQI104" s="56"/>
      <c r="HQJ104" s="56"/>
      <c r="HQK104" s="56"/>
      <c r="HQL104" s="56"/>
      <c r="HQM104" s="56"/>
      <c r="HQN104" s="56"/>
      <c r="HQO104" s="56"/>
      <c r="HQP104" s="56"/>
      <c r="HQQ104" s="56"/>
      <c r="HQR104" s="56"/>
      <c r="HQS104" s="56"/>
      <c r="HQT104" s="56"/>
      <c r="HQU104" s="56"/>
      <c r="HQV104" s="56"/>
      <c r="HQW104" s="56"/>
      <c r="HQX104" s="56"/>
      <c r="HQY104" s="56"/>
      <c r="HQZ104" s="56"/>
      <c r="HRA104" s="56"/>
      <c r="HRB104" s="56"/>
      <c r="HRC104" s="56"/>
      <c r="HRD104" s="56"/>
      <c r="HRE104" s="56"/>
      <c r="HRF104" s="56"/>
      <c r="HRG104" s="56"/>
      <c r="HRH104" s="56"/>
      <c r="HRI104" s="56"/>
      <c r="HRJ104" s="56"/>
      <c r="HRK104" s="56"/>
      <c r="HRL104" s="56"/>
      <c r="HRM104" s="56"/>
      <c r="HRN104" s="56"/>
      <c r="HRO104" s="56"/>
      <c r="HRP104" s="56"/>
      <c r="HRQ104" s="56"/>
      <c r="HRR104" s="56"/>
      <c r="HRS104" s="56"/>
      <c r="HRT104" s="56"/>
      <c r="HRU104" s="56"/>
      <c r="HRV104" s="56"/>
      <c r="HRW104" s="56"/>
      <c r="HRX104" s="56"/>
      <c r="HRY104" s="56"/>
      <c r="HRZ104" s="56"/>
      <c r="HSA104" s="56"/>
      <c r="HSB104" s="56"/>
      <c r="HSC104" s="56"/>
      <c r="HSD104" s="56"/>
      <c r="HSE104" s="56"/>
      <c r="HSF104" s="56"/>
      <c r="HSG104" s="56"/>
      <c r="HSH104" s="56"/>
      <c r="HSI104" s="56"/>
      <c r="HSJ104" s="56"/>
      <c r="HSK104" s="56"/>
      <c r="HSL104" s="56"/>
      <c r="HSM104" s="56"/>
      <c r="HSN104" s="56"/>
      <c r="HSO104" s="56"/>
      <c r="HSP104" s="56"/>
      <c r="HSQ104" s="56"/>
      <c r="HSR104" s="56"/>
      <c r="HSS104" s="56"/>
      <c r="HST104" s="56"/>
      <c r="HSU104" s="56"/>
      <c r="HSV104" s="56"/>
      <c r="HSW104" s="56"/>
      <c r="HSX104" s="56"/>
      <c r="HSY104" s="56"/>
      <c r="HSZ104" s="56"/>
      <c r="HTA104" s="56"/>
      <c r="HTB104" s="56"/>
      <c r="HTC104" s="56"/>
      <c r="HTD104" s="56"/>
      <c r="HTE104" s="56"/>
      <c r="HTF104" s="56"/>
      <c r="HTG104" s="56"/>
      <c r="HTH104" s="56"/>
      <c r="HTI104" s="56"/>
      <c r="HTJ104" s="56"/>
      <c r="HTK104" s="56"/>
      <c r="HTL104" s="56"/>
      <c r="HTM104" s="56"/>
      <c r="HTN104" s="56"/>
      <c r="HTO104" s="56"/>
      <c r="HTP104" s="56"/>
      <c r="HTQ104" s="56"/>
      <c r="HTR104" s="56"/>
      <c r="HTS104" s="56"/>
      <c r="HTT104" s="56"/>
      <c r="HTU104" s="56"/>
      <c r="HTV104" s="56"/>
      <c r="HTW104" s="56"/>
      <c r="HTX104" s="56"/>
      <c r="HTY104" s="56"/>
      <c r="HTZ104" s="56"/>
      <c r="HUA104" s="56"/>
      <c r="HUB104" s="56"/>
      <c r="HUC104" s="56"/>
      <c r="HUD104" s="56"/>
      <c r="HUE104" s="56"/>
      <c r="HUF104" s="56"/>
      <c r="HUG104" s="56"/>
      <c r="HUH104" s="56"/>
      <c r="HUI104" s="56"/>
      <c r="HUJ104" s="56"/>
      <c r="HUK104" s="56"/>
      <c r="HUL104" s="56"/>
      <c r="HUM104" s="56"/>
      <c r="HUN104" s="56"/>
      <c r="HUO104" s="56"/>
      <c r="HUP104" s="56"/>
      <c r="HUQ104" s="56"/>
      <c r="HUR104" s="56"/>
      <c r="HUS104" s="56"/>
      <c r="HUT104" s="56"/>
      <c r="HUU104" s="56"/>
      <c r="HUV104" s="56"/>
      <c r="HUW104" s="56"/>
      <c r="HUX104" s="56"/>
      <c r="HUY104" s="56"/>
      <c r="HUZ104" s="56"/>
      <c r="HVA104" s="56"/>
      <c r="HVB104" s="56"/>
      <c r="HVC104" s="56"/>
      <c r="HVD104" s="56"/>
      <c r="HVE104" s="56"/>
      <c r="HVF104" s="56"/>
      <c r="HVG104" s="56"/>
      <c r="HVH104" s="56"/>
      <c r="HVI104" s="56"/>
      <c r="HVJ104" s="56"/>
      <c r="HVK104" s="56"/>
      <c r="HVL104" s="56"/>
      <c r="HVM104" s="56"/>
      <c r="HVN104" s="56"/>
      <c r="HVO104" s="56"/>
      <c r="HVP104" s="56"/>
      <c r="HVQ104" s="56"/>
      <c r="HVR104" s="56"/>
      <c r="HVS104" s="56"/>
      <c r="HVT104" s="56"/>
      <c r="HVU104" s="56"/>
      <c r="HVV104" s="56"/>
      <c r="HVW104" s="56"/>
      <c r="HVX104" s="56"/>
      <c r="HVY104" s="56"/>
      <c r="HVZ104" s="56"/>
      <c r="HWA104" s="56"/>
      <c r="HWB104" s="56"/>
      <c r="HWC104" s="56"/>
      <c r="HWD104" s="56"/>
      <c r="HWE104" s="56"/>
      <c r="HWF104" s="56"/>
      <c r="HWG104" s="56"/>
      <c r="HWH104" s="56"/>
      <c r="HWI104" s="56"/>
      <c r="HWJ104" s="56"/>
      <c r="HWK104" s="56"/>
      <c r="HWL104" s="56"/>
      <c r="HWM104" s="56"/>
      <c r="HWN104" s="56"/>
      <c r="HWO104" s="56"/>
      <c r="HWP104" s="56"/>
      <c r="HWQ104" s="56"/>
      <c r="HWR104" s="56"/>
      <c r="HWS104" s="56"/>
      <c r="HWT104" s="56"/>
      <c r="HWU104" s="56"/>
      <c r="HWV104" s="56"/>
      <c r="HWW104" s="56"/>
      <c r="HWX104" s="56"/>
      <c r="HWY104" s="56"/>
      <c r="HWZ104" s="56"/>
      <c r="HXA104" s="56"/>
      <c r="HXB104" s="56"/>
      <c r="HXC104" s="56"/>
      <c r="HXD104" s="56"/>
      <c r="HXE104" s="56"/>
      <c r="HXF104" s="56"/>
      <c r="HXG104" s="56"/>
      <c r="HXH104" s="56"/>
      <c r="HXI104" s="56"/>
      <c r="HXJ104" s="56"/>
      <c r="HXK104" s="56"/>
      <c r="HXL104" s="56"/>
      <c r="HXM104" s="56"/>
      <c r="HXN104" s="56"/>
      <c r="HXO104" s="56"/>
      <c r="HXP104" s="56"/>
      <c r="HXQ104" s="56"/>
      <c r="HXR104" s="56"/>
      <c r="HXS104" s="56"/>
      <c r="HXT104" s="56"/>
      <c r="HXU104" s="56"/>
      <c r="HXV104" s="56"/>
      <c r="HXW104" s="56"/>
      <c r="HXX104" s="56"/>
      <c r="HXY104" s="56"/>
      <c r="HXZ104" s="56"/>
      <c r="HYA104" s="56"/>
      <c r="HYB104" s="56"/>
      <c r="HYC104" s="56"/>
      <c r="HYD104" s="56"/>
      <c r="HYE104" s="56"/>
      <c r="HYF104" s="56"/>
      <c r="HYG104" s="56"/>
      <c r="HYH104" s="56"/>
      <c r="HYI104" s="56"/>
      <c r="HYJ104" s="56"/>
      <c r="HYK104" s="56"/>
      <c r="HYL104" s="56"/>
      <c r="HYM104" s="56"/>
      <c r="HYN104" s="56"/>
      <c r="HYO104" s="56"/>
      <c r="HYP104" s="56"/>
      <c r="HYQ104" s="56"/>
      <c r="HYR104" s="56"/>
      <c r="HYS104" s="56"/>
      <c r="HYT104" s="56"/>
      <c r="HYU104" s="56"/>
      <c r="HYV104" s="56"/>
      <c r="HYW104" s="56"/>
      <c r="HYX104" s="56"/>
      <c r="HYY104" s="56"/>
      <c r="HYZ104" s="56"/>
      <c r="HZA104" s="56"/>
      <c r="HZB104" s="56"/>
      <c r="HZC104" s="56"/>
      <c r="HZD104" s="56"/>
      <c r="HZE104" s="56"/>
      <c r="HZF104" s="56"/>
      <c r="HZG104" s="56"/>
      <c r="HZH104" s="56"/>
      <c r="HZI104" s="56"/>
      <c r="HZJ104" s="56"/>
      <c r="HZK104" s="56"/>
      <c r="HZL104" s="56"/>
      <c r="HZM104" s="56"/>
      <c r="HZN104" s="56"/>
      <c r="HZO104" s="56"/>
      <c r="HZP104" s="56"/>
      <c r="HZQ104" s="56"/>
      <c r="HZR104" s="56"/>
      <c r="HZS104" s="56"/>
      <c r="HZT104" s="56"/>
      <c r="HZU104" s="56"/>
      <c r="HZV104" s="56"/>
      <c r="HZW104" s="56"/>
      <c r="HZX104" s="56"/>
      <c r="HZY104" s="56"/>
      <c r="HZZ104" s="56"/>
      <c r="IAA104" s="56"/>
      <c r="IAB104" s="56"/>
      <c r="IAC104" s="56"/>
      <c r="IAD104" s="56"/>
      <c r="IAE104" s="56"/>
      <c r="IAF104" s="56"/>
      <c r="IAG104" s="56"/>
      <c r="IAH104" s="56"/>
      <c r="IAI104" s="56"/>
      <c r="IAJ104" s="56"/>
      <c r="IAK104" s="56"/>
      <c r="IAL104" s="56"/>
      <c r="IAM104" s="56"/>
      <c r="IAN104" s="56"/>
      <c r="IAO104" s="56"/>
      <c r="IAP104" s="56"/>
      <c r="IAQ104" s="56"/>
      <c r="IAR104" s="56"/>
      <c r="IAS104" s="56"/>
      <c r="IAT104" s="56"/>
      <c r="IAU104" s="56"/>
      <c r="IAV104" s="56"/>
      <c r="IAW104" s="56"/>
      <c r="IAX104" s="56"/>
      <c r="IAY104" s="56"/>
      <c r="IAZ104" s="56"/>
      <c r="IBA104" s="56"/>
      <c r="IBB104" s="56"/>
      <c r="IBC104" s="56"/>
      <c r="IBD104" s="56"/>
      <c r="IBE104" s="56"/>
      <c r="IBF104" s="56"/>
      <c r="IBG104" s="56"/>
      <c r="IBH104" s="56"/>
      <c r="IBI104" s="56"/>
      <c r="IBJ104" s="56"/>
      <c r="IBK104" s="56"/>
      <c r="IBL104" s="56"/>
      <c r="IBM104" s="56"/>
      <c r="IBN104" s="56"/>
      <c r="IBO104" s="56"/>
      <c r="IBP104" s="56"/>
      <c r="IBQ104" s="56"/>
      <c r="IBR104" s="56"/>
      <c r="IBS104" s="56"/>
      <c r="IBT104" s="56"/>
      <c r="IBU104" s="56"/>
      <c r="IBV104" s="56"/>
      <c r="IBW104" s="56"/>
      <c r="IBX104" s="56"/>
      <c r="IBY104" s="56"/>
      <c r="IBZ104" s="56"/>
      <c r="ICA104" s="56"/>
      <c r="ICB104" s="56"/>
      <c r="ICC104" s="56"/>
      <c r="ICD104" s="56"/>
      <c r="ICE104" s="56"/>
      <c r="ICF104" s="56"/>
      <c r="ICG104" s="56"/>
      <c r="ICH104" s="56"/>
      <c r="ICI104" s="56"/>
      <c r="ICJ104" s="56"/>
      <c r="ICK104" s="56"/>
      <c r="ICL104" s="56"/>
      <c r="ICM104" s="56"/>
      <c r="ICN104" s="56"/>
      <c r="ICO104" s="56"/>
      <c r="ICP104" s="56"/>
      <c r="ICQ104" s="56"/>
      <c r="ICR104" s="56"/>
      <c r="ICS104" s="56"/>
      <c r="ICT104" s="56"/>
      <c r="ICU104" s="56"/>
      <c r="ICV104" s="56"/>
      <c r="ICW104" s="56"/>
      <c r="ICX104" s="56"/>
      <c r="ICY104" s="56"/>
      <c r="ICZ104" s="56"/>
      <c r="IDA104" s="56"/>
      <c r="IDB104" s="56"/>
      <c r="IDC104" s="56"/>
      <c r="IDD104" s="56"/>
      <c r="IDE104" s="56"/>
      <c r="IDF104" s="56"/>
      <c r="IDG104" s="56"/>
      <c r="IDH104" s="56"/>
      <c r="IDI104" s="56"/>
      <c r="IDJ104" s="56"/>
      <c r="IDK104" s="56"/>
      <c r="IDL104" s="56"/>
      <c r="IDM104" s="56"/>
      <c r="IDN104" s="56"/>
      <c r="IDO104" s="56"/>
      <c r="IDP104" s="56"/>
      <c r="IDQ104" s="56"/>
      <c r="IDR104" s="56"/>
      <c r="IDS104" s="56"/>
      <c r="IDT104" s="56"/>
      <c r="IDU104" s="56"/>
      <c r="IDV104" s="56"/>
      <c r="IDW104" s="56"/>
      <c r="IDX104" s="56"/>
      <c r="IDY104" s="56"/>
      <c r="IDZ104" s="56"/>
      <c r="IEA104" s="56"/>
      <c r="IEB104" s="56"/>
      <c r="IEC104" s="56"/>
      <c r="IED104" s="56"/>
      <c r="IEE104" s="56"/>
      <c r="IEF104" s="56"/>
      <c r="IEG104" s="56"/>
      <c r="IEH104" s="56"/>
      <c r="IEI104" s="56"/>
      <c r="IEJ104" s="56"/>
      <c r="IEK104" s="56"/>
      <c r="IEL104" s="56"/>
      <c r="IEM104" s="56"/>
      <c r="IEN104" s="56"/>
      <c r="IEO104" s="56"/>
      <c r="IEP104" s="56"/>
      <c r="IEQ104" s="56"/>
      <c r="IER104" s="56"/>
      <c r="IES104" s="56"/>
      <c r="IET104" s="56"/>
      <c r="IEU104" s="56"/>
      <c r="IEV104" s="56"/>
      <c r="IEW104" s="56"/>
      <c r="IEX104" s="56"/>
      <c r="IEY104" s="56"/>
      <c r="IEZ104" s="56"/>
      <c r="IFA104" s="56"/>
      <c r="IFB104" s="56"/>
      <c r="IFC104" s="56"/>
      <c r="IFD104" s="56"/>
      <c r="IFE104" s="56"/>
      <c r="IFF104" s="56"/>
      <c r="IFG104" s="56"/>
      <c r="IFH104" s="56"/>
      <c r="IFI104" s="56"/>
      <c r="IFJ104" s="56"/>
      <c r="IFK104" s="56"/>
      <c r="IFL104" s="56"/>
      <c r="IFM104" s="56"/>
      <c r="IFN104" s="56"/>
      <c r="IFO104" s="56"/>
      <c r="IFP104" s="56"/>
      <c r="IFQ104" s="56"/>
      <c r="IFR104" s="56"/>
      <c r="IFS104" s="56"/>
      <c r="IFT104" s="56"/>
      <c r="IFU104" s="56"/>
      <c r="IFV104" s="56"/>
      <c r="IFW104" s="56"/>
      <c r="IFX104" s="56"/>
      <c r="IFY104" s="56"/>
      <c r="IFZ104" s="56"/>
      <c r="IGA104" s="56"/>
      <c r="IGB104" s="56"/>
      <c r="IGC104" s="56"/>
      <c r="IGD104" s="56"/>
      <c r="IGE104" s="56"/>
      <c r="IGF104" s="56"/>
      <c r="IGG104" s="56"/>
      <c r="IGH104" s="56"/>
      <c r="IGI104" s="56"/>
      <c r="IGJ104" s="56"/>
      <c r="IGK104" s="56"/>
      <c r="IGL104" s="56"/>
      <c r="IGM104" s="56"/>
      <c r="IGN104" s="56"/>
      <c r="IGO104" s="56"/>
      <c r="IGP104" s="56"/>
      <c r="IGQ104" s="56"/>
      <c r="IGR104" s="56"/>
      <c r="IGS104" s="56"/>
      <c r="IGT104" s="56"/>
      <c r="IGU104" s="56"/>
      <c r="IGV104" s="56"/>
      <c r="IGW104" s="56"/>
      <c r="IGX104" s="56"/>
      <c r="IGY104" s="56"/>
      <c r="IGZ104" s="56"/>
      <c r="IHA104" s="56"/>
      <c r="IHB104" s="56"/>
      <c r="IHC104" s="56"/>
      <c r="IHD104" s="56"/>
      <c r="IHE104" s="56"/>
      <c r="IHF104" s="56"/>
      <c r="IHG104" s="56"/>
      <c r="IHH104" s="56"/>
      <c r="IHI104" s="56"/>
      <c r="IHJ104" s="56"/>
      <c r="IHK104" s="56"/>
      <c r="IHL104" s="56"/>
      <c r="IHM104" s="56"/>
      <c r="IHN104" s="56"/>
      <c r="IHO104" s="56"/>
      <c r="IHP104" s="56"/>
      <c r="IHQ104" s="56"/>
      <c r="IHR104" s="56"/>
      <c r="IHS104" s="56"/>
      <c r="IHT104" s="56"/>
      <c r="IHU104" s="56"/>
      <c r="IHV104" s="56"/>
      <c r="IHW104" s="56"/>
      <c r="IHX104" s="56"/>
      <c r="IHY104" s="56"/>
      <c r="IHZ104" s="56"/>
      <c r="IIA104" s="56"/>
      <c r="IIB104" s="56"/>
      <c r="IIC104" s="56"/>
      <c r="IID104" s="56"/>
      <c r="IIE104" s="56"/>
      <c r="IIF104" s="56"/>
      <c r="IIG104" s="56"/>
      <c r="IIH104" s="56"/>
      <c r="III104" s="56"/>
      <c r="IIJ104" s="56"/>
      <c r="IIK104" s="56"/>
      <c r="IIL104" s="56"/>
      <c r="IIM104" s="56"/>
      <c r="IIN104" s="56"/>
      <c r="IIO104" s="56"/>
      <c r="IIP104" s="56"/>
      <c r="IIQ104" s="56"/>
      <c r="IIR104" s="56"/>
      <c r="IIS104" s="56"/>
      <c r="IIT104" s="56"/>
      <c r="IIU104" s="56"/>
      <c r="IIV104" s="56"/>
      <c r="IIW104" s="56"/>
      <c r="IIX104" s="56"/>
      <c r="IIY104" s="56"/>
      <c r="IIZ104" s="56"/>
      <c r="IJA104" s="56"/>
      <c r="IJB104" s="56"/>
      <c r="IJC104" s="56"/>
      <c r="IJD104" s="56"/>
      <c r="IJE104" s="56"/>
      <c r="IJF104" s="56"/>
      <c r="IJG104" s="56"/>
      <c r="IJH104" s="56"/>
      <c r="IJI104" s="56"/>
      <c r="IJJ104" s="56"/>
      <c r="IJK104" s="56"/>
      <c r="IJL104" s="56"/>
      <c r="IJM104" s="56"/>
      <c r="IJN104" s="56"/>
      <c r="IJO104" s="56"/>
      <c r="IJP104" s="56"/>
      <c r="IJQ104" s="56"/>
      <c r="IJR104" s="56"/>
      <c r="IJS104" s="56"/>
      <c r="IJT104" s="56"/>
      <c r="IJU104" s="56"/>
      <c r="IJV104" s="56"/>
      <c r="IJW104" s="56"/>
      <c r="IJX104" s="56"/>
      <c r="IJY104" s="56"/>
      <c r="IJZ104" s="56"/>
      <c r="IKA104" s="56"/>
      <c r="IKB104" s="56"/>
      <c r="IKC104" s="56"/>
      <c r="IKD104" s="56"/>
      <c r="IKE104" s="56"/>
      <c r="IKF104" s="56"/>
      <c r="IKG104" s="56"/>
      <c r="IKH104" s="56"/>
      <c r="IKI104" s="56"/>
      <c r="IKJ104" s="56"/>
      <c r="IKK104" s="56"/>
      <c r="IKL104" s="56"/>
      <c r="IKM104" s="56"/>
      <c r="IKN104" s="56"/>
      <c r="IKO104" s="56"/>
      <c r="IKP104" s="56"/>
      <c r="IKQ104" s="56"/>
      <c r="IKR104" s="56"/>
      <c r="IKS104" s="56"/>
      <c r="IKT104" s="56"/>
      <c r="IKU104" s="56"/>
      <c r="IKV104" s="56"/>
      <c r="IKW104" s="56"/>
      <c r="IKX104" s="56"/>
      <c r="IKY104" s="56"/>
      <c r="IKZ104" s="56"/>
      <c r="ILA104" s="56"/>
      <c r="ILB104" s="56"/>
      <c r="ILC104" s="56"/>
      <c r="ILD104" s="56"/>
      <c r="ILE104" s="56"/>
      <c r="ILF104" s="56"/>
      <c r="ILG104" s="56"/>
      <c r="ILH104" s="56"/>
      <c r="ILI104" s="56"/>
      <c r="ILJ104" s="56"/>
      <c r="ILK104" s="56"/>
      <c r="ILL104" s="56"/>
      <c r="ILM104" s="56"/>
      <c r="ILN104" s="56"/>
      <c r="ILO104" s="56"/>
      <c r="ILP104" s="56"/>
      <c r="ILQ104" s="56"/>
      <c r="ILR104" s="56"/>
      <c r="ILS104" s="56"/>
      <c r="ILT104" s="56"/>
      <c r="ILU104" s="56"/>
      <c r="ILV104" s="56"/>
      <c r="ILW104" s="56"/>
      <c r="ILX104" s="56"/>
      <c r="ILY104" s="56"/>
      <c r="ILZ104" s="56"/>
      <c r="IMA104" s="56"/>
      <c r="IMB104" s="56"/>
      <c r="IMC104" s="56"/>
      <c r="IMD104" s="56"/>
      <c r="IME104" s="56"/>
      <c r="IMF104" s="56"/>
      <c r="IMG104" s="56"/>
      <c r="IMH104" s="56"/>
      <c r="IMI104" s="56"/>
      <c r="IMJ104" s="56"/>
      <c r="IMK104" s="56"/>
      <c r="IML104" s="56"/>
      <c r="IMM104" s="56"/>
      <c r="IMN104" s="56"/>
      <c r="IMO104" s="56"/>
      <c r="IMP104" s="56"/>
      <c r="IMQ104" s="56"/>
      <c r="IMR104" s="56"/>
      <c r="IMS104" s="56"/>
      <c r="IMT104" s="56"/>
      <c r="IMU104" s="56"/>
      <c r="IMV104" s="56"/>
      <c r="IMW104" s="56"/>
      <c r="IMX104" s="56"/>
      <c r="IMY104" s="56"/>
      <c r="IMZ104" s="56"/>
      <c r="INA104" s="56"/>
      <c r="INB104" s="56"/>
      <c r="INC104" s="56"/>
      <c r="IND104" s="56"/>
      <c r="INE104" s="56"/>
      <c r="INF104" s="56"/>
      <c r="ING104" s="56"/>
      <c r="INH104" s="56"/>
      <c r="INI104" s="56"/>
      <c r="INJ104" s="56"/>
      <c r="INK104" s="56"/>
      <c r="INL104" s="56"/>
      <c r="INM104" s="56"/>
      <c r="INN104" s="56"/>
      <c r="INO104" s="56"/>
      <c r="INP104" s="56"/>
      <c r="INQ104" s="56"/>
      <c r="INR104" s="56"/>
      <c r="INS104" s="56"/>
      <c r="INT104" s="56"/>
      <c r="INU104" s="56"/>
      <c r="INV104" s="56"/>
      <c r="INW104" s="56"/>
      <c r="INX104" s="56"/>
      <c r="INY104" s="56"/>
      <c r="INZ104" s="56"/>
      <c r="IOA104" s="56"/>
      <c r="IOB104" s="56"/>
      <c r="IOC104" s="56"/>
      <c r="IOD104" s="56"/>
      <c r="IOE104" s="56"/>
      <c r="IOF104" s="56"/>
      <c r="IOG104" s="56"/>
      <c r="IOH104" s="56"/>
      <c r="IOI104" s="56"/>
      <c r="IOJ104" s="56"/>
      <c r="IOK104" s="56"/>
      <c r="IOL104" s="56"/>
      <c r="IOM104" s="56"/>
      <c r="ION104" s="56"/>
      <c r="IOO104" s="56"/>
      <c r="IOP104" s="56"/>
      <c r="IOQ104" s="56"/>
      <c r="IOR104" s="56"/>
      <c r="IOS104" s="56"/>
      <c r="IOT104" s="56"/>
      <c r="IOU104" s="56"/>
      <c r="IOV104" s="56"/>
      <c r="IOW104" s="56"/>
      <c r="IOX104" s="56"/>
      <c r="IOY104" s="56"/>
      <c r="IOZ104" s="56"/>
      <c r="IPA104" s="56"/>
      <c r="IPB104" s="56"/>
      <c r="IPC104" s="56"/>
      <c r="IPD104" s="56"/>
      <c r="IPE104" s="56"/>
      <c r="IPF104" s="56"/>
      <c r="IPG104" s="56"/>
      <c r="IPH104" s="56"/>
      <c r="IPI104" s="56"/>
      <c r="IPJ104" s="56"/>
      <c r="IPK104" s="56"/>
      <c r="IPL104" s="56"/>
      <c r="IPM104" s="56"/>
      <c r="IPN104" s="56"/>
      <c r="IPO104" s="56"/>
      <c r="IPP104" s="56"/>
      <c r="IPQ104" s="56"/>
      <c r="IPR104" s="56"/>
      <c r="IPS104" s="56"/>
      <c r="IPT104" s="56"/>
      <c r="IPU104" s="56"/>
      <c r="IPV104" s="56"/>
      <c r="IPW104" s="56"/>
      <c r="IPX104" s="56"/>
      <c r="IPY104" s="56"/>
      <c r="IPZ104" s="56"/>
      <c r="IQA104" s="56"/>
      <c r="IQB104" s="56"/>
      <c r="IQC104" s="56"/>
      <c r="IQD104" s="56"/>
      <c r="IQE104" s="56"/>
      <c r="IQF104" s="56"/>
      <c r="IQG104" s="56"/>
      <c r="IQH104" s="56"/>
      <c r="IQI104" s="56"/>
      <c r="IQJ104" s="56"/>
      <c r="IQK104" s="56"/>
      <c r="IQL104" s="56"/>
      <c r="IQM104" s="56"/>
      <c r="IQN104" s="56"/>
      <c r="IQO104" s="56"/>
      <c r="IQP104" s="56"/>
      <c r="IQQ104" s="56"/>
      <c r="IQR104" s="56"/>
      <c r="IQS104" s="56"/>
      <c r="IQT104" s="56"/>
      <c r="IQU104" s="56"/>
      <c r="IQV104" s="56"/>
      <c r="IQW104" s="56"/>
      <c r="IQX104" s="56"/>
      <c r="IQY104" s="56"/>
      <c r="IQZ104" s="56"/>
      <c r="IRA104" s="56"/>
      <c r="IRB104" s="56"/>
      <c r="IRC104" s="56"/>
      <c r="IRD104" s="56"/>
      <c r="IRE104" s="56"/>
      <c r="IRF104" s="56"/>
      <c r="IRG104" s="56"/>
      <c r="IRH104" s="56"/>
      <c r="IRI104" s="56"/>
      <c r="IRJ104" s="56"/>
      <c r="IRK104" s="56"/>
      <c r="IRL104" s="56"/>
      <c r="IRM104" s="56"/>
      <c r="IRN104" s="56"/>
      <c r="IRO104" s="56"/>
      <c r="IRP104" s="56"/>
      <c r="IRQ104" s="56"/>
      <c r="IRR104" s="56"/>
      <c r="IRS104" s="56"/>
      <c r="IRT104" s="56"/>
      <c r="IRU104" s="56"/>
      <c r="IRV104" s="56"/>
      <c r="IRW104" s="56"/>
      <c r="IRX104" s="56"/>
      <c r="IRY104" s="56"/>
      <c r="IRZ104" s="56"/>
      <c r="ISA104" s="56"/>
      <c r="ISB104" s="56"/>
      <c r="ISC104" s="56"/>
      <c r="ISD104" s="56"/>
      <c r="ISE104" s="56"/>
      <c r="ISF104" s="56"/>
      <c r="ISG104" s="56"/>
      <c r="ISH104" s="56"/>
      <c r="ISI104" s="56"/>
      <c r="ISJ104" s="56"/>
      <c r="ISK104" s="56"/>
      <c r="ISL104" s="56"/>
      <c r="ISM104" s="56"/>
      <c r="ISN104" s="56"/>
      <c r="ISO104" s="56"/>
      <c r="ISP104" s="56"/>
      <c r="ISQ104" s="56"/>
      <c r="ISR104" s="56"/>
      <c r="ISS104" s="56"/>
      <c r="IST104" s="56"/>
      <c r="ISU104" s="56"/>
      <c r="ISV104" s="56"/>
      <c r="ISW104" s="56"/>
      <c r="ISX104" s="56"/>
      <c r="ISY104" s="56"/>
      <c r="ISZ104" s="56"/>
      <c r="ITA104" s="56"/>
      <c r="ITB104" s="56"/>
      <c r="ITC104" s="56"/>
      <c r="ITD104" s="56"/>
      <c r="ITE104" s="56"/>
      <c r="ITF104" s="56"/>
      <c r="ITG104" s="56"/>
      <c r="ITH104" s="56"/>
      <c r="ITI104" s="56"/>
      <c r="ITJ104" s="56"/>
      <c r="ITK104" s="56"/>
      <c r="ITL104" s="56"/>
      <c r="ITM104" s="56"/>
      <c r="ITN104" s="56"/>
      <c r="ITO104" s="56"/>
      <c r="ITP104" s="56"/>
      <c r="ITQ104" s="56"/>
      <c r="ITR104" s="56"/>
      <c r="ITS104" s="56"/>
      <c r="ITT104" s="56"/>
      <c r="ITU104" s="56"/>
      <c r="ITV104" s="56"/>
      <c r="ITW104" s="56"/>
      <c r="ITX104" s="56"/>
      <c r="ITY104" s="56"/>
      <c r="ITZ104" s="56"/>
      <c r="IUA104" s="56"/>
      <c r="IUB104" s="56"/>
      <c r="IUC104" s="56"/>
      <c r="IUD104" s="56"/>
      <c r="IUE104" s="56"/>
      <c r="IUF104" s="56"/>
      <c r="IUG104" s="56"/>
      <c r="IUH104" s="56"/>
      <c r="IUI104" s="56"/>
      <c r="IUJ104" s="56"/>
      <c r="IUK104" s="56"/>
      <c r="IUL104" s="56"/>
      <c r="IUM104" s="56"/>
      <c r="IUN104" s="56"/>
      <c r="IUO104" s="56"/>
      <c r="IUP104" s="56"/>
      <c r="IUQ104" s="56"/>
      <c r="IUR104" s="56"/>
      <c r="IUS104" s="56"/>
      <c r="IUT104" s="56"/>
      <c r="IUU104" s="56"/>
      <c r="IUV104" s="56"/>
      <c r="IUW104" s="56"/>
      <c r="IUX104" s="56"/>
      <c r="IUY104" s="56"/>
      <c r="IUZ104" s="56"/>
      <c r="IVA104" s="56"/>
      <c r="IVB104" s="56"/>
      <c r="IVC104" s="56"/>
      <c r="IVD104" s="56"/>
      <c r="IVE104" s="56"/>
      <c r="IVF104" s="56"/>
      <c r="IVG104" s="56"/>
      <c r="IVH104" s="56"/>
      <c r="IVI104" s="56"/>
      <c r="IVJ104" s="56"/>
      <c r="IVK104" s="56"/>
      <c r="IVL104" s="56"/>
      <c r="IVM104" s="56"/>
      <c r="IVN104" s="56"/>
      <c r="IVO104" s="56"/>
      <c r="IVP104" s="56"/>
      <c r="IVQ104" s="56"/>
      <c r="IVR104" s="56"/>
      <c r="IVS104" s="56"/>
      <c r="IVT104" s="56"/>
      <c r="IVU104" s="56"/>
      <c r="IVV104" s="56"/>
      <c r="IVW104" s="56"/>
      <c r="IVX104" s="56"/>
      <c r="IVY104" s="56"/>
      <c r="IVZ104" s="56"/>
      <c r="IWA104" s="56"/>
      <c r="IWB104" s="56"/>
      <c r="IWC104" s="56"/>
      <c r="IWD104" s="56"/>
      <c r="IWE104" s="56"/>
      <c r="IWF104" s="56"/>
      <c r="IWG104" s="56"/>
      <c r="IWH104" s="56"/>
      <c r="IWI104" s="56"/>
      <c r="IWJ104" s="56"/>
      <c r="IWK104" s="56"/>
      <c r="IWL104" s="56"/>
      <c r="IWM104" s="56"/>
      <c r="IWN104" s="56"/>
      <c r="IWO104" s="56"/>
      <c r="IWP104" s="56"/>
      <c r="IWQ104" s="56"/>
      <c r="IWR104" s="56"/>
      <c r="IWS104" s="56"/>
      <c r="IWT104" s="56"/>
      <c r="IWU104" s="56"/>
      <c r="IWV104" s="56"/>
      <c r="IWW104" s="56"/>
      <c r="IWX104" s="56"/>
      <c r="IWY104" s="56"/>
      <c r="IWZ104" s="56"/>
      <c r="IXA104" s="56"/>
      <c r="IXB104" s="56"/>
      <c r="IXC104" s="56"/>
      <c r="IXD104" s="56"/>
      <c r="IXE104" s="56"/>
      <c r="IXF104" s="56"/>
      <c r="IXG104" s="56"/>
      <c r="IXH104" s="56"/>
      <c r="IXI104" s="56"/>
      <c r="IXJ104" s="56"/>
      <c r="IXK104" s="56"/>
      <c r="IXL104" s="56"/>
      <c r="IXM104" s="56"/>
      <c r="IXN104" s="56"/>
      <c r="IXO104" s="56"/>
      <c r="IXP104" s="56"/>
      <c r="IXQ104" s="56"/>
      <c r="IXR104" s="56"/>
      <c r="IXS104" s="56"/>
      <c r="IXT104" s="56"/>
      <c r="IXU104" s="56"/>
      <c r="IXV104" s="56"/>
      <c r="IXW104" s="56"/>
      <c r="IXX104" s="56"/>
      <c r="IXY104" s="56"/>
      <c r="IXZ104" s="56"/>
      <c r="IYA104" s="56"/>
      <c r="IYB104" s="56"/>
      <c r="IYC104" s="56"/>
      <c r="IYD104" s="56"/>
      <c r="IYE104" s="56"/>
      <c r="IYF104" s="56"/>
      <c r="IYG104" s="56"/>
      <c r="IYH104" s="56"/>
      <c r="IYI104" s="56"/>
      <c r="IYJ104" s="56"/>
      <c r="IYK104" s="56"/>
      <c r="IYL104" s="56"/>
      <c r="IYM104" s="56"/>
      <c r="IYN104" s="56"/>
      <c r="IYO104" s="56"/>
      <c r="IYP104" s="56"/>
      <c r="IYQ104" s="56"/>
      <c r="IYR104" s="56"/>
      <c r="IYS104" s="56"/>
      <c r="IYT104" s="56"/>
      <c r="IYU104" s="56"/>
      <c r="IYV104" s="56"/>
      <c r="IYW104" s="56"/>
      <c r="IYX104" s="56"/>
      <c r="IYY104" s="56"/>
      <c r="IYZ104" s="56"/>
      <c r="IZA104" s="56"/>
      <c r="IZB104" s="56"/>
      <c r="IZC104" s="56"/>
      <c r="IZD104" s="56"/>
      <c r="IZE104" s="56"/>
      <c r="IZF104" s="56"/>
      <c r="IZG104" s="56"/>
      <c r="IZH104" s="56"/>
      <c r="IZI104" s="56"/>
      <c r="IZJ104" s="56"/>
      <c r="IZK104" s="56"/>
      <c r="IZL104" s="56"/>
      <c r="IZM104" s="56"/>
      <c r="IZN104" s="56"/>
      <c r="IZO104" s="56"/>
      <c r="IZP104" s="56"/>
      <c r="IZQ104" s="56"/>
      <c r="IZR104" s="56"/>
      <c r="IZS104" s="56"/>
      <c r="IZT104" s="56"/>
      <c r="IZU104" s="56"/>
      <c r="IZV104" s="56"/>
      <c r="IZW104" s="56"/>
      <c r="IZX104" s="56"/>
      <c r="IZY104" s="56"/>
      <c r="IZZ104" s="56"/>
      <c r="JAA104" s="56"/>
      <c r="JAB104" s="56"/>
      <c r="JAC104" s="56"/>
      <c r="JAD104" s="56"/>
      <c r="JAE104" s="56"/>
      <c r="JAF104" s="56"/>
      <c r="JAG104" s="56"/>
      <c r="JAH104" s="56"/>
      <c r="JAI104" s="56"/>
      <c r="JAJ104" s="56"/>
      <c r="JAK104" s="56"/>
      <c r="JAL104" s="56"/>
      <c r="JAM104" s="56"/>
      <c r="JAN104" s="56"/>
      <c r="JAO104" s="56"/>
      <c r="JAP104" s="56"/>
      <c r="JAQ104" s="56"/>
      <c r="JAR104" s="56"/>
      <c r="JAS104" s="56"/>
      <c r="JAT104" s="56"/>
      <c r="JAU104" s="56"/>
      <c r="JAV104" s="56"/>
      <c r="JAW104" s="56"/>
      <c r="JAX104" s="56"/>
      <c r="JAY104" s="56"/>
      <c r="JAZ104" s="56"/>
      <c r="JBA104" s="56"/>
      <c r="JBB104" s="56"/>
      <c r="JBC104" s="56"/>
      <c r="JBD104" s="56"/>
      <c r="JBE104" s="56"/>
      <c r="JBF104" s="56"/>
      <c r="JBG104" s="56"/>
      <c r="JBH104" s="56"/>
      <c r="JBI104" s="56"/>
      <c r="JBJ104" s="56"/>
      <c r="JBK104" s="56"/>
      <c r="JBL104" s="56"/>
      <c r="JBM104" s="56"/>
      <c r="JBN104" s="56"/>
      <c r="JBO104" s="56"/>
      <c r="JBP104" s="56"/>
      <c r="JBQ104" s="56"/>
      <c r="JBR104" s="56"/>
      <c r="JBS104" s="56"/>
      <c r="JBT104" s="56"/>
      <c r="JBU104" s="56"/>
      <c r="JBV104" s="56"/>
      <c r="JBW104" s="56"/>
      <c r="JBX104" s="56"/>
      <c r="JBY104" s="56"/>
      <c r="JBZ104" s="56"/>
      <c r="JCA104" s="56"/>
      <c r="JCB104" s="56"/>
      <c r="JCC104" s="56"/>
      <c r="JCD104" s="56"/>
      <c r="JCE104" s="56"/>
      <c r="JCF104" s="56"/>
      <c r="JCG104" s="56"/>
      <c r="JCH104" s="56"/>
      <c r="JCI104" s="56"/>
      <c r="JCJ104" s="56"/>
      <c r="JCK104" s="56"/>
      <c r="JCL104" s="56"/>
      <c r="JCM104" s="56"/>
      <c r="JCN104" s="56"/>
      <c r="JCO104" s="56"/>
      <c r="JCP104" s="56"/>
      <c r="JCQ104" s="56"/>
      <c r="JCR104" s="56"/>
      <c r="JCS104" s="56"/>
      <c r="JCT104" s="56"/>
      <c r="JCU104" s="56"/>
      <c r="JCV104" s="56"/>
      <c r="JCW104" s="56"/>
      <c r="JCX104" s="56"/>
      <c r="JCY104" s="56"/>
      <c r="JCZ104" s="56"/>
      <c r="JDA104" s="56"/>
      <c r="JDB104" s="56"/>
      <c r="JDC104" s="56"/>
      <c r="JDD104" s="56"/>
      <c r="JDE104" s="56"/>
      <c r="JDF104" s="56"/>
      <c r="JDG104" s="56"/>
      <c r="JDH104" s="56"/>
      <c r="JDI104" s="56"/>
      <c r="JDJ104" s="56"/>
      <c r="JDK104" s="56"/>
      <c r="JDL104" s="56"/>
      <c r="JDM104" s="56"/>
      <c r="JDN104" s="56"/>
      <c r="JDO104" s="56"/>
      <c r="JDP104" s="56"/>
      <c r="JDQ104" s="56"/>
      <c r="JDR104" s="56"/>
      <c r="JDS104" s="56"/>
      <c r="JDT104" s="56"/>
      <c r="JDU104" s="56"/>
      <c r="JDV104" s="56"/>
      <c r="JDW104" s="56"/>
      <c r="JDX104" s="56"/>
      <c r="JDY104" s="56"/>
      <c r="JDZ104" s="56"/>
      <c r="JEA104" s="56"/>
      <c r="JEB104" s="56"/>
      <c r="JEC104" s="56"/>
      <c r="JED104" s="56"/>
      <c r="JEE104" s="56"/>
      <c r="JEF104" s="56"/>
      <c r="JEG104" s="56"/>
      <c r="JEH104" s="56"/>
      <c r="JEI104" s="56"/>
      <c r="JEJ104" s="56"/>
      <c r="JEK104" s="56"/>
      <c r="JEL104" s="56"/>
      <c r="JEM104" s="56"/>
      <c r="JEN104" s="56"/>
      <c r="JEO104" s="56"/>
      <c r="JEP104" s="56"/>
      <c r="JEQ104" s="56"/>
      <c r="JER104" s="56"/>
      <c r="JES104" s="56"/>
      <c r="JET104" s="56"/>
      <c r="JEU104" s="56"/>
      <c r="JEV104" s="56"/>
      <c r="JEW104" s="56"/>
      <c r="JEX104" s="56"/>
      <c r="JEY104" s="56"/>
      <c r="JEZ104" s="56"/>
      <c r="JFA104" s="56"/>
      <c r="JFB104" s="56"/>
      <c r="JFC104" s="56"/>
      <c r="JFD104" s="56"/>
      <c r="JFE104" s="56"/>
      <c r="JFF104" s="56"/>
      <c r="JFG104" s="56"/>
      <c r="JFH104" s="56"/>
      <c r="JFI104" s="56"/>
      <c r="JFJ104" s="56"/>
      <c r="JFK104" s="56"/>
      <c r="JFL104" s="56"/>
      <c r="JFM104" s="56"/>
      <c r="JFN104" s="56"/>
      <c r="JFO104" s="56"/>
      <c r="JFP104" s="56"/>
      <c r="JFQ104" s="56"/>
      <c r="JFR104" s="56"/>
      <c r="JFS104" s="56"/>
      <c r="JFT104" s="56"/>
      <c r="JFU104" s="56"/>
      <c r="JFV104" s="56"/>
      <c r="JFW104" s="56"/>
      <c r="JFX104" s="56"/>
      <c r="JFY104" s="56"/>
      <c r="JFZ104" s="56"/>
      <c r="JGA104" s="56"/>
      <c r="JGB104" s="56"/>
      <c r="JGC104" s="56"/>
      <c r="JGD104" s="56"/>
      <c r="JGE104" s="56"/>
      <c r="JGF104" s="56"/>
      <c r="JGG104" s="56"/>
      <c r="JGH104" s="56"/>
      <c r="JGI104" s="56"/>
      <c r="JGJ104" s="56"/>
      <c r="JGK104" s="56"/>
      <c r="JGL104" s="56"/>
      <c r="JGM104" s="56"/>
      <c r="JGN104" s="56"/>
      <c r="JGO104" s="56"/>
      <c r="JGP104" s="56"/>
      <c r="JGQ104" s="56"/>
      <c r="JGR104" s="56"/>
      <c r="JGS104" s="56"/>
      <c r="JGT104" s="56"/>
      <c r="JGU104" s="56"/>
      <c r="JGV104" s="56"/>
      <c r="JGW104" s="56"/>
      <c r="JGX104" s="56"/>
      <c r="JGY104" s="56"/>
      <c r="JGZ104" s="56"/>
      <c r="JHA104" s="56"/>
      <c r="JHB104" s="56"/>
      <c r="JHC104" s="56"/>
      <c r="JHD104" s="56"/>
      <c r="JHE104" s="56"/>
      <c r="JHF104" s="56"/>
      <c r="JHG104" s="56"/>
      <c r="JHH104" s="56"/>
      <c r="JHI104" s="56"/>
      <c r="JHJ104" s="56"/>
      <c r="JHK104" s="56"/>
      <c r="JHL104" s="56"/>
      <c r="JHM104" s="56"/>
      <c r="JHN104" s="56"/>
      <c r="JHO104" s="56"/>
      <c r="JHP104" s="56"/>
      <c r="JHQ104" s="56"/>
      <c r="JHR104" s="56"/>
      <c r="JHS104" s="56"/>
      <c r="JHT104" s="56"/>
      <c r="JHU104" s="56"/>
      <c r="JHV104" s="56"/>
      <c r="JHW104" s="56"/>
      <c r="JHX104" s="56"/>
      <c r="JHY104" s="56"/>
      <c r="JHZ104" s="56"/>
      <c r="JIA104" s="56"/>
      <c r="JIB104" s="56"/>
      <c r="JIC104" s="56"/>
      <c r="JID104" s="56"/>
      <c r="JIE104" s="56"/>
      <c r="JIF104" s="56"/>
      <c r="JIG104" s="56"/>
      <c r="JIH104" s="56"/>
      <c r="JII104" s="56"/>
      <c r="JIJ104" s="56"/>
      <c r="JIK104" s="56"/>
      <c r="JIL104" s="56"/>
      <c r="JIM104" s="56"/>
      <c r="JIN104" s="56"/>
      <c r="JIO104" s="56"/>
      <c r="JIP104" s="56"/>
      <c r="JIQ104" s="56"/>
      <c r="JIR104" s="56"/>
      <c r="JIS104" s="56"/>
      <c r="JIT104" s="56"/>
      <c r="JIU104" s="56"/>
      <c r="JIV104" s="56"/>
      <c r="JIW104" s="56"/>
      <c r="JIX104" s="56"/>
      <c r="JIY104" s="56"/>
      <c r="JIZ104" s="56"/>
      <c r="JJA104" s="56"/>
      <c r="JJB104" s="56"/>
      <c r="JJC104" s="56"/>
      <c r="JJD104" s="56"/>
      <c r="JJE104" s="56"/>
      <c r="JJF104" s="56"/>
      <c r="JJG104" s="56"/>
      <c r="JJH104" s="56"/>
      <c r="JJI104" s="56"/>
      <c r="JJJ104" s="56"/>
      <c r="JJK104" s="56"/>
      <c r="JJL104" s="56"/>
      <c r="JJM104" s="56"/>
      <c r="JJN104" s="56"/>
      <c r="JJO104" s="56"/>
      <c r="JJP104" s="56"/>
      <c r="JJQ104" s="56"/>
      <c r="JJR104" s="56"/>
      <c r="JJS104" s="56"/>
      <c r="JJT104" s="56"/>
      <c r="JJU104" s="56"/>
      <c r="JJV104" s="56"/>
      <c r="JJW104" s="56"/>
      <c r="JJX104" s="56"/>
      <c r="JJY104" s="56"/>
      <c r="JJZ104" s="56"/>
      <c r="JKA104" s="56"/>
      <c r="JKB104" s="56"/>
      <c r="JKC104" s="56"/>
      <c r="JKD104" s="56"/>
      <c r="JKE104" s="56"/>
      <c r="JKF104" s="56"/>
      <c r="JKG104" s="56"/>
      <c r="JKH104" s="56"/>
      <c r="JKI104" s="56"/>
      <c r="JKJ104" s="56"/>
      <c r="JKK104" s="56"/>
      <c r="JKL104" s="56"/>
      <c r="JKM104" s="56"/>
      <c r="JKN104" s="56"/>
      <c r="JKO104" s="56"/>
      <c r="JKP104" s="56"/>
      <c r="JKQ104" s="56"/>
      <c r="JKR104" s="56"/>
      <c r="JKS104" s="56"/>
      <c r="JKT104" s="56"/>
      <c r="JKU104" s="56"/>
      <c r="JKV104" s="56"/>
      <c r="JKW104" s="56"/>
      <c r="JKX104" s="56"/>
      <c r="JKY104" s="56"/>
      <c r="JKZ104" s="56"/>
      <c r="JLA104" s="56"/>
      <c r="JLB104" s="56"/>
      <c r="JLC104" s="56"/>
      <c r="JLD104" s="56"/>
      <c r="JLE104" s="56"/>
      <c r="JLF104" s="56"/>
      <c r="JLG104" s="56"/>
      <c r="JLH104" s="56"/>
      <c r="JLI104" s="56"/>
      <c r="JLJ104" s="56"/>
      <c r="JLK104" s="56"/>
      <c r="JLL104" s="56"/>
      <c r="JLM104" s="56"/>
      <c r="JLN104" s="56"/>
      <c r="JLO104" s="56"/>
      <c r="JLP104" s="56"/>
      <c r="JLQ104" s="56"/>
      <c r="JLR104" s="56"/>
      <c r="JLS104" s="56"/>
      <c r="JLT104" s="56"/>
      <c r="JLU104" s="56"/>
      <c r="JLV104" s="56"/>
      <c r="JLW104" s="56"/>
      <c r="JLX104" s="56"/>
      <c r="JLY104" s="56"/>
      <c r="JLZ104" s="56"/>
      <c r="JMA104" s="56"/>
      <c r="JMB104" s="56"/>
      <c r="JMC104" s="56"/>
      <c r="JMD104" s="56"/>
      <c r="JME104" s="56"/>
      <c r="JMF104" s="56"/>
      <c r="JMG104" s="56"/>
      <c r="JMH104" s="56"/>
      <c r="JMI104" s="56"/>
      <c r="JMJ104" s="56"/>
      <c r="JMK104" s="56"/>
      <c r="JML104" s="56"/>
      <c r="JMM104" s="56"/>
      <c r="JMN104" s="56"/>
      <c r="JMO104" s="56"/>
      <c r="JMP104" s="56"/>
      <c r="JMQ104" s="56"/>
      <c r="JMR104" s="56"/>
      <c r="JMS104" s="56"/>
      <c r="JMT104" s="56"/>
      <c r="JMU104" s="56"/>
      <c r="JMV104" s="56"/>
      <c r="JMW104" s="56"/>
      <c r="JMX104" s="56"/>
      <c r="JMY104" s="56"/>
      <c r="JMZ104" s="56"/>
      <c r="JNA104" s="56"/>
      <c r="JNB104" s="56"/>
      <c r="JNC104" s="56"/>
      <c r="JND104" s="56"/>
      <c r="JNE104" s="56"/>
      <c r="JNF104" s="56"/>
      <c r="JNG104" s="56"/>
      <c r="JNH104" s="56"/>
      <c r="JNI104" s="56"/>
      <c r="JNJ104" s="56"/>
      <c r="JNK104" s="56"/>
      <c r="JNL104" s="56"/>
      <c r="JNM104" s="56"/>
      <c r="JNN104" s="56"/>
      <c r="JNO104" s="56"/>
      <c r="JNP104" s="56"/>
      <c r="JNQ104" s="56"/>
      <c r="JNR104" s="56"/>
      <c r="JNS104" s="56"/>
      <c r="JNT104" s="56"/>
      <c r="JNU104" s="56"/>
      <c r="JNV104" s="56"/>
      <c r="JNW104" s="56"/>
      <c r="JNX104" s="56"/>
      <c r="JNY104" s="56"/>
      <c r="JNZ104" s="56"/>
      <c r="JOA104" s="56"/>
      <c r="JOB104" s="56"/>
      <c r="JOC104" s="56"/>
      <c r="JOD104" s="56"/>
      <c r="JOE104" s="56"/>
      <c r="JOF104" s="56"/>
      <c r="JOG104" s="56"/>
      <c r="JOH104" s="56"/>
      <c r="JOI104" s="56"/>
      <c r="JOJ104" s="56"/>
      <c r="JOK104" s="56"/>
      <c r="JOL104" s="56"/>
      <c r="JOM104" s="56"/>
      <c r="JON104" s="56"/>
      <c r="JOO104" s="56"/>
      <c r="JOP104" s="56"/>
      <c r="JOQ104" s="56"/>
      <c r="JOR104" s="56"/>
      <c r="JOS104" s="56"/>
      <c r="JOT104" s="56"/>
      <c r="JOU104" s="56"/>
      <c r="JOV104" s="56"/>
      <c r="JOW104" s="56"/>
      <c r="JOX104" s="56"/>
      <c r="JOY104" s="56"/>
      <c r="JOZ104" s="56"/>
      <c r="JPA104" s="56"/>
      <c r="JPB104" s="56"/>
      <c r="JPC104" s="56"/>
      <c r="JPD104" s="56"/>
      <c r="JPE104" s="56"/>
      <c r="JPF104" s="56"/>
      <c r="JPG104" s="56"/>
      <c r="JPH104" s="56"/>
      <c r="JPI104" s="56"/>
      <c r="JPJ104" s="56"/>
      <c r="JPK104" s="56"/>
      <c r="JPL104" s="56"/>
      <c r="JPM104" s="56"/>
      <c r="JPN104" s="56"/>
      <c r="JPO104" s="56"/>
      <c r="JPP104" s="56"/>
      <c r="JPQ104" s="56"/>
      <c r="JPR104" s="56"/>
      <c r="JPS104" s="56"/>
      <c r="JPT104" s="56"/>
      <c r="JPU104" s="56"/>
      <c r="JPV104" s="56"/>
      <c r="JPW104" s="56"/>
      <c r="JPX104" s="56"/>
      <c r="JPY104" s="56"/>
      <c r="JPZ104" s="56"/>
      <c r="JQA104" s="56"/>
      <c r="JQB104" s="56"/>
      <c r="JQC104" s="56"/>
      <c r="JQD104" s="56"/>
      <c r="JQE104" s="56"/>
      <c r="JQF104" s="56"/>
      <c r="JQG104" s="56"/>
      <c r="JQH104" s="56"/>
      <c r="JQI104" s="56"/>
      <c r="JQJ104" s="56"/>
      <c r="JQK104" s="56"/>
      <c r="JQL104" s="56"/>
      <c r="JQM104" s="56"/>
      <c r="JQN104" s="56"/>
      <c r="JQO104" s="56"/>
      <c r="JQP104" s="56"/>
      <c r="JQQ104" s="56"/>
      <c r="JQR104" s="56"/>
      <c r="JQS104" s="56"/>
      <c r="JQT104" s="56"/>
      <c r="JQU104" s="56"/>
      <c r="JQV104" s="56"/>
      <c r="JQW104" s="56"/>
      <c r="JQX104" s="56"/>
      <c r="JQY104" s="56"/>
      <c r="JQZ104" s="56"/>
      <c r="JRA104" s="56"/>
      <c r="JRB104" s="56"/>
      <c r="JRC104" s="56"/>
      <c r="JRD104" s="56"/>
      <c r="JRE104" s="56"/>
      <c r="JRF104" s="56"/>
      <c r="JRG104" s="56"/>
      <c r="JRH104" s="56"/>
      <c r="JRI104" s="56"/>
      <c r="JRJ104" s="56"/>
      <c r="JRK104" s="56"/>
      <c r="JRL104" s="56"/>
      <c r="JRM104" s="56"/>
      <c r="JRN104" s="56"/>
      <c r="JRO104" s="56"/>
      <c r="JRP104" s="56"/>
      <c r="JRQ104" s="56"/>
      <c r="JRR104" s="56"/>
      <c r="JRS104" s="56"/>
      <c r="JRT104" s="56"/>
      <c r="JRU104" s="56"/>
      <c r="JRV104" s="56"/>
      <c r="JRW104" s="56"/>
      <c r="JRX104" s="56"/>
      <c r="JRY104" s="56"/>
      <c r="JRZ104" s="56"/>
      <c r="JSA104" s="56"/>
      <c r="JSB104" s="56"/>
      <c r="JSC104" s="56"/>
      <c r="JSD104" s="56"/>
      <c r="JSE104" s="56"/>
      <c r="JSF104" s="56"/>
      <c r="JSG104" s="56"/>
      <c r="JSH104" s="56"/>
      <c r="JSI104" s="56"/>
      <c r="JSJ104" s="56"/>
      <c r="JSK104" s="56"/>
      <c r="JSL104" s="56"/>
      <c r="JSM104" s="56"/>
      <c r="JSN104" s="56"/>
      <c r="JSO104" s="56"/>
      <c r="JSP104" s="56"/>
      <c r="JSQ104" s="56"/>
      <c r="JSR104" s="56"/>
      <c r="JSS104" s="56"/>
      <c r="JST104" s="56"/>
      <c r="JSU104" s="56"/>
      <c r="JSV104" s="56"/>
      <c r="JSW104" s="56"/>
      <c r="JSX104" s="56"/>
      <c r="JSY104" s="56"/>
      <c r="JSZ104" s="56"/>
      <c r="JTA104" s="56"/>
      <c r="JTB104" s="56"/>
      <c r="JTC104" s="56"/>
      <c r="JTD104" s="56"/>
      <c r="JTE104" s="56"/>
      <c r="JTF104" s="56"/>
      <c r="JTG104" s="56"/>
      <c r="JTH104" s="56"/>
      <c r="JTI104" s="56"/>
      <c r="JTJ104" s="56"/>
      <c r="JTK104" s="56"/>
      <c r="JTL104" s="56"/>
      <c r="JTM104" s="56"/>
      <c r="JTN104" s="56"/>
      <c r="JTO104" s="56"/>
      <c r="JTP104" s="56"/>
      <c r="JTQ104" s="56"/>
      <c r="JTR104" s="56"/>
      <c r="JTS104" s="56"/>
      <c r="JTT104" s="56"/>
      <c r="JTU104" s="56"/>
      <c r="JTV104" s="56"/>
      <c r="JTW104" s="56"/>
      <c r="JTX104" s="56"/>
      <c r="JTY104" s="56"/>
      <c r="JTZ104" s="56"/>
      <c r="JUA104" s="56"/>
      <c r="JUB104" s="56"/>
      <c r="JUC104" s="56"/>
      <c r="JUD104" s="56"/>
      <c r="JUE104" s="56"/>
      <c r="JUF104" s="56"/>
      <c r="JUG104" s="56"/>
      <c r="JUH104" s="56"/>
      <c r="JUI104" s="56"/>
      <c r="JUJ104" s="56"/>
      <c r="JUK104" s="56"/>
      <c r="JUL104" s="56"/>
      <c r="JUM104" s="56"/>
      <c r="JUN104" s="56"/>
      <c r="JUO104" s="56"/>
      <c r="JUP104" s="56"/>
      <c r="JUQ104" s="56"/>
      <c r="JUR104" s="56"/>
      <c r="JUS104" s="56"/>
      <c r="JUT104" s="56"/>
      <c r="JUU104" s="56"/>
      <c r="JUV104" s="56"/>
      <c r="JUW104" s="56"/>
      <c r="JUX104" s="56"/>
      <c r="JUY104" s="56"/>
      <c r="JUZ104" s="56"/>
      <c r="JVA104" s="56"/>
      <c r="JVB104" s="56"/>
      <c r="JVC104" s="56"/>
      <c r="JVD104" s="56"/>
      <c r="JVE104" s="56"/>
      <c r="JVF104" s="56"/>
      <c r="JVG104" s="56"/>
      <c r="JVH104" s="56"/>
      <c r="JVI104" s="56"/>
      <c r="JVJ104" s="56"/>
      <c r="JVK104" s="56"/>
      <c r="JVL104" s="56"/>
      <c r="JVM104" s="56"/>
      <c r="JVN104" s="56"/>
      <c r="JVO104" s="56"/>
      <c r="JVP104" s="56"/>
      <c r="JVQ104" s="56"/>
      <c r="JVR104" s="56"/>
      <c r="JVS104" s="56"/>
      <c r="JVT104" s="56"/>
      <c r="JVU104" s="56"/>
      <c r="JVV104" s="56"/>
      <c r="JVW104" s="56"/>
      <c r="JVX104" s="56"/>
      <c r="JVY104" s="56"/>
      <c r="JVZ104" s="56"/>
      <c r="JWA104" s="56"/>
      <c r="JWB104" s="56"/>
      <c r="JWC104" s="56"/>
      <c r="JWD104" s="56"/>
      <c r="JWE104" s="56"/>
      <c r="JWF104" s="56"/>
      <c r="JWG104" s="56"/>
      <c r="JWH104" s="56"/>
      <c r="JWI104" s="56"/>
      <c r="JWJ104" s="56"/>
      <c r="JWK104" s="56"/>
      <c r="JWL104" s="56"/>
      <c r="JWM104" s="56"/>
      <c r="JWN104" s="56"/>
      <c r="JWO104" s="56"/>
      <c r="JWP104" s="56"/>
      <c r="JWQ104" s="56"/>
      <c r="JWR104" s="56"/>
      <c r="JWS104" s="56"/>
      <c r="JWT104" s="56"/>
      <c r="JWU104" s="56"/>
      <c r="JWV104" s="56"/>
      <c r="JWW104" s="56"/>
      <c r="JWX104" s="56"/>
      <c r="JWY104" s="56"/>
      <c r="JWZ104" s="56"/>
      <c r="JXA104" s="56"/>
      <c r="JXB104" s="56"/>
      <c r="JXC104" s="56"/>
      <c r="JXD104" s="56"/>
      <c r="JXE104" s="56"/>
      <c r="JXF104" s="56"/>
      <c r="JXG104" s="56"/>
      <c r="JXH104" s="56"/>
      <c r="JXI104" s="56"/>
      <c r="JXJ104" s="56"/>
      <c r="JXK104" s="56"/>
      <c r="JXL104" s="56"/>
      <c r="JXM104" s="56"/>
      <c r="JXN104" s="56"/>
      <c r="JXO104" s="56"/>
      <c r="JXP104" s="56"/>
      <c r="JXQ104" s="56"/>
      <c r="JXR104" s="56"/>
      <c r="JXS104" s="56"/>
      <c r="JXT104" s="56"/>
      <c r="JXU104" s="56"/>
      <c r="JXV104" s="56"/>
      <c r="JXW104" s="56"/>
      <c r="JXX104" s="56"/>
      <c r="JXY104" s="56"/>
      <c r="JXZ104" s="56"/>
      <c r="JYA104" s="56"/>
      <c r="JYB104" s="56"/>
      <c r="JYC104" s="56"/>
      <c r="JYD104" s="56"/>
      <c r="JYE104" s="56"/>
      <c r="JYF104" s="56"/>
      <c r="JYG104" s="56"/>
      <c r="JYH104" s="56"/>
      <c r="JYI104" s="56"/>
      <c r="JYJ104" s="56"/>
      <c r="JYK104" s="56"/>
      <c r="JYL104" s="56"/>
      <c r="JYM104" s="56"/>
      <c r="JYN104" s="56"/>
      <c r="JYO104" s="56"/>
      <c r="JYP104" s="56"/>
      <c r="JYQ104" s="56"/>
      <c r="JYR104" s="56"/>
      <c r="JYS104" s="56"/>
      <c r="JYT104" s="56"/>
      <c r="JYU104" s="56"/>
      <c r="JYV104" s="56"/>
      <c r="JYW104" s="56"/>
      <c r="JYX104" s="56"/>
      <c r="JYY104" s="56"/>
      <c r="JYZ104" s="56"/>
      <c r="JZA104" s="56"/>
      <c r="JZB104" s="56"/>
      <c r="JZC104" s="56"/>
      <c r="JZD104" s="56"/>
      <c r="JZE104" s="56"/>
      <c r="JZF104" s="56"/>
      <c r="JZG104" s="56"/>
      <c r="JZH104" s="56"/>
      <c r="JZI104" s="56"/>
      <c r="JZJ104" s="56"/>
      <c r="JZK104" s="56"/>
      <c r="JZL104" s="56"/>
      <c r="JZM104" s="56"/>
      <c r="JZN104" s="56"/>
      <c r="JZO104" s="56"/>
      <c r="JZP104" s="56"/>
      <c r="JZQ104" s="56"/>
      <c r="JZR104" s="56"/>
      <c r="JZS104" s="56"/>
      <c r="JZT104" s="56"/>
      <c r="JZU104" s="56"/>
      <c r="JZV104" s="56"/>
      <c r="JZW104" s="56"/>
      <c r="JZX104" s="56"/>
      <c r="JZY104" s="56"/>
      <c r="JZZ104" s="56"/>
      <c r="KAA104" s="56"/>
      <c r="KAB104" s="56"/>
      <c r="KAC104" s="56"/>
      <c r="KAD104" s="56"/>
      <c r="KAE104" s="56"/>
      <c r="KAF104" s="56"/>
      <c r="KAG104" s="56"/>
      <c r="KAH104" s="56"/>
      <c r="KAI104" s="56"/>
      <c r="KAJ104" s="56"/>
      <c r="KAK104" s="56"/>
      <c r="KAL104" s="56"/>
      <c r="KAM104" s="56"/>
      <c r="KAN104" s="56"/>
      <c r="KAO104" s="56"/>
      <c r="KAP104" s="56"/>
      <c r="KAQ104" s="56"/>
      <c r="KAR104" s="56"/>
      <c r="KAS104" s="56"/>
      <c r="KAT104" s="56"/>
      <c r="KAU104" s="56"/>
      <c r="KAV104" s="56"/>
      <c r="KAW104" s="56"/>
      <c r="KAX104" s="56"/>
      <c r="KAY104" s="56"/>
      <c r="KAZ104" s="56"/>
      <c r="KBA104" s="56"/>
      <c r="KBB104" s="56"/>
      <c r="KBC104" s="56"/>
      <c r="KBD104" s="56"/>
      <c r="KBE104" s="56"/>
      <c r="KBF104" s="56"/>
      <c r="KBG104" s="56"/>
      <c r="KBH104" s="56"/>
      <c r="KBI104" s="56"/>
      <c r="KBJ104" s="56"/>
      <c r="KBK104" s="56"/>
      <c r="KBL104" s="56"/>
      <c r="KBM104" s="56"/>
      <c r="KBN104" s="56"/>
      <c r="KBO104" s="56"/>
      <c r="KBP104" s="56"/>
      <c r="KBQ104" s="56"/>
      <c r="KBR104" s="56"/>
      <c r="KBS104" s="56"/>
      <c r="KBT104" s="56"/>
      <c r="KBU104" s="56"/>
      <c r="KBV104" s="56"/>
      <c r="KBW104" s="56"/>
      <c r="KBX104" s="56"/>
      <c r="KBY104" s="56"/>
      <c r="KBZ104" s="56"/>
      <c r="KCA104" s="56"/>
      <c r="KCB104" s="56"/>
      <c r="KCC104" s="56"/>
      <c r="KCD104" s="56"/>
      <c r="KCE104" s="56"/>
      <c r="KCF104" s="56"/>
      <c r="KCG104" s="56"/>
      <c r="KCH104" s="56"/>
      <c r="KCI104" s="56"/>
      <c r="KCJ104" s="56"/>
      <c r="KCK104" s="56"/>
      <c r="KCL104" s="56"/>
      <c r="KCM104" s="56"/>
      <c r="KCN104" s="56"/>
      <c r="KCO104" s="56"/>
      <c r="KCP104" s="56"/>
      <c r="KCQ104" s="56"/>
      <c r="KCR104" s="56"/>
      <c r="KCS104" s="56"/>
      <c r="KCT104" s="56"/>
      <c r="KCU104" s="56"/>
      <c r="KCV104" s="56"/>
      <c r="KCW104" s="56"/>
      <c r="KCX104" s="56"/>
      <c r="KCY104" s="56"/>
      <c r="KCZ104" s="56"/>
      <c r="KDA104" s="56"/>
      <c r="KDB104" s="56"/>
      <c r="KDC104" s="56"/>
      <c r="KDD104" s="56"/>
      <c r="KDE104" s="56"/>
      <c r="KDF104" s="56"/>
      <c r="KDG104" s="56"/>
      <c r="KDH104" s="56"/>
      <c r="KDI104" s="56"/>
      <c r="KDJ104" s="56"/>
      <c r="KDK104" s="56"/>
      <c r="KDL104" s="56"/>
      <c r="KDM104" s="56"/>
      <c r="KDN104" s="56"/>
      <c r="KDO104" s="56"/>
      <c r="KDP104" s="56"/>
      <c r="KDQ104" s="56"/>
      <c r="KDR104" s="56"/>
      <c r="KDS104" s="56"/>
      <c r="KDT104" s="56"/>
      <c r="KDU104" s="56"/>
      <c r="KDV104" s="56"/>
      <c r="KDW104" s="56"/>
      <c r="KDX104" s="56"/>
      <c r="KDY104" s="56"/>
      <c r="KDZ104" s="56"/>
      <c r="KEA104" s="56"/>
      <c r="KEB104" s="56"/>
      <c r="KEC104" s="56"/>
      <c r="KED104" s="56"/>
      <c r="KEE104" s="56"/>
      <c r="KEF104" s="56"/>
      <c r="KEG104" s="56"/>
      <c r="KEH104" s="56"/>
      <c r="KEI104" s="56"/>
      <c r="KEJ104" s="56"/>
      <c r="KEK104" s="56"/>
      <c r="KEL104" s="56"/>
      <c r="KEM104" s="56"/>
      <c r="KEN104" s="56"/>
      <c r="KEO104" s="56"/>
      <c r="KEP104" s="56"/>
      <c r="KEQ104" s="56"/>
      <c r="KER104" s="56"/>
      <c r="KES104" s="56"/>
      <c r="KET104" s="56"/>
      <c r="KEU104" s="56"/>
      <c r="KEV104" s="56"/>
      <c r="KEW104" s="56"/>
      <c r="KEX104" s="56"/>
      <c r="KEY104" s="56"/>
      <c r="KEZ104" s="56"/>
      <c r="KFA104" s="56"/>
      <c r="KFB104" s="56"/>
      <c r="KFC104" s="56"/>
      <c r="KFD104" s="56"/>
      <c r="KFE104" s="56"/>
      <c r="KFF104" s="56"/>
      <c r="KFG104" s="56"/>
      <c r="KFH104" s="56"/>
      <c r="KFI104" s="56"/>
      <c r="KFJ104" s="56"/>
      <c r="KFK104" s="56"/>
      <c r="KFL104" s="56"/>
      <c r="KFM104" s="56"/>
      <c r="KFN104" s="56"/>
      <c r="KFO104" s="56"/>
      <c r="KFP104" s="56"/>
      <c r="KFQ104" s="56"/>
      <c r="KFR104" s="56"/>
      <c r="KFS104" s="56"/>
      <c r="KFT104" s="56"/>
      <c r="KFU104" s="56"/>
      <c r="KFV104" s="56"/>
      <c r="KFW104" s="56"/>
      <c r="KFX104" s="56"/>
      <c r="KFY104" s="56"/>
      <c r="KFZ104" s="56"/>
      <c r="KGA104" s="56"/>
      <c r="KGB104" s="56"/>
      <c r="KGC104" s="56"/>
      <c r="KGD104" s="56"/>
      <c r="KGE104" s="56"/>
      <c r="KGF104" s="56"/>
      <c r="KGG104" s="56"/>
      <c r="KGH104" s="56"/>
      <c r="KGI104" s="56"/>
      <c r="KGJ104" s="56"/>
      <c r="KGK104" s="56"/>
      <c r="KGL104" s="56"/>
      <c r="KGM104" s="56"/>
      <c r="KGN104" s="56"/>
      <c r="KGO104" s="56"/>
      <c r="KGP104" s="56"/>
      <c r="KGQ104" s="56"/>
      <c r="KGR104" s="56"/>
      <c r="KGS104" s="56"/>
      <c r="KGT104" s="56"/>
      <c r="KGU104" s="56"/>
      <c r="KGV104" s="56"/>
      <c r="KGW104" s="56"/>
      <c r="KGX104" s="56"/>
      <c r="KGY104" s="56"/>
      <c r="KGZ104" s="56"/>
      <c r="KHA104" s="56"/>
      <c r="KHB104" s="56"/>
      <c r="KHC104" s="56"/>
      <c r="KHD104" s="56"/>
      <c r="KHE104" s="56"/>
      <c r="KHF104" s="56"/>
      <c r="KHG104" s="56"/>
      <c r="KHH104" s="56"/>
      <c r="KHI104" s="56"/>
      <c r="KHJ104" s="56"/>
      <c r="KHK104" s="56"/>
      <c r="KHL104" s="56"/>
      <c r="KHM104" s="56"/>
      <c r="KHN104" s="56"/>
      <c r="KHO104" s="56"/>
      <c r="KHP104" s="56"/>
      <c r="KHQ104" s="56"/>
      <c r="KHR104" s="56"/>
      <c r="KHS104" s="56"/>
      <c r="KHT104" s="56"/>
      <c r="KHU104" s="56"/>
      <c r="KHV104" s="56"/>
      <c r="KHW104" s="56"/>
      <c r="KHX104" s="56"/>
      <c r="KHY104" s="56"/>
      <c r="KHZ104" s="56"/>
      <c r="KIA104" s="56"/>
      <c r="KIB104" s="56"/>
      <c r="KIC104" s="56"/>
      <c r="KID104" s="56"/>
      <c r="KIE104" s="56"/>
      <c r="KIF104" s="56"/>
      <c r="KIG104" s="56"/>
      <c r="KIH104" s="56"/>
      <c r="KII104" s="56"/>
      <c r="KIJ104" s="56"/>
      <c r="KIK104" s="56"/>
      <c r="KIL104" s="56"/>
      <c r="KIM104" s="56"/>
      <c r="KIN104" s="56"/>
      <c r="KIO104" s="56"/>
      <c r="KIP104" s="56"/>
      <c r="KIQ104" s="56"/>
      <c r="KIR104" s="56"/>
      <c r="KIS104" s="56"/>
      <c r="KIT104" s="56"/>
      <c r="KIU104" s="56"/>
      <c r="KIV104" s="56"/>
      <c r="KIW104" s="56"/>
      <c r="KIX104" s="56"/>
      <c r="KIY104" s="56"/>
      <c r="KIZ104" s="56"/>
      <c r="KJA104" s="56"/>
      <c r="KJB104" s="56"/>
      <c r="KJC104" s="56"/>
      <c r="KJD104" s="56"/>
      <c r="KJE104" s="56"/>
      <c r="KJF104" s="56"/>
      <c r="KJG104" s="56"/>
      <c r="KJH104" s="56"/>
      <c r="KJI104" s="56"/>
      <c r="KJJ104" s="56"/>
      <c r="KJK104" s="56"/>
      <c r="KJL104" s="56"/>
      <c r="KJM104" s="56"/>
      <c r="KJN104" s="56"/>
      <c r="KJO104" s="56"/>
      <c r="KJP104" s="56"/>
      <c r="KJQ104" s="56"/>
      <c r="KJR104" s="56"/>
      <c r="KJS104" s="56"/>
      <c r="KJT104" s="56"/>
      <c r="KJU104" s="56"/>
      <c r="KJV104" s="56"/>
      <c r="KJW104" s="56"/>
      <c r="KJX104" s="56"/>
      <c r="KJY104" s="56"/>
      <c r="KJZ104" s="56"/>
      <c r="KKA104" s="56"/>
      <c r="KKB104" s="56"/>
      <c r="KKC104" s="56"/>
      <c r="KKD104" s="56"/>
      <c r="KKE104" s="56"/>
      <c r="KKF104" s="56"/>
      <c r="KKG104" s="56"/>
      <c r="KKH104" s="56"/>
      <c r="KKI104" s="56"/>
      <c r="KKJ104" s="56"/>
      <c r="KKK104" s="56"/>
      <c r="KKL104" s="56"/>
      <c r="KKM104" s="56"/>
      <c r="KKN104" s="56"/>
      <c r="KKO104" s="56"/>
      <c r="KKP104" s="56"/>
      <c r="KKQ104" s="56"/>
      <c r="KKR104" s="56"/>
      <c r="KKS104" s="56"/>
      <c r="KKT104" s="56"/>
      <c r="KKU104" s="56"/>
      <c r="KKV104" s="56"/>
      <c r="KKW104" s="56"/>
      <c r="KKX104" s="56"/>
      <c r="KKY104" s="56"/>
      <c r="KKZ104" s="56"/>
      <c r="KLA104" s="56"/>
      <c r="KLB104" s="56"/>
      <c r="KLC104" s="56"/>
      <c r="KLD104" s="56"/>
      <c r="KLE104" s="56"/>
      <c r="KLF104" s="56"/>
      <c r="KLG104" s="56"/>
      <c r="KLH104" s="56"/>
      <c r="KLI104" s="56"/>
      <c r="KLJ104" s="56"/>
      <c r="KLK104" s="56"/>
      <c r="KLL104" s="56"/>
      <c r="KLM104" s="56"/>
      <c r="KLN104" s="56"/>
      <c r="KLO104" s="56"/>
      <c r="KLP104" s="56"/>
      <c r="KLQ104" s="56"/>
      <c r="KLR104" s="56"/>
      <c r="KLS104" s="56"/>
      <c r="KLT104" s="56"/>
      <c r="KLU104" s="56"/>
      <c r="KLV104" s="56"/>
      <c r="KLW104" s="56"/>
      <c r="KLX104" s="56"/>
      <c r="KLY104" s="56"/>
      <c r="KLZ104" s="56"/>
      <c r="KMA104" s="56"/>
      <c r="KMB104" s="56"/>
      <c r="KMC104" s="56"/>
      <c r="KMD104" s="56"/>
      <c r="KME104" s="56"/>
      <c r="KMF104" s="56"/>
      <c r="KMG104" s="56"/>
      <c r="KMH104" s="56"/>
      <c r="KMI104" s="56"/>
      <c r="KMJ104" s="56"/>
      <c r="KMK104" s="56"/>
      <c r="KML104" s="56"/>
      <c r="KMM104" s="56"/>
      <c r="KMN104" s="56"/>
      <c r="KMO104" s="56"/>
      <c r="KMP104" s="56"/>
      <c r="KMQ104" s="56"/>
      <c r="KMR104" s="56"/>
      <c r="KMS104" s="56"/>
      <c r="KMT104" s="56"/>
      <c r="KMU104" s="56"/>
      <c r="KMV104" s="56"/>
      <c r="KMW104" s="56"/>
      <c r="KMX104" s="56"/>
      <c r="KMY104" s="56"/>
      <c r="KMZ104" s="56"/>
      <c r="KNA104" s="56"/>
      <c r="KNB104" s="56"/>
      <c r="KNC104" s="56"/>
      <c r="KND104" s="56"/>
      <c r="KNE104" s="56"/>
      <c r="KNF104" s="56"/>
      <c r="KNG104" s="56"/>
      <c r="KNH104" s="56"/>
      <c r="KNI104" s="56"/>
      <c r="KNJ104" s="56"/>
      <c r="KNK104" s="56"/>
      <c r="KNL104" s="56"/>
      <c r="KNM104" s="56"/>
      <c r="KNN104" s="56"/>
      <c r="KNO104" s="56"/>
      <c r="KNP104" s="56"/>
      <c r="KNQ104" s="56"/>
      <c r="KNR104" s="56"/>
      <c r="KNS104" s="56"/>
      <c r="KNT104" s="56"/>
      <c r="KNU104" s="56"/>
      <c r="KNV104" s="56"/>
      <c r="KNW104" s="56"/>
      <c r="KNX104" s="56"/>
      <c r="KNY104" s="56"/>
      <c r="KNZ104" s="56"/>
      <c r="KOA104" s="56"/>
      <c r="KOB104" s="56"/>
      <c r="KOC104" s="56"/>
      <c r="KOD104" s="56"/>
      <c r="KOE104" s="56"/>
      <c r="KOF104" s="56"/>
      <c r="KOG104" s="56"/>
      <c r="KOH104" s="56"/>
      <c r="KOI104" s="56"/>
      <c r="KOJ104" s="56"/>
      <c r="KOK104" s="56"/>
      <c r="KOL104" s="56"/>
      <c r="KOM104" s="56"/>
      <c r="KON104" s="56"/>
      <c r="KOO104" s="56"/>
      <c r="KOP104" s="56"/>
      <c r="KOQ104" s="56"/>
      <c r="KOR104" s="56"/>
      <c r="KOS104" s="56"/>
      <c r="KOT104" s="56"/>
      <c r="KOU104" s="56"/>
      <c r="KOV104" s="56"/>
      <c r="KOW104" s="56"/>
      <c r="KOX104" s="56"/>
      <c r="KOY104" s="56"/>
      <c r="KOZ104" s="56"/>
      <c r="KPA104" s="56"/>
      <c r="KPB104" s="56"/>
      <c r="KPC104" s="56"/>
      <c r="KPD104" s="56"/>
      <c r="KPE104" s="56"/>
      <c r="KPF104" s="56"/>
      <c r="KPG104" s="56"/>
      <c r="KPH104" s="56"/>
      <c r="KPI104" s="56"/>
      <c r="KPJ104" s="56"/>
      <c r="KPK104" s="56"/>
      <c r="KPL104" s="56"/>
      <c r="KPM104" s="56"/>
      <c r="KPN104" s="56"/>
      <c r="KPO104" s="56"/>
      <c r="KPP104" s="56"/>
      <c r="KPQ104" s="56"/>
      <c r="KPR104" s="56"/>
      <c r="KPS104" s="56"/>
      <c r="KPT104" s="56"/>
      <c r="KPU104" s="56"/>
      <c r="KPV104" s="56"/>
      <c r="KPW104" s="56"/>
      <c r="KPX104" s="56"/>
      <c r="KPY104" s="56"/>
      <c r="KPZ104" s="56"/>
      <c r="KQA104" s="56"/>
      <c r="KQB104" s="56"/>
      <c r="KQC104" s="56"/>
      <c r="KQD104" s="56"/>
      <c r="KQE104" s="56"/>
      <c r="KQF104" s="56"/>
      <c r="KQG104" s="56"/>
      <c r="KQH104" s="56"/>
      <c r="KQI104" s="56"/>
      <c r="KQJ104" s="56"/>
      <c r="KQK104" s="56"/>
      <c r="KQL104" s="56"/>
      <c r="KQM104" s="56"/>
      <c r="KQN104" s="56"/>
      <c r="KQO104" s="56"/>
      <c r="KQP104" s="56"/>
      <c r="KQQ104" s="56"/>
      <c r="KQR104" s="56"/>
      <c r="KQS104" s="56"/>
      <c r="KQT104" s="56"/>
      <c r="KQU104" s="56"/>
      <c r="KQV104" s="56"/>
      <c r="KQW104" s="56"/>
      <c r="KQX104" s="56"/>
      <c r="KQY104" s="56"/>
      <c r="KQZ104" s="56"/>
      <c r="KRA104" s="56"/>
      <c r="KRB104" s="56"/>
      <c r="KRC104" s="56"/>
      <c r="KRD104" s="56"/>
      <c r="KRE104" s="56"/>
      <c r="KRF104" s="56"/>
      <c r="KRG104" s="56"/>
      <c r="KRH104" s="56"/>
      <c r="KRI104" s="56"/>
      <c r="KRJ104" s="56"/>
      <c r="KRK104" s="56"/>
      <c r="KRL104" s="56"/>
      <c r="KRM104" s="56"/>
      <c r="KRN104" s="56"/>
      <c r="KRO104" s="56"/>
      <c r="KRP104" s="56"/>
      <c r="KRQ104" s="56"/>
      <c r="KRR104" s="56"/>
      <c r="KRS104" s="56"/>
      <c r="KRT104" s="56"/>
      <c r="KRU104" s="56"/>
      <c r="KRV104" s="56"/>
      <c r="KRW104" s="56"/>
      <c r="KRX104" s="56"/>
      <c r="KRY104" s="56"/>
      <c r="KRZ104" s="56"/>
      <c r="KSA104" s="56"/>
      <c r="KSB104" s="56"/>
      <c r="KSC104" s="56"/>
      <c r="KSD104" s="56"/>
      <c r="KSE104" s="56"/>
      <c r="KSF104" s="56"/>
      <c r="KSG104" s="56"/>
      <c r="KSH104" s="56"/>
      <c r="KSI104" s="56"/>
      <c r="KSJ104" s="56"/>
      <c r="KSK104" s="56"/>
      <c r="KSL104" s="56"/>
      <c r="KSM104" s="56"/>
      <c r="KSN104" s="56"/>
      <c r="KSO104" s="56"/>
      <c r="KSP104" s="56"/>
      <c r="KSQ104" s="56"/>
      <c r="KSR104" s="56"/>
      <c r="KSS104" s="56"/>
      <c r="KST104" s="56"/>
      <c r="KSU104" s="56"/>
      <c r="KSV104" s="56"/>
      <c r="KSW104" s="56"/>
      <c r="KSX104" s="56"/>
      <c r="KSY104" s="56"/>
      <c r="KSZ104" s="56"/>
      <c r="KTA104" s="56"/>
      <c r="KTB104" s="56"/>
      <c r="KTC104" s="56"/>
      <c r="KTD104" s="56"/>
      <c r="KTE104" s="56"/>
      <c r="KTF104" s="56"/>
      <c r="KTG104" s="56"/>
      <c r="KTH104" s="56"/>
      <c r="KTI104" s="56"/>
      <c r="KTJ104" s="56"/>
      <c r="KTK104" s="56"/>
      <c r="KTL104" s="56"/>
      <c r="KTM104" s="56"/>
      <c r="KTN104" s="56"/>
      <c r="KTO104" s="56"/>
      <c r="KTP104" s="56"/>
      <c r="KTQ104" s="56"/>
      <c r="KTR104" s="56"/>
      <c r="KTS104" s="56"/>
      <c r="KTT104" s="56"/>
      <c r="KTU104" s="56"/>
      <c r="KTV104" s="56"/>
      <c r="KTW104" s="56"/>
      <c r="KTX104" s="56"/>
      <c r="KTY104" s="56"/>
      <c r="KTZ104" s="56"/>
      <c r="KUA104" s="56"/>
      <c r="KUB104" s="56"/>
      <c r="KUC104" s="56"/>
      <c r="KUD104" s="56"/>
      <c r="KUE104" s="56"/>
      <c r="KUF104" s="56"/>
      <c r="KUG104" s="56"/>
      <c r="KUH104" s="56"/>
      <c r="KUI104" s="56"/>
      <c r="KUJ104" s="56"/>
      <c r="KUK104" s="56"/>
      <c r="KUL104" s="56"/>
      <c r="KUM104" s="56"/>
      <c r="KUN104" s="56"/>
      <c r="KUO104" s="56"/>
      <c r="KUP104" s="56"/>
      <c r="KUQ104" s="56"/>
      <c r="KUR104" s="56"/>
      <c r="KUS104" s="56"/>
      <c r="KUT104" s="56"/>
      <c r="KUU104" s="56"/>
      <c r="KUV104" s="56"/>
      <c r="KUW104" s="56"/>
      <c r="KUX104" s="56"/>
      <c r="KUY104" s="56"/>
      <c r="KUZ104" s="56"/>
      <c r="KVA104" s="56"/>
      <c r="KVB104" s="56"/>
      <c r="KVC104" s="56"/>
      <c r="KVD104" s="56"/>
      <c r="KVE104" s="56"/>
      <c r="KVF104" s="56"/>
      <c r="KVG104" s="56"/>
      <c r="KVH104" s="56"/>
      <c r="KVI104" s="56"/>
      <c r="KVJ104" s="56"/>
      <c r="KVK104" s="56"/>
      <c r="KVL104" s="56"/>
      <c r="KVM104" s="56"/>
      <c r="KVN104" s="56"/>
      <c r="KVO104" s="56"/>
      <c r="KVP104" s="56"/>
      <c r="KVQ104" s="56"/>
      <c r="KVR104" s="56"/>
      <c r="KVS104" s="56"/>
      <c r="KVT104" s="56"/>
      <c r="KVU104" s="56"/>
      <c r="KVV104" s="56"/>
      <c r="KVW104" s="56"/>
      <c r="KVX104" s="56"/>
      <c r="KVY104" s="56"/>
      <c r="KVZ104" s="56"/>
      <c r="KWA104" s="56"/>
      <c r="KWB104" s="56"/>
      <c r="KWC104" s="56"/>
      <c r="KWD104" s="56"/>
      <c r="KWE104" s="56"/>
      <c r="KWF104" s="56"/>
      <c r="KWG104" s="56"/>
      <c r="KWH104" s="56"/>
      <c r="KWI104" s="56"/>
      <c r="KWJ104" s="56"/>
      <c r="KWK104" s="56"/>
      <c r="KWL104" s="56"/>
      <c r="KWM104" s="56"/>
      <c r="KWN104" s="56"/>
      <c r="KWO104" s="56"/>
      <c r="KWP104" s="56"/>
      <c r="KWQ104" s="56"/>
      <c r="KWR104" s="56"/>
      <c r="KWS104" s="56"/>
      <c r="KWT104" s="56"/>
      <c r="KWU104" s="56"/>
      <c r="KWV104" s="56"/>
      <c r="KWW104" s="56"/>
      <c r="KWX104" s="56"/>
      <c r="KWY104" s="56"/>
      <c r="KWZ104" s="56"/>
      <c r="KXA104" s="56"/>
      <c r="KXB104" s="56"/>
      <c r="KXC104" s="56"/>
      <c r="KXD104" s="56"/>
      <c r="KXE104" s="56"/>
      <c r="KXF104" s="56"/>
      <c r="KXG104" s="56"/>
      <c r="KXH104" s="56"/>
      <c r="KXI104" s="56"/>
      <c r="KXJ104" s="56"/>
      <c r="KXK104" s="56"/>
      <c r="KXL104" s="56"/>
      <c r="KXM104" s="56"/>
      <c r="KXN104" s="56"/>
      <c r="KXO104" s="56"/>
      <c r="KXP104" s="56"/>
      <c r="KXQ104" s="56"/>
      <c r="KXR104" s="56"/>
      <c r="KXS104" s="56"/>
      <c r="KXT104" s="56"/>
      <c r="KXU104" s="56"/>
      <c r="KXV104" s="56"/>
      <c r="KXW104" s="56"/>
      <c r="KXX104" s="56"/>
      <c r="KXY104" s="56"/>
      <c r="KXZ104" s="56"/>
      <c r="KYA104" s="56"/>
      <c r="KYB104" s="56"/>
      <c r="KYC104" s="56"/>
      <c r="KYD104" s="56"/>
      <c r="KYE104" s="56"/>
      <c r="KYF104" s="56"/>
      <c r="KYG104" s="56"/>
      <c r="KYH104" s="56"/>
      <c r="KYI104" s="56"/>
      <c r="KYJ104" s="56"/>
      <c r="KYK104" s="56"/>
      <c r="KYL104" s="56"/>
      <c r="KYM104" s="56"/>
      <c r="KYN104" s="56"/>
      <c r="KYO104" s="56"/>
      <c r="KYP104" s="56"/>
      <c r="KYQ104" s="56"/>
      <c r="KYR104" s="56"/>
      <c r="KYS104" s="56"/>
      <c r="KYT104" s="56"/>
      <c r="KYU104" s="56"/>
      <c r="KYV104" s="56"/>
      <c r="KYW104" s="56"/>
      <c r="KYX104" s="56"/>
      <c r="KYY104" s="56"/>
      <c r="KYZ104" s="56"/>
      <c r="KZA104" s="56"/>
      <c r="KZB104" s="56"/>
      <c r="KZC104" s="56"/>
      <c r="KZD104" s="56"/>
      <c r="KZE104" s="56"/>
      <c r="KZF104" s="56"/>
      <c r="KZG104" s="56"/>
      <c r="KZH104" s="56"/>
      <c r="KZI104" s="56"/>
      <c r="KZJ104" s="56"/>
      <c r="KZK104" s="56"/>
      <c r="KZL104" s="56"/>
      <c r="KZM104" s="56"/>
      <c r="KZN104" s="56"/>
      <c r="KZO104" s="56"/>
      <c r="KZP104" s="56"/>
      <c r="KZQ104" s="56"/>
      <c r="KZR104" s="56"/>
      <c r="KZS104" s="56"/>
      <c r="KZT104" s="56"/>
      <c r="KZU104" s="56"/>
      <c r="KZV104" s="56"/>
      <c r="KZW104" s="56"/>
      <c r="KZX104" s="56"/>
      <c r="KZY104" s="56"/>
      <c r="KZZ104" s="56"/>
      <c r="LAA104" s="56"/>
      <c r="LAB104" s="56"/>
      <c r="LAC104" s="56"/>
      <c r="LAD104" s="56"/>
      <c r="LAE104" s="56"/>
      <c r="LAF104" s="56"/>
      <c r="LAG104" s="56"/>
      <c r="LAH104" s="56"/>
      <c r="LAI104" s="56"/>
      <c r="LAJ104" s="56"/>
      <c r="LAK104" s="56"/>
      <c r="LAL104" s="56"/>
      <c r="LAM104" s="56"/>
      <c r="LAN104" s="56"/>
      <c r="LAO104" s="56"/>
      <c r="LAP104" s="56"/>
      <c r="LAQ104" s="56"/>
      <c r="LAR104" s="56"/>
      <c r="LAS104" s="56"/>
      <c r="LAT104" s="56"/>
      <c r="LAU104" s="56"/>
      <c r="LAV104" s="56"/>
      <c r="LAW104" s="56"/>
      <c r="LAX104" s="56"/>
      <c r="LAY104" s="56"/>
      <c r="LAZ104" s="56"/>
      <c r="LBA104" s="56"/>
      <c r="LBB104" s="56"/>
      <c r="LBC104" s="56"/>
      <c r="LBD104" s="56"/>
      <c r="LBE104" s="56"/>
      <c r="LBF104" s="56"/>
      <c r="LBG104" s="56"/>
      <c r="LBH104" s="56"/>
      <c r="LBI104" s="56"/>
      <c r="LBJ104" s="56"/>
      <c r="LBK104" s="56"/>
      <c r="LBL104" s="56"/>
      <c r="LBM104" s="56"/>
      <c r="LBN104" s="56"/>
      <c r="LBO104" s="56"/>
      <c r="LBP104" s="56"/>
      <c r="LBQ104" s="56"/>
      <c r="LBR104" s="56"/>
      <c r="LBS104" s="56"/>
      <c r="LBT104" s="56"/>
      <c r="LBU104" s="56"/>
      <c r="LBV104" s="56"/>
      <c r="LBW104" s="56"/>
      <c r="LBX104" s="56"/>
      <c r="LBY104" s="56"/>
      <c r="LBZ104" s="56"/>
      <c r="LCA104" s="56"/>
      <c r="LCB104" s="56"/>
      <c r="LCC104" s="56"/>
      <c r="LCD104" s="56"/>
      <c r="LCE104" s="56"/>
      <c r="LCF104" s="56"/>
      <c r="LCG104" s="56"/>
      <c r="LCH104" s="56"/>
      <c r="LCI104" s="56"/>
      <c r="LCJ104" s="56"/>
      <c r="LCK104" s="56"/>
      <c r="LCL104" s="56"/>
      <c r="LCM104" s="56"/>
      <c r="LCN104" s="56"/>
      <c r="LCO104" s="56"/>
      <c r="LCP104" s="56"/>
      <c r="LCQ104" s="56"/>
      <c r="LCR104" s="56"/>
      <c r="LCS104" s="56"/>
      <c r="LCT104" s="56"/>
      <c r="LCU104" s="56"/>
      <c r="LCV104" s="56"/>
      <c r="LCW104" s="56"/>
      <c r="LCX104" s="56"/>
      <c r="LCY104" s="56"/>
      <c r="LCZ104" s="56"/>
      <c r="LDA104" s="56"/>
      <c r="LDB104" s="56"/>
      <c r="LDC104" s="56"/>
      <c r="LDD104" s="56"/>
      <c r="LDE104" s="56"/>
      <c r="LDF104" s="56"/>
      <c r="LDG104" s="56"/>
      <c r="LDH104" s="56"/>
      <c r="LDI104" s="56"/>
      <c r="LDJ104" s="56"/>
      <c r="LDK104" s="56"/>
      <c r="LDL104" s="56"/>
      <c r="LDM104" s="56"/>
      <c r="LDN104" s="56"/>
      <c r="LDO104" s="56"/>
      <c r="LDP104" s="56"/>
      <c r="LDQ104" s="56"/>
      <c r="LDR104" s="56"/>
      <c r="LDS104" s="56"/>
      <c r="LDT104" s="56"/>
      <c r="LDU104" s="56"/>
      <c r="LDV104" s="56"/>
      <c r="LDW104" s="56"/>
      <c r="LDX104" s="56"/>
      <c r="LDY104" s="56"/>
      <c r="LDZ104" s="56"/>
      <c r="LEA104" s="56"/>
      <c r="LEB104" s="56"/>
      <c r="LEC104" s="56"/>
      <c r="LED104" s="56"/>
      <c r="LEE104" s="56"/>
      <c r="LEF104" s="56"/>
      <c r="LEG104" s="56"/>
      <c r="LEH104" s="56"/>
      <c r="LEI104" s="56"/>
      <c r="LEJ104" s="56"/>
      <c r="LEK104" s="56"/>
      <c r="LEL104" s="56"/>
      <c r="LEM104" s="56"/>
      <c r="LEN104" s="56"/>
      <c r="LEO104" s="56"/>
      <c r="LEP104" s="56"/>
      <c r="LEQ104" s="56"/>
      <c r="LER104" s="56"/>
      <c r="LES104" s="56"/>
      <c r="LET104" s="56"/>
      <c r="LEU104" s="56"/>
      <c r="LEV104" s="56"/>
      <c r="LEW104" s="56"/>
      <c r="LEX104" s="56"/>
      <c r="LEY104" s="56"/>
      <c r="LEZ104" s="56"/>
      <c r="LFA104" s="56"/>
      <c r="LFB104" s="56"/>
      <c r="LFC104" s="56"/>
      <c r="LFD104" s="56"/>
      <c r="LFE104" s="56"/>
      <c r="LFF104" s="56"/>
      <c r="LFG104" s="56"/>
      <c r="LFH104" s="56"/>
      <c r="LFI104" s="56"/>
      <c r="LFJ104" s="56"/>
      <c r="LFK104" s="56"/>
      <c r="LFL104" s="56"/>
      <c r="LFM104" s="56"/>
      <c r="LFN104" s="56"/>
      <c r="LFO104" s="56"/>
      <c r="LFP104" s="56"/>
      <c r="LFQ104" s="56"/>
      <c r="LFR104" s="56"/>
      <c r="LFS104" s="56"/>
      <c r="LFT104" s="56"/>
      <c r="LFU104" s="56"/>
      <c r="LFV104" s="56"/>
      <c r="LFW104" s="56"/>
      <c r="LFX104" s="56"/>
      <c r="LFY104" s="56"/>
      <c r="LFZ104" s="56"/>
      <c r="LGA104" s="56"/>
      <c r="LGB104" s="56"/>
      <c r="LGC104" s="56"/>
      <c r="LGD104" s="56"/>
      <c r="LGE104" s="56"/>
      <c r="LGF104" s="56"/>
      <c r="LGG104" s="56"/>
      <c r="LGH104" s="56"/>
      <c r="LGI104" s="56"/>
      <c r="LGJ104" s="56"/>
      <c r="LGK104" s="56"/>
      <c r="LGL104" s="56"/>
      <c r="LGM104" s="56"/>
      <c r="LGN104" s="56"/>
      <c r="LGO104" s="56"/>
      <c r="LGP104" s="56"/>
      <c r="LGQ104" s="56"/>
      <c r="LGR104" s="56"/>
      <c r="LGS104" s="56"/>
      <c r="LGT104" s="56"/>
      <c r="LGU104" s="56"/>
      <c r="LGV104" s="56"/>
      <c r="LGW104" s="56"/>
      <c r="LGX104" s="56"/>
      <c r="LGY104" s="56"/>
      <c r="LGZ104" s="56"/>
      <c r="LHA104" s="56"/>
      <c r="LHB104" s="56"/>
      <c r="LHC104" s="56"/>
      <c r="LHD104" s="56"/>
      <c r="LHE104" s="56"/>
      <c r="LHF104" s="56"/>
      <c r="LHG104" s="56"/>
      <c r="LHH104" s="56"/>
      <c r="LHI104" s="56"/>
      <c r="LHJ104" s="56"/>
      <c r="LHK104" s="56"/>
      <c r="LHL104" s="56"/>
      <c r="LHM104" s="56"/>
      <c r="LHN104" s="56"/>
      <c r="LHO104" s="56"/>
      <c r="LHP104" s="56"/>
      <c r="LHQ104" s="56"/>
      <c r="LHR104" s="56"/>
      <c r="LHS104" s="56"/>
      <c r="LHT104" s="56"/>
      <c r="LHU104" s="56"/>
      <c r="LHV104" s="56"/>
      <c r="LHW104" s="56"/>
      <c r="LHX104" s="56"/>
      <c r="LHY104" s="56"/>
      <c r="LHZ104" s="56"/>
      <c r="LIA104" s="56"/>
      <c r="LIB104" s="56"/>
      <c r="LIC104" s="56"/>
      <c r="LID104" s="56"/>
      <c r="LIE104" s="56"/>
      <c r="LIF104" s="56"/>
      <c r="LIG104" s="56"/>
      <c r="LIH104" s="56"/>
      <c r="LII104" s="56"/>
      <c r="LIJ104" s="56"/>
      <c r="LIK104" s="56"/>
      <c r="LIL104" s="56"/>
      <c r="LIM104" s="56"/>
      <c r="LIN104" s="56"/>
      <c r="LIO104" s="56"/>
      <c r="LIP104" s="56"/>
      <c r="LIQ104" s="56"/>
      <c r="LIR104" s="56"/>
      <c r="LIS104" s="56"/>
      <c r="LIT104" s="56"/>
      <c r="LIU104" s="56"/>
      <c r="LIV104" s="56"/>
      <c r="LIW104" s="56"/>
      <c r="LIX104" s="56"/>
      <c r="LIY104" s="56"/>
      <c r="LIZ104" s="56"/>
      <c r="LJA104" s="56"/>
      <c r="LJB104" s="56"/>
      <c r="LJC104" s="56"/>
      <c r="LJD104" s="56"/>
      <c r="LJE104" s="56"/>
      <c r="LJF104" s="56"/>
      <c r="LJG104" s="56"/>
      <c r="LJH104" s="56"/>
      <c r="LJI104" s="56"/>
      <c r="LJJ104" s="56"/>
      <c r="LJK104" s="56"/>
      <c r="LJL104" s="56"/>
      <c r="LJM104" s="56"/>
      <c r="LJN104" s="56"/>
      <c r="LJO104" s="56"/>
      <c r="LJP104" s="56"/>
      <c r="LJQ104" s="56"/>
      <c r="LJR104" s="56"/>
      <c r="LJS104" s="56"/>
      <c r="LJT104" s="56"/>
      <c r="LJU104" s="56"/>
      <c r="LJV104" s="56"/>
      <c r="LJW104" s="56"/>
      <c r="LJX104" s="56"/>
      <c r="LJY104" s="56"/>
      <c r="LJZ104" s="56"/>
      <c r="LKA104" s="56"/>
      <c r="LKB104" s="56"/>
      <c r="LKC104" s="56"/>
      <c r="LKD104" s="56"/>
      <c r="LKE104" s="56"/>
      <c r="LKF104" s="56"/>
      <c r="LKG104" s="56"/>
      <c r="LKH104" s="56"/>
      <c r="LKI104" s="56"/>
      <c r="LKJ104" s="56"/>
      <c r="LKK104" s="56"/>
      <c r="LKL104" s="56"/>
      <c r="LKM104" s="56"/>
      <c r="LKN104" s="56"/>
      <c r="LKO104" s="56"/>
      <c r="LKP104" s="56"/>
      <c r="LKQ104" s="56"/>
      <c r="LKR104" s="56"/>
      <c r="LKS104" s="56"/>
      <c r="LKT104" s="56"/>
      <c r="LKU104" s="56"/>
      <c r="LKV104" s="56"/>
      <c r="LKW104" s="56"/>
      <c r="LKX104" s="56"/>
      <c r="LKY104" s="56"/>
      <c r="LKZ104" s="56"/>
      <c r="LLA104" s="56"/>
      <c r="LLB104" s="56"/>
      <c r="LLC104" s="56"/>
      <c r="LLD104" s="56"/>
      <c r="LLE104" s="56"/>
      <c r="LLF104" s="56"/>
      <c r="LLG104" s="56"/>
      <c r="LLH104" s="56"/>
      <c r="LLI104" s="56"/>
      <c r="LLJ104" s="56"/>
      <c r="LLK104" s="56"/>
      <c r="LLL104" s="56"/>
      <c r="LLM104" s="56"/>
      <c r="LLN104" s="56"/>
      <c r="LLO104" s="56"/>
      <c r="LLP104" s="56"/>
      <c r="LLQ104" s="56"/>
      <c r="LLR104" s="56"/>
      <c r="LLS104" s="56"/>
      <c r="LLT104" s="56"/>
      <c r="LLU104" s="56"/>
      <c r="LLV104" s="56"/>
      <c r="LLW104" s="56"/>
      <c r="LLX104" s="56"/>
      <c r="LLY104" s="56"/>
      <c r="LLZ104" s="56"/>
      <c r="LMA104" s="56"/>
      <c r="LMB104" s="56"/>
      <c r="LMC104" s="56"/>
      <c r="LMD104" s="56"/>
      <c r="LME104" s="56"/>
      <c r="LMF104" s="56"/>
      <c r="LMG104" s="56"/>
      <c r="LMH104" s="56"/>
      <c r="LMI104" s="56"/>
      <c r="LMJ104" s="56"/>
      <c r="LMK104" s="56"/>
      <c r="LML104" s="56"/>
      <c r="LMM104" s="56"/>
      <c r="LMN104" s="56"/>
      <c r="LMO104" s="56"/>
      <c r="LMP104" s="56"/>
      <c r="LMQ104" s="56"/>
      <c r="LMR104" s="56"/>
      <c r="LMS104" s="56"/>
      <c r="LMT104" s="56"/>
      <c r="LMU104" s="56"/>
      <c r="LMV104" s="56"/>
      <c r="LMW104" s="56"/>
      <c r="LMX104" s="56"/>
      <c r="LMY104" s="56"/>
      <c r="LMZ104" s="56"/>
      <c r="LNA104" s="56"/>
      <c r="LNB104" s="56"/>
      <c r="LNC104" s="56"/>
      <c r="LND104" s="56"/>
      <c r="LNE104" s="56"/>
      <c r="LNF104" s="56"/>
      <c r="LNG104" s="56"/>
      <c r="LNH104" s="56"/>
      <c r="LNI104" s="56"/>
      <c r="LNJ104" s="56"/>
      <c r="LNK104" s="56"/>
      <c r="LNL104" s="56"/>
      <c r="LNM104" s="56"/>
      <c r="LNN104" s="56"/>
      <c r="LNO104" s="56"/>
      <c r="LNP104" s="56"/>
      <c r="LNQ104" s="56"/>
      <c r="LNR104" s="56"/>
      <c r="LNS104" s="56"/>
      <c r="LNT104" s="56"/>
      <c r="LNU104" s="56"/>
      <c r="LNV104" s="56"/>
      <c r="LNW104" s="56"/>
      <c r="LNX104" s="56"/>
      <c r="LNY104" s="56"/>
      <c r="LNZ104" s="56"/>
      <c r="LOA104" s="56"/>
      <c r="LOB104" s="56"/>
      <c r="LOC104" s="56"/>
      <c r="LOD104" s="56"/>
      <c r="LOE104" s="56"/>
      <c r="LOF104" s="56"/>
      <c r="LOG104" s="56"/>
      <c r="LOH104" s="56"/>
      <c r="LOI104" s="56"/>
      <c r="LOJ104" s="56"/>
      <c r="LOK104" s="56"/>
      <c r="LOL104" s="56"/>
      <c r="LOM104" s="56"/>
      <c r="LON104" s="56"/>
      <c r="LOO104" s="56"/>
      <c r="LOP104" s="56"/>
      <c r="LOQ104" s="56"/>
      <c r="LOR104" s="56"/>
      <c r="LOS104" s="56"/>
      <c r="LOT104" s="56"/>
      <c r="LOU104" s="56"/>
      <c r="LOV104" s="56"/>
      <c r="LOW104" s="56"/>
      <c r="LOX104" s="56"/>
      <c r="LOY104" s="56"/>
      <c r="LOZ104" s="56"/>
      <c r="LPA104" s="56"/>
      <c r="LPB104" s="56"/>
      <c r="LPC104" s="56"/>
      <c r="LPD104" s="56"/>
      <c r="LPE104" s="56"/>
      <c r="LPF104" s="56"/>
      <c r="LPG104" s="56"/>
      <c r="LPH104" s="56"/>
      <c r="LPI104" s="56"/>
      <c r="LPJ104" s="56"/>
      <c r="LPK104" s="56"/>
      <c r="LPL104" s="56"/>
      <c r="LPM104" s="56"/>
      <c r="LPN104" s="56"/>
      <c r="LPO104" s="56"/>
      <c r="LPP104" s="56"/>
      <c r="LPQ104" s="56"/>
      <c r="LPR104" s="56"/>
      <c r="LPS104" s="56"/>
      <c r="LPT104" s="56"/>
      <c r="LPU104" s="56"/>
      <c r="LPV104" s="56"/>
      <c r="LPW104" s="56"/>
      <c r="LPX104" s="56"/>
      <c r="LPY104" s="56"/>
      <c r="LPZ104" s="56"/>
      <c r="LQA104" s="56"/>
      <c r="LQB104" s="56"/>
      <c r="LQC104" s="56"/>
      <c r="LQD104" s="56"/>
      <c r="LQE104" s="56"/>
      <c r="LQF104" s="56"/>
      <c r="LQG104" s="56"/>
      <c r="LQH104" s="56"/>
      <c r="LQI104" s="56"/>
      <c r="LQJ104" s="56"/>
      <c r="LQK104" s="56"/>
      <c r="LQL104" s="56"/>
      <c r="LQM104" s="56"/>
      <c r="LQN104" s="56"/>
      <c r="LQO104" s="56"/>
      <c r="LQP104" s="56"/>
      <c r="LQQ104" s="56"/>
      <c r="LQR104" s="56"/>
      <c r="LQS104" s="56"/>
      <c r="LQT104" s="56"/>
      <c r="LQU104" s="56"/>
      <c r="LQV104" s="56"/>
      <c r="LQW104" s="56"/>
      <c r="LQX104" s="56"/>
      <c r="LQY104" s="56"/>
      <c r="LQZ104" s="56"/>
      <c r="LRA104" s="56"/>
      <c r="LRB104" s="56"/>
      <c r="LRC104" s="56"/>
      <c r="LRD104" s="56"/>
      <c r="LRE104" s="56"/>
      <c r="LRF104" s="56"/>
      <c r="LRG104" s="56"/>
      <c r="LRH104" s="56"/>
      <c r="LRI104" s="56"/>
      <c r="LRJ104" s="56"/>
      <c r="LRK104" s="56"/>
      <c r="LRL104" s="56"/>
      <c r="LRM104" s="56"/>
      <c r="LRN104" s="56"/>
      <c r="LRO104" s="56"/>
      <c r="LRP104" s="56"/>
      <c r="LRQ104" s="56"/>
      <c r="LRR104" s="56"/>
      <c r="LRS104" s="56"/>
      <c r="LRT104" s="56"/>
      <c r="LRU104" s="56"/>
      <c r="LRV104" s="56"/>
      <c r="LRW104" s="56"/>
      <c r="LRX104" s="56"/>
      <c r="LRY104" s="56"/>
      <c r="LRZ104" s="56"/>
      <c r="LSA104" s="56"/>
      <c r="LSB104" s="56"/>
      <c r="LSC104" s="56"/>
      <c r="LSD104" s="56"/>
      <c r="LSE104" s="56"/>
      <c r="LSF104" s="56"/>
      <c r="LSG104" s="56"/>
      <c r="LSH104" s="56"/>
      <c r="LSI104" s="56"/>
      <c r="LSJ104" s="56"/>
      <c r="LSK104" s="56"/>
      <c r="LSL104" s="56"/>
      <c r="LSM104" s="56"/>
      <c r="LSN104" s="56"/>
      <c r="LSO104" s="56"/>
      <c r="LSP104" s="56"/>
      <c r="LSQ104" s="56"/>
      <c r="LSR104" s="56"/>
      <c r="LSS104" s="56"/>
      <c r="LST104" s="56"/>
      <c r="LSU104" s="56"/>
      <c r="LSV104" s="56"/>
      <c r="LSW104" s="56"/>
      <c r="LSX104" s="56"/>
      <c r="LSY104" s="56"/>
      <c r="LSZ104" s="56"/>
      <c r="LTA104" s="56"/>
      <c r="LTB104" s="56"/>
      <c r="LTC104" s="56"/>
      <c r="LTD104" s="56"/>
      <c r="LTE104" s="56"/>
      <c r="LTF104" s="56"/>
      <c r="LTG104" s="56"/>
      <c r="LTH104" s="56"/>
      <c r="LTI104" s="56"/>
      <c r="LTJ104" s="56"/>
      <c r="LTK104" s="56"/>
      <c r="LTL104" s="56"/>
      <c r="LTM104" s="56"/>
      <c r="LTN104" s="56"/>
      <c r="LTO104" s="56"/>
      <c r="LTP104" s="56"/>
      <c r="LTQ104" s="56"/>
      <c r="LTR104" s="56"/>
      <c r="LTS104" s="56"/>
      <c r="LTT104" s="56"/>
      <c r="LTU104" s="56"/>
      <c r="LTV104" s="56"/>
      <c r="LTW104" s="56"/>
      <c r="LTX104" s="56"/>
      <c r="LTY104" s="56"/>
      <c r="LTZ104" s="56"/>
      <c r="LUA104" s="56"/>
      <c r="LUB104" s="56"/>
      <c r="LUC104" s="56"/>
      <c r="LUD104" s="56"/>
      <c r="LUE104" s="56"/>
      <c r="LUF104" s="56"/>
      <c r="LUG104" s="56"/>
      <c r="LUH104" s="56"/>
      <c r="LUI104" s="56"/>
      <c r="LUJ104" s="56"/>
      <c r="LUK104" s="56"/>
      <c r="LUL104" s="56"/>
      <c r="LUM104" s="56"/>
      <c r="LUN104" s="56"/>
      <c r="LUO104" s="56"/>
      <c r="LUP104" s="56"/>
      <c r="LUQ104" s="56"/>
      <c r="LUR104" s="56"/>
      <c r="LUS104" s="56"/>
      <c r="LUT104" s="56"/>
      <c r="LUU104" s="56"/>
      <c r="LUV104" s="56"/>
      <c r="LUW104" s="56"/>
      <c r="LUX104" s="56"/>
      <c r="LUY104" s="56"/>
      <c r="LUZ104" s="56"/>
      <c r="LVA104" s="56"/>
      <c r="LVB104" s="56"/>
      <c r="LVC104" s="56"/>
      <c r="LVD104" s="56"/>
      <c r="LVE104" s="56"/>
      <c r="LVF104" s="56"/>
      <c r="LVG104" s="56"/>
      <c r="LVH104" s="56"/>
      <c r="LVI104" s="56"/>
      <c r="LVJ104" s="56"/>
      <c r="LVK104" s="56"/>
      <c r="LVL104" s="56"/>
      <c r="LVM104" s="56"/>
      <c r="LVN104" s="56"/>
      <c r="LVO104" s="56"/>
      <c r="LVP104" s="56"/>
      <c r="LVQ104" s="56"/>
      <c r="LVR104" s="56"/>
      <c r="LVS104" s="56"/>
      <c r="LVT104" s="56"/>
      <c r="LVU104" s="56"/>
      <c r="LVV104" s="56"/>
      <c r="LVW104" s="56"/>
      <c r="LVX104" s="56"/>
      <c r="LVY104" s="56"/>
      <c r="LVZ104" s="56"/>
      <c r="LWA104" s="56"/>
      <c r="LWB104" s="56"/>
      <c r="LWC104" s="56"/>
      <c r="LWD104" s="56"/>
      <c r="LWE104" s="56"/>
      <c r="LWF104" s="56"/>
      <c r="LWG104" s="56"/>
      <c r="LWH104" s="56"/>
      <c r="LWI104" s="56"/>
      <c r="LWJ104" s="56"/>
      <c r="LWK104" s="56"/>
      <c r="LWL104" s="56"/>
      <c r="LWM104" s="56"/>
      <c r="LWN104" s="56"/>
      <c r="LWO104" s="56"/>
      <c r="LWP104" s="56"/>
      <c r="LWQ104" s="56"/>
      <c r="LWR104" s="56"/>
      <c r="LWS104" s="56"/>
      <c r="LWT104" s="56"/>
      <c r="LWU104" s="56"/>
      <c r="LWV104" s="56"/>
      <c r="LWW104" s="56"/>
      <c r="LWX104" s="56"/>
      <c r="LWY104" s="56"/>
      <c r="LWZ104" s="56"/>
      <c r="LXA104" s="56"/>
      <c r="LXB104" s="56"/>
      <c r="LXC104" s="56"/>
      <c r="LXD104" s="56"/>
      <c r="LXE104" s="56"/>
      <c r="LXF104" s="56"/>
      <c r="LXG104" s="56"/>
      <c r="LXH104" s="56"/>
      <c r="LXI104" s="56"/>
      <c r="LXJ104" s="56"/>
      <c r="LXK104" s="56"/>
      <c r="LXL104" s="56"/>
      <c r="LXM104" s="56"/>
      <c r="LXN104" s="56"/>
      <c r="LXO104" s="56"/>
      <c r="LXP104" s="56"/>
      <c r="LXQ104" s="56"/>
      <c r="LXR104" s="56"/>
      <c r="LXS104" s="56"/>
      <c r="LXT104" s="56"/>
      <c r="LXU104" s="56"/>
      <c r="LXV104" s="56"/>
      <c r="LXW104" s="56"/>
      <c r="LXX104" s="56"/>
      <c r="LXY104" s="56"/>
      <c r="LXZ104" s="56"/>
      <c r="LYA104" s="56"/>
      <c r="LYB104" s="56"/>
      <c r="LYC104" s="56"/>
      <c r="LYD104" s="56"/>
      <c r="LYE104" s="56"/>
      <c r="LYF104" s="56"/>
      <c r="LYG104" s="56"/>
      <c r="LYH104" s="56"/>
      <c r="LYI104" s="56"/>
      <c r="LYJ104" s="56"/>
      <c r="LYK104" s="56"/>
      <c r="LYL104" s="56"/>
      <c r="LYM104" s="56"/>
      <c r="LYN104" s="56"/>
      <c r="LYO104" s="56"/>
      <c r="LYP104" s="56"/>
      <c r="LYQ104" s="56"/>
      <c r="LYR104" s="56"/>
      <c r="LYS104" s="56"/>
      <c r="LYT104" s="56"/>
      <c r="LYU104" s="56"/>
      <c r="LYV104" s="56"/>
      <c r="LYW104" s="56"/>
      <c r="LYX104" s="56"/>
      <c r="LYY104" s="56"/>
      <c r="LYZ104" s="56"/>
      <c r="LZA104" s="56"/>
      <c r="LZB104" s="56"/>
      <c r="LZC104" s="56"/>
      <c r="LZD104" s="56"/>
      <c r="LZE104" s="56"/>
      <c r="LZF104" s="56"/>
      <c r="LZG104" s="56"/>
      <c r="LZH104" s="56"/>
      <c r="LZI104" s="56"/>
      <c r="LZJ104" s="56"/>
      <c r="LZK104" s="56"/>
      <c r="LZL104" s="56"/>
      <c r="LZM104" s="56"/>
      <c r="LZN104" s="56"/>
      <c r="LZO104" s="56"/>
      <c r="LZP104" s="56"/>
      <c r="LZQ104" s="56"/>
      <c r="LZR104" s="56"/>
      <c r="LZS104" s="56"/>
      <c r="LZT104" s="56"/>
      <c r="LZU104" s="56"/>
      <c r="LZV104" s="56"/>
      <c r="LZW104" s="56"/>
      <c r="LZX104" s="56"/>
      <c r="LZY104" s="56"/>
      <c r="LZZ104" s="56"/>
      <c r="MAA104" s="56"/>
      <c r="MAB104" s="56"/>
      <c r="MAC104" s="56"/>
      <c r="MAD104" s="56"/>
      <c r="MAE104" s="56"/>
      <c r="MAF104" s="56"/>
      <c r="MAG104" s="56"/>
      <c r="MAH104" s="56"/>
      <c r="MAI104" s="56"/>
      <c r="MAJ104" s="56"/>
      <c r="MAK104" s="56"/>
      <c r="MAL104" s="56"/>
      <c r="MAM104" s="56"/>
      <c r="MAN104" s="56"/>
      <c r="MAO104" s="56"/>
      <c r="MAP104" s="56"/>
      <c r="MAQ104" s="56"/>
      <c r="MAR104" s="56"/>
      <c r="MAS104" s="56"/>
      <c r="MAT104" s="56"/>
      <c r="MAU104" s="56"/>
      <c r="MAV104" s="56"/>
      <c r="MAW104" s="56"/>
      <c r="MAX104" s="56"/>
      <c r="MAY104" s="56"/>
      <c r="MAZ104" s="56"/>
      <c r="MBA104" s="56"/>
      <c r="MBB104" s="56"/>
      <c r="MBC104" s="56"/>
      <c r="MBD104" s="56"/>
      <c r="MBE104" s="56"/>
      <c r="MBF104" s="56"/>
      <c r="MBG104" s="56"/>
      <c r="MBH104" s="56"/>
      <c r="MBI104" s="56"/>
      <c r="MBJ104" s="56"/>
      <c r="MBK104" s="56"/>
      <c r="MBL104" s="56"/>
      <c r="MBM104" s="56"/>
      <c r="MBN104" s="56"/>
      <c r="MBO104" s="56"/>
      <c r="MBP104" s="56"/>
      <c r="MBQ104" s="56"/>
      <c r="MBR104" s="56"/>
      <c r="MBS104" s="56"/>
      <c r="MBT104" s="56"/>
      <c r="MBU104" s="56"/>
      <c r="MBV104" s="56"/>
      <c r="MBW104" s="56"/>
      <c r="MBX104" s="56"/>
      <c r="MBY104" s="56"/>
      <c r="MBZ104" s="56"/>
      <c r="MCA104" s="56"/>
      <c r="MCB104" s="56"/>
      <c r="MCC104" s="56"/>
      <c r="MCD104" s="56"/>
      <c r="MCE104" s="56"/>
      <c r="MCF104" s="56"/>
      <c r="MCG104" s="56"/>
      <c r="MCH104" s="56"/>
      <c r="MCI104" s="56"/>
      <c r="MCJ104" s="56"/>
      <c r="MCK104" s="56"/>
      <c r="MCL104" s="56"/>
      <c r="MCM104" s="56"/>
      <c r="MCN104" s="56"/>
      <c r="MCO104" s="56"/>
      <c r="MCP104" s="56"/>
      <c r="MCQ104" s="56"/>
      <c r="MCR104" s="56"/>
      <c r="MCS104" s="56"/>
      <c r="MCT104" s="56"/>
      <c r="MCU104" s="56"/>
      <c r="MCV104" s="56"/>
      <c r="MCW104" s="56"/>
      <c r="MCX104" s="56"/>
      <c r="MCY104" s="56"/>
      <c r="MCZ104" s="56"/>
      <c r="MDA104" s="56"/>
      <c r="MDB104" s="56"/>
      <c r="MDC104" s="56"/>
      <c r="MDD104" s="56"/>
      <c r="MDE104" s="56"/>
      <c r="MDF104" s="56"/>
      <c r="MDG104" s="56"/>
      <c r="MDH104" s="56"/>
      <c r="MDI104" s="56"/>
      <c r="MDJ104" s="56"/>
      <c r="MDK104" s="56"/>
      <c r="MDL104" s="56"/>
      <c r="MDM104" s="56"/>
      <c r="MDN104" s="56"/>
      <c r="MDO104" s="56"/>
      <c r="MDP104" s="56"/>
      <c r="MDQ104" s="56"/>
      <c r="MDR104" s="56"/>
      <c r="MDS104" s="56"/>
      <c r="MDT104" s="56"/>
      <c r="MDU104" s="56"/>
      <c r="MDV104" s="56"/>
      <c r="MDW104" s="56"/>
      <c r="MDX104" s="56"/>
      <c r="MDY104" s="56"/>
      <c r="MDZ104" s="56"/>
      <c r="MEA104" s="56"/>
      <c r="MEB104" s="56"/>
      <c r="MEC104" s="56"/>
      <c r="MED104" s="56"/>
      <c r="MEE104" s="56"/>
      <c r="MEF104" s="56"/>
      <c r="MEG104" s="56"/>
      <c r="MEH104" s="56"/>
      <c r="MEI104" s="56"/>
      <c r="MEJ104" s="56"/>
      <c r="MEK104" s="56"/>
      <c r="MEL104" s="56"/>
      <c r="MEM104" s="56"/>
      <c r="MEN104" s="56"/>
      <c r="MEO104" s="56"/>
      <c r="MEP104" s="56"/>
      <c r="MEQ104" s="56"/>
      <c r="MER104" s="56"/>
      <c r="MES104" s="56"/>
      <c r="MET104" s="56"/>
      <c r="MEU104" s="56"/>
      <c r="MEV104" s="56"/>
      <c r="MEW104" s="56"/>
      <c r="MEX104" s="56"/>
      <c r="MEY104" s="56"/>
      <c r="MEZ104" s="56"/>
      <c r="MFA104" s="56"/>
      <c r="MFB104" s="56"/>
      <c r="MFC104" s="56"/>
      <c r="MFD104" s="56"/>
      <c r="MFE104" s="56"/>
      <c r="MFF104" s="56"/>
      <c r="MFG104" s="56"/>
      <c r="MFH104" s="56"/>
      <c r="MFI104" s="56"/>
      <c r="MFJ104" s="56"/>
      <c r="MFK104" s="56"/>
      <c r="MFL104" s="56"/>
      <c r="MFM104" s="56"/>
      <c r="MFN104" s="56"/>
      <c r="MFO104" s="56"/>
      <c r="MFP104" s="56"/>
      <c r="MFQ104" s="56"/>
      <c r="MFR104" s="56"/>
      <c r="MFS104" s="56"/>
      <c r="MFT104" s="56"/>
      <c r="MFU104" s="56"/>
      <c r="MFV104" s="56"/>
      <c r="MFW104" s="56"/>
      <c r="MFX104" s="56"/>
      <c r="MFY104" s="56"/>
      <c r="MFZ104" s="56"/>
      <c r="MGA104" s="56"/>
      <c r="MGB104" s="56"/>
      <c r="MGC104" s="56"/>
      <c r="MGD104" s="56"/>
      <c r="MGE104" s="56"/>
      <c r="MGF104" s="56"/>
      <c r="MGG104" s="56"/>
      <c r="MGH104" s="56"/>
      <c r="MGI104" s="56"/>
      <c r="MGJ104" s="56"/>
      <c r="MGK104" s="56"/>
      <c r="MGL104" s="56"/>
      <c r="MGM104" s="56"/>
      <c r="MGN104" s="56"/>
      <c r="MGO104" s="56"/>
      <c r="MGP104" s="56"/>
      <c r="MGQ104" s="56"/>
      <c r="MGR104" s="56"/>
      <c r="MGS104" s="56"/>
      <c r="MGT104" s="56"/>
      <c r="MGU104" s="56"/>
      <c r="MGV104" s="56"/>
      <c r="MGW104" s="56"/>
      <c r="MGX104" s="56"/>
      <c r="MGY104" s="56"/>
      <c r="MGZ104" s="56"/>
      <c r="MHA104" s="56"/>
      <c r="MHB104" s="56"/>
      <c r="MHC104" s="56"/>
      <c r="MHD104" s="56"/>
      <c r="MHE104" s="56"/>
      <c r="MHF104" s="56"/>
      <c r="MHG104" s="56"/>
      <c r="MHH104" s="56"/>
      <c r="MHI104" s="56"/>
      <c r="MHJ104" s="56"/>
      <c r="MHK104" s="56"/>
      <c r="MHL104" s="56"/>
      <c r="MHM104" s="56"/>
      <c r="MHN104" s="56"/>
      <c r="MHO104" s="56"/>
      <c r="MHP104" s="56"/>
      <c r="MHQ104" s="56"/>
      <c r="MHR104" s="56"/>
      <c r="MHS104" s="56"/>
      <c r="MHT104" s="56"/>
      <c r="MHU104" s="56"/>
      <c r="MHV104" s="56"/>
      <c r="MHW104" s="56"/>
      <c r="MHX104" s="56"/>
      <c r="MHY104" s="56"/>
      <c r="MHZ104" s="56"/>
      <c r="MIA104" s="56"/>
      <c r="MIB104" s="56"/>
      <c r="MIC104" s="56"/>
      <c r="MID104" s="56"/>
      <c r="MIE104" s="56"/>
      <c r="MIF104" s="56"/>
      <c r="MIG104" s="56"/>
      <c r="MIH104" s="56"/>
      <c r="MII104" s="56"/>
      <c r="MIJ104" s="56"/>
      <c r="MIK104" s="56"/>
      <c r="MIL104" s="56"/>
      <c r="MIM104" s="56"/>
      <c r="MIN104" s="56"/>
      <c r="MIO104" s="56"/>
      <c r="MIP104" s="56"/>
      <c r="MIQ104" s="56"/>
      <c r="MIR104" s="56"/>
      <c r="MIS104" s="56"/>
      <c r="MIT104" s="56"/>
      <c r="MIU104" s="56"/>
      <c r="MIV104" s="56"/>
      <c r="MIW104" s="56"/>
      <c r="MIX104" s="56"/>
      <c r="MIY104" s="56"/>
      <c r="MIZ104" s="56"/>
      <c r="MJA104" s="56"/>
      <c r="MJB104" s="56"/>
      <c r="MJC104" s="56"/>
      <c r="MJD104" s="56"/>
      <c r="MJE104" s="56"/>
      <c r="MJF104" s="56"/>
      <c r="MJG104" s="56"/>
      <c r="MJH104" s="56"/>
      <c r="MJI104" s="56"/>
      <c r="MJJ104" s="56"/>
      <c r="MJK104" s="56"/>
      <c r="MJL104" s="56"/>
      <c r="MJM104" s="56"/>
      <c r="MJN104" s="56"/>
      <c r="MJO104" s="56"/>
      <c r="MJP104" s="56"/>
      <c r="MJQ104" s="56"/>
      <c r="MJR104" s="56"/>
      <c r="MJS104" s="56"/>
      <c r="MJT104" s="56"/>
      <c r="MJU104" s="56"/>
      <c r="MJV104" s="56"/>
      <c r="MJW104" s="56"/>
      <c r="MJX104" s="56"/>
      <c r="MJY104" s="56"/>
      <c r="MJZ104" s="56"/>
      <c r="MKA104" s="56"/>
      <c r="MKB104" s="56"/>
      <c r="MKC104" s="56"/>
      <c r="MKD104" s="56"/>
      <c r="MKE104" s="56"/>
      <c r="MKF104" s="56"/>
      <c r="MKG104" s="56"/>
      <c r="MKH104" s="56"/>
      <c r="MKI104" s="56"/>
      <c r="MKJ104" s="56"/>
      <c r="MKK104" s="56"/>
      <c r="MKL104" s="56"/>
      <c r="MKM104" s="56"/>
      <c r="MKN104" s="56"/>
      <c r="MKO104" s="56"/>
      <c r="MKP104" s="56"/>
      <c r="MKQ104" s="56"/>
      <c r="MKR104" s="56"/>
      <c r="MKS104" s="56"/>
      <c r="MKT104" s="56"/>
      <c r="MKU104" s="56"/>
      <c r="MKV104" s="56"/>
      <c r="MKW104" s="56"/>
      <c r="MKX104" s="56"/>
      <c r="MKY104" s="56"/>
      <c r="MKZ104" s="56"/>
      <c r="MLA104" s="56"/>
      <c r="MLB104" s="56"/>
      <c r="MLC104" s="56"/>
      <c r="MLD104" s="56"/>
      <c r="MLE104" s="56"/>
      <c r="MLF104" s="56"/>
      <c r="MLG104" s="56"/>
      <c r="MLH104" s="56"/>
      <c r="MLI104" s="56"/>
      <c r="MLJ104" s="56"/>
      <c r="MLK104" s="56"/>
      <c r="MLL104" s="56"/>
      <c r="MLM104" s="56"/>
      <c r="MLN104" s="56"/>
      <c r="MLO104" s="56"/>
      <c r="MLP104" s="56"/>
      <c r="MLQ104" s="56"/>
      <c r="MLR104" s="56"/>
      <c r="MLS104" s="56"/>
      <c r="MLT104" s="56"/>
      <c r="MLU104" s="56"/>
      <c r="MLV104" s="56"/>
      <c r="MLW104" s="56"/>
      <c r="MLX104" s="56"/>
      <c r="MLY104" s="56"/>
      <c r="MLZ104" s="56"/>
      <c r="MMA104" s="56"/>
      <c r="MMB104" s="56"/>
      <c r="MMC104" s="56"/>
      <c r="MMD104" s="56"/>
      <c r="MME104" s="56"/>
      <c r="MMF104" s="56"/>
      <c r="MMG104" s="56"/>
      <c r="MMH104" s="56"/>
      <c r="MMI104" s="56"/>
      <c r="MMJ104" s="56"/>
      <c r="MMK104" s="56"/>
      <c r="MML104" s="56"/>
      <c r="MMM104" s="56"/>
      <c r="MMN104" s="56"/>
      <c r="MMO104" s="56"/>
      <c r="MMP104" s="56"/>
      <c r="MMQ104" s="56"/>
      <c r="MMR104" s="56"/>
      <c r="MMS104" s="56"/>
      <c r="MMT104" s="56"/>
      <c r="MMU104" s="56"/>
      <c r="MMV104" s="56"/>
      <c r="MMW104" s="56"/>
      <c r="MMX104" s="56"/>
      <c r="MMY104" s="56"/>
      <c r="MMZ104" s="56"/>
      <c r="MNA104" s="56"/>
      <c r="MNB104" s="56"/>
      <c r="MNC104" s="56"/>
      <c r="MND104" s="56"/>
      <c r="MNE104" s="56"/>
      <c r="MNF104" s="56"/>
      <c r="MNG104" s="56"/>
      <c r="MNH104" s="56"/>
      <c r="MNI104" s="56"/>
      <c r="MNJ104" s="56"/>
      <c r="MNK104" s="56"/>
      <c r="MNL104" s="56"/>
      <c r="MNM104" s="56"/>
      <c r="MNN104" s="56"/>
      <c r="MNO104" s="56"/>
      <c r="MNP104" s="56"/>
      <c r="MNQ104" s="56"/>
      <c r="MNR104" s="56"/>
      <c r="MNS104" s="56"/>
      <c r="MNT104" s="56"/>
      <c r="MNU104" s="56"/>
      <c r="MNV104" s="56"/>
      <c r="MNW104" s="56"/>
      <c r="MNX104" s="56"/>
      <c r="MNY104" s="56"/>
      <c r="MNZ104" s="56"/>
      <c r="MOA104" s="56"/>
      <c r="MOB104" s="56"/>
      <c r="MOC104" s="56"/>
      <c r="MOD104" s="56"/>
      <c r="MOE104" s="56"/>
      <c r="MOF104" s="56"/>
      <c r="MOG104" s="56"/>
      <c r="MOH104" s="56"/>
      <c r="MOI104" s="56"/>
      <c r="MOJ104" s="56"/>
      <c r="MOK104" s="56"/>
      <c r="MOL104" s="56"/>
      <c r="MOM104" s="56"/>
      <c r="MON104" s="56"/>
      <c r="MOO104" s="56"/>
      <c r="MOP104" s="56"/>
      <c r="MOQ104" s="56"/>
      <c r="MOR104" s="56"/>
      <c r="MOS104" s="56"/>
      <c r="MOT104" s="56"/>
      <c r="MOU104" s="56"/>
      <c r="MOV104" s="56"/>
      <c r="MOW104" s="56"/>
      <c r="MOX104" s="56"/>
      <c r="MOY104" s="56"/>
      <c r="MOZ104" s="56"/>
      <c r="MPA104" s="56"/>
      <c r="MPB104" s="56"/>
      <c r="MPC104" s="56"/>
      <c r="MPD104" s="56"/>
      <c r="MPE104" s="56"/>
      <c r="MPF104" s="56"/>
      <c r="MPG104" s="56"/>
      <c r="MPH104" s="56"/>
      <c r="MPI104" s="56"/>
      <c r="MPJ104" s="56"/>
      <c r="MPK104" s="56"/>
      <c r="MPL104" s="56"/>
      <c r="MPM104" s="56"/>
      <c r="MPN104" s="56"/>
      <c r="MPO104" s="56"/>
      <c r="MPP104" s="56"/>
      <c r="MPQ104" s="56"/>
      <c r="MPR104" s="56"/>
      <c r="MPS104" s="56"/>
      <c r="MPT104" s="56"/>
      <c r="MPU104" s="56"/>
      <c r="MPV104" s="56"/>
      <c r="MPW104" s="56"/>
      <c r="MPX104" s="56"/>
      <c r="MPY104" s="56"/>
      <c r="MPZ104" s="56"/>
      <c r="MQA104" s="56"/>
      <c r="MQB104" s="56"/>
      <c r="MQC104" s="56"/>
      <c r="MQD104" s="56"/>
      <c r="MQE104" s="56"/>
      <c r="MQF104" s="56"/>
      <c r="MQG104" s="56"/>
      <c r="MQH104" s="56"/>
      <c r="MQI104" s="56"/>
      <c r="MQJ104" s="56"/>
      <c r="MQK104" s="56"/>
      <c r="MQL104" s="56"/>
      <c r="MQM104" s="56"/>
      <c r="MQN104" s="56"/>
      <c r="MQO104" s="56"/>
      <c r="MQP104" s="56"/>
      <c r="MQQ104" s="56"/>
      <c r="MQR104" s="56"/>
      <c r="MQS104" s="56"/>
      <c r="MQT104" s="56"/>
      <c r="MQU104" s="56"/>
      <c r="MQV104" s="56"/>
      <c r="MQW104" s="56"/>
      <c r="MQX104" s="56"/>
      <c r="MQY104" s="56"/>
      <c r="MQZ104" s="56"/>
      <c r="MRA104" s="56"/>
      <c r="MRB104" s="56"/>
      <c r="MRC104" s="56"/>
      <c r="MRD104" s="56"/>
      <c r="MRE104" s="56"/>
      <c r="MRF104" s="56"/>
      <c r="MRG104" s="56"/>
      <c r="MRH104" s="56"/>
      <c r="MRI104" s="56"/>
      <c r="MRJ104" s="56"/>
      <c r="MRK104" s="56"/>
      <c r="MRL104" s="56"/>
      <c r="MRM104" s="56"/>
      <c r="MRN104" s="56"/>
      <c r="MRO104" s="56"/>
      <c r="MRP104" s="56"/>
      <c r="MRQ104" s="56"/>
      <c r="MRR104" s="56"/>
      <c r="MRS104" s="56"/>
      <c r="MRT104" s="56"/>
      <c r="MRU104" s="56"/>
      <c r="MRV104" s="56"/>
      <c r="MRW104" s="56"/>
      <c r="MRX104" s="56"/>
      <c r="MRY104" s="56"/>
      <c r="MRZ104" s="56"/>
      <c r="MSA104" s="56"/>
      <c r="MSB104" s="56"/>
      <c r="MSC104" s="56"/>
      <c r="MSD104" s="56"/>
      <c r="MSE104" s="56"/>
      <c r="MSF104" s="56"/>
      <c r="MSG104" s="56"/>
      <c r="MSH104" s="56"/>
      <c r="MSI104" s="56"/>
      <c r="MSJ104" s="56"/>
      <c r="MSK104" s="56"/>
      <c r="MSL104" s="56"/>
      <c r="MSM104" s="56"/>
      <c r="MSN104" s="56"/>
      <c r="MSO104" s="56"/>
      <c r="MSP104" s="56"/>
      <c r="MSQ104" s="56"/>
      <c r="MSR104" s="56"/>
      <c r="MSS104" s="56"/>
      <c r="MST104" s="56"/>
      <c r="MSU104" s="56"/>
      <c r="MSV104" s="56"/>
      <c r="MSW104" s="56"/>
      <c r="MSX104" s="56"/>
      <c r="MSY104" s="56"/>
      <c r="MSZ104" s="56"/>
      <c r="MTA104" s="56"/>
      <c r="MTB104" s="56"/>
      <c r="MTC104" s="56"/>
      <c r="MTD104" s="56"/>
      <c r="MTE104" s="56"/>
      <c r="MTF104" s="56"/>
      <c r="MTG104" s="56"/>
      <c r="MTH104" s="56"/>
      <c r="MTI104" s="56"/>
      <c r="MTJ104" s="56"/>
      <c r="MTK104" s="56"/>
      <c r="MTL104" s="56"/>
      <c r="MTM104" s="56"/>
      <c r="MTN104" s="56"/>
      <c r="MTO104" s="56"/>
      <c r="MTP104" s="56"/>
      <c r="MTQ104" s="56"/>
      <c r="MTR104" s="56"/>
      <c r="MTS104" s="56"/>
      <c r="MTT104" s="56"/>
      <c r="MTU104" s="56"/>
      <c r="MTV104" s="56"/>
      <c r="MTW104" s="56"/>
      <c r="MTX104" s="56"/>
      <c r="MTY104" s="56"/>
      <c r="MTZ104" s="56"/>
      <c r="MUA104" s="56"/>
      <c r="MUB104" s="56"/>
      <c r="MUC104" s="56"/>
      <c r="MUD104" s="56"/>
      <c r="MUE104" s="56"/>
      <c r="MUF104" s="56"/>
      <c r="MUG104" s="56"/>
      <c r="MUH104" s="56"/>
      <c r="MUI104" s="56"/>
      <c r="MUJ104" s="56"/>
      <c r="MUK104" s="56"/>
      <c r="MUL104" s="56"/>
      <c r="MUM104" s="56"/>
      <c r="MUN104" s="56"/>
      <c r="MUO104" s="56"/>
      <c r="MUP104" s="56"/>
      <c r="MUQ104" s="56"/>
      <c r="MUR104" s="56"/>
      <c r="MUS104" s="56"/>
      <c r="MUT104" s="56"/>
      <c r="MUU104" s="56"/>
      <c r="MUV104" s="56"/>
      <c r="MUW104" s="56"/>
      <c r="MUX104" s="56"/>
      <c r="MUY104" s="56"/>
      <c r="MUZ104" s="56"/>
      <c r="MVA104" s="56"/>
      <c r="MVB104" s="56"/>
      <c r="MVC104" s="56"/>
      <c r="MVD104" s="56"/>
      <c r="MVE104" s="56"/>
      <c r="MVF104" s="56"/>
      <c r="MVG104" s="56"/>
      <c r="MVH104" s="56"/>
      <c r="MVI104" s="56"/>
      <c r="MVJ104" s="56"/>
      <c r="MVK104" s="56"/>
      <c r="MVL104" s="56"/>
      <c r="MVM104" s="56"/>
      <c r="MVN104" s="56"/>
      <c r="MVO104" s="56"/>
      <c r="MVP104" s="56"/>
      <c r="MVQ104" s="56"/>
      <c r="MVR104" s="56"/>
      <c r="MVS104" s="56"/>
      <c r="MVT104" s="56"/>
      <c r="MVU104" s="56"/>
      <c r="MVV104" s="56"/>
      <c r="MVW104" s="56"/>
      <c r="MVX104" s="56"/>
      <c r="MVY104" s="56"/>
      <c r="MVZ104" s="56"/>
      <c r="MWA104" s="56"/>
      <c r="MWB104" s="56"/>
      <c r="MWC104" s="56"/>
      <c r="MWD104" s="56"/>
      <c r="MWE104" s="56"/>
      <c r="MWF104" s="56"/>
      <c r="MWG104" s="56"/>
      <c r="MWH104" s="56"/>
      <c r="MWI104" s="56"/>
      <c r="MWJ104" s="56"/>
      <c r="MWK104" s="56"/>
      <c r="MWL104" s="56"/>
      <c r="MWM104" s="56"/>
      <c r="MWN104" s="56"/>
      <c r="MWO104" s="56"/>
      <c r="MWP104" s="56"/>
      <c r="MWQ104" s="56"/>
      <c r="MWR104" s="56"/>
      <c r="MWS104" s="56"/>
      <c r="MWT104" s="56"/>
      <c r="MWU104" s="56"/>
      <c r="MWV104" s="56"/>
      <c r="MWW104" s="56"/>
      <c r="MWX104" s="56"/>
      <c r="MWY104" s="56"/>
      <c r="MWZ104" s="56"/>
      <c r="MXA104" s="56"/>
      <c r="MXB104" s="56"/>
      <c r="MXC104" s="56"/>
      <c r="MXD104" s="56"/>
      <c r="MXE104" s="56"/>
      <c r="MXF104" s="56"/>
      <c r="MXG104" s="56"/>
      <c r="MXH104" s="56"/>
      <c r="MXI104" s="56"/>
      <c r="MXJ104" s="56"/>
      <c r="MXK104" s="56"/>
      <c r="MXL104" s="56"/>
      <c r="MXM104" s="56"/>
      <c r="MXN104" s="56"/>
      <c r="MXO104" s="56"/>
      <c r="MXP104" s="56"/>
      <c r="MXQ104" s="56"/>
      <c r="MXR104" s="56"/>
      <c r="MXS104" s="56"/>
      <c r="MXT104" s="56"/>
      <c r="MXU104" s="56"/>
      <c r="MXV104" s="56"/>
      <c r="MXW104" s="56"/>
      <c r="MXX104" s="56"/>
      <c r="MXY104" s="56"/>
      <c r="MXZ104" s="56"/>
      <c r="MYA104" s="56"/>
      <c r="MYB104" s="56"/>
      <c r="MYC104" s="56"/>
      <c r="MYD104" s="56"/>
      <c r="MYE104" s="56"/>
      <c r="MYF104" s="56"/>
      <c r="MYG104" s="56"/>
      <c r="MYH104" s="56"/>
      <c r="MYI104" s="56"/>
      <c r="MYJ104" s="56"/>
      <c r="MYK104" s="56"/>
      <c r="MYL104" s="56"/>
      <c r="MYM104" s="56"/>
      <c r="MYN104" s="56"/>
      <c r="MYO104" s="56"/>
      <c r="MYP104" s="56"/>
      <c r="MYQ104" s="56"/>
      <c r="MYR104" s="56"/>
      <c r="MYS104" s="56"/>
      <c r="MYT104" s="56"/>
      <c r="MYU104" s="56"/>
      <c r="MYV104" s="56"/>
      <c r="MYW104" s="56"/>
      <c r="MYX104" s="56"/>
      <c r="MYY104" s="56"/>
      <c r="MYZ104" s="56"/>
      <c r="MZA104" s="56"/>
      <c r="MZB104" s="56"/>
      <c r="MZC104" s="56"/>
      <c r="MZD104" s="56"/>
      <c r="MZE104" s="56"/>
      <c r="MZF104" s="56"/>
      <c r="MZG104" s="56"/>
      <c r="MZH104" s="56"/>
      <c r="MZI104" s="56"/>
      <c r="MZJ104" s="56"/>
      <c r="MZK104" s="56"/>
      <c r="MZL104" s="56"/>
      <c r="MZM104" s="56"/>
      <c r="MZN104" s="56"/>
      <c r="MZO104" s="56"/>
      <c r="MZP104" s="56"/>
      <c r="MZQ104" s="56"/>
      <c r="MZR104" s="56"/>
      <c r="MZS104" s="56"/>
      <c r="MZT104" s="56"/>
      <c r="MZU104" s="56"/>
      <c r="MZV104" s="56"/>
      <c r="MZW104" s="56"/>
      <c r="MZX104" s="56"/>
      <c r="MZY104" s="56"/>
      <c r="MZZ104" s="56"/>
      <c r="NAA104" s="56"/>
      <c r="NAB104" s="56"/>
      <c r="NAC104" s="56"/>
      <c r="NAD104" s="56"/>
      <c r="NAE104" s="56"/>
      <c r="NAF104" s="56"/>
      <c r="NAG104" s="56"/>
      <c r="NAH104" s="56"/>
      <c r="NAI104" s="56"/>
      <c r="NAJ104" s="56"/>
      <c r="NAK104" s="56"/>
      <c r="NAL104" s="56"/>
      <c r="NAM104" s="56"/>
      <c r="NAN104" s="56"/>
      <c r="NAO104" s="56"/>
      <c r="NAP104" s="56"/>
      <c r="NAQ104" s="56"/>
      <c r="NAR104" s="56"/>
      <c r="NAS104" s="56"/>
      <c r="NAT104" s="56"/>
      <c r="NAU104" s="56"/>
      <c r="NAV104" s="56"/>
      <c r="NAW104" s="56"/>
      <c r="NAX104" s="56"/>
      <c r="NAY104" s="56"/>
      <c r="NAZ104" s="56"/>
      <c r="NBA104" s="56"/>
      <c r="NBB104" s="56"/>
      <c r="NBC104" s="56"/>
      <c r="NBD104" s="56"/>
      <c r="NBE104" s="56"/>
      <c r="NBF104" s="56"/>
      <c r="NBG104" s="56"/>
      <c r="NBH104" s="56"/>
      <c r="NBI104" s="56"/>
      <c r="NBJ104" s="56"/>
      <c r="NBK104" s="56"/>
      <c r="NBL104" s="56"/>
      <c r="NBM104" s="56"/>
      <c r="NBN104" s="56"/>
      <c r="NBO104" s="56"/>
      <c r="NBP104" s="56"/>
      <c r="NBQ104" s="56"/>
      <c r="NBR104" s="56"/>
      <c r="NBS104" s="56"/>
      <c r="NBT104" s="56"/>
      <c r="NBU104" s="56"/>
      <c r="NBV104" s="56"/>
      <c r="NBW104" s="56"/>
      <c r="NBX104" s="56"/>
      <c r="NBY104" s="56"/>
      <c r="NBZ104" s="56"/>
      <c r="NCA104" s="56"/>
      <c r="NCB104" s="56"/>
      <c r="NCC104" s="56"/>
      <c r="NCD104" s="56"/>
      <c r="NCE104" s="56"/>
      <c r="NCF104" s="56"/>
      <c r="NCG104" s="56"/>
      <c r="NCH104" s="56"/>
      <c r="NCI104" s="56"/>
      <c r="NCJ104" s="56"/>
      <c r="NCK104" s="56"/>
      <c r="NCL104" s="56"/>
      <c r="NCM104" s="56"/>
      <c r="NCN104" s="56"/>
      <c r="NCO104" s="56"/>
      <c r="NCP104" s="56"/>
      <c r="NCQ104" s="56"/>
      <c r="NCR104" s="56"/>
      <c r="NCS104" s="56"/>
      <c r="NCT104" s="56"/>
      <c r="NCU104" s="56"/>
      <c r="NCV104" s="56"/>
      <c r="NCW104" s="56"/>
      <c r="NCX104" s="56"/>
      <c r="NCY104" s="56"/>
      <c r="NCZ104" s="56"/>
      <c r="NDA104" s="56"/>
      <c r="NDB104" s="56"/>
      <c r="NDC104" s="56"/>
      <c r="NDD104" s="56"/>
      <c r="NDE104" s="56"/>
      <c r="NDF104" s="56"/>
      <c r="NDG104" s="56"/>
      <c r="NDH104" s="56"/>
      <c r="NDI104" s="56"/>
      <c r="NDJ104" s="56"/>
      <c r="NDK104" s="56"/>
      <c r="NDL104" s="56"/>
      <c r="NDM104" s="56"/>
      <c r="NDN104" s="56"/>
      <c r="NDO104" s="56"/>
      <c r="NDP104" s="56"/>
      <c r="NDQ104" s="56"/>
      <c r="NDR104" s="56"/>
      <c r="NDS104" s="56"/>
      <c r="NDT104" s="56"/>
      <c r="NDU104" s="56"/>
      <c r="NDV104" s="56"/>
      <c r="NDW104" s="56"/>
      <c r="NDX104" s="56"/>
      <c r="NDY104" s="56"/>
      <c r="NDZ104" s="56"/>
      <c r="NEA104" s="56"/>
      <c r="NEB104" s="56"/>
      <c r="NEC104" s="56"/>
      <c r="NED104" s="56"/>
      <c r="NEE104" s="56"/>
      <c r="NEF104" s="56"/>
      <c r="NEG104" s="56"/>
      <c r="NEH104" s="56"/>
      <c r="NEI104" s="56"/>
      <c r="NEJ104" s="56"/>
      <c r="NEK104" s="56"/>
      <c r="NEL104" s="56"/>
      <c r="NEM104" s="56"/>
      <c r="NEN104" s="56"/>
      <c r="NEO104" s="56"/>
      <c r="NEP104" s="56"/>
      <c r="NEQ104" s="56"/>
      <c r="NER104" s="56"/>
      <c r="NES104" s="56"/>
      <c r="NET104" s="56"/>
      <c r="NEU104" s="56"/>
      <c r="NEV104" s="56"/>
      <c r="NEW104" s="56"/>
      <c r="NEX104" s="56"/>
      <c r="NEY104" s="56"/>
      <c r="NEZ104" s="56"/>
      <c r="NFA104" s="56"/>
      <c r="NFB104" s="56"/>
      <c r="NFC104" s="56"/>
      <c r="NFD104" s="56"/>
      <c r="NFE104" s="56"/>
      <c r="NFF104" s="56"/>
      <c r="NFG104" s="56"/>
      <c r="NFH104" s="56"/>
      <c r="NFI104" s="56"/>
      <c r="NFJ104" s="56"/>
      <c r="NFK104" s="56"/>
      <c r="NFL104" s="56"/>
      <c r="NFM104" s="56"/>
      <c r="NFN104" s="56"/>
      <c r="NFO104" s="56"/>
      <c r="NFP104" s="56"/>
      <c r="NFQ104" s="56"/>
      <c r="NFR104" s="56"/>
      <c r="NFS104" s="56"/>
      <c r="NFT104" s="56"/>
      <c r="NFU104" s="56"/>
      <c r="NFV104" s="56"/>
      <c r="NFW104" s="56"/>
      <c r="NFX104" s="56"/>
      <c r="NFY104" s="56"/>
      <c r="NFZ104" s="56"/>
      <c r="NGA104" s="56"/>
      <c r="NGB104" s="56"/>
      <c r="NGC104" s="56"/>
      <c r="NGD104" s="56"/>
      <c r="NGE104" s="56"/>
      <c r="NGF104" s="56"/>
      <c r="NGG104" s="56"/>
      <c r="NGH104" s="56"/>
      <c r="NGI104" s="56"/>
      <c r="NGJ104" s="56"/>
      <c r="NGK104" s="56"/>
      <c r="NGL104" s="56"/>
      <c r="NGM104" s="56"/>
      <c r="NGN104" s="56"/>
      <c r="NGO104" s="56"/>
      <c r="NGP104" s="56"/>
      <c r="NGQ104" s="56"/>
      <c r="NGR104" s="56"/>
      <c r="NGS104" s="56"/>
      <c r="NGT104" s="56"/>
      <c r="NGU104" s="56"/>
      <c r="NGV104" s="56"/>
      <c r="NGW104" s="56"/>
      <c r="NGX104" s="56"/>
      <c r="NGY104" s="56"/>
      <c r="NGZ104" s="56"/>
      <c r="NHA104" s="56"/>
      <c r="NHB104" s="56"/>
      <c r="NHC104" s="56"/>
      <c r="NHD104" s="56"/>
      <c r="NHE104" s="56"/>
      <c r="NHF104" s="56"/>
      <c r="NHG104" s="56"/>
      <c r="NHH104" s="56"/>
      <c r="NHI104" s="56"/>
      <c r="NHJ104" s="56"/>
      <c r="NHK104" s="56"/>
      <c r="NHL104" s="56"/>
      <c r="NHM104" s="56"/>
      <c r="NHN104" s="56"/>
      <c r="NHO104" s="56"/>
      <c r="NHP104" s="56"/>
      <c r="NHQ104" s="56"/>
      <c r="NHR104" s="56"/>
      <c r="NHS104" s="56"/>
      <c r="NHT104" s="56"/>
      <c r="NHU104" s="56"/>
      <c r="NHV104" s="56"/>
      <c r="NHW104" s="56"/>
      <c r="NHX104" s="56"/>
      <c r="NHY104" s="56"/>
      <c r="NHZ104" s="56"/>
      <c r="NIA104" s="56"/>
      <c r="NIB104" s="56"/>
      <c r="NIC104" s="56"/>
      <c r="NID104" s="56"/>
      <c r="NIE104" s="56"/>
      <c r="NIF104" s="56"/>
      <c r="NIG104" s="56"/>
      <c r="NIH104" s="56"/>
      <c r="NII104" s="56"/>
      <c r="NIJ104" s="56"/>
      <c r="NIK104" s="56"/>
      <c r="NIL104" s="56"/>
      <c r="NIM104" s="56"/>
      <c r="NIN104" s="56"/>
      <c r="NIO104" s="56"/>
      <c r="NIP104" s="56"/>
      <c r="NIQ104" s="56"/>
      <c r="NIR104" s="56"/>
      <c r="NIS104" s="56"/>
      <c r="NIT104" s="56"/>
      <c r="NIU104" s="56"/>
      <c r="NIV104" s="56"/>
      <c r="NIW104" s="56"/>
      <c r="NIX104" s="56"/>
      <c r="NIY104" s="56"/>
      <c r="NIZ104" s="56"/>
      <c r="NJA104" s="56"/>
      <c r="NJB104" s="56"/>
      <c r="NJC104" s="56"/>
      <c r="NJD104" s="56"/>
      <c r="NJE104" s="56"/>
      <c r="NJF104" s="56"/>
      <c r="NJG104" s="56"/>
      <c r="NJH104" s="56"/>
      <c r="NJI104" s="56"/>
      <c r="NJJ104" s="56"/>
      <c r="NJK104" s="56"/>
      <c r="NJL104" s="56"/>
      <c r="NJM104" s="56"/>
      <c r="NJN104" s="56"/>
      <c r="NJO104" s="56"/>
      <c r="NJP104" s="56"/>
      <c r="NJQ104" s="56"/>
      <c r="NJR104" s="56"/>
      <c r="NJS104" s="56"/>
      <c r="NJT104" s="56"/>
      <c r="NJU104" s="56"/>
      <c r="NJV104" s="56"/>
      <c r="NJW104" s="56"/>
      <c r="NJX104" s="56"/>
      <c r="NJY104" s="56"/>
      <c r="NJZ104" s="56"/>
      <c r="NKA104" s="56"/>
      <c r="NKB104" s="56"/>
      <c r="NKC104" s="56"/>
      <c r="NKD104" s="56"/>
      <c r="NKE104" s="56"/>
      <c r="NKF104" s="56"/>
      <c r="NKG104" s="56"/>
      <c r="NKH104" s="56"/>
      <c r="NKI104" s="56"/>
      <c r="NKJ104" s="56"/>
      <c r="NKK104" s="56"/>
      <c r="NKL104" s="56"/>
      <c r="NKM104" s="56"/>
      <c r="NKN104" s="56"/>
      <c r="NKO104" s="56"/>
      <c r="NKP104" s="56"/>
      <c r="NKQ104" s="56"/>
      <c r="NKR104" s="56"/>
      <c r="NKS104" s="56"/>
      <c r="NKT104" s="56"/>
      <c r="NKU104" s="56"/>
      <c r="NKV104" s="56"/>
      <c r="NKW104" s="56"/>
      <c r="NKX104" s="56"/>
      <c r="NKY104" s="56"/>
      <c r="NKZ104" s="56"/>
      <c r="NLA104" s="56"/>
      <c r="NLB104" s="56"/>
      <c r="NLC104" s="56"/>
      <c r="NLD104" s="56"/>
      <c r="NLE104" s="56"/>
      <c r="NLF104" s="56"/>
      <c r="NLG104" s="56"/>
      <c r="NLH104" s="56"/>
      <c r="NLI104" s="56"/>
      <c r="NLJ104" s="56"/>
      <c r="NLK104" s="56"/>
      <c r="NLL104" s="56"/>
      <c r="NLM104" s="56"/>
      <c r="NLN104" s="56"/>
      <c r="NLO104" s="56"/>
      <c r="NLP104" s="56"/>
      <c r="NLQ104" s="56"/>
      <c r="NLR104" s="56"/>
      <c r="NLS104" s="56"/>
      <c r="NLT104" s="56"/>
      <c r="NLU104" s="56"/>
      <c r="NLV104" s="56"/>
      <c r="NLW104" s="56"/>
      <c r="NLX104" s="56"/>
      <c r="NLY104" s="56"/>
      <c r="NLZ104" s="56"/>
      <c r="NMA104" s="56"/>
      <c r="NMB104" s="56"/>
      <c r="NMC104" s="56"/>
      <c r="NMD104" s="56"/>
      <c r="NME104" s="56"/>
      <c r="NMF104" s="56"/>
      <c r="NMG104" s="56"/>
      <c r="NMH104" s="56"/>
      <c r="NMI104" s="56"/>
      <c r="NMJ104" s="56"/>
      <c r="NMK104" s="56"/>
      <c r="NML104" s="56"/>
      <c r="NMM104" s="56"/>
      <c r="NMN104" s="56"/>
      <c r="NMO104" s="56"/>
      <c r="NMP104" s="56"/>
      <c r="NMQ104" s="56"/>
      <c r="NMR104" s="56"/>
      <c r="NMS104" s="56"/>
      <c r="NMT104" s="56"/>
      <c r="NMU104" s="56"/>
      <c r="NMV104" s="56"/>
      <c r="NMW104" s="56"/>
      <c r="NMX104" s="56"/>
      <c r="NMY104" s="56"/>
      <c r="NMZ104" s="56"/>
      <c r="NNA104" s="56"/>
      <c r="NNB104" s="56"/>
      <c r="NNC104" s="56"/>
      <c r="NND104" s="56"/>
      <c r="NNE104" s="56"/>
      <c r="NNF104" s="56"/>
      <c r="NNG104" s="56"/>
      <c r="NNH104" s="56"/>
      <c r="NNI104" s="56"/>
      <c r="NNJ104" s="56"/>
      <c r="NNK104" s="56"/>
      <c r="NNL104" s="56"/>
      <c r="NNM104" s="56"/>
      <c r="NNN104" s="56"/>
      <c r="NNO104" s="56"/>
      <c r="NNP104" s="56"/>
      <c r="NNQ104" s="56"/>
      <c r="NNR104" s="56"/>
      <c r="NNS104" s="56"/>
      <c r="NNT104" s="56"/>
      <c r="NNU104" s="56"/>
      <c r="NNV104" s="56"/>
      <c r="NNW104" s="56"/>
      <c r="NNX104" s="56"/>
      <c r="NNY104" s="56"/>
      <c r="NNZ104" s="56"/>
      <c r="NOA104" s="56"/>
      <c r="NOB104" s="56"/>
      <c r="NOC104" s="56"/>
      <c r="NOD104" s="56"/>
      <c r="NOE104" s="56"/>
      <c r="NOF104" s="56"/>
      <c r="NOG104" s="56"/>
      <c r="NOH104" s="56"/>
      <c r="NOI104" s="56"/>
      <c r="NOJ104" s="56"/>
      <c r="NOK104" s="56"/>
      <c r="NOL104" s="56"/>
      <c r="NOM104" s="56"/>
      <c r="NON104" s="56"/>
      <c r="NOO104" s="56"/>
      <c r="NOP104" s="56"/>
      <c r="NOQ104" s="56"/>
      <c r="NOR104" s="56"/>
      <c r="NOS104" s="56"/>
      <c r="NOT104" s="56"/>
      <c r="NOU104" s="56"/>
      <c r="NOV104" s="56"/>
      <c r="NOW104" s="56"/>
      <c r="NOX104" s="56"/>
      <c r="NOY104" s="56"/>
      <c r="NOZ104" s="56"/>
      <c r="NPA104" s="56"/>
      <c r="NPB104" s="56"/>
      <c r="NPC104" s="56"/>
      <c r="NPD104" s="56"/>
      <c r="NPE104" s="56"/>
      <c r="NPF104" s="56"/>
      <c r="NPG104" s="56"/>
      <c r="NPH104" s="56"/>
      <c r="NPI104" s="56"/>
      <c r="NPJ104" s="56"/>
      <c r="NPK104" s="56"/>
      <c r="NPL104" s="56"/>
      <c r="NPM104" s="56"/>
      <c r="NPN104" s="56"/>
      <c r="NPO104" s="56"/>
      <c r="NPP104" s="56"/>
      <c r="NPQ104" s="56"/>
      <c r="NPR104" s="56"/>
      <c r="NPS104" s="56"/>
      <c r="NPT104" s="56"/>
      <c r="NPU104" s="56"/>
      <c r="NPV104" s="56"/>
      <c r="NPW104" s="56"/>
      <c r="NPX104" s="56"/>
      <c r="NPY104" s="56"/>
      <c r="NPZ104" s="56"/>
      <c r="NQA104" s="56"/>
      <c r="NQB104" s="56"/>
      <c r="NQC104" s="56"/>
      <c r="NQD104" s="56"/>
      <c r="NQE104" s="56"/>
      <c r="NQF104" s="56"/>
      <c r="NQG104" s="56"/>
      <c r="NQH104" s="56"/>
      <c r="NQI104" s="56"/>
      <c r="NQJ104" s="56"/>
      <c r="NQK104" s="56"/>
      <c r="NQL104" s="56"/>
      <c r="NQM104" s="56"/>
      <c r="NQN104" s="56"/>
      <c r="NQO104" s="56"/>
      <c r="NQP104" s="56"/>
      <c r="NQQ104" s="56"/>
      <c r="NQR104" s="56"/>
      <c r="NQS104" s="56"/>
      <c r="NQT104" s="56"/>
      <c r="NQU104" s="56"/>
      <c r="NQV104" s="56"/>
      <c r="NQW104" s="56"/>
      <c r="NQX104" s="56"/>
      <c r="NQY104" s="56"/>
      <c r="NQZ104" s="56"/>
      <c r="NRA104" s="56"/>
      <c r="NRB104" s="56"/>
      <c r="NRC104" s="56"/>
      <c r="NRD104" s="56"/>
      <c r="NRE104" s="56"/>
      <c r="NRF104" s="56"/>
      <c r="NRG104" s="56"/>
      <c r="NRH104" s="56"/>
      <c r="NRI104" s="56"/>
      <c r="NRJ104" s="56"/>
      <c r="NRK104" s="56"/>
      <c r="NRL104" s="56"/>
      <c r="NRM104" s="56"/>
      <c r="NRN104" s="56"/>
      <c r="NRO104" s="56"/>
      <c r="NRP104" s="56"/>
      <c r="NRQ104" s="56"/>
      <c r="NRR104" s="56"/>
      <c r="NRS104" s="56"/>
      <c r="NRT104" s="56"/>
      <c r="NRU104" s="56"/>
      <c r="NRV104" s="56"/>
      <c r="NRW104" s="56"/>
      <c r="NRX104" s="56"/>
      <c r="NRY104" s="56"/>
      <c r="NRZ104" s="56"/>
      <c r="NSA104" s="56"/>
      <c r="NSB104" s="56"/>
      <c r="NSC104" s="56"/>
      <c r="NSD104" s="56"/>
      <c r="NSE104" s="56"/>
      <c r="NSF104" s="56"/>
      <c r="NSG104" s="56"/>
      <c r="NSH104" s="56"/>
      <c r="NSI104" s="56"/>
      <c r="NSJ104" s="56"/>
      <c r="NSK104" s="56"/>
      <c r="NSL104" s="56"/>
      <c r="NSM104" s="56"/>
      <c r="NSN104" s="56"/>
      <c r="NSO104" s="56"/>
      <c r="NSP104" s="56"/>
      <c r="NSQ104" s="56"/>
      <c r="NSR104" s="56"/>
      <c r="NSS104" s="56"/>
      <c r="NST104" s="56"/>
      <c r="NSU104" s="56"/>
      <c r="NSV104" s="56"/>
      <c r="NSW104" s="56"/>
      <c r="NSX104" s="56"/>
      <c r="NSY104" s="56"/>
      <c r="NSZ104" s="56"/>
      <c r="NTA104" s="56"/>
      <c r="NTB104" s="56"/>
      <c r="NTC104" s="56"/>
      <c r="NTD104" s="56"/>
      <c r="NTE104" s="56"/>
      <c r="NTF104" s="56"/>
      <c r="NTG104" s="56"/>
      <c r="NTH104" s="56"/>
      <c r="NTI104" s="56"/>
      <c r="NTJ104" s="56"/>
      <c r="NTK104" s="56"/>
      <c r="NTL104" s="56"/>
      <c r="NTM104" s="56"/>
      <c r="NTN104" s="56"/>
      <c r="NTO104" s="56"/>
      <c r="NTP104" s="56"/>
      <c r="NTQ104" s="56"/>
      <c r="NTR104" s="56"/>
      <c r="NTS104" s="56"/>
      <c r="NTT104" s="56"/>
      <c r="NTU104" s="56"/>
      <c r="NTV104" s="56"/>
      <c r="NTW104" s="56"/>
      <c r="NTX104" s="56"/>
      <c r="NTY104" s="56"/>
      <c r="NTZ104" s="56"/>
      <c r="NUA104" s="56"/>
      <c r="NUB104" s="56"/>
      <c r="NUC104" s="56"/>
      <c r="NUD104" s="56"/>
      <c r="NUE104" s="56"/>
      <c r="NUF104" s="56"/>
      <c r="NUG104" s="56"/>
      <c r="NUH104" s="56"/>
      <c r="NUI104" s="56"/>
      <c r="NUJ104" s="56"/>
      <c r="NUK104" s="56"/>
      <c r="NUL104" s="56"/>
      <c r="NUM104" s="56"/>
      <c r="NUN104" s="56"/>
      <c r="NUO104" s="56"/>
      <c r="NUP104" s="56"/>
      <c r="NUQ104" s="56"/>
      <c r="NUR104" s="56"/>
      <c r="NUS104" s="56"/>
      <c r="NUT104" s="56"/>
      <c r="NUU104" s="56"/>
      <c r="NUV104" s="56"/>
      <c r="NUW104" s="56"/>
      <c r="NUX104" s="56"/>
      <c r="NUY104" s="56"/>
      <c r="NUZ104" s="56"/>
      <c r="NVA104" s="56"/>
      <c r="NVB104" s="56"/>
      <c r="NVC104" s="56"/>
      <c r="NVD104" s="56"/>
      <c r="NVE104" s="56"/>
      <c r="NVF104" s="56"/>
      <c r="NVG104" s="56"/>
      <c r="NVH104" s="56"/>
      <c r="NVI104" s="56"/>
      <c r="NVJ104" s="56"/>
      <c r="NVK104" s="56"/>
      <c r="NVL104" s="56"/>
      <c r="NVM104" s="56"/>
      <c r="NVN104" s="56"/>
      <c r="NVO104" s="56"/>
      <c r="NVP104" s="56"/>
      <c r="NVQ104" s="56"/>
      <c r="NVR104" s="56"/>
      <c r="NVS104" s="56"/>
      <c r="NVT104" s="56"/>
      <c r="NVU104" s="56"/>
      <c r="NVV104" s="56"/>
      <c r="NVW104" s="56"/>
      <c r="NVX104" s="56"/>
      <c r="NVY104" s="56"/>
      <c r="NVZ104" s="56"/>
      <c r="NWA104" s="56"/>
      <c r="NWB104" s="56"/>
      <c r="NWC104" s="56"/>
      <c r="NWD104" s="56"/>
      <c r="NWE104" s="56"/>
      <c r="NWF104" s="56"/>
      <c r="NWG104" s="56"/>
      <c r="NWH104" s="56"/>
      <c r="NWI104" s="56"/>
      <c r="NWJ104" s="56"/>
      <c r="NWK104" s="56"/>
      <c r="NWL104" s="56"/>
      <c r="NWM104" s="56"/>
      <c r="NWN104" s="56"/>
      <c r="NWO104" s="56"/>
      <c r="NWP104" s="56"/>
      <c r="NWQ104" s="56"/>
      <c r="NWR104" s="56"/>
      <c r="NWS104" s="56"/>
      <c r="NWT104" s="56"/>
      <c r="NWU104" s="56"/>
      <c r="NWV104" s="56"/>
      <c r="NWW104" s="56"/>
      <c r="NWX104" s="56"/>
      <c r="NWY104" s="56"/>
      <c r="NWZ104" s="56"/>
      <c r="NXA104" s="56"/>
      <c r="NXB104" s="56"/>
      <c r="NXC104" s="56"/>
      <c r="NXD104" s="56"/>
      <c r="NXE104" s="56"/>
      <c r="NXF104" s="56"/>
      <c r="NXG104" s="56"/>
      <c r="NXH104" s="56"/>
      <c r="NXI104" s="56"/>
      <c r="NXJ104" s="56"/>
      <c r="NXK104" s="56"/>
      <c r="NXL104" s="56"/>
      <c r="NXM104" s="56"/>
      <c r="NXN104" s="56"/>
      <c r="NXO104" s="56"/>
      <c r="NXP104" s="56"/>
      <c r="NXQ104" s="56"/>
      <c r="NXR104" s="56"/>
      <c r="NXS104" s="56"/>
      <c r="NXT104" s="56"/>
      <c r="NXU104" s="56"/>
      <c r="NXV104" s="56"/>
      <c r="NXW104" s="56"/>
      <c r="NXX104" s="56"/>
      <c r="NXY104" s="56"/>
      <c r="NXZ104" s="56"/>
      <c r="NYA104" s="56"/>
      <c r="NYB104" s="56"/>
      <c r="NYC104" s="56"/>
      <c r="NYD104" s="56"/>
      <c r="NYE104" s="56"/>
      <c r="NYF104" s="56"/>
      <c r="NYG104" s="56"/>
      <c r="NYH104" s="56"/>
      <c r="NYI104" s="56"/>
      <c r="NYJ104" s="56"/>
      <c r="NYK104" s="56"/>
      <c r="NYL104" s="56"/>
      <c r="NYM104" s="56"/>
      <c r="NYN104" s="56"/>
      <c r="NYO104" s="56"/>
      <c r="NYP104" s="56"/>
      <c r="NYQ104" s="56"/>
      <c r="NYR104" s="56"/>
      <c r="NYS104" s="56"/>
      <c r="NYT104" s="56"/>
      <c r="NYU104" s="56"/>
      <c r="NYV104" s="56"/>
      <c r="NYW104" s="56"/>
      <c r="NYX104" s="56"/>
      <c r="NYY104" s="56"/>
      <c r="NYZ104" s="56"/>
      <c r="NZA104" s="56"/>
      <c r="NZB104" s="56"/>
      <c r="NZC104" s="56"/>
      <c r="NZD104" s="56"/>
      <c r="NZE104" s="56"/>
      <c r="NZF104" s="56"/>
      <c r="NZG104" s="56"/>
      <c r="NZH104" s="56"/>
      <c r="NZI104" s="56"/>
      <c r="NZJ104" s="56"/>
      <c r="NZK104" s="56"/>
      <c r="NZL104" s="56"/>
      <c r="NZM104" s="56"/>
      <c r="NZN104" s="56"/>
      <c r="NZO104" s="56"/>
      <c r="NZP104" s="56"/>
      <c r="NZQ104" s="56"/>
      <c r="NZR104" s="56"/>
      <c r="NZS104" s="56"/>
      <c r="NZT104" s="56"/>
      <c r="NZU104" s="56"/>
      <c r="NZV104" s="56"/>
      <c r="NZW104" s="56"/>
      <c r="NZX104" s="56"/>
      <c r="NZY104" s="56"/>
      <c r="NZZ104" s="56"/>
      <c r="OAA104" s="56"/>
      <c r="OAB104" s="56"/>
      <c r="OAC104" s="56"/>
      <c r="OAD104" s="56"/>
      <c r="OAE104" s="56"/>
      <c r="OAF104" s="56"/>
      <c r="OAG104" s="56"/>
      <c r="OAH104" s="56"/>
      <c r="OAI104" s="56"/>
      <c r="OAJ104" s="56"/>
      <c r="OAK104" s="56"/>
      <c r="OAL104" s="56"/>
      <c r="OAM104" s="56"/>
      <c r="OAN104" s="56"/>
      <c r="OAO104" s="56"/>
      <c r="OAP104" s="56"/>
      <c r="OAQ104" s="56"/>
      <c r="OAR104" s="56"/>
      <c r="OAS104" s="56"/>
      <c r="OAT104" s="56"/>
      <c r="OAU104" s="56"/>
      <c r="OAV104" s="56"/>
      <c r="OAW104" s="56"/>
      <c r="OAX104" s="56"/>
      <c r="OAY104" s="56"/>
      <c r="OAZ104" s="56"/>
      <c r="OBA104" s="56"/>
      <c r="OBB104" s="56"/>
      <c r="OBC104" s="56"/>
      <c r="OBD104" s="56"/>
      <c r="OBE104" s="56"/>
      <c r="OBF104" s="56"/>
      <c r="OBG104" s="56"/>
      <c r="OBH104" s="56"/>
      <c r="OBI104" s="56"/>
      <c r="OBJ104" s="56"/>
      <c r="OBK104" s="56"/>
      <c r="OBL104" s="56"/>
      <c r="OBM104" s="56"/>
      <c r="OBN104" s="56"/>
      <c r="OBO104" s="56"/>
      <c r="OBP104" s="56"/>
      <c r="OBQ104" s="56"/>
      <c r="OBR104" s="56"/>
      <c r="OBS104" s="56"/>
      <c r="OBT104" s="56"/>
      <c r="OBU104" s="56"/>
      <c r="OBV104" s="56"/>
      <c r="OBW104" s="56"/>
      <c r="OBX104" s="56"/>
      <c r="OBY104" s="56"/>
      <c r="OBZ104" s="56"/>
      <c r="OCA104" s="56"/>
      <c r="OCB104" s="56"/>
      <c r="OCC104" s="56"/>
      <c r="OCD104" s="56"/>
      <c r="OCE104" s="56"/>
      <c r="OCF104" s="56"/>
      <c r="OCG104" s="56"/>
      <c r="OCH104" s="56"/>
      <c r="OCI104" s="56"/>
      <c r="OCJ104" s="56"/>
      <c r="OCK104" s="56"/>
      <c r="OCL104" s="56"/>
      <c r="OCM104" s="56"/>
      <c r="OCN104" s="56"/>
      <c r="OCO104" s="56"/>
      <c r="OCP104" s="56"/>
      <c r="OCQ104" s="56"/>
      <c r="OCR104" s="56"/>
      <c r="OCS104" s="56"/>
      <c r="OCT104" s="56"/>
      <c r="OCU104" s="56"/>
      <c r="OCV104" s="56"/>
      <c r="OCW104" s="56"/>
      <c r="OCX104" s="56"/>
      <c r="OCY104" s="56"/>
      <c r="OCZ104" s="56"/>
      <c r="ODA104" s="56"/>
      <c r="ODB104" s="56"/>
      <c r="ODC104" s="56"/>
      <c r="ODD104" s="56"/>
      <c r="ODE104" s="56"/>
      <c r="ODF104" s="56"/>
      <c r="ODG104" s="56"/>
      <c r="ODH104" s="56"/>
      <c r="ODI104" s="56"/>
      <c r="ODJ104" s="56"/>
      <c r="ODK104" s="56"/>
      <c r="ODL104" s="56"/>
      <c r="ODM104" s="56"/>
      <c r="ODN104" s="56"/>
      <c r="ODO104" s="56"/>
      <c r="ODP104" s="56"/>
      <c r="ODQ104" s="56"/>
      <c r="ODR104" s="56"/>
      <c r="ODS104" s="56"/>
      <c r="ODT104" s="56"/>
      <c r="ODU104" s="56"/>
      <c r="ODV104" s="56"/>
      <c r="ODW104" s="56"/>
      <c r="ODX104" s="56"/>
      <c r="ODY104" s="56"/>
      <c r="ODZ104" s="56"/>
      <c r="OEA104" s="56"/>
      <c r="OEB104" s="56"/>
      <c r="OEC104" s="56"/>
      <c r="OED104" s="56"/>
      <c r="OEE104" s="56"/>
      <c r="OEF104" s="56"/>
      <c r="OEG104" s="56"/>
      <c r="OEH104" s="56"/>
      <c r="OEI104" s="56"/>
      <c r="OEJ104" s="56"/>
      <c r="OEK104" s="56"/>
      <c r="OEL104" s="56"/>
      <c r="OEM104" s="56"/>
      <c r="OEN104" s="56"/>
      <c r="OEO104" s="56"/>
      <c r="OEP104" s="56"/>
      <c r="OEQ104" s="56"/>
      <c r="OER104" s="56"/>
      <c r="OES104" s="56"/>
      <c r="OET104" s="56"/>
      <c r="OEU104" s="56"/>
      <c r="OEV104" s="56"/>
      <c r="OEW104" s="56"/>
      <c r="OEX104" s="56"/>
      <c r="OEY104" s="56"/>
      <c r="OEZ104" s="56"/>
      <c r="OFA104" s="56"/>
      <c r="OFB104" s="56"/>
      <c r="OFC104" s="56"/>
      <c r="OFD104" s="56"/>
      <c r="OFE104" s="56"/>
      <c r="OFF104" s="56"/>
      <c r="OFG104" s="56"/>
      <c r="OFH104" s="56"/>
      <c r="OFI104" s="56"/>
      <c r="OFJ104" s="56"/>
      <c r="OFK104" s="56"/>
      <c r="OFL104" s="56"/>
      <c r="OFM104" s="56"/>
      <c r="OFN104" s="56"/>
      <c r="OFO104" s="56"/>
      <c r="OFP104" s="56"/>
      <c r="OFQ104" s="56"/>
      <c r="OFR104" s="56"/>
      <c r="OFS104" s="56"/>
      <c r="OFT104" s="56"/>
      <c r="OFU104" s="56"/>
      <c r="OFV104" s="56"/>
      <c r="OFW104" s="56"/>
      <c r="OFX104" s="56"/>
      <c r="OFY104" s="56"/>
      <c r="OFZ104" s="56"/>
      <c r="OGA104" s="56"/>
      <c r="OGB104" s="56"/>
      <c r="OGC104" s="56"/>
      <c r="OGD104" s="56"/>
      <c r="OGE104" s="56"/>
      <c r="OGF104" s="56"/>
      <c r="OGG104" s="56"/>
      <c r="OGH104" s="56"/>
      <c r="OGI104" s="56"/>
      <c r="OGJ104" s="56"/>
      <c r="OGK104" s="56"/>
      <c r="OGL104" s="56"/>
      <c r="OGM104" s="56"/>
      <c r="OGN104" s="56"/>
      <c r="OGO104" s="56"/>
      <c r="OGP104" s="56"/>
      <c r="OGQ104" s="56"/>
      <c r="OGR104" s="56"/>
      <c r="OGS104" s="56"/>
      <c r="OGT104" s="56"/>
      <c r="OGU104" s="56"/>
      <c r="OGV104" s="56"/>
      <c r="OGW104" s="56"/>
      <c r="OGX104" s="56"/>
      <c r="OGY104" s="56"/>
      <c r="OGZ104" s="56"/>
      <c r="OHA104" s="56"/>
      <c r="OHB104" s="56"/>
      <c r="OHC104" s="56"/>
      <c r="OHD104" s="56"/>
      <c r="OHE104" s="56"/>
      <c r="OHF104" s="56"/>
      <c r="OHG104" s="56"/>
      <c r="OHH104" s="56"/>
      <c r="OHI104" s="56"/>
      <c r="OHJ104" s="56"/>
      <c r="OHK104" s="56"/>
      <c r="OHL104" s="56"/>
      <c r="OHM104" s="56"/>
      <c r="OHN104" s="56"/>
      <c r="OHO104" s="56"/>
      <c r="OHP104" s="56"/>
      <c r="OHQ104" s="56"/>
      <c r="OHR104" s="56"/>
      <c r="OHS104" s="56"/>
      <c r="OHT104" s="56"/>
      <c r="OHU104" s="56"/>
      <c r="OHV104" s="56"/>
      <c r="OHW104" s="56"/>
      <c r="OHX104" s="56"/>
      <c r="OHY104" s="56"/>
      <c r="OHZ104" s="56"/>
      <c r="OIA104" s="56"/>
      <c r="OIB104" s="56"/>
      <c r="OIC104" s="56"/>
      <c r="OID104" s="56"/>
      <c r="OIE104" s="56"/>
      <c r="OIF104" s="56"/>
      <c r="OIG104" s="56"/>
      <c r="OIH104" s="56"/>
      <c r="OII104" s="56"/>
      <c r="OIJ104" s="56"/>
      <c r="OIK104" s="56"/>
      <c r="OIL104" s="56"/>
      <c r="OIM104" s="56"/>
      <c r="OIN104" s="56"/>
      <c r="OIO104" s="56"/>
      <c r="OIP104" s="56"/>
      <c r="OIQ104" s="56"/>
      <c r="OIR104" s="56"/>
      <c r="OIS104" s="56"/>
      <c r="OIT104" s="56"/>
      <c r="OIU104" s="56"/>
      <c r="OIV104" s="56"/>
      <c r="OIW104" s="56"/>
      <c r="OIX104" s="56"/>
      <c r="OIY104" s="56"/>
      <c r="OIZ104" s="56"/>
      <c r="OJA104" s="56"/>
      <c r="OJB104" s="56"/>
      <c r="OJC104" s="56"/>
      <c r="OJD104" s="56"/>
      <c r="OJE104" s="56"/>
      <c r="OJF104" s="56"/>
      <c r="OJG104" s="56"/>
      <c r="OJH104" s="56"/>
      <c r="OJI104" s="56"/>
      <c r="OJJ104" s="56"/>
      <c r="OJK104" s="56"/>
      <c r="OJL104" s="56"/>
      <c r="OJM104" s="56"/>
      <c r="OJN104" s="56"/>
      <c r="OJO104" s="56"/>
      <c r="OJP104" s="56"/>
      <c r="OJQ104" s="56"/>
      <c r="OJR104" s="56"/>
      <c r="OJS104" s="56"/>
      <c r="OJT104" s="56"/>
      <c r="OJU104" s="56"/>
      <c r="OJV104" s="56"/>
      <c r="OJW104" s="56"/>
      <c r="OJX104" s="56"/>
      <c r="OJY104" s="56"/>
      <c r="OJZ104" s="56"/>
      <c r="OKA104" s="56"/>
      <c r="OKB104" s="56"/>
      <c r="OKC104" s="56"/>
      <c r="OKD104" s="56"/>
      <c r="OKE104" s="56"/>
      <c r="OKF104" s="56"/>
      <c r="OKG104" s="56"/>
      <c r="OKH104" s="56"/>
      <c r="OKI104" s="56"/>
      <c r="OKJ104" s="56"/>
      <c r="OKK104" s="56"/>
      <c r="OKL104" s="56"/>
      <c r="OKM104" s="56"/>
      <c r="OKN104" s="56"/>
      <c r="OKO104" s="56"/>
      <c r="OKP104" s="56"/>
      <c r="OKQ104" s="56"/>
      <c r="OKR104" s="56"/>
      <c r="OKS104" s="56"/>
      <c r="OKT104" s="56"/>
      <c r="OKU104" s="56"/>
      <c r="OKV104" s="56"/>
      <c r="OKW104" s="56"/>
      <c r="OKX104" s="56"/>
      <c r="OKY104" s="56"/>
      <c r="OKZ104" s="56"/>
      <c r="OLA104" s="56"/>
      <c r="OLB104" s="56"/>
      <c r="OLC104" s="56"/>
      <c r="OLD104" s="56"/>
      <c r="OLE104" s="56"/>
      <c r="OLF104" s="56"/>
      <c r="OLG104" s="56"/>
      <c r="OLH104" s="56"/>
      <c r="OLI104" s="56"/>
      <c r="OLJ104" s="56"/>
      <c r="OLK104" s="56"/>
      <c r="OLL104" s="56"/>
      <c r="OLM104" s="56"/>
      <c r="OLN104" s="56"/>
      <c r="OLO104" s="56"/>
      <c r="OLP104" s="56"/>
      <c r="OLQ104" s="56"/>
      <c r="OLR104" s="56"/>
      <c r="OLS104" s="56"/>
      <c r="OLT104" s="56"/>
      <c r="OLU104" s="56"/>
      <c r="OLV104" s="56"/>
      <c r="OLW104" s="56"/>
      <c r="OLX104" s="56"/>
      <c r="OLY104" s="56"/>
      <c r="OLZ104" s="56"/>
      <c r="OMA104" s="56"/>
      <c r="OMB104" s="56"/>
      <c r="OMC104" s="56"/>
      <c r="OMD104" s="56"/>
      <c r="OME104" s="56"/>
      <c r="OMF104" s="56"/>
      <c r="OMG104" s="56"/>
      <c r="OMH104" s="56"/>
      <c r="OMI104" s="56"/>
      <c r="OMJ104" s="56"/>
      <c r="OMK104" s="56"/>
      <c r="OML104" s="56"/>
      <c r="OMM104" s="56"/>
      <c r="OMN104" s="56"/>
      <c r="OMO104" s="56"/>
      <c r="OMP104" s="56"/>
      <c r="OMQ104" s="56"/>
      <c r="OMR104" s="56"/>
      <c r="OMS104" s="56"/>
      <c r="OMT104" s="56"/>
      <c r="OMU104" s="56"/>
      <c r="OMV104" s="56"/>
      <c r="OMW104" s="56"/>
      <c r="OMX104" s="56"/>
      <c r="OMY104" s="56"/>
      <c r="OMZ104" s="56"/>
      <c r="ONA104" s="56"/>
      <c r="ONB104" s="56"/>
      <c r="ONC104" s="56"/>
      <c r="OND104" s="56"/>
      <c r="ONE104" s="56"/>
      <c r="ONF104" s="56"/>
      <c r="ONG104" s="56"/>
      <c r="ONH104" s="56"/>
      <c r="ONI104" s="56"/>
      <c r="ONJ104" s="56"/>
      <c r="ONK104" s="56"/>
      <c r="ONL104" s="56"/>
      <c r="ONM104" s="56"/>
      <c r="ONN104" s="56"/>
      <c r="ONO104" s="56"/>
      <c r="ONP104" s="56"/>
      <c r="ONQ104" s="56"/>
      <c r="ONR104" s="56"/>
      <c r="ONS104" s="56"/>
      <c r="ONT104" s="56"/>
      <c r="ONU104" s="56"/>
      <c r="ONV104" s="56"/>
      <c r="ONW104" s="56"/>
      <c r="ONX104" s="56"/>
      <c r="ONY104" s="56"/>
      <c r="ONZ104" s="56"/>
      <c r="OOA104" s="56"/>
      <c r="OOB104" s="56"/>
      <c r="OOC104" s="56"/>
      <c r="OOD104" s="56"/>
      <c r="OOE104" s="56"/>
      <c r="OOF104" s="56"/>
      <c r="OOG104" s="56"/>
      <c r="OOH104" s="56"/>
      <c r="OOI104" s="56"/>
      <c r="OOJ104" s="56"/>
      <c r="OOK104" s="56"/>
      <c r="OOL104" s="56"/>
      <c r="OOM104" s="56"/>
      <c r="OON104" s="56"/>
      <c r="OOO104" s="56"/>
      <c r="OOP104" s="56"/>
      <c r="OOQ104" s="56"/>
      <c r="OOR104" s="56"/>
      <c r="OOS104" s="56"/>
      <c r="OOT104" s="56"/>
      <c r="OOU104" s="56"/>
      <c r="OOV104" s="56"/>
      <c r="OOW104" s="56"/>
      <c r="OOX104" s="56"/>
      <c r="OOY104" s="56"/>
      <c r="OOZ104" s="56"/>
      <c r="OPA104" s="56"/>
      <c r="OPB104" s="56"/>
      <c r="OPC104" s="56"/>
      <c r="OPD104" s="56"/>
      <c r="OPE104" s="56"/>
      <c r="OPF104" s="56"/>
      <c r="OPG104" s="56"/>
      <c r="OPH104" s="56"/>
      <c r="OPI104" s="56"/>
      <c r="OPJ104" s="56"/>
      <c r="OPK104" s="56"/>
      <c r="OPL104" s="56"/>
      <c r="OPM104" s="56"/>
      <c r="OPN104" s="56"/>
      <c r="OPO104" s="56"/>
      <c r="OPP104" s="56"/>
      <c r="OPQ104" s="56"/>
      <c r="OPR104" s="56"/>
      <c r="OPS104" s="56"/>
      <c r="OPT104" s="56"/>
      <c r="OPU104" s="56"/>
      <c r="OPV104" s="56"/>
      <c r="OPW104" s="56"/>
      <c r="OPX104" s="56"/>
      <c r="OPY104" s="56"/>
      <c r="OPZ104" s="56"/>
      <c r="OQA104" s="56"/>
      <c r="OQB104" s="56"/>
      <c r="OQC104" s="56"/>
      <c r="OQD104" s="56"/>
      <c r="OQE104" s="56"/>
      <c r="OQF104" s="56"/>
      <c r="OQG104" s="56"/>
      <c r="OQH104" s="56"/>
      <c r="OQI104" s="56"/>
      <c r="OQJ104" s="56"/>
      <c r="OQK104" s="56"/>
      <c r="OQL104" s="56"/>
      <c r="OQM104" s="56"/>
      <c r="OQN104" s="56"/>
      <c r="OQO104" s="56"/>
      <c r="OQP104" s="56"/>
      <c r="OQQ104" s="56"/>
      <c r="OQR104" s="56"/>
      <c r="OQS104" s="56"/>
      <c r="OQT104" s="56"/>
      <c r="OQU104" s="56"/>
      <c r="OQV104" s="56"/>
      <c r="OQW104" s="56"/>
      <c r="OQX104" s="56"/>
      <c r="OQY104" s="56"/>
      <c r="OQZ104" s="56"/>
      <c r="ORA104" s="56"/>
      <c r="ORB104" s="56"/>
      <c r="ORC104" s="56"/>
      <c r="ORD104" s="56"/>
      <c r="ORE104" s="56"/>
      <c r="ORF104" s="56"/>
      <c r="ORG104" s="56"/>
      <c r="ORH104" s="56"/>
      <c r="ORI104" s="56"/>
      <c r="ORJ104" s="56"/>
      <c r="ORK104" s="56"/>
      <c r="ORL104" s="56"/>
      <c r="ORM104" s="56"/>
      <c r="ORN104" s="56"/>
      <c r="ORO104" s="56"/>
      <c r="ORP104" s="56"/>
      <c r="ORQ104" s="56"/>
      <c r="ORR104" s="56"/>
      <c r="ORS104" s="56"/>
      <c r="ORT104" s="56"/>
      <c r="ORU104" s="56"/>
      <c r="ORV104" s="56"/>
      <c r="ORW104" s="56"/>
      <c r="ORX104" s="56"/>
      <c r="ORY104" s="56"/>
      <c r="ORZ104" s="56"/>
      <c r="OSA104" s="56"/>
      <c r="OSB104" s="56"/>
      <c r="OSC104" s="56"/>
      <c r="OSD104" s="56"/>
      <c r="OSE104" s="56"/>
      <c r="OSF104" s="56"/>
      <c r="OSG104" s="56"/>
      <c r="OSH104" s="56"/>
      <c r="OSI104" s="56"/>
      <c r="OSJ104" s="56"/>
      <c r="OSK104" s="56"/>
      <c r="OSL104" s="56"/>
      <c r="OSM104" s="56"/>
      <c r="OSN104" s="56"/>
      <c r="OSO104" s="56"/>
      <c r="OSP104" s="56"/>
      <c r="OSQ104" s="56"/>
      <c r="OSR104" s="56"/>
      <c r="OSS104" s="56"/>
      <c r="OST104" s="56"/>
      <c r="OSU104" s="56"/>
      <c r="OSV104" s="56"/>
      <c r="OSW104" s="56"/>
      <c r="OSX104" s="56"/>
      <c r="OSY104" s="56"/>
      <c r="OSZ104" s="56"/>
      <c r="OTA104" s="56"/>
      <c r="OTB104" s="56"/>
      <c r="OTC104" s="56"/>
      <c r="OTD104" s="56"/>
      <c r="OTE104" s="56"/>
      <c r="OTF104" s="56"/>
      <c r="OTG104" s="56"/>
      <c r="OTH104" s="56"/>
      <c r="OTI104" s="56"/>
      <c r="OTJ104" s="56"/>
      <c r="OTK104" s="56"/>
      <c r="OTL104" s="56"/>
      <c r="OTM104" s="56"/>
      <c r="OTN104" s="56"/>
      <c r="OTO104" s="56"/>
      <c r="OTP104" s="56"/>
      <c r="OTQ104" s="56"/>
      <c r="OTR104" s="56"/>
      <c r="OTS104" s="56"/>
      <c r="OTT104" s="56"/>
      <c r="OTU104" s="56"/>
      <c r="OTV104" s="56"/>
      <c r="OTW104" s="56"/>
      <c r="OTX104" s="56"/>
      <c r="OTY104" s="56"/>
      <c r="OTZ104" s="56"/>
      <c r="OUA104" s="56"/>
      <c r="OUB104" s="56"/>
      <c r="OUC104" s="56"/>
      <c r="OUD104" s="56"/>
      <c r="OUE104" s="56"/>
      <c r="OUF104" s="56"/>
      <c r="OUG104" s="56"/>
      <c r="OUH104" s="56"/>
      <c r="OUI104" s="56"/>
      <c r="OUJ104" s="56"/>
      <c r="OUK104" s="56"/>
      <c r="OUL104" s="56"/>
      <c r="OUM104" s="56"/>
      <c r="OUN104" s="56"/>
      <c r="OUO104" s="56"/>
      <c r="OUP104" s="56"/>
      <c r="OUQ104" s="56"/>
      <c r="OUR104" s="56"/>
      <c r="OUS104" s="56"/>
      <c r="OUT104" s="56"/>
      <c r="OUU104" s="56"/>
      <c r="OUV104" s="56"/>
      <c r="OUW104" s="56"/>
      <c r="OUX104" s="56"/>
      <c r="OUY104" s="56"/>
      <c r="OUZ104" s="56"/>
      <c r="OVA104" s="56"/>
      <c r="OVB104" s="56"/>
      <c r="OVC104" s="56"/>
      <c r="OVD104" s="56"/>
      <c r="OVE104" s="56"/>
      <c r="OVF104" s="56"/>
      <c r="OVG104" s="56"/>
      <c r="OVH104" s="56"/>
      <c r="OVI104" s="56"/>
      <c r="OVJ104" s="56"/>
      <c r="OVK104" s="56"/>
      <c r="OVL104" s="56"/>
      <c r="OVM104" s="56"/>
      <c r="OVN104" s="56"/>
      <c r="OVO104" s="56"/>
      <c r="OVP104" s="56"/>
      <c r="OVQ104" s="56"/>
      <c r="OVR104" s="56"/>
      <c r="OVS104" s="56"/>
      <c r="OVT104" s="56"/>
      <c r="OVU104" s="56"/>
      <c r="OVV104" s="56"/>
      <c r="OVW104" s="56"/>
      <c r="OVX104" s="56"/>
      <c r="OVY104" s="56"/>
      <c r="OVZ104" s="56"/>
      <c r="OWA104" s="56"/>
      <c r="OWB104" s="56"/>
      <c r="OWC104" s="56"/>
      <c r="OWD104" s="56"/>
      <c r="OWE104" s="56"/>
      <c r="OWF104" s="56"/>
      <c r="OWG104" s="56"/>
      <c r="OWH104" s="56"/>
      <c r="OWI104" s="56"/>
      <c r="OWJ104" s="56"/>
      <c r="OWK104" s="56"/>
      <c r="OWL104" s="56"/>
      <c r="OWM104" s="56"/>
      <c r="OWN104" s="56"/>
      <c r="OWO104" s="56"/>
      <c r="OWP104" s="56"/>
      <c r="OWQ104" s="56"/>
      <c r="OWR104" s="56"/>
      <c r="OWS104" s="56"/>
      <c r="OWT104" s="56"/>
      <c r="OWU104" s="56"/>
      <c r="OWV104" s="56"/>
      <c r="OWW104" s="56"/>
      <c r="OWX104" s="56"/>
      <c r="OWY104" s="56"/>
      <c r="OWZ104" s="56"/>
      <c r="OXA104" s="56"/>
      <c r="OXB104" s="56"/>
      <c r="OXC104" s="56"/>
      <c r="OXD104" s="56"/>
      <c r="OXE104" s="56"/>
      <c r="OXF104" s="56"/>
      <c r="OXG104" s="56"/>
      <c r="OXH104" s="56"/>
      <c r="OXI104" s="56"/>
      <c r="OXJ104" s="56"/>
      <c r="OXK104" s="56"/>
      <c r="OXL104" s="56"/>
      <c r="OXM104" s="56"/>
      <c r="OXN104" s="56"/>
      <c r="OXO104" s="56"/>
      <c r="OXP104" s="56"/>
      <c r="OXQ104" s="56"/>
      <c r="OXR104" s="56"/>
      <c r="OXS104" s="56"/>
      <c r="OXT104" s="56"/>
      <c r="OXU104" s="56"/>
      <c r="OXV104" s="56"/>
      <c r="OXW104" s="56"/>
      <c r="OXX104" s="56"/>
      <c r="OXY104" s="56"/>
      <c r="OXZ104" s="56"/>
      <c r="OYA104" s="56"/>
      <c r="OYB104" s="56"/>
      <c r="OYC104" s="56"/>
      <c r="OYD104" s="56"/>
      <c r="OYE104" s="56"/>
      <c r="OYF104" s="56"/>
      <c r="OYG104" s="56"/>
      <c r="OYH104" s="56"/>
      <c r="OYI104" s="56"/>
      <c r="OYJ104" s="56"/>
      <c r="OYK104" s="56"/>
      <c r="OYL104" s="56"/>
      <c r="OYM104" s="56"/>
      <c r="OYN104" s="56"/>
      <c r="OYO104" s="56"/>
      <c r="OYP104" s="56"/>
      <c r="OYQ104" s="56"/>
      <c r="OYR104" s="56"/>
      <c r="OYS104" s="56"/>
      <c r="OYT104" s="56"/>
      <c r="OYU104" s="56"/>
      <c r="OYV104" s="56"/>
      <c r="OYW104" s="56"/>
      <c r="OYX104" s="56"/>
      <c r="OYY104" s="56"/>
      <c r="OYZ104" s="56"/>
      <c r="OZA104" s="56"/>
      <c r="OZB104" s="56"/>
      <c r="OZC104" s="56"/>
      <c r="OZD104" s="56"/>
      <c r="OZE104" s="56"/>
      <c r="OZF104" s="56"/>
      <c r="OZG104" s="56"/>
      <c r="OZH104" s="56"/>
      <c r="OZI104" s="56"/>
      <c r="OZJ104" s="56"/>
      <c r="OZK104" s="56"/>
      <c r="OZL104" s="56"/>
      <c r="OZM104" s="56"/>
      <c r="OZN104" s="56"/>
      <c r="OZO104" s="56"/>
      <c r="OZP104" s="56"/>
      <c r="OZQ104" s="56"/>
      <c r="OZR104" s="56"/>
      <c r="OZS104" s="56"/>
      <c r="OZT104" s="56"/>
      <c r="OZU104" s="56"/>
      <c r="OZV104" s="56"/>
      <c r="OZW104" s="56"/>
      <c r="OZX104" s="56"/>
      <c r="OZY104" s="56"/>
      <c r="OZZ104" s="56"/>
      <c r="PAA104" s="56"/>
      <c r="PAB104" s="56"/>
      <c r="PAC104" s="56"/>
      <c r="PAD104" s="56"/>
      <c r="PAE104" s="56"/>
      <c r="PAF104" s="56"/>
      <c r="PAG104" s="56"/>
      <c r="PAH104" s="56"/>
      <c r="PAI104" s="56"/>
      <c r="PAJ104" s="56"/>
      <c r="PAK104" s="56"/>
      <c r="PAL104" s="56"/>
      <c r="PAM104" s="56"/>
      <c r="PAN104" s="56"/>
      <c r="PAO104" s="56"/>
      <c r="PAP104" s="56"/>
      <c r="PAQ104" s="56"/>
      <c r="PAR104" s="56"/>
      <c r="PAS104" s="56"/>
      <c r="PAT104" s="56"/>
      <c r="PAU104" s="56"/>
      <c r="PAV104" s="56"/>
      <c r="PAW104" s="56"/>
      <c r="PAX104" s="56"/>
      <c r="PAY104" s="56"/>
      <c r="PAZ104" s="56"/>
      <c r="PBA104" s="56"/>
      <c r="PBB104" s="56"/>
      <c r="PBC104" s="56"/>
      <c r="PBD104" s="56"/>
      <c r="PBE104" s="56"/>
      <c r="PBF104" s="56"/>
      <c r="PBG104" s="56"/>
      <c r="PBH104" s="56"/>
      <c r="PBI104" s="56"/>
      <c r="PBJ104" s="56"/>
      <c r="PBK104" s="56"/>
      <c r="PBL104" s="56"/>
      <c r="PBM104" s="56"/>
      <c r="PBN104" s="56"/>
      <c r="PBO104" s="56"/>
      <c r="PBP104" s="56"/>
      <c r="PBQ104" s="56"/>
      <c r="PBR104" s="56"/>
      <c r="PBS104" s="56"/>
      <c r="PBT104" s="56"/>
      <c r="PBU104" s="56"/>
      <c r="PBV104" s="56"/>
      <c r="PBW104" s="56"/>
      <c r="PBX104" s="56"/>
      <c r="PBY104" s="56"/>
      <c r="PBZ104" s="56"/>
      <c r="PCA104" s="56"/>
      <c r="PCB104" s="56"/>
      <c r="PCC104" s="56"/>
      <c r="PCD104" s="56"/>
      <c r="PCE104" s="56"/>
      <c r="PCF104" s="56"/>
      <c r="PCG104" s="56"/>
      <c r="PCH104" s="56"/>
      <c r="PCI104" s="56"/>
      <c r="PCJ104" s="56"/>
      <c r="PCK104" s="56"/>
      <c r="PCL104" s="56"/>
      <c r="PCM104" s="56"/>
      <c r="PCN104" s="56"/>
      <c r="PCO104" s="56"/>
      <c r="PCP104" s="56"/>
      <c r="PCQ104" s="56"/>
      <c r="PCR104" s="56"/>
      <c r="PCS104" s="56"/>
      <c r="PCT104" s="56"/>
      <c r="PCU104" s="56"/>
      <c r="PCV104" s="56"/>
      <c r="PCW104" s="56"/>
      <c r="PCX104" s="56"/>
      <c r="PCY104" s="56"/>
      <c r="PCZ104" s="56"/>
      <c r="PDA104" s="56"/>
      <c r="PDB104" s="56"/>
      <c r="PDC104" s="56"/>
      <c r="PDD104" s="56"/>
      <c r="PDE104" s="56"/>
      <c r="PDF104" s="56"/>
      <c r="PDG104" s="56"/>
      <c r="PDH104" s="56"/>
      <c r="PDI104" s="56"/>
      <c r="PDJ104" s="56"/>
      <c r="PDK104" s="56"/>
      <c r="PDL104" s="56"/>
      <c r="PDM104" s="56"/>
      <c r="PDN104" s="56"/>
      <c r="PDO104" s="56"/>
      <c r="PDP104" s="56"/>
      <c r="PDQ104" s="56"/>
      <c r="PDR104" s="56"/>
      <c r="PDS104" s="56"/>
      <c r="PDT104" s="56"/>
      <c r="PDU104" s="56"/>
      <c r="PDV104" s="56"/>
      <c r="PDW104" s="56"/>
      <c r="PDX104" s="56"/>
      <c r="PDY104" s="56"/>
      <c r="PDZ104" s="56"/>
      <c r="PEA104" s="56"/>
      <c r="PEB104" s="56"/>
      <c r="PEC104" s="56"/>
      <c r="PED104" s="56"/>
      <c r="PEE104" s="56"/>
      <c r="PEF104" s="56"/>
      <c r="PEG104" s="56"/>
      <c r="PEH104" s="56"/>
      <c r="PEI104" s="56"/>
      <c r="PEJ104" s="56"/>
      <c r="PEK104" s="56"/>
      <c r="PEL104" s="56"/>
      <c r="PEM104" s="56"/>
      <c r="PEN104" s="56"/>
      <c r="PEO104" s="56"/>
      <c r="PEP104" s="56"/>
      <c r="PEQ104" s="56"/>
      <c r="PER104" s="56"/>
      <c r="PES104" s="56"/>
      <c r="PET104" s="56"/>
      <c r="PEU104" s="56"/>
      <c r="PEV104" s="56"/>
      <c r="PEW104" s="56"/>
      <c r="PEX104" s="56"/>
      <c r="PEY104" s="56"/>
      <c r="PEZ104" s="56"/>
      <c r="PFA104" s="56"/>
      <c r="PFB104" s="56"/>
      <c r="PFC104" s="56"/>
      <c r="PFD104" s="56"/>
      <c r="PFE104" s="56"/>
      <c r="PFF104" s="56"/>
      <c r="PFG104" s="56"/>
      <c r="PFH104" s="56"/>
      <c r="PFI104" s="56"/>
      <c r="PFJ104" s="56"/>
      <c r="PFK104" s="56"/>
      <c r="PFL104" s="56"/>
      <c r="PFM104" s="56"/>
      <c r="PFN104" s="56"/>
      <c r="PFO104" s="56"/>
      <c r="PFP104" s="56"/>
      <c r="PFQ104" s="56"/>
      <c r="PFR104" s="56"/>
      <c r="PFS104" s="56"/>
      <c r="PFT104" s="56"/>
      <c r="PFU104" s="56"/>
      <c r="PFV104" s="56"/>
      <c r="PFW104" s="56"/>
      <c r="PFX104" s="56"/>
      <c r="PFY104" s="56"/>
      <c r="PFZ104" s="56"/>
      <c r="PGA104" s="56"/>
      <c r="PGB104" s="56"/>
      <c r="PGC104" s="56"/>
      <c r="PGD104" s="56"/>
      <c r="PGE104" s="56"/>
      <c r="PGF104" s="56"/>
      <c r="PGG104" s="56"/>
      <c r="PGH104" s="56"/>
      <c r="PGI104" s="56"/>
      <c r="PGJ104" s="56"/>
      <c r="PGK104" s="56"/>
      <c r="PGL104" s="56"/>
      <c r="PGM104" s="56"/>
      <c r="PGN104" s="56"/>
      <c r="PGO104" s="56"/>
      <c r="PGP104" s="56"/>
      <c r="PGQ104" s="56"/>
      <c r="PGR104" s="56"/>
      <c r="PGS104" s="56"/>
      <c r="PGT104" s="56"/>
      <c r="PGU104" s="56"/>
      <c r="PGV104" s="56"/>
      <c r="PGW104" s="56"/>
      <c r="PGX104" s="56"/>
      <c r="PGY104" s="56"/>
      <c r="PGZ104" s="56"/>
      <c r="PHA104" s="56"/>
      <c r="PHB104" s="56"/>
      <c r="PHC104" s="56"/>
      <c r="PHD104" s="56"/>
      <c r="PHE104" s="56"/>
      <c r="PHF104" s="56"/>
      <c r="PHG104" s="56"/>
      <c r="PHH104" s="56"/>
      <c r="PHI104" s="56"/>
      <c r="PHJ104" s="56"/>
      <c r="PHK104" s="56"/>
      <c r="PHL104" s="56"/>
      <c r="PHM104" s="56"/>
      <c r="PHN104" s="56"/>
      <c r="PHO104" s="56"/>
      <c r="PHP104" s="56"/>
      <c r="PHQ104" s="56"/>
      <c r="PHR104" s="56"/>
      <c r="PHS104" s="56"/>
      <c r="PHT104" s="56"/>
      <c r="PHU104" s="56"/>
      <c r="PHV104" s="56"/>
      <c r="PHW104" s="56"/>
      <c r="PHX104" s="56"/>
      <c r="PHY104" s="56"/>
      <c r="PHZ104" s="56"/>
      <c r="PIA104" s="56"/>
      <c r="PIB104" s="56"/>
      <c r="PIC104" s="56"/>
      <c r="PID104" s="56"/>
      <c r="PIE104" s="56"/>
      <c r="PIF104" s="56"/>
      <c r="PIG104" s="56"/>
      <c r="PIH104" s="56"/>
      <c r="PII104" s="56"/>
      <c r="PIJ104" s="56"/>
      <c r="PIK104" s="56"/>
      <c r="PIL104" s="56"/>
      <c r="PIM104" s="56"/>
      <c r="PIN104" s="56"/>
      <c r="PIO104" s="56"/>
      <c r="PIP104" s="56"/>
      <c r="PIQ104" s="56"/>
      <c r="PIR104" s="56"/>
      <c r="PIS104" s="56"/>
      <c r="PIT104" s="56"/>
      <c r="PIU104" s="56"/>
      <c r="PIV104" s="56"/>
      <c r="PIW104" s="56"/>
      <c r="PIX104" s="56"/>
      <c r="PIY104" s="56"/>
      <c r="PIZ104" s="56"/>
      <c r="PJA104" s="56"/>
      <c r="PJB104" s="56"/>
      <c r="PJC104" s="56"/>
      <c r="PJD104" s="56"/>
      <c r="PJE104" s="56"/>
      <c r="PJF104" s="56"/>
      <c r="PJG104" s="56"/>
      <c r="PJH104" s="56"/>
      <c r="PJI104" s="56"/>
      <c r="PJJ104" s="56"/>
      <c r="PJK104" s="56"/>
      <c r="PJL104" s="56"/>
      <c r="PJM104" s="56"/>
      <c r="PJN104" s="56"/>
      <c r="PJO104" s="56"/>
      <c r="PJP104" s="56"/>
      <c r="PJQ104" s="56"/>
      <c r="PJR104" s="56"/>
      <c r="PJS104" s="56"/>
      <c r="PJT104" s="56"/>
      <c r="PJU104" s="56"/>
      <c r="PJV104" s="56"/>
      <c r="PJW104" s="56"/>
      <c r="PJX104" s="56"/>
      <c r="PJY104" s="56"/>
      <c r="PJZ104" s="56"/>
      <c r="PKA104" s="56"/>
      <c r="PKB104" s="56"/>
      <c r="PKC104" s="56"/>
      <c r="PKD104" s="56"/>
      <c r="PKE104" s="56"/>
      <c r="PKF104" s="56"/>
      <c r="PKG104" s="56"/>
      <c r="PKH104" s="56"/>
      <c r="PKI104" s="56"/>
      <c r="PKJ104" s="56"/>
      <c r="PKK104" s="56"/>
      <c r="PKL104" s="56"/>
      <c r="PKM104" s="56"/>
      <c r="PKN104" s="56"/>
      <c r="PKO104" s="56"/>
      <c r="PKP104" s="56"/>
      <c r="PKQ104" s="56"/>
      <c r="PKR104" s="56"/>
      <c r="PKS104" s="56"/>
      <c r="PKT104" s="56"/>
      <c r="PKU104" s="56"/>
      <c r="PKV104" s="56"/>
      <c r="PKW104" s="56"/>
      <c r="PKX104" s="56"/>
      <c r="PKY104" s="56"/>
      <c r="PKZ104" s="56"/>
      <c r="PLA104" s="56"/>
      <c r="PLB104" s="56"/>
      <c r="PLC104" s="56"/>
      <c r="PLD104" s="56"/>
      <c r="PLE104" s="56"/>
      <c r="PLF104" s="56"/>
      <c r="PLG104" s="56"/>
      <c r="PLH104" s="56"/>
      <c r="PLI104" s="56"/>
      <c r="PLJ104" s="56"/>
      <c r="PLK104" s="56"/>
      <c r="PLL104" s="56"/>
      <c r="PLM104" s="56"/>
      <c r="PLN104" s="56"/>
      <c r="PLO104" s="56"/>
      <c r="PLP104" s="56"/>
      <c r="PLQ104" s="56"/>
      <c r="PLR104" s="56"/>
      <c r="PLS104" s="56"/>
      <c r="PLT104" s="56"/>
      <c r="PLU104" s="56"/>
      <c r="PLV104" s="56"/>
      <c r="PLW104" s="56"/>
      <c r="PLX104" s="56"/>
      <c r="PLY104" s="56"/>
      <c r="PLZ104" s="56"/>
      <c r="PMA104" s="56"/>
      <c r="PMB104" s="56"/>
      <c r="PMC104" s="56"/>
      <c r="PMD104" s="56"/>
      <c r="PME104" s="56"/>
      <c r="PMF104" s="56"/>
      <c r="PMG104" s="56"/>
      <c r="PMH104" s="56"/>
      <c r="PMI104" s="56"/>
      <c r="PMJ104" s="56"/>
      <c r="PMK104" s="56"/>
      <c r="PML104" s="56"/>
      <c r="PMM104" s="56"/>
      <c r="PMN104" s="56"/>
      <c r="PMO104" s="56"/>
      <c r="PMP104" s="56"/>
      <c r="PMQ104" s="56"/>
      <c r="PMR104" s="56"/>
      <c r="PMS104" s="56"/>
      <c r="PMT104" s="56"/>
      <c r="PMU104" s="56"/>
      <c r="PMV104" s="56"/>
      <c r="PMW104" s="56"/>
      <c r="PMX104" s="56"/>
      <c r="PMY104" s="56"/>
      <c r="PMZ104" s="56"/>
      <c r="PNA104" s="56"/>
      <c r="PNB104" s="56"/>
      <c r="PNC104" s="56"/>
      <c r="PND104" s="56"/>
      <c r="PNE104" s="56"/>
      <c r="PNF104" s="56"/>
      <c r="PNG104" s="56"/>
      <c r="PNH104" s="56"/>
      <c r="PNI104" s="56"/>
      <c r="PNJ104" s="56"/>
      <c r="PNK104" s="56"/>
      <c r="PNL104" s="56"/>
      <c r="PNM104" s="56"/>
      <c r="PNN104" s="56"/>
      <c r="PNO104" s="56"/>
      <c r="PNP104" s="56"/>
      <c r="PNQ104" s="56"/>
      <c r="PNR104" s="56"/>
      <c r="PNS104" s="56"/>
      <c r="PNT104" s="56"/>
      <c r="PNU104" s="56"/>
      <c r="PNV104" s="56"/>
      <c r="PNW104" s="56"/>
      <c r="PNX104" s="56"/>
      <c r="PNY104" s="56"/>
      <c r="PNZ104" s="56"/>
      <c r="POA104" s="56"/>
      <c r="POB104" s="56"/>
      <c r="POC104" s="56"/>
      <c r="POD104" s="56"/>
      <c r="POE104" s="56"/>
      <c r="POF104" s="56"/>
      <c r="POG104" s="56"/>
      <c r="POH104" s="56"/>
      <c r="POI104" s="56"/>
      <c r="POJ104" s="56"/>
      <c r="POK104" s="56"/>
      <c r="POL104" s="56"/>
      <c r="POM104" s="56"/>
      <c r="PON104" s="56"/>
      <c r="POO104" s="56"/>
      <c r="POP104" s="56"/>
      <c r="POQ104" s="56"/>
      <c r="POR104" s="56"/>
      <c r="POS104" s="56"/>
      <c r="POT104" s="56"/>
      <c r="POU104" s="56"/>
      <c r="POV104" s="56"/>
      <c r="POW104" s="56"/>
      <c r="POX104" s="56"/>
      <c r="POY104" s="56"/>
      <c r="POZ104" s="56"/>
      <c r="PPA104" s="56"/>
      <c r="PPB104" s="56"/>
      <c r="PPC104" s="56"/>
      <c r="PPD104" s="56"/>
      <c r="PPE104" s="56"/>
      <c r="PPF104" s="56"/>
      <c r="PPG104" s="56"/>
      <c r="PPH104" s="56"/>
      <c r="PPI104" s="56"/>
      <c r="PPJ104" s="56"/>
      <c r="PPK104" s="56"/>
      <c r="PPL104" s="56"/>
      <c r="PPM104" s="56"/>
      <c r="PPN104" s="56"/>
      <c r="PPO104" s="56"/>
      <c r="PPP104" s="56"/>
      <c r="PPQ104" s="56"/>
      <c r="PPR104" s="56"/>
      <c r="PPS104" s="56"/>
      <c r="PPT104" s="56"/>
      <c r="PPU104" s="56"/>
      <c r="PPV104" s="56"/>
      <c r="PPW104" s="56"/>
      <c r="PPX104" s="56"/>
      <c r="PPY104" s="56"/>
      <c r="PPZ104" s="56"/>
      <c r="PQA104" s="56"/>
      <c r="PQB104" s="56"/>
      <c r="PQC104" s="56"/>
      <c r="PQD104" s="56"/>
      <c r="PQE104" s="56"/>
      <c r="PQF104" s="56"/>
      <c r="PQG104" s="56"/>
      <c r="PQH104" s="56"/>
      <c r="PQI104" s="56"/>
      <c r="PQJ104" s="56"/>
      <c r="PQK104" s="56"/>
      <c r="PQL104" s="56"/>
      <c r="PQM104" s="56"/>
      <c r="PQN104" s="56"/>
      <c r="PQO104" s="56"/>
      <c r="PQP104" s="56"/>
      <c r="PQQ104" s="56"/>
      <c r="PQR104" s="56"/>
      <c r="PQS104" s="56"/>
      <c r="PQT104" s="56"/>
      <c r="PQU104" s="56"/>
      <c r="PQV104" s="56"/>
      <c r="PQW104" s="56"/>
      <c r="PQX104" s="56"/>
      <c r="PQY104" s="56"/>
      <c r="PQZ104" s="56"/>
      <c r="PRA104" s="56"/>
      <c r="PRB104" s="56"/>
      <c r="PRC104" s="56"/>
      <c r="PRD104" s="56"/>
      <c r="PRE104" s="56"/>
      <c r="PRF104" s="56"/>
      <c r="PRG104" s="56"/>
      <c r="PRH104" s="56"/>
      <c r="PRI104" s="56"/>
      <c r="PRJ104" s="56"/>
      <c r="PRK104" s="56"/>
      <c r="PRL104" s="56"/>
      <c r="PRM104" s="56"/>
      <c r="PRN104" s="56"/>
      <c r="PRO104" s="56"/>
      <c r="PRP104" s="56"/>
      <c r="PRQ104" s="56"/>
      <c r="PRR104" s="56"/>
      <c r="PRS104" s="56"/>
      <c r="PRT104" s="56"/>
      <c r="PRU104" s="56"/>
      <c r="PRV104" s="56"/>
      <c r="PRW104" s="56"/>
      <c r="PRX104" s="56"/>
      <c r="PRY104" s="56"/>
      <c r="PRZ104" s="56"/>
      <c r="PSA104" s="56"/>
      <c r="PSB104" s="56"/>
      <c r="PSC104" s="56"/>
      <c r="PSD104" s="56"/>
      <c r="PSE104" s="56"/>
      <c r="PSF104" s="56"/>
      <c r="PSG104" s="56"/>
      <c r="PSH104" s="56"/>
      <c r="PSI104" s="56"/>
      <c r="PSJ104" s="56"/>
      <c r="PSK104" s="56"/>
      <c r="PSL104" s="56"/>
      <c r="PSM104" s="56"/>
      <c r="PSN104" s="56"/>
      <c r="PSO104" s="56"/>
      <c r="PSP104" s="56"/>
      <c r="PSQ104" s="56"/>
      <c r="PSR104" s="56"/>
      <c r="PSS104" s="56"/>
      <c r="PST104" s="56"/>
      <c r="PSU104" s="56"/>
      <c r="PSV104" s="56"/>
      <c r="PSW104" s="56"/>
      <c r="PSX104" s="56"/>
      <c r="PSY104" s="56"/>
      <c r="PSZ104" s="56"/>
      <c r="PTA104" s="56"/>
      <c r="PTB104" s="56"/>
      <c r="PTC104" s="56"/>
      <c r="PTD104" s="56"/>
      <c r="PTE104" s="56"/>
      <c r="PTF104" s="56"/>
      <c r="PTG104" s="56"/>
      <c r="PTH104" s="56"/>
      <c r="PTI104" s="56"/>
      <c r="PTJ104" s="56"/>
      <c r="PTK104" s="56"/>
      <c r="PTL104" s="56"/>
      <c r="PTM104" s="56"/>
      <c r="PTN104" s="56"/>
      <c r="PTO104" s="56"/>
      <c r="PTP104" s="56"/>
      <c r="PTQ104" s="56"/>
      <c r="PTR104" s="56"/>
      <c r="PTS104" s="56"/>
      <c r="PTT104" s="56"/>
      <c r="PTU104" s="56"/>
      <c r="PTV104" s="56"/>
      <c r="PTW104" s="56"/>
      <c r="PTX104" s="56"/>
      <c r="PTY104" s="56"/>
      <c r="PTZ104" s="56"/>
      <c r="PUA104" s="56"/>
      <c r="PUB104" s="56"/>
      <c r="PUC104" s="56"/>
      <c r="PUD104" s="56"/>
      <c r="PUE104" s="56"/>
      <c r="PUF104" s="56"/>
      <c r="PUG104" s="56"/>
      <c r="PUH104" s="56"/>
      <c r="PUI104" s="56"/>
      <c r="PUJ104" s="56"/>
      <c r="PUK104" s="56"/>
      <c r="PUL104" s="56"/>
      <c r="PUM104" s="56"/>
      <c r="PUN104" s="56"/>
      <c r="PUO104" s="56"/>
      <c r="PUP104" s="56"/>
      <c r="PUQ104" s="56"/>
      <c r="PUR104" s="56"/>
      <c r="PUS104" s="56"/>
      <c r="PUT104" s="56"/>
      <c r="PUU104" s="56"/>
      <c r="PUV104" s="56"/>
      <c r="PUW104" s="56"/>
      <c r="PUX104" s="56"/>
      <c r="PUY104" s="56"/>
      <c r="PUZ104" s="56"/>
      <c r="PVA104" s="56"/>
      <c r="PVB104" s="56"/>
      <c r="PVC104" s="56"/>
      <c r="PVD104" s="56"/>
      <c r="PVE104" s="56"/>
      <c r="PVF104" s="56"/>
      <c r="PVG104" s="56"/>
      <c r="PVH104" s="56"/>
      <c r="PVI104" s="56"/>
      <c r="PVJ104" s="56"/>
      <c r="PVK104" s="56"/>
      <c r="PVL104" s="56"/>
      <c r="PVM104" s="56"/>
      <c r="PVN104" s="56"/>
      <c r="PVO104" s="56"/>
      <c r="PVP104" s="56"/>
      <c r="PVQ104" s="56"/>
      <c r="PVR104" s="56"/>
      <c r="PVS104" s="56"/>
      <c r="PVT104" s="56"/>
      <c r="PVU104" s="56"/>
      <c r="PVV104" s="56"/>
      <c r="PVW104" s="56"/>
      <c r="PVX104" s="56"/>
      <c r="PVY104" s="56"/>
      <c r="PVZ104" s="56"/>
      <c r="PWA104" s="56"/>
      <c r="PWB104" s="56"/>
      <c r="PWC104" s="56"/>
      <c r="PWD104" s="56"/>
      <c r="PWE104" s="56"/>
      <c r="PWF104" s="56"/>
      <c r="PWG104" s="56"/>
      <c r="PWH104" s="56"/>
      <c r="PWI104" s="56"/>
      <c r="PWJ104" s="56"/>
      <c r="PWK104" s="56"/>
      <c r="PWL104" s="56"/>
      <c r="PWM104" s="56"/>
      <c r="PWN104" s="56"/>
      <c r="PWO104" s="56"/>
      <c r="PWP104" s="56"/>
      <c r="PWQ104" s="56"/>
      <c r="PWR104" s="56"/>
      <c r="PWS104" s="56"/>
      <c r="PWT104" s="56"/>
      <c r="PWU104" s="56"/>
      <c r="PWV104" s="56"/>
      <c r="PWW104" s="56"/>
      <c r="PWX104" s="56"/>
      <c r="PWY104" s="56"/>
      <c r="PWZ104" s="56"/>
      <c r="PXA104" s="56"/>
      <c r="PXB104" s="56"/>
      <c r="PXC104" s="56"/>
      <c r="PXD104" s="56"/>
      <c r="PXE104" s="56"/>
      <c r="PXF104" s="56"/>
      <c r="PXG104" s="56"/>
      <c r="PXH104" s="56"/>
      <c r="PXI104" s="56"/>
      <c r="PXJ104" s="56"/>
      <c r="PXK104" s="56"/>
      <c r="PXL104" s="56"/>
      <c r="PXM104" s="56"/>
      <c r="PXN104" s="56"/>
      <c r="PXO104" s="56"/>
      <c r="PXP104" s="56"/>
      <c r="PXQ104" s="56"/>
      <c r="PXR104" s="56"/>
      <c r="PXS104" s="56"/>
      <c r="PXT104" s="56"/>
      <c r="PXU104" s="56"/>
      <c r="PXV104" s="56"/>
      <c r="PXW104" s="56"/>
      <c r="PXX104" s="56"/>
      <c r="PXY104" s="56"/>
      <c r="PXZ104" s="56"/>
      <c r="PYA104" s="56"/>
      <c r="PYB104" s="56"/>
      <c r="PYC104" s="56"/>
      <c r="PYD104" s="56"/>
      <c r="PYE104" s="56"/>
      <c r="PYF104" s="56"/>
      <c r="PYG104" s="56"/>
      <c r="PYH104" s="56"/>
      <c r="PYI104" s="56"/>
      <c r="PYJ104" s="56"/>
      <c r="PYK104" s="56"/>
      <c r="PYL104" s="56"/>
      <c r="PYM104" s="56"/>
      <c r="PYN104" s="56"/>
      <c r="PYO104" s="56"/>
      <c r="PYP104" s="56"/>
      <c r="PYQ104" s="56"/>
      <c r="PYR104" s="56"/>
      <c r="PYS104" s="56"/>
      <c r="PYT104" s="56"/>
      <c r="PYU104" s="56"/>
      <c r="PYV104" s="56"/>
      <c r="PYW104" s="56"/>
      <c r="PYX104" s="56"/>
      <c r="PYY104" s="56"/>
      <c r="PYZ104" s="56"/>
      <c r="PZA104" s="56"/>
      <c r="PZB104" s="56"/>
      <c r="PZC104" s="56"/>
      <c r="PZD104" s="56"/>
      <c r="PZE104" s="56"/>
      <c r="PZF104" s="56"/>
      <c r="PZG104" s="56"/>
      <c r="PZH104" s="56"/>
      <c r="PZI104" s="56"/>
      <c r="PZJ104" s="56"/>
      <c r="PZK104" s="56"/>
      <c r="PZL104" s="56"/>
      <c r="PZM104" s="56"/>
      <c r="PZN104" s="56"/>
      <c r="PZO104" s="56"/>
      <c r="PZP104" s="56"/>
      <c r="PZQ104" s="56"/>
      <c r="PZR104" s="56"/>
      <c r="PZS104" s="56"/>
      <c r="PZT104" s="56"/>
      <c r="PZU104" s="56"/>
      <c r="PZV104" s="56"/>
      <c r="PZW104" s="56"/>
      <c r="PZX104" s="56"/>
      <c r="PZY104" s="56"/>
      <c r="PZZ104" s="56"/>
      <c r="QAA104" s="56"/>
      <c r="QAB104" s="56"/>
      <c r="QAC104" s="56"/>
      <c r="QAD104" s="56"/>
      <c r="QAE104" s="56"/>
      <c r="QAF104" s="56"/>
      <c r="QAG104" s="56"/>
      <c r="QAH104" s="56"/>
      <c r="QAI104" s="56"/>
      <c r="QAJ104" s="56"/>
      <c r="QAK104" s="56"/>
      <c r="QAL104" s="56"/>
      <c r="QAM104" s="56"/>
      <c r="QAN104" s="56"/>
      <c r="QAO104" s="56"/>
      <c r="QAP104" s="56"/>
      <c r="QAQ104" s="56"/>
      <c r="QAR104" s="56"/>
      <c r="QAS104" s="56"/>
      <c r="QAT104" s="56"/>
      <c r="QAU104" s="56"/>
      <c r="QAV104" s="56"/>
      <c r="QAW104" s="56"/>
      <c r="QAX104" s="56"/>
      <c r="QAY104" s="56"/>
      <c r="QAZ104" s="56"/>
      <c r="QBA104" s="56"/>
      <c r="QBB104" s="56"/>
      <c r="QBC104" s="56"/>
      <c r="QBD104" s="56"/>
      <c r="QBE104" s="56"/>
      <c r="QBF104" s="56"/>
      <c r="QBG104" s="56"/>
      <c r="QBH104" s="56"/>
      <c r="QBI104" s="56"/>
      <c r="QBJ104" s="56"/>
      <c r="QBK104" s="56"/>
      <c r="QBL104" s="56"/>
      <c r="QBM104" s="56"/>
      <c r="QBN104" s="56"/>
      <c r="QBO104" s="56"/>
      <c r="QBP104" s="56"/>
      <c r="QBQ104" s="56"/>
      <c r="QBR104" s="56"/>
      <c r="QBS104" s="56"/>
      <c r="QBT104" s="56"/>
      <c r="QBU104" s="56"/>
      <c r="QBV104" s="56"/>
      <c r="QBW104" s="56"/>
      <c r="QBX104" s="56"/>
      <c r="QBY104" s="56"/>
      <c r="QBZ104" s="56"/>
      <c r="QCA104" s="56"/>
      <c r="QCB104" s="56"/>
      <c r="QCC104" s="56"/>
      <c r="QCD104" s="56"/>
      <c r="QCE104" s="56"/>
      <c r="QCF104" s="56"/>
      <c r="QCG104" s="56"/>
      <c r="QCH104" s="56"/>
      <c r="QCI104" s="56"/>
      <c r="QCJ104" s="56"/>
      <c r="QCK104" s="56"/>
      <c r="QCL104" s="56"/>
      <c r="QCM104" s="56"/>
      <c r="QCN104" s="56"/>
      <c r="QCO104" s="56"/>
      <c r="QCP104" s="56"/>
      <c r="QCQ104" s="56"/>
      <c r="QCR104" s="56"/>
      <c r="QCS104" s="56"/>
      <c r="QCT104" s="56"/>
      <c r="QCU104" s="56"/>
      <c r="QCV104" s="56"/>
      <c r="QCW104" s="56"/>
      <c r="QCX104" s="56"/>
      <c r="QCY104" s="56"/>
      <c r="QCZ104" s="56"/>
      <c r="QDA104" s="56"/>
      <c r="QDB104" s="56"/>
      <c r="QDC104" s="56"/>
      <c r="QDD104" s="56"/>
      <c r="QDE104" s="56"/>
      <c r="QDF104" s="56"/>
      <c r="QDG104" s="56"/>
      <c r="QDH104" s="56"/>
      <c r="QDI104" s="56"/>
      <c r="QDJ104" s="56"/>
      <c r="QDK104" s="56"/>
      <c r="QDL104" s="56"/>
      <c r="QDM104" s="56"/>
      <c r="QDN104" s="56"/>
      <c r="QDO104" s="56"/>
      <c r="QDP104" s="56"/>
      <c r="QDQ104" s="56"/>
      <c r="QDR104" s="56"/>
      <c r="QDS104" s="56"/>
      <c r="QDT104" s="56"/>
      <c r="QDU104" s="56"/>
      <c r="QDV104" s="56"/>
      <c r="QDW104" s="56"/>
      <c r="QDX104" s="56"/>
      <c r="QDY104" s="56"/>
      <c r="QDZ104" s="56"/>
      <c r="QEA104" s="56"/>
      <c r="QEB104" s="56"/>
      <c r="QEC104" s="56"/>
      <c r="QED104" s="56"/>
      <c r="QEE104" s="56"/>
      <c r="QEF104" s="56"/>
      <c r="QEG104" s="56"/>
      <c r="QEH104" s="56"/>
      <c r="QEI104" s="56"/>
      <c r="QEJ104" s="56"/>
      <c r="QEK104" s="56"/>
      <c r="QEL104" s="56"/>
      <c r="QEM104" s="56"/>
      <c r="QEN104" s="56"/>
      <c r="QEO104" s="56"/>
      <c r="QEP104" s="56"/>
      <c r="QEQ104" s="56"/>
      <c r="QER104" s="56"/>
      <c r="QES104" s="56"/>
      <c r="QET104" s="56"/>
      <c r="QEU104" s="56"/>
      <c r="QEV104" s="56"/>
      <c r="QEW104" s="56"/>
      <c r="QEX104" s="56"/>
      <c r="QEY104" s="56"/>
      <c r="QEZ104" s="56"/>
      <c r="QFA104" s="56"/>
      <c r="QFB104" s="56"/>
      <c r="QFC104" s="56"/>
      <c r="QFD104" s="56"/>
      <c r="QFE104" s="56"/>
      <c r="QFF104" s="56"/>
      <c r="QFG104" s="56"/>
      <c r="QFH104" s="56"/>
      <c r="QFI104" s="56"/>
      <c r="QFJ104" s="56"/>
      <c r="QFK104" s="56"/>
      <c r="QFL104" s="56"/>
      <c r="QFM104" s="56"/>
      <c r="QFN104" s="56"/>
      <c r="QFO104" s="56"/>
      <c r="QFP104" s="56"/>
      <c r="QFQ104" s="56"/>
      <c r="QFR104" s="56"/>
      <c r="QFS104" s="56"/>
      <c r="QFT104" s="56"/>
      <c r="QFU104" s="56"/>
      <c r="QFV104" s="56"/>
      <c r="QFW104" s="56"/>
      <c r="QFX104" s="56"/>
      <c r="QFY104" s="56"/>
      <c r="QFZ104" s="56"/>
      <c r="QGA104" s="56"/>
      <c r="QGB104" s="56"/>
      <c r="QGC104" s="56"/>
      <c r="QGD104" s="56"/>
      <c r="QGE104" s="56"/>
      <c r="QGF104" s="56"/>
      <c r="QGG104" s="56"/>
      <c r="QGH104" s="56"/>
      <c r="QGI104" s="56"/>
      <c r="QGJ104" s="56"/>
      <c r="QGK104" s="56"/>
      <c r="QGL104" s="56"/>
      <c r="QGM104" s="56"/>
      <c r="QGN104" s="56"/>
      <c r="QGO104" s="56"/>
      <c r="QGP104" s="56"/>
      <c r="QGQ104" s="56"/>
      <c r="QGR104" s="56"/>
      <c r="QGS104" s="56"/>
      <c r="QGT104" s="56"/>
      <c r="QGU104" s="56"/>
      <c r="QGV104" s="56"/>
      <c r="QGW104" s="56"/>
      <c r="QGX104" s="56"/>
      <c r="QGY104" s="56"/>
      <c r="QGZ104" s="56"/>
      <c r="QHA104" s="56"/>
      <c r="QHB104" s="56"/>
      <c r="QHC104" s="56"/>
      <c r="QHD104" s="56"/>
      <c r="QHE104" s="56"/>
      <c r="QHF104" s="56"/>
      <c r="QHG104" s="56"/>
      <c r="QHH104" s="56"/>
      <c r="QHI104" s="56"/>
      <c r="QHJ104" s="56"/>
      <c r="QHK104" s="56"/>
      <c r="QHL104" s="56"/>
      <c r="QHM104" s="56"/>
      <c r="QHN104" s="56"/>
      <c r="QHO104" s="56"/>
      <c r="QHP104" s="56"/>
      <c r="QHQ104" s="56"/>
      <c r="QHR104" s="56"/>
      <c r="QHS104" s="56"/>
      <c r="QHT104" s="56"/>
      <c r="QHU104" s="56"/>
      <c r="QHV104" s="56"/>
      <c r="QHW104" s="56"/>
      <c r="QHX104" s="56"/>
      <c r="QHY104" s="56"/>
      <c r="QHZ104" s="56"/>
      <c r="QIA104" s="56"/>
      <c r="QIB104" s="56"/>
      <c r="QIC104" s="56"/>
      <c r="QID104" s="56"/>
      <c r="QIE104" s="56"/>
      <c r="QIF104" s="56"/>
      <c r="QIG104" s="56"/>
      <c r="QIH104" s="56"/>
      <c r="QII104" s="56"/>
      <c r="QIJ104" s="56"/>
      <c r="QIK104" s="56"/>
      <c r="QIL104" s="56"/>
      <c r="QIM104" s="56"/>
      <c r="QIN104" s="56"/>
      <c r="QIO104" s="56"/>
      <c r="QIP104" s="56"/>
      <c r="QIQ104" s="56"/>
      <c r="QIR104" s="56"/>
      <c r="QIS104" s="56"/>
      <c r="QIT104" s="56"/>
      <c r="QIU104" s="56"/>
      <c r="QIV104" s="56"/>
      <c r="QIW104" s="56"/>
      <c r="QIX104" s="56"/>
      <c r="QIY104" s="56"/>
      <c r="QIZ104" s="56"/>
      <c r="QJA104" s="56"/>
      <c r="QJB104" s="56"/>
      <c r="QJC104" s="56"/>
      <c r="QJD104" s="56"/>
      <c r="QJE104" s="56"/>
      <c r="QJF104" s="56"/>
      <c r="QJG104" s="56"/>
      <c r="QJH104" s="56"/>
      <c r="QJI104" s="56"/>
      <c r="QJJ104" s="56"/>
      <c r="QJK104" s="56"/>
      <c r="QJL104" s="56"/>
      <c r="QJM104" s="56"/>
      <c r="QJN104" s="56"/>
      <c r="QJO104" s="56"/>
      <c r="QJP104" s="56"/>
      <c r="QJQ104" s="56"/>
      <c r="QJR104" s="56"/>
      <c r="QJS104" s="56"/>
      <c r="QJT104" s="56"/>
      <c r="QJU104" s="56"/>
      <c r="QJV104" s="56"/>
      <c r="QJW104" s="56"/>
      <c r="QJX104" s="56"/>
      <c r="QJY104" s="56"/>
      <c r="QJZ104" s="56"/>
      <c r="QKA104" s="56"/>
      <c r="QKB104" s="56"/>
      <c r="QKC104" s="56"/>
      <c r="QKD104" s="56"/>
      <c r="QKE104" s="56"/>
      <c r="QKF104" s="56"/>
      <c r="QKG104" s="56"/>
      <c r="QKH104" s="56"/>
      <c r="QKI104" s="56"/>
      <c r="QKJ104" s="56"/>
      <c r="QKK104" s="56"/>
      <c r="QKL104" s="56"/>
      <c r="QKM104" s="56"/>
      <c r="QKN104" s="56"/>
      <c r="QKO104" s="56"/>
      <c r="QKP104" s="56"/>
      <c r="QKQ104" s="56"/>
      <c r="QKR104" s="56"/>
      <c r="QKS104" s="56"/>
      <c r="QKT104" s="56"/>
      <c r="QKU104" s="56"/>
      <c r="QKV104" s="56"/>
      <c r="QKW104" s="56"/>
      <c r="QKX104" s="56"/>
      <c r="QKY104" s="56"/>
      <c r="QKZ104" s="56"/>
      <c r="QLA104" s="56"/>
      <c r="QLB104" s="56"/>
      <c r="QLC104" s="56"/>
      <c r="QLD104" s="56"/>
      <c r="QLE104" s="56"/>
      <c r="QLF104" s="56"/>
      <c r="QLG104" s="56"/>
      <c r="QLH104" s="56"/>
      <c r="QLI104" s="56"/>
      <c r="QLJ104" s="56"/>
      <c r="QLK104" s="56"/>
      <c r="QLL104" s="56"/>
      <c r="QLM104" s="56"/>
      <c r="QLN104" s="56"/>
      <c r="QLO104" s="56"/>
      <c r="QLP104" s="56"/>
      <c r="QLQ104" s="56"/>
      <c r="QLR104" s="56"/>
      <c r="QLS104" s="56"/>
      <c r="QLT104" s="56"/>
      <c r="QLU104" s="56"/>
      <c r="QLV104" s="56"/>
      <c r="QLW104" s="56"/>
      <c r="QLX104" s="56"/>
      <c r="QLY104" s="56"/>
      <c r="QLZ104" s="56"/>
      <c r="QMA104" s="56"/>
      <c r="QMB104" s="56"/>
      <c r="QMC104" s="56"/>
      <c r="QMD104" s="56"/>
      <c r="QME104" s="56"/>
      <c r="QMF104" s="56"/>
      <c r="QMG104" s="56"/>
      <c r="QMH104" s="56"/>
      <c r="QMI104" s="56"/>
      <c r="QMJ104" s="56"/>
      <c r="QMK104" s="56"/>
      <c r="QML104" s="56"/>
      <c r="QMM104" s="56"/>
      <c r="QMN104" s="56"/>
      <c r="QMO104" s="56"/>
      <c r="QMP104" s="56"/>
      <c r="QMQ104" s="56"/>
      <c r="QMR104" s="56"/>
      <c r="QMS104" s="56"/>
      <c r="QMT104" s="56"/>
      <c r="QMU104" s="56"/>
      <c r="QMV104" s="56"/>
      <c r="QMW104" s="56"/>
      <c r="QMX104" s="56"/>
      <c r="QMY104" s="56"/>
      <c r="QMZ104" s="56"/>
      <c r="QNA104" s="56"/>
      <c r="QNB104" s="56"/>
      <c r="QNC104" s="56"/>
      <c r="QND104" s="56"/>
      <c r="QNE104" s="56"/>
      <c r="QNF104" s="56"/>
      <c r="QNG104" s="56"/>
      <c r="QNH104" s="56"/>
      <c r="QNI104" s="56"/>
      <c r="QNJ104" s="56"/>
      <c r="QNK104" s="56"/>
      <c r="QNL104" s="56"/>
      <c r="QNM104" s="56"/>
      <c r="QNN104" s="56"/>
      <c r="QNO104" s="56"/>
      <c r="QNP104" s="56"/>
      <c r="QNQ104" s="56"/>
      <c r="QNR104" s="56"/>
      <c r="QNS104" s="56"/>
      <c r="QNT104" s="56"/>
      <c r="QNU104" s="56"/>
      <c r="QNV104" s="56"/>
      <c r="QNW104" s="56"/>
      <c r="QNX104" s="56"/>
      <c r="QNY104" s="56"/>
      <c r="QNZ104" s="56"/>
      <c r="QOA104" s="56"/>
      <c r="QOB104" s="56"/>
      <c r="QOC104" s="56"/>
      <c r="QOD104" s="56"/>
      <c r="QOE104" s="56"/>
      <c r="QOF104" s="56"/>
      <c r="QOG104" s="56"/>
      <c r="QOH104" s="56"/>
      <c r="QOI104" s="56"/>
      <c r="QOJ104" s="56"/>
      <c r="QOK104" s="56"/>
      <c r="QOL104" s="56"/>
      <c r="QOM104" s="56"/>
      <c r="QON104" s="56"/>
      <c r="QOO104" s="56"/>
      <c r="QOP104" s="56"/>
      <c r="QOQ104" s="56"/>
      <c r="QOR104" s="56"/>
      <c r="QOS104" s="56"/>
      <c r="QOT104" s="56"/>
      <c r="QOU104" s="56"/>
      <c r="QOV104" s="56"/>
      <c r="QOW104" s="56"/>
      <c r="QOX104" s="56"/>
      <c r="QOY104" s="56"/>
      <c r="QOZ104" s="56"/>
      <c r="QPA104" s="56"/>
      <c r="QPB104" s="56"/>
      <c r="QPC104" s="56"/>
      <c r="QPD104" s="56"/>
      <c r="QPE104" s="56"/>
      <c r="QPF104" s="56"/>
      <c r="QPG104" s="56"/>
      <c r="QPH104" s="56"/>
      <c r="QPI104" s="56"/>
      <c r="QPJ104" s="56"/>
      <c r="QPK104" s="56"/>
      <c r="QPL104" s="56"/>
      <c r="QPM104" s="56"/>
      <c r="QPN104" s="56"/>
      <c r="QPO104" s="56"/>
      <c r="QPP104" s="56"/>
      <c r="QPQ104" s="56"/>
      <c r="QPR104" s="56"/>
      <c r="QPS104" s="56"/>
      <c r="QPT104" s="56"/>
      <c r="QPU104" s="56"/>
      <c r="QPV104" s="56"/>
      <c r="QPW104" s="56"/>
      <c r="QPX104" s="56"/>
      <c r="QPY104" s="56"/>
      <c r="QPZ104" s="56"/>
      <c r="QQA104" s="56"/>
      <c r="QQB104" s="56"/>
      <c r="QQC104" s="56"/>
      <c r="QQD104" s="56"/>
      <c r="QQE104" s="56"/>
      <c r="QQF104" s="56"/>
      <c r="QQG104" s="56"/>
      <c r="QQH104" s="56"/>
      <c r="QQI104" s="56"/>
      <c r="QQJ104" s="56"/>
      <c r="QQK104" s="56"/>
      <c r="QQL104" s="56"/>
      <c r="QQM104" s="56"/>
      <c r="QQN104" s="56"/>
      <c r="QQO104" s="56"/>
      <c r="QQP104" s="56"/>
      <c r="QQQ104" s="56"/>
      <c r="QQR104" s="56"/>
      <c r="QQS104" s="56"/>
      <c r="QQT104" s="56"/>
      <c r="QQU104" s="56"/>
      <c r="QQV104" s="56"/>
      <c r="QQW104" s="56"/>
      <c r="QQX104" s="56"/>
      <c r="QQY104" s="56"/>
      <c r="QQZ104" s="56"/>
      <c r="QRA104" s="56"/>
      <c r="QRB104" s="56"/>
      <c r="QRC104" s="56"/>
      <c r="QRD104" s="56"/>
      <c r="QRE104" s="56"/>
      <c r="QRF104" s="56"/>
      <c r="QRG104" s="56"/>
      <c r="QRH104" s="56"/>
      <c r="QRI104" s="56"/>
      <c r="QRJ104" s="56"/>
      <c r="QRK104" s="56"/>
      <c r="QRL104" s="56"/>
      <c r="QRM104" s="56"/>
      <c r="QRN104" s="56"/>
      <c r="QRO104" s="56"/>
      <c r="QRP104" s="56"/>
      <c r="QRQ104" s="56"/>
      <c r="QRR104" s="56"/>
      <c r="QRS104" s="56"/>
      <c r="QRT104" s="56"/>
      <c r="QRU104" s="56"/>
      <c r="QRV104" s="56"/>
      <c r="QRW104" s="56"/>
      <c r="QRX104" s="56"/>
      <c r="QRY104" s="56"/>
      <c r="QRZ104" s="56"/>
      <c r="QSA104" s="56"/>
      <c r="QSB104" s="56"/>
      <c r="QSC104" s="56"/>
      <c r="QSD104" s="56"/>
      <c r="QSE104" s="56"/>
      <c r="QSF104" s="56"/>
      <c r="QSG104" s="56"/>
      <c r="QSH104" s="56"/>
      <c r="QSI104" s="56"/>
      <c r="QSJ104" s="56"/>
      <c r="QSK104" s="56"/>
      <c r="QSL104" s="56"/>
      <c r="QSM104" s="56"/>
      <c r="QSN104" s="56"/>
      <c r="QSO104" s="56"/>
      <c r="QSP104" s="56"/>
      <c r="QSQ104" s="56"/>
      <c r="QSR104" s="56"/>
      <c r="QSS104" s="56"/>
      <c r="QST104" s="56"/>
      <c r="QSU104" s="56"/>
      <c r="QSV104" s="56"/>
      <c r="QSW104" s="56"/>
      <c r="QSX104" s="56"/>
      <c r="QSY104" s="56"/>
      <c r="QSZ104" s="56"/>
      <c r="QTA104" s="56"/>
      <c r="QTB104" s="56"/>
      <c r="QTC104" s="56"/>
      <c r="QTD104" s="56"/>
      <c r="QTE104" s="56"/>
      <c r="QTF104" s="56"/>
      <c r="QTG104" s="56"/>
      <c r="QTH104" s="56"/>
      <c r="QTI104" s="56"/>
      <c r="QTJ104" s="56"/>
      <c r="QTK104" s="56"/>
      <c r="QTL104" s="56"/>
      <c r="QTM104" s="56"/>
      <c r="QTN104" s="56"/>
      <c r="QTO104" s="56"/>
      <c r="QTP104" s="56"/>
      <c r="QTQ104" s="56"/>
      <c r="QTR104" s="56"/>
      <c r="QTS104" s="56"/>
      <c r="QTT104" s="56"/>
      <c r="QTU104" s="56"/>
      <c r="QTV104" s="56"/>
      <c r="QTW104" s="56"/>
      <c r="QTX104" s="56"/>
      <c r="QTY104" s="56"/>
      <c r="QTZ104" s="56"/>
      <c r="QUA104" s="56"/>
      <c r="QUB104" s="56"/>
      <c r="QUC104" s="56"/>
      <c r="QUD104" s="56"/>
      <c r="QUE104" s="56"/>
      <c r="QUF104" s="56"/>
      <c r="QUG104" s="56"/>
      <c r="QUH104" s="56"/>
      <c r="QUI104" s="56"/>
      <c r="QUJ104" s="56"/>
      <c r="QUK104" s="56"/>
      <c r="QUL104" s="56"/>
      <c r="QUM104" s="56"/>
      <c r="QUN104" s="56"/>
      <c r="QUO104" s="56"/>
      <c r="QUP104" s="56"/>
      <c r="QUQ104" s="56"/>
      <c r="QUR104" s="56"/>
      <c r="QUS104" s="56"/>
      <c r="QUT104" s="56"/>
      <c r="QUU104" s="56"/>
      <c r="QUV104" s="56"/>
      <c r="QUW104" s="56"/>
      <c r="QUX104" s="56"/>
      <c r="QUY104" s="56"/>
      <c r="QUZ104" s="56"/>
      <c r="QVA104" s="56"/>
      <c r="QVB104" s="56"/>
      <c r="QVC104" s="56"/>
      <c r="QVD104" s="56"/>
      <c r="QVE104" s="56"/>
      <c r="QVF104" s="56"/>
      <c r="QVG104" s="56"/>
      <c r="QVH104" s="56"/>
      <c r="QVI104" s="56"/>
      <c r="QVJ104" s="56"/>
      <c r="QVK104" s="56"/>
      <c r="QVL104" s="56"/>
      <c r="QVM104" s="56"/>
      <c r="QVN104" s="56"/>
      <c r="QVO104" s="56"/>
      <c r="QVP104" s="56"/>
      <c r="QVQ104" s="56"/>
      <c r="QVR104" s="56"/>
      <c r="QVS104" s="56"/>
      <c r="QVT104" s="56"/>
      <c r="QVU104" s="56"/>
      <c r="QVV104" s="56"/>
      <c r="QVW104" s="56"/>
      <c r="QVX104" s="56"/>
      <c r="QVY104" s="56"/>
      <c r="QVZ104" s="56"/>
      <c r="QWA104" s="56"/>
      <c r="QWB104" s="56"/>
      <c r="QWC104" s="56"/>
      <c r="QWD104" s="56"/>
      <c r="QWE104" s="56"/>
      <c r="QWF104" s="56"/>
      <c r="QWG104" s="56"/>
      <c r="QWH104" s="56"/>
      <c r="QWI104" s="56"/>
      <c r="QWJ104" s="56"/>
      <c r="QWK104" s="56"/>
      <c r="QWL104" s="56"/>
      <c r="QWM104" s="56"/>
      <c r="QWN104" s="56"/>
      <c r="QWO104" s="56"/>
      <c r="QWP104" s="56"/>
      <c r="QWQ104" s="56"/>
      <c r="QWR104" s="56"/>
      <c r="QWS104" s="56"/>
      <c r="QWT104" s="56"/>
      <c r="QWU104" s="56"/>
      <c r="QWV104" s="56"/>
      <c r="QWW104" s="56"/>
      <c r="QWX104" s="56"/>
      <c r="QWY104" s="56"/>
      <c r="QWZ104" s="56"/>
      <c r="QXA104" s="56"/>
      <c r="QXB104" s="56"/>
      <c r="QXC104" s="56"/>
      <c r="QXD104" s="56"/>
      <c r="QXE104" s="56"/>
      <c r="QXF104" s="56"/>
      <c r="QXG104" s="56"/>
      <c r="QXH104" s="56"/>
      <c r="QXI104" s="56"/>
      <c r="QXJ104" s="56"/>
      <c r="QXK104" s="56"/>
      <c r="QXL104" s="56"/>
      <c r="QXM104" s="56"/>
      <c r="QXN104" s="56"/>
      <c r="QXO104" s="56"/>
      <c r="QXP104" s="56"/>
      <c r="QXQ104" s="56"/>
      <c r="QXR104" s="56"/>
      <c r="QXS104" s="56"/>
      <c r="QXT104" s="56"/>
      <c r="QXU104" s="56"/>
      <c r="QXV104" s="56"/>
      <c r="QXW104" s="56"/>
      <c r="QXX104" s="56"/>
      <c r="QXY104" s="56"/>
      <c r="QXZ104" s="56"/>
      <c r="QYA104" s="56"/>
      <c r="QYB104" s="56"/>
      <c r="QYC104" s="56"/>
      <c r="QYD104" s="56"/>
      <c r="QYE104" s="56"/>
      <c r="QYF104" s="56"/>
      <c r="QYG104" s="56"/>
      <c r="QYH104" s="56"/>
      <c r="QYI104" s="56"/>
      <c r="QYJ104" s="56"/>
      <c r="QYK104" s="56"/>
      <c r="QYL104" s="56"/>
      <c r="QYM104" s="56"/>
      <c r="QYN104" s="56"/>
      <c r="QYO104" s="56"/>
      <c r="QYP104" s="56"/>
      <c r="QYQ104" s="56"/>
      <c r="QYR104" s="56"/>
      <c r="QYS104" s="56"/>
      <c r="QYT104" s="56"/>
      <c r="QYU104" s="56"/>
      <c r="QYV104" s="56"/>
      <c r="QYW104" s="56"/>
      <c r="QYX104" s="56"/>
      <c r="QYY104" s="56"/>
      <c r="QYZ104" s="56"/>
      <c r="QZA104" s="56"/>
      <c r="QZB104" s="56"/>
      <c r="QZC104" s="56"/>
      <c r="QZD104" s="56"/>
      <c r="QZE104" s="56"/>
      <c r="QZF104" s="56"/>
      <c r="QZG104" s="56"/>
      <c r="QZH104" s="56"/>
      <c r="QZI104" s="56"/>
      <c r="QZJ104" s="56"/>
      <c r="QZK104" s="56"/>
      <c r="QZL104" s="56"/>
      <c r="QZM104" s="56"/>
      <c r="QZN104" s="56"/>
      <c r="QZO104" s="56"/>
      <c r="QZP104" s="56"/>
      <c r="QZQ104" s="56"/>
      <c r="QZR104" s="56"/>
      <c r="QZS104" s="56"/>
      <c r="QZT104" s="56"/>
      <c r="QZU104" s="56"/>
      <c r="QZV104" s="56"/>
      <c r="QZW104" s="56"/>
      <c r="QZX104" s="56"/>
      <c r="QZY104" s="56"/>
      <c r="QZZ104" s="56"/>
      <c r="RAA104" s="56"/>
      <c r="RAB104" s="56"/>
      <c r="RAC104" s="56"/>
      <c r="RAD104" s="56"/>
      <c r="RAE104" s="56"/>
      <c r="RAF104" s="56"/>
      <c r="RAG104" s="56"/>
      <c r="RAH104" s="56"/>
      <c r="RAI104" s="56"/>
      <c r="RAJ104" s="56"/>
      <c r="RAK104" s="56"/>
      <c r="RAL104" s="56"/>
      <c r="RAM104" s="56"/>
      <c r="RAN104" s="56"/>
      <c r="RAO104" s="56"/>
      <c r="RAP104" s="56"/>
      <c r="RAQ104" s="56"/>
      <c r="RAR104" s="56"/>
      <c r="RAS104" s="56"/>
      <c r="RAT104" s="56"/>
      <c r="RAU104" s="56"/>
      <c r="RAV104" s="56"/>
      <c r="RAW104" s="56"/>
      <c r="RAX104" s="56"/>
      <c r="RAY104" s="56"/>
      <c r="RAZ104" s="56"/>
      <c r="RBA104" s="56"/>
      <c r="RBB104" s="56"/>
      <c r="RBC104" s="56"/>
      <c r="RBD104" s="56"/>
      <c r="RBE104" s="56"/>
      <c r="RBF104" s="56"/>
      <c r="RBG104" s="56"/>
      <c r="RBH104" s="56"/>
      <c r="RBI104" s="56"/>
      <c r="RBJ104" s="56"/>
      <c r="RBK104" s="56"/>
      <c r="RBL104" s="56"/>
      <c r="RBM104" s="56"/>
      <c r="RBN104" s="56"/>
      <c r="RBO104" s="56"/>
      <c r="RBP104" s="56"/>
      <c r="RBQ104" s="56"/>
      <c r="RBR104" s="56"/>
      <c r="RBS104" s="56"/>
      <c r="RBT104" s="56"/>
      <c r="RBU104" s="56"/>
      <c r="RBV104" s="56"/>
      <c r="RBW104" s="56"/>
      <c r="RBX104" s="56"/>
      <c r="RBY104" s="56"/>
      <c r="RBZ104" s="56"/>
      <c r="RCA104" s="56"/>
      <c r="RCB104" s="56"/>
      <c r="RCC104" s="56"/>
      <c r="RCD104" s="56"/>
      <c r="RCE104" s="56"/>
      <c r="RCF104" s="56"/>
      <c r="RCG104" s="56"/>
      <c r="RCH104" s="56"/>
      <c r="RCI104" s="56"/>
      <c r="RCJ104" s="56"/>
      <c r="RCK104" s="56"/>
      <c r="RCL104" s="56"/>
      <c r="RCM104" s="56"/>
      <c r="RCN104" s="56"/>
      <c r="RCO104" s="56"/>
      <c r="RCP104" s="56"/>
      <c r="RCQ104" s="56"/>
      <c r="RCR104" s="56"/>
      <c r="RCS104" s="56"/>
      <c r="RCT104" s="56"/>
      <c r="RCU104" s="56"/>
      <c r="RCV104" s="56"/>
      <c r="RCW104" s="56"/>
      <c r="RCX104" s="56"/>
      <c r="RCY104" s="56"/>
      <c r="RCZ104" s="56"/>
      <c r="RDA104" s="56"/>
      <c r="RDB104" s="56"/>
      <c r="RDC104" s="56"/>
      <c r="RDD104" s="56"/>
      <c r="RDE104" s="56"/>
      <c r="RDF104" s="56"/>
      <c r="RDG104" s="56"/>
      <c r="RDH104" s="56"/>
      <c r="RDI104" s="56"/>
      <c r="RDJ104" s="56"/>
      <c r="RDK104" s="56"/>
      <c r="RDL104" s="56"/>
      <c r="RDM104" s="56"/>
      <c r="RDN104" s="56"/>
      <c r="RDO104" s="56"/>
      <c r="RDP104" s="56"/>
      <c r="RDQ104" s="56"/>
      <c r="RDR104" s="56"/>
      <c r="RDS104" s="56"/>
      <c r="RDT104" s="56"/>
      <c r="RDU104" s="56"/>
      <c r="RDV104" s="56"/>
      <c r="RDW104" s="56"/>
      <c r="RDX104" s="56"/>
      <c r="RDY104" s="56"/>
      <c r="RDZ104" s="56"/>
      <c r="REA104" s="56"/>
      <c r="REB104" s="56"/>
      <c r="REC104" s="56"/>
      <c r="RED104" s="56"/>
      <c r="REE104" s="56"/>
      <c r="REF104" s="56"/>
      <c r="REG104" s="56"/>
      <c r="REH104" s="56"/>
      <c r="REI104" s="56"/>
      <c r="REJ104" s="56"/>
      <c r="REK104" s="56"/>
      <c r="REL104" s="56"/>
      <c r="REM104" s="56"/>
      <c r="REN104" s="56"/>
      <c r="REO104" s="56"/>
      <c r="REP104" s="56"/>
      <c r="REQ104" s="56"/>
      <c r="RER104" s="56"/>
      <c r="RES104" s="56"/>
      <c r="RET104" s="56"/>
      <c r="REU104" s="56"/>
      <c r="REV104" s="56"/>
      <c r="REW104" s="56"/>
      <c r="REX104" s="56"/>
      <c r="REY104" s="56"/>
      <c r="REZ104" s="56"/>
      <c r="RFA104" s="56"/>
      <c r="RFB104" s="56"/>
      <c r="RFC104" s="56"/>
      <c r="RFD104" s="56"/>
      <c r="RFE104" s="56"/>
      <c r="RFF104" s="56"/>
      <c r="RFG104" s="56"/>
      <c r="RFH104" s="56"/>
      <c r="RFI104" s="56"/>
      <c r="RFJ104" s="56"/>
      <c r="RFK104" s="56"/>
      <c r="RFL104" s="56"/>
      <c r="RFM104" s="56"/>
      <c r="RFN104" s="56"/>
      <c r="RFO104" s="56"/>
      <c r="RFP104" s="56"/>
      <c r="RFQ104" s="56"/>
      <c r="RFR104" s="56"/>
      <c r="RFS104" s="56"/>
      <c r="RFT104" s="56"/>
      <c r="RFU104" s="56"/>
      <c r="RFV104" s="56"/>
      <c r="RFW104" s="56"/>
      <c r="RFX104" s="56"/>
      <c r="RFY104" s="56"/>
      <c r="RFZ104" s="56"/>
      <c r="RGA104" s="56"/>
      <c r="RGB104" s="56"/>
      <c r="RGC104" s="56"/>
      <c r="RGD104" s="56"/>
      <c r="RGE104" s="56"/>
      <c r="RGF104" s="56"/>
      <c r="RGG104" s="56"/>
      <c r="RGH104" s="56"/>
      <c r="RGI104" s="56"/>
      <c r="RGJ104" s="56"/>
      <c r="RGK104" s="56"/>
      <c r="RGL104" s="56"/>
      <c r="RGM104" s="56"/>
      <c r="RGN104" s="56"/>
      <c r="RGO104" s="56"/>
      <c r="RGP104" s="56"/>
      <c r="RGQ104" s="56"/>
      <c r="RGR104" s="56"/>
      <c r="RGS104" s="56"/>
      <c r="RGT104" s="56"/>
      <c r="RGU104" s="56"/>
      <c r="RGV104" s="56"/>
      <c r="RGW104" s="56"/>
      <c r="RGX104" s="56"/>
      <c r="RGY104" s="56"/>
      <c r="RGZ104" s="56"/>
      <c r="RHA104" s="56"/>
      <c r="RHB104" s="56"/>
      <c r="RHC104" s="56"/>
      <c r="RHD104" s="56"/>
      <c r="RHE104" s="56"/>
      <c r="RHF104" s="56"/>
      <c r="RHG104" s="56"/>
      <c r="RHH104" s="56"/>
      <c r="RHI104" s="56"/>
      <c r="RHJ104" s="56"/>
      <c r="RHK104" s="56"/>
      <c r="RHL104" s="56"/>
      <c r="RHM104" s="56"/>
      <c r="RHN104" s="56"/>
      <c r="RHO104" s="56"/>
      <c r="RHP104" s="56"/>
      <c r="RHQ104" s="56"/>
      <c r="RHR104" s="56"/>
      <c r="RHS104" s="56"/>
      <c r="RHT104" s="56"/>
      <c r="RHU104" s="56"/>
      <c r="RHV104" s="56"/>
      <c r="RHW104" s="56"/>
      <c r="RHX104" s="56"/>
      <c r="RHY104" s="56"/>
      <c r="RHZ104" s="56"/>
      <c r="RIA104" s="56"/>
      <c r="RIB104" s="56"/>
      <c r="RIC104" s="56"/>
      <c r="RID104" s="56"/>
      <c r="RIE104" s="56"/>
      <c r="RIF104" s="56"/>
      <c r="RIG104" s="56"/>
      <c r="RIH104" s="56"/>
      <c r="RII104" s="56"/>
      <c r="RIJ104" s="56"/>
      <c r="RIK104" s="56"/>
      <c r="RIL104" s="56"/>
      <c r="RIM104" s="56"/>
      <c r="RIN104" s="56"/>
      <c r="RIO104" s="56"/>
      <c r="RIP104" s="56"/>
      <c r="RIQ104" s="56"/>
      <c r="RIR104" s="56"/>
      <c r="RIS104" s="56"/>
      <c r="RIT104" s="56"/>
      <c r="RIU104" s="56"/>
      <c r="RIV104" s="56"/>
      <c r="RIW104" s="56"/>
      <c r="RIX104" s="56"/>
      <c r="RIY104" s="56"/>
      <c r="RIZ104" s="56"/>
      <c r="RJA104" s="56"/>
      <c r="RJB104" s="56"/>
      <c r="RJC104" s="56"/>
      <c r="RJD104" s="56"/>
      <c r="RJE104" s="56"/>
      <c r="RJF104" s="56"/>
      <c r="RJG104" s="56"/>
      <c r="RJH104" s="56"/>
      <c r="RJI104" s="56"/>
      <c r="RJJ104" s="56"/>
      <c r="RJK104" s="56"/>
      <c r="RJL104" s="56"/>
      <c r="RJM104" s="56"/>
      <c r="RJN104" s="56"/>
      <c r="RJO104" s="56"/>
      <c r="RJP104" s="56"/>
      <c r="RJQ104" s="56"/>
      <c r="RJR104" s="56"/>
      <c r="RJS104" s="56"/>
      <c r="RJT104" s="56"/>
      <c r="RJU104" s="56"/>
      <c r="RJV104" s="56"/>
      <c r="RJW104" s="56"/>
      <c r="RJX104" s="56"/>
      <c r="RJY104" s="56"/>
      <c r="RJZ104" s="56"/>
      <c r="RKA104" s="56"/>
      <c r="RKB104" s="56"/>
      <c r="RKC104" s="56"/>
      <c r="RKD104" s="56"/>
      <c r="RKE104" s="56"/>
      <c r="RKF104" s="56"/>
      <c r="RKG104" s="56"/>
      <c r="RKH104" s="56"/>
      <c r="RKI104" s="56"/>
      <c r="RKJ104" s="56"/>
      <c r="RKK104" s="56"/>
      <c r="RKL104" s="56"/>
      <c r="RKM104" s="56"/>
      <c r="RKN104" s="56"/>
      <c r="RKO104" s="56"/>
      <c r="RKP104" s="56"/>
      <c r="RKQ104" s="56"/>
      <c r="RKR104" s="56"/>
      <c r="RKS104" s="56"/>
      <c r="RKT104" s="56"/>
      <c r="RKU104" s="56"/>
      <c r="RKV104" s="56"/>
      <c r="RKW104" s="56"/>
      <c r="RKX104" s="56"/>
      <c r="RKY104" s="56"/>
      <c r="RKZ104" s="56"/>
      <c r="RLA104" s="56"/>
      <c r="RLB104" s="56"/>
      <c r="RLC104" s="56"/>
      <c r="RLD104" s="56"/>
      <c r="RLE104" s="56"/>
      <c r="RLF104" s="56"/>
      <c r="RLG104" s="56"/>
      <c r="RLH104" s="56"/>
      <c r="RLI104" s="56"/>
      <c r="RLJ104" s="56"/>
      <c r="RLK104" s="56"/>
      <c r="RLL104" s="56"/>
      <c r="RLM104" s="56"/>
      <c r="RLN104" s="56"/>
      <c r="RLO104" s="56"/>
      <c r="RLP104" s="56"/>
      <c r="RLQ104" s="56"/>
      <c r="RLR104" s="56"/>
      <c r="RLS104" s="56"/>
      <c r="RLT104" s="56"/>
      <c r="RLU104" s="56"/>
      <c r="RLV104" s="56"/>
      <c r="RLW104" s="56"/>
      <c r="RLX104" s="56"/>
      <c r="RLY104" s="56"/>
      <c r="RLZ104" s="56"/>
      <c r="RMA104" s="56"/>
      <c r="RMB104" s="56"/>
      <c r="RMC104" s="56"/>
      <c r="RMD104" s="56"/>
      <c r="RME104" s="56"/>
      <c r="RMF104" s="56"/>
      <c r="RMG104" s="56"/>
      <c r="RMH104" s="56"/>
      <c r="RMI104" s="56"/>
      <c r="RMJ104" s="56"/>
      <c r="RMK104" s="56"/>
      <c r="RML104" s="56"/>
      <c r="RMM104" s="56"/>
      <c r="RMN104" s="56"/>
      <c r="RMO104" s="56"/>
      <c r="RMP104" s="56"/>
      <c r="RMQ104" s="56"/>
      <c r="RMR104" s="56"/>
      <c r="RMS104" s="56"/>
      <c r="RMT104" s="56"/>
      <c r="RMU104" s="56"/>
      <c r="RMV104" s="56"/>
      <c r="RMW104" s="56"/>
      <c r="RMX104" s="56"/>
      <c r="RMY104" s="56"/>
      <c r="RMZ104" s="56"/>
      <c r="RNA104" s="56"/>
      <c r="RNB104" s="56"/>
      <c r="RNC104" s="56"/>
      <c r="RND104" s="56"/>
      <c r="RNE104" s="56"/>
      <c r="RNF104" s="56"/>
      <c r="RNG104" s="56"/>
      <c r="RNH104" s="56"/>
      <c r="RNI104" s="56"/>
      <c r="RNJ104" s="56"/>
      <c r="RNK104" s="56"/>
      <c r="RNL104" s="56"/>
      <c r="RNM104" s="56"/>
      <c r="RNN104" s="56"/>
      <c r="RNO104" s="56"/>
      <c r="RNP104" s="56"/>
      <c r="RNQ104" s="56"/>
      <c r="RNR104" s="56"/>
      <c r="RNS104" s="56"/>
      <c r="RNT104" s="56"/>
      <c r="RNU104" s="56"/>
      <c r="RNV104" s="56"/>
      <c r="RNW104" s="56"/>
      <c r="RNX104" s="56"/>
      <c r="RNY104" s="56"/>
      <c r="RNZ104" s="56"/>
      <c r="ROA104" s="56"/>
      <c r="ROB104" s="56"/>
      <c r="ROC104" s="56"/>
      <c r="ROD104" s="56"/>
      <c r="ROE104" s="56"/>
      <c r="ROF104" s="56"/>
      <c r="ROG104" s="56"/>
      <c r="ROH104" s="56"/>
      <c r="ROI104" s="56"/>
      <c r="ROJ104" s="56"/>
      <c r="ROK104" s="56"/>
      <c r="ROL104" s="56"/>
      <c r="ROM104" s="56"/>
      <c r="RON104" s="56"/>
      <c r="ROO104" s="56"/>
      <c r="ROP104" s="56"/>
      <c r="ROQ104" s="56"/>
      <c r="ROR104" s="56"/>
      <c r="ROS104" s="56"/>
      <c r="ROT104" s="56"/>
      <c r="ROU104" s="56"/>
      <c r="ROV104" s="56"/>
      <c r="ROW104" s="56"/>
      <c r="ROX104" s="56"/>
      <c r="ROY104" s="56"/>
      <c r="ROZ104" s="56"/>
      <c r="RPA104" s="56"/>
      <c r="RPB104" s="56"/>
      <c r="RPC104" s="56"/>
      <c r="RPD104" s="56"/>
      <c r="RPE104" s="56"/>
      <c r="RPF104" s="56"/>
      <c r="RPG104" s="56"/>
      <c r="RPH104" s="56"/>
      <c r="RPI104" s="56"/>
      <c r="RPJ104" s="56"/>
      <c r="RPK104" s="56"/>
      <c r="RPL104" s="56"/>
      <c r="RPM104" s="56"/>
      <c r="RPN104" s="56"/>
      <c r="RPO104" s="56"/>
      <c r="RPP104" s="56"/>
      <c r="RPQ104" s="56"/>
      <c r="RPR104" s="56"/>
      <c r="RPS104" s="56"/>
      <c r="RPT104" s="56"/>
      <c r="RPU104" s="56"/>
      <c r="RPV104" s="56"/>
      <c r="RPW104" s="56"/>
      <c r="RPX104" s="56"/>
      <c r="RPY104" s="56"/>
      <c r="RPZ104" s="56"/>
      <c r="RQA104" s="56"/>
      <c r="RQB104" s="56"/>
      <c r="RQC104" s="56"/>
      <c r="RQD104" s="56"/>
      <c r="RQE104" s="56"/>
      <c r="RQF104" s="56"/>
      <c r="RQG104" s="56"/>
      <c r="RQH104" s="56"/>
      <c r="RQI104" s="56"/>
      <c r="RQJ104" s="56"/>
      <c r="RQK104" s="56"/>
      <c r="RQL104" s="56"/>
      <c r="RQM104" s="56"/>
      <c r="RQN104" s="56"/>
      <c r="RQO104" s="56"/>
      <c r="RQP104" s="56"/>
      <c r="RQQ104" s="56"/>
      <c r="RQR104" s="56"/>
      <c r="RQS104" s="56"/>
      <c r="RQT104" s="56"/>
      <c r="RQU104" s="56"/>
      <c r="RQV104" s="56"/>
      <c r="RQW104" s="56"/>
      <c r="RQX104" s="56"/>
      <c r="RQY104" s="56"/>
      <c r="RQZ104" s="56"/>
      <c r="RRA104" s="56"/>
      <c r="RRB104" s="56"/>
      <c r="RRC104" s="56"/>
      <c r="RRD104" s="56"/>
      <c r="RRE104" s="56"/>
      <c r="RRF104" s="56"/>
      <c r="RRG104" s="56"/>
      <c r="RRH104" s="56"/>
      <c r="RRI104" s="56"/>
      <c r="RRJ104" s="56"/>
      <c r="RRK104" s="56"/>
      <c r="RRL104" s="56"/>
      <c r="RRM104" s="56"/>
      <c r="RRN104" s="56"/>
      <c r="RRO104" s="56"/>
      <c r="RRP104" s="56"/>
      <c r="RRQ104" s="56"/>
      <c r="RRR104" s="56"/>
      <c r="RRS104" s="56"/>
      <c r="RRT104" s="56"/>
      <c r="RRU104" s="56"/>
      <c r="RRV104" s="56"/>
      <c r="RRW104" s="56"/>
      <c r="RRX104" s="56"/>
      <c r="RRY104" s="56"/>
      <c r="RRZ104" s="56"/>
      <c r="RSA104" s="56"/>
      <c r="RSB104" s="56"/>
      <c r="RSC104" s="56"/>
      <c r="RSD104" s="56"/>
      <c r="RSE104" s="56"/>
      <c r="RSF104" s="56"/>
      <c r="RSG104" s="56"/>
      <c r="RSH104" s="56"/>
      <c r="RSI104" s="56"/>
      <c r="RSJ104" s="56"/>
      <c r="RSK104" s="56"/>
      <c r="RSL104" s="56"/>
      <c r="RSM104" s="56"/>
      <c r="RSN104" s="56"/>
      <c r="RSO104" s="56"/>
      <c r="RSP104" s="56"/>
      <c r="RSQ104" s="56"/>
      <c r="RSR104" s="56"/>
      <c r="RSS104" s="56"/>
      <c r="RST104" s="56"/>
      <c r="RSU104" s="56"/>
      <c r="RSV104" s="56"/>
      <c r="RSW104" s="56"/>
      <c r="RSX104" s="56"/>
      <c r="RSY104" s="56"/>
      <c r="RSZ104" s="56"/>
      <c r="RTA104" s="56"/>
      <c r="RTB104" s="56"/>
      <c r="RTC104" s="56"/>
      <c r="RTD104" s="56"/>
      <c r="RTE104" s="56"/>
      <c r="RTF104" s="56"/>
      <c r="RTG104" s="56"/>
      <c r="RTH104" s="56"/>
      <c r="RTI104" s="56"/>
      <c r="RTJ104" s="56"/>
      <c r="RTK104" s="56"/>
      <c r="RTL104" s="56"/>
      <c r="RTM104" s="56"/>
      <c r="RTN104" s="56"/>
      <c r="RTO104" s="56"/>
      <c r="RTP104" s="56"/>
      <c r="RTQ104" s="56"/>
      <c r="RTR104" s="56"/>
      <c r="RTS104" s="56"/>
      <c r="RTT104" s="56"/>
      <c r="RTU104" s="56"/>
      <c r="RTV104" s="56"/>
      <c r="RTW104" s="56"/>
      <c r="RTX104" s="56"/>
      <c r="RTY104" s="56"/>
      <c r="RTZ104" s="56"/>
      <c r="RUA104" s="56"/>
      <c r="RUB104" s="56"/>
      <c r="RUC104" s="56"/>
      <c r="RUD104" s="56"/>
      <c r="RUE104" s="56"/>
      <c r="RUF104" s="56"/>
      <c r="RUG104" s="56"/>
      <c r="RUH104" s="56"/>
      <c r="RUI104" s="56"/>
      <c r="RUJ104" s="56"/>
      <c r="RUK104" s="56"/>
      <c r="RUL104" s="56"/>
      <c r="RUM104" s="56"/>
      <c r="RUN104" s="56"/>
      <c r="RUO104" s="56"/>
      <c r="RUP104" s="56"/>
      <c r="RUQ104" s="56"/>
      <c r="RUR104" s="56"/>
      <c r="RUS104" s="56"/>
      <c r="RUT104" s="56"/>
      <c r="RUU104" s="56"/>
      <c r="RUV104" s="56"/>
      <c r="RUW104" s="56"/>
      <c r="RUX104" s="56"/>
      <c r="RUY104" s="56"/>
      <c r="RUZ104" s="56"/>
      <c r="RVA104" s="56"/>
      <c r="RVB104" s="56"/>
      <c r="RVC104" s="56"/>
      <c r="RVD104" s="56"/>
      <c r="RVE104" s="56"/>
      <c r="RVF104" s="56"/>
      <c r="RVG104" s="56"/>
      <c r="RVH104" s="56"/>
      <c r="RVI104" s="56"/>
      <c r="RVJ104" s="56"/>
      <c r="RVK104" s="56"/>
      <c r="RVL104" s="56"/>
      <c r="RVM104" s="56"/>
      <c r="RVN104" s="56"/>
      <c r="RVO104" s="56"/>
      <c r="RVP104" s="56"/>
      <c r="RVQ104" s="56"/>
      <c r="RVR104" s="56"/>
      <c r="RVS104" s="56"/>
      <c r="RVT104" s="56"/>
      <c r="RVU104" s="56"/>
      <c r="RVV104" s="56"/>
      <c r="RVW104" s="56"/>
      <c r="RVX104" s="56"/>
      <c r="RVY104" s="56"/>
      <c r="RVZ104" s="56"/>
      <c r="RWA104" s="56"/>
      <c r="RWB104" s="56"/>
      <c r="RWC104" s="56"/>
      <c r="RWD104" s="56"/>
      <c r="RWE104" s="56"/>
      <c r="RWF104" s="56"/>
      <c r="RWG104" s="56"/>
      <c r="RWH104" s="56"/>
      <c r="RWI104" s="56"/>
      <c r="RWJ104" s="56"/>
      <c r="RWK104" s="56"/>
      <c r="RWL104" s="56"/>
      <c r="RWM104" s="56"/>
      <c r="RWN104" s="56"/>
      <c r="RWO104" s="56"/>
      <c r="RWP104" s="56"/>
      <c r="RWQ104" s="56"/>
      <c r="RWR104" s="56"/>
      <c r="RWS104" s="56"/>
      <c r="RWT104" s="56"/>
      <c r="RWU104" s="56"/>
      <c r="RWV104" s="56"/>
      <c r="RWW104" s="56"/>
      <c r="RWX104" s="56"/>
      <c r="RWY104" s="56"/>
      <c r="RWZ104" s="56"/>
      <c r="RXA104" s="56"/>
      <c r="RXB104" s="56"/>
      <c r="RXC104" s="56"/>
      <c r="RXD104" s="56"/>
      <c r="RXE104" s="56"/>
      <c r="RXF104" s="56"/>
      <c r="RXG104" s="56"/>
      <c r="RXH104" s="56"/>
      <c r="RXI104" s="56"/>
      <c r="RXJ104" s="56"/>
      <c r="RXK104" s="56"/>
      <c r="RXL104" s="56"/>
      <c r="RXM104" s="56"/>
      <c r="RXN104" s="56"/>
      <c r="RXO104" s="56"/>
      <c r="RXP104" s="56"/>
      <c r="RXQ104" s="56"/>
      <c r="RXR104" s="56"/>
      <c r="RXS104" s="56"/>
      <c r="RXT104" s="56"/>
      <c r="RXU104" s="56"/>
      <c r="RXV104" s="56"/>
      <c r="RXW104" s="56"/>
      <c r="RXX104" s="56"/>
      <c r="RXY104" s="56"/>
      <c r="RXZ104" s="56"/>
      <c r="RYA104" s="56"/>
      <c r="RYB104" s="56"/>
      <c r="RYC104" s="56"/>
      <c r="RYD104" s="56"/>
      <c r="RYE104" s="56"/>
      <c r="RYF104" s="56"/>
      <c r="RYG104" s="56"/>
      <c r="RYH104" s="56"/>
      <c r="RYI104" s="56"/>
      <c r="RYJ104" s="56"/>
      <c r="RYK104" s="56"/>
      <c r="RYL104" s="56"/>
      <c r="RYM104" s="56"/>
      <c r="RYN104" s="56"/>
      <c r="RYO104" s="56"/>
      <c r="RYP104" s="56"/>
      <c r="RYQ104" s="56"/>
      <c r="RYR104" s="56"/>
      <c r="RYS104" s="56"/>
      <c r="RYT104" s="56"/>
      <c r="RYU104" s="56"/>
      <c r="RYV104" s="56"/>
      <c r="RYW104" s="56"/>
      <c r="RYX104" s="56"/>
      <c r="RYY104" s="56"/>
      <c r="RYZ104" s="56"/>
      <c r="RZA104" s="56"/>
      <c r="RZB104" s="56"/>
      <c r="RZC104" s="56"/>
      <c r="RZD104" s="56"/>
      <c r="RZE104" s="56"/>
      <c r="RZF104" s="56"/>
      <c r="RZG104" s="56"/>
      <c r="RZH104" s="56"/>
      <c r="RZI104" s="56"/>
      <c r="RZJ104" s="56"/>
      <c r="RZK104" s="56"/>
      <c r="RZL104" s="56"/>
      <c r="RZM104" s="56"/>
      <c r="RZN104" s="56"/>
      <c r="RZO104" s="56"/>
      <c r="RZP104" s="56"/>
      <c r="RZQ104" s="56"/>
      <c r="RZR104" s="56"/>
      <c r="RZS104" s="56"/>
      <c r="RZT104" s="56"/>
      <c r="RZU104" s="56"/>
      <c r="RZV104" s="56"/>
      <c r="RZW104" s="56"/>
      <c r="RZX104" s="56"/>
      <c r="RZY104" s="56"/>
      <c r="RZZ104" s="56"/>
      <c r="SAA104" s="56"/>
      <c r="SAB104" s="56"/>
      <c r="SAC104" s="56"/>
      <c r="SAD104" s="56"/>
      <c r="SAE104" s="56"/>
      <c r="SAF104" s="56"/>
      <c r="SAG104" s="56"/>
      <c r="SAH104" s="56"/>
      <c r="SAI104" s="56"/>
      <c r="SAJ104" s="56"/>
      <c r="SAK104" s="56"/>
      <c r="SAL104" s="56"/>
      <c r="SAM104" s="56"/>
      <c r="SAN104" s="56"/>
      <c r="SAO104" s="56"/>
      <c r="SAP104" s="56"/>
      <c r="SAQ104" s="56"/>
      <c r="SAR104" s="56"/>
      <c r="SAS104" s="56"/>
      <c r="SAT104" s="56"/>
      <c r="SAU104" s="56"/>
      <c r="SAV104" s="56"/>
      <c r="SAW104" s="56"/>
      <c r="SAX104" s="56"/>
      <c r="SAY104" s="56"/>
      <c r="SAZ104" s="56"/>
      <c r="SBA104" s="56"/>
      <c r="SBB104" s="56"/>
      <c r="SBC104" s="56"/>
      <c r="SBD104" s="56"/>
      <c r="SBE104" s="56"/>
      <c r="SBF104" s="56"/>
      <c r="SBG104" s="56"/>
      <c r="SBH104" s="56"/>
      <c r="SBI104" s="56"/>
      <c r="SBJ104" s="56"/>
      <c r="SBK104" s="56"/>
      <c r="SBL104" s="56"/>
      <c r="SBM104" s="56"/>
      <c r="SBN104" s="56"/>
      <c r="SBO104" s="56"/>
      <c r="SBP104" s="56"/>
      <c r="SBQ104" s="56"/>
      <c r="SBR104" s="56"/>
      <c r="SBS104" s="56"/>
      <c r="SBT104" s="56"/>
      <c r="SBU104" s="56"/>
      <c r="SBV104" s="56"/>
      <c r="SBW104" s="56"/>
      <c r="SBX104" s="56"/>
      <c r="SBY104" s="56"/>
      <c r="SBZ104" s="56"/>
      <c r="SCA104" s="56"/>
      <c r="SCB104" s="56"/>
      <c r="SCC104" s="56"/>
      <c r="SCD104" s="56"/>
      <c r="SCE104" s="56"/>
      <c r="SCF104" s="56"/>
      <c r="SCG104" s="56"/>
      <c r="SCH104" s="56"/>
      <c r="SCI104" s="56"/>
      <c r="SCJ104" s="56"/>
      <c r="SCK104" s="56"/>
      <c r="SCL104" s="56"/>
      <c r="SCM104" s="56"/>
      <c r="SCN104" s="56"/>
      <c r="SCO104" s="56"/>
      <c r="SCP104" s="56"/>
      <c r="SCQ104" s="56"/>
      <c r="SCR104" s="56"/>
      <c r="SCS104" s="56"/>
      <c r="SCT104" s="56"/>
      <c r="SCU104" s="56"/>
      <c r="SCV104" s="56"/>
      <c r="SCW104" s="56"/>
      <c r="SCX104" s="56"/>
      <c r="SCY104" s="56"/>
      <c r="SCZ104" s="56"/>
      <c r="SDA104" s="56"/>
      <c r="SDB104" s="56"/>
      <c r="SDC104" s="56"/>
      <c r="SDD104" s="56"/>
      <c r="SDE104" s="56"/>
      <c r="SDF104" s="56"/>
      <c r="SDG104" s="56"/>
      <c r="SDH104" s="56"/>
      <c r="SDI104" s="56"/>
      <c r="SDJ104" s="56"/>
      <c r="SDK104" s="56"/>
      <c r="SDL104" s="56"/>
      <c r="SDM104" s="56"/>
      <c r="SDN104" s="56"/>
      <c r="SDO104" s="56"/>
      <c r="SDP104" s="56"/>
      <c r="SDQ104" s="56"/>
      <c r="SDR104" s="56"/>
      <c r="SDS104" s="56"/>
      <c r="SDT104" s="56"/>
      <c r="SDU104" s="56"/>
      <c r="SDV104" s="56"/>
      <c r="SDW104" s="56"/>
      <c r="SDX104" s="56"/>
      <c r="SDY104" s="56"/>
      <c r="SDZ104" s="56"/>
      <c r="SEA104" s="56"/>
      <c r="SEB104" s="56"/>
      <c r="SEC104" s="56"/>
      <c r="SED104" s="56"/>
      <c r="SEE104" s="56"/>
      <c r="SEF104" s="56"/>
      <c r="SEG104" s="56"/>
      <c r="SEH104" s="56"/>
      <c r="SEI104" s="56"/>
      <c r="SEJ104" s="56"/>
      <c r="SEK104" s="56"/>
      <c r="SEL104" s="56"/>
      <c r="SEM104" s="56"/>
      <c r="SEN104" s="56"/>
      <c r="SEO104" s="56"/>
      <c r="SEP104" s="56"/>
      <c r="SEQ104" s="56"/>
      <c r="SER104" s="56"/>
      <c r="SES104" s="56"/>
      <c r="SET104" s="56"/>
      <c r="SEU104" s="56"/>
      <c r="SEV104" s="56"/>
      <c r="SEW104" s="56"/>
      <c r="SEX104" s="56"/>
      <c r="SEY104" s="56"/>
      <c r="SEZ104" s="56"/>
      <c r="SFA104" s="56"/>
      <c r="SFB104" s="56"/>
      <c r="SFC104" s="56"/>
      <c r="SFD104" s="56"/>
      <c r="SFE104" s="56"/>
      <c r="SFF104" s="56"/>
      <c r="SFG104" s="56"/>
      <c r="SFH104" s="56"/>
      <c r="SFI104" s="56"/>
      <c r="SFJ104" s="56"/>
      <c r="SFK104" s="56"/>
      <c r="SFL104" s="56"/>
      <c r="SFM104" s="56"/>
      <c r="SFN104" s="56"/>
      <c r="SFO104" s="56"/>
      <c r="SFP104" s="56"/>
      <c r="SFQ104" s="56"/>
      <c r="SFR104" s="56"/>
      <c r="SFS104" s="56"/>
      <c r="SFT104" s="56"/>
      <c r="SFU104" s="56"/>
      <c r="SFV104" s="56"/>
      <c r="SFW104" s="56"/>
      <c r="SFX104" s="56"/>
      <c r="SFY104" s="56"/>
      <c r="SFZ104" s="56"/>
      <c r="SGA104" s="56"/>
      <c r="SGB104" s="56"/>
      <c r="SGC104" s="56"/>
      <c r="SGD104" s="56"/>
      <c r="SGE104" s="56"/>
      <c r="SGF104" s="56"/>
      <c r="SGG104" s="56"/>
      <c r="SGH104" s="56"/>
      <c r="SGI104" s="56"/>
      <c r="SGJ104" s="56"/>
      <c r="SGK104" s="56"/>
      <c r="SGL104" s="56"/>
      <c r="SGM104" s="56"/>
      <c r="SGN104" s="56"/>
      <c r="SGO104" s="56"/>
      <c r="SGP104" s="56"/>
      <c r="SGQ104" s="56"/>
      <c r="SGR104" s="56"/>
      <c r="SGS104" s="56"/>
      <c r="SGT104" s="56"/>
      <c r="SGU104" s="56"/>
      <c r="SGV104" s="56"/>
      <c r="SGW104" s="56"/>
      <c r="SGX104" s="56"/>
      <c r="SGY104" s="56"/>
      <c r="SGZ104" s="56"/>
      <c r="SHA104" s="56"/>
      <c r="SHB104" s="56"/>
      <c r="SHC104" s="56"/>
      <c r="SHD104" s="56"/>
      <c r="SHE104" s="56"/>
      <c r="SHF104" s="56"/>
      <c r="SHG104" s="56"/>
      <c r="SHH104" s="56"/>
      <c r="SHI104" s="56"/>
      <c r="SHJ104" s="56"/>
      <c r="SHK104" s="56"/>
      <c r="SHL104" s="56"/>
      <c r="SHM104" s="56"/>
      <c r="SHN104" s="56"/>
      <c r="SHO104" s="56"/>
      <c r="SHP104" s="56"/>
      <c r="SHQ104" s="56"/>
      <c r="SHR104" s="56"/>
      <c r="SHS104" s="56"/>
      <c r="SHT104" s="56"/>
      <c r="SHU104" s="56"/>
      <c r="SHV104" s="56"/>
      <c r="SHW104" s="56"/>
      <c r="SHX104" s="56"/>
      <c r="SHY104" s="56"/>
      <c r="SHZ104" s="56"/>
      <c r="SIA104" s="56"/>
      <c r="SIB104" s="56"/>
      <c r="SIC104" s="56"/>
      <c r="SID104" s="56"/>
      <c r="SIE104" s="56"/>
      <c r="SIF104" s="56"/>
      <c r="SIG104" s="56"/>
      <c r="SIH104" s="56"/>
      <c r="SII104" s="56"/>
      <c r="SIJ104" s="56"/>
      <c r="SIK104" s="56"/>
      <c r="SIL104" s="56"/>
      <c r="SIM104" s="56"/>
      <c r="SIN104" s="56"/>
      <c r="SIO104" s="56"/>
      <c r="SIP104" s="56"/>
      <c r="SIQ104" s="56"/>
      <c r="SIR104" s="56"/>
      <c r="SIS104" s="56"/>
      <c r="SIT104" s="56"/>
      <c r="SIU104" s="56"/>
      <c r="SIV104" s="56"/>
      <c r="SIW104" s="56"/>
      <c r="SIX104" s="56"/>
      <c r="SIY104" s="56"/>
      <c r="SIZ104" s="56"/>
      <c r="SJA104" s="56"/>
      <c r="SJB104" s="56"/>
      <c r="SJC104" s="56"/>
      <c r="SJD104" s="56"/>
      <c r="SJE104" s="56"/>
      <c r="SJF104" s="56"/>
      <c r="SJG104" s="56"/>
      <c r="SJH104" s="56"/>
      <c r="SJI104" s="56"/>
      <c r="SJJ104" s="56"/>
      <c r="SJK104" s="56"/>
      <c r="SJL104" s="56"/>
      <c r="SJM104" s="56"/>
      <c r="SJN104" s="56"/>
      <c r="SJO104" s="56"/>
      <c r="SJP104" s="56"/>
      <c r="SJQ104" s="56"/>
      <c r="SJR104" s="56"/>
      <c r="SJS104" s="56"/>
      <c r="SJT104" s="56"/>
      <c r="SJU104" s="56"/>
      <c r="SJV104" s="56"/>
      <c r="SJW104" s="56"/>
      <c r="SJX104" s="56"/>
      <c r="SJY104" s="56"/>
      <c r="SJZ104" s="56"/>
      <c r="SKA104" s="56"/>
      <c r="SKB104" s="56"/>
      <c r="SKC104" s="56"/>
      <c r="SKD104" s="56"/>
      <c r="SKE104" s="56"/>
      <c r="SKF104" s="56"/>
      <c r="SKG104" s="56"/>
      <c r="SKH104" s="56"/>
      <c r="SKI104" s="56"/>
      <c r="SKJ104" s="56"/>
      <c r="SKK104" s="56"/>
      <c r="SKL104" s="56"/>
      <c r="SKM104" s="56"/>
      <c r="SKN104" s="56"/>
      <c r="SKO104" s="56"/>
      <c r="SKP104" s="56"/>
      <c r="SKQ104" s="56"/>
      <c r="SKR104" s="56"/>
      <c r="SKS104" s="56"/>
      <c r="SKT104" s="56"/>
      <c r="SKU104" s="56"/>
      <c r="SKV104" s="56"/>
      <c r="SKW104" s="56"/>
      <c r="SKX104" s="56"/>
      <c r="SKY104" s="56"/>
      <c r="SKZ104" s="56"/>
      <c r="SLA104" s="56"/>
      <c r="SLB104" s="56"/>
      <c r="SLC104" s="56"/>
      <c r="SLD104" s="56"/>
      <c r="SLE104" s="56"/>
      <c r="SLF104" s="56"/>
      <c r="SLG104" s="56"/>
      <c r="SLH104" s="56"/>
      <c r="SLI104" s="56"/>
      <c r="SLJ104" s="56"/>
      <c r="SLK104" s="56"/>
      <c r="SLL104" s="56"/>
      <c r="SLM104" s="56"/>
      <c r="SLN104" s="56"/>
      <c r="SLO104" s="56"/>
      <c r="SLP104" s="56"/>
      <c r="SLQ104" s="56"/>
      <c r="SLR104" s="56"/>
      <c r="SLS104" s="56"/>
      <c r="SLT104" s="56"/>
      <c r="SLU104" s="56"/>
      <c r="SLV104" s="56"/>
      <c r="SLW104" s="56"/>
      <c r="SLX104" s="56"/>
      <c r="SLY104" s="56"/>
      <c r="SLZ104" s="56"/>
      <c r="SMA104" s="56"/>
      <c r="SMB104" s="56"/>
      <c r="SMC104" s="56"/>
      <c r="SMD104" s="56"/>
      <c r="SME104" s="56"/>
      <c r="SMF104" s="56"/>
      <c r="SMG104" s="56"/>
      <c r="SMH104" s="56"/>
      <c r="SMI104" s="56"/>
      <c r="SMJ104" s="56"/>
      <c r="SMK104" s="56"/>
      <c r="SML104" s="56"/>
      <c r="SMM104" s="56"/>
      <c r="SMN104" s="56"/>
      <c r="SMO104" s="56"/>
      <c r="SMP104" s="56"/>
      <c r="SMQ104" s="56"/>
      <c r="SMR104" s="56"/>
      <c r="SMS104" s="56"/>
      <c r="SMT104" s="56"/>
      <c r="SMU104" s="56"/>
      <c r="SMV104" s="56"/>
      <c r="SMW104" s="56"/>
      <c r="SMX104" s="56"/>
      <c r="SMY104" s="56"/>
      <c r="SMZ104" s="56"/>
      <c r="SNA104" s="56"/>
      <c r="SNB104" s="56"/>
      <c r="SNC104" s="56"/>
      <c r="SND104" s="56"/>
      <c r="SNE104" s="56"/>
      <c r="SNF104" s="56"/>
      <c r="SNG104" s="56"/>
      <c r="SNH104" s="56"/>
      <c r="SNI104" s="56"/>
      <c r="SNJ104" s="56"/>
      <c r="SNK104" s="56"/>
      <c r="SNL104" s="56"/>
      <c r="SNM104" s="56"/>
      <c r="SNN104" s="56"/>
      <c r="SNO104" s="56"/>
      <c r="SNP104" s="56"/>
      <c r="SNQ104" s="56"/>
      <c r="SNR104" s="56"/>
      <c r="SNS104" s="56"/>
      <c r="SNT104" s="56"/>
      <c r="SNU104" s="56"/>
      <c r="SNV104" s="56"/>
      <c r="SNW104" s="56"/>
      <c r="SNX104" s="56"/>
      <c r="SNY104" s="56"/>
      <c r="SNZ104" s="56"/>
      <c r="SOA104" s="56"/>
      <c r="SOB104" s="56"/>
      <c r="SOC104" s="56"/>
      <c r="SOD104" s="56"/>
      <c r="SOE104" s="56"/>
      <c r="SOF104" s="56"/>
      <c r="SOG104" s="56"/>
      <c r="SOH104" s="56"/>
      <c r="SOI104" s="56"/>
      <c r="SOJ104" s="56"/>
      <c r="SOK104" s="56"/>
      <c r="SOL104" s="56"/>
      <c r="SOM104" s="56"/>
      <c r="SON104" s="56"/>
      <c r="SOO104" s="56"/>
      <c r="SOP104" s="56"/>
      <c r="SOQ104" s="56"/>
      <c r="SOR104" s="56"/>
      <c r="SOS104" s="56"/>
      <c r="SOT104" s="56"/>
      <c r="SOU104" s="56"/>
      <c r="SOV104" s="56"/>
      <c r="SOW104" s="56"/>
      <c r="SOX104" s="56"/>
      <c r="SOY104" s="56"/>
      <c r="SOZ104" s="56"/>
      <c r="SPA104" s="56"/>
      <c r="SPB104" s="56"/>
      <c r="SPC104" s="56"/>
      <c r="SPD104" s="56"/>
      <c r="SPE104" s="56"/>
      <c r="SPF104" s="56"/>
      <c r="SPG104" s="56"/>
      <c r="SPH104" s="56"/>
      <c r="SPI104" s="56"/>
      <c r="SPJ104" s="56"/>
      <c r="SPK104" s="56"/>
      <c r="SPL104" s="56"/>
      <c r="SPM104" s="56"/>
      <c r="SPN104" s="56"/>
      <c r="SPO104" s="56"/>
      <c r="SPP104" s="56"/>
      <c r="SPQ104" s="56"/>
      <c r="SPR104" s="56"/>
      <c r="SPS104" s="56"/>
      <c r="SPT104" s="56"/>
      <c r="SPU104" s="56"/>
      <c r="SPV104" s="56"/>
      <c r="SPW104" s="56"/>
      <c r="SPX104" s="56"/>
      <c r="SPY104" s="56"/>
      <c r="SPZ104" s="56"/>
      <c r="SQA104" s="56"/>
      <c r="SQB104" s="56"/>
      <c r="SQC104" s="56"/>
      <c r="SQD104" s="56"/>
      <c r="SQE104" s="56"/>
      <c r="SQF104" s="56"/>
      <c r="SQG104" s="56"/>
      <c r="SQH104" s="56"/>
      <c r="SQI104" s="56"/>
      <c r="SQJ104" s="56"/>
      <c r="SQK104" s="56"/>
      <c r="SQL104" s="56"/>
      <c r="SQM104" s="56"/>
      <c r="SQN104" s="56"/>
      <c r="SQO104" s="56"/>
      <c r="SQP104" s="56"/>
      <c r="SQQ104" s="56"/>
      <c r="SQR104" s="56"/>
      <c r="SQS104" s="56"/>
      <c r="SQT104" s="56"/>
      <c r="SQU104" s="56"/>
      <c r="SQV104" s="56"/>
      <c r="SQW104" s="56"/>
      <c r="SQX104" s="56"/>
      <c r="SQY104" s="56"/>
      <c r="SQZ104" s="56"/>
      <c r="SRA104" s="56"/>
      <c r="SRB104" s="56"/>
      <c r="SRC104" s="56"/>
      <c r="SRD104" s="56"/>
      <c r="SRE104" s="56"/>
      <c r="SRF104" s="56"/>
      <c r="SRG104" s="56"/>
      <c r="SRH104" s="56"/>
      <c r="SRI104" s="56"/>
      <c r="SRJ104" s="56"/>
      <c r="SRK104" s="56"/>
      <c r="SRL104" s="56"/>
      <c r="SRM104" s="56"/>
      <c r="SRN104" s="56"/>
      <c r="SRO104" s="56"/>
      <c r="SRP104" s="56"/>
      <c r="SRQ104" s="56"/>
      <c r="SRR104" s="56"/>
      <c r="SRS104" s="56"/>
      <c r="SRT104" s="56"/>
      <c r="SRU104" s="56"/>
      <c r="SRV104" s="56"/>
      <c r="SRW104" s="56"/>
      <c r="SRX104" s="56"/>
      <c r="SRY104" s="56"/>
      <c r="SRZ104" s="56"/>
      <c r="SSA104" s="56"/>
      <c r="SSB104" s="56"/>
      <c r="SSC104" s="56"/>
      <c r="SSD104" s="56"/>
      <c r="SSE104" s="56"/>
      <c r="SSF104" s="56"/>
      <c r="SSG104" s="56"/>
      <c r="SSH104" s="56"/>
      <c r="SSI104" s="56"/>
      <c r="SSJ104" s="56"/>
      <c r="SSK104" s="56"/>
      <c r="SSL104" s="56"/>
      <c r="SSM104" s="56"/>
      <c r="SSN104" s="56"/>
      <c r="SSO104" s="56"/>
      <c r="SSP104" s="56"/>
      <c r="SSQ104" s="56"/>
      <c r="SSR104" s="56"/>
      <c r="SSS104" s="56"/>
      <c r="SST104" s="56"/>
      <c r="SSU104" s="56"/>
      <c r="SSV104" s="56"/>
      <c r="SSW104" s="56"/>
      <c r="SSX104" s="56"/>
      <c r="SSY104" s="56"/>
      <c r="SSZ104" s="56"/>
      <c r="STA104" s="56"/>
      <c r="STB104" s="56"/>
      <c r="STC104" s="56"/>
      <c r="STD104" s="56"/>
      <c r="STE104" s="56"/>
      <c r="STF104" s="56"/>
      <c r="STG104" s="56"/>
      <c r="STH104" s="56"/>
      <c r="STI104" s="56"/>
      <c r="STJ104" s="56"/>
      <c r="STK104" s="56"/>
      <c r="STL104" s="56"/>
      <c r="STM104" s="56"/>
      <c r="STN104" s="56"/>
      <c r="STO104" s="56"/>
      <c r="STP104" s="56"/>
      <c r="STQ104" s="56"/>
      <c r="STR104" s="56"/>
      <c r="STS104" s="56"/>
      <c r="STT104" s="56"/>
      <c r="STU104" s="56"/>
      <c r="STV104" s="56"/>
      <c r="STW104" s="56"/>
      <c r="STX104" s="56"/>
      <c r="STY104" s="56"/>
      <c r="STZ104" s="56"/>
      <c r="SUA104" s="56"/>
      <c r="SUB104" s="56"/>
      <c r="SUC104" s="56"/>
      <c r="SUD104" s="56"/>
      <c r="SUE104" s="56"/>
      <c r="SUF104" s="56"/>
      <c r="SUG104" s="56"/>
      <c r="SUH104" s="56"/>
      <c r="SUI104" s="56"/>
      <c r="SUJ104" s="56"/>
      <c r="SUK104" s="56"/>
      <c r="SUL104" s="56"/>
      <c r="SUM104" s="56"/>
      <c r="SUN104" s="56"/>
      <c r="SUO104" s="56"/>
      <c r="SUP104" s="56"/>
      <c r="SUQ104" s="56"/>
      <c r="SUR104" s="56"/>
      <c r="SUS104" s="56"/>
      <c r="SUT104" s="56"/>
      <c r="SUU104" s="56"/>
      <c r="SUV104" s="56"/>
      <c r="SUW104" s="56"/>
      <c r="SUX104" s="56"/>
      <c r="SUY104" s="56"/>
      <c r="SUZ104" s="56"/>
      <c r="SVA104" s="56"/>
      <c r="SVB104" s="56"/>
      <c r="SVC104" s="56"/>
      <c r="SVD104" s="56"/>
      <c r="SVE104" s="56"/>
      <c r="SVF104" s="56"/>
      <c r="SVG104" s="56"/>
      <c r="SVH104" s="56"/>
      <c r="SVI104" s="56"/>
      <c r="SVJ104" s="56"/>
      <c r="SVK104" s="56"/>
      <c r="SVL104" s="56"/>
      <c r="SVM104" s="56"/>
      <c r="SVN104" s="56"/>
      <c r="SVO104" s="56"/>
      <c r="SVP104" s="56"/>
      <c r="SVQ104" s="56"/>
      <c r="SVR104" s="56"/>
      <c r="SVS104" s="56"/>
      <c r="SVT104" s="56"/>
      <c r="SVU104" s="56"/>
      <c r="SVV104" s="56"/>
      <c r="SVW104" s="56"/>
      <c r="SVX104" s="56"/>
      <c r="SVY104" s="56"/>
      <c r="SVZ104" s="56"/>
      <c r="SWA104" s="56"/>
      <c r="SWB104" s="56"/>
      <c r="SWC104" s="56"/>
      <c r="SWD104" s="56"/>
      <c r="SWE104" s="56"/>
      <c r="SWF104" s="56"/>
      <c r="SWG104" s="56"/>
      <c r="SWH104" s="56"/>
      <c r="SWI104" s="56"/>
      <c r="SWJ104" s="56"/>
      <c r="SWK104" s="56"/>
      <c r="SWL104" s="56"/>
      <c r="SWM104" s="56"/>
      <c r="SWN104" s="56"/>
      <c r="SWO104" s="56"/>
      <c r="SWP104" s="56"/>
      <c r="SWQ104" s="56"/>
      <c r="SWR104" s="56"/>
      <c r="SWS104" s="56"/>
      <c r="SWT104" s="56"/>
      <c r="SWU104" s="56"/>
      <c r="SWV104" s="56"/>
      <c r="SWW104" s="56"/>
      <c r="SWX104" s="56"/>
      <c r="SWY104" s="56"/>
      <c r="SWZ104" s="56"/>
      <c r="SXA104" s="56"/>
      <c r="SXB104" s="56"/>
      <c r="SXC104" s="56"/>
      <c r="SXD104" s="56"/>
      <c r="SXE104" s="56"/>
      <c r="SXF104" s="56"/>
      <c r="SXG104" s="56"/>
      <c r="SXH104" s="56"/>
      <c r="SXI104" s="56"/>
      <c r="SXJ104" s="56"/>
      <c r="SXK104" s="56"/>
      <c r="SXL104" s="56"/>
      <c r="SXM104" s="56"/>
      <c r="SXN104" s="56"/>
      <c r="SXO104" s="56"/>
      <c r="SXP104" s="56"/>
      <c r="SXQ104" s="56"/>
      <c r="SXR104" s="56"/>
      <c r="SXS104" s="56"/>
      <c r="SXT104" s="56"/>
      <c r="SXU104" s="56"/>
      <c r="SXV104" s="56"/>
      <c r="SXW104" s="56"/>
      <c r="SXX104" s="56"/>
      <c r="SXY104" s="56"/>
      <c r="SXZ104" s="56"/>
      <c r="SYA104" s="56"/>
      <c r="SYB104" s="56"/>
      <c r="SYC104" s="56"/>
      <c r="SYD104" s="56"/>
      <c r="SYE104" s="56"/>
      <c r="SYF104" s="56"/>
      <c r="SYG104" s="56"/>
      <c r="SYH104" s="56"/>
      <c r="SYI104" s="56"/>
      <c r="SYJ104" s="56"/>
      <c r="SYK104" s="56"/>
      <c r="SYL104" s="56"/>
      <c r="SYM104" s="56"/>
      <c r="SYN104" s="56"/>
      <c r="SYO104" s="56"/>
      <c r="SYP104" s="56"/>
      <c r="SYQ104" s="56"/>
      <c r="SYR104" s="56"/>
      <c r="SYS104" s="56"/>
      <c r="SYT104" s="56"/>
      <c r="SYU104" s="56"/>
      <c r="SYV104" s="56"/>
      <c r="SYW104" s="56"/>
      <c r="SYX104" s="56"/>
      <c r="SYY104" s="56"/>
      <c r="SYZ104" s="56"/>
      <c r="SZA104" s="56"/>
      <c r="SZB104" s="56"/>
      <c r="SZC104" s="56"/>
      <c r="SZD104" s="56"/>
      <c r="SZE104" s="56"/>
      <c r="SZF104" s="56"/>
      <c r="SZG104" s="56"/>
      <c r="SZH104" s="56"/>
      <c r="SZI104" s="56"/>
      <c r="SZJ104" s="56"/>
      <c r="SZK104" s="56"/>
      <c r="SZL104" s="56"/>
      <c r="SZM104" s="56"/>
      <c r="SZN104" s="56"/>
      <c r="SZO104" s="56"/>
      <c r="SZP104" s="56"/>
      <c r="SZQ104" s="56"/>
      <c r="SZR104" s="56"/>
      <c r="SZS104" s="56"/>
      <c r="SZT104" s="56"/>
      <c r="SZU104" s="56"/>
      <c r="SZV104" s="56"/>
      <c r="SZW104" s="56"/>
      <c r="SZX104" s="56"/>
      <c r="SZY104" s="56"/>
      <c r="SZZ104" s="56"/>
      <c r="TAA104" s="56"/>
      <c r="TAB104" s="56"/>
      <c r="TAC104" s="56"/>
      <c r="TAD104" s="56"/>
      <c r="TAE104" s="56"/>
      <c r="TAF104" s="56"/>
      <c r="TAG104" s="56"/>
      <c r="TAH104" s="56"/>
      <c r="TAI104" s="56"/>
      <c r="TAJ104" s="56"/>
      <c r="TAK104" s="56"/>
      <c r="TAL104" s="56"/>
      <c r="TAM104" s="56"/>
      <c r="TAN104" s="56"/>
      <c r="TAO104" s="56"/>
      <c r="TAP104" s="56"/>
      <c r="TAQ104" s="56"/>
      <c r="TAR104" s="56"/>
      <c r="TAS104" s="56"/>
      <c r="TAT104" s="56"/>
      <c r="TAU104" s="56"/>
      <c r="TAV104" s="56"/>
      <c r="TAW104" s="56"/>
      <c r="TAX104" s="56"/>
      <c r="TAY104" s="56"/>
      <c r="TAZ104" s="56"/>
      <c r="TBA104" s="56"/>
      <c r="TBB104" s="56"/>
      <c r="TBC104" s="56"/>
      <c r="TBD104" s="56"/>
      <c r="TBE104" s="56"/>
      <c r="TBF104" s="56"/>
      <c r="TBG104" s="56"/>
      <c r="TBH104" s="56"/>
      <c r="TBI104" s="56"/>
      <c r="TBJ104" s="56"/>
      <c r="TBK104" s="56"/>
      <c r="TBL104" s="56"/>
      <c r="TBM104" s="56"/>
      <c r="TBN104" s="56"/>
      <c r="TBO104" s="56"/>
      <c r="TBP104" s="56"/>
      <c r="TBQ104" s="56"/>
      <c r="TBR104" s="56"/>
      <c r="TBS104" s="56"/>
      <c r="TBT104" s="56"/>
      <c r="TBU104" s="56"/>
      <c r="TBV104" s="56"/>
      <c r="TBW104" s="56"/>
      <c r="TBX104" s="56"/>
      <c r="TBY104" s="56"/>
      <c r="TBZ104" s="56"/>
      <c r="TCA104" s="56"/>
      <c r="TCB104" s="56"/>
      <c r="TCC104" s="56"/>
      <c r="TCD104" s="56"/>
      <c r="TCE104" s="56"/>
      <c r="TCF104" s="56"/>
      <c r="TCG104" s="56"/>
      <c r="TCH104" s="56"/>
      <c r="TCI104" s="56"/>
      <c r="TCJ104" s="56"/>
      <c r="TCK104" s="56"/>
      <c r="TCL104" s="56"/>
      <c r="TCM104" s="56"/>
      <c r="TCN104" s="56"/>
      <c r="TCO104" s="56"/>
      <c r="TCP104" s="56"/>
      <c r="TCQ104" s="56"/>
      <c r="TCR104" s="56"/>
      <c r="TCS104" s="56"/>
      <c r="TCT104" s="56"/>
      <c r="TCU104" s="56"/>
      <c r="TCV104" s="56"/>
      <c r="TCW104" s="56"/>
      <c r="TCX104" s="56"/>
      <c r="TCY104" s="56"/>
      <c r="TCZ104" s="56"/>
      <c r="TDA104" s="56"/>
      <c r="TDB104" s="56"/>
      <c r="TDC104" s="56"/>
      <c r="TDD104" s="56"/>
      <c r="TDE104" s="56"/>
      <c r="TDF104" s="56"/>
      <c r="TDG104" s="56"/>
      <c r="TDH104" s="56"/>
      <c r="TDI104" s="56"/>
      <c r="TDJ104" s="56"/>
      <c r="TDK104" s="56"/>
      <c r="TDL104" s="56"/>
      <c r="TDM104" s="56"/>
      <c r="TDN104" s="56"/>
      <c r="TDO104" s="56"/>
      <c r="TDP104" s="56"/>
      <c r="TDQ104" s="56"/>
      <c r="TDR104" s="56"/>
      <c r="TDS104" s="56"/>
      <c r="TDT104" s="56"/>
      <c r="TDU104" s="56"/>
      <c r="TDV104" s="56"/>
      <c r="TDW104" s="56"/>
      <c r="TDX104" s="56"/>
      <c r="TDY104" s="56"/>
      <c r="TDZ104" s="56"/>
      <c r="TEA104" s="56"/>
      <c r="TEB104" s="56"/>
      <c r="TEC104" s="56"/>
      <c r="TED104" s="56"/>
      <c r="TEE104" s="56"/>
      <c r="TEF104" s="56"/>
      <c r="TEG104" s="56"/>
      <c r="TEH104" s="56"/>
      <c r="TEI104" s="56"/>
      <c r="TEJ104" s="56"/>
      <c r="TEK104" s="56"/>
      <c r="TEL104" s="56"/>
      <c r="TEM104" s="56"/>
      <c r="TEN104" s="56"/>
      <c r="TEO104" s="56"/>
      <c r="TEP104" s="56"/>
      <c r="TEQ104" s="56"/>
      <c r="TER104" s="56"/>
      <c r="TES104" s="56"/>
      <c r="TET104" s="56"/>
      <c r="TEU104" s="56"/>
      <c r="TEV104" s="56"/>
      <c r="TEW104" s="56"/>
      <c r="TEX104" s="56"/>
      <c r="TEY104" s="56"/>
      <c r="TEZ104" s="56"/>
      <c r="TFA104" s="56"/>
      <c r="TFB104" s="56"/>
      <c r="TFC104" s="56"/>
      <c r="TFD104" s="56"/>
      <c r="TFE104" s="56"/>
      <c r="TFF104" s="56"/>
      <c r="TFG104" s="56"/>
      <c r="TFH104" s="56"/>
      <c r="TFI104" s="56"/>
      <c r="TFJ104" s="56"/>
      <c r="TFK104" s="56"/>
      <c r="TFL104" s="56"/>
      <c r="TFM104" s="56"/>
      <c r="TFN104" s="56"/>
      <c r="TFO104" s="56"/>
      <c r="TFP104" s="56"/>
      <c r="TFQ104" s="56"/>
      <c r="TFR104" s="56"/>
      <c r="TFS104" s="56"/>
      <c r="TFT104" s="56"/>
      <c r="TFU104" s="56"/>
      <c r="TFV104" s="56"/>
      <c r="TFW104" s="56"/>
      <c r="TFX104" s="56"/>
      <c r="TFY104" s="56"/>
      <c r="TFZ104" s="56"/>
      <c r="TGA104" s="56"/>
      <c r="TGB104" s="56"/>
      <c r="TGC104" s="56"/>
      <c r="TGD104" s="56"/>
      <c r="TGE104" s="56"/>
      <c r="TGF104" s="56"/>
      <c r="TGG104" s="56"/>
      <c r="TGH104" s="56"/>
      <c r="TGI104" s="56"/>
      <c r="TGJ104" s="56"/>
      <c r="TGK104" s="56"/>
      <c r="TGL104" s="56"/>
      <c r="TGM104" s="56"/>
      <c r="TGN104" s="56"/>
      <c r="TGO104" s="56"/>
      <c r="TGP104" s="56"/>
      <c r="TGQ104" s="56"/>
      <c r="TGR104" s="56"/>
      <c r="TGS104" s="56"/>
      <c r="TGT104" s="56"/>
      <c r="TGU104" s="56"/>
      <c r="TGV104" s="56"/>
      <c r="TGW104" s="56"/>
      <c r="TGX104" s="56"/>
      <c r="TGY104" s="56"/>
      <c r="TGZ104" s="56"/>
      <c r="THA104" s="56"/>
      <c r="THB104" s="56"/>
      <c r="THC104" s="56"/>
      <c r="THD104" s="56"/>
      <c r="THE104" s="56"/>
      <c r="THF104" s="56"/>
      <c r="THG104" s="56"/>
      <c r="THH104" s="56"/>
      <c r="THI104" s="56"/>
      <c r="THJ104" s="56"/>
      <c r="THK104" s="56"/>
      <c r="THL104" s="56"/>
      <c r="THM104" s="56"/>
      <c r="THN104" s="56"/>
      <c r="THO104" s="56"/>
      <c r="THP104" s="56"/>
      <c r="THQ104" s="56"/>
      <c r="THR104" s="56"/>
      <c r="THS104" s="56"/>
      <c r="THT104" s="56"/>
      <c r="THU104" s="56"/>
      <c r="THV104" s="56"/>
      <c r="THW104" s="56"/>
      <c r="THX104" s="56"/>
      <c r="THY104" s="56"/>
      <c r="THZ104" s="56"/>
      <c r="TIA104" s="56"/>
      <c r="TIB104" s="56"/>
      <c r="TIC104" s="56"/>
      <c r="TID104" s="56"/>
      <c r="TIE104" s="56"/>
      <c r="TIF104" s="56"/>
      <c r="TIG104" s="56"/>
      <c r="TIH104" s="56"/>
      <c r="TII104" s="56"/>
      <c r="TIJ104" s="56"/>
      <c r="TIK104" s="56"/>
      <c r="TIL104" s="56"/>
      <c r="TIM104" s="56"/>
      <c r="TIN104" s="56"/>
      <c r="TIO104" s="56"/>
      <c r="TIP104" s="56"/>
      <c r="TIQ104" s="56"/>
      <c r="TIR104" s="56"/>
      <c r="TIS104" s="56"/>
      <c r="TIT104" s="56"/>
      <c r="TIU104" s="56"/>
      <c r="TIV104" s="56"/>
      <c r="TIW104" s="56"/>
      <c r="TIX104" s="56"/>
      <c r="TIY104" s="56"/>
      <c r="TIZ104" s="56"/>
      <c r="TJA104" s="56"/>
      <c r="TJB104" s="56"/>
      <c r="TJC104" s="56"/>
      <c r="TJD104" s="56"/>
      <c r="TJE104" s="56"/>
      <c r="TJF104" s="56"/>
      <c r="TJG104" s="56"/>
      <c r="TJH104" s="56"/>
      <c r="TJI104" s="56"/>
      <c r="TJJ104" s="56"/>
      <c r="TJK104" s="56"/>
      <c r="TJL104" s="56"/>
      <c r="TJM104" s="56"/>
      <c r="TJN104" s="56"/>
      <c r="TJO104" s="56"/>
      <c r="TJP104" s="56"/>
      <c r="TJQ104" s="56"/>
      <c r="TJR104" s="56"/>
      <c r="TJS104" s="56"/>
      <c r="TJT104" s="56"/>
      <c r="TJU104" s="56"/>
      <c r="TJV104" s="56"/>
      <c r="TJW104" s="56"/>
      <c r="TJX104" s="56"/>
      <c r="TJY104" s="56"/>
      <c r="TJZ104" s="56"/>
      <c r="TKA104" s="56"/>
      <c r="TKB104" s="56"/>
      <c r="TKC104" s="56"/>
      <c r="TKD104" s="56"/>
      <c r="TKE104" s="56"/>
      <c r="TKF104" s="56"/>
      <c r="TKG104" s="56"/>
      <c r="TKH104" s="56"/>
      <c r="TKI104" s="56"/>
      <c r="TKJ104" s="56"/>
      <c r="TKK104" s="56"/>
      <c r="TKL104" s="56"/>
      <c r="TKM104" s="56"/>
      <c r="TKN104" s="56"/>
      <c r="TKO104" s="56"/>
      <c r="TKP104" s="56"/>
      <c r="TKQ104" s="56"/>
      <c r="TKR104" s="56"/>
      <c r="TKS104" s="56"/>
      <c r="TKT104" s="56"/>
      <c r="TKU104" s="56"/>
      <c r="TKV104" s="56"/>
      <c r="TKW104" s="56"/>
      <c r="TKX104" s="56"/>
      <c r="TKY104" s="56"/>
      <c r="TKZ104" s="56"/>
      <c r="TLA104" s="56"/>
      <c r="TLB104" s="56"/>
      <c r="TLC104" s="56"/>
      <c r="TLD104" s="56"/>
      <c r="TLE104" s="56"/>
      <c r="TLF104" s="56"/>
      <c r="TLG104" s="56"/>
      <c r="TLH104" s="56"/>
      <c r="TLI104" s="56"/>
      <c r="TLJ104" s="56"/>
      <c r="TLK104" s="56"/>
      <c r="TLL104" s="56"/>
      <c r="TLM104" s="56"/>
      <c r="TLN104" s="56"/>
      <c r="TLO104" s="56"/>
      <c r="TLP104" s="56"/>
      <c r="TLQ104" s="56"/>
      <c r="TLR104" s="56"/>
      <c r="TLS104" s="56"/>
      <c r="TLT104" s="56"/>
      <c r="TLU104" s="56"/>
      <c r="TLV104" s="56"/>
      <c r="TLW104" s="56"/>
      <c r="TLX104" s="56"/>
      <c r="TLY104" s="56"/>
      <c r="TLZ104" s="56"/>
      <c r="TMA104" s="56"/>
      <c r="TMB104" s="56"/>
      <c r="TMC104" s="56"/>
      <c r="TMD104" s="56"/>
      <c r="TME104" s="56"/>
      <c r="TMF104" s="56"/>
      <c r="TMG104" s="56"/>
      <c r="TMH104" s="56"/>
      <c r="TMI104" s="56"/>
      <c r="TMJ104" s="56"/>
      <c r="TMK104" s="56"/>
      <c r="TML104" s="56"/>
      <c r="TMM104" s="56"/>
      <c r="TMN104" s="56"/>
      <c r="TMO104" s="56"/>
      <c r="TMP104" s="56"/>
      <c r="TMQ104" s="56"/>
      <c r="TMR104" s="56"/>
      <c r="TMS104" s="56"/>
      <c r="TMT104" s="56"/>
      <c r="TMU104" s="56"/>
      <c r="TMV104" s="56"/>
      <c r="TMW104" s="56"/>
      <c r="TMX104" s="56"/>
      <c r="TMY104" s="56"/>
      <c r="TMZ104" s="56"/>
      <c r="TNA104" s="56"/>
      <c r="TNB104" s="56"/>
      <c r="TNC104" s="56"/>
      <c r="TND104" s="56"/>
      <c r="TNE104" s="56"/>
      <c r="TNF104" s="56"/>
      <c r="TNG104" s="56"/>
      <c r="TNH104" s="56"/>
      <c r="TNI104" s="56"/>
      <c r="TNJ104" s="56"/>
      <c r="TNK104" s="56"/>
      <c r="TNL104" s="56"/>
      <c r="TNM104" s="56"/>
      <c r="TNN104" s="56"/>
      <c r="TNO104" s="56"/>
      <c r="TNP104" s="56"/>
      <c r="TNQ104" s="56"/>
      <c r="TNR104" s="56"/>
      <c r="TNS104" s="56"/>
      <c r="TNT104" s="56"/>
      <c r="TNU104" s="56"/>
      <c r="TNV104" s="56"/>
      <c r="TNW104" s="56"/>
      <c r="TNX104" s="56"/>
      <c r="TNY104" s="56"/>
      <c r="TNZ104" s="56"/>
      <c r="TOA104" s="56"/>
      <c r="TOB104" s="56"/>
      <c r="TOC104" s="56"/>
      <c r="TOD104" s="56"/>
      <c r="TOE104" s="56"/>
      <c r="TOF104" s="56"/>
      <c r="TOG104" s="56"/>
      <c r="TOH104" s="56"/>
      <c r="TOI104" s="56"/>
      <c r="TOJ104" s="56"/>
      <c r="TOK104" s="56"/>
      <c r="TOL104" s="56"/>
      <c r="TOM104" s="56"/>
      <c r="TON104" s="56"/>
      <c r="TOO104" s="56"/>
      <c r="TOP104" s="56"/>
      <c r="TOQ104" s="56"/>
      <c r="TOR104" s="56"/>
      <c r="TOS104" s="56"/>
      <c r="TOT104" s="56"/>
      <c r="TOU104" s="56"/>
      <c r="TOV104" s="56"/>
      <c r="TOW104" s="56"/>
      <c r="TOX104" s="56"/>
      <c r="TOY104" s="56"/>
      <c r="TOZ104" s="56"/>
      <c r="TPA104" s="56"/>
      <c r="TPB104" s="56"/>
      <c r="TPC104" s="56"/>
      <c r="TPD104" s="56"/>
      <c r="TPE104" s="56"/>
      <c r="TPF104" s="56"/>
      <c r="TPG104" s="56"/>
      <c r="TPH104" s="56"/>
      <c r="TPI104" s="56"/>
      <c r="TPJ104" s="56"/>
      <c r="TPK104" s="56"/>
      <c r="TPL104" s="56"/>
      <c r="TPM104" s="56"/>
      <c r="TPN104" s="56"/>
      <c r="TPO104" s="56"/>
      <c r="TPP104" s="56"/>
      <c r="TPQ104" s="56"/>
      <c r="TPR104" s="56"/>
      <c r="TPS104" s="56"/>
      <c r="TPT104" s="56"/>
      <c r="TPU104" s="56"/>
      <c r="TPV104" s="56"/>
      <c r="TPW104" s="56"/>
      <c r="TPX104" s="56"/>
      <c r="TPY104" s="56"/>
      <c r="TPZ104" s="56"/>
      <c r="TQA104" s="56"/>
      <c r="TQB104" s="56"/>
      <c r="TQC104" s="56"/>
      <c r="TQD104" s="56"/>
      <c r="TQE104" s="56"/>
      <c r="TQF104" s="56"/>
      <c r="TQG104" s="56"/>
      <c r="TQH104" s="56"/>
      <c r="TQI104" s="56"/>
      <c r="TQJ104" s="56"/>
      <c r="TQK104" s="56"/>
      <c r="TQL104" s="56"/>
      <c r="TQM104" s="56"/>
      <c r="TQN104" s="56"/>
      <c r="TQO104" s="56"/>
      <c r="TQP104" s="56"/>
      <c r="TQQ104" s="56"/>
      <c r="TQR104" s="56"/>
      <c r="TQS104" s="56"/>
      <c r="TQT104" s="56"/>
      <c r="TQU104" s="56"/>
      <c r="TQV104" s="56"/>
      <c r="TQW104" s="56"/>
      <c r="TQX104" s="56"/>
      <c r="TQY104" s="56"/>
      <c r="TQZ104" s="56"/>
      <c r="TRA104" s="56"/>
      <c r="TRB104" s="56"/>
      <c r="TRC104" s="56"/>
      <c r="TRD104" s="56"/>
      <c r="TRE104" s="56"/>
      <c r="TRF104" s="56"/>
      <c r="TRG104" s="56"/>
      <c r="TRH104" s="56"/>
      <c r="TRI104" s="56"/>
      <c r="TRJ104" s="56"/>
      <c r="TRK104" s="56"/>
      <c r="TRL104" s="56"/>
      <c r="TRM104" s="56"/>
      <c r="TRN104" s="56"/>
      <c r="TRO104" s="56"/>
      <c r="TRP104" s="56"/>
      <c r="TRQ104" s="56"/>
      <c r="TRR104" s="56"/>
      <c r="TRS104" s="56"/>
      <c r="TRT104" s="56"/>
      <c r="TRU104" s="56"/>
      <c r="TRV104" s="56"/>
      <c r="TRW104" s="56"/>
      <c r="TRX104" s="56"/>
      <c r="TRY104" s="56"/>
      <c r="TRZ104" s="56"/>
      <c r="TSA104" s="56"/>
      <c r="TSB104" s="56"/>
      <c r="TSC104" s="56"/>
      <c r="TSD104" s="56"/>
      <c r="TSE104" s="56"/>
      <c r="TSF104" s="56"/>
      <c r="TSG104" s="56"/>
      <c r="TSH104" s="56"/>
      <c r="TSI104" s="56"/>
      <c r="TSJ104" s="56"/>
      <c r="TSK104" s="56"/>
      <c r="TSL104" s="56"/>
      <c r="TSM104" s="56"/>
      <c r="TSN104" s="56"/>
      <c r="TSO104" s="56"/>
      <c r="TSP104" s="56"/>
      <c r="TSQ104" s="56"/>
      <c r="TSR104" s="56"/>
      <c r="TSS104" s="56"/>
      <c r="TST104" s="56"/>
      <c r="TSU104" s="56"/>
      <c r="TSV104" s="56"/>
      <c r="TSW104" s="56"/>
      <c r="TSX104" s="56"/>
      <c r="TSY104" s="56"/>
      <c r="TSZ104" s="56"/>
      <c r="TTA104" s="56"/>
      <c r="TTB104" s="56"/>
      <c r="TTC104" s="56"/>
      <c r="TTD104" s="56"/>
      <c r="TTE104" s="56"/>
      <c r="TTF104" s="56"/>
      <c r="TTG104" s="56"/>
      <c r="TTH104" s="56"/>
      <c r="TTI104" s="56"/>
      <c r="TTJ104" s="56"/>
      <c r="TTK104" s="56"/>
      <c r="TTL104" s="56"/>
      <c r="TTM104" s="56"/>
      <c r="TTN104" s="56"/>
      <c r="TTO104" s="56"/>
      <c r="TTP104" s="56"/>
      <c r="TTQ104" s="56"/>
      <c r="TTR104" s="56"/>
      <c r="TTS104" s="56"/>
      <c r="TTT104" s="56"/>
      <c r="TTU104" s="56"/>
      <c r="TTV104" s="56"/>
      <c r="TTW104" s="56"/>
      <c r="TTX104" s="56"/>
      <c r="TTY104" s="56"/>
      <c r="TTZ104" s="56"/>
      <c r="TUA104" s="56"/>
      <c r="TUB104" s="56"/>
      <c r="TUC104" s="56"/>
      <c r="TUD104" s="56"/>
      <c r="TUE104" s="56"/>
      <c r="TUF104" s="56"/>
      <c r="TUG104" s="56"/>
      <c r="TUH104" s="56"/>
      <c r="TUI104" s="56"/>
      <c r="TUJ104" s="56"/>
      <c r="TUK104" s="56"/>
      <c r="TUL104" s="56"/>
      <c r="TUM104" s="56"/>
      <c r="TUN104" s="56"/>
      <c r="TUO104" s="56"/>
      <c r="TUP104" s="56"/>
      <c r="TUQ104" s="56"/>
      <c r="TUR104" s="56"/>
      <c r="TUS104" s="56"/>
      <c r="TUT104" s="56"/>
      <c r="TUU104" s="56"/>
      <c r="TUV104" s="56"/>
      <c r="TUW104" s="56"/>
      <c r="TUX104" s="56"/>
      <c r="TUY104" s="56"/>
      <c r="TUZ104" s="56"/>
      <c r="TVA104" s="56"/>
      <c r="TVB104" s="56"/>
      <c r="TVC104" s="56"/>
      <c r="TVD104" s="56"/>
      <c r="TVE104" s="56"/>
      <c r="TVF104" s="56"/>
      <c r="TVG104" s="56"/>
      <c r="TVH104" s="56"/>
      <c r="TVI104" s="56"/>
      <c r="TVJ104" s="56"/>
      <c r="TVK104" s="56"/>
      <c r="TVL104" s="56"/>
      <c r="TVM104" s="56"/>
      <c r="TVN104" s="56"/>
      <c r="TVO104" s="56"/>
      <c r="TVP104" s="56"/>
      <c r="TVQ104" s="56"/>
      <c r="TVR104" s="56"/>
      <c r="TVS104" s="56"/>
      <c r="TVT104" s="56"/>
      <c r="TVU104" s="56"/>
      <c r="TVV104" s="56"/>
      <c r="TVW104" s="56"/>
      <c r="TVX104" s="56"/>
      <c r="TVY104" s="56"/>
      <c r="TVZ104" s="56"/>
      <c r="TWA104" s="56"/>
      <c r="TWB104" s="56"/>
      <c r="TWC104" s="56"/>
      <c r="TWD104" s="56"/>
      <c r="TWE104" s="56"/>
      <c r="TWF104" s="56"/>
      <c r="TWG104" s="56"/>
      <c r="TWH104" s="56"/>
      <c r="TWI104" s="56"/>
      <c r="TWJ104" s="56"/>
      <c r="TWK104" s="56"/>
      <c r="TWL104" s="56"/>
      <c r="TWM104" s="56"/>
      <c r="TWN104" s="56"/>
      <c r="TWO104" s="56"/>
      <c r="TWP104" s="56"/>
      <c r="TWQ104" s="56"/>
      <c r="TWR104" s="56"/>
      <c r="TWS104" s="56"/>
      <c r="TWT104" s="56"/>
      <c r="TWU104" s="56"/>
      <c r="TWV104" s="56"/>
      <c r="TWW104" s="56"/>
      <c r="TWX104" s="56"/>
      <c r="TWY104" s="56"/>
      <c r="TWZ104" s="56"/>
      <c r="TXA104" s="56"/>
      <c r="TXB104" s="56"/>
      <c r="TXC104" s="56"/>
      <c r="TXD104" s="56"/>
      <c r="TXE104" s="56"/>
      <c r="TXF104" s="56"/>
      <c r="TXG104" s="56"/>
      <c r="TXH104" s="56"/>
      <c r="TXI104" s="56"/>
      <c r="TXJ104" s="56"/>
      <c r="TXK104" s="56"/>
      <c r="TXL104" s="56"/>
      <c r="TXM104" s="56"/>
      <c r="TXN104" s="56"/>
      <c r="TXO104" s="56"/>
      <c r="TXP104" s="56"/>
      <c r="TXQ104" s="56"/>
      <c r="TXR104" s="56"/>
      <c r="TXS104" s="56"/>
      <c r="TXT104" s="56"/>
      <c r="TXU104" s="56"/>
      <c r="TXV104" s="56"/>
      <c r="TXW104" s="56"/>
      <c r="TXX104" s="56"/>
      <c r="TXY104" s="56"/>
      <c r="TXZ104" s="56"/>
      <c r="TYA104" s="56"/>
      <c r="TYB104" s="56"/>
      <c r="TYC104" s="56"/>
      <c r="TYD104" s="56"/>
      <c r="TYE104" s="56"/>
      <c r="TYF104" s="56"/>
      <c r="TYG104" s="56"/>
      <c r="TYH104" s="56"/>
      <c r="TYI104" s="56"/>
      <c r="TYJ104" s="56"/>
      <c r="TYK104" s="56"/>
      <c r="TYL104" s="56"/>
      <c r="TYM104" s="56"/>
      <c r="TYN104" s="56"/>
      <c r="TYO104" s="56"/>
      <c r="TYP104" s="56"/>
      <c r="TYQ104" s="56"/>
      <c r="TYR104" s="56"/>
      <c r="TYS104" s="56"/>
      <c r="TYT104" s="56"/>
      <c r="TYU104" s="56"/>
      <c r="TYV104" s="56"/>
      <c r="TYW104" s="56"/>
      <c r="TYX104" s="56"/>
      <c r="TYY104" s="56"/>
      <c r="TYZ104" s="56"/>
      <c r="TZA104" s="56"/>
      <c r="TZB104" s="56"/>
      <c r="TZC104" s="56"/>
      <c r="TZD104" s="56"/>
      <c r="TZE104" s="56"/>
      <c r="TZF104" s="56"/>
      <c r="TZG104" s="56"/>
      <c r="TZH104" s="56"/>
      <c r="TZI104" s="56"/>
      <c r="TZJ104" s="56"/>
      <c r="TZK104" s="56"/>
      <c r="TZL104" s="56"/>
      <c r="TZM104" s="56"/>
      <c r="TZN104" s="56"/>
      <c r="TZO104" s="56"/>
      <c r="TZP104" s="56"/>
      <c r="TZQ104" s="56"/>
      <c r="TZR104" s="56"/>
      <c r="TZS104" s="56"/>
      <c r="TZT104" s="56"/>
      <c r="TZU104" s="56"/>
      <c r="TZV104" s="56"/>
      <c r="TZW104" s="56"/>
      <c r="TZX104" s="56"/>
      <c r="TZY104" s="56"/>
      <c r="TZZ104" s="56"/>
      <c r="UAA104" s="56"/>
      <c r="UAB104" s="56"/>
      <c r="UAC104" s="56"/>
      <c r="UAD104" s="56"/>
      <c r="UAE104" s="56"/>
      <c r="UAF104" s="56"/>
      <c r="UAG104" s="56"/>
      <c r="UAH104" s="56"/>
      <c r="UAI104" s="56"/>
      <c r="UAJ104" s="56"/>
      <c r="UAK104" s="56"/>
      <c r="UAL104" s="56"/>
      <c r="UAM104" s="56"/>
      <c r="UAN104" s="56"/>
      <c r="UAO104" s="56"/>
      <c r="UAP104" s="56"/>
      <c r="UAQ104" s="56"/>
      <c r="UAR104" s="56"/>
      <c r="UAS104" s="56"/>
      <c r="UAT104" s="56"/>
      <c r="UAU104" s="56"/>
      <c r="UAV104" s="56"/>
      <c r="UAW104" s="56"/>
      <c r="UAX104" s="56"/>
      <c r="UAY104" s="56"/>
      <c r="UAZ104" s="56"/>
      <c r="UBA104" s="56"/>
      <c r="UBB104" s="56"/>
      <c r="UBC104" s="56"/>
      <c r="UBD104" s="56"/>
      <c r="UBE104" s="56"/>
      <c r="UBF104" s="56"/>
      <c r="UBG104" s="56"/>
      <c r="UBH104" s="56"/>
      <c r="UBI104" s="56"/>
      <c r="UBJ104" s="56"/>
      <c r="UBK104" s="56"/>
      <c r="UBL104" s="56"/>
      <c r="UBM104" s="56"/>
      <c r="UBN104" s="56"/>
      <c r="UBO104" s="56"/>
      <c r="UBP104" s="56"/>
      <c r="UBQ104" s="56"/>
      <c r="UBR104" s="56"/>
      <c r="UBS104" s="56"/>
      <c r="UBT104" s="56"/>
      <c r="UBU104" s="56"/>
      <c r="UBV104" s="56"/>
      <c r="UBW104" s="56"/>
      <c r="UBX104" s="56"/>
      <c r="UBY104" s="56"/>
      <c r="UBZ104" s="56"/>
      <c r="UCA104" s="56"/>
      <c r="UCB104" s="56"/>
      <c r="UCC104" s="56"/>
      <c r="UCD104" s="56"/>
      <c r="UCE104" s="56"/>
      <c r="UCF104" s="56"/>
      <c r="UCG104" s="56"/>
      <c r="UCH104" s="56"/>
      <c r="UCI104" s="56"/>
      <c r="UCJ104" s="56"/>
      <c r="UCK104" s="56"/>
      <c r="UCL104" s="56"/>
      <c r="UCM104" s="56"/>
      <c r="UCN104" s="56"/>
      <c r="UCO104" s="56"/>
      <c r="UCP104" s="56"/>
      <c r="UCQ104" s="56"/>
      <c r="UCR104" s="56"/>
      <c r="UCS104" s="56"/>
      <c r="UCT104" s="56"/>
      <c r="UCU104" s="56"/>
      <c r="UCV104" s="56"/>
      <c r="UCW104" s="56"/>
      <c r="UCX104" s="56"/>
      <c r="UCY104" s="56"/>
      <c r="UCZ104" s="56"/>
      <c r="UDA104" s="56"/>
      <c r="UDB104" s="56"/>
      <c r="UDC104" s="56"/>
      <c r="UDD104" s="56"/>
      <c r="UDE104" s="56"/>
      <c r="UDF104" s="56"/>
      <c r="UDG104" s="56"/>
      <c r="UDH104" s="56"/>
      <c r="UDI104" s="56"/>
      <c r="UDJ104" s="56"/>
      <c r="UDK104" s="56"/>
      <c r="UDL104" s="56"/>
      <c r="UDM104" s="56"/>
      <c r="UDN104" s="56"/>
      <c r="UDO104" s="56"/>
      <c r="UDP104" s="56"/>
      <c r="UDQ104" s="56"/>
      <c r="UDR104" s="56"/>
      <c r="UDS104" s="56"/>
      <c r="UDT104" s="56"/>
      <c r="UDU104" s="56"/>
      <c r="UDV104" s="56"/>
      <c r="UDW104" s="56"/>
      <c r="UDX104" s="56"/>
      <c r="UDY104" s="56"/>
      <c r="UDZ104" s="56"/>
      <c r="UEA104" s="56"/>
      <c r="UEB104" s="56"/>
      <c r="UEC104" s="56"/>
      <c r="UED104" s="56"/>
      <c r="UEE104" s="56"/>
      <c r="UEF104" s="56"/>
      <c r="UEG104" s="56"/>
      <c r="UEH104" s="56"/>
      <c r="UEI104" s="56"/>
      <c r="UEJ104" s="56"/>
      <c r="UEK104" s="56"/>
      <c r="UEL104" s="56"/>
      <c r="UEM104" s="56"/>
      <c r="UEN104" s="56"/>
      <c r="UEO104" s="56"/>
      <c r="UEP104" s="56"/>
      <c r="UEQ104" s="56"/>
      <c r="UER104" s="56"/>
      <c r="UES104" s="56"/>
      <c r="UET104" s="56"/>
      <c r="UEU104" s="56"/>
      <c r="UEV104" s="56"/>
      <c r="UEW104" s="56"/>
      <c r="UEX104" s="56"/>
      <c r="UEY104" s="56"/>
      <c r="UEZ104" s="56"/>
      <c r="UFA104" s="56"/>
      <c r="UFB104" s="56"/>
      <c r="UFC104" s="56"/>
      <c r="UFD104" s="56"/>
      <c r="UFE104" s="56"/>
      <c r="UFF104" s="56"/>
      <c r="UFG104" s="56"/>
      <c r="UFH104" s="56"/>
      <c r="UFI104" s="56"/>
      <c r="UFJ104" s="56"/>
      <c r="UFK104" s="56"/>
      <c r="UFL104" s="56"/>
      <c r="UFM104" s="56"/>
      <c r="UFN104" s="56"/>
      <c r="UFO104" s="56"/>
      <c r="UFP104" s="56"/>
      <c r="UFQ104" s="56"/>
      <c r="UFR104" s="56"/>
      <c r="UFS104" s="56"/>
      <c r="UFT104" s="56"/>
      <c r="UFU104" s="56"/>
      <c r="UFV104" s="56"/>
      <c r="UFW104" s="56"/>
      <c r="UFX104" s="56"/>
      <c r="UFY104" s="56"/>
      <c r="UFZ104" s="56"/>
      <c r="UGA104" s="56"/>
      <c r="UGB104" s="56"/>
      <c r="UGC104" s="56"/>
      <c r="UGD104" s="56"/>
      <c r="UGE104" s="56"/>
      <c r="UGF104" s="56"/>
      <c r="UGG104" s="56"/>
      <c r="UGH104" s="56"/>
      <c r="UGI104" s="56"/>
      <c r="UGJ104" s="56"/>
      <c r="UGK104" s="56"/>
      <c r="UGL104" s="56"/>
      <c r="UGM104" s="56"/>
      <c r="UGN104" s="56"/>
      <c r="UGO104" s="56"/>
      <c r="UGP104" s="56"/>
      <c r="UGQ104" s="56"/>
      <c r="UGR104" s="56"/>
      <c r="UGS104" s="56"/>
      <c r="UGT104" s="56"/>
      <c r="UGU104" s="56"/>
      <c r="UGV104" s="56"/>
      <c r="UGW104" s="56"/>
      <c r="UGX104" s="56"/>
      <c r="UGY104" s="56"/>
      <c r="UGZ104" s="56"/>
      <c r="UHA104" s="56"/>
      <c r="UHB104" s="56"/>
      <c r="UHC104" s="56"/>
      <c r="UHD104" s="56"/>
      <c r="UHE104" s="56"/>
      <c r="UHF104" s="56"/>
      <c r="UHG104" s="56"/>
      <c r="UHH104" s="56"/>
      <c r="UHI104" s="56"/>
      <c r="UHJ104" s="56"/>
      <c r="UHK104" s="56"/>
      <c r="UHL104" s="56"/>
      <c r="UHM104" s="56"/>
      <c r="UHN104" s="56"/>
      <c r="UHO104" s="56"/>
      <c r="UHP104" s="56"/>
      <c r="UHQ104" s="56"/>
      <c r="UHR104" s="56"/>
      <c r="UHS104" s="56"/>
      <c r="UHT104" s="56"/>
      <c r="UHU104" s="56"/>
      <c r="UHV104" s="56"/>
      <c r="UHW104" s="56"/>
      <c r="UHX104" s="56"/>
      <c r="UHY104" s="56"/>
      <c r="UHZ104" s="56"/>
      <c r="UIA104" s="56"/>
      <c r="UIB104" s="56"/>
      <c r="UIC104" s="56"/>
      <c r="UID104" s="56"/>
      <c r="UIE104" s="56"/>
      <c r="UIF104" s="56"/>
      <c r="UIG104" s="56"/>
      <c r="UIH104" s="56"/>
      <c r="UII104" s="56"/>
      <c r="UIJ104" s="56"/>
      <c r="UIK104" s="56"/>
      <c r="UIL104" s="56"/>
      <c r="UIM104" s="56"/>
      <c r="UIN104" s="56"/>
      <c r="UIO104" s="56"/>
      <c r="UIP104" s="56"/>
      <c r="UIQ104" s="56"/>
      <c r="UIR104" s="56"/>
      <c r="UIS104" s="56"/>
      <c r="UIT104" s="56"/>
      <c r="UIU104" s="56"/>
      <c r="UIV104" s="56"/>
      <c r="UIW104" s="56"/>
      <c r="UIX104" s="56"/>
      <c r="UIY104" s="56"/>
      <c r="UIZ104" s="56"/>
      <c r="UJA104" s="56"/>
      <c r="UJB104" s="56"/>
      <c r="UJC104" s="56"/>
      <c r="UJD104" s="56"/>
      <c r="UJE104" s="56"/>
      <c r="UJF104" s="56"/>
      <c r="UJG104" s="56"/>
      <c r="UJH104" s="56"/>
      <c r="UJI104" s="56"/>
      <c r="UJJ104" s="56"/>
      <c r="UJK104" s="56"/>
      <c r="UJL104" s="56"/>
      <c r="UJM104" s="56"/>
      <c r="UJN104" s="56"/>
      <c r="UJO104" s="56"/>
      <c r="UJP104" s="56"/>
      <c r="UJQ104" s="56"/>
      <c r="UJR104" s="56"/>
      <c r="UJS104" s="56"/>
      <c r="UJT104" s="56"/>
      <c r="UJU104" s="56"/>
      <c r="UJV104" s="56"/>
      <c r="UJW104" s="56"/>
      <c r="UJX104" s="56"/>
      <c r="UJY104" s="56"/>
      <c r="UJZ104" s="56"/>
      <c r="UKA104" s="56"/>
      <c r="UKB104" s="56"/>
      <c r="UKC104" s="56"/>
      <c r="UKD104" s="56"/>
      <c r="UKE104" s="56"/>
      <c r="UKF104" s="56"/>
      <c r="UKG104" s="56"/>
      <c r="UKH104" s="56"/>
      <c r="UKI104" s="56"/>
      <c r="UKJ104" s="56"/>
      <c r="UKK104" s="56"/>
      <c r="UKL104" s="56"/>
      <c r="UKM104" s="56"/>
      <c r="UKN104" s="56"/>
      <c r="UKO104" s="56"/>
      <c r="UKP104" s="56"/>
      <c r="UKQ104" s="56"/>
      <c r="UKR104" s="56"/>
      <c r="UKS104" s="56"/>
      <c r="UKT104" s="56"/>
      <c r="UKU104" s="56"/>
      <c r="UKV104" s="56"/>
      <c r="UKW104" s="56"/>
      <c r="UKX104" s="56"/>
      <c r="UKY104" s="56"/>
      <c r="UKZ104" s="56"/>
      <c r="ULA104" s="56"/>
      <c r="ULB104" s="56"/>
      <c r="ULC104" s="56"/>
      <c r="ULD104" s="56"/>
      <c r="ULE104" s="56"/>
      <c r="ULF104" s="56"/>
      <c r="ULG104" s="56"/>
      <c r="ULH104" s="56"/>
      <c r="ULI104" s="56"/>
      <c r="ULJ104" s="56"/>
      <c r="ULK104" s="56"/>
      <c r="ULL104" s="56"/>
      <c r="ULM104" s="56"/>
      <c r="ULN104" s="56"/>
      <c r="ULO104" s="56"/>
      <c r="ULP104" s="56"/>
      <c r="ULQ104" s="56"/>
      <c r="ULR104" s="56"/>
      <c r="ULS104" s="56"/>
      <c r="ULT104" s="56"/>
      <c r="ULU104" s="56"/>
      <c r="ULV104" s="56"/>
      <c r="ULW104" s="56"/>
      <c r="ULX104" s="56"/>
      <c r="ULY104" s="56"/>
      <c r="ULZ104" s="56"/>
      <c r="UMA104" s="56"/>
      <c r="UMB104" s="56"/>
      <c r="UMC104" s="56"/>
      <c r="UMD104" s="56"/>
      <c r="UME104" s="56"/>
      <c r="UMF104" s="56"/>
      <c r="UMG104" s="56"/>
      <c r="UMH104" s="56"/>
      <c r="UMI104" s="56"/>
      <c r="UMJ104" s="56"/>
      <c r="UMK104" s="56"/>
      <c r="UML104" s="56"/>
      <c r="UMM104" s="56"/>
      <c r="UMN104" s="56"/>
      <c r="UMO104" s="56"/>
      <c r="UMP104" s="56"/>
      <c r="UMQ104" s="56"/>
      <c r="UMR104" s="56"/>
      <c r="UMS104" s="56"/>
      <c r="UMT104" s="56"/>
      <c r="UMU104" s="56"/>
      <c r="UMV104" s="56"/>
      <c r="UMW104" s="56"/>
      <c r="UMX104" s="56"/>
      <c r="UMY104" s="56"/>
      <c r="UMZ104" s="56"/>
      <c r="UNA104" s="56"/>
      <c r="UNB104" s="56"/>
      <c r="UNC104" s="56"/>
      <c r="UND104" s="56"/>
      <c r="UNE104" s="56"/>
      <c r="UNF104" s="56"/>
      <c r="UNG104" s="56"/>
      <c r="UNH104" s="56"/>
      <c r="UNI104" s="56"/>
      <c r="UNJ104" s="56"/>
      <c r="UNK104" s="56"/>
      <c r="UNL104" s="56"/>
      <c r="UNM104" s="56"/>
      <c r="UNN104" s="56"/>
      <c r="UNO104" s="56"/>
      <c r="UNP104" s="56"/>
      <c r="UNQ104" s="56"/>
      <c r="UNR104" s="56"/>
      <c r="UNS104" s="56"/>
      <c r="UNT104" s="56"/>
      <c r="UNU104" s="56"/>
      <c r="UNV104" s="56"/>
      <c r="UNW104" s="56"/>
      <c r="UNX104" s="56"/>
      <c r="UNY104" s="56"/>
      <c r="UNZ104" s="56"/>
      <c r="UOA104" s="56"/>
      <c r="UOB104" s="56"/>
      <c r="UOC104" s="56"/>
      <c r="UOD104" s="56"/>
      <c r="UOE104" s="56"/>
      <c r="UOF104" s="56"/>
      <c r="UOG104" s="56"/>
      <c r="UOH104" s="56"/>
      <c r="UOI104" s="56"/>
      <c r="UOJ104" s="56"/>
      <c r="UOK104" s="56"/>
      <c r="UOL104" s="56"/>
      <c r="UOM104" s="56"/>
      <c r="UON104" s="56"/>
      <c r="UOO104" s="56"/>
      <c r="UOP104" s="56"/>
      <c r="UOQ104" s="56"/>
      <c r="UOR104" s="56"/>
      <c r="UOS104" s="56"/>
      <c r="UOT104" s="56"/>
      <c r="UOU104" s="56"/>
      <c r="UOV104" s="56"/>
      <c r="UOW104" s="56"/>
      <c r="UOX104" s="56"/>
      <c r="UOY104" s="56"/>
      <c r="UOZ104" s="56"/>
      <c r="UPA104" s="56"/>
      <c r="UPB104" s="56"/>
      <c r="UPC104" s="56"/>
      <c r="UPD104" s="56"/>
      <c r="UPE104" s="56"/>
      <c r="UPF104" s="56"/>
      <c r="UPG104" s="56"/>
      <c r="UPH104" s="56"/>
      <c r="UPI104" s="56"/>
      <c r="UPJ104" s="56"/>
      <c r="UPK104" s="56"/>
      <c r="UPL104" s="56"/>
      <c r="UPM104" s="56"/>
      <c r="UPN104" s="56"/>
      <c r="UPO104" s="56"/>
      <c r="UPP104" s="56"/>
      <c r="UPQ104" s="56"/>
      <c r="UPR104" s="56"/>
      <c r="UPS104" s="56"/>
      <c r="UPT104" s="56"/>
      <c r="UPU104" s="56"/>
      <c r="UPV104" s="56"/>
      <c r="UPW104" s="56"/>
      <c r="UPX104" s="56"/>
      <c r="UPY104" s="56"/>
      <c r="UPZ104" s="56"/>
      <c r="UQA104" s="56"/>
      <c r="UQB104" s="56"/>
      <c r="UQC104" s="56"/>
      <c r="UQD104" s="56"/>
      <c r="UQE104" s="56"/>
      <c r="UQF104" s="56"/>
      <c r="UQG104" s="56"/>
      <c r="UQH104" s="56"/>
      <c r="UQI104" s="56"/>
      <c r="UQJ104" s="56"/>
      <c r="UQK104" s="56"/>
      <c r="UQL104" s="56"/>
      <c r="UQM104" s="56"/>
      <c r="UQN104" s="56"/>
      <c r="UQO104" s="56"/>
      <c r="UQP104" s="56"/>
      <c r="UQQ104" s="56"/>
      <c r="UQR104" s="56"/>
      <c r="UQS104" s="56"/>
      <c r="UQT104" s="56"/>
      <c r="UQU104" s="56"/>
      <c r="UQV104" s="56"/>
      <c r="UQW104" s="56"/>
      <c r="UQX104" s="56"/>
      <c r="UQY104" s="56"/>
      <c r="UQZ104" s="56"/>
      <c r="URA104" s="56"/>
      <c r="URB104" s="56"/>
      <c r="URC104" s="56"/>
      <c r="URD104" s="56"/>
      <c r="URE104" s="56"/>
      <c r="URF104" s="56"/>
      <c r="URG104" s="56"/>
      <c r="URH104" s="56"/>
      <c r="URI104" s="56"/>
      <c r="URJ104" s="56"/>
      <c r="URK104" s="56"/>
      <c r="URL104" s="56"/>
      <c r="URM104" s="56"/>
      <c r="URN104" s="56"/>
      <c r="URO104" s="56"/>
      <c r="URP104" s="56"/>
      <c r="URQ104" s="56"/>
      <c r="URR104" s="56"/>
      <c r="URS104" s="56"/>
      <c r="URT104" s="56"/>
      <c r="URU104" s="56"/>
      <c r="URV104" s="56"/>
      <c r="URW104" s="56"/>
      <c r="URX104" s="56"/>
      <c r="URY104" s="56"/>
      <c r="URZ104" s="56"/>
      <c r="USA104" s="56"/>
      <c r="USB104" s="56"/>
      <c r="USC104" s="56"/>
      <c r="USD104" s="56"/>
      <c r="USE104" s="56"/>
      <c r="USF104" s="56"/>
      <c r="USG104" s="56"/>
      <c r="USH104" s="56"/>
      <c r="USI104" s="56"/>
      <c r="USJ104" s="56"/>
      <c r="USK104" s="56"/>
      <c r="USL104" s="56"/>
      <c r="USM104" s="56"/>
      <c r="USN104" s="56"/>
      <c r="USO104" s="56"/>
      <c r="USP104" s="56"/>
      <c r="USQ104" s="56"/>
      <c r="USR104" s="56"/>
      <c r="USS104" s="56"/>
      <c r="UST104" s="56"/>
      <c r="USU104" s="56"/>
      <c r="USV104" s="56"/>
      <c r="USW104" s="56"/>
      <c r="USX104" s="56"/>
      <c r="USY104" s="56"/>
      <c r="USZ104" s="56"/>
      <c r="UTA104" s="56"/>
      <c r="UTB104" s="56"/>
      <c r="UTC104" s="56"/>
      <c r="UTD104" s="56"/>
      <c r="UTE104" s="56"/>
      <c r="UTF104" s="56"/>
      <c r="UTG104" s="56"/>
      <c r="UTH104" s="56"/>
      <c r="UTI104" s="56"/>
      <c r="UTJ104" s="56"/>
      <c r="UTK104" s="56"/>
      <c r="UTL104" s="56"/>
      <c r="UTM104" s="56"/>
      <c r="UTN104" s="56"/>
      <c r="UTO104" s="56"/>
      <c r="UTP104" s="56"/>
      <c r="UTQ104" s="56"/>
      <c r="UTR104" s="56"/>
      <c r="UTS104" s="56"/>
      <c r="UTT104" s="56"/>
      <c r="UTU104" s="56"/>
      <c r="UTV104" s="56"/>
      <c r="UTW104" s="56"/>
      <c r="UTX104" s="56"/>
      <c r="UTY104" s="56"/>
      <c r="UTZ104" s="56"/>
      <c r="UUA104" s="56"/>
      <c r="UUB104" s="56"/>
      <c r="UUC104" s="56"/>
      <c r="UUD104" s="56"/>
      <c r="UUE104" s="56"/>
      <c r="UUF104" s="56"/>
      <c r="UUG104" s="56"/>
      <c r="UUH104" s="56"/>
      <c r="UUI104" s="56"/>
      <c r="UUJ104" s="56"/>
      <c r="UUK104" s="56"/>
      <c r="UUL104" s="56"/>
      <c r="UUM104" s="56"/>
      <c r="UUN104" s="56"/>
      <c r="UUO104" s="56"/>
      <c r="UUP104" s="56"/>
      <c r="UUQ104" s="56"/>
      <c r="UUR104" s="56"/>
      <c r="UUS104" s="56"/>
      <c r="UUT104" s="56"/>
      <c r="UUU104" s="56"/>
      <c r="UUV104" s="56"/>
      <c r="UUW104" s="56"/>
      <c r="UUX104" s="56"/>
      <c r="UUY104" s="56"/>
      <c r="UUZ104" s="56"/>
      <c r="UVA104" s="56"/>
      <c r="UVB104" s="56"/>
      <c r="UVC104" s="56"/>
      <c r="UVD104" s="56"/>
      <c r="UVE104" s="56"/>
      <c r="UVF104" s="56"/>
      <c r="UVG104" s="56"/>
      <c r="UVH104" s="56"/>
      <c r="UVI104" s="56"/>
      <c r="UVJ104" s="56"/>
      <c r="UVK104" s="56"/>
      <c r="UVL104" s="56"/>
      <c r="UVM104" s="56"/>
      <c r="UVN104" s="56"/>
      <c r="UVO104" s="56"/>
      <c r="UVP104" s="56"/>
      <c r="UVQ104" s="56"/>
      <c r="UVR104" s="56"/>
      <c r="UVS104" s="56"/>
      <c r="UVT104" s="56"/>
      <c r="UVU104" s="56"/>
      <c r="UVV104" s="56"/>
      <c r="UVW104" s="56"/>
      <c r="UVX104" s="56"/>
      <c r="UVY104" s="56"/>
      <c r="UVZ104" s="56"/>
      <c r="UWA104" s="56"/>
      <c r="UWB104" s="56"/>
      <c r="UWC104" s="56"/>
      <c r="UWD104" s="56"/>
      <c r="UWE104" s="56"/>
      <c r="UWF104" s="56"/>
      <c r="UWG104" s="56"/>
      <c r="UWH104" s="56"/>
      <c r="UWI104" s="56"/>
      <c r="UWJ104" s="56"/>
      <c r="UWK104" s="56"/>
      <c r="UWL104" s="56"/>
      <c r="UWM104" s="56"/>
      <c r="UWN104" s="56"/>
      <c r="UWO104" s="56"/>
      <c r="UWP104" s="56"/>
      <c r="UWQ104" s="56"/>
      <c r="UWR104" s="56"/>
      <c r="UWS104" s="56"/>
      <c r="UWT104" s="56"/>
      <c r="UWU104" s="56"/>
      <c r="UWV104" s="56"/>
      <c r="UWW104" s="56"/>
      <c r="UWX104" s="56"/>
      <c r="UWY104" s="56"/>
      <c r="UWZ104" s="56"/>
      <c r="UXA104" s="56"/>
      <c r="UXB104" s="56"/>
      <c r="UXC104" s="56"/>
      <c r="UXD104" s="56"/>
      <c r="UXE104" s="56"/>
      <c r="UXF104" s="56"/>
      <c r="UXG104" s="56"/>
      <c r="UXH104" s="56"/>
      <c r="UXI104" s="56"/>
      <c r="UXJ104" s="56"/>
      <c r="UXK104" s="56"/>
      <c r="UXL104" s="56"/>
      <c r="UXM104" s="56"/>
      <c r="UXN104" s="56"/>
      <c r="UXO104" s="56"/>
      <c r="UXP104" s="56"/>
      <c r="UXQ104" s="56"/>
      <c r="UXR104" s="56"/>
      <c r="UXS104" s="56"/>
      <c r="UXT104" s="56"/>
      <c r="UXU104" s="56"/>
      <c r="UXV104" s="56"/>
      <c r="UXW104" s="56"/>
      <c r="UXX104" s="56"/>
      <c r="UXY104" s="56"/>
      <c r="UXZ104" s="56"/>
      <c r="UYA104" s="56"/>
      <c r="UYB104" s="56"/>
      <c r="UYC104" s="56"/>
      <c r="UYD104" s="56"/>
      <c r="UYE104" s="56"/>
      <c r="UYF104" s="56"/>
      <c r="UYG104" s="56"/>
      <c r="UYH104" s="56"/>
      <c r="UYI104" s="56"/>
      <c r="UYJ104" s="56"/>
      <c r="UYK104" s="56"/>
      <c r="UYL104" s="56"/>
      <c r="UYM104" s="56"/>
      <c r="UYN104" s="56"/>
      <c r="UYO104" s="56"/>
      <c r="UYP104" s="56"/>
      <c r="UYQ104" s="56"/>
      <c r="UYR104" s="56"/>
      <c r="UYS104" s="56"/>
      <c r="UYT104" s="56"/>
      <c r="UYU104" s="56"/>
      <c r="UYV104" s="56"/>
      <c r="UYW104" s="56"/>
      <c r="UYX104" s="56"/>
      <c r="UYY104" s="56"/>
      <c r="UYZ104" s="56"/>
      <c r="UZA104" s="56"/>
      <c r="UZB104" s="56"/>
      <c r="UZC104" s="56"/>
      <c r="UZD104" s="56"/>
      <c r="UZE104" s="56"/>
      <c r="UZF104" s="56"/>
      <c r="UZG104" s="56"/>
      <c r="UZH104" s="56"/>
      <c r="UZI104" s="56"/>
      <c r="UZJ104" s="56"/>
      <c r="UZK104" s="56"/>
      <c r="UZL104" s="56"/>
      <c r="UZM104" s="56"/>
      <c r="UZN104" s="56"/>
      <c r="UZO104" s="56"/>
      <c r="UZP104" s="56"/>
      <c r="UZQ104" s="56"/>
      <c r="UZR104" s="56"/>
      <c r="UZS104" s="56"/>
      <c r="UZT104" s="56"/>
      <c r="UZU104" s="56"/>
      <c r="UZV104" s="56"/>
      <c r="UZW104" s="56"/>
      <c r="UZX104" s="56"/>
      <c r="UZY104" s="56"/>
      <c r="UZZ104" s="56"/>
      <c r="VAA104" s="56"/>
      <c r="VAB104" s="56"/>
      <c r="VAC104" s="56"/>
      <c r="VAD104" s="56"/>
      <c r="VAE104" s="56"/>
      <c r="VAF104" s="56"/>
      <c r="VAG104" s="56"/>
      <c r="VAH104" s="56"/>
      <c r="VAI104" s="56"/>
      <c r="VAJ104" s="56"/>
      <c r="VAK104" s="56"/>
      <c r="VAL104" s="56"/>
      <c r="VAM104" s="56"/>
      <c r="VAN104" s="56"/>
      <c r="VAO104" s="56"/>
      <c r="VAP104" s="56"/>
      <c r="VAQ104" s="56"/>
      <c r="VAR104" s="56"/>
      <c r="VAS104" s="56"/>
      <c r="VAT104" s="56"/>
      <c r="VAU104" s="56"/>
      <c r="VAV104" s="56"/>
      <c r="VAW104" s="56"/>
      <c r="VAX104" s="56"/>
      <c r="VAY104" s="56"/>
      <c r="VAZ104" s="56"/>
      <c r="VBA104" s="56"/>
      <c r="VBB104" s="56"/>
      <c r="VBC104" s="56"/>
      <c r="VBD104" s="56"/>
      <c r="VBE104" s="56"/>
      <c r="VBF104" s="56"/>
      <c r="VBG104" s="56"/>
      <c r="VBH104" s="56"/>
      <c r="VBI104" s="56"/>
      <c r="VBJ104" s="56"/>
      <c r="VBK104" s="56"/>
      <c r="VBL104" s="56"/>
      <c r="VBM104" s="56"/>
      <c r="VBN104" s="56"/>
      <c r="VBO104" s="56"/>
      <c r="VBP104" s="56"/>
      <c r="VBQ104" s="56"/>
      <c r="VBR104" s="56"/>
      <c r="VBS104" s="56"/>
      <c r="VBT104" s="56"/>
      <c r="VBU104" s="56"/>
      <c r="VBV104" s="56"/>
      <c r="VBW104" s="56"/>
      <c r="VBX104" s="56"/>
      <c r="VBY104" s="56"/>
      <c r="VBZ104" s="56"/>
      <c r="VCA104" s="56"/>
      <c r="VCB104" s="56"/>
      <c r="VCC104" s="56"/>
      <c r="VCD104" s="56"/>
      <c r="VCE104" s="56"/>
      <c r="VCF104" s="56"/>
      <c r="VCG104" s="56"/>
      <c r="VCH104" s="56"/>
      <c r="VCI104" s="56"/>
      <c r="VCJ104" s="56"/>
      <c r="VCK104" s="56"/>
      <c r="VCL104" s="56"/>
      <c r="VCM104" s="56"/>
      <c r="VCN104" s="56"/>
      <c r="VCO104" s="56"/>
      <c r="VCP104" s="56"/>
      <c r="VCQ104" s="56"/>
      <c r="VCR104" s="56"/>
      <c r="VCS104" s="56"/>
      <c r="VCT104" s="56"/>
      <c r="VCU104" s="56"/>
      <c r="VCV104" s="56"/>
      <c r="VCW104" s="56"/>
      <c r="VCX104" s="56"/>
      <c r="VCY104" s="56"/>
      <c r="VCZ104" s="56"/>
      <c r="VDA104" s="56"/>
      <c r="VDB104" s="56"/>
      <c r="VDC104" s="56"/>
      <c r="VDD104" s="56"/>
      <c r="VDE104" s="56"/>
      <c r="VDF104" s="56"/>
      <c r="VDG104" s="56"/>
      <c r="VDH104" s="56"/>
      <c r="VDI104" s="56"/>
      <c r="VDJ104" s="56"/>
      <c r="VDK104" s="56"/>
      <c r="VDL104" s="56"/>
      <c r="VDM104" s="56"/>
      <c r="VDN104" s="56"/>
      <c r="VDO104" s="56"/>
      <c r="VDP104" s="56"/>
      <c r="VDQ104" s="56"/>
      <c r="VDR104" s="56"/>
      <c r="VDS104" s="56"/>
      <c r="VDT104" s="56"/>
      <c r="VDU104" s="56"/>
      <c r="VDV104" s="56"/>
      <c r="VDW104" s="56"/>
      <c r="VDX104" s="56"/>
      <c r="VDY104" s="56"/>
      <c r="VDZ104" s="56"/>
      <c r="VEA104" s="56"/>
      <c r="VEB104" s="56"/>
      <c r="VEC104" s="56"/>
      <c r="VED104" s="56"/>
      <c r="VEE104" s="56"/>
      <c r="VEF104" s="56"/>
      <c r="VEG104" s="56"/>
      <c r="VEH104" s="56"/>
      <c r="VEI104" s="56"/>
      <c r="VEJ104" s="56"/>
      <c r="VEK104" s="56"/>
      <c r="VEL104" s="56"/>
      <c r="VEM104" s="56"/>
      <c r="VEN104" s="56"/>
      <c r="VEO104" s="56"/>
      <c r="VEP104" s="56"/>
      <c r="VEQ104" s="56"/>
      <c r="VER104" s="56"/>
      <c r="VES104" s="56"/>
      <c r="VET104" s="56"/>
      <c r="VEU104" s="56"/>
      <c r="VEV104" s="56"/>
      <c r="VEW104" s="56"/>
      <c r="VEX104" s="56"/>
      <c r="VEY104" s="56"/>
      <c r="VEZ104" s="56"/>
      <c r="VFA104" s="56"/>
      <c r="VFB104" s="56"/>
      <c r="VFC104" s="56"/>
      <c r="VFD104" s="56"/>
      <c r="VFE104" s="56"/>
      <c r="VFF104" s="56"/>
      <c r="VFG104" s="56"/>
      <c r="VFH104" s="56"/>
      <c r="VFI104" s="56"/>
      <c r="VFJ104" s="56"/>
      <c r="VFK104" s="56"/>
      <c r="VFL104" s="56"/>
      <c r="VFM104" s="56"/>
      <c r="VFN104" s="56"/>
      <c r="VFO104" s="56"/>
      <c r="VFP104" s="56"/>
      <c r="VFQ104" s="56"/>
      <c r="VFR104" s="56"/>
      <c r="VFS104" s="56"/>
      <c r="VFT104" s="56"/>
      <c r="VFU104" s="56"/>
      <c r="VFV104" s="56"/>
      <c r="VFW104" s="56"/>
      <c r="VFX104" s="56"/>
      <c r="VFY104" s="56"/>
      <c r="VFZ104" s="56"/>
      <c r="VGA104" s="56"/>
      <c r="VGB104" s="56"/>
      <c r="VGC104" s="56"/>
      <c r="VGD104" s="56"/>
      <c r="VGE104" s="56"/>
      <c r="VGF104" s="56"/>
      <c r="VGG104" s="56"/>
      <c r="VGH104" s="56"/>
      <c r="VGI104" s="56"/>
      <c r="VGJ104" s="56"/>
      <c r="VGK104" s="56"/>
      <c r="VGL104" s="56"/>
      <c r="VGM104" s="56"/>
      <c r="VGN104" s="56"/>
      <c r="VGO104" s="56"/>
      <c r="VGP104" s="56"/>
      <c r="VGQ104" s="56"/>
      <c r="VGR104" s="56"/>
      <c r="VGS104" s="56"/>
      <c r="VGT104" s="56"/>
      <c r="VGU104" s="56"/>
      <c r="VGV104" s="56"/>
      <c r="VGW104" s="56"/>
      <c r="VGX104" s="56"/>
      <c r="VGY104" s="56"/>
      <c r="VGZ104" s="56"/>
      <c r="VHA104" s="56"/>
      <c r="VHB104" s="56"/>
      <c r="VHC104" s="56"/>
      <c r="VHD104" s="56"/>
      <c r="VHE104" s="56"/>
      <c r="VHF104" s="56"/>
      <c r="VHG104" s="56"/>
      <c r="VHH104" s="56"/>
      <c r="VHI104" s="56"/>
      <c r="VHJ104" s="56"/>
      <c r="VHK104" s="56"/>
      <c r="VHL104" s="56"/>
      <c r="VHM104" s="56"/>
      <c r="VHN104" s="56"/>
      <c r="VHO104" s="56"/>
      <c r="VHP104" s="56"/>
      <c r="VHQ104" s="56"/>
      <c r="VHR104" s="56"/>
      <c r="VHS104" s="56"/>
      <c r="VHT104" s="56"/>
      <c r="VHU104" s="56"/>
      <c r="VHV104" s="56"/>
      <c r="VHW104" s="56"/>
      <c r="VHX104" s="56"/>
      <c r="VHY104" s="56"/>
      <c r="VHZ104" s="56"/>
      <c r="VIA104" s="56"/>
      <c r="VIB104" s="56"/>
      <c r="VIC104" s="56"/>
      <c r="VID104" s="56"/>
      <c r="VIE104" s="56"/>
      <c r="VIF104" s="56"/>
      <c r="VIG104" s="56"/>
      <c r="VIH104" s="56"/>
      <c r="VII104" s="56"/>
      <c r="VIJ104" s="56"/>
      <c r="VIK104" s="56"/>
      <c r="VIL104" s="56"/>
      <c r="VIM104" s="56"/>
      <c r="VIN104" s="56"/>
      <c r="VIO104" s="56"/>
      <c r="VIP104" s="56"/>
      <c r="VIQ104" s="56"/>
      <c r="VIR104" s="56"/>
      <c r="VIS104" s="56"/>
      <c r="VIT104" s="56"/>
      <c r="VIU104" s="56"/>
      <c r="VIV104" s="56"/>
      <c r="VIW104" s="56"/>
      <c r="VIX104" s="56"/>
      <c r="VIY104" s="56"/>
      <c r="VIZ104" s="56"/>
      <c r="VJA104" s="56"/>
      <c r="VJB104" s="56"/>
      <c r="VJC104" s="56"/>
      <c r="VJD104" s="56"/>
      <c r="VJE104" s="56"/>
      <c r="VJF104" s="56"/>
      <c r="VJG104" s="56"/>
      <c r="VJH104" s="56"/>
      <c r="VJI104" s="56"/>
      <c r="VJJ104" s="56"/>
      <c r="VJK104" s="56"/>
      <c r="VJL104" s="56"/>
      <c r="VJM104" s="56"/>
      <c r="VJN104" s="56"/>
      <c r="VJO104" s="56"/>
      <c r="VJP104" s="56"/>
      <c r="VJQ104" s="56"/>
      <c r="VJR104" s="56"/>
      <c r="VJS104" s="56"/>
      <c r="VJT104" s="56"/>
      <c r="VJU104" s="56"/>
      <c r="VJV104" s="56"/>
      <c r="VJW104" s="56"/>
      <c r="VJX104" s="56"/>
      <c r="VJY104" s="56"/>
      <c r="VJZ104" s="56"/>
      <c r="VKA104" s="56"/>
      <c r="VKB104" s="56"/>
      <c r="VKC104" s="56"/>
      <c r="VKD104" s="56"/>
      <c r="VKE104" s="56"/>
      <c r="VKF104" s="56"/>
      <c r="VKG104" s="56"/>
      <c r="VKH104" s="56"/>
      <c r="VKI104" s="56"/>
      <c r="VKJ104" s="56"/>
      <c r="VKK104" s="56"/>
      <c r="VKL104" s="56"/>
      <c r="VKM104" s="56"/>
      <c r="VKN104" s="56"/>
      <c r="VKO104" s="56"/>
      <c r="VKP104" s="56"/>
      <c r="VKQ104" s="56"/>
      <c r="VKR104" s="56"/>
      <c r="VKS104" s="56"/>
      <c r="VKT104" s="56"/>
      <c r="VKU104" s="56"/>
      <c r="VKV104" s="56"/>
      <c r="VKW104" s="56"/>
      <c r="VKX104" s="56"/>
      <c r="VKY104" s="56"/>
      <c r="VKZ104" s="56"/>
      <c r="VLA104" s="56"/>
      <c r="VLB104" s="56"/>
      <c r="VLC104" s="56"/>
      <c r="VLD104" s="56"/>
      <c r="VLE104" s="56"/>
      <c r="VLF104" s="56"/>
      <c r="VLG104" s="56"/>
      <c r="VLH104" s="56"/>
      <c r="VLI104" s="56"/>
      <c r="VLJ104" s="56"/>
      <c r="VLK104" s="56"/>
      <c r="VLL104" s="56"/>
      <c r="VLM104" s="56"/>
      <c r="VLN104" s="56"/>
      <c r="VLO104" s="56"/>
      <c r="VLP104" s="56"/>
      <c r="VLQ104" s="56"/>
      <c r="VLR104" s="56"/>
      <c r="VLS104" s="56"/>
      <c r="VLT104" s="56"/>
      <c r="VLU104" s="56"/>
      <c r="VLV104" s="56"/>
      <c r="VLW104" s="56"/>
      <c r="VLX104" s="56"/>
      <c r="VLY104" s="56"/>
      <c r="VLZ104" s="56"/>
      <c r="VMA104" s="56"/>
      <c r="VMB104" s="56"/>
      <c r="VMC104" s="56"/>
      <c r="VMD104" s="56"/>
      <c r="VME104" s="56"/>
      <c r="VMF104" s="56"/>
      <c r="VMG104" s="56"/>
      <c r="VMH104" s="56"/>
      <c r="VMI104" s="56"/>
      <c r="VMJ104" s="56"/>
      <c r="VMK104" s="56"/>
      <c r="VML104" s="56"/>
      <c r="VMM104" s="56"/>
      <c r="VMN104" s="56"/>
      <c r="VMO104" s="56"/>
      <c r="VMP104" s="56"/>
      <c r="VMQ104" s="56"/>
      <c r="VMR104" s="56"/>
      <c r="VMS104" s="56"/>
      <c r="VMT104" s="56"/>
      <c r="VMU104" s="56"/>
      <c r="VMV104" s="56"/>
      <c r="VMW104" s="56"/>
      <c r="VMX104" s="56"/>
      <c r="VMY104" s="56"/>
      <c r="VMZ104" s="56"/>
      <c r="VNA104" s="56"/>
      <c r="VNB104" s="56"/>
      <c r="VNC104" s="56"/>
      <c r="VND104" s="56"/>
      <c r="VNE104" s="56"/>
      <c r="VNF104" s="56"/>
      <c r="VNG104" s="56"/>
      <c r="VNH104" s="56"/>
      <c r="VNI104" s="56"/>
      <c r="VNJ104" s="56"/>
      <c r="VNK104" s="56"/>
      <c r="VNL104" s="56"/>
      <c r="VNM104" s="56"/>
      <c r="VNN104" s="56"/>
      <c r="VNO104" s="56"/>
      <c r="VNP104" s="56"/>
      <c r="VNQ104" s="56"/>
      <c r="VNR104" s="56"/>
      <c r="VNS104" s="56"/>
      <c r="VNT104" s="56"/>
      <c r="VNU104" s="56"/>
      <c r="VNV104" s="56"/>
      <c r="VNW104" s="56"/>
      <c r="VNX104" s="56"/>
      <c r="VNY104" s="56"/>
      <c r="VNZ104" s="56"/>
      <c r="VOA104" s="56"/>
      <c r="VOB104" s="56"/>
      <c r="VOC104" s="56"/>
      <c r="VOD104" s="56"/>
      <c r="VOE104" s="56"/>
      <c r="VOF104" s="56"/>
      <c r="VOG104" s="56"/>
      <c r="VOH104" s="56"/>
      <c r="VOI104" s="56"/>
      <c r="VOJ104" s="56"/>
      <c r="VOK104" s="56"/>
      <c r="VOL104" s="56"/>
      <c r="VOM104" s="56"/>
      <c r="VON104" s="56"/>
      <c r="VOO104" s="56"/>
      <c r="VOP104" s="56"/>
      <c r="VOQ104" s="56"/>
      <c r="VOR104" s="56"/>
      <c r="VOS104" s="56"/>
      <c r="VOT104" s="56"/>
      <c r="VOU104" s="56"/>
      <c r="VOV104" s="56"/>
      <c r="VOW104" s="56"/>
      <c r="VOX104" s="56"/>
      <c r="VOY104" s="56"/>
      <c r="VOZ104" s="56"/>
      <c r="VPA104" s="56"/>
      <c r="VPB104" s="56"/>
      <c r="VPC104" s="56"/>
      <c r="VPD104" s="56"/>
      <c r="VPE104" s="56"/>
      <c r="VPF104" s="56"/>
      <c r="VPG104" s="56"/>
      <c r="VPH104" s="56"/>
      <c r="VPI104" s="56"/>
      <c r="VPJ104" s="56"/>
      <c r="VPK104" s="56"/>
      <c r="VPL104" s="56"/>
      <c r="VPM104" s="56"/>
      <c r="VPN104" s="56"/>
      <c r="VPO104" s="56"/>
      <c r="VPP104" s="56"/>
      <c r="VPQ104" s="56"/>
      <c r="VPR104" s="56"/>
      <c r="VPS104" s="56"/>
      <c r="VPT104" s="56"/>
      <c r="VPU104" s="56"/>
      <c r="VPV104" s="56"/>
      <c r="VPW104" s="56"/>
      <c r="VPX104" s="56"/>
      <c r="VPY104" s="56"/>
      <c r="VPZ104" s="56"/>
      <c r="VQA104" s="56"/>
      <c r="VQB104" s="56"/>
      <c r="VQC104" s="56"/>
      <c r="VQD104" s="56"/>
      <c r="VQE104" s="56"/>
      <c r="VQF104" s="56"/>
      <c r="VQG104" s="56"/>
      <c r="VQH104" s="56"/>
      <c r="VQI104" s="56"/>
      <c r="VQJ104" s="56"/>
      <c r="VQK104" s="56"/>
      <c r="VQL104" s="56"/>
      <c r="VQM104" s="56"/>
      <c r="VQN104" s="56"/>
      <c r="VQO104" s="56"/>
      <c r="VQP104" s="56"/>
      <c r="VQQ104" s="56"/>
      <c r="VQR104" s="56"/>
      <c r="VQS104" s="56"/>
      <c r="VQT104" s="56"/>
      <c r="VQU104" s="56"/>
      <c r="VQV104" s="56"/>
      <c r="VQW104" s="56"/>
      <c r="VQX104" s="56"/>
      <c r="VQY104" s="56"/>
      <c r="VQZ104" s="56"/>
      <c r="VRA104" s="56"/>
      <c r="VRB104" s="56"/>
      <c r="VRC104" s="56"/>
      <c r="VRD104" s="56"/>
      <c r="VRE104" s="56"/>
      <c r="VRF104" s="56"/>
      <c r="VRG104" s="56"/>
      <c r="VRH104" s="56"/>
      <c r="VRI104" s="56"/>
      <c r="VRJ104" s="56"/>
      <c r="VRK104" s="56"/>
      <c r="VRL104" s="56"/>
      <c r="VRM104" s="56"/>
      <c r="VRN104" s="56"/>
      <c r="VRO104" s="56"/>
      <c r="VRP104" s="56"/>
      <c r="VRQ104" s="56"/>
      <c r="VRR104" s="56"/>
      <c r="VRS104" s="56"/>
      <c r="VRT104" s="56"/>
      <c r="VRU104" s="56"/>
      <c r="VRV104" s="56"/>
      <c r="VRW104" s="56"/>
      <c r="VRX104" s="56"/>
      <c r="VRY104" s="56"/>
      <c r="VRZ104" s="56"/>
      <c r="VSA104" s="56"/>
      <c r="VSB104" s="56"/>
      <c r="VSC104" s="56"/>
      <c r="VSD104" s="56"/>
      <c r="VSE104" s="56"/>
      <c r="VSF104" s="56"/>
      <c r="VSG104" s="56"/>
      <c r="VSH104" s="56"/>
      <c r="VSI104" s="56"/>
      <c r="VSJ104" s="56"/>
      <c r="VSK104" s="56"/>
      <c r="VSL104" s="56"/>
      <c r="VSM104" s="56"/>
      <c r="VSN104" s="56"/>
      <c r="VSO104" s="56"/>
      <c r="VSP104" s="56"/>
      <c r="VSQ104" s="56"/>
      <c r="VSR104" s="56"/>
      <c r="VSS104" s="56"/>
      <c r="VST104" s="56"/>
      <c r="VSU104" s="56"/>
      <c r="VSV104" s="56"/>
      <c r="VSW104" s="56"/>
      <c r="VSX104" s="56"/>
      <c r="VSY104" s="56"/>
      <c r="VSZ104" s="56"/>
      <c r="VTA104" s="56"/>
      <c r="VTB104" s="56"/>
      <c r="VTC104" s="56"/>
      <c r="VTD104" s="56"/>
      <c r="VTE104" s="56"/>
      <c r="VTF104" s="56"/>
      <c r="VTG104" s="56"/>
      <c r="VTH104" s="56"/>
      <c r="VTI104" s="56"/>
      <c r="VTJ104" s="56"/>
      <c r="VTK104" s="56"/>
      <c r="VTL104" s="56"/>
      <c r="VTM104" s="56"/>
      <c r="VTN104" s="56"/>
      <c r="VTO104" s="56"/>
      <c r="VTP104" s="56"/>
      <c r="VTQ104" s="56"/>
      <c r="VTR104" s="56"/>
      <c r="VTS104" s="56"/>
      <c r="VTT104" s="56"/>
      <c r="VTU104" s="56"/>
      <c r="VTV104" s="56"/>
      <c r="VTW104" s="56"/>
      <c r="VTX104" s="56"/>
      <c r="VTY104" s="56"/>
      <c r="VTZ104" s="56"/>
      <c r="VUA104" s="56"/>
      <c r="VUB104" s="56"/>
      <c r="VUC104" s="56"/>
      <c r="VUD104" s="56"/>
      <c r="VUE104" s="56"/>
      <c r="VUF104" s="56"/>
      <c r="VUG104" s="56"/>
      <c r="VUH104" s="56"/>
      <c r="VUI104" s="56"/>
      <c r="VUJ104" s="56"/>
      <c r="VUK104" s="56"/>
      <c r="VUL104" s="56"/>
      <c r="VUM104" s="56"/>
      <c r="VUN104" s="56"/>
      <c r="VUO104" s="56"/>
      <c r="VUP104" s="56"/>
      <c r="VUQ104" s="56"/>
      <c r="VUR104" s="56"/>
      <c r="VUS104" s="56"/>
      <c r="VUT104" s="56"/>
      <c r="VUU104" s="56"/>
      <c r="VUV104" s="56"/>
      <c r="VUW104" s="56"/>
      <c r="VUX104" s="56"/>
      <c r="VUY104" s="56"/>
      <c r="VUZ104" s="56"/>
      <c r="VVA104" s="56"/>
      <c r="VVB104" s="56"/>
      <c r="VVC104" s="56"/>
      <c r="VVD104" s="56"/>
      <c r="VVE104" s="56"/>
      <c r="VVF104" s="56"/>
      <c r="VVG104" s="56"/>
      <c r="VVH104" s="56"/>
      <c r="VVI104" s="56"/>
      <c r="VVJ104" s="56"/>
      <c r="VVK104" s="56"/>
      <c r="VVL104" s="56"/>
      <c r="VVM104" s="56"/>
      <c r="VVN104" s="56"/>
      <c r="VVO104" s="56"/>
      <c r="VVP104" s="56"/>
      <c r="VVQ104" s="56"/>
      <c r="VVR104" s="56"/>
      <c r="VVS104" s="56"/>
      <c r="VVT104" s="56"/>
      <c r="VVU104" s="56"/>
      <c r="VVV104" s="56"/>
      <c r="VVW104" s="56"/>
      <c r="VVX104" s="56"/>
      <c r="VVY104" s="56"/>
      <c r="VVZ104" s="56"/>
      <c r="VWA104" s="56"/>
      <c r="VWB104" s="56"/>
      <c r="VWC104" s="56"/>
      <c r="VWD104" s="56"/>
      <c r="VWE104" s="56"/>
      <c r="VWF104" s="56"/>
      <c r="VWG104" s="56"/>
      <c r="VWH104" s="56"/>
      <c r="VWI104" s="56"/>
      <c r="VWJ104" s="56"/>
      <c r="VWK104" s="56"/>
      <c r="VWL104" s="56"/>
      <c r="VWM104" s="56"/>
      <c r="VWN104" s="56"/>
      <c r="VWO104" s="56"/>
      <c r="VWP104" s="56"/>
      <c r="VWQ104" s="56"/>
      <c r="VWR104" s="56"/>
      <c r="VWS104" s="56"/>
      <c r="VWT104" s="56"/>
      <c r="VWU104" s="56"/>
      <c r="VWV104" s="56"/>
      <c r="VWW104" s="56"/>
      <c r="VWX104" s="56"/>
      <c r="VWY104" s="56"/>
      <c r="VWZ104" s="56"/>
      <c r="VXA104" s="56"/>
      <c r="VXB104" s="56"/>
      <c r="VXC104" s="56"/>
      <c r="VXD104" s="56"/>
      <c r="VXE104" s="56"/>
      <c r="VXF104" s="56"/>
      <c r="VXG104" s="56"/>
      <c r="VXH104" s="56"/>
      <c r="VXI104" s="56"/>
      <c r="VXJ104" s="56"/>
      <c r="VXK104" s="56"/>
      <c r="VXL104" s="56"/>
      <c r="VXM104" s="56"/>
      <c r="VXN104" s="56"/>
      <c r="VXO104" s="56"/>
      <c r="VXP104" s="56"/>
      <c r="VXQ104" s="56"/>
      <c r="VXR104" s="56"/>
      <c r="VXS104" s="56"/>
      <c r="VXT104" s="56"/>
      <c r="VXU104" s="56"/>
      <c r="VXV104" s="56"/>
      <c r="VXW104" s="56"/>
      <c r="VXX104" s="56"/>
      <c r="VXY104" s="56"/>
      <c r="VXZ104" s="56"/>
      <c r="VYA104" s="56"/>
      <c r="VYB104" s="56"/>
      <c r="VYC104" s="56"/>
      <c r="VYD104" s="56"/>
      <c r="VYE104" s="56"/>
      <c r="VYF104" s="56"/>
      <c r="VYG104" s="56"/>
      <c r="VYH104" s="56"/>
      <c r="VYI104" s="56"/>
      <c r="VYJ104" s="56"/>
      <c r="VYK104" s="56"/>
      <c r="VYL104" s="56"/>
      <c r="VYM104" s="56"/>
      <c r="VYN104" s="56"/>
      <c r="VYO104" s="56"/>
      <c r="VYP104" s="56"/>
      <c r="VYQ104" s="56"/>
      <c r="VYR104" s="56"/>
      <c r="VYS104" s="56"/>
      <c r="VYT104" s="56"/>
      <c r="VYU104" s="56"/>
      <c r="VYV104" s="56"/>
      <c r="VYW104" s="56"/>
      <c r="VYX104" s="56"/>
      <c r="VYY104" s="56"/>
      <c r="VYZ104" s="56"/>
      <c r="VZA104" s="56"/>
      <c r="VZB104" s="56"/>
      <c r="VZC104" s="56"/>
      <c r="VZD104" s="56"/>
      <c r="VZE104" s="56"/>
      <c r="VZF104" s="56"/>
      <c r="VZG104" s="56"/>
      <c r="VZH104" s="56"/>
      <c r="VZI104" s="56"/>
      <c r="VZJ104" s="56"/>
      <c r="VZK104" s="56"/>
      <c r="VZL104" s="56"/>
      <c r="VZM104" s="56"/>
      <c r="VZN104" s="56"/>
      <c r="VZO104" s="56"/>
      <c r="VZP104" s="56"/>
      <c r="VZQ104" s="56"/>
      <c r="VZR104" s="56"/>
      <c r="VZS104" s="56"/>
      <c r="VZT104" s="56"/>
      <c r="VZU104" s="56"/>
      <c r="VZV104" s="56"/>
      <c r="VZW104" s="56"/>
      <c r="VZX104" s="56"/>
      <c r="VZY104" s="56"/>
      <c r="VZZ104" s="56"/>
      <c r="WAA104" s="56"/>
      <c r="WAB104" s="56"/>
      <c r="WAC104" s="56"/>
      <c r="WAD104" s="56"/>
      <c r="WAE104" s="56"/>
      <c r="WAF104" s="56"/>
      <c r="WAG104" s="56"/>
      <c r="WAH104" s="56"/>
      <c r="WAI104" s="56"/>
      <c r="WAJ104" s="56"/>
      <c r="WAK104" s="56"/>
      <c r="WAL104" s="56"/>
      <c r="WAM104" s="56"/>
      <c r="WAN104" s="56"/>
      <c r="WAO104" s="56"/>
      <c r="WAP104" s="56"/>
      <c r="WAQ104" s="56"/>
      <c r="WAR104" s="56"/>
      <c r="WAS104" s="56"/>
      <c r="WAT104" s="56"/>
      <c r="WAU104" s="56"/>
      <c r="WAV104" s="56"/>
      <c r="WAW104" s="56"/>
      <c r="WAX104" s="56"/>
      <c r="WAY104" s="56"/>
      <c r="WAZ104" s="56"/>
      <c r="WBA104" s="56"/>
      <c r="WBB104" s="56"/>
      <c r="WBC104" s="56"/>
      <c r="WBD104" s="56"/>
      <c r="WBE104" s="56"/>
      <c r="WBF104" s="56"/>
      <c r="WBG104" s="56"/>
      <c r="WBH104" s="56"/>
      <c r="WBI104" s="56"/>
      <c r="WBJ104" s="56"/>
      <c r="WBK104" s="56"/>
      <c r="WBL104" s="56"/>
      <c r="WBM104" s="56"/>
      <c r="WBN104" s="56"/>
      <c r="WBO104" s="56"/>
      <c r="WBP104" s="56"/>
      <c r="WBQ104" s="56"/>
      <c r="WBR104" s="56"/>
      <c r="WBS104" s="56"/>
      <c r="WBT104" s="56"/>
      <c r="WBU104" s="56"/>
      <c r="WBV104" s="56"/>
      <c r="WBW104" s="56"/>
      <c r="WBX104" s="56"/>
      <c r="WBY104" s="56"/>
      <c r="WBZ104" s="56"/>
      <c r="WCA104" s="56"/>
      <c r="WCB104" s="56"/>
      <c r="WCC104" s="56"/>
      <c r="WCD104" s="56"/>
      <c r="WCE104" s="56"/>
      <c r="WCF104" s="56"/>
      <c r="WCG104" s="56"/>
      <c r="WCH104" s="56"/>
      <c r="WCI104" s="56"/>
      <c r="WCJ104" s="56"/>
      <c r="WCK104" s="56"/>
      <c r="WCL104" s="56"/>
      <c r="WCM104" s="56"/>
      <c r="WCN104" s="56"/>
      <c r="WCO104" s="56"/>
      <c r="WCP104" s="56"/>
      <c r="WCQ104" s="56"/>
      <c r="WCR104" s="56"/>
      <c r="WCS104" s="56"/>
      <c r="WCT104" s="56"/>
      <c r="WCU104" s="56"/>
      <c r="WCV104" s="56"/>
      <c r="WCW104" s="56"/>
      <c r="WCX104" s="56"/>
      <c r="WCY104" s="56"/>
      <c r="WCZ104" s="56"/>
      <c r="WDA104" s="56"/>
      <c r="WDB104" s="56"/>
      <c r="WDC104" s="56"/>
      <c r="WDD104" s="56"/>
      <c r="WDE104" s="56"/>
      <c r="WDF104" s="56"/>
      <c r="WDG104" s="56"/>
      <c r="WDH104" s="56"/>
      <c r="WDI104" s="56"/>
      <c r="WDJ104" s="56"/>
      <c r="WDK104" s="56"/>
      <c r="WDL104" s="56"/>
      <c r="WDM104" s="56"/>
      <c r="WDN104" s="56"/>
      <c r="WDO104" s="56"/>
      <c r="WDP104" s="56"/>
      <c r="WDQ104" s="56"/>
      <c r="WDR104" s="56"/>
      <c r="WDS104" s="56"/>
      <c r="WDT104" s="56"/>
      <c r="WDU104" s="56"/>
      <c r="WDV104" s="56"/>
      <c r="WDW104" s="56"/>
      <c r="WDX104" s="56"/>
      <c r="WDY104" s="56"/>
      <c r="WDZ104" s="56"/>
      <c r="WEA104" s="56"/>
      <c r="WEB104" s="56"/>
      <c r="WEC104" s="56"/>
      <c r="WED104" s="56"/>
      <c r="WEE104" s="56"/>
      <c r="WEF104" s="56"/>
      <c r="WEG104" s="56"/>
      <c r="WEH104" s="56"/>
      <c r="WEI104" s="56"/>
      <c r="WEJ104" s="56"/>
      <c r="WEK104" s="56"/>
      <c r="WEL104" s="56"/>
      <c r="WEM104" s="56"/>
      <c r="WEN104" s="56"/>
      <c r="WEO104" s="56"/>
      <c r="WEP104" s="56"/>
      <c r="WEQ104" s="56"/>
      <c r="WER104" s="56"/>
      <c r="WES104" s="56"/>
      <c r="WET104" s="56"/>
      <c r="WEU104" s="56"/>
      <c r="WEV104" s="56"/>
      <c r="WEW104" s="56"/>
      <c r="WEX104" s="56"/>
      <c r="WEY104" s="56"/>
      <c r="WEZ104" s="56"/>
      <c r="WFA104" s="56"/>
      <c r="WFB104" s="56"/>
      <c r="WFC104" s="56"/>
      <c r="WFD104" s="56"/>
      <c r="WFE104" s="56"/>
      <c r="WFF104" s="56"/>
      <c r="WFG104" s="56"/>
      <c r="WFH104" s="56"/>
      <c r="WFI104" s="56"/>
      <c r="WFJ104" s="56"/>
      <c r="WFK104" s="56"/>
      <c r="WFL104" s="56"/>
      <c r="WFM104" s="56"/>
      <c r="WFN104" s="56"/>
      <c r="WFO104" s="56"/>
      <c r="WFP104" s="56"/>
      <c r="WFQ104" s="56"/>
      <c r="WFR104" s="56"/>
      <c r="WFS104" s="56"/>
      <c r="WFT104" s="56"/>
      <c r="WFU104" s="56"/>
      <c r="WFV104" s="56"/>
      <c r="WFW104" s="56"/>
      <c r="WFX104" s="56"/>
      <c r="WFY104" s="56"/>
      <c r="WFZ104" s="56"/>
      <c r="WGA104" s="56"/>
      <c r="WGB104" s="56"/>
      <c r="WGC104" s="56"/>
      <c r="WGD104" s="56"/>
      <c r="WGE104" s="56"/>
      <c r="WGF104" s="56"/>
      <c r="WGG104" s="56"/>
      <c r="WGH104" s="56"/>
      <c r="WGI104" s="56"/>
      <c r="WGJ104" s="56"/>
      <c r="WGK104" s="56"/>
      <c r="WGL104" s="56"/>
      <c r="WGM104" s="56"/>
      <c r="WGN104" s="56"/>
      <c r="WGO104" s="56"/>
      <c r="WGP104" s="56"/>
      <c r="WGQ104" s="56"/>
      <c r="WGR104" s="56"/>
      <c r="WGS104" s="56"/>
      <c r="WGT104" s="56"/>
      <c r="WGU104" s="56"/>
      <c r="WGV104" s="56"/>
      <c r="WGW104" s="56"/>
      <c r="WGX104" s="56"/>
      <c r="WGY104" s="56"/>
      <c r="WGZ104" s="56"/>
      <c r="WHA104" s="56"/>
      <c r="WHB104" s="56"/>
      <c r="WHC104" s="56"/>
      <c r="WHD104" s="56"/>
      <c r="WHE104" s="56"/>
      <c r="WHF104" s="56"/>
      <c r="WHG104" s="56"/>
      <c r="WHH104" s="56"/>
      <c r="WHI104" s="56"/>
      <c r="WHJ104" s="56"/>
      <c r="WHK104" s="56"/>
      <c r="WHL104" s="56"/>
      <c r="WHM104" s="56"/>
      <c r="WHN104" s="56"/>
      <c r="WHO104" s="56"/>
      <c r="WHP104" s="56"/>
      <c r="WHQ104" s="56"/>
      <c r="WHR104" s="56"/>
      <c r="WHS104" s="56"/>
      <c r="WHT104" s="56"/>
      <c r="WHU104" s="56"/>
      <c r="WHV104" s="56"/>
      <c r="WHW104" s="56"/>
      <c r="WHX104" s="56"/>
      <c r="WHY104" s="56"/>
      <c r="WHZ104" s="56"/>
      <c r="WIA104" s="56"/>
      <c r="WIB104" s="56"/>
      <c r="WIC104" s="56"/>
      <c r="WID104" s="56"/>
      <c r="WIE104" s="56"/>
      <c r="WIF104" s="56"/>
      <c r="WIG104" s="56"/>
      <c r="WIH104" s="56"/>
      <c r="WII104" s="56"/>
      <c r="WIJ104" s="56"/>
      <c r="WIK104" s="56"/>
      <c r="WIL104" s="56"/>
      <c r="WIM104" s="56"/>
      <c r="WIN104" s="56"/>
      <c r="WIO104" s="56"/>
      <c r="WIP104" s="56"/>
      <c r="WIQ104" s="56"/>
      <c r="WIR104" s="56"/>
      <c r="WIS104" s="56"/>
      <c r="WIT104" s="56"/>
      <c r="WIU104" s="56"/>
      <c r="WIV104" s="56"/>
      <c r="WIW104" s="56"/>
      <c r="WIX104" s="56"/>
      <c r="WIY104" s="56"/>
      <c r="WIZ104" s="56"/>
      <c r="WJA104" s="56"/>
      <c r="WJB104" s="56"/>
      <c r="WJC104" s="56"/>
      <c r="WJD104" s="56"/>
      <c r="WJE104" s="56"/>
      <c r="WJF104" s="56"/>
      <c r="WJG104" s="56"/>
      <c r="WJH104" s="56"/>
      <c r="WJI104" s="56"/>
      <c r="WJJ104" s="56"/>
      <c r="WJK104" s="56"/>
      <c r="WJL104" s="56"/>
      <c r="WJM104" s="56"/>
      <c r="WJN104" s="56"/>
      <c r="WJO104" s="56"/>
      <c r="WJP104" s="56"/>
      <c r="WJQ104" s="56"/>
      <c r="WJR104" s="56"/>
      <c r="WJS104" s="56"/>
      <c r="WJT104" s="56"/>
      <c r="WJU104" s="56"/>
      <c r="WJV104" s="56"/>
      <c r="WJW104" s="56"/>
      <c r="WJX104" s="56"/>
      <c r="WJY104" s="56"/>
      <c r="WJZ104" s="56"/>
      <c r="WKA104" s="56"/>
      <c r="WKB104" s="56"/>
      <c r="WKC104" s="56"/>
      <c r="WKD104" s="56"/>
      <c r="WKE104" s="56"/>
      <c r="WKF104" s="56"/>
      <c r="WKG104" s="56"/>
      <c r="WKH104" s="56"/>
      <c r="WKI104" s="56"/>
      <c r="WKJ104" s="56"/>
      <c r="WKK104" s="56"/>
      <c r="WKL104" s="56"/>
      <c r="WKM104" s="56"/>
      <c r="WKN104" s="56"/>
      <c r="WKO104" s="56"/>
      <c r="WKP104" s="56"/>
      <c r="WKQ104" s="56"/>
      <c r="WKR104" s="56"/>
      <c r="WKS104" s="56"/>
      <c r="WKT104" s="56"/>
      <c r="WKU104" s="56"/>
      <c r="WKV104" s="56"/>
      <c r="WKW104" s="56"/>
      <c r="WKX104" s="56"/>
      <c r="WKY104" s="56"/>
      <c r="WKZ104" s="56"/>
      <c r="WLA104" s="56"/>
      <c r="WLB104" s="56"/>
      <c r="WLC104" s="56"/>
      <c r="WLD104" s="56"/>
      <c r="WLE104" s="56"/>
      <c r="WLF104" s="56"/>
      <c r="WLG104" s="56"/>
      <c r="WLH104" s="56"/>
      <c r="WLI104" s="56"/>
      <c r="WLJ104" s="56"/>
      <c r="WLK104" s="56"/>
      <c r="WLL104" s="56"/>
      <c r="WLM104" s="56"/>
      <c r="WLN104" s="56"/>
      <c r="WLO104" s="56"/>
      <c r="WLP104" s="56"/>
      <c r="WLQ104" s="56"/>
      <c r="WLR104" s="56"/>
      <c r="WLS104" s="56"/>
      <c r="WLT104" s="56"/>
      <c r="WLU104" s="56"/>
      <c r="WLV104" s="56"/>
      <c r="WLW104" s="56"/>
      <c r="WLX104" s="56"/>
      <c r="WLY104" s="56"/>
      <c r="WLZ104" s="56"/>
      <c r="WMA104" s="56"/>
      <c r="WMB104" s="56"/>
      <c r="WMC104" s="56"/>
      <c r="WMD104" s="56"/>
      <c r="WME104" s="56"/>
      <c r="WMF104" s="56"/>
      <c r="WMG104" s="56"/>
      <c r="WMH104" s="56"/>
      <c r="WMI104" s="56"/>
      <c r="WMJ104" s="56"/>
      <c r="WMK104" s="56"/>
      <c r="WML104" s="56"/>
      <c r="WMM104" s="56"/>
      <c r="WMN104" s="56"/>
      <c r="WMO104" s="56"/>
      <c r="WMP104" s="56"/>
      <c r="WMQ104" s="56"/>
      <c r="WMR104" s="56"/>
      <c r="WMS104" s="56"/>
      <c r="WMT104" s="56"/>
      <c r="WMU104" s="56"/>
      <c r="WMV104" s="56"/>
      <c r="WMW104" s="56"/>
      <c r="WMX104" s="56"/>
      <c r="WMY104" s="56"/>
      <c r="WMZ104" s="56"/>
      <c r="WNA104" s="56"/>
      <c r="WNB104" s="56"/>
      <c r="WNC104" s="56"/>
      <c r="WND104" s="56"/>
      <c r="WNE104" s="56"/>
      <c r="WNF104" s="56"/>
      <c r="WNG104" s="56"/>
      <c r="WNH104" s="56"/>
      <c r="WNI104" s="56"/>
      <c r="WNJ104" s="56"/>
      <c r="WNK104" s="56"/>
      <c r="WNL104" s="56"/>
      <c r="WNM104" s="56"/>
      <c r="WNN104" s="56"/>
      <c r="WNO104" s="56"/>
      <c r="WNP104" s="56"/>
      <c r="WNQ104" s="56"/>
      <c r="WNR104" s="56"/>
      <c r="WNS104" s="56"/>
      <c r="WNT104" s="56"/>
      <c r="WNU104" s="56"/>
      <c r="WNV104" s="56"/>
      <c r="WNW104" s="56"/>
      <c r="WNX104" s="56"/>
      <c r="WNY104" s="56"/>
      <c r="WNZ104" s="56"/>
      <c r="WOA104" s="56"/>
      <c r="WOB104" s="56"/>
      <c r="WOC104" s="56"/>
      <c r="WOD104" s="56"/>
      <c r="WOE104" s="56"/>
      <c r="WOF104" s="56"/>
      <c r="WOG104" s="56"/>
      <c r="WOH104" s="56"/>
      <c r="WOI104" s="56"/>
      <c r="WOJ104" s="56"/>
      <c r="WOK104" s="56"/>
      <c r="WOL104" s="56"/>
      <c r="WOM104" s="56"/>
      <c r="WON104" s="56"/>
      <c r="WOO104" s="56"/>
      <c r="WOP104" s="56"/>
      <c r="WOQ104" s="56"/>
      <c r="WOR104" s="56"/>
      <c r="WOS104" s="56"/>
      <c r="WOT104" s="56"/>
      <c r="WOU104" s="56"/>
      <c r="WOV104" s="56"/>
      <c r="WOW104" s="56"/>
      <c r="WOX104" s="56"/>
      <c r="WOY104" s="56"/>
      <c r="WOZ104" s="56"/>
      <c r="WPA104" s="56"/>
      <c r="WPB104" s="56"/>
      <c r="WPC104" s="56"/>
      <c r="WPD104" s="56"/>
      <c r="WPE104" s="56"/>
      <c r="WPF104" s="56"/>
      <c r="WPG104" s="56"/>
      <c r="WPH104" s="56"/>
      <c r="WPI104" s="56"/>
      <c r="WPJ104" s="56"/>
      <c r="WPK104" s="56"/>
      <c r="WPL104" s="56"/>
      <c r="WPM104" s="56"/>
      <c r="WPN104" s="56"/>
      <c r="WPO104" s="56"/>
      <c r="WPP104" s="56"/>
      <c r="WPQ104" s="56"/>
      <c r="WPR104" s="56"/>
      <c r="WPS104" s="56"/>
      <c r="WPT104" s="56"/>
      <c r="WPU104" s="56"/>
      <c r="WPV104" s="56"/>
      <c r="WPW104" s="56"/>
      <c r="WPX104" s="56"/>
      <c r="WPY104" s="56"/>
      <c r="WPZ104" s="56"/>
      <c r="WQA104" s="56"/>
      <c r="WQB104" s="56"/>
      <c r="WQC104" s="56"/>
      <c r="WQD104" s="56"/>
      <c r="WQE104" s="56"/>
      <c r="WQF104" s="56"/>
      <c r="WQG104" s="56"/>
      <c r="WQH104" s="56"/>
      <c r="WQI104" s="56"/>
      <c r="WQJ104" s="56"/>
      <c r="WQK104" s="56"/>
      <c r="WQL104" s="56"/>
      <c r="WQM104" s="56"/>
      <c r="WQN104" s="56"/>
      <c r="WQO104" s="56"/>
      <c r="WQP104" s="56"/>
      <c r="WQQ104" s="56"/>
      <c r="WQR104" s="56"/>
      <c r="WQS104" s="56"/>
      <c r="WQT104" s="56"/>
      <c r="WQU104" s="56"/>
      <c r="WQV104" s="56"/>
      <c r="WQW104" s="56"/>
      <c r="WQX104" s="56"/>
      <c r="WQY104" s="56"/>
      <c r="WQZ104" s="56"/>
      <c r="WRA104" s="56"/>
      <c r="WRB104" s="56"/>
      <c r="WRC104" s="56"/>
      <c r="WRD104" s="56"/>
      <c r="WRE104" s="56"/>
      <c r="WRF104" s="56"/>
      <c r="WRG104" s="56"/>
      <c r="WRH104" s="56"/>
      <c r="WRI104" s="56"/>
      <c r="WRJ104" s="56"/>
      <c r="WRK104" s="56"/>
      <c r="WRL104" s="56"/>
      <c r="WRM104" s="56"/>
      <c r="WRN104" s="56"/>
      <c r="WRO104" s="56"/>
      <c r="WRP104" s="56"/>
      <c r="WRQ104" s="56"/>
      <c r="WRR104" s="56"/>
      <c r="WRS104" s="56"/>
      <c r="WRT104" s="56"/>
      <c r="WRU104" s="56"/>
      <c r="WRV104" s="56"/>
      <c r="WRW104" s="56"/>
      <c r="WRX104" s="56"/>
      <c r="WRY104" s="56"/>
      <c r="WRZ104" s="56"/>
      <c r="WSA104" s="56"/>
      <c r="WSB104" s="56"/>
      <c r="WSC104" s="56"/>
      <c r="WSD104" s="56"/>
      <c r="WSE104" s="56"/>
      <c r="WSF104" s="56"/>
      <c r="WSG104" s="56"/>
      <c r="WSH104" s="56"/>
      <c r="WSI104" s="56"/>
      <c r="WSJ104" s="56"/>
      <c r="WSK104" s="56"/>
      <c r="WSL104" s="56"/>
      <c r="WSM104" s="56"/>
      <c r="WSN104" s="56"/>
      <c r="WSO104" s="56"/>
      <c r="WSP104" s="56"/>
      <c r="WSQ104" s="56"/>
      <c r="WSR104" s="56"/>
      <c r="WSS104" s="56"/>
      <c r="WST104" s="56"/>
      <c r="WSU104" s="56"/>
      <c r="WSV104" s="56"/>
      <c r="WSW104" s="56"/>
      <c r="WSX104" s="56"/>
      <c r="WSY104" s="56"/>
      <c r="WSZ104" s="56"/>
      <c r="WTA104" s="56"/>
      <c r="WTB104" s="56"/>
      <c r="WTC104" s="56"/>
      <c r="WTD104" s="56"/>
      <c r="WTE104" s="56"/>
      <c r="WTF104" s="56"/>
      <c r="WTG104" s="56"/>
      <c r="WTH104" s="56"/>
      <c r="WTI104" s="56"/>
      <c r="WTJ104" s="56"/>
      <c r="WTK104" s="56"/>
      <c r="WTL104" s="56"/>
      <c r="WTM104" s="56"/>
      <c r="WTN104" s="56"/>
      <c r="WTO104" s="56"/>
      <c r="WTP104" s="56"/>
      <c r="WTQ104" s="56"/>
      <c r="WTR104" s="56"/>
      <c r="WTS104" s="56"/>
      <c r="WTT104" s="56"/>
      <c r="WTU104" s="56"/>
      <c r="WTV104" s="56"/>
      <c r="WTW104" s="56"/>
      <c r="WTX104" s="56"/>
      <c r="WTY104" s="56"/>
      <c r="WTZ104" s="56"/>
      <c r="WUA104" s="56"/>
      <c r="WUB104" s="56"/>
      <c r="WUC104" s="56"/>
      <c r="WUD104" s="56"/>
      <c r="WUE104" s="56"/>
      <c r="WUF104" s="56"/>
      <c r="WUG104" s="56"/>
      <c r="WUH104" s="56"/>
      <c r="WUI104" s="56"/>
      <c r="WUJ104" s="56"/>
      <c r="WUK104" s="56"/>
      <c r="WUL104" s="56"/>
      <c r="WUM104" s="56"/>
      <c r="WUN104" s="56"/>
      <c r="WUO104" s="56"/>
      <c r="WUP104" s="56"/>
      <c r="WUQ104" s="56"/>
      <c r="WUR104" s="56"/>
      <c r="WUS104" s="56"/>
      <c r="WUT104" s="56"/>
      <c r="WUU104" s="56"/>
      <c r="WUV104" s="56"/>
      <c r="WUW104" s="56"/>
      <c r="WUX104" s="56"/>
      <c r="WUY104" s="56"/>
      <c r="WUZ104" s="56"/>
      <c r="WVA104" s="56"/>
      <c r="WVB104" s="56"/>
      <c r="WVC104" s="56"/>
      <c r="WVD104" s="56"/>
      <c r="WVE104" s="56"/>
      <c r="WVF104" s="56"/>
      <c r="WVG104" s="56"/>
      <c r="WVH104" s="56"/>
      <c r="WVI104" s="56"/>
      <c r="WVJ104" s="56"/>
      <c r="WVK104" s="56"/>
      <c r="WVL104" s="56"/>
      <c r="WVM104" s="56"/>
      <c r="WVN104" s="56"/>
      <c r="WVO104" s="56"/>
      <c r="WVP104" s="56"/>
      <c r="WVQ104" s="56"/>
      <c r="WVR104" s="56"/>
      <c r="WVS104" s="56"/>
      <c r="WVT104" s="56"/>
      <c r="WVU104" s="56"/>
      <c r="WVV104" s="56"/>
      <c r="WVW104" s="56"/>
      <c r="WVX104" s="56"/>
      <c r="WVY104" s="56"/>
      <c r="WVZ104" s="56"/>
      <c r="WWA104" s="56"/>
      <c r="WWB104" s="56"/>
      <c r="WWC104" s="56"/>
      <c r="WWD104" s="56"/>
      <c r="WWE104" s="56"/>
      <c r="WWF104" s="56"/>
      <c r="WWG104" s="56"/>
      <c r="WWH104" s="56"/>
      <c r="WWI104" s="56"/>
      <c r="WWJ104" s="56"/>
      <c r="WWK104" s="56"/>
      <c r="WWL104" s="56"/>
      <c r="WWM104" s="56"/>
      <c r="WWN104" s="56"/>
      <c r="WWO104" s="56"/>
      <c r="WWP104" s="56"/>
      <c r="WWQ104" s="56"/>
      <c r="WWR104" s="56"/>
      <c r="WWS104" s="56"/>
      <c r="WWT104" s="56"/>
      <c r="WWU104" s="56"/>
      <c r="WWV104" s="56"/>
      <c r="WWW104" s="56"/>
      <c r="WWX104" s="56"/>
      <c r="WWY104" s="56"/>
      <c r="WWZ104" s="56"/>
      <c r="WXA104" s="56"/>
      <c r="WXB104" s="56"/>
      <c r="WXC104" s="56"/>
      <c r="WXD104" s="56"/>
      <c r="WXE104" s="56"/>
      <c r="WXF104" s="56"/>
      <c r="WXG104" s="56"/>
      <c r="WXH104" s="56"/>
      <c r="WXI104" s="56"/>
      <c r="WXJ104" s="56"/>
      <c r="WXK104" s="56"/>
      <c r="WXL104" s="56"/>
      <c r="WXM104" s="56"/>
      <c r="WXN104" s="56"/>
      <c r="WXO104" s="56"/>
      <c r="WXP104" s="56"/>
      <c r="WXQ104" s="56"/>
      <c r="WXR104" s="56"/>
      <c r="WXS104" s="56"/>
      <c r="WXT104" s="56"/>
      <c r="WXU104" s="56"/>
      <c r="WXV104" s="56"/>
      <c r="WXW104" s="56"/>
      <c r="WXX104" s="56"/>
      <c r="WXY104" s="56"/>
      <c r="WXZ104" s="56"/>
      <c r="WYA104" s="56"/>
      <c r="WYB104" s="56"/>
      <c r="WYC104" s="56"/>
      <c r="WYD104" s="56"/>
      <c r="WYE104" s="56"/>
      <c r="WYF104" s="56"/>
      <c r="WYG104" s="56"/>
      <c r="WYH104" s="56"/>
      <c r="WYI104" s="56"/>
      <c r="WYJ104" s="56"/>
      <c r="WYK104" s="56"/>
      <c r="WYL104" s="56"/>
      <c r="WYM104" s="56"/>
      <c r="WYN104" s="56"/>
      <c r="WYO104" s="56"/>
      <c r="WYP104" s="56"/>
      <c r="WYQ104" s="56"/>
      <c r="WYR104" s="56"/>
      <c r="WYS104" s="56"/>
      <c r="WYT104" s="56"/>
      <c r="WYU104" s="56"/>
      <c r="WYV104" s="56"/>
      <c r="WYW104" s="56"/>
      <c r="WYX104" s="56"/>
      <c r="WYY104" s="56"/>
      <c r="WYZ104" s="56"/>
      <c r="WZA104" s="56"/>
      <c r="WZB104" s="56"/>
      <c r="WZC104" s="56"/>
      <c r="WZD104" s="56"/>
      <c r="WZE104" s="56"/>
      <c r="WZF104" s="56"/>
      <c r="WZG104" s="56"/>
      <c r="WZH104" s="56"/>
      <c r="WZI104" s="56"/>
      <c r="WZJ104" s="56"/>
      <c r="WZK104" s="56"/>
      <c r="WZL104" s="56"/>
      <c r="WZM104" s="56"/>
      <c r="WZN104" s="56"/>
      <c r="WZO104" s="56"/>
      <c r="WZP104" s="56"/>
      <c r="WZQ104" s="56"/>
      <c r="WZR104" s="56"/>
      <c r="WZS104" s="56"/>
      <c r="WZT104" s="56"/>
      <c r="WZU104" s="56"/>
      <c r="WZV104" s="56"/>
      <c r="WZW104" s="56"/>
      <c r="WZX104" s="56"/>
      <c r="WZY104" s="56"/>
      <c r="WZZ104" s="56"/>
      <c r="XAA104" s="56"/>
      <c r="XAB104" s="56"/>
      <c r="XAC104" s="56"/>
      <c r="XAD104" s="56"/>
      <c r="XAE104" s="56"/>
      <c r="XAF104" s="56"/>
      <c r="XAG104" s="56"/>
      <c r="XAH104" s="56"/>
      <c r="XAI104" s="56"/>
      <c r="XAJ104" s="56"/>
      <c r="XAK104" s="56"/>
      <c r="XAL104" s="56"/>
      <c r="XAM104" s="56"/>
      <c r="XAN104" s="56"/>
      <c r="XAO104" s="56"/>
      <c r="XAP104" s="56"/>
      <c r="XAQ104" s="56"/>
      <c r="XAR104" s="56"/>
      <c r="XAS104" s="56"/>
      <c r="XAT104" s="56"/>
      <c r="XAU104" s="56"/>
      <c r="XAV104" s="56"/>
      <c r="XAW104" s="56"/>
      <c r="XAX104" s="56"/>
      <c r="XAY104" s="56"/>
      <c r="XAZ104" s="56"/>
      <c r="XBA104" s="56"/>
      <c r="XBB104" s="56"/>
      <c r="XBC104" s="56"/>
      <c r="XBD104" s="56"/>
      <c r="XBE104" s="56"/>
      <c r="XBF104" s="56"/>
      <c r="XBG104" s="56"/>
      <c r="XBH104" s="56"/>
      <c r="XBI104" s="56"/>
      <c r="XBJ104" s="56"/>
      <c r="XBK104" s="56"/>
      <c r="XBL104" s="56"/>
      <c r="XBM104" s="56"/>
      <c r="XBN104" s="56"/>
      <c r="XBO104" s="56"/>
      <c r="XBP104" s="56"/>
      <c r="XBQ104" s="56"/>
      <c r="XBR104" s="56"/>
      <c r="XBS104" s="56"/>
      <c r="XBT104" s="56"/>
      <c r="XBU104" s="56"/>
      <c r="XBV104" s="56"/>
      <c r="XBW104" s="56"/>
      <c r="XBX104" s="56"/>
      <c r="XBY104" s="56"/>
      <c r="XBZ104" s="56"/>
      <c r="XCA104" s="56"/>
      <c r="XCB104" s="56"/>
      <c r="XCC104" s="56"/>
      <c r="XCD104" s="56"/>
      <c r="XCE104" s="56"/>
      <c r="XCF104" s="56"/>
      <c r="XCG104" s="56"/>
      <c r="XCH104" s="56"/>
      <c r="XCI104" s="56"/>
      <c r="XCJ104" s="56"/>
      <c r="XCK104" s="56"/>
      <c r="XCL104" s="56"/>
      <c r="XCM104" s="56"/>
      <c r="XCN104" s="56"/>
      <c r="XCO104" s="56"/>
    </row>
    <row r="105" spans="1:16317" ht="15.95" customHeight="1">
      <c r="A105" s="161"/>
      <c r="B105" s="109" t="s">
        <v>50</v>
      </c>
      <c r="C105" s="110">
        <v>3</v>
      </c>
      <c r="D105" s="110">
        <v>3571241.01</v>
      </c>
    </row>
    <row r="106" spans="1:16317" ht="15.95" customHeight="1">
      <c r="A106" s="159"/>
      <c r="B106" s="109" t="s">
        <v>143</v>
      </c>
      <c r="C106" s="110">
        <v>0</v>
      </c>
      <c r="D106" s="110">
        <v>0</v>
      </c>
    </row>
    <row r="107" spans="1:16317" ht="15.95" customHeight="1">
      <c r="A107" s="161"/>
      <c r="B107" s="109" t="s">
        <v>144</v>
      </c>
      <c r="C107" s="110">
        <v>1</v>
      </c>
      <c r="D107" s="110">
        <v>893120.09</v>
      </c>
    </row>
    <row r="108" spans="1:16317" ht="15.95" customHeight="1">
      <c r="A108" s="162"/>
      <c r="B108" s="113" t="s">
        <v>0</v>
      </c>
      <c r="C108" s="57">
        <f>SUM(C104:C107)</f>
        <v>5</v>
      </c>
      <c r="D108" s="57">
        <f>SUM(D104:D107)</f>
        <v>12464360.050000001</v>
      </c>
    </row>
    <row r="109" spans="1:16317" ht="15.95" customHeight="1">
      <c r="A109" s="160" t="s">
        <v>37</v>
      </c>
      <c r="B109" s="122" t="s">
        <v>71</v>
      </c>
      <c r="C109" s="110">
        <v>4</v>
      </c>
      <c r="D109" s="110">
        <v>646049</v>
      </c>
    </row>
    <row r="110" spans="1:16317" ht="15.95" customHeight="1">
      <c r="A110" s="161"/>
      <c r="B110" s="109" t="s">
        <v>139</v>
      </c>
      <c r="C110" s="110">
        <v>1</v>
      </c>
      <c r="D110" s="110">
        <v>4000</v>
      </c>
    </row>
    <row r="111" spans="1:16317" ht="15.95" customHeight="1">
      <c r="A111" s="161"/>
      <c r="B111" s="109" t="s">
        <v>76</v>
      </c>
      <c r="C111" s="110">
        <v>2</v>
      </c>
      <c r="D111" s="110">
        <v>92480.7</v>
      </c>
    </row>
    <row r="112" spans="1:16317" ht="15.95" customHeight="1">
      <c r="A112" s="161"/>
      <c r="B112" s="109" t="s">
        <v>44</v>
      </c>
      <c r="C112" s="110">
        <v>1</v>
      </c>
      <c r="D112" s="110">
        <v>143666</v>
      </c>
    </row>
    <row r="113" spans="1:4" ht="15.95" customHeight="1">
      <c r="A113" s="161"/>
      <c r="B113" s="109" t="s">
        <v>75</v>
      </c>
      <c r="C113" s="110">
        <v>1</v>
      </c>
      <c r="D113" s="110">
        <v>12000.48</v>
      </c>
    </row>
    <row r="114" spans="1:4" ht="15.95" customHeight="1">
      <c r="A114" s="161"/>
      <c r="B114" s="109" t="s">
        <v>140</v>
      </c>
      <c r="C114" s="110">
        <v>0</v>
      </c>
      <c r="D114" s="110">
        <v>0</v>
      </c>
    </row>
    <row r="115" spans="1:4" ht="15.95" customHeight="1">
      <c r="A115" s="161"/>
      <c r="B115" s="159" t="s">
        <v>141</v>
      </c>
      <c r="C115" s="110">
        <v>1</v>
      </c>
      <c r="D115" s="110">
        <v>75000</v>
      </c>
    </row>
    <row r="116" spans="1:4" ht="15.95" customHeight="1">
      <c r="A116" s="159"/>
      <c r="B116" s="159" t="s">
        <v>142</v>
      </c>
      <c r="C116" s="110">
        <v>2</v>
      </c>
      <c r="D116" s="110">
        <v>62455</v>
      </c>
    </row>
    <row r="117" spans="1:4" ht="24.75" customHeight="1">
      <c r="A117" s="162"/>
      <c r="B117" s="113" t="s">
        <v>0</v>
      </c>
      <c r="C117" s="57">
        <f>SUM(C109:C116)</f>
        <v>12</v>
      </c>
      <c r="D117" s="57">
        <f>SUM(D109:D116)</f>
        <v>1035651.1799999999</v>
      </c>
    </row>
    <row r="118" spans="1:4" ht="36" customHeight="1">
      <c r="A118" s="16" t="s">
        <v>0</v>
      </c>
      <c r="B118" s="165"/>
      <c r="C118" s="57">
        <f>C21+C33+C38+C47+C93+C98+C101+C103+C117+C108</f>
        <v>631</v>
      </c>
      <c r="D118" s="57">
        <f>D21+D33+D38+D47+D93+D98+D101+D103+D117+D108</f>
        <v>144300455.25</v>
      </c>
    </row>
  </sheetData>
  <mergeCells count="2">
    <mergeCell ref="A6:A7"/>
    <mergeCell ref="B6:B7"/>
  </mergeCells>
  <pageMargins left="0.5" right="0.5" top="0.25" bottom="0.5" header="0" footer="0.25"/>
  <pageSetup scale="61" fitToHeight="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639"/>
  <sheetViews>
    <sheetView showGridLines="0" topLeftCell="A7" zoomScale="90" zoomScaleNormal="90" workbookViewId="0">
      <selection activeCell="J20" sqref="J20"/>
    </sheetView>
  </sheetViews>
  <sheetFormatPr defaultColWidth="19.42578125" defaultRowHeight="12.75"/>
  <cols>
    <col min="1" max="1" width="8.85546875" style="29" customWidth="1"/>
    <col min="2" max="2" width="17.7109375" style="29" customWidth="1"/>
    <col min="3" max="3" width="19.7109375" style="29" customWidth="1"/>
    <col min="4" max="6" width="17.85546875" style="29" customWidth="1"/>
    <col min="7" max="7" width="6.140625" style="42" customWidth="1"/>
    <col min="8" max="8" width="6.42578125" style="35" bestFit="1" customWidth="1"/>
    <col min="9" max="9" width="19.42578125" style="26" customWidth="1"/>
    <col min="10" max="16384" width="19.42578125" style="29"/>
  </cols>
  <sheetData>
    <row r="1" spans="1:9" ht="20.100000000000001" customHeight="1"/>
    <row r="2" spans="1:9" ht="20.100000000000001" customHeight="1"/>
    <row r="3" spans="1:9" ht="20.100000000000001" customHeight="1"/>
    <row r="4" spans="1:9" ht="20.100000000000001" customHeight="1"/>
    <row r="5" spans="1:9" ht="25.5" customHeight="1">
      <c r="B5" s="180" t="s">
        <v>148</v>
      </c>
      <c r="C5" s="180"/>
      <c r="D5" s="180"/>
      <c r="E5" s="180"/>
      <c r="F5" s="180"/>
    </row>
    <row r="6" spans="1:9" ht="18" customHeight="1">
      <c r="C6" s="156"/>
      <c r="G6" s="27"/>
      <c r="H6" s="28"/>
    </row>
    <row r="7" spans="1:9">
      <c r="A7" s="30"/>
      <c r="B7" s="30"/>
      <c r="C7" s="30"/>
      <c r="D7" s="30"/>
      <c r="E7" s="30"/>
      <c r="F7" s="30"/>
      <c r="G7" s="31"/>
      <c r="H7" s="32"/>
    </row>
    <row r="8" spans="1:9" ht="23.25" customHeight="1">
      <c r="A8" s="33"/>
      <c r="B8" s="33"/>
      <c r="C8" s="34"/>
      <c r="D8" s="33"/>
      <c r="E8" s="33"/>
      <c r="F8" s="33"/>
      <c r="G8" s="27"/>
      <c r="H8" s="32"/>
    </row>
    <row r="9" spans="1:9">
      <c r="A9" s="26"/>
      <c r="B9" s="26"/>
      <c r="C9" s="26"/>
      <c r="D9" s="26"/>
      <c r="E9" s="26"/>
      <c r="F9" s="27"/>
      <c r="G9" s="27"/>
    </row>
    <row r="10" spans="1:9">
      <c r="A10" s="26"/>
      <c r="B10" s="26"/>
      <c r="C10" s="26"/>
      <c r="D10" s="26"/>
      <c r="E10" s="26"/>
      <c r="F10" s="27"/>
      <c r="G10" s="27"/>
    </row>
    <row r="11" spans="1:9">
      <c r="A11" s="26"/>
      <c r="B11" s="26"/>
      <c r="C11" s="26"/>
      <c r="D11" s="26"/>
      <c r="E11" s="26"/>
      <c r="F11" s="27"/>
      <c r="G11" s="27"/>
      <c r="I11" s="36"/>
    </row>
    <row r="12" spans="1:9">
      <c r="A12" s="26"/>
      <c r="B12" s="26"/>
      <c r="C12" s="26"/>
      <c r="D12" s="26"/>
      <c r="E12" s="26"/>
      <c r="F12" s="27"/>
      <c r="G12" s="27"/>
    </row>
    <row r="13" spans="1:9">
      <c r="A13" s="26"/>
      <c r="B13" s="26"/>
      <c r="C13" s="26"/>
      <c r="D13" s="26"/>
      <c r="E13" s="26"/>
      <c r="F13" s="27"/>
      <c r="G13" s="27"/>
    </row>
    <row r="14" spans="1:9">
      <c r="A14" s="26"/>
      <c r="B14" s="26"/>
      <c r="C14" s="26"/>
      <c r="D14" s="26"/>
      <c r="E14" s="26"/>
      <c r="F14" s="27"/>
      <c r="G14" s="27"/>
    </row>
    <row r="15" spans="1:9">
      <c r="A15" s="26"/>
      <c r="B15" s="26"/>
      <c r="C15" s="26"/>
      <c r="D15" s="26"/>
      <c r="E15" s="26"/>
      <c r="F15" s="27"/>
      <c r="G15" s="27"/>
    </row>
    <row r="16" spans="1:9">
      <c r="A16" s="26"/>
      <c r="B16" s="26"/>
      <c r="C16" s="26"/>
      <c r="D16" s="26"/>
      <c r="E16" s="26"/>
      <c r="F16" s="27"/>
      <c r="G16" s="27"/>
    </row>
    <row r="17" spans="1:7">
      <c r="A17" s="26"/>
      <c r="B17" s="26"/>
      <c r="C17" s="26"/>
      <c r="D17" s="26"/>
      <c r="E17" s="26"/>
      <c r="F17" s="27"/>
      <c r="G17" s="27"/>
    </row>
    <row r="18" spans="1:7">
      <c r="A18" s="26"/>
      <c r="B18" s="26"/>
      <c r="C18" s="26"/>
      <c r="D18" s="26"/>
      <c r="E18" s="26"/>
      <c r="F18" s="27"/>
      <c r="G18" s="27"/>
    </row>
    <row r="19" spans="1:7">
      <c r="A19" s="26"/>
      <c r="B19" s="26"/>
      <c r="C19" s="26"/>
      <c r="D19" s="26"/>
      <c r="E19" s="26"/>
      <c r="F19" s="27"/>
      <c r="G19" s="27"/>
    </row>
    <row r="20" spans="1:7">
      <c r="A20" s="26"/>
      <c r="B20" s="26"/>
      <c r="C20" s="26"/>
      <c r="D20" s="26"/>
      <c r="E20" s="26"/>
      <c r="F20" s="27"/>
      <c r="G20" s="27"/>
    </row>
    <row r="21" spans="1:7">
      <c r="A21" s="26"/>
      <c r="B21" s="26"/>
      <c r="C21" s="26"/>
      <c r="D21" s="26"/>
      <c r="E21" s="26"/>
      <c r="F21" s="27"/>
      <c r="G21" s="27"/>
    </row>
    <row r="22" spans="1:7">
      <c r="A22" s="26"/>
      <c r="B22" s="26"/>
      <c r="C22" s="26"/>
      <c r="D22" s="26"/>
      <c r="E22" s="26"/>
      <c r="F22" s="27"/>
      <c r="G22" s="27"/>
    </row>
    <row r="23" spans="1:7">
      <c r="A23" s="26"/>
      <c r="B23" s="26"/>
      <c r="C23" s="26"/>
      <c r="D23" s="26"/>
      <c r="E23" s="26"/>
      <c r="F23" s="27"/>
      <c r="G23" s="27"/>
    </row>
    <row r="24" spans="1:7">
      <c r="A24" s="26"/>
      <c r="B24" s="26"/>
      <c r="C24" s="26"/>
      <c r="D24" s="26"/>
      <c r="E24" s="26"/>
      <c r="F24" s="27"/>
      <c r="G24" s="27"/>
    </row>
    <row r="25" spans="1:7">
      <c r="A25" s="26"/>
      <c r="B25" s="26"/>
      <c r="C25" s="26"/>
      <c r="D25" s="26"/>
      <c r="E25" s="26"/>
      <c r="F25" s="27"/>
      <c r="G25" s="27"/>
    </row>
    <row r="26" spans="1:7">
      <c r="A26" s="26"/>
      <c r="B26" s="26"/>
      <c r="C26" s="26"/>
      <c r="D26" s="26"/>
      <c r="E26" s="26"/>
      <c r="F26" s="27"/>
      <c r="G26" s="27"/>
    </row>
    <row r="27" spans="1:7">
      <c r="A27" s="26"/>
      <c r="B27" s="26"/>
      <c r="C27" s="26"/>
      <c r="D27" s="26"/>
      <c r="E27" s="26"/>
      <c r="F27" s="27"/>
      <c r="G27" s="27"/>
    </row>
    <row r="28" spans="1:7">
      <c r="A28" s="26"/>
      <c r="B28" s="26"/>
      <c r="C28" s="26"/>
      <c r="D28" s="26"/>
      <c r="E28" s="26"/>
      <c r="F28" s="27"/>
      <c r="G28" s="27"/>
    </row>
    <row r="29" spans="1:7">
      <c r="A29" s="26"/>
      <c r="B29" s="26"/>
      <c r="C29" s="26"/>
      <c r="D29" s="26"/>
      <c r="E29" s="26"/>
      <c r="F29" s="27"/>
      <c r="G29" s="27"/>
    </row>
    <row r="30" spans="1:7">
      <c r="A30" s="26"/>
      <c r="B30" s="26"/>
      <c r="C30" s="26"/>
      <c r="D30" s="26"/>
      <c r="E30" s="26"/>
      <c r="F30" s="27"/>
      <c r="G30" s="27"/>
    </row>
    <row r="31" spans="1:7">
      <c r="A31" s="26"/>
      <c r="B31" s="26"/>
      <c r="C31" s="26"/>
      <c r="D31" s="26"/>
      <c r="E31" s="26"/>
      <c r="F31" s="27"/>
      <c r="G31" s="27"/>
    </row>
    <row r="32" spans="1:7">
      <c r="A32" s="26"/>
      <c r="B32" s="26"/>
      <c r="C32" s="26"/>
      <c r="D32" s="26"/>
      <c r="E32" s="26"/>
      <c r="F32" s="27"/>
      <c r="G32" s="27"/>
    </row>
    <row r="33" spans="1:7">
      <c r="A33" s="26"/>
      <c r="B33" s="26"/>
      <c r="C33" s="26"/>
      <c r="D33" s="26"/>
      <c r="E33" s="26"/>
      <c r="F33" s="27"/>
      <c r="G33" s="27"/>
    </row>
    <row r="34" spans="1:7">
      <c r="A34" s="26"/>
      <c r="B34" s="26"/>
      <c r="C34" s="26"/>
      <c r="D34" s="26"/>
      <c r="E34" s="26"/>
      <c r="F34" s="27"/>
      <c r="G34" s="27"/>
    </row>
    <row r="35" spans="1:7">
      <c r="A35" s="26"/>
      <c r="B35" s="26"/>
      <c r="C35" s="26"/>
      <c r="D35" s="26"/>
      <c r="E35" s="26"/>
      <c r="F35" s="27"/>
      <c r="G35" s="27"/>
    </row>
    <row r="36" spans="1:7">
      <c r="A36" s="26"/>
      <c r="B36" s="26"/>
      <c r="C36" s="26"/>
      <c r="D36" s="26"/>
      <c r="E36" s="26"/>
      <c r="F36" s="27"/>
      <c r="G36" s="27"/>
    </row>
    <row r="37" spans="1:7">
      <c r="A37" s="26"/>
      <c r="B37" s="26"/>
      <c r="C37" s="26"/>
      <c r="D37" s="26"/>
      <c r="E37" s="26"/>
      <c r="F37" s="27"/>
      <c r="G37" s="27"/>
    </row>
    <row r="38" spans="1:7">
      <c r="A38" s="26"/>
      <c r="B38" s="26"/>
      <c r="C38" s="26"/>
      <c r="D38" s="26"/>
      <c r="E38" s="26"/>
      <c r="F38" s="27"/>
      <c r="G38" s="27"/>
    </row>
    <row r="39" spans="1:7">
      <c r="A39" s="26"/>
      <c r="B39" s="26"/>
      <c r="C39" s="26"/>
      <c r="D39" s="26"/>
      <c r="E39" s="26"/>
      <c r="F39" s="27"/>
      <c r="G39" s="27"/>
    </row>
    <row r="40" spans="1:7">
      <c r="A40" s="26"/>
      <c r="B40" s="26"/>
      <c r="C40" s="26"/>
      <c r="D40" s="26"/>
      <c r="E40" s="26"/>
      <c r="F40" s="27"/>
      <c r="G40" s="27"/>
    </row>
    <row r="41" spans="1:7">
      <c r="A41" s="26"/>
      <c r="B41" s="26"/>
      <c r="C41" s="26"/>
      <c r="D41" s="26"/>
      <c r="E41" s="26"/>
      <c r="F41" s="27"/>
      <c r="G41" s="27"/>
    </row>
    <row r="42" spans="1:7">
      <c r="A42" s="26"/>
      <c r="B42" s="26"/>
      <c r="C42" s="26"/>
      <c r="D42" s="26"/>
      <c r="E42" s="26"/>
      <c r="F42" s="27"/>
      <c r="G42" s="27"/>
    </row>
    <row r="43" spans="1:7">
      <c r="A43" s="26"/>
      <c r="B43" s="26"/>
      <c r="C43" s="26"/>
      <c r="D43" s="26"/>
      <c r="E43" s="26"/>
      <c r="F43" s="27"/>
      <c r="G43" s="27"/>
    </row>
    <row r="44" spans="1:7">
      <c r="A44" s="26"/>
      <c r="B44" s="26"/>
      <c r="C44" s="26"/>
      <c r="D44" s="26"/>
      <c r="E44" s="26"/>
      <c r="F44" s="27"/>
      <c r="G44" s="27"/>
    </row>
    <row r="45" spans="1:7">
      <c r="A45" s="26"/>
      <c r="B45" s="26"/>
      <c r="C45" s="26"/>
      <c r="D45" s="26"/>
      <c r="E45" s="26"/>
      <c r="F45" s="27"/>
      <c r="G45" s="27"/>
    </row>
    <row r="46" spans="1:7">
      <c r="A46" s="26"/>
      <c r="B46" s="26"/>
      <c r="C46" s="26"/>
      <c r="D46" s="26"/>
      <c r="E46" s="26"/>
      <c r="F46" s="27"/>
      <c r="G46" s="27"/>
    </row>
    <row r="47" spans="1:7">
      <c r="A47" s="37"/>
      <c r="B47" s="26"/>
      <c r="C47" s="26"/>
      <c r="D47" s="26"/>
      <c r="E47" s="26"/>
      <c r="F47" s="27"/>
      <c r="G47" s="27"/>
    </row>
    <row r="48" spans="1:7">
      <c r="A48" s="58"/>
      <c r="B48" s="26"/>
      <c r="C48" s="26"/>
      <c r="D48" s="26"/>
      <c r="E48" s="26"/>
      <c r="F48" s="27"/>
      <c r="G48" s="27"/>
    </row>
    <row r="49" spans="1:7">
      <c r="A49" s="26"/>
      <c r="B49" s="26"/>
      <c r="C49" s="26"/>
      <c r="D49" s="26"/>
      <c r="E49" s="26"/>
      <c r="F49" s="27"/>
      <c r="G49" s="27"/>
    </row>
    <row r="50" spans="1:7">
      <c r="A50" s="26"/>
      <c r="B50" s="26"/>
      <c r="C50" s="26"/>
      <c r="D50" s="26"/>
      <c r="E50" s="26"/>
      <c r="F50" s="27"/>
      <c r="G50" s="27"/>
    </row>
    <row r="51" spans="1:7">
      <c r="A51" s="26"/>
      <c r="B51" s="26"/>
      <c r="C51" s="26"/>
      <c r="D51" s="26"/>
      <c r="E51" s="26"/>
      <c r="F51" s="27"/>
      <c r="G51" s="27"/>
    </row>
    <row r="52" spans="1:7">
      <c r="A52" s="26"/>
      <c r="B52" s="26"/>
      <c r="C52" s="26"/>
      <c r="D52" s="26"/>
      <c r="E52" s="26"/>
      <c r="F52" s="27"/>
      <c r="G52" s="27"/>
    </row>
    <row r="53" spans="1:7">
      <c r="A53" s="26"/>
      <c r="B53" s="26"/>
      <c r="C53" s="26"/>
      <c r="D53" s="26"/>
      <c r="E53" s="26"/>
      <c r="F53" s="27"/>
      <c r="G53" s="27"/>
    </row>
    <row r="54" spans="1:7">
      <c r="A54" s="26"/>
      <c r="B54" s="26"/>
      <c r="C54" s="26"/>
      <c r="D54" s="26"/>
      <c r="E54" s="26"/>
      <c r="F54" s="27"/>
      <c r="G54" s="27"/>
    </row>
    <row r="55" spans="1:7">
      <c r="A55" s="26"/>
      <c r="B55" s="26"/>
      <c r="C55" s="26"/>
      <c r="D55" s="26"/>
      <c r="E55" s="26"/>
      <c r="F55" s="27"/>
      <c r="G55" s="27"/>
    </row>
    <row r="56" spans="1:7">
      <c r="A56" s="26"/>
      <c r="B56" s="26"/>
      <c r="C56" s="26"/>
      <c r="D56" s="26"/>
      <c r="E56" s="26"/>
      <c r="F56" s="27"/>
      <c r="G56" s="27"/>
    </row>
    <row r="57" spans="1:7">
      <c r="A57" s="26"/>
      <c r="B57" s="26"/>
      <c r="C57" s="26"/>
      <c r="D57" s="26"/>
      <c r="E57" s="26"/>
      <c r="F57" s="27"/>
      <c r="G57" s="27"/>
    </row>
    <row r="58" spans="1:7">
      <c r="A58" s="26"/>
      <c r="B58" s="26"/>
      <c r="C58" s="26"/>
      <c r="D58" s="26"/>
      <c r="E58" s="26"/>
      <c r="F58" s="27"/>
      <c r="G58" s="27"/>
    </row>
    <row r="59" spans="1:7">
      <c r="A59" s="26"/>
      <c r="B59" s="26"/>
      <c r="C59" s="26"/>
      <c r="D59" s="26"/>
      <c r="E59" s="26"/>
      <c r="F59" s="27"/>
      <c r="G59" s="27"/>
    </row>
    <row r="60" spans="1:7">
      <c r="A60" s="26"/>
      <c r="B60" s="26"/>
      <c r="C60" s="26"/>
      <c r="D60" s="26"/>
      <c r="E60" s="26"/>
      <c r="F60" s="26"/>
      <c r="G60" s="27"/>
    </row>
    <row r="61" spans="1:7">
      <c r="A61" s="26"/>
      <c r="B61" s="26"/>
      <c r="C61" s="26"/>
      <c r="D61" s="26"/>
      <c r="E61" s="26"/>
      <c r="F61" s="26"/>
      <c r="G61" s="27"/>
    </row>
    <row r="62" spans="1:7">
      <c r="A62" s="26"/>
      <c r="B62" s="26"/>
      <c r="C62" s="26"/>
      <c r="D62" s="26"/>
      <c r="E62" s="26"/>
      <c r="F62" s="26"/>
      <c r="G62" s="27"/>
    </row>
    <row r="63" spans="1:7">
      <c r="A63" s="26"/>
      <c r="B63" s="26"/>
      <c r="C63" s="26"/>
      <c r="D63" s="26"/>
      <c r="E63" s="26"/>
      <c r="F63" s="26"/>
      <c r="G63" s="27"/>
    </row>
    <row r="64" spans="1:7">
      <c r="A64" s="26"/>
      <c r="B64" s="26"/>
      <c r="C64" s="26"/>
      <c r="D64" s="26"/>
      <c r="E64" s="26"/>
      <c r="F64" s="26"/>
      <c r="G64" s="27"/>
    </row>
    <row r="65" spans="1:7">
      <c r="A65" s="26"/>
      <c r="B65" s="26"/>
      <c r="C65" s="26"/>
      <c r="D65" s="26"/>
      <c r="E65" s="26"/>
      <c r="F65" s="26"/>
      <c r="G65" s="27"/>
    </row>
    <row r="66" spans="1:7">
      <c r="A66" s="26"/>
      <c r="B66" s="26"/>
      <c r="C66" s="26"/>
      <c r="D66" s="26"/>
      <c r="E66" s="26"/>
      <c r="F66" s="26"/>
      <c r="G66" s="27"/>
    </row>
    <row r="67" spans="1:7">
      <c r="A67" s="26"/>
      <c r="B67" s="26"/>
      <c r="C67" s="26"/>
      <c r="D67" s="26"/>
      <c r="E67" s="26"/>
      <c r="F67" s="26"/>
      <c r="G67" s="27"/>
    </row>
    <row r="68" spans="1:7">
      <c r="A68" s="26"/>
      <c r="B68" s="26"/>
      <c r="C68" s="26"/>
      <c r="D68" s="26"/>
      <c r="E68" s="26"/>
      <c r="F68" s="26"/>
      <c r="G68" s="27"/>
    </row>
    <row r="69" spans="1:7">
      <c r="A69" s="26"/>
      <c r="B69" s="26"/>
      <c r="C69" s="26"/>
      <c r="D69" s="26"/>
      <c r="E69" s="26"/>
      <c r="F69" s="26"/>
      <c r="G69" s="27"/>
    </row>
    <row r="70" spans="1:7">
      <c r="A70" s="26"/>
      <c r="B70" s="26"/>
      <c r="C70" s="26"/>
      <c r="D70" s="26"/>
      <c r="E70" s="26"/>
      <c r="F70" s="26"/>
      <c r="G70" s="27"/>
    </row>
    <row r="71" spans="1:7">
      <c r="A71" s="26"/>
      <c r="B71" s="26"/>
      <c r="C71" s="26"/>
      <c r="D71" s="26"/>
      <c r="E71" s="26"/>
      <c r="F71" s="26"/>
      <c r="G71" s="27"/>
    </row>
    <row r="72" spans="1:7">
      <c r="A72" s="26"/>
      <c r="B72" s="26"/>
      <c r="C72" s="26"/>
      <c r="D72" s="26"/>
      <c r="E72" s="26"/>
      <c r="F72" s="26"/>
      <c r="G72" s="27"/>
    </row>
    <row r="73" spans="1:7">
      <c r="A73" s="26"/>
      <c r="B73" s="26"/>
      <c r="C73" s="26"/>
      <c r="D73" s="26"/>
      <c r="E73" s="26"/>
      <c r="F73" s="26"/>
      <c r="G73" s="27"/>
    </row>
    <row r="74" spans="1:7">
      <c r="A74" s="26"/>
      <c r="B74" s="26"/>
      <c r="C74" s="26"/>
      <c r="D74" s="26"/>
      <c r="E74" s="26"/>
      <c r="F74" s="26"/>
      <c r="G74" s="27"/>
    </row>
    <row r="75" spans="1:7">
      <c r="A75" s="26"/>
      <c r="B75" s="26"/>
      <c r="C75" s="26"/>
      <c r="D75" s="26"/>
      <c r="E75" s="26"/>
      <c r="F75" s="26"/>
      <c r="G75" s="27"/>
    </row>
    <row r="76" spans="1:7">
      <c r="A76" s="26"/>
      <c r="B76" s="26"/>
      <c r="C76" s="26"/>
      <c r="D76" s="26"/>
      <c r="E76" s="26"/>
      <c r="F76" s="26"/>
      <c r="G76" s="27"/>
    </row>
    <row r="77" spans="1:7">
      <c r="A77" s="26"/>
      <c r="B77" s="26"/>
      <c r="C77" s="26"/>
      <c r="D77" s="26"/>
      <c r="E77" s="26"/>
      <c r="F77" s="26"/>
      <c r="G77" s="27"/>
    </row>
    <row r="78" spans="1:7">
      <c r="A78" s="26"/>
      <c r="B78" s="26"/>
      <c r="C78" s="26"/>
      <c r="D78" s="26"/>
      <c r="E78" s="26"/>
      <c r="F78" s="26"/>
      <c r="G78" s="27"/>
    </row>
    <row r="79" spans="1:7">
      <c r="A79" s="26"/>
      <c r="B79" s="26"/>
      <c r="C79" s="26"/>
      <c r="D79" s="26"/>
      <c r="E79" s="26"/>
      <c r="F79" s="26"/>
      <c r="G79" s="27"/>
    </row>
    <row r="80" spans="1:7">
      <c r="A80" s="26"/>
      <c r="B80" s="26"/>
      <c r="C80" s="26"/>
      <c r="D80" s="26"/>
      <c r="E80" s="26"/>
      <c r="F80" s="26"/>
      <c r="G80" s="27"/>
    </row>
    <row r="81" spans="1:7">
      <c r="A81" s="26"/>
      <c r="B81" s="26"/>
      <c r="C81" s="26"/>
      <c r="D81" s="26"/>
      <c r="E81" s="26"/>
      <c r="F81" s="26"/>
      <c r="G81" s="27"/>
    </row>
    <row r="82" spans="1:7">
      <c r="A82" s="26"/>
      <c r="B82" s="26"/>
      <c r="C82" s="26"/>
      <c r="D82" s="26"/>
      <c r="E82" s="26"/>
      <c r="F82" s="26"/>
      <c r="G82" s="27"/>
    </row>
    <row r="83" spans="1:7">
      <c r="A83" s="26"/>
      <c r="B83" s="26"/>
      <c r="C83" s="26"/>
      <c r="D83" s="26"/>
      <c r="E83" s="26"/>
      <c r="F83" s="26"/>
      <c r="G83" s="27"/>
    </row>
    <row r="84" spans="1:7">
      <c r="A84" s="26"/>
      <c r="B84" s="26"/>
      <c r="C84" s="26"/>
      <c r="D84" s="26"/>
      <c r="E84" s="26"/>
      <c r="F84" s="26"/>
      <c r="G84" s="27"/>
    </row>
    <row r="85" spans="1:7">
      <c r="A85" s="26"/>
      <c r="B85" s="26"/>
      <c r="C85" s="26"/>
      <c r="D85" s="26"/>
      <c r="E85" s="26"/>
      <c r="F85" s="26"/>
      <c r="G85" s="27"/>
    </row>
    <row r="86" spans="1:7">
      <c r="A86" s="26"/>
      <c r="B86" s="26"/>
      <c r="C86" s="26"/>
      <c r="D86" s="26"/>
      <c r="E86" s="26"/>
      <c r="F86" s="26"/>
      <c r="G86" s="27"/>
    </row>
    <row r="87" spans="1:7">
      <c r="A87" s="26"/>
      <c r="B87" s="26"/>
      <c r="C87" s="26"/>
      <c r="D87" s="26"/>
      <c r="E87" s="26"/>
      <c r="F87" s="26"/>
      <c r="G87" s="27"/>
    </row>
    <row r="88" spans="1:7">
      <c r="A88" s="26"/>
      <c r="B88" s="26"/>
      <c r="C88" s="26"/>
      <c r="D88" s="26"/>
      <c r="E88" s="26"/>
      <c r="F88" s="26"/>
      <c r="G88" s="27"/>
    </row>
    <row r="89" spans="1:7">
      <c r="A89" s="26"/>
      <c r="B89" s="26"/>
      <c r="C89" s="26"/>
      <c r="D89" s="26"/>
      <c r="E89" s="26"/>
      <c r="F89" s="26"/>
      <c r="G89" s="27"/>
    </row>
    <row r="90" spans="1:7">
      <c r="A90" s="26"/>
      <c r="B90" s="26"/>
      <c r="C90" s="26"/>
      <c r="D90" s="26"/>
      <c r="E90" s="26"/>
      <c r="F90" s="26"/>
      <c r="G90" s="27"/>
    </row>
    <row r="91" spans="1:7">
      <c r="A91" s="26"/>
      <c r="B91" s="26"/>
      <c r="C91" s="26"/>
      <c r="D91" s="26"/>
      <c r="E91" s="26"/>
      <c r="F91" s="26"/>
      <c r="G91" s="27"/>
    </row>
    <row r="92" spans="1:7">
      <c r="A92" s="26"/>
      <c r="B92" s="26"/>
      <c r="C92" s="26"/>
      <c r="D92" s="26"/>
      <c r="E92" s="26"/>
      <c r="F92" s="26"/>
      <c r="G92" s="27"/>
    </row>
    <row r="93" spans="1:7">
      <c r="A93" s="26"/>
      <c r="B93" s="26"/>
      <c r="C93" s="26"/>
      <c r="D93" s="26"/>
      <c r="E93" s="26"/>
      <c r="F93" s="26"/>
      <c r="G93" s="27"/>
    </row>
    <row r="94" spans="1:7">
      <c r="A94" s="26"/>
      <c r="B94" s="26"/>
      <c r="C94" s="26"/>
      <c r="D94" s="26"/>
      <c r="E94" s="26"/>
      <c r="F94" s="26"/>
      <c r="G94" s="27"/>
    </row>
    <row r="95" spans="1:7">
      <c r="A95" s="26"/>
      <c r="B95" s="26"/>
      <c r="C95" s="26"/>
      <c r="D95" s="26"/>
      <c r="E95" s="26"/>
      <c r="F95" s="26"/>
      <c r="G95" s="27"/>
    </row>
    <row r="96" spans="1:7">
      <c r="A96" s="26"/>
      <c r="B96" s="26"/>
      <c r="C96" s="26"/>
      <c r="D96" s="26"/>
      <c r="E96" s="26"/>
      <c r="F96" s="26"/>
      <c r="G96" s="27"/>
    </row>
    <row r="97" spans="1:7">
      <c r="A97" s="26"/>
      <c r="B97" s="26"/>
      <c r="C97" s="26"/>
      <c r="D97" s="26"/>
      <c r="E97" s="26"/>
      <c r="F97" s="26"/>
      <c r="G97" s="27"/>
    </row>
    <row r="98" spans="1:7">
      <c r="A98" s="26"/>
      <c r="B98" s="26"/>
      <c r="C98" s="26"/>
      <c r="D98" s="26"/>
      <c r="E98" s="26"/>
      <c r="F98" s="26"/>
      <c r="G98" s="27"/>
    </row>
    <row r="99" spans="1:7">
      <c r="A99" s="26"/>
      <c r="B99" s="26"/>
      <c r="C99" s="26"/>
      <c r="D99" s="26"/>
      <c r="E99" s="26"/>
      <c r="F99" s="26"/>
      <c r="G99" s="27"/>
    </row>
    <row r="100" spans="1:7">
      <c r="A100" s="26"/>
      <c r="B100" s="26"/>
      <c r="C100" s="26"/>
      <c r="D100" s="26"/>
      <c r="E100" s="26"/>
      <c r="F100" s="26"/>
      <c r="G100" s="27"/>
    </row>
    <row r="101" spans="1:7">
      <c r="A101" s="26"/>
      <c r="B101" s="26"/>
      <c r="C101" s="26"/>
      <c r="D101" s="26"/>
      <c r="E101" s="26"/>
      <c r="F101" s="26"/>
      <c r="G101" s="27"/>
    </row>
    <row r="102" spans="1:7">
      <c r="A102" s="26"/>
      <c r="B102" s="26"/>
      <c r="C102" s="26"/>
      <c r="D102" s="26"/>
      <c r="E102" s="26"/>
      <c r="F102" s="26"/>
      <c r="G102" s="27"/>
    </row>
    <row r="103" spans="1:7">
      <c r="A103" s="26"/>
      <c r="B103" s="26"/>
      <c r="C103" s="26"/>
      <c r="D103" s="26"/>
      <c r="E103" s="26"/>
      <c r="F103" s="26"/>
      <c r="G103" s="27"/>
    </row>
    <row r="104" spans="1:7">
      <c r="A104" s="26"/>
      <c r="B104" s="26"/>
      <c r="C104" s="26"/>
      <c r="D104" s="26"/>
      <c r="E104" s="26"/>
      <c r="F104" s="26"/>
      <c r="G104" s="27"/>
    </row>
    <row r="105" spans="1:7">
      <c r="A105" s="26"/>
      <c r="B105" s="26"/>
      <c r="C105" s="26"/>
      <c r="D105" s="26"/>
      <c r="E105" s="26"/>
      <c r="F105" s="26"/>
      <c r="G105" s="27"/>
    </row>
    <row r="106" spans="1:7">
      <c r="A106" s="26"/>
      <c r="B106" s="26"/>
      <c r="C106" s="26"/>
      <c r="D106" s="26"/>
      <c r="E106" s="26"/>
      <c r="F106" s="26"/>
      <c r="G106" s="27"/>
    </row>
    <row r="107" spans="1:7">
      <c r="A107" s="26"/>
      <c r="B107" s="26"/>
      <c r="C107" s="26"/>
      <c r="D107" s="26"/>
      <c r="E107" s="26"/>
      <c r="F107" s="26"/>
      <c r="G107" s="27"/>
    </row>
    <row r="108" spans="1:7">
      <c r="A108" s="26"/>
      <c r="B108" s="26"/>
      <c r="C108" s="26"/>
      <c r="D108" s="26"/>
      <c r="E108" s="26"/>
      <c r="F108" s="26"/>
      <c r="G108" s="27"/>
    </row>
    <row r="109" spans="1:7">
      <c r="A109" s="26"/>
      <c r="B109" s="26"/>
      <c r="C109" s="26"/>
      <c r="D109" s="26"/>
      <c r="E109" s="26"/>
      <c r="F109" s="26"/>
      <c r="G109" s="27"/>
    </row>
    <row r="110" spans="1:7">
      <c r="A110" s="26"/>
      <c r="B110" s="26"/>
      <c r="C110" s="26"/>
      <c r="D110" s="26"/>
      <c r="E110" s="26"/>
      <c r="F110" s="26"/>
      <c r="G110" s="27"/>
    </row>
    <row r="111" spans="1:7">
      <c r="A111" s="26"/>
      <c r="B111" s="26"/>
      <c r="C111" s="26"/>
      <c r="D111" s="26"/>
      <c r="E111" s="26"/>
      <c r="F111" s="26"/>
      <c r="G111" s="27"/>
    </row>
    <row r="112" spans="1:7">
      <c r="A112" s="26"/>
      <c r="B112" s="26"/>
      <c r="C112" s="26"/>
      <c r="D112" s="26"/>
      <c r="E112" s="26"/>
      <c r="F112" s="26"/>
      <c r="G112" s="27"/>
    </row>
    <row r="113" spans="1:7">
      <c r="A113" s="26"/>
      <c r="B113" s="26"/>
      <c r="C113" s="26"/>
      <c r="D113" s="26"/>
      <c r="E113" s="26"/>
      <c r="F113" s="26"/>
      <c r="G113" s="27"/>
    </row>
    <row r="114" spans="1:7">
      <c r="A114" s="26"/>
      <c r="B114" s="26"/>
      <c r="C114" s="26"/>
      <c r="D114" s="26"/>
      <c r="E114" s="26"/>
      <c r="F114" s="26"/>
      <c r="G114" s="27"/>
    </row>
    <row r="115" spans="1:7">
      <c r="A115" s="26"/>
      <c r="B115" s="26"/>
      <c r="C115" s="26"/>
      <c r="D115" s="26"/>
      <c r="E115" s="26"/>
      <c r="F115" s="26"/>
      <c r="G115" s="27"/>
    </row>
    <row r="116" spans="1:7">
      <c r="A116" s="26"/>
      <c r="B116" s="26"/>
      <c r="C116" s="26"/>
      <c r="D116" s="26"/>
      <c r="E116" s="26"/>
      <c r="F116" s="26"/>
      <c r="G116" s="27"/>
    </row>
    <row r="117" spans="1:7">
      <c r="A117" s="26"/>
      <c r="B117" s="26"/>
      <c r="C117" s="26"/>
      <c r="D117" s="26"/>
      <c r="E117" s="26"/>
      <c r="F117" s="26"/>
      <c r="G117" s="27"/>
    </row>
    <row r="118" spans="1:7">
      <c r="A118" s="26"/>
      <c r="B118" s="26"/>
      <c r="C118" s="26"/>
      <c r="D118" s="26"/>
      <c r="E118" s="26"/>
      <c r="F118" s="26"/>
      <c r="G118" s="27"/>
    </row>
    <row r="119" spans="1:7">
      <c r="A119" s="26"/>
      <c r="B119" s="26"/>
      <c r="C119" s="26"/>
      <c r="D119" s="26"/>
      <c r="E119" s="26"/>
      <c r="F119" s="26"/>
      <c r="G119" s="27"/>
    </row>
    <row r="120" spans="1:7">
      <c r="A120" s="26"/>
      <c r="B120" s="26"/>
      <c r="C120" s="26"/>
      <c r="D120" s="26"/>
      <c r="E120" s="26"/>
      <c r="F120" s="26"/>
      <c r="G120" s="27"/>
    </row>
    <row r="121" spans="1:7">
      <c r="A121" s="26"/>
      <c r="B121" s="26"/>
      <c r="C121" s="26"/>
      <c r="D121" s="26"/>
      <c r="E121" s="26"/>
      <c r="F121" s="26"/>
      <c r="G121" s="27"/>
    </row>
    <row r="122" spans="1:7">
      <c r="A122" s="26"/>
      <c r="B122" s="26"/>
      <c r="C122" s="26"/>
      <c r="D122" s="26"/>
      <c r="E122" s="26"/>
      <c r="F122" s="26"/>
      <c r="G122" s="27"/>
    </row>
    <row r="123" spans="1:7">
      <c r="A123" s="26"/>
      <c r="B123" s="26"/>
      <c r="C123" s="26"/>
      <c r="D123" s="26"/>
      <c r="E123" s="26"/>
      <c r="F123" s="26"/>
      <c r="G123" s="27"/>
    </row>
    <row r="124" spans="1:7">
      <c r="A124" s="26"/>
      <c r="B124" s="26"/>
      <c r="C124" s="26"/>
      <c r="D124" s="26"/>
      <c r="E124" s="26"/>
      <c r="F124" s="26"/>
      <c r="G124" s="27"/>
    </row>
    <row r="125" spans="1:7">
      <c r="A125" s="26"/>
      <c r="B125" s="26"/>
      <c r="C125" s="26"/>
      <c r="D125" s="26"/>
      <c r="E125" s="26"/>
      <c r="F125" s="26"/>
      <c r="G125" s="27"/>
    </row>
    <row r="126" spans="1:7">
      <c r="A126" s="26"/>
      <c r="B126" s="26"/>
      <c r="C126" s="26"/>
      <c r="D126" s="26"/>
      <c r="E126" s="26"/>
      <c r="F126" s="26"/>
      <c r="G126" s="27"/>
    </row>
    <row r="127" spans="1:7">
      <c r="A127" s="26"/>
      <c r="B127" s="26"/>
      <c r="C127" s="26"/>
      <c r="D127" s="26"/>
      <c r="E127" s="26"/>
      <c r="F127" s="26"/>
      <c r="G127" s="27"/>
    </row>
    <row r="128" spans="1:7">
      <c r="A128" s="26"/>
      <c r="B128" s="26"/>
      <c r="C128" s="26"/>
      <c r="D128" s="26"/>
      <c r="E128" s="26"/>
      <c r="F128" s="26"/>
      <c r="G128" s="27"/>
    </row>
    <row r="129" spans="1:7">
      <c r="A129" s="26"/>
      <c r="B129" s="26"/>
      <c r="C129" s="26"/>
      <c r="D129" s="26"/>
      <c r="E129" s="26"/>
      <c r="F129" s="26"/>
      <c r="G129" s="27"/>
    </row>
    <row r="130" spans="1:7">
      <c r="A130" s="26"/>
      <c r="B130" s="26"/>
      <c r="C130" s="26"/>
      <c r="D130" s="26"/>
      <c r="E130" s="26"/>
      <c r="F130" s="26"/>
      <c r="G130" s="27"/>
    </row>
    <row r="131" spans="1:7">
      <c r="A131" s="26"/>
      <c r="B131" s="26"/>
      <c r="C131" s="26"/>
      <c r="D131" s="26"/>
      <c r="E131" s="26"/>
      <c r="F131" s="26"/>
      <c r="G131" s="27"/>
    </row>
    <row r="132" spans="1:7">
      <c r="A132" s="26"/>
      <c r="B132" s="26"/>
      <c r="C132" s="26"/>
      <c r="D132" s="26"/>
      <c r="E132" s="26"/>
      <c r="F132" s="26"/>
      <c r="G132" s="27"/>
    </row>
    <row r="133" spans="1:7">
      <c r="A133" s="26"/>
      <c r="B133" s="26"/>
      <c r="C133" s="26"/>
      <c r="D133" s="26"/>
      <c r="E133" s="26"/>
      <c r="F133" s="26"/>
      <c r="G133" s="27"/>
    </row>
    <row r="134" spans="1:7">
      <c r="A134" s="26"/>
      <c r="B134" s="26"/>
      <c r="C134" s="26"/>
      <c r="D134" s="26"/>
      <c r="E134" s="26"/>
      <c r="F134" s="26"/>
      <c r="G134" s="27"/>
    </row>
    <row r="135" spans="1:7">
      <c r="A135" s="26"/>
      <c r="B135" s="26"/>
      <c r="C135" s="26"/>
      <c r="D135" s="26"/>
      <c r="E135" s="26"/>
      <c r="F135" s="26"/>
      <c r="G135" s="27"/>
    </row>
    <row r="136" spans="1:7">
      <c r="A136" s="26"/>
      <c r="B136" s="26"/>
      <c r="C136" s="26"/>
      <c r="D136" s="26"/>
      <c r="E136" s="26"/>
      <c r="F136" s="26"/>
      <c r="G136" s="27"/>
    </row>
    <row r="137" spans="1:7">
      <c r="A137" s="26"/>
      <c r="B137" s="26"/>
      <c r="C137" s="26"/>
      <c r="D137" s="26"/>
      <c r="E137" s="26"/>
      <c r="F137" s="26"/>
      <c r="G137" s="27"/>
    </row>
    <row r="138" spans="1:7">
      <c r="A138" s="26"/>
      <c r="B138" s="26"/>
      <c r="C138" s="26"/>
      <c r="D138" s="26"/>
      <c r="E138" s="26"/>
      <c r="F138" s="26"/>
      <c r="G138" s="27"/>
    </row>
    <row r="139" spans="1:7">
      <c r="A139" s="26"/>
      <c r="B139" s="26"/>
      <c r="C139" s="26"/>
      <c r="D139" s="26"/>
      <c r="E139" s="26"/>
      <c r="F139" s="26"/>
      <c r="G139" s="27"/>
    </row>
    <row r="140" spans="1:7">
      <c r="A140" s="26"/>
      <c r="B140" s="26"/>
      <c r="C140" s="26"/>
      <c r="D140" s="26"/>
      <c r="E140" s="26"/>
      <c r="F140" s="26"/>
      <c r="G140" s="27"/>
    </row>
    <row r="141" spans="1:7">
      <c r="A141" s="26"/>
      <c r="B141" s="26"/>
      <c r="C141" s="26"/>
      <c r="D141" s="26"/>
      <c r="E141" s="26"/>
      <c r="F141" s="26"/>
      <c r="G141" s="27"/>
    </row>
    <row r="142" spans="1:7">
      <c r="A142" s="26"/>
      <c r="B142" s="26"/>
      <c r="C142" s="26"/>
      <c r="D142" s="26"/>
      <c r="E142" s="26"/>
      <c r="F142" s="26"/>
      <c r="G142" s="27"/>
    </row>
    <row r="143" spans="1:7">
      <c r="A143" s="26"/>
      <c r="B143" s="26"/>
      <c r="C143" s="26"/>
      <c r="D143" s="26"/>
      <c r="E143" s="26"/>
      <c r="F143" s="26"/>
      <c r="G143" s="27"/>
    </row>
    <row r="144" spans="1:7">
      <c r="A144" s="26"/>
      <c r="B144" s="26"/>
      <c r="C144" s="26"/>
      <c r="D144" s="26"/>
      <c r="E144" s="26"/>
      <c r="F144" s="26"/>
      <c r="G144" s="27"/>
    </row>
    <row r="145" spans="1:7">
      <c r="A145" s="26"/>
      <c r="B145" s="26"/>
      <c r="C145" s="26"/>
      <c r="D145" s="26"/>
      <c r="E145" s="26"/>
      <c r="F145" s="26"/>
      <c r="G145" s="27"/>
    </row>
    <row r="146" spans="1:7">
      <c r="A146" s="26"/>
      <c r="B146" s="26"/>
      <c r="C146" s="26"/>
      <c r="D146" s="26"/>
      <c r="E146" s="26"/>
      <c r="F146" s="26"/>
      <c r="G146" s="27"/>
    </row>
    <row r="147" spans="1:7">
      <c r="A147" s="26"/>
      <c r="B147" s="26"/>
      <c r="C147" s="26"/>
      <c r="D147" s="26"/>
      <c r="E147" s="26"/>
      <c r="F147" s="26"/>
      <c r="G147" s="27"/>
    </row>
    <row r="148" spans="1:7">
      <c r="A148" s="26"/>
      <c r="B148" s="26"/>
      <c r="C148" s="26"/>
      <c r="D148" s="26"/>
      <c r="E148" s="26"/>
      <c r="F148" s="26"/>
      <c r="G148" s="27"/>
    </row>
    <row r="149" spans="1:7">
      <c r="A149" s="26"/>
      <c r="B149" s="26"/>
      <c r="C149" s="26"/>
      <c r="D149" s="26"/>
      <c r="E149" s="26"/>
      <c r="F149" s="26"/>
      <c r="G149" s="27"/>
    </row>
    <row r="150" spans="1:7">
      <c r="A150" s="26"/>
      <c r="B150" s="26"/>
      <c r="C150" s="26"/>
      <c r="D150" s="26"/>
      <c r="E150" s="26"/>
      <c r="F150" s="26"/>
      <c r="G150" s="27"/>
    </row>
    <row r="151" spans="1:7">
      <c r="A151" s="26"/>
      <c r="B151" s="26"/>
      <c r="C151" s="26"/>
      <c r="D151" s="26"/>
      <c r="E151" s="26"/>
      <c r="F151" s="26"/>
      <c r="G151" s="27"/>
    </row>
    <row r="152" spans="1:7">
      <c r="A152" s="26"/>
      <c r="B152" s="26"/>
      <c r="C152" s="26"/>
      <c r="D152" s="26"/>
      <c r="E152" s="26"/>
      <c r="F152" s="26"/>
      <c r="G152" s="27"/>
    </row>
    <row r="153" spans="1:7">
      <c r="A153" s="26"/>
      <c r="B153" s="26"/>
      <c r="C153" s="26"/>
      <c r="D153" s="26"/>
      <c r="E153" s="26"/>
      <c r="F153" s="26"/>
      <c r="G153" s="27"/>
    </row>
    <row r="154" spans="1:7">
      <c r="A154" s="26"/>
      <c r="B154" s="26"/>
      <c r="C154" s="26"/>
      <c r="D154" s="26"/>
      <c r="E154" s="26"/>
      <c r="F154" s="26"/>
      <c r="G154" s="27"/>
    </row>
    <row r="155" spans="1:7">
      <c r="A155" s="26"/>
      <c r="B155" s="26"/>
      <c r="C155" s="26"/>
      <c r="D155" s="26"/>
      <c r="E155" s="26"/>
      <c r="F155" s="26"/>
      <c r="G155" s="27"/>
    </row>
    <row r="156" spans="1:7">
      <c r="A156" s="26"/>
      <c r="B156" s="26"/>
      <c r="C156" s="26"/>
      <c r="D156" s="26"/>
      <c r="E156" s="26"/>
      <c r="F156" s="26"/>
      <c r="G156" s="27"/>
    </row>
    <row r="157" spans="1:7">
      <c r="A157" s="26"/>
      <c r="B157" s="26"/>
      <c r="C157" s="26"/>
      <c r="D157" s="26"/>
      <c r="E157" s="26"/>
      <c r="F157" s="26"/>
      <c r="G157" s="27"/>
    </row>
    <row r="158" spans="1:7">
      <c r="A158" s="26"/>
      <c r="B158" s="26"/>
      <c r="C158" s="26"/>
      <c r="D158" s="26"/>
      <c r="E158" s="26"/>
      <c r="F158" s="26"/>
      <c r="G158" s="27"/>
    </row>
    <row r="159" spans="1:7">
      <c r="A159" s="26"/>
      <c r="B159" s="26"/>
      <c r="C159" s="26"/>
      <c r="D159" s="26"/>
      <c r="E159" s="26"/>
      <c r="F159" s="26"/>
      <c r="G159" s="27"/>
    </row>
    <row r="160" spans="1:7">
      <c r="A160" s="26"/>
      <c r="B160" s="26"/>
      <c r="C160" s="26"/>
      <c r="D160" s="26"/>
      <c r="E160" s="26"/>
      <c r="F160" s="26"/>
      <c r="G160" s="27"/>
    </row>
    <row r="161" spans="1:7">
      <c r="A161" s="26"/>
      <c r="B161" s="26"/>
      <c r="C161" s="26"/>
      <c r="D161" s="26"/>
      <c r="E161" s="26"/>
      <c r="F161" s="26"/>
      <c r="G161" s="27"/>
    </row>
    <row r="162" spans="1:7">
      <c r="A162" s="26"/>
      <c r="B162" s="26"/>
      <c r="C162" s="26"/>
      <c r="D162" s="26"/>
      <c r="E162" s="26"/>
      <c r="F162" s="26"/>
      <c r="G162" s="27"/>
    </row>
    <row r="163" spans="1:7">
      <c r="A163" s="26"/>
      <c r="B163" s="26"/>
      <c r="C163" s="26"/>
      <c r="D163" s="26"/>
      <c r="E163" s="26"/>
      <c r="F163" s="26"/>
      <c r="G163" s="27"/>
    </row>
    <row r="164" spans="1:7">
      <c r="A164" s="26"/>
      <c r="B164" s="26"/>
      <c r="C164" s="26"/>
      <c r="D164" s="26"/>
      <c r="E164" s="26"/>
      <c r="F164" s="26"/>
      <c r="G164" s="27"/>
    </row>
    <row r="165" spans="1:7">
      <c r="A165" s="26"/>
      <c r="B165" s="26"/>
      <c r="C165" s="26"/>
      <c r="D165" s="26"/>
      <c r="E165" s="26"/>
      <c r="F165" s="26"/>
      <c r="G165" s="27"/>
    </row>
    <row r="166" spans="1:7">
      <c r="A166" s="26"/>
      <c r="B166" s="26"/>
      <c r="C166" s="26"/>
      <c r="D166" s="26"/>
      <c r="E166" s="26"/>
      <c r="F166" s="26"/>
      <c r="G166" s="27"/>
    </row>
    <row r="167" spans="1:7">
      <c r="A167" s="26"/>
      <c r="B167" s="26"/>
      <c r="C167" s="26"/>
      <c r="D167" s="26"/>
      <c r="E167" s="26"/>
      <c r="F167" s="26"/>
      <c r="G167" s="27"/>
    </row>
    <row r="168" spans="1:7">
      <c r="A168" s="26"/>
      <c r="B168" s="26"/>
      <c r="C168" s="26"/>
      <c r="D168" s="26"/>
      <c r="E168" s="26"/>
      <c r="F168" s="26"/>
      <c r="G168" s="27"/>
    </row>
    <row r="169" spans="1:7">
      <c r="A169" s="26"/>
      <c r="B169" s="26"/>
      <c r="C169" s="26"/>
      <c r="D169" s="26"/>
      <c r="E169" s="26"/>
      <c r="F169" s="26"/>
      <c r="G169" s="27"/>
    </row>
    <row r="170" spans="1:7">
      <c r="A170" s="26"/>
      <c r="B170" s="26"/>
      <c r="C170" s="26"/>
      <c r="D170" s="26"/>
      <c r="E170" s="26"/>
      <c r="F170" s="26"/>
      <c r="G170" s="27"/>
    </row>
    <row r="171" spans="1:7">
      <c r="A171" s="26"/>
      <c r="B171" s="26"/>
      <c r="C171" s="26"/>
      <c r="D171" s="26"/>
      <c r="E171" s="26"/>
      <c r="F171" s="26"/>
      <c r="G171" s="27"/>
    </row>
    <row r="172" spans="1:7">
      <c r="A172" s="26"/>
      <c r="B172" s="26"/>
      <c r="C172" s="26"/>
      <c r="D172" s="26"/>
      <c r="E172" s="26"/>
      <c r="F172" s="26"/>
      <c r="G172" s="27"/>
    </row>
    <row r="173" spans="1:7">
      <c r="A173" s="26"/>
      <c r="B173" s="26"/>
      <c r="C173" s="26"/>
      <c r="D173" s="26"/>
      <c r="E173" s="26"/>
      <c r="F173" s="26"/>
      <c r="G173" s="27"/>
    </row>
    <row r="174" spans="1:7">
      <c r="A174" s="26"/>
      <c r="B174" s="26"/>
      <c r="C174" s="26"/>
      <c r="D174" s="26"/>
      <c r="E174" s="26"/>
      <c r="F174" s="26"/>
      <c r="G174" s="27"/>
    </row>
    <row r="175" spans="1:7">
      <c r="A175" s="26"/>
      <c r="B175" s="26"/>
      <c r="C175" s="26"/>
      <c r="D175" s="26"/>
      <c r="E175" s="26"/>
      <c r="F175" s="26"/>
      <c r="G175" s="27"/>
    </row>
    <row r="176" spans="1:7">
      <c r="A176" s="26"/>
      <c r="B176" s="26"/>
      <c r="C176" s="26"/>
      <c r="D176" s="26"/>
      <c r="E176" s="26"/>
      <c r="F176" s="26"/>
      <c r="G176" s="27"/>
    </row>
    <row r="177" spans="1:7">
      <c r="A177" s="26"/>
      <c r="B177" s="26"/>
      <c r="C177" s="26"/>
      <c r="D177" s="26"/>
      <c r="E177" s="26"/>
      <c r="F177" s="26"/>
      <c r="G177" s="27"/>
    </row>
    <row r="178" spans="1:7">
      <c r="A178" s="26"/>
      <c r="B178" s="26"/>
      <c r="C178" s="26"/>
      <c r="D178" s="26"/>
      <c r="E178" s="26"/>
      <c r="F178" s="26"/>
      <c r="G178" s="27"/>
    </row>
    <row r="179" spans="1:7">
      <c r="A179" s="26"/>
      <c r="B179" s="26"/>
      <c r="C179" s="26"/>
      <c r="D179" s="26"/>
      <c r="E179" s="26"/>
      <c r="F179" s="26"/>
      <c r="G179" s="27"/>
    </row>
    <row r="180" spans="1:7">
      <c r="A180" s="26"/>
      <c r="B180" s="26"/>
      <c r="C180" s="26"/>
      <c r="D180" s="26"/>
      <c r="E180" s="26"/>
      <c r="F180" s="26"/>
      <c r="G180" s="27"/>
    </row>
    <row r="181" spans="1:7">
      <c r="A181" s="26"/>
      <c r="B181" s="26"/>
      <c r="C181" s="26"/>
      <c r="D181" s="26"/>
      <c r="E181" s="26"/>
      <c r="F181" s="26"/>
      <c r="G181" s="27"/>
    </row>
    <row r="182" spans="1:7">
      <c r="A182" s="26"/>
      <c r="B182" s="26"/>
      <c r="C182" s="26"/>
      <c r="D182" s="26"/>
      <c r="E182" s="26"/>
      <c r="F182" s="26"/>
      <c r="G182" s="27"/>
    </row>
    <row r="183" spans="1:7">
      <c r="A183" s="26"/>
      <c r="B183" s="26"/>
      <c r="C183" s="26"/>
      <c r="D183" s="26"/>
      <c r="E183" s="26"/>
      <c r="F183" s="26"/>
      <c r="G183" s="27"/>
    </row>
    <row r="184" spans="1:7">
      <c r="A184" s="26"/>
      <c r="B184" s="26"/>
      <c r="C184" s="26"/>
      <c r="D184" s="26"/>
      <c r="E184" s="26"/>
      <c r="F184" s="26"/>
      <c r="G184" s="27"/>
    </row>
    <row r="185" spans="1:7">
      <c r="A185" s="26"/>
      <c r="B185" s="26"/>
      <c r="C185" s="26"/>
      <c r="D185" s="26"/>
      <c r="E185" s="26"/>
      <c r="F185" s="26"/>
      <c r="G185" s="27"/>
    </row>
    <row r="186" spans="1:7">
      <c r="A186" s="26"/>
      <c r="B186" s="26"/>
      <c r="C186" s="26"/>
      <c r="D186" s="26"/>
      <c r="E186" s="26"/>
      <c r="F186" s="26"/>
      <c r="G186" s="27"/>
    </row>
    <row r="187" spans="1:7">
      <c r="A187" s="26"/>
      <c r="B187" s="26"/>
      <c r="C187" s="26"/>
      <c r="D187" s="26"/>
      <c r="E187" s="26"/>
      <c r="F187" s="26"/>
      <c r="G187" s="27"/>
    </row>
    <row r="188" spans="1:7">
      <c r="A188" s="26"/>
      <c r="B188" s="26"/>
      <c r="C188" s="26"/>
      <c r="D188" s="26"/>
      <c r="E188" s="26"/>
      <c r="F188" s="26"/>
      <c r="G188" s="27"/>
    </row>
    <row r="189" spans="1:7">
      <c r="A189" s="26"/>
      <c r="B189" s="26"/>
      <c r="C189" s="26"/>
      <c r="D189" s="26"/>
      <c r="E189" s="26"/>
      <c r="F189" s="26"/>
      <c r="G189" s="27"/>
    </row>
    <row r="190" spans="1:7">
      <c r="A190" s="26"/>
      <c r="B190" s="26"/>
      <c r="C190" s="26"/>
      <c r="D190" s="26"/>
      <c r="E190" s="26"/>
      <c r="F190" s="26"/>
      <c r="G190" s="27"/>
    </row>
    <row r="191" spans="1:7">
      <c r="A191" s="26"/>
      <c r="B191" s="26"/>
      <c r="C191" s="26"/>
      <c r="D191" s="26"/>
      <c r="E191" s="26"/>
      <c r="F191" s="26"/>
      <c r="G191" s="27"/>
    </row>
    <row r="192" spans="1:7">
      <c r="A192" s="26"/>
      <c r="B192" s="26"/>
      <c r="C192" s="26"/>
      <c r="D192" s="26"/>
      <c r="E192" s="26"/>
      <c r="F192" s="26"/>
      <c r="G192" s="27"/>
    </row>
    <row r="193" spans="1:7">
      <c r="A193" s="26"/>
      <c r="B193" s="26"/>
      <c r="C193" s="26"/>
      <c r="D193" s="26"/>
      <c r="E193" s="26"/>
      <c r="F193" s="26"/>
      <c r="G193" s="27"/>
    </row>
    <row r="194" spans="1:7">
      <c r="A194" s="26"/>
      <c r="B194" s="26"/>
      <c r="C194" s="26"/>
      <c r="D194" s="26"/>
      <c r="E194" s="26"/>
      <c r="F194" s="26"/>
      <c r="G194" s="27"/>
    </row>
    <row r="195" spans="1:7">
      <c r="A195" s="26"/>
      <c r="B195" s="26"/>
      <c r="C195" s="26"/>
      <c r="D195" s="26"/>
      <c r="E195" s="26"/>
      <c r="F195" s="26"/>
      <c r="G195" s="27"/>
    </row>
    <row r="196" spans="1:7">
      <c r="A196" s="26"/>
      <c r="B196" s="26"/>
      <c r="C196" s="26"/>
      <c r="D196" s="26"/>
      <c r="E196" s="26"/>
      <c r="F196" s="26"/>
      <c r="G196" s="27"/>
    </row>
    <row r="197" spans="1:7">
      <c r="A197" s="26"/>
      <c r="B197" s="26"/>
      <c r="C197" s="26"/>
      <c r="D197" s="26"/>
      <c r="E197" s="26"/>
      <c r="F197" s="26"/>
      <c r="G197" s="27"/>
    </row>
    <row r="198" spans="1:7">
      <c r="A198" s="26"/>
      <c r="B198" s="26"/>
      <c r="C198" s="26"/>
      <c r="D198" s="26"/>
      <c r="E198" s="26"/>
      <c r="F198" s="26"/>
      <c r="G198" s="27"/>
    </row>
    <row r="199" spans="1:7">
      <c r="A199" s="26"/>
      <c r="B199" s="26"/>
      <c r="C199" s="26"/>
      <c r="D199" s="26"/>
      <c r="E199" s="26"/>
      <c r="F199" s="26"/>
      <c r="G199" s="27"/>
    </row>
    <row r="200" spans="1:7">
      <c r="A200" s="26"/>
      <c r="B200" s="26"/>
      <c r="C200" s="26"/>
      <c r="D200" s="26"/>
      <c r="E200" s="26"/>
      <c r="F200" s="26"/>
      <c r="G200" s="27"/>
    </row>
    <row r="201" spans="1:7">
      <c r="A201" s="26"/>
      <c r="B201" s="26"/>
      <c r="C201" s="26"/>
      <c r="D201" s="26"/>
      <c r="E201" s="26"/>
      <c r="F201" s="26"/>
      <c r="G201" s="27"/>
    </row>
    <row r="202" spans="1:7">
      <c r="A202" s="26"/>
      <c r="B202" s="26"/>
      <c r="C202" s="26"/>
      <c r="D202" s="26"/>
      <c r="E202" s="26"/>
      <c r="F202" s="26"/>
      <c r="G202" s="27"/>
    </row>
    <row r="203" spans="1:7">
      <c r="A203" s="26"/>
      <c r="B203" s="26"/>
      <c r="C203" s="26"/>
      <c r="D203" s="26"/>
      <c r="E203" s="26"/>
      <c r="F203" s="26"/>
      <c r="G203" s="27"/>
    </row>
    <row r="204" spans="1:7">
      <c r="A204" s="26"/>
      <c r="B204" s="26"/>
      <c r="C204" s="26"/>
      <c r="D204" s="26"/>
      <c r="E204" s="26"/>
      <c r="F204" s="26"/>
      <c r="G204" s="27"/>
    </row>
    <row r="205" spans="1:7">
      <c r="A205" s="26"/>
      <c r="B205" s="26"/>
      <c r="C205" s="26"/>
      <c r="D205" s="26"/>
      <c r="E205" s="26"/>
      <c r="F205" s="26"/>
      <c r="G205" s="27"/>
    </row>
    <row r="206" spans="1:7">
      <c r="A206" s="26"/>
      <c r="B206" s="26"/>
      <c r="C206" s="26"/>
      <c r="D206" s="26"/>
      <c r="E206" s="26"/>
      <c r="F206" s="26"/>
      <c r="G206" s="27"/>
    </row>
    <row r="207" spans="1:7">
      <c r="A207" s="26"/>
      <c r="B207" s="26"/>
      <c r="C207" s="26"/>
      <c r="D207" s="26"/>
      <c r="E207" s="26"/>
      <c r="F207" s="26"/>
      <c r="G207" s="27"/>
    </row>
    <row r="208" spans="1:7">
      <c r="A208" s="26"/>
      <c r="B208" s="26"/>
      <c r="C208" s="26"/>
      <c r="D208" s="26"/>
      <c r="E208" s="26"/>
      <c r="F208" s="26"/>
      <c r="G208" s="27"/>
    </row>
    <row r="209" spans="1:7">
      <c r="A209" s="26"/>
      <c r="B209" s="26"/>
      <c r="C209" s="26"/>
      <c r="D209" s="26"/>
      <c r="E209" s="26"/>
      <c r="F209" s="26"/>
      <c r="G209" s="27"/>
    </row>
    <row r="210" spans="1:7">
      <c r="A210" s="26"/>
      <c r="B210" s="26"/>
      <c r="C210" s="26"/>
      <c r="D210" s="26"/>
      <c r="E210" s="26"/>
      <c r="F210" s="26"/>
      <c r="G210" s="27"/>
    </row>
    <row r="211" spans="1:7">
      <c r="A211" s="26"/>
      <c r="B211" s="26"/>
      <c r="C211" s="26"/>
      <c r="D211" s="26"/>
      <c r="E211" s="26"/>
      <c r="F211" s="26"/>
      <c r="G211" s="27"/>
    </row>
    <row r="212" spans="1:7">
      <c r="A212" s="26"/>
      <c r="B212" s="26"/>
      <c r="C212" s="26"/>
      <c r="D212" s="26"/>
      <c r="E212" s="26"/>
      <c r="F212" s="26"/>
      <c r="G212" s="27"/>
    </row>
    <row r="213" spans="1:7">
      <c r="A213" s="26"/>
      <c r="B213" s="26"/>
      <c r="C213" s="26"/>
      <c r="D213" s="26"/>
      <c r="E213" s="26"/>
      <c r="F213" s="26"/>
      <c r="G213" s="27"/>
    </row>
    <row r="214" spans="1:7">
      <c r="A214" s="26"/>
      <c r="B214" s="26"/>
      <c r="C214" s="26"/>
      <c r="D214" s="26"/>
      <c r="E214" s="26"/>
      <c r="F214" s="26"/>
      <c r="G214" s="27"/>
    </row>
    <row r="215" spans="1:7">
      <c r="A215" s="26"/>
      <c r="B215" s="26"/>
      <c r="C215" s="26"/>
      <c r="D215" s="26"/>
      <c r="E215" s="26"/>
      <c r="F215" s="26"/>
      <c r="G215" s="27"/>
    </row>
    <row r="216" spans="1:7">
      <c r="A216" s="26"/>
      <c r="B216" s="26"/>
      <c r="C216" s="26"/>
      <c r="D216" s="26"/>
      <c r="E216" s="26"/>
      <c r="F216" s="26"/>
      <c r="G216" s="27"/>
    </row>
    <row r="217" spans="1:7">
      <c r="A217" s="26"/>
      <c r="B217" s="26"/>
      <c r="C217" s="26"/>
      <c r="D217" s="26"/>
      <c r="E217" s="26"/>
      <c r="F217" s="26"/>
      <c r="G217" s="27"/>
    </row>
    <row r="218" spans="1:7">
      <c r="A218" s="26"/>
      <c r="B218" s="26"/>
      <c r="C218" s="26"/>
      <c r="D218" s="26"/>
      <c r="E218" s="26"/>
      <c r="F218" s="26"/>
      <c r="G218" s="27"/>
    </row>
    <row r="219" spans="1:7">
      <c r="A219" s="26"/>
      <c r="B219" s="26"/>
      <c r="C219" s="26"/>
      <c r="D219" s="26"/>
      <c r="E219" s="26"/>
      <c r="F219" s="26"/>
      <c r="G219" s="27"/>
    </row>
    <row r="220" spans="1:7">
      <c r="A220" s="26"/>
      <c r="B220" s="26"/>
      <c r="C220" s="26"/>
      <c r="D220" s="26"/>
      <c r="E220" s="26"/>
      <c r="F220" s="26"/>
      <c r="G220" s="27"/>
    </row>
    <row r="221" spans="1:7">
      <c r="A221" s="26"/>
      <c r="B221" s="26"/>
      <c r="C221" s="26"/>
      <c r="D221" s="26"/>
      <c r="E221" s="26"/>
      <c r="F221" s="26"/>
      <c r="G221" s="27"/>
    </row>
    <row r="222" spans="1:7">
      <c r="A222" s="26"/>
      <c r="B222" s="26"/>
      <c r="C222" s="26"/>
      <c r="D222" s="26"/>
      <c r="E222" s="26"/>
      <c r="F222" s="26"/>
      <c r="G222" s="27"/>
    </row>
    <row r="223" spans="1:7">
      <c r="A223" s="26"/>
      <c r="B223" s="26"/>
      <c r="C223" s="26"/>
      <c r="D223" s="26"/>
      <c r="E223" s="26"/>
      <c r="F223" s="26"/>
      <c r="G223" s="27"/>
    </row>
    <row r="224" spans="1:7">
      <c r="A224" s="26"/>
      <c r="B224" s="26"/>
      <c r="C224" s="26"/>
      <c r="D224" s="26"/>
      <c r="E224" s="26"/>
      <c r="F224" s="26"/>
      <c r="G224" s="27"/>
    </row>
    <row r="225" spans="1:7">
      <c r="A225" s="26"/>
      <c r="B225" s="26"/>
      <c r="C225" s="26"/>
      <c r="D225" s="26"/>
      <c r="E225" s="26"/>
      <c r="F225" s="26"/>
      <c r="G225" s="27"/>
    </row>
    <row r="226" spans="1:7">
      <c r="A226" s="26"/>
      <c r="B226" s="26"/>
      <c r="C226" s="26"/>
      <c r="D226" s="26"/>
      <c r="E226" s="26"/>
      <c r="F226" s="26"/>
      <c r="G226" s="27"/>
    </row>
    <row r="227" spans="1:7">
      <c r="A227" s="26"/>
      <c r="B227" s="26"/>
      <c r="C227" s="26"/>
      <c r="D227" s="26"/>
      <c r="E227" s="26"/>
      <c r="F227" s="26"/>
      <c r="G227" s="27"/>
    </row>
    <row r="228" spans="1:7">
      <c r="A228" s="26"/>
      <c r="B228" s="26"/>
      <c r="C228" s="26"/>
      <c r="D228" s="26"/>
      <c r="E228" s="26"/>
      <c r="F228" s="26"/>
      <c r="G228" s="27"/>
    </row>
    <row r="229" spans="1:7">
      <c r="A229" s="26"/>
      <c r="B229" s="26"/>
      <c r="C229" s="26"/>
      <c r="D229" s="26"/>
      <c r="E229" s="26"/>
      <c r="F229" s="26"/>
      <c r="G229" s="27"/>
    </row>
    <row r="230" spans="1:7">
      <c r="A230" s="26"/>
      <c r="B230" s="26"/>
      <c r="C230" s="26"/>
      <c r="D230" s="26"/>
      <c r="E230" s="26"/>
      <c r="F230" s="26"/>
      <c r="G230" s="27"/>
    </row>
    <row r="231" spans="1:7">
      <c r="A231" s="26"/>
      <c r="B231" s="26"/>
      <c r="C231" s="26"/>
      <c r="D231" s="26"/>
      <c r="E231" s="26"/>
      <c r="F231" s="26"/>
      <c r="G231" s="27"/>
    </row>
    <row r="232" spans="1:7">
      <c r="A232" s="26"/>
      <c r="B232" s="26"/>
      <c r="C232" s="26"/>
      <c r="D232" s="26"/>
      <c r="E232" s="26"/>
      <c r="F232" s="26"/>
      <c r="G232" s="27"/>
    </row>
    <row r="233" spans="1:7">
      <c r="A233" s="26"/>
      <c r="B233" s="26"/>
      <c r="C233" s="26"/>
      <c r="D233" s="26"/>
      <c r="E233" s="26"/>
      <c r="F233" s="26"/>
      <c r="G233" s="27"/>
    </row>
    <row r="234" spans="1:7">
      <c r="A234" s="26"/>
      <c r="B234" s="26"/>
      <c r="C234" s="26"/>
      <c r="D234" s="26"/>
      <c r="E234" s="26"/>
      <c r="F234" s="26"/>
      <c r="G234" s="27"/>
    </row>
    <row r="235" spans="1:7">
      <c r="A235" s="26"/>
      <c r="B235" s="26"/>
      <c r="C235" s="26"/>
      <c r="D235" s="26"/>
      <c r="E235" s="26"/>
      <c r="F235" s="26"/>
      <c r="G235" s="27"/>
    </row>
    <row r="236" spans="1:7">
      <c r="A236" s="26"/>
      <c r="B236" s="26"/>
      <c r="C236" s="26"/>
      <c r="D236" s="26"/>
      <c r="E236" s="26"/>
      <c r="F236" s="26"/>
      <c r="G236" s="27"/>
    </row>
    <row r="237" spans="1:7">
      <c r="A237" s="26"/>
      <c r="B237" s="26"/>
      <c r="C237" s="26"/>
      <c r="D237" s="26"/>
      <c r="E237" s="26"/>
      <c r="F237" s="26"/>
      <c r="G237" s="27"/>
    </row>
    <row r="238" spans="1:7">
      <c r="A238" s="26"/>
      <c r="B238" s="26"/>
      <c r="C238" s="26"/>
      <c r="D238" s="26"/>
      <c r="E238" s="26"/>
      <c r="F238" s="26"/>
      <c r="G238" s="27"/>
    </row>
    <row r="239" spans="1:7">
      <c r="A239" s="26"/>
      <c r="B239" s="26"/>
      <c r="C239" s="26"/>
      <c r="D239" s="26"/>
      <c r="E239" s="26"/>
      <c r="F239" s="26"/>
      <c r="G239" s="27"/>
    </row>
    <row r="240" spans="1:7">
      <c r="A240" s="26"/>
      <c r="B240" s="26"/>
      <c r="C240" s="26"/>
      <c r="D240" s="26"/>
      <c r="E240" s="26"/>
      <c r="F240" s="26"/>
      <c r="G240" s="27"/>
    </row>
    <row r="241" spans="1:7">
      <c r="A241" s="26"/>
      <c r="B241" s="26"/>
      <c r="C241" s="26"/>
      <c r="D241" s="26"/>
      <c r="E241" s="26"/>
      <c r="F241" s="26"/>
      <c r="G241" s="27"/>
    </row>
    <row r="242" spans="1:7">
      <c r="A242" s="26"/>
      <c r="B242" s="26"/>
      <c r="C242" s="26"/>
      <c r="D242" s="26"/>
      <c r="E242" s="26"/>
      <c r="F242" s="26"/>
      <c r="G242" s="27"/>
    </row>
    <row r="243" spans="1:7">
      <c r="A243" s="26"/>
      <c r="B243" s="26"/>
      <c r="C243" s="26"/>
      <c r="D243" s="26"/>
      <c r="E243" s="26"/>
      <c r="F243" s="26"/>
      <c r="G243" s="27"/>
    </row>
    <row r="244" spans="1:7">
      <c r="A244" s="26"/>
      <c r="B244" s="26"/>
      <c r="C244" s="26"/>
      <c r="D244" s="26"/>
      <c r="E244" s="26"/>
      <c r="F244" s="26"/>
      <c r="G244" s="27"/>
    </row>
    <row r="245" spans="1:7">
      <c r="A245" s="26"/>
      <c r="B245" s="26"/>
      <c r="C245" s="26"/>
      <c r="D245" s="26"/>
      <c r="E245" s="26"/>
      <c r="F245" s="26"/>
      <c r="G245" s="27"/>
    </row>
    <row r="246" spans="1:7">
      <c r="A246" s="26"/>
      <c r="B246" s="26"/>
      <c r="C246" s="26"/>
      <c r="D246" s="26"/>
      <c r="E246" s="26"/>
      <c r="F246" s="26"/>
      <c r="G246" s="27"/>
    </row>
    <row r="247" spans="1:7">
      <c r="A247" s="26"/>
      <c r="B247" s="26"/>
      <c r="C247" s="26"/>
      <c r="D247" s="26"/>
      <c r="E247" s="26"/>
      <c r="F247" s="26"/>
      <c r="G247" s="27"/>
    </row>
    <row r="248" spans="1:7">
      <c r="A248" s="26"/>
      <c r="B248" s="26"/>
      <c r="C248" s="26"/>
      <c r="D248" s="26"/>
      <c r="E248" s="26"/>
      <c r="F248" s="26"/>
      <c r="G248" s="27"/>
    </row>
    <row r="249" spans="1:7">
      <c r="A249" s="26"/>
      <c r="B249" s="26"/>
      <c r="C249" s="26"/>
      <c r="D249" s="26"/>
      <c r="E249" s="26"/>
      <c r="F249" s="26"/>
      <c r="G249" s="27"/>
    </row>
    <row r="250" spans="1:7">
      <c r="A250" s="26"/>
      <c r="B250" s="26"/>
      <c r="C250" s="26"/>
      <c r="D250" s="26"/>
      <c r="E250" s="26"/>
      <c r="F250" s="26"/>
      <c r="G250" s="27"/>
    </row>
    <row r="251" spans="1:7">
      <c r="A251" s="26"/>
      <c r="B251" s="26"/>
      <c r="C251" s="26"/>
      <c r="D251" s="26"/>
      <c r="E251" s="26"/>
      <c r="F251" s="26"/>
      <c r="G251" s="27"/>
    </row>
    <row r="252" spans="1:7">
      <c r="A252" s="26"/>
      <c r="B252" s="26"/>
      <c r="C252" s="26"/>
      <c r="D252" s="26"/>
      <c r="E252" s="26"/>
      <c r="F252" s="26"/>
      <c r="G252" s="27"/>
    </row>
    <row r="253" spans="1:7">
      <c r="A253" s="26"/>
      <c r="B253" s="26"/>
      <c r="C253" s="26"/>
      <c r="D253" s="26"/>
      <c r="E253" s="26"/>
      <c r="F253" s="26"/>
      <c r="G253" s="27"/>
    </row>
    <row r="254" spans="1:7">
      <c r="A254" s="26"/>
      <c r="B254" s="26"/>
      <c r="C254" s="26"/>
      <c r="D254" s="26"/>
      <c r="E254" s="26"/>
      <c r="F254" s="26"/>
      <c r="G254" s="27"/>
    </row>
    <row r="255" spans="1:7">
      <c r="A255" s="26"/>
      <c r="B255" s="26"/>
      <c r="C255" s="26"/>
      <c r="D255" s="26"/>
      <c r="E255" s="26"/>
      <c r="F255" s="26"/>
      <c r="G255" s="27"/>
    </row>
    <row r="256" spans="1:7">
      <c r="A256" s="26"/>
      <c r="B256" s="26"/>
      <c r="C256" s="26"/>
      <c r="D256" s="26"/>
      <c r="E256" s="26"/>
      <c r="F256" s="26"/>
      <c r="G256" s="27"/>
    </row>
    <row r="257" spans="1:7">
      <c r="A257" s="26"/>
      <c r="B257" s="26"/>
      <c r="C257" s="26"/>
      <c r="D257" s="26"/>
      <c r="E257" s="26"/>
      <c r="F257" s="26"/>
      <c r="G257" s="27"/>
    </row>
    <row r="258" spans="1:7">
      <c r="A258" s="26"/>
      <c r="B258" s="26"/>
      <c r="C258" s="26"/>
      <c r="D258" s="26"/>
      <c r="E258" s="26"/>
      <c r="F258" s="26"/>
      <c r="G258" s="27"/>
    </row>
    <row r="259" spans="1:7">
      <c r="A259" s="26"/>
      <c r="B259" s="26"/>
      <c r="C259" s="26"/>
      <c r="D259" s="26"/>
      <c r="E259" s="26"/>
      <c r="F259" s="26"/>
      <c r="G259" s="27"/>
    </row>
    <row r="260" spans="1:7">
      <c r="A260" s="26"/>
      <c r="B260" s="26"/>
      <c r="C260" s="26"/>
      <c r="D260" s="26"/>
      <c r="E260" s="26"/>
      <c r="F260" s="26"/>
      <c r="G260" s="27"/>
    </row>
    <row r="261" spans="1:7">
      <c r="A261" s="26"/>
      <c r="B261" s="26"/>
      <c r="C261" s="26"/>
      <c r="D261" s="26"/>
      <c r="E261" s="26"/>
      <c r="F261" s="26"/>
      <c r="G261" s="27"/>
    </row>
    <row r="262" spans="1:7">
      <c r="A262" s="26"/>
      <c r="B262" s="26"/>
      <c r="C262" s="26"/>
      <c r="D262" s="26"/>
      <c r="E262" s="26"/>
      <c r="F262" s="26"/>
      <c r="G262" s="27"/>
    </row>
    <row r="263" spans="1:7">
      <c r="A263" s="26"/>
      <c r="B263" s="26"/>
      <c r="C263" s="26"/>
      <c r="D263" s="26"/>
      <c r="E263" s="26"/>
      <c r="F263" s="26"/>
      <c r="G263" s="27"/>
    </row>
    <row r="264" spans="1:7">
      <c r="A264" s="26"/>
      <c r="B264" s="26"/>
      <c r="C264" s="26"/>
      <c r="D264" s="26"/>
      <c r="E264" s="26"/>
      <c r="F264" s="26"/>
      <c r="G264" s="27"/>
    </row>
    <row r="265" spans="1:7">
      <c r="A265" s="26"/>
      <c r="B265" s="26"/>
      <c r="C265" s="26"/>
      <c r="D265" s="26"/>
      <c r="E265" s="26"/>
      <c r="F265" s="26"/>
      <c r="G265" s="27"/>
    </row>
    <row r="266" spans="1:7">
      <c r="A266" s="26"/>
      <c r="B266" s="26"/>
      <c r="C266" s="26"/>
      <c r="D266" s="26"/>
      <c r="E266" s="26"/>
      <c r="F266" s="26"/>
      <c r="G266" s="27"/>
    </row>
    <row r="267" spans="1:7">
      <c r="A267" s="26"/>
      <c r="B267" s="26"/>
      <c r="C267" s="26"/>
      <c r="D267" s="26"/>
      <c r="E267" s="26"/>
      <c r="F267" s="26"/>
      <c r="G267" s="27"/>
    </row>
    <row r="268" spans="1:7">
      <c r="A268" s="26"/>
      <c r="B268" s="26"/>
      <c r="C268" s="26"/>
      <c r="D268" s="26"/>
      <c r="E268" s="26"/>
      <c r="F268" s="26"/>
      <c r="G268" s="27"/>
    </row>
    <row r="269" spans="1:7">
      <c r="A269" s="26"/>
      <c r="B269" s="26"/>
      <c r="C269" s="26"/>
      <c r="D269" s="26"/>
      <c r="E269" s="26"/>
      <c r="F269" s="26"/>
      <c r="G269" s="27"/>
    </row>
    <row r="270" spans="1:7">
      <c r="A270" s="26"/>
      <c r="B270" s="26"/>
      <c r="C270" s="26"/>
      <c r="D270" s="26"/>
      <c r="E270" s="26"/>
      <c r="F270" s="26"/>
      <c r="G270" s="27"/>
    </row>
    <row r="271" spans="1:7">
      <c r="A271" s="26"/>
      <c r="B271" s="26"/>
      <c r="C271" s="26"/>
      <c r="D271" s="26"/>
      <c r="E271" s="26"/>
      <c r="F271" s="26"/>
      <c r="G271" s="27"/>
    </row>
    <row r="272" spans="1:7">
      <c r="A272" s="26"/>
      <c r="B272" s="26"/>
      <c r="C272" s="26"/>
      <c r="D272" s="26"/>
      <c r="E272" s="26"/>
      <c r="F272" s="26"/>
      <c r="G272" s="27"/>
    </row>
    <row r="273" spans="1:7">
      <c r="A273" s="26"/>
      <c r="B273" s="26"/>
      <c r="C273" s="26"/>
      <c r="D273" s="26"/>
      <c r="E273" s="26"/>
      <c r="F273" s="26"/>
      <c r="G273" s="27"/>
    </row>
    <row r="274" spans="1:7">
      <c r="A274" s="26"/>
      <c r="B274" s="26"/>
      <c r="C274" s="26"/>
      <c r="D274" s="26"/>
      <c r="E274" s="26"/>
      <c r="F274" s="26"/>
      <c r="G274" s="27"/>
    </row>
    <row r="275" spans="1:7">
      <c r="A275" s="26"/>
      <c r="B275" s="26"/>
      <c r="C275" s="26"/>
      <c r="D275" s="26"/>
      <c r="E275" s="26"/>
      <c r="F275" s="26"/>
      <c r="G275" s="27"/>
    </row>
    <row r="276" spans="1:7">
      <c r="A276" s="26"/>
      <c r="B276" s="26"/>
      <c r="C276" s="26"/>
      <c r="D276" s="26"/>
      <c r="E276" s="26"/>
      <c r="F276" s="26"/>
      <c r="G276" s="27"/>
    </row>
    <row r="277" spans="1:7">
      <c r="A277" s="26"/>
      <c r="B277" s="26"/>
      <c r="C277" s="26"/>
      <c r="D277" s="26"/>
      <c r="E277" s="26"/>
      <c r="F277" s="26"/>
      <c r="G277" s="27"/>
    </row>
    <row r="278" spans="1:7">
      <c r="A278" s="26"/>
      <c r="B278" s="26"/>
      <c r="C278" s="26"/>
      <c r="D278" s="26"/>
      <c r="E278" s="26"/>
      <c r="F278" s="26"/>
      <c r="G278" s="27"/>
    </row>
    <row r="279" spans="1:7">
      <c r="A279" s="26"/>
      <c r="B279" s="26"/>
      <c r="C279" s="26"/>
      <c r="D279" s="26"/>
      <c r="E279" s="26"/>
      <c r="F279" s="26"/>
      <c r="G279" s="27"/>
    </row>
    <row r="280" spans="1:7">
      <c r="A280" s="26"/>
      <c r="B280" s="26"/>
      <c r="C280" s="26"/>
      <c r="D280" s="26"/>
      <c r="E280" s="26"/>
      <c r="F280" s="26"/>
      <c r="G280" s="27"/>
    </row>
    <row r="281" spans="1:7">
      <c r="A281" s="26"/>
      <c r="B281" s="26"/>
      <c r="C281" s="26"/>
      <c r="D281" s="26"/>
      <c r="E281" s="26"/>
      <c r="F281" s="26"/>
      <c r="G281" s="27"/>
    </row>
    <row r="282" spans="1:7">
      <c r="A282" s="26"/>
      <c r="B282" s="26"/>
      <c r="C282" s="26"/>
      <c r="D282" s="26"/>
      <c r="E282" s="26"/>
      <c r="F282" s="26"/>
      <c r="G282" s="27"/>
    </row>
    <row r="283" spans="1:7">
      <c r="A283" s="26"/>
      <c r="B283" s="26"/>
      <c r="C283" s="26"/>
      <c r="D283" s="26"/>
      <c r="E283" s="26"/>
      <c r="F283" s="26"/>
      <c r="G283" s="27"/>
    </row>
    <row r="284" spans="1:7">
      <c r="A284" s="26"/>
      <c r="B284" s="26"/>
      <c r="C284" s="26"/>
      <c r="D284" s="26"/>
      <c r="E284" s="26"/>
      <c r="F284" s="26"/>
      <c r="G284" s="27"/>
    </row>
    <row r="285" spans="1:7">
      <c r="A285" s="26"/>
      <c r="B285" s="26"/>
      <c r="C285" s="26"/>
      <c r="D285" s="26"/>
      <c r="E285" s="26"/>
      <c r="F285" s="26"/>
      <c r="G285" s="27"/>
    </row>
    <row r="286" spans="1:7">
      <c r="A286" s="26"/>
      <c r="B286" s="26"/>
      <c r="C286" s="26"/>
      <c r="D286" s="26"/>
      <c r="E286" s="26"/>
      <c r="F286" s="26"/>
      <c r="G286" s="27"/>
    </row>
    <row r="287" spans="1:7">
      <c r="A287" s="26"/>
      <c r="B287" s="26"/>
      <c r="C287" s="26"/>
      <c r="D287" s="26"/>
      <c r="E287" s="26"/>
      <c r="F287" s="26"/>
      <c r="G287" s="27"/>
    </row>
    <row r="288" spans="1:7">
      <c r="A288" s="26"/>
      <c r="B288" s="26"/>
      <c r="C288" s="26"/>
      <c r="D288" s="26"/>
      <c r="E288" s="26"/>
      <c r="F288" s="26"/>
      <c r="G288" s="27"/>
    </row>
    <row r="289" spans="1:7">
      <c r="A289" s="26"/>
      <c r="B289" s="26"/>
      <c r="C289" s="26"/>
      <c r="D289" s="26"/>
      <c r="E289" s="26"/>
      <c r="F289" s="26"/>
      <c r="G289" s="27"/>
    </row>
    <row r="290" spans="1:7">
      <c r="A290" s="26"/>
      <c r="B290" s="26"/>
      <c r="C290" s="26"/>
      <c r="D290" s="26"/>
      <c r="E290" s="26"/>
      <c r="F290" s="26"/>
      <c r="G290" s="27"/>
    </row>
    <row r="291" spans="1:7">
      <c r="A291" s="26"/>
      <c r="B291" s="26"/>
      <c r="C291" s="26"/>
      <c r="D291" s="26"/>
      <c r="E291" s="26"/>
      <c r="F291" s="26"/>
      <c r="G291" s="27"/>
    </row>
    <row r="292" spans="1:7">
      <c r="A292" s="26"/>
      <c r="B292" s="26"/>
      <c r="C292" s="26"/>
      <c r="D292" s="26"/>
      <c r="E292" s="26"/>
      <c r="F292" s="26"/>
      <c r="G292" s="27"/>
    </row>
    <row r="293" spans="1:7">
      <c r="A293" s="26"/>
      <c r="B293" s="26"/>
      <c r="C293" s="26"/>
      <c r="D293" s="26"/>
      <c r="E293" s="26"/>
      <c r="F293" s="26"/>
      <c r="G293" s="27"/>
    </row>
    <row r="294" spans="1:7">
      <c r="A294" s="26"/>
      <c r="B294" s="26"/>
      <c r="C294" s="26"/>
      <c r="D294" s="26"/>
      <c r="E294" s="26"/>
      <c r="F294" s="26"/>
      <c r="G294" s="27"/>
    </row>
    <row r="295" spans="1:7">
      <c r="A295" s="26"/>
      <c r="B295" s="26"/>
      <c r="C295" s="26"/>
      <c r="D295" s="26"/>
      <c r="E295" s="26"/>
      <c r="F295" s="26"/>
      <c r="G295" s="27"/>
    </row>
    <row r="296" spans="1:7">
      <c r="A296" s="26"/>
      <c r="B296" s="26"/>
      <c r="C296" s="26"/>
      <c r="D296" s="26"/>
      <c r="E296" s="26"/>
      <c r="F296" s="26"/>
      <c r="G296" s="27"/>
    </row>
    <row r="297" spans="1:7">
      <c r="A297" s="26"/>
      <c r="B297" s="26"/>
      <c r="C297" s="26"/>
      <c r="D297" s="26"/>
      <c r="E297" s="26"/>
      <c r="F297" s="26"/>
      <c r="G297" s="27"/>
    </row>
    <row r="298" spans="1:7">
      <c r="A298" s="26"/>
      <c r="B298" s="26"/>
      <c r="C298" s="26"/>
      <c r="D298" s="26"/>
      <c r="E298" s="26"/>
      <c r="F298" s="26"/>
      <c r="G298" s="27"/>
    </row>
    <row r="299" spans="1:7">
      <c r="A299" s="26"/>
      <c r="B299" s="26"/>
      <c r="C299" s="26"/>
      <c r="D299" s="26"/>
      <c r="E299" s="26"/>
      <c r="F299" s="26"/>
      <c r="G299" s="27"/>
    </row>
    <row r="300" spans="1:7">
      <c r="A300" s="26"/>
      <c r="B300" s="26"/>
      <c r="C300" s="26"/>
      <c r="D300" s="26"/>
      <c r="E300" s="26"/>
      <c r="F300" s="26"/>
      <c r="G300" s="27"/>
    </row>
    <row r="301" spans="1:7">
      <c r="A301" s="26"/>
      <c r="B301" s="26"/>
      <c r="C301" s="26"/>
      <c r="D301" s="26"/>
      <c r="E301" s="26"/>
      <c r="F301" s="26"/>
      <c r="G301" s="27"/>
    </row>
    <row r="302" spans="1:7">
      <c r="A302" s="26"/>
      <c r="B302" s="26"/>
      <c r="C302" s="26"/>
      <c r="D302" s="26"/>
      <c r="E302" s="26"/>
      <c r="F302" s="26"/>
      <c r="G302" s="27"/>
    </row>
    <row r="303" spans="1:7">
      <c r="A303" s="26"/>
      <c r="B303" s="26"/>
      <c r="C303" s="26"/>
      <c r="D303" s="26"/>
      <c r="E303" s="26"/>
      <c r="F303" s="26"/>
      <c r="G303" s="27"/>
    </row>
    <row r="304" spans="1:7">
      <c r="A304" s="26"/>
      <c r="B304" s="26"/>
      <c r="C304" s="26"/>
      <c r="D304" s="26"/>
      <c r="E304" s="26"/>
      <c r="F304" s="26"/>
      <c r="G304" s="27"/>
    </row>
    <row r="305" spans="1:7">
      <c r="A305" s="26"/>
      <c r="B305" s="26"/>
      <c r="C305" s="26"/>
      <c r="D305" s="26"/>
      <c r="E305" s="26"/>
      <c r="F305" s="26"/>
      <c r="G305" s="27"/>
    </row>
    <row r="306" spans="1:7">
      <c r="A306" s="26"/>
      <c r="B306" s="26"/>
      <c r="C306" s="26"/>
      <c r="D306" s="26"/>
      <c r="E306" s="26"/>
      <c r="F306" s="26"/>
      <c r="G306" s="27"/>
    </row>
    <row r="307" spans="1:7">
      <c r="A307" s="26"/>
      <c r="B307" s="26"/>
      <c r="C307" s="26"/>
      <c r="D307" s="26"/>
      <c r="E307" s="26"/>
      <c r="F307" s="26"/>
      <c r="G307" s="27"/>
    </row>
    <row r="308" spans="1:7">
      <c r="A308" s="26"/>
      <c r="B308" s="26"/>
      <c r="C308" s="26"/>
      <c r="D308" s="26"/>
      <c r="E308" s="26"/>
      <c r="F308" s="26"/>
      <c r="G308" s="27"/>
    </row>
    <row r="309" spans="1:7">
      <c r="A309" s="26"/>
      <c r="B309" s="26"/>
      <c r="C309" s="26"/>
      <c r="D309" s="26"/>
      <c r="E309" s="26"/>
      <c r="F309" s="26"/>
      <c r="G309" s="27"/>
    </row>
    <row r="310" spans="1:7">
      <c r="A310" s="26"/>
      <c r="B310" s="26"/>
      <c r="C310" s="26"/>
      <c r="D310" s="26"/>
      <c r="E310" s="26"/>
      <c r="F310" s="26"/>
      <c r="G310" s="27"/>
    </row>
    <row r="311" spans="1:7">
      <c r="A311" s="26"/>
      <c r="B311" s="26"/>
      <c r="C311" s="26"/>
      <c r="D311" s="26"/>
      <c r="E311" s="26"/>
      <c r="F311" s="26"/>
      <c r="G311" s="27"/>
    </row>
    <row r="312" spans="1:7">
      <c r="A312" s="26"/>
      <c r="B312" s="26"/>
      <c r="C312" s="26"/>
      <c r="D312" s="26"/>
      <c r="E312" s="26"/>
      <c r="F312" s="26"/>
      <c r="G312" s="27"/>
    </row>
    <row r="313" spans="1:7">
      <c r="A313" s="26"/>
      <c r="B313" s="26"/>
      <c r="C313" s="26"/>
      <c r="D313" s="26"/>
      <c r="E313" s="26"/>
      <c r="F313" s="26"/>
      <c r="G313" s="27"/>
    </row>
    <row r="314" spans="1:7">
      <c r="A314" s="26"/>
      <c r="B314" s="26"/>
      <c r="C314" s="26"/>
      <c r="D314" s="26"/>
      <c r="E314" s="26"/>
      <c r="F314" s="26"/>
      <c r="G314" s="27"/>
    </row>
    <row r="315" spans="1:7">
      <c r="A315" s="26"/>
      <c r="B315" s="26"/>
      <c r="C315" s="26"/>
      <c r="D315" s="26"/>
      <c r="E315" s="26"/>
      <c r="F315" s="26"/>
      <c r="G315" s="27"/>
    </row>
    <row r="316" spans="1:7">
      <c r="A316" s="26"/>
      <c r="B316" s="26"/>
      <c r="C316" s="26"/>
      <c r="D316" s="26"/>
      <c r="E316" s="26"/>
      <c r="F316" s="26"/>
      <c r="G316" s="27"/>
    </row>
    <row r="317" spans="1:7">
      <c r="A317" s="26"/>
      <c r="B317" s="26"/>
      <c r="C317" s="26"/>
      <c r="D317" s="26"/>
      <c r="E317" s="26"/>
      <c r="F317" s="26"/>
      <c r="G317" s="27"/>
    </row>
    <row r="318" spans="1:7">
      <c r="A318" s="26"/>
      <c r="B318" s="26"/>
      <c r="C318" s="26"/>
      <c r="D318" s="26"/>
      <c r="E318" s="26"/>
      <c r="F318" s="26"/>
      <c r="G318" s="27"/>
    </row>
    <row r="319" spans="1:7">
      <c r="A319" s="26"/>
      <c r="B319" s="26"/>
      <c r="C319" s="26"/>
      <c r="D319" s="26"/>
      <c r="E319" s="26"/>
      <c r="F319" s="26"/>
      <c r="G319" s="27"/>
    </row>
    <row r="320" spans="1:7">
      <c r="A320" s="26"/>
      <c r="B320" s="26"/>
      <c r="C320" s="26"/>
      <c r="D320" s="26"/>
      <c r="E320" s="26"/>
      <c r="F320" s="26"/>
      <c r="G320" s="27"/>
    </row>
    <row r="321" spans="1:7">
      <c r="A321" s="26"/>
      <c r="B321" s="26"/>
      <c r="C321" s="26"/>
      <c r="D321" s="26"/>
      <c r="E321" s="26"/>
      <c r="F321" s="26"/>
      <c r="G321" s="27"/>
    </row>
    <row r="322" spans="1:7">
      <c r="A322" s="26"/>
      <c r="B322" s="26"/>
      <c r="C322" s="26"/>
      <c r="D322" s="26"/>
      <c r="E322" s="26"/>
      <c r="F322" s="26"/>
      <c r="G322" s="27"/>
    </row>
    <row r="323" spans="1:7">
      <c r="A323" s="26"/>
      <c r="B323" s="26"/>
      <c r="C323" s="26"/>
      <c r="D323" s="26"/>
      <c r="E323" s="26"/>
      <c r="F323" s="26"/>
      <c r="G323" s="27"/>
    </row>
    <row r="324" spans="1:7">
      <c r="A324" s="26"/>
      <c r="B324" s="26"/>
      <c r="C324" s="26"/>
      <c r="D324" s="26"/>
      <c r="E324" s="26"/>
      <c r="F324" s="26"/>
      <c r="G324" s="27"/>
    </row>
    <row r="325" spans="1:7">
      <c r="A325" s="26"/>
      <c r="B325" s="26"/>
      <c r="C325" s="26"/>
      <c r="D325" s="26"/>
      <c r="E325" s="26"/>
      <c r="F325" s="26"/>
      <c r="G325" s="27"/>
    </row>
    <row r="326" spans="1:7">
      <c r="A326" s="26"/>
      <c r="B326" s="26"/>
      <c r="C326" s="26"/>
      <c r="D326" s="26"/>
      <c r="E326" s="26"/>
      <c r="F326" s="26"/>
      <c r="G326" s="27"/>
    </row>
    <row r="327" spans="1:7">
      <c r="A327" s="26"/>
      <c r="B327" s="26"/>
      <c r="C327" s="26"/>
      <c r="D327" s="26"/>
      <c r="E327" s="26"/>
      <c r="F327" s="26"/>
      <c r="G327" s="27"/>
    </row>
    <row r="328" spans="1:7">
      <c r="A328" s="26"/>
      <c r="B328" s="26"/>
      <c r="C328" s="26"/>
      <c r="D328" s="26"/>
      <c r="E328" s="26"/>
      <c r="F328" s="26"/>
      <c r="G328" s="27"/>
    </row>
    <row r="329" spans="1:7">
      <c r="A329" s="26"/>
      <c r="B329" s="26"/>
      <c r="C329" s="26"/>
      <c r="D329" s="26"/>
      <c r="E329" s="26"/>
      <c r="F329" s="26"/>
      <c r="G329" s="27"/>
    </row>
    <row r="330" spans="1:7">
      <c r="A330" s="26"/>
      <c r="B330" s="26"/>
      <c r="C330" s="26"/>
      <c r="D330" s="26"/>
      <c r="E330" s="26"/>
      <c r="F330" s="26"/>
      <c r="G330" s="27"/>
    </row>
    <row r="331" spans="1:7">
      <c r="A331" s="26"/>
      <c r="B331" s="26"/>
      <c r="C331" s="26"/>
      <c r="D331" s="26"/>
      <c r="E331" s="26"/>
      <c r="F331" s="26"/>
      <c r="G331" s="27"/>
    </row>
    <row r="332" spans="1:7">
      <c r="A332" s="26"/>
      <c r="B332" s="26"/>
      <c r="C332" s="26"/>
      <c r="D332" s="26"/>
      <c r="E332" s="26"/>
      <c r="F332" s="26"/>
      <c r="G332" s="27"/>
    </row>
    <row r="333" spans="1:7">
      <c r="A333" s="26"/>
      <c r="B333" s="26"/>
      <c r="C333" s="26"/>
      <c r="D333" s="26"/>
      <c r="E333" s="26"/>
      <c r="F333" s="26"/>
      <c r="G333" s="27"/>
    </row>
    <row r="334" spans="1:7">
      <c r="A334" s="26"/>
      <c r="B334" s="26"/>
      <c r="C334" s="26"/>
      <c r="D334" s="26"/>
      <c r="E334" s="26"/>
      <c r="F334" s="26"/>
      <c r="G334" s="27"/>
    </row>
    <row r="335" spans="1:7">
      <c r="A335" s="26"/>
      <c r="B335" s="26"/>
      <c r="C335" s="26"/>
      <c r="D335" s="26"/>
      <c r="E335" s="26"/>
      <c r="F335" s="26"/>
      <c r="G335" s="27"/>
    </row>
    <row r="336" spans="1:7">
      <c r="A336" s="26"/>
      <c r="B336" s="26"/>
      <c r="C336" s="26"/>
      <c r="D336" s="26"/>
      <c r="E336" s="26"/>
      <c r="F336" s="26"/>
      <c r="G336" s="27"/>
    </row>
    <row r="337" spans="1:7">
      <c r="A337" s="26"/>
      <c r="B337" s="26"/>
      <c r="C337" s="26"/>
      <c r="D337" s="26"/>
      <c r="E337" s="26"/>
      <c r="F337" s="26"/>
      <c r="G337" s="27"/>
    </row>
    <row r="338" spans="1:7">
      <c r="A338" s="26"/>
      <c r="B338" s="26"/>
      <c r="C338" s="26"/>
      <c r="D338" s="26"/>
      <c r="E338" s="26"/>
      <c r="F338" s="26"/>
      <c r="G338" s="27"/>
    </row>
    <row r="339" spans="1:7">
      <c r="A339" s="26"/>
      <c r="B339" s="26"/>
      <c r="C339" s="26"/>
      <c r="D339" s="26"/>
      <c r="E339" s="26"/>
      <c r="F339" s="26"/>
      <c r="G339" s="27"/>
    </row>
    <row r="340" spans="1:7">
      <c r="A340" s="26"/>
      <c r="B340" s="26"/>
      <c r="C340" s="26"/>
      <c r="D340" s="26"/>
      <c r="E340" s="26"/>
      <c r="F340" s="26"/>
      <c r="G340" s="27"/>
    </row>
    <row r="341" spans="1:7">
      <c r="A341" s="26"/>
      <c r="B341" s="26"/>
      <c r="C341" s="26"/>
      <c r="D341" s="26"/>
      <c r="E341" s="26"/>
      <c r="F341" s="26"/>
      <c r="G341" s="27"/>
    </row>
    <row r="342" spans="1:7">
      <c r="A342" s="26"/>
      <c r="B342" s="26"/>
      <c r="C342" s="26"/>
      <c r="D342" s="26"/>
      <c r="E342" s="26"/>
      <c r="F342" s="26"/>
      <c r="G342" s="27"/>
    </row>
    <row r="343" spans="1:7">
      <c r="A343" s="26"/>
      <c r="B343" s="26"/>
      <c r="C343" s="26"/>
      <c r="D343" s="26"/>
      <c r="E343" s="26"/>
      <c r="F343" s="26"/>
      <c r="G343" s="27"/>
    </row>
    <row r="344" spans="1:7">
      <c r="A344" s="26"/>
      <c r="B344" s="26"/>
      <c r="C344" s="26"/>
      <c r="D344" s="26"/>
      <c r="E344" s="26"/>
      <c r="F344" s="26"/>
      <c r="G344" s="27"/>
    </row>
    <row r="345" spans="1:7">
      <c r="A345" s="26"/>
      <c r="B345" s="26"/>
      <c r="C345" s="26"/>
      <c r="D345" s="26"/>
      <c r="E345" s="26"/>
      <c r="F345" s="26"/>
      <c r="G345" s="27"/>
    </row>
    <row r="346" spans="1:7">
      <c r="A346" s="26"/>
      <c r="B346" s="26"/>
      <c r="C346" s="26"/>
      <c r="D346" s="26"/>
      <c r="E346" s="26"/>
      <c r="F346" s="26"/>
      <c r="G346" s="27"/>
    </row>
    <row r="347" spans="1:7">
      <c r="A347" s="26"/>
      <c r="B347" s="26"/>
      <c r="C347" s="26"/>
      <c r="D347" s="26"/>
      <c r="E347" s="26"/>
      <c r="F347" s="26"/>
      <c r="G347" s="27"/>
    </row>
    <row r="348" spans="1:7">
      <c r="A348" s="26"/>
      <c r="B348" s="26"/>
      <c r="C348" s="26"/>
      <c r="D348" s="26"/>
      <c r="E348" s="26"/>
      <c r="F348" s="26"/>
      <c r="G348" s="27"/>
    </row>
    <row r="349" spans="1:7">
      <c r="A349" s="26"/>
      <c r="B349" s="26"/>
      <c r="C349" s="26"/>
      <c r="D349" s="26"/>
      <c r="E349" s="26"/>
      <c r="F349" s="26"/>
      <c r="G349" s="27"/>
    </row>
    <row r="350" spans="1:7">
      <c r="A350" s="26"/>
      <c r="B350" s="26"/>
      <c r="C350" s="26"/>
      <c r="D350" s="26"/>
      <c r="E350" s="26"/>
      <c r="F350" s="26"/>
      <c r="G350" s="27"/>
    </row>
    <row r="351" spans="1:7">
      <c r="A351" s="26"/>
      <c r="B351" s="26"/>
      <c r="C351" s="26"/>
      <c r="D351" s="26"/>
      <c r="E351" s="26"/>
      <c r="F351" s="26"/>
      <c r="G351" s="27"/>
    </row>
    <row r="352" spans="1:7">
      <c r="A352" s="26"/>
      <c r="B352" s="26"/>
      <c r="C352" s="26"/>
      <c r="D352" s="26"/>
      <c r="E352" s="26"/>
      <c r="F352" s="26"/>
      <c r="G352" s="27"/>
    </row>
    <row r="353" spans="1:7">
      <c r="A353" s="26"/>
      <c r="B353" s="26"/>
      <c r="C353" s="26"/>
      <c r="D353" s="26"/>
      <c r="E353" s="26"/>
      <c r="F353" s="26"/>
      <c r="G353" s="27"/>
    </row>
    <row r="354" spans="1:7">
      <c r="A354" s="26"/>
      <c r="B354" s="26"/>
      <c r="C354" s="26"/>
      <c r="D354" s="26"/>
      <c r="E354" s="26"/>
      <c r="F354" s="26"/>
      <c r="G354" s="27"/>
    </row>
    <row r="355" spans="1:7">
      <c r="A355" s="26"/>
      <c r="B355" s="26"/>
      <c r="C355" s="26"/>
      <c r="D355" s="26"/>
      <c r="E355" s="26"/>
      <c r="F355" s="26"/>
      <c r="G355" s="27"/>
    </row>
    <row r="356" spans="1:7">
      <c r="A356" s="26"/>
      <c r="B356" s="26"/>
      <c r="C356" s="26"/>
      <c r="D356" s="26"/>
      <c r="E356" s="26"/>
      <c r="F356" s="26"/>
      <c r="G356" s="27"/>
    </row>
    <row r="357" spans="1:7">
      <c r="A357" s="26"/>
      <c r="B357" s="26"/>
      <c r="C357" s="26"/>
      <c r="D357" s="26"/>
      <c r="E357" s="26"/>
      <c r="F357" s="26"/>
      <c r="G357" s="27"/>
    </row>
    <row r="358" spans="1:7">
      <c r="A358" s="26"/>
      <c r="B358" s="26"/>
      <c r="C358" s="26"/>
      <c r="D358" s="26"/>
      <c r="E358" s="26"/>
      <c r="F358" s="26"/>
      <c r="G358" s="27"/>
    </row>
    <row r="359" spans="1:7">
      <c r="A359" s="26"/>
      <c r="B359" s="26"/>
      <c r="C359" s="26"/>
      <c r="D359" s="26"/>
      <c r="E359" s="26"/>
      <c r="F359" s="26"/>
      <c r="G359" s="27"/>
    </row>
    <row r="360" spans="1:7">
      <c r="A360" s="26"/>
      <c r="B360" s="26"/>
      <c r="C360" s="26"/>
      <c r="D360" s="26"/>
      <c r="E360" s="26"/>
      <c r="F360" s="26"/>
      <c r="G360" s="27"/>
    </row>
    <row r="361" spans="1:7">
      <c r="A361" s="26"/>
      <c r="B361" s="26"/>
      <c r="C361" s="26"/>
      <c r="D361" s="26"/>
      <c r="E361" s="26"/>
      <c r="F361" s="26"/>
      <c r="G361" s="27"/>
    </row>
    <row r="362" spans="1:7">
      <c r="A362" s="26"/>
      <c r="B362" s="26"/>
      <c r="C362" s="26"/>
      <c r="D362" s="26"/>
      <c r="E362" s="26"/>
      <c r="F362" s="26"/>
      <c r="G362" s="27"/>
    </row>
    <row r="363" spans="1:7">
      <c r="A363" s="26"/>
      <c r="B363" s="26"/>
      <c r="C363" s="26"/>
      <c r="D363" s="26"/>
      <c r="E363" s="26"/>
      <c r="F363" s="26"/>
      <c r="G363" s="27"/>
    </row>
    <row r="364" spans="1:7">
      <c r="A364" s="26"/>
      <c r="B364" s="26"/>
      <c r="C364" s="26"/>
      <c r="D364" s="26"/>
      <c r="E364" s="26"/>
      <c r="F364" s="26"/>
      <c r="G364" s="27"/>
    </row>
    <row r="365" spans="1:7">
      <c r="A365" s="26"/>
      <c r="B365" s="26"/>
      <c r="C365" s="26"/>
      <c r="D365" s="26"/>
      <c r="E365" s="26"/>
      <c r="F365" s="26"/>
      <c r="G365" s="27"/>
    </row>
    <row r="366" spans="1:7">
      <c r="A366" s="26"/>
      <c r="B366" s="26"/>
      <c r="C366" s="26"/>
      <c r="D366" s="26"/>
      <c r="E366" s="26"/>
      <c r="F366" s="26"/>
      <c r="G366" s="27"/>
    </row>
    <row r="367" spans="1:7">
      <c r="A367" s="26"/>
      <c r="B367" s="26"/>
      <c r="C367" s="26"/>
      <c r="D367" s="26"/>
      <c r="E367" s="26"/>
      <c r="F367" s="26"/>
      <c r="G367" s="27"/>
    </row>
    <row r="368" spans="1:7">
      <c r="A368" s="26"/>
      <c r="B368" s="26"/>
      <c r="C368" s="26"/>
      <c r="D368" s="26"/>
      <c r="E368" s="26"/>
      <c r="F368" s="26"/>
      <c r="G368" s="27"/>
    </row>
    <row r="369" spans="1:7">
      <c r="A369" s="26"/>
      <c r="B369" s="26"/>
      <c r="C369" s="26"/>
      <c r="D369" s="26"/>
      <c r="E369" s="26"/>
      <c r="F369" s="26"/>
      <c r="G369" s="27"/>
    </row>
    <row r="370" spans="1:7">
      <c r="A370" s="26"/>
      <c r="B370" s="26"/>
      <c r="C370" s="26"/>
      <c r="D370" s="26"/>
      <c r="E370" s="26"/>
      <c r="F370" s="26"/>
      <c r="G370" s="27"/>
    </row>
    <row r="371" spans="1:7">
      <c r="A371" s="26"/>
      <c r="B371" s="26"/>
      <c r="C371" s="26"/>
      <c r="D371" s="26"/>
      <c r="E371" s="26"/>
      <c r="F371" s="26"/>
      <c r="G371" s="27"/>
    </row>
    <row r="372" spans="1:7">
      <c r="A372" s="26"/>
      <c r="B372" s="26"/>
      <c r="C372" s="26"/>
      <c r="D372" s="26"/>
      <c r="E372" s="26"/>
      <c r="F372" s="26"/>
      <c r="G372" s="27"/>
    </row>
    <row r="373" spans="1:7">
      <c r="A373" s="26"/>
      <c r="B373" s="26"/>
      <c r="C373" s="26"/>
      <c r="D373" s="26"/>
      <c r="E373" s="26"/>
      <c r="F373" s="26"/>
      <c r="G373" s="27"/>
    </row>
    <row r="374" spans="1:7">
      <c r="A374" s="26"/>
      <c r="B374" s="26"/>
      <c r="C374" s="26"/>
      <c r="D374" s="26"/>
      <c r="E374" s="26"/>
      <c r="F374" s="26"/>
      <c r="G374" s="27"/>
    </row>
    <row r="375" spans="1:7">
      <c r="A375" s="26"/>
      <c r="B375" s="26"/>
      <c r="C375" s="26"/>
      <c r="D375" s="26"/>
      <c r="E375" s="26"/>
      <c r="F375" s="26"/>
      <c r="G375" s="27"/>
    </row>
    <row r="376" spans="1:7">
      <c r="A376" s="26"/>
      <c r="B376" s="26"/>
      <c r="C376" s="26"/>
      <c r="D376" s="26"/>
      <c r="E376" s="26"/>
      <c r="F376" s="26"/>
      <c r="G376" s="27"/>
    </row>
    <row r="377" spans="1:7">
      <c r="A377" s="26"/>
      <c r="B377" s="26"/>
      <c r="C377" s="26"/>
      <c r="D377" s="26"/>
      <c r="E377" s="26"/>
      <c r="F377" s="26"/>
      <c r="G377" s="27"/>
    </row>
    <row r="378" spans="1:7">
      <c r="A378" s="26"/>
      <c r="B378" s="26"/>
      <c r="C378" s="26"/>
      <c r="D378" s="26"/>
      <c r="E378" s="26"/>
      <c r="F378" s="26"/>
      <c r="G378" s="27"/>
    </row>
    <row r="379" spans="1:7">
      <c r="A379" s="26"/>
      <c r="B379" s="26"/>
      <c r="C379" s="26"/>
      <c r="D379" s="26"/>
      <c r="E379" s="26"/>
      <c r="F379" s="26"/>
      <c r="G379" s="27"/>
    </row>
    <row r="380" spans="1:7">
      <c r="A380" s="26"/>
      <c r="B380" s="26"/>
      <c r="C380" s="26"/>
      <c r="D380" s="26"/>
      <c r="E380" s="26"/>
      <c r="F380" s="26"/>
      <c r="G380" s="27"/>
    </row>
    <row r="381" spans="1:7">
      <c r="A381" s="26"/>
      <c r="B381" s="26"/>
      <c r="C381" s="26"/>
      <c r="D381" s="26"/>
      <c r="E381" s="26"/>
      <c r="F381" s="26"/>
      <c r="G381" s="27"/>
    </row>
    <row r="382" spans="1:7">
      <c r="A382" s="26"/>
      <c r="B382" s="26"/>
      <c r="C382" s="26"/>
      <c r="D382" s="26"/>
      <c r="E382" s="26"/>
      <c r="F382" s="26"/>
      <c r="G382" s="27"/>
    </row>
    <row r="383" spans="1:7">
      <c r="A383" s="26"/>
      <c r="B383" s="26"/>
      <c r="C383" s="26"/>
      <c r="D383" s="26"/>
      <c r="E383" s="26"/>
      <c r="F383" s="26"/>
      <c r="G383" s="27"/>
    </row>
    <row r="384" spans="1:7">
      <c r="A384" s="26"/>
      <c r="B384" s="26"/>
      <c r="C384" s="26"/>
      <c r="D384" s="26"/>
      <c r="E384" s="26"/>
      <c r="F384" s="26"/>
      <c r="G384" s="27"/>
    </row>
    <row r="385" spans="1:7">
      <c r="A385" s="26"/>
      <c r="B385" s="26"/>
      <c r="C385" s="26"/>
      <c r="D385" s="26"/>
      <c r="E385" s="26"/>
      <c r="F385" s="26"/>
      <c r="G385" s="27"/>
    </row>
    <row r="386" spans="1:7">
      <c r="A386" s="26"/>
      <c r="B386" s="26"/>
      <c r="C386" s="26"/>
      <c r="D386" s="26"/>
      <c r="E386" s="26"/>
      <c r="F386" s="26"/>
      <c r="G386" s="27"/>
    </row>
    <row r="387" spans="1:7">
      <c r="A387" s="26"/>
      <c r="B387" s="26"/>
      <c r="C387" s="26"/>
      <c r="D387" s="26"/>
      <c r="E387" s="26"/>
      <c r="F387" s="26"/>
      <c r="G387" s="27"/>
    </row>
    <row r="388" spans="1:7">
      <c r="A388" s="26"/>
      <c r="B388" s="26"/>
      <c r="C388" s="26"/>
      <c r="D388" s="26"/>
      <c r="E388" s="26"/>
      <c r="F388" s="26"/>
      <c r="G388" s="27"/>
    </row>
    <row r="389" spans="1:7">
      <c r="A389" s="26"/>
      <c r="B389" s="26"/>
      <c r="C389" s="26"/>
      <c r="D389" s="26"/>
      <c r="E389" s="26"/>
      <c r="F389" s="26"/>
      <c r="G389" s="27"/>
    </row>
    <row r="390" spans="1:7">
      <c r="A390" s="26"/>
      <c r="B390" s="26"/>
      <c r="C390" s="26"/>
      <c r="D390" s="26"/>
      <c r="E390" s="26"/>
      <c r="F390" s="26"/>
      <c r="G390" s="27"/>
    </row>
    <row r="391" spans="1:7">
      <c r="A391" s="26"/>
      <c r="B391" s="26"/>
      <c r="C391" s="26"/>
      <c r="D391" s="26"/>
      <c r="E391" s="26"/>
      <c r="F391" s="26"/>
      <c r="G391" s="27"/>
    </row>
    <row r="392" spans="1:7">
      <c r="A392" s="26"/>
      <c r="B392" s="26"/>
      <c r="C392" s="26"/>
      <c r="D392" s="26"/>
      <c r="E392" s="26"/>
      <c r="F392" s="26"/>
      <c r="G392" s="27"/>
    </row>
    <row r="393" spans="1:7">
      <c r="A393" s="26"/>
      <c r="B393" s="26"/>
      <c r="C393" s="26"/>
      <c r="D393" s="26"/>
      <c r="E393" s="26"/>
      <c r="F393" s="26"/>
      <c r="G393" s="27"/>
    </row>
    <row r="394" spans="1:7">
      <c r="A394" s="26"/>
      <c r="B394" s="26"/>
      <c r="C394" s="26"/>
      <c r="D394" s="26"/>
      <c r="E394" s="26"/>
      <c r="F394" s="26"/>
      <c r="G394" s="27"/>
    </row>
    <row r="395" spans="1:7">
      <c r="A395" s="26"/>
      <c r="B395" s="26"/>
      <c r="C395" s="26"/>
      <c r="D395" s="26"/>
      <c r="E395" s="26"/>
      <c r="F395" s="26"/>
      <c r="G395" s="27"/>
    </row>
    <row r="396" spans="1:7">
      <c r="A396" s="26"/>
      <c r="B396" s="26"/>
      <c r="C396" s="26"/>
      <c r="D396" s="26"/>
      <c r="E396" s="26"/>
      <c r="F396" s="26"/>
      <c r="G396" s="27"/>
    </row>
    <row r="397" spans="1:7">
      <c r="A397" s="26"/>
      <c r="B397" s="26"/>
      <c r="C397" s="26"/>
      <c r="D397" s="26"/>
      <c r="E397" s="26"/>
      <c r="F397" s="26"/>
      <c r="G397" s="27"/>
    </row>
    <row r="398" spans="1:7">
      <c r="A398" s="26"/>
      <c r="B398" s="26"/>
      <c r="C398" s="26"/>
      <c r="D398" s="26"/>
      <c r="E398" s="26"/>
      <c r="F398" s="26"/>
      <c r="G398" s="27"/>
    </row>
    <row r="399" spans="1:7">
      <c r="A399" s="26"/>
      <c r="B399" s="26"/>
      <c r="C399" s="26"/>
      <c r="D399" s="26"/>
      <c r="E399" s="26"/>
      <c r="F399" s="26"/>
      <c r="G399" s="27"/>
    </row>
    <row r="400" spans="1:7">
      <c r="A400" s="26"/>
      <c r="B400" s="26"/>
      <c r="C400" s="26"/>
      <c r="D400" s="26"/>
      <c r="E400" s="26"/>
      <c r="F400" s="26"/>
      <c r="G400" s="27"/>
    </row>
    <row r="401" spans="1:7">
      <c r="A401" s="26"/>
      <c r="B401" s="26"/>
      <c r="C401" s="26"/>
      <c r="D401" s="26"/>
      <c r="E401" s="26"/>
      <c r="F401" s="26"/>
      <c r="G401" s="27"/>
    </row>
    <row r="402" spans="1:7">
      <c r="A402" s="26"/>
      <c r="B402" s="26"/>
      <c r="C402" s="26"/>
      <c r="D402" s="26"/>
      <c r="E402" s="26"/>
      <c r="F402" s="26"/>
      <c r="G402" s="27"/>
    </row>
    <row r="403" spans="1:7">
      <c r="A403" s="26"/>
      <c r="B403" s="26"/>
      <c r="C403" s="26"/>
      <c r="D403" s="26"/>
      <c r="E403" s="26"/>
      <c r="F403" s="26"/>
      <c r="G403" s="27"/>
    </row>
    <row r="404" spans="1:7">
      <c r="A404" s="26"/>
      <c r="B404" s="26"/>
      <c r="C404" s="26"/>
      <c r="D404" s="26"/>
      <c r="E404" s="26"/>
      <c r="F404" s="26"/>
      <c r="G404" s="27"/>
    </row>
    <row r="405" spans="1:7">
      <c r="A405" s="26"/>
      <c r="B405" s="26"/>
      <c r="C405" s="26"/>
      <c r="D405" s="26"/>
      <c r="E405" s="26"/>
      <c r="F405" s="26"/>
      <c r="G405" s="27"/>
    </row>
    <row r="406" spans="1:7">
      <c r="A406" s="26"/>
      <c r="B406" s="26"/>
      <c r="C406" s="26"/>
      <c r="D406" s="26"/>
      <c r="E406" s="26"/>
      <c r="F406" s="26"/>
      <c r="G406" s="27"/>
    </row>
    <row r="407" spans="1:7">
      <c r="A407" s="26"/>
      <c r="B407" s="26"/>
      <c r="C407" s="26"/>
      <c r="D407" s="26"/>
      <c r="E407" s="26"/>
      <c r="F407" s="26"/>
      <c r="G407" s="27"/>
    </row>
    <row r="408" spans="1:7">
      <c r="A408" s="26"/>
      <c r="B408" s="26"/>
      <c r="C408" s="26"/>
      <c r="D408" s="26"/>
      <c r="E408" s="26"/>
      <c r="F408" s="26"/>
      <c r="G408" s="27"/>
    </row>
    <row r="409" spans="1:7">
      <c r="A409" s="26"/>
      <c r="B409" s="26"/>
      <c r="C409" s="26"/>
      <c r="D409" s="26"/>
      <c r="E409" s="26"/>
      <c r="F409" s="26"/>
      <c r="G409" s="27"/>
    </row>
    <row r="410" spans="1:7">
      <c r="A410" s="26"/>
      <c r="B410" s="26"/>
      <c r="C410" s="26"/>
      <c r="D410" s="26"/>
      <c r="E410" s="26"/>
      <c r="F410" s="26"/>
      <c r="G410" s="27"/>
    </row>
    <row r="411" spans="1:7">
      <c r="A411" s="26"/>
      <c r="B411" s="26"/>
      <c r="C411" s="26"/>
      <c r="D411" s="26"/>
      <c r="E411" s="26"/>
      <c r="F411" s="26"/>
      <c r="G411" s="27"/>
    </row>
    <row r="412" spans="1:7">
      <c r="A412" s="26"/>
      <c r="B412" s="26"/>
      <c r="C412" s="26"/>
      <c r="D412" s="26"/>
      <c r="E412" s="26"/>
      <c r="F412" s="26"/>
      <c r="G412" s="27"/>
    </row>
    <row r="413" spans="1:7">
      <c r="A413" s="26"/>
      <c r="B413" s="26"/>
      <c r="C413" s="26"/>
      <c r="D413" s="26"/>
      <c r="E413" s="26"/>
      <c r="F413" s="26"/>
      <c r="G413" s="27"/>
    </row>
    <row r="414" spans="1:7">
      <c r="A414" s="26"/>
      <c r="B414" s="26"/>
      <c r="C414" s="26"/>
      <c r="D414" s="26"/>
      <c r="E414" s="26"/>
      <c r="F414" s="26"/>
      <c r="G414" s="27"/>
    </row>
    <row r="415" spans="1:7">
      <c r="A415" s="26"/>
      <c r="B415" s="26"/>
      <c r="C415" s="26"/>
      <c r="D415" s="26"/>
      <c r="E415" s="26"/>
      <c r="F415" s="26"/>
      <c r="G415" s="27"/>
    </row>
    <row r="416" spans="1:7">
      <c r="A416" s="26"/>
      <c r="B416" s="26"/>
      <c r="C416" s="26"/>
      <c r="D416" s="26"/>
      <c r="E416" s="26"/>
      <c r="F416" s="26"/>
      <c r="G416" s="27"/>
    </row>
    <row r="417" spans="1:7">
      <c r="A417" s="26"/>
      <c r="B417" s="26"/>
      <c r="C417" s="26"/>
      <c r="D417" s="26"/>
      <c r="E417" s="26"/>
      <c r="F417" s="26"/>
      <c r="G417" s="27"/>
    </row>
    <row r="418" spans="1:7">
      <c r="A418" s="26"/>
      <c r="B418" s="26"/>
      <c r="C418" s="26"/>
      <c r="D418" s="26"/>
      <c r="E418" s="26"/>
      <c r="F418" s="26"/>
      <c r="G418" s="27"/>
    </row>
    <row r="419" spans="1:7">
      <c r="A419" s="26"/>
      <c r="B419" s="26"/>
      <c r="C419" s="26"/>
      <c r="D419" s="26"/>
      <c r="E419" s="26"/>
      <c r="F419" s="26"/>
      <c r="G419" s="27"/>
    </row>
    <row r="420" spans="1:7">
      <c r="A420" s="26"/>
      <c r="B420" s="26"/>
      <c r="C420" s="26"/>
      <c r="D420" s="26"/>
      <c r="E420" s="26"/>
      <c r="F420" s="26"/>
      <c r="G420" s="27"/>
    </row>
    <row r="421" spans="1:7">
      <c r="A421" s="26"/>
      <c r="B421" s="26"/>
      <c r="C421" s="26"/>
      <c r="D421" s="26"/>
      <c r="E421" s="26"/>
      <c r="F421" s="26"/>
      <c r="G421" s="27"/>
    </row>
    <row r="422" spans="1:7">
      <c r="A422" s="26"/>
      <c r="B422" s="26"/>
      <c r="C422" s="26"/>
      <c r="D422" s="26"/>
      <c r="E422" s="26"/>
      <c r="F422" s="26"/>
      <c r="G422" s="27"/>
    </row>
    <row r="423" spans="1:7">
      <c r="A423" s="26"/>
      <c r="B423" s="26"/>
      <c r="C423" s="26"/>
      <c r="D423" s="26"/>
      <c r="E423" s="26"/>
      <c r="F423" s="26"/>
      <c r="G423" s="27"/>
    </row>
    <row r="424" spans="1:7">
      <c r="A424" s="26"/>
      <c r="B424" s="26"/>
      <c r="C424" s="26"/>
      <c r="D424" s="26"/>
      <c r="E424" s="26"/>
      <c r="F424" s="26"/>
      <c r="G424" s="27"/>
    </row>
    <row r="425" spans="1:7">
      <c r="A425" s="26"/>
      <c r="B425" s="26"/>
      <c r="C425" s="26"/>
      <c r="D425" s="26"/>
      <c r="E425" s="26"/>
      <c r="F425" s="26"/>
      <c r="G425" s="27"/>
    </row>
    <row r="426" spans="1:7">
      <c r="A426" s="26"/>
      <c r="B426" s="26"/>
      <c r="C426" s="26"/>
      <c r="D426" s="26"/>
      <c r="E426" s="26"/>
      <c r="F426" s="26"/>
      <c r="G426" s="27"/>
    </row>
    <row r="427" spans="1:7">
      <c r="A427" s="26"/>
      <c r="B427" s="26"/>
      <c r="C427" s="26"/>
      <c r="D427" s="26"/>
      <c r="E427" s="26"/>
      <c r="F427" s="26"/>
      <c r="G427" s="27"/>
    </row>
    <row r="428" spans="1:7">
      <c r="A428" s="26"/>
      <c r="B428" s="26"/>
      <c r="C428" s="26"/>
      <c r="D428" s="26"/>
      <c r="E428" s="26"/>
      <c r="F428" s="26"/>
      <c r="G428" s="27"/>
    </row>
    <row r="429" spans="1:7">
      <c r="A429" s="26"/>
      <c r="B429" s="26"/>
      <c r="C429" s="26"/>
      <c r="D429" s="26"/>
      <c r="E429" s="26"/>
      <c r="F429" s="26"/>
      <c r="G429" s="27"/>
    </row>
    <row r="430" spans="1:7">
      <c r="A430" s="26"/>
      <c r="B430" s="26"/>
      <c r="C430" s="26"/>
      <c r="D430" s="26"/>
      <c r="E430" s="26"/>
      <c r="F430" s="26"/>
      <c r="G430" s="27"/>
    </row>
    <row r="431" spans="1:7">
      <c r="A431" s="26"/>
      <c r="B431" s="26"/>
      <c r="C431" s="26"/>
      <c r="D431" s="26"/>
      <c r="E431" s="26"/>
      <c r="F431" s="26"/>
      <c r="G431" s="27"/>
    </row>
    <row r="432" spans="1:7">
      <c r="A432" s="26"/>
      <c r="B432" s="26"/>
      <c r="C432" s="26"/>
      <c r="D432" s="26"/>
      <c r="E432" s="26"/>
      <c r="F432" s="26"/>
      <c r="G432" s="27"/>
    </row>
    <row r="433" spans="1:7">
      <c r="A433" s="26"/>
      <c r="B433" s="26"/>
      <c r="C433" s="26"/>
      <c r="D433" s="26"/>
      <c r="E433" s="26"/>
      <c r="F433" s="26"/>
      <c r="G433" s="27"/>
    </row>
    <row r="434" spans="1:7">
      <c r="A434" s="26"/>
      <c r="B434" s="26"/>
      <c r="C434" s="26"/>
      <c r="D434" s="26"/>
      <c r="E434" s="26"/>
      <c r="F434" s="26"/>
      <c r="G434" s="27"/>
    </row>
    <row r="435" spans="1:7">
      <c r="A435" s="26"/>
      <c r="B435" s="26"/>
      <c r="C435" s="26"/>
      <c r="D435" s="26"/>
      <c r="E435" s="26"/>
      <c r="F435" s="26"/>
      <c r="G435" s="27"/>
    </row>
    <row r="436" spans="1:7">
      <c r="A436" s="26"/>
      <c r="B436" s="26"/>
      <c r="C436" s="26"/>
      <c r="D436" s="26"/>
      <c r="E436" s="26"/>
      <c r="F436" s="26"/>
      <c r="G436" s="27"/>
    </row>
    <row r="437" spans="1:7">
      <c r="A437" s="26"/>
      <c r="B437" s="26"/>
      <c r="C437" s="26"/>
      <c r="D437" s="26"/>
      <c r="E437" s="26"/>
      <c r="F437" s="26"/>
      <c r="G437" s="27"/>
    </row>
    <row r="438" spans="1:7">
      <c r="A438" s="26"/>
      <c r="B438" s="26"/>
      <c r="C438" s="26"/>
      <c r="D438" s="26"/>
      <c r="E438" s="26"/>
      <c r="F438" s="26"/>
      <c r="G438" s="27"/>
    </row>
    <row r="439" spans="1:7">
      <c r="A439" s="26"/>
      <c r="B439" s="26"/>
      <c r="C439" s="26"/>
      <c r="D439" s="26"/>
      <c r="E439" s="26"/>
      <c r="F439" s="26"/>
      <c r="G439" s="27"/>
    </row>
    <row r="440" spans="1:7">
      <c r="A440" s="26"/>
      <c r="B440" s="26"/>
      <c r="C440" s="26"/>
      <c r="D440" s="26"/>
      <c r="E440" s="26"/>
      <c r="F440" s="26"/>
      <c r="G440" s="27"/>
    </row>
    <row r="441" spans="1:7">
      <c r="A441" s="26"/>
      <c r="B441" s="26"/>
      <c r="C441" s="26"/>
      <c r="D441" s="26"/>
      <c r="E441" s="26"/>
      <c r="F441" s="26"/>
      <c r="G441" s="27"/>
    </row>
    <row r="442" spans="1:7">
      <c r="A442" s="26"/>
      <c r="B442" s="26"/>
      <c r="C442" s="26"/>
      <c r="D442" s="26"/>
      <c r="E442" s="26"/>
      <c r="F442" s="26"/>
      <c r="G442" s="27"/>
    </row>
    <row r="443" spans="1:7">
      <c r="A443" s="26"/>
      <c r="B443" s="26"/>
      <c r="C443" s="26"/>
      <c r="D443" s="26"/>
      <c r="E443" s="26"/>
      <c r="F443" s="26"/>
      <c r="G443" s="27"/>
    </row>
    <row r="444" spans="1:7">
      <c r="A444" s="26"/>
      <c r="B444" s="26"/>
      <c r="C444" s="26"/>
      <c r="D444" s="26"/>
      <c r="E444" s="26"/>
      <c r="F444" s="26"/>
      <c r="G444" s="27"/>
    </row>
    <row r="445" spans="1:7">
      <c r="A445" s="26"/>
      <c r="B445" s="26"/>
      <c r="C445" s="26"/>
      <c r="D445" s="26"/>
      <c r="E445" s="26"/>
      <c r="F445" s="26"/>
      <c r="G445" s="27"/>
    </row>
    <row r="446" spans="1:7">
      <c r="A446" s="26"/>
      <c r="B446" s="26"/>
      <c r="C446" s="26"/>
      <c r="D446" s="26"/>
      <c r="E446" s="26"/>
      <c r="F446" s="26"/>
      <c r="G446" s="27"/>
    </row>
    <row r="447" spans="1:7">
      <c r="A447" s="26"/>
      <c r="B447" s="26"/>
      <c r="C447" s="26"/>
      <c r="D447" s="26"/>
      <c r="E447" s="26"/>
      <c r="F447" s="26"/>
      <c r="G447" s="27"/>
    </row>
    <row r="448" spans="1:7">
      <c r="A448" s="26"/>
      <c r="B448" s="26"/>
      <c r="C448" s="26"/>
      <c r="D448" s="26"/>
      <c r="E448" s="26"/>
      <c r="F448" s="26"/>
      <c r="G448" s="27"/>
    </row>
    <row r="449" spans="1:7">
      <c r="A449" s="26"/>
      <c r="B449" s="26"/>
      <c r="C449" s="26"/>
      <c r="D449" s="26"/>
      <c r="E449" s="26"/>
      <c r="F449" s="26"/>
      <c r="G449" s="27"/>
    </row>
    <row r="450" spans="1:7">
      <c r="A450" s="26"/>
      <c r="B450" s="26"/>
      <c r="C450" s="26"/>
      <c r="D450" s="26"/>
      <c r="E450" s="26"/>
      <c r="F450" s="26"/>
      <c r="G450" s="27"/>
    </row>
    <row r="451" spans="1:7">
      <c r="A451" s="26"/>
      <c r="B451" s="26"/>
      <c r="C451" s="26"/>
      <c r="D451" s="26"/>
      <c r="E451" s="26"/>
      <c r="F451" s="26"/>
      <c r="G451" s="27"/>
    </row>
    <row r="452" spans="1:7">
      <c r="A452" s="26"/>
      <c r="B452" s="26"/>
      <c r="C452" s="26"/>
      <c r="D452" s="26"/>
      <c r="E452" s="26"/>
      <c r="F452" s="26"/>
      <c r="G452" s="27"/>
    </row>
    <row r="453" spans="1:7">
      <c r="A453" s="26"/>
      <c r="B453" s="26"/>
      <c r="C453" s="26"/>
      <c r="D453" s="26"/>
      <c r="E453" s="26"/>
      <c r="F453" s="26"/>
      <c r="G453" s="27"/>
    </row>
    <row r="454" spans="1:7">
      <c r="A454" s="26"/>
      <c r="B454" s="26"/>
      <c r="C454" s="26"/>
      <c r="D454" s="26"/>
      <c r="E454" s="26"/>
      <c r="F454" s="26"/>
      <c r="G454" s="27"/>
    </row>
    <row r="455" spans="1:7">
      <c r="A455" s="26"/>
      <c r="B455" s="26"/>
      <c r="C455" s="26"/>
      <c r="D455" s="26"/>
      <c r="E455" s="26"/>
      <c r="F455" s="26"/>
      <c r="G455" s="27"/>
    </row>
    <row r="456" spans="1:7">
      <c r="A456" s="26"/>
      <c r="B456" s="26"/>
      <c r="C456" s="26"/>
      <c r="D456" s="26"/>
      <c r="E456" s="26"/>
      <c r="F456" s="26"/>
      <c r="G456" s="27"/>
    </row>
    <row r="457" spans="1:7">
      <c r="A457" s="26"/>
      <c r="B457" s="26"/>
      <c r="C457" s="26"/>
      <c r="D457" s="26"/>
      <c r="E457" s="26"/>
      <c r="F457" s="26"/>
      <c r="G457" s="27"/>
    </row>
    <row r="458" spans="1:7">
      <c r="A458" s="26"/>
      <c r="B458" s="26"/>
      <c r="C458" s="26"/>
      <c r="D458" s="26"/>
      <c r="E458" s="26"/>
      <c r="F458" s="26"/>
      <c r="G458" s="27"/>
    </row>
    <row r="459" spans="1:7">
      <c r="A459" s="26"/>
      <c r="B459" s="26"/>
      <c r="C459" s="26"/>
      <c r="D459" s="26"/>
      <c r="E459" s="26"/>
      <c r="F459" s="26"/>
      <c r="G459" s="27"/>
    </row>
    <row r="460" spans="1:7">
      <c r="A460" s="26"/>
      <c r="B460" s="26"/>
      <c r="C460" s="26"/>
      <c r="D460" s="26"/>
      <c r="E460" s="26"/>
      <c r="F460" s="26"/>
      <c r="G460" s="27"/>
    </row>
    <row r="461" spans="1:7">
      <c r="A461" s="26"/>
      <c r="B461" s="26"/>
      <c r="C461" s="26"/>
      <c r="D461" s="26"/>
      <c r="E461" s="26"/>
      <c r="F461" s="26"/>
      <c r="G461" s="27"/>
    </row>
    <row r="462" spans="1:7">
      <c r="A462" s="26"/>
      <c r="B462" s="26"/>
      <c r="C462" s="26"/>
      <c r="D462" s="26"/>
      <c r="E462" s="26"/>
      <c r="F462" s="26"/>
      <c r="G462" s="27"/>
    </row>
    <row r="463" spans="1:7">
      <c r="A463" s="26"/>
      <c r="B463" s="26"/>
      <c r="C463" s="26"/>
      <c r="D463" s="26"/>
      <c r="E463" s="26"/>
      <c r="F463" s="26"/>
      <c r="G463" s="27"/>
    </row>
    <row r="464" spans="1:7">
      <c r="A464" s="26"/>
      <c r="B464" s="26"/>
      <c r="C464" s="26"/>
      <c r="D464" s="26"/>
      <c r="E464" s="26"/>
      <c r="F464" s="26"/>
      <c r="G464" s="27"/>
    </row>
    <row r="465" spans="1:7">
      <c r="A465" s="26"/>
      <c r="B465" s="26"/>
      <c r="C465" s="26"/>
      <c r="D465" s="26"/>
      <c r="E465" s="26"/>
      <c r="F465" s="26"/>
      <c r="G465" s="27"/>
    </row>
    <row r="466" spans="1:7">
      <c r="A466" s="26"/>
      <c r="B466" s="26"/>
      <c r="C466" s="26"/>
      <c r="D466" s="26"/>
      <c r="E466" s="26"/>
      <c r="F466" s="26"/>
      <c r="G466" s="27"/>
    </row>
    <row r="467" spans="1:7">
      <c r="A467" s="26"/>
      <c r="B467" s="26"/>
      <c r="C467" s="26"/>
      <c r="D467" s="26"/>
      <c r="E467" s="26"/>
      <c r="F467" s="26"/>
      <c r="G467" s="27"/>
    </row>
    <row r="468" spans="1:7">
      <c r="A468" s="26"/>
      <c r="B468" s="26"/>
      <c r="C468" s="26"/>
      <c r="D468" s="26"/>
      <c r="E468" s="26"/>
      <c r="F468" s="26"/>
      <c r="G468" s="27"/>
    </row>
    <row r="469" spans="1:7">
      <c r="A469" s="26"/>
      <c r="B469" s="26"/>
      <c r="C469" s="26"/>
      <c r="D469" s="26"/>
      <c r="E469" s="26"/>
      <c r="F469" s="26"/>
      <c r="G469" s="27"/>
    </row>
    <row r="470" spans="1:7">
      <c r="A470" s="26"/>
      <c r="B470" s="26"/>
      <c r="C470" s="26"/>
      <c r="D470" s="26"/>
      <c r="E470" s="26"/>
      <c r="F470" s="26"/>
      <c r="G470" s="27"/>
    </row>
    <row r="471" spans="1:7">
      <c r="A471" s="26"/>
      <c r="B471" s="26"/>
      <c r="C471" s="26"/>
      <c r="D471" s="26"/>
      <c r="E471" s="26"/>
      <c r="F471" s="26"/>
      <c r="G471" s="27"/>
    </row>
    <row r="472" spans="1:7">
      <c r="A472" s="26"/>
      <c r="B472" s="26"/>
      <c r="C472" s="26"/>
      <c r="D472" s="26"/>
      <c r="E472" s="26"/>
      <c r="F472" s="26"/>
      <c r="G472" s="27"/>
    </row>
    <row r="473" spans="1:7">
      <c r="A473" s="26"/>
      <c r="B473" s="26"/>
      <c r="C473" s="26"/>
      <c r="D473" s="26"/>
      <c r="E473" s="26"/>
      <c r="F473" s="26"/>
      <c r="G473" s="27"/>
    </row>
    <row r="474" spans="1:7">
      <c r="A474" s="26"/>
      <c r="B474" s="26"/>
      <c r="C474" s="26"/>
      <c r="D474" s="26"/>
      <c r="E474" s="26"/>
      <c r="F474" s="26"/>
      <c r="G474" s="27"/>
    </row>
    <row r="475" spans="1:7">
      <c r="A475" s="26"/>
      <c r="B475" s="26"/>
      <c r="C475" s="26"/>
      <c r="D475" s="26"/>
      <c r="E475" s="26"/>
      <c r="F475" s="26"/>
      <c r="G475" s="27"/>
    </row>
    <row r="476" spans="1:7">
      <c r="A476" s="26"/>
      <c r="B476" s="26"/>
      <c r="C476" s="26"/>
      <c r="D476" s="26"/>
      <c r="E476" s="26"/>
      <c r="F476" s="26"/>
      <c r="G476" s="27"/>
    </row>
    <row r="477" spans="1:7">
      <c r="A477" s="26"/>
      <c r="B477" s="26"/>
      <c r="C477" s="26"/>
      <c r="D477" s="26"/>
      <c r="E477" s="26"/>
      <c r="F477" s="26"/>
      <c r="G477" s="27"/>
    </row>
    <row r="478" spans="1:7">
      <c r="A478" s="26"/>
      <c r="B478" s="26"/>
      <c r="C478" s="26"/>
      <c r="D478" s="26"/>
      <c r="E478" s="26"/>
      <c r="F478" s="26"/>
      <c r="G478" s="27"/>
    </row>
    <row r="479" spans="1:7">
      <c r="A479" s="26"/>
      <c r="B479" s="26"/>
      <c r="C479" s="26"/>
      <c r="D479" s="26"/>
      <c r="E479" s="26"/>
      <c r="F479" s="26"/>
      <c r="G479" s="27"/>
    </row>
    <row r="480" spans="1:7">
      <c r="A480" s="26"/>
      <c r="B480" s="26"/>
      <c r="C480" s="26"/>
      <c r="D480" s="26"/>
      <c r="E480" s="26"/>
      <c r="F480" s="26"/>
      <c r="G480" s="27"/>
    </row>
    <row r="481" spans="1:7">
      <c r="A481" s="26"/>
      <c r="B481" s="26"/>
      <c r="C481" s="26"/>
      <c r="D481" s="26"/>
      <c r="E481" s="26"/>
      <c r="F481" s="26"/>
      <c r="G481" s="27"/>
    </row>
    <row r="482" spans="1:7">
      <c r="A482" s="26"/>
      <c r="B482" s="26"/>
      <c r="C482" s="26"/>
      <c r="D482" s="26"/>
      <c r="E482" s="26"/>
      <c r="F482" s="26"/>
      <c r="G482" s="27"/>
    </row>
    <row r="483" spans="1:7">
      <c r="A483" s="26"/>
      <c r="B483" s="26"/>
      <c r="C483" s="26"/>
      <c r="D483" s="26"/>
      <c r="E483" s="26"/>
      <c r="F483" s="26"/>
      <c r="G483" s="27"/>
    </row>
    <row r="484" spans="1:7">
      <c r="A484" s="26"/>
      <c r="B484" s="26"/>
      <c r="C484" s="26"/>
      <c r="D484" s="26"/>
      <c r="E484" s="26"/>
      <c r="F484" s="26"/>
      <c r="G484" s="27"/>
    </row>
    <row r="485" spans="1:7">
      <c r="A485" s="26"/>
      <c r="B485" s="26"/>
      <c r="C485" s="26"/>
      <c r="D485" s="26"/>
      <c r="E485" s="26"/>
      <c r="F485" s="26"/>
      <c r="G485" s="27"/>
    </row>
    <row r="486" spans="1:7">
      <c r="A486" s="26"/>
      <c r="B486" s="26"/>
      <c r="C486" s="26"/>
      <c r="D486" s="26"/>
      <c r="E486" s="26"/>
      <c r="F486" s="26"/>
      <c r="G486" s="27"/>
    </row>
    <row r="487" spans="1:7">
      <c r="A487" s="26"/>
      <c r="B487" s="26"/>
      <c r="C487" s="26"/>
      <c r="D487" s="26"/>
      <c r="E487" s="26"/>
      <c r="F487" s="26"/>
      <c r="G487" s="27"/>
    </row>
    <row r="488" spans="1:7">
      <c r="A488" s="26"/>
      <c r="B488" s="26"/>
      <c r="C488" s="26"/>
      <c r="D488" s="26"/>
      <c r="E488" s="26"/>
      <c r="F488" s="26"/>
      <c r="G488" s="27"/>
    </row>
    <row r="489" spans="1:7">
      <c r="A489" s="26"/>
      <c r="B489" s="26"/>
      <c r="C489" s="26"/>
      <c r="D489" s="26"/>
      <c r="E489" s="26"/>
      <c r="F489" s="26"/>
      <c r="G489" s="27"/>
    </row>
    <row r="490" spans="1:7">
      <c r="A490" s="26"/>
      <c r="B490" s="26"/>
      <c r="C490" s="26"/>
      <c r="D490" s="26"/>
      <c r="E490" s="26"/>
      <c r="F490" s="26"/>
      <c r="G490" s="27"/>
    </row>
    <row r="491" spans="1:7">
      <c r="A491" s="26"/>
      <c r="B491" s="26"/>
      <c r="C491" s="26"/>
      <c r="D491" s="26"/>
      <c r="E491" s="26"/>
      <c r="F491" s="26"/>
      <c r="G491" s="27"/>
    </row>
    <row r="492" spans="1:7">
      <c r="A492" s="26"/>
      <c r="B492" s="26"/>
      <c r="C492" s="26"/>
      <c r="D492" s="26"/>
      <c r="E492" s="26"/>
      <c r="F492" s="26"/>
      <c r="G492" s="27"/>
    </row>
    <row r="493" spans="1:7">
      <c r="A493" s="26"/>
      <c r="B493" s="26"/>
      <c r="C493" s="26"/>
      <c r="D493" s="26"/>
      <c r="E493" s="26"/>
      <c r="F493" s="26"/>
      <c r="G493" s="27"/>
    </row>
    <row r="494" spans="1:7">
      <c r="A494" s="26"/>
      <c r="B494" s="26"/>
      <c r="C494" s="26"/>
      <c r="D494" s="26"/>
      <c r="E494" s="26"/>
      <c r="F494" s="26"/>
      <c r="G494" s="27"/>
    </row>
    <row r="495" spans="1:7">
      <c r="A495" s="26"/>
      <c r="B495" s="26"/>
      <c r="C495" s="26"/>
      <c r="D495" s="26"/>
      <c r="E495" s="26"/>
      <c r="F495" s="26"/>
      <c r="G495" s="27"/>
    </row>
    <row r="496" spans="1:7">
      <c r="A496" s="26"/>
      <c r="B496" s="26"/>
      <c r="C496" s="26"/>
      <c r="D496" s="26"/>
      <c r="E496" s="26"/>
      <c r="F496" s="26"/>
      <c r="G496" s="27"/>
    </row>
    <row r="497" spans="1:7">
      <c r="A497" s="26"/>
      <c r="B497" s="26"/>
      <c r="C497" s="26"/>
      <c r="D497" s="26"/>
      <c r="E497" s="26"/>
      <c r="F497" s="26"/>
      <c r="G497" s="27"/>
    </row>
    <row r="498" spans="1:7">
      <c r="A498" s="26"/>
      <c r="B498" s="26"/>
      <c r="C498" s="26"/>
      <c r="D498" s="26"/>
      <c r="E498" s="26"/>
      <c r="F498" s="26"/>
      <c r="G498" s="27"/>
    </row>
    <row r="499" spans="1:7">
      <c r="A499" s="26"/>
      <c r="B499" s="26"/>
      <c r="C499" s="26"/>
      <c r="D499" s="26"/>
      <c r="E499" s="26"/>
      <c r="F499" s="26"/>
      <c r="G499" s="27"/>
    </row>
    <row r="500" spans="1:7">
      <c r="A500" s="26"/>
      <c r="B500" s="26"/>
      <c r="C500" s="26"/>
      <c r="D500" s="26"/>
      <c r="E500" s="26"/>
      <c r="F500" s="26"/>
      <c r="G500" s="27"/>
    </row>
    <row r="501" spans="1:7">
      <c r="A501" s="26"/>
      <c r="B501" s="26"/>
      <c r="C501" s="26"/>
      <c r="D501" s="26"/>
      <c r="E501" s="26"/>
      <c r="F501" s="26"/>
      <c r="G501" s="27"/>
    </row>
    <row r="502" spans="1:7">
      <c r="A502" s="26"/>
      <c r="B502" s="26"/>
      <c r="C502" s="26"/>
      <c r="D502" s="26"/>
      <c r="E502" s="26"/>
      <c r="F502" s="26"/>
      <c r="G502" s="27"/>
    </row>
    <row r="503" spans="1:7">
      <c r="A503" s="26"/>
      <c r="B503" s="26"/>
      <c r="C503" s="26"/>
      <c r="D503" s="26"/>
      <c r="E503" s="26"/>
      <c r="F503" s="26"/>
      <c r="G503" s="27"/>
    </row>
    <row r="504" spans="1:7">
      <c r="A504" s="26"/>
      <c r="B504" s="26"/>
      <c r="C504" s="26"/>
      <c r="D504" s="26"/>
      <c r="E504" s="26"/>
      <c r="F504" s="26"/>
      <c r="G504" s="27"/>
    </row>
    <row r="505" spans="1:7">
      <c r="A505" s="26"/>
      <c r="B505" s="26"/>
      <c r="C505" s="26"/>
      <c r="D505" s="26"/>
      <c r="E505" s="26"/>
      <c r="F505" s="26"/>
      <c r="G505" s="27"/>
    </row>
    <row r="506" spans="1:7">
      <c r="A506" s="26"/>
      <c r="B506" s="26"/>
      <c r="C506" s="26"/>
      <c r="D506" s="26"/>
      <c r="E506" s="26"/>
      <c r="F506" s="26"/>
      <c r="G506" s="27"/>
    </row>
    <row r="507" spans="1:7">
      <c r="A507" s="26"/>
      <c r="B507" s="26"/>
      <c r="C507" s="26"/>
      <c r="D507" s="26"/>
      <c r="E507" s="26"/>
      <c r="F507" s="26"/>
      <c r="G507" s="27"/>
    </row>
    <row r="508" spans="1:7">
      <c r="A508" s="26"/>
      <c r="B508" s="26"/>
      <c r="C508" s="26"/>
      <c r="D508" s="26"/>
      <c r="E508" s="26"/>
      <c r="F508" s="26"/>
      <c r="G508" s="27"/>
    </row>
    <row r="509" spans="1:7">
      <c r="A509" s="26"/>
      <c r="B509" s="26"/>
      <c r="C509" s="26"/>
      <c r="D509" s="26"/>
      <c r="E509" s="26"/>
      <c r="F509" s="26"/>
      <c r="G509" s="27"/>
    </row>
    <row r="510" spans="1:7">
      <c r="A510" s="26"/>
      <c r="B510" s="26"/>
      <c r="C510" s="26"/>
      <c r="D510" s="26"/>
      <c r="E510" s="26"/>
      <c r="F510" s="26"/>
      <c r="G510" s="27"/>
    </row>
    <row r="511" spans="1:7">
      <c r="A511" s="26"/>
      <c r="B511" s="26"/>
      <c r="C511" s="26"/>
      <c r="D511" s="26"/>
      <c r="E511" s="26"/>
      <c r="F511" s="26"/>
      <c r="G511" s="27"/>
    </row>
    <row r="512" spans="1:7">
      <c r="A512" s="26"/>
      <c r="B512" s="26"/>
      <c r="C512" s="26"/>
      <c r="D512" s="26"/>
      <c r="E512" s="26"/>
      <c r="F512" s="26"/>
      <c r="G512" s="27"/>
    </row>
    <row r="513" spans="1:7">
      <c r="A513" s="26"/>
      <c r="B513" s="26"/>
      <c r="C513" s="26"/>
      <c r="D513" s="26"/>
      <c r="E513" s="26"/>
      <c r="F513" s="26"/>
      <c r="G513" s="27"/>
    </row>
    <row r="514" spans="1:7">
      <c r="A514" s="26"/>
      <c r="B514" s="26"/>
      <c r="C514" s="26"/>
      <c r="D514" s="26"/>
      <c r="E514" s="26"/>
      <c r="F514" s="26"/>
      <c r="G514" s="27"/>
    </row>
    <row r="515" spans="1:7">
      <c r="A515" s="26"/>
      <c r="B515" s="26"/>
      <c r="C515" s="26"/>
      <c r="D515" s="26"/>
      <c r="E515" s="26"/>
      <c r="F515" s="26"/>
      <c r="G515" s="27"/>
    </row>
    <row r="516" spans="1:7">
      <c r="A516" s="26"/>
      <c r="B516" s="26"/>
      <c r="C516" s="26"/>
      <c r="D516" s="26"/>
      <c r="E516" s="26"/>
      <c r="F516" s="26"/>
      <c r="G516" s="27"/>
    </row>
    <row r="517" spans="1:7">
      <c r="A517" s="26"/>
      <c r="B517" s="26"/>
      <c r="C517" s="26"/>
      <c r="D517" s="26"/>
      <c r="E517" s="26"/>
      <c r="F517" s="26"/>
      <c r="G517" s="27"/>
    </row>
    <row r="518" spans="1:7">
      <c r="A518" s="26"/>
      <c r="B518" s="26"/>
      <c r="C518" s="26"/>
      <c r="D518" s="26"/>
      <c r="E518" s="26"/>
      <c r="F518" s="26"/>
      <c r="G518" s="27"/>
    </row>
    <row r="519" spans="1:7">
      <c r="A519" s="26"/>
      <c r="B519" s="26"/>
      <c r="C519" s="26"/>
      <c r="D519" s="26"/>
      <c r="E519" s="26"/>
      <c r="F519" s="26"/>
      <c r="G519" s="27"/>
    </row>
    <row r="520" spans="1:7">
      <c r="A520" s="26"/>
      <c r="B520" s="26"/>
      <c r="C520" s="26"/>
      <c r="D520" s="26"/>
      <c r="E520" s="26"/>
      <c r="F520" s="26"/>
      <c r="G520" s="27"/>
    </row>
    <row r="521" spans="1:7">
      <c r="A521" s="26"/>
      <c r="B521" s="26"/>
      <c r="C521" s="26"/>
      <c r="D521" s="26"/>
      <c r="E521" s="26"/>
      <c r="F521" s="26"/>
      <c r="G521" s="27"/>
    </row>
    <row r="522" spans="1:7">
      <c r="A522" s="26"/>
      <c r="B522" s="26"/>
      <c r="C522" s="26"/>
      <c r="D522" s="26"/>
      <c r="E522" s="26"/>
      <c r="F522" s="26"/>
      <c r="G522" s="27"/>
    </row>
    <row r="523" spans="1:7">
      <c r="A523" s="26"/>
      <c r="B523" s="26"/>
      <c r="C523" s="26"/>
      <c r="D523" s="26"/>
      <c r="E523" s="26"/>
      <c r="F523" s="26"/>
      <c r="G523" s="27"/>
    </row>
    <row r="524" spans="1:7">
      <c r="A524" s="26"/>
      <c r="B524" s="26"/>
      <c r="C524" s="26"/>
      <c r="D524" s="26"/>
      <c r="E524" s="26"/>
      <c r="F524" s="26"/>
      <c r="G524" s="27"/>
    </row>
    <row r="525" spans="1:7">
      <c r="A525" s="26"/>
      <c r="B525" s="26"/>
      <c r="C525" s="26"/>
      <c r="D525" s="26"/>
      <c r="E525" s="26"/>
      <c r="F525" s="26"/>
      <c r="G525" s="27"/>
    </row>
    <row r="526" spans="1:7">
      <c r="A526" s="26"/>
      <c r="B526" s="26"/>
      <c r="C526" s="26"/>
      <c r="D526" s="26"/>
      <c r="E526" s="26"/>
      <c r="F526" s="26"/>
      <c r="G526" s="27"/>
    </row>
    <row r="527" spans="1:7">
      <c r="A527" s="26"/>
      <c r="B527" s="26"/>
      <c r="C527" s="26"/>
      <c r="D527" s="26"/>
      <c r="E527" s="26"/>
      <c r="F527" s="26"/>
      <c r="G527" s="27"/>
    </row>
    <row r="528" spans="1:7">
      <c r="A528" s="26"/>
      <c r="B528" s="26"/>
      <c r="C528" s="26"/>
      <c r="D528" s="26"/>
      <c r="E528" s="26"/>
      <c r="F528" s="26"/>
      <c r="G528" s="27"/>
    </row>
    <row r="529" spans="1:7">
      <c r="A529" s="26"/>
      <c r="B529" s="26"/>
      <c r="C529" s="26"/>
      <c r="D529" s="26"/>
      <c r="E529" s="26"/>
      <c r="F529" s="26"/>
      <c r="G529" s="27"/>
    </row>
    <row r="530" spans="1:7">
      <c r="A530" s="26"/>
      <c r="B530" s="26"/>
      <c r="C530" s="26"/>
      <c r="D530" s="26"/>
      <c r="E530" s="26"/>
      <c r="F530" s="26"/>
      <c r="G530" s="27"/>
    </row>
    <row r="531" spans="1:7">
      <c r="A531" s="26"/>
      <c r="B531" s="26"/>
      <c r="C531" s="26"/>
      <c r="D531" s="26"/>
      <c r="E531" s="26"/>
      <c r="F531" s="26"/>
      <c r="G531" s="27"/>
    </row>
    <row r="532" spans="1:7">
      <c r="A532" s="26"/>
      <c r="B532" s="26"/>
      <c r="C532" s="26"/>
      <c r="D532" s="26"/>
      <c r="E532" s="26"/>
      <c r="F532" s="26"/>
      <c r="G532" s="27"/>
    </row>
    <row r="533" spans="1:7">
      <c r="A533" s="26"/>
      <c r="B533" s="26"/>
      <c r="C533" s="26"/>
      <c r="D533" s="26"/>
      <c r="E533" s="26"/>
      <c r="F533" s="26"/>
      <c r="G533" s="27"/>
    </row>
    <row r="534" spans="1:7">
      <c r="A534" s="26"/>
      <c r="B534" s="26"/>
      <c r="C534" s="26"/>
      <c r="D534" s="26"/>
      <c r="E534" s="26"/>
      <c r="F534" s="26"/>
      <c r="G534" s="27"/>
    </row>
    <row r="535" spans="1:7">
      <c r="A535" s="26"/>
      <c r="B535" s="26"/>
      <c r="C535" s="26"/>
      <c r="D535" s="26"/>
      <c r="E535" s="26"/>
      <c r="F535" s="26"/>
      <c r="G535" s="27"/>
    </row>
    <row r="536" spans="1:7">
      <c r="A536" s="26"/>
      <c r="B536" s="26"/>
      <c r="C536" s="26"/>
      <c r="D536" s="26"/>
      <c r="E536" s="26"/>
      <c r="F536" s="26"/>
      <c r="G536" s="27"/>
    </row>
    <row r="537" spans="1:7">
      <c r="A537" s="26"/>
      <c r="B537" s="26"/>
      <c r="C537" s="26"/>
      <c r="D537" s="26"/>
      <c r="E537" s="26"/>
      <c r="F537" s="26"/>
      <c r="G537" s="27"/>
    </row>
    <row r="538" spans="1:7">
      <c r="A538" s="26"/>
      <c r="B538" s="26"/>
      <c r="C538" s="26"/>
      <c r="D538" s="26"/>
      <c r="E538" s="26"/>
      <c r="F538" s="26"/>
      <c r="G538" s="27"/>
    </row>
    <row r="539" spans="1:7">
      <c r="A539" s="26"/>
      <c r="B539" s="26"/>
      <c r="C539" s="26"/>
      <c r="D539" s="26"/>
      <c r="E539" s="26"/>
      <c r="F539" s="26"/>
      <c r="G539" s="27"/>
    </row>
    <row r="540" spans="1:7">
      <c r="A540" s="26"/>
      <c r="B540" s="26"/>
      <c r="C540" s="26"/>
      <c r="D540" s="26"/>
      <c r="E540" s="26"/>
      <c r="F540" s="26"/>
      <c r="G540" s="27"/>
    </row>
    <row r="541" spans="1:7">
      <c r="A541" s="26"/>
      <c r="B541" s="26"/>
      <c r="C541" s="26"/>
      <c r="D541" s="26"/>
      <c r="E541" s="26"/>
      <c r="F541" s="26"/>
      <c r="G541" s="27"/>
    </row>
    <row r="542" spans="1:7">
      <c r="A542" s="26"/>
      <c r="B542" s="26"/>
      <c r="C542" s="26"/>
      <c r="D542" s="26"/>
      <c r="E542" s="26"/>
      <c r="F542" s="26"/>
      <c r="G542" s="27"/>
    </row>
    <row r="543" spans="1:7">
      <c r="A543" s="26"/>
      <c r="B543" s="26"/>
      <c r="C543" s="26"/>
      <c r="D543" s="26"/>
      <c r="E543" s="26"/>
      <c r="F543" s="26"/>
      <c r="G543" s="27"/>
    </row>
    <row r="544" spans="1:7">
      <c r="A544" s="26"/>
      <c r="B544" s="26"/>
      <c r="C544" s="26"/>
      <c r="D544" s="26"/>
      <c r="E544" s="26"/>
      <c r="F544" s="26"/>
      <c r="G544" s="27"/>
    </row>
    <row r="545" spans="1:7">
      <c r="A545" s="26"/>
      <c r="B545" s="26"/>
      <c r="C545" s="26"/>
      <c r="D545" s="26"/>
      <c r="E545" s="26"/>
      <c r="F545" s="26"/>
      <c r="G545" s="27"/>
    </row>
    <row r="546" spans="1:7">
      <c r="A546" s="26"/>
      <c r="B546" s="26"/>
      <c r="C546" s="26"/>
      <c r="D546" s="26"/>
      <c r="E546" s="26"/>
      <c r="F546" s="26"/>
      <c r="G546" s="27"/>
    </row>
    <row r="547" spans="1:7">
      <c r="A547" s="26"/>
      <c r="B547" s="26"/>
      <c r="C547" s="26"/>
      <c r="D547" s="26"/>
      <c r="E547" s="26"/>
      <c r="F547" s="26"/>
      <c r="G547" s="27"/>
    </row>
    <row r="548" spans="1:7">
      <c r="A548" s="26"/>
      <c r="B548" s="26"/>
      <c r="C548" s="26"/>
      <c r="D548" s="26"/>
      <c r="E548" s="26"/>
      <c r="F548" s="26"/>
      <c r="G548" s="27"/>
    </row>
    <row r="549" spans="1:7">
      <c r="A549" s="26"/>
      <c r="B549" s="26"/>
      <c r="C549" s="26"/>
      <c r="D549" s="26"/>
      <c r="E549" s="26"/>
      <c r="F549" s="26"/>
      <c r="G549" s="27"/>
    </row>
    <row r="550" spans="1:7">
      <c r="A550" s="26"/>
      <c r="B550" s="26"/>
      <c r="C550" s="26"/>
      <c r="D550" s="26"/>
      <c r="E550" s="26"/>
      <c r="F550" s="26"/>
      <c r="G550" s="27"/>
    </row>
    <row r="551" spans="1:7">
      <c r="A551" s="26"/>
      <c r="B551" s="26"/>
      <c r="C551" s="26"/>
      <c r="D551" s="26"/>
      <c r="E551" s="26"/>
      <c r="F551" s="26"/>
      <c r="G551" s="27"/>
    </row>
    <row r="552" spans="1:7">
      <c r="A552" s="26"/>
      <c r="B552" s="26"/>
      <c r="C552" s="26"/>
      <c r="D552" s="26"/>
      <c r="E552" s="26"/>
      <c r="F552" s="26"/>
      <c r="G552" s="27"/>
    </row>
    <row r="553" spans="1:7">
      <c r="A553" s="26"/>
      <c r="B553" s="26"/>
      <c r="C553" s="26"/>
      <c r="D553" s="26"/>
      <c r="E553" s="26"/>
      <c r="F553" s="26"/>
      <c r="G553" s="27"/>
    </row>
    <row r="554" spans="1:7">
      <c r="A554" s="26"/>
      <c r="B554" s="26"/>
      <c r="C554" s="26"/>
      <c r="D554" s="26"/>
      <c r="E554" s="26"/>
      <c r="F554" s="26"/>
      <c r="G554" s="27"/>
    </row>
    <row r="555" spans="1:7">
      <c r="A555" s="26"/>
      <c r="B555" s="26"/>
      <c r="C555" s="26"/>
      <c r="D555" s="26"/>
      <c r="E555" s="26"/>
      <c r="F555" s="26"/>
      <c r="G555" s="27"/>
    </row>
    <row r="556" spans="1:7">
      <c r="A556" s="26"/>
      <c r="B556" s="26"/>
      <c r="C556" s="26"/>
      <c r="D556" s="26"/>
      <c r="E556" s="26"/>
      <c r="F556" s="26"/>
      <c r="G556" s="27"/>
    </row>
    <row r="557" spans="1:7">
      <c r="A557" s="26"/>
      <c r="B557" s="26"/>
      <c r="C557" s="26"/>
      <c r="D557" s="26"/>
      <c r="E557" s="26"/>
      <c r="F557" s="26"/>
      <c r="G557" s="27"/>
    </row>
    <row r="558" spans="1:7">
      <c r="A558" s="26"/>
      <c r="B558" s="26"/>
      <c r="C558" s="26"/>
      <c r="D558" s="26"/>
      <c r="E558" s="26"/>
      <c r="F558" s="26"/>
      <c r="G558" s="27"/>
    </row>
    <row r="559" spans="1:7">
      <c r="A559" s="26"/>
      <c r="B559" s="26"/>
      <c r="C559" s="26"/>
      <c r="D559" s="26"/>
      <c r="E559" s="26"/>
      <c r="F559" s="26"/>
      <c r="G559" s="27"/>
    </row>
    <row r="560" spans="1:7">
      <c r="A560" s="26"/>
      <c r="B560" s="26"/>
      <c r="C560" s="26"/>
      <c r="D560" s="26"/>
      <c r="E560" s="26"/>
      <c r="F560" s="26"/>
      <c r="G560" s="27"/>
    </row>
    <row r="561" spans="1:7">
      <c r="A561" s="26"/>
      <c r="B561" s="26"/>
      <c r="C561" s="26"/>
      <c r="D561" s="26"/>
      <c r="E561" s="26"/>
      <c r="F561" s="26"/>
      <c r="G561" s="27"/>
    </row>
    <row r="562" spans="1:7">
      <c r="A562" s="26"/>
      <c r="B562" s="26"/>
      <c r="C562" s="26"/>
      <c r="D562" s="26"/>
      <c r="E562" s="26"/>
      <c r="F562" s="26"/>
      <c r="G562" s="27"/>
    </row>
    <row r="563" spans="1:7">
      <c r="A563" s="26"/>
      <c r="B563" s="26"/>
      <c r="C563" s="26"/>
      <c r="D563" s="26"/>
      <c r="E563" s="26"/>
      <c r="F563" s="26"/>
      <c r="G563" s="27"/>
    </row>
    <row r="564" spans="1:7">
      <c r="A564" s="26"/>
      <c r="B564" s="26"/>
      <c r="C564" s="26"/>
      <c r="D564" s="26"/>
      <c r="E564" s="26"/>
      <c r="F564" s="26"/>
      <c r="G564" s="27"/>
    </row>
    <row r="565" spans="1:7">
      <c r="A565" s="26"/>
      <c r="B565" s="26"/>
      <c r="C565" s="26"/>
      <c r="D565" s="26"/>
      <c r="E565" s="26"/>
      <c r="F565" s="26"/>
      <c r="G565" s="27"/>
    </row>
    <row r="566" spans="1:7">
      <c r="A566" s="26"/>
      <c r="B566" s="26"/>
      <c r="C566" s="26"/>
      <c r="D566" s="26"/>
      <c r="E566" s="26"/>
      <c r="F566" s="26"/>
      <c r="G566" s="27"/>
    </row>
    <row r="567" spans="1:7">
      <c r="A567" s="26"/>
      <c r="B567" s="26"/>
      <c r="C567" s="26"/>
      <c r="D567" s="26"/>
      <c r="E567" s="26"/>
      <c r="F567" s="26"/>
      <c r="G567" s="27"/>
    </row>
    <row r="568" spans="1:7">
      <c r="A568" s="26"/>
      <c r="B568" s="26"/>
      <c r="C568" s="26"/>
      <c r="D568" s="26"/>
      <c r="E568" s="26"/>
      <c r="F568" s="26"/>
      <c r="G568" s="27"/>
    </row>
    <row r="569" spans="1:7">
      <c r="A569" s="26"/>
      <c r="B569" s="26"/>
      <c r="C569" s="26"/>
      <c r="D569" s="26"/>
      <c r="E569" s="26"/>
      <c r="F569" s="26"/>
      <c r="G569" s="27"/>
    </row>
    <row r="570" spans="1:7">
      <c r="A570" s="26"/>
      <c r="B570" s="26"/>
      <c r="C570" s="26"/>
      <c r="D570" s="26"/>
      <c r="E570" s="26"/>
      <c r="F570" s="26"/>
      <c r="G570" s="27"/>
    </row>
    <row r="571" spans="1:7">
      <c r="A571" s="26"/>
      <c r="B571" s="26"/>
      <c r="C571" s="26"/>
      <c r="D571" s="26"/>
      <c r="E571" s="26"/>
      <c r="F571" s="26"/>
      <c r="G571" s="27"/>
    </row>
    <row r="572" spans="1:7">
      <c r="A572" s="26"/>
      <c r="B572" s="26"/>
      <c r="C572" s="26"/>
      <c r="D572" s="26"/>
      <c r="E572" s="26"/>
      <c r="F572" s="26"/>
      <c r="G572" s="27"/>
    </row>
    <row r="573" spans="1:7">
      <c r="A573" s="26"/>
      <c r="B573" s="26"/>
      <c r="C573" s="26"/>
      <c r="D573" s="26"/>
      <c r="E573" s="26"/>
      <c r="F573" s="26"/>
      <c r="G573" s="27"/>
    </row>
    <row r="574" spans="1:7">
      <c r="A574" s="26"/>
      <c r="B574" s="26"/>
      <c r="C574" s="26"/>
      <c r="D574" s="26"/>
      <c r="E574" s="26"/>
      <c r="F574" s="26"/>
      <c r="G574" s="27"/>
    </row>
    <row r="575" spans="1:7">
      <c r="A575" s="26"/>
      <c r="B575" s="26"/>
      <c r="C575" s="26"/>
      <c r="D575" s="26"/>
      <c r="E575" s="26"/>
      <c r="F575" s="26"/>
      <c r="G575" s="27"/>
    </row>
    <row r="576" spans="1:7">
      <c r="A576" s="26"/>
      <c r="B576" s="26"/>
      <c r="C576" s="26"/>
      <c r="D576" s="26"/>
      <c r="E576" s="26"/>
      <c r="F576" s="26"/>
      <c r="G576" s="27"/>
    </row>
    <row r="577" spans="1:7">
      <c r="A577" s="26"/>
      <c r="B577" s="26"/>
      <c r="C577" s="26"/>
      <c r="D577" s="26"/>
      <c r="E577" s="26"/>
      <c r="F577" s="26"/>
      <c r="G577" s="27"/>
    </row>
    <row r="578" spans="1:7">
      <c r="A578" s="26"/>
      <c r="B578" s="26"/>
      <c r="C578" s="26"/>
      <c r="D578" s="26"/>
      <c r="E578" s="26"/>
      <c r="F578" s="26"/>
      <c r="G578" s="27"/>
    </row>
    <row r="579" spans="1:7">
      <c r="A579" s="26"/>
      <c r="B579" s="26"/>
      <c r="C579" s="26"/>
      <c r="D579" s="26"/>
      <c r="E579" s="26"/>
      <c r="F579" s="26"/>
      <c r="G579" s="27"/>
    </row>
    <row r="580" spans="1:7">
      <c r="A580" s="26"/>
      <c r="B580" s="26"/>
      <c r="C580" s="26"/>
      <c r="D580" s="26"/>
      <c r="E580" s="26"/>
      <c r="F580" s="26"/>
      <c r="G580" s="27"/>
    </row>
    <row r="581" spans="1:7">
      <c r="A581" s="26"/>
      <c r="B581" s="26"/>
      <c r="C581" s="26"/>
      <c r="D581" s="26"/>
      <c r="E581" s="26"/>
      <c r="F581" s="26"/>
      <c r="G581" s="27"/>
    </row>
    <row r="582" spans="1:7">
      <c r="A582" s="26"/>
      <c r="B582" s="26"/>
      <c r="C582" s="26"/>
      <c r="D582" s="26"/>
      <c r="E582" s="26"/>
      <c r="F582" s="26"/>
      <c r="G582" s="27"/>
    </row>
    <row r="583" spans="1:7">
      <c r="A583" s="26"/>
      <c r="B583" s="26"/>
      <c r="C583" s="26"/>
      <c r="D583" s="26"/>
      <c r="E583" s="26"/>
      <c r="F583" s="26"/>
      <c r="G583" s="27"/>
    </row>
    <row r="584" spans="1:7">
      <c r="A584" s="26"/>
      <c r="B584" s="26"/>
      <c r="C584" s="26"/>
      <c r="D584" s="26"/>
      <c r="E584" s="26"/>
      <c r="F584" s="26"/>
      <c r="G584" s="27"/>
    </row>
    <row r="585" spans="1:7">
      <c r="A585" s="26"/>
      <c r="B585" s="26"/>
      <c r="C585" s="26"/>
      <c r="D585" s="26"/>
      <c r="E585" s="26"/>
      <c r="F585" s="26"/>
      <c r="G585" s="27"/>
    </row>
    <row r="586" spans="1:7">
      <c r="A586" s="26"/>
      <c r="B586" s="26"/>
      <c r="C586" s="26"/>
      <c r="D586" s="26"/>
      <c r="E586" s="26"/>
      <c r="F586" s="26"/>
      <c r="G586" s="27"/>
    </row>
    <row r="587" spans="1:7">
      <c r="A587" s="26"/>
      <c r="B587" s="26"/>
      <c r="C587" s="26"/>
      <c r="D587" s="26"/>
      <c r="E587" s="26"/>
      <c r="F587" s="26"/>
      <c r="G587" s="27"/>
    </row>
    <row r="588" spans="1:7">
      <c r="A588" s="26"/>
      <c r="B588" s="26"/>
      <c r="C588" s="26"/>
      <c r="D588" s="26"/>
      <c r="E588" s="26"/>
      <c r="F588" s="26"/>
      <c r="G588" s="27"/>
    </row>
    <row r="589" spans="1:7">
      <c r="A589" s="26"/>
      <c r="B589" s="26"/>
      <c r="C589" s="26"/>
      <c r="D589" s="26"/>
      <c r="E589" s="26"/>
      <c r="F589" s="26"/>
      <c r="G589" s="27"/>
    </row>
    <row r="590" spans="1:7">
      <c r="A590" s="26"/>
      <c r="B590" s="26"/>
      <c r="C590" s="26"/>
      <c r="D590" s="26"/>
      <c r="E590" s="26"/>
      <c r="F590" s="26"/>
      <c r="G590" s="27"/>
    </row>
    <row r="591" spans="1:7">
      <c r="A591" s="26"/>
      <c r="B591" s="26"/>
      <c r="C591" s="26"/>
      <c r="D591" s="26"/>
      <c r="E591" s="26"/>
      <c r="F591" s="26"/>
      <c r="G591" s="27"/>
    </row>
    <row r="592" spans="1:7">
      <c r="A592" s="26"/>
      <c r="B592" s="26"/>
      <c r="C592" s="26"/>
      <c r="D592" s="26"/>
      <c r="E592" s="26"/>
      <c r="F592" s="26"/>
      <c r="G592" s="27"/>
    </row>
    <row r="593" spans="1:7">
      <c r="A593" s="26"/>
      <c r="B593" s="26"/>
      <c r="C593" s="26"/>
      <c r="D593" s="26"/>
      <c r="E593" s="26"/>
      <c r="F593" s="26"/>
      <c r="G593" s="27"/>
    </row>
    <row r="594" spans="1:7">
      <c r="A594" s="26"/>
      <c r="B594" s="26"/>
      <c r="C594" s="26"/>
      <c r="D594" s="26"/>
      <c r="E594" s="26"/>
      <c r="F594" s="26"/>
      <c r="G594" s="27"/>
    </row>
    <row r="595" spans="1:7">
      <c r="A595" s="26"/>
      <c r="B595" s="26"/>
      <c r="C595" s="26"/>
      <c r="D595" s="26"/>
      <c r="E595" s="26"/>
      <c r="F595" s="26"/>
      <c r="G595" s="27"/>
    </row>
    <row r="596" spans="1:7">
      <c r="A596" s="26"/>
      <c r="B596" s="26"/>
      <c r="C596" s="26"/>
      <c r="D596" s="26"/>
      <c r="E596" s="26"/>
      <c r="F596" s="26"/>
      <c r="G596" s="27"/>
    </row>
    <row r="597" spans="1:7">
      <c r="A597" s="26"/>
      <c r="B597" s="26"/>
      <c r="C597" s="26"/>
      <c r="D597" s="26"/>
      <c r="E597" s="26"/>
      <c r="F597" s="26"/>
      <c r="G597" s="27"/>
    </row>
    <row r="598" spans="1:7">
      <c r="A598" s="26"/>
      <c r="B598" s="26"/>
      <c r="C598" s="26"/>
      <c r="D598" s="26"/>
      <c r="E598" s="26"/>
      <c r="F598" s="26"/>
      <c r="G598" s="27"/>
    </row>
    <row r="599" spans="1:7">
      <c r="A599" s="26"/>
      <c r="B599" s="26"/>
      <c r="C599" s="26"/>
      <c r="D599" s="26"/>
      <c r="E599" s="26"/>
      <c r="F599" s="26"/>
      <c r="G599" s="27"/>
    </row>
    <row r="600" spans="1:7">
      <c r="A600" s="26"/>
      <c r="B600" s="26"/>
      <c r="C600" s="26"/>
      <c r="D600" s="26"/>
      <c r="E600" s="26"/>
      <c r="F600" s="26"/>
      <c r="G600" s="27"/>
    </row>
    <row r="601" spans="1:7">
      <c r="A601" s="26"/>
      <c r="B601" s="26"/>
      <c r="C601" s="26"/>
      <c r="D601" s="26"/>
      <c r="E601" s="26"/>
      <c r="F601" s="26"/>
      <c r="G601" s="27"/>
    </row>
    <row r="602" spans="1:7">
      <c r="A602" s="26"/>
      <c r="B602" s="26"/>
      <c r="C602" s="26"/>
      <c r="D602" s="26"/>
      <c r="E602" s="26"/>
      <c r="F602" s="26"/>
      <c r="G602" s="27"/>
    </row>
    <row r="603" spans="1:7">
      <c r="A603" s="26"/>
      <c r="B603" s="26"/>
      <c r="C603" s="26"/>
      <c r="D603" s="26"/>
      <c r="E603" s="26"/>
      <c r="F603" s="26"/>
      <c r="G603" s="27"/>
    </row>
    <row r="604" spans="1:7">
      <c r="A604" s="26"/>
      <c r="B604" s="26"/>
      <c r="C604" s="26"/>
      <c r="D604" s="26"/>
      <c r="E604" s="26"/>
      <c r="F604" s="26"/>
      <c r="G604" s="27"/>
    </row>
    <row r="605" spans="1:7">
      <c r="A605" s="26"/>
      <c r="B605" s="26"/>
      <c r="C605" s="26"/>
      <c r="D605" s="26"/>
      <c r="E605" s="26"/>
      <c r="F605" s="26"/>
      <c r="G605" s="27"/>
    </row>
    <row r="606" spans="1:7">
      <c r="A606" s="26"/>
      <c r="B606" s="26"/>
      <c r="C606" s="26"/>
      <c r="D606" s="26"/>
      <c r="E606" s="26"/>
      <c r="F606" s="26"/>
      <c r="G606" s="27"/>
    </row>
    <row r="607" spans="1:7">
      <c r="A607" s="26"/>
      <c r="B607" s="26"/>
      <c r="C607" s="26"/>
      <c r="D607" s="26"/>
      <c r="E607" s="26"/>
      <c r="F607" s="26"/>
      <c r="G607" s="27"/>
    </row>
    <row r="608" spans="1:7">
      <c r="A608" s="26"/>
      <c r="B608" s="26"/>
      <c r="C608" s="26"/>
      <c r="D608" s="26"/>
      <c r="E608" s="26"/>
      <c r="F608" s="26"/>
      <c r="G608" s="27"/>
    </row>
    <row r="609" spans="1:7">
      <c r="A609" s="26"/>
      <c r="B609" s="26"/>
      <c r="C609" s="26"/>
      <c r="D609" s="26"/>
      <c r="E609" s="26"/>
      <c r="F609" s="26"/>
      <c r="G609" s="27"/>
    </row>
    <row r="610" spans="1:7">
      <c r="A610" s="26"/>
      <c r="B610" s="26"/>
      <c r="C610" s="26"/>
      <c r="D610" s="26"/>
      <c r="E610" s="26"/>
      <c r="F610" s="26"/>
      <c r="G610" s="27"/>
    </row>
    <row r="611" spans="1:7">
      <c r="A611" s="26"/>
      <c r="B611" s="26"/>
      <c r="C611" s="26"/>
      <c r="D611" s="26"/>
      <c r="E611" s="26"/>
      <c r="F611" s="26"/>
      <c r="G611" s="27"/>
    </row>
    <row r="612" spans="1:7">
      <c r="A612" s="26"/>
      <c r="B612" s="26"/>
      <c r="C612" s="26"/>
      <c r="D612" s="26"/>
      <c r="E612" s="26"/>
      <c r="F612" s="26"/>
      <c r="G612" s="27"/>
    </row>
    <row r="613" spans="1:7">
      <c r="A613" s="26"/>
      <c r="B613" s="26"/>
      <c r="C613" s="26"/>
      <c r="D613" s="26"/>
      <c r="E613" s="26"/>
      <c r="F613" s="26"/>
      <c r="G613" s="27"/>
    </row>
    <row r="614" spans="1:7">
      <c r="A614" s="26"/>
      <c r="B614" s="26"/>
      <c r="C614" s="26"/>
      <c r="D614" s="26"/>
      <c r="E614" s="26"/>
      <c r="F614" s="26"/>
      <c r="G614" s="27"/>
    </row>
    <row r="615" spans="1:7">
      <c r="A615" s="26"/>
      <c r="B615" s="26"/>
      <c r="C615" s="26"/>
      <c r="D615" s="26"/>
      <c r="E615" s="26"/>
      <c r="F615" s="26"/>
      <c r="G615" s="27"/>
    </row>
    <row r="616" spans="1:7">
      <c r="A616" s="26"/>
      <c r="B616" s="26"/>
      <c r="C616" s="26"/>
      <c r="D616" s="26"/>
      <c r="E616" s="26"/>
      <c r="F616" s="26"/>
      <c r="G616" s="27"/>
    </row>
    <row r="617" spans="1:7">
      <c r="A617" s="26"/>
      <c r="B617" s="26"/>
      <c r="C617" s="26"/>
      <c r="D617" s="26"/>
      <c r="E617" s="26"/>
      <c r="F617" s="26"/>
      <c r="G617" s="27"/>
    </row>
    <row r="618" spans="1:7">
      <c r="A618" s="26"/>
      <c r="B618" s="26"/>
      <c r="C618" s="26"/>
      <c r="D618" s="26"/>
      <c r="E618" s="26"/>
      <c r="F618" s="26"/>
      <c r="G618" s="27"/>
    </row>
    <row r="619" spans="1:7">
      <c r="A619" s="26"/>
      <c r="B619" s="26"/>
      <c r="C619" s="26"/>
      <c r="D619" s="26"/>
      <c r="E619" s="26"/>
      <c r="F619" s="26"/>
      <c r="G619" s="27"/>
    </row>
    <row r="620" spans="1:7">
      <c r="A620" s="26"/>
      <c r="B620" s="26"/>
      <c r="C620" s="26"/>
      <c r="D620" s="26"/>
      <c r="E620" s="26"/>
      <c r="F620" s="26"/>
      <c r="G620" s="27"/>
    </row>
    <row r="621" spans="1:7">
      <c r="A621" s="26"/>
      <c r="B621" s="26"/>
      <c r="C621" s="26"/>
      <c r="D621" s="26"/>
      <c r="E621" s="26"/>
      <c r="F621" s="26"/>
      <c r="G621" s="27"/>
    </row>
    <row r="622" spans="1:7">
      <c r="A622" s="26"/>
      <c r="B622" s="26"/>
      <c r="C622" s="26"/>
      <c r="D622" s="26"/>
      <c r="E622" s="26"/>
      <c r="F622" s="26"/>
      <c r="G622" s="27"/>
    </row>
    <row r="623" spans="1:7">
      <c r="A623" s="26"/>
      <c r="B623" s="26"/>
      <c r="C623" s="26"/>
      <c r="D623" s="26"/>
      <c r="E623" s="26"/>
      <c r="F623" s="26"/>
      <c r="G623" s="27"/>
    </row>
    <row r="624" spans="1:7">
      <c r="A624" s="26"/>
      <c r="B624" s="26"/>
      <c r="C624" s="26"/>
      <c r="D624" s="26"/>
      <c r="E624" s="26"/>
      <c r="F624" s="26"/>
      <c r="G624" s="27"/>
    </row>
    <row r="625" spans="1:7">
      <c r="A625" s="26"/>
      <c r="B625" s="26"/>
      <c r="C625" s="26"/>
      <c r="D625" s="26"/>
      <c r="E625" s="26"/>
      <c r="F625" s="26"/>
      <c r="G625" s="27"/>
    </row>
    <row r="626" spans="1:7">
      <c r="A626" s="26"/>
      <c r="B626" s="26"/>
      <c r="C626" s="26"/>
      <c r="D626" s="26"/>
      <c r="E626" s="26"/>
      <c r="F626" s="26"/>
      <c r="G626" s="27"/>
    </row>
    <row r="627" spans="1:7">
      <c r="A627" s="26"/>
      <c r="B627" s="26"/>
      <c r="C627" s="26"/>
      <c r="D627" s="26"/>
      <c r="E627" s="26"/>
      <c r="F627" s="26"/>
      <c r="G627" s="27"/>
    </row>
    <row r="628" spans="1:7">
      <c r="A628" s="26"/>
      <c r="B628" s="26"/>
      <c r="C628" s="26"/>
      <c r="D628" s="26"/>
      <c r="E628" s="26"/>
      <c r="F628" s="26"/>
      <c r="G628" s="27"/>
    </row>
    <row r="629" spans="1:7">
      <c r="A629" s="26"/>
      <c r="B629" s="26"/>
      <c r="C629" s="26"/>
      <c r="D629" s="26"/>
      <c r="E629" s="26"/>
      <c r="F629" s="26"/>
      <c r="G629" s="27"/>
    </row>
    <row r="630" spans="1:7">
      <c r="A630" s="26"/>
      <c r="B630" s="26"/>
      <c r="C630" s="26"/>
      <c r="D630" s="26"/>
      <c r="E630" s="26"/>
      <c r="F630" s="26"/>
      <c r="G630" s="27"/>
    </row>
    <row r="631" spans="1:7">
      <c r="A631" s="26"/>
      <c r="B631" s="26"/>
      <c r="C631" s="26"/>
      <c r="D631" s="26"/>
      <c r="E631" s="26"/>
      <c r="F631" s="26"/>
      <c r="G631" s="27"/>
    </row>
    <row r="632" spans="1:7">
      <c r="A632" s="26"/>
      <c r="B632" s="26"/>
      <c r="C632" s="26"/>
      <c r="D632" s="26"/>
      <c r="E632" s="26"/>
      <c r="F632" s="26"/>
      <c r="G632" s="27"/>
    </row>
    <row r="633" spans="1:7">
      <c r="A633" s="26"/>
      <c r="B633" s="26"/>
      <c r="C633" s="26"/>
      <c r="D633" s="26"/>
      <c r="E633" s="26"/>
      <c r="F633" s="26"/>
      <c r="G633" s="27"/>
    </row>
    <row r="634" spans="1:7">
      <c r="A634" s="26"/>
      <c r="B634" s="26"/>
      <c r="C634" s="26"/>
      <c r="D634" s="26"/>
      <c r="E634" s="26"/>
      <c r="F634" s="26"/>
      <c r="G634" s="27"/>
    </row>
    <row r="635" spans="1:7">
      <c r="A635" s="26"/>
      <c r="B635" s="26"/>
      <c r="C635" s="26"/>
      <c r="D635" s="26"/>
      <c r="E635" s="26"/>
      <c r="F635" s="26"/>
      <c r="G635" s="27"/>
    </row>
    <row r="636" spans="1:7">
      <c r="A636" s="26"/>
      <c r="B636" s="26"/>
      <c r="C636" s="26"/>
      <c r="D636" s="26"/>
      <c r="E636" s="26"/>
      <c r="F636" s="26"/>
      <c r="G636" s="27"/>
    </row>
    <row r="637" spans="1:7">
      <c r="A637" s="26"/>
      <c r="B637" s="26"/>
      <c r="C637" s="26"/>
      <c r="D637" s="26"/>
      <c r="E637" s="26"/>
      <c r="F637" s="26"/>
      <c r="G637" s="27"/>
    </row>
    <row r="638" spans="1:7">
      <c r="A638" s="26"/>
      <c r="B638" s="26"/>
      <c r="C638" s="26"/>
      <c r="D638" s="26"/>
      <c r="E638" s="26"/>
      <c r="F638" s="26"/>
      <c r="G638" s="27"/>
    </row>
    <row r="639" spans="1:7">
      <c r="A639" s="26"/>
      <c r="B639" s="26"/>
      <c r="C639" s="26"/>
      <c r="D639" s="26"/>
      <c r="E639" s="26"/>
      <c r="F639" s="26"/>
      <c r="G639" s="27"/>
    </row>
  </sheetData>
  <customSheetViews>
    <customSheetView guid="{683739B1-2C95-423C-A874-EEB29FECC755}" scale="50" showRuler="0">
      <selection activeCell="E48" sqref="A1:H48"/>
      <pageMargins left="0.25" right="0.26" top="0.56999999999999995" bottom="1" header="0.5" footer="0.5"/>
      <pageSetup orientation="portrait" r:id="rId1"/>
      <headerFooter alignWithMargins="0">
        <oddFooter xml:space="preserve">&amp;L&amp;Z&amp;F&amp;RPage &amp;P
</oddFooter>
      </headerFooter>
    </customSheetView>
  </customSheetViews>
  <mergeCells count="1">
    <mergeCell ref="B5:F5"/>
  </mergeCells>
  <phoneticPr fontId="0" type="noConversion"/>
  <pageMargins left="0.5" right="0.5" top="0.25" bottom="0.5" header="0" footer="0.25"/>
  <pageSetup scale="83" orientation="portrait" r:id="rId2"/>
  <headerFooter alignWithMargins="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K686"/>
  <sheetViews>
    <sheetView showGridLines="0" zoomScale="90" zoomScaleNormal="90" zoomScaleSheetLayoutView="50" workbookViewId="0">
      <selection activeCell="A7" sqref="A7"/>
    </sheetView>
  </sheetViews>
  <sheetFormatPr defaultColWidth="19.42578125" defaultRowHeight="12.75"/>
  <cols>
    <col min="1" max="1" width="15.7109375" style="29" customWidth="1"/>
    <col min="2" max="5" width="20.7109375" style="29" customWidth="1"/>
    <col min="6" max="6" width="15.7109375" style="54" customWidth="1"/>
    <col min="7" max="7" width="15.140625" style="55" customWidth="1"/>
    <col min="8" max="8" width="3.85546875" style="26" customWidth="1"/>
    <col min="9" max="16384" width="19.42578125" style="29"/>
  </cols>
  <sheetData>
    <row r="1" spans="1:11" ht="20.100000000000001" customHeight="1">
      <c r="B1" s="52"/>
      <c r="C1" s="53"/>
      <c r="D1" s="54"/>
      <c r="E1" s="55"/>
      <c r="F1" s="29"/>
      <c r="G1" s="29"/>
      <c r="H1" s="29"/>
    </row>
    <row r="2" spans="1:11" s="26" customFormat="1" ht="20.100000000000001" customHeight="1">
      <c r="B2" s="181"/>
      <c r="C2" s="181"/>
      <c r="D2" s="181"/>
      <c r="E2" s="43"/>
    </row>
    <row r="3" spans="1:11" s="26" customFormat="1" ht="20.100000000000001" customHeight="1">
      <c r="E3" s="43"/>
    </row>
    <row r="4" spans="1:11" s="26" customFormat="1" ht="20.100000000000001" customHeight="1">
      <c r="B4" s="59"/>
      <c r="C4" s="59"/>
      <c r="D4" s="59"/>
      <c r="E4" s="156"/>
    </row>
    <row r="5" spans="1:11" s="26" customFormat="1" ht="20.100000000000001" customHeight="1">
      <c r="B5" s="59"/>
      <c r="C5" s="59"/>
      <c r="D5" s="59"/>
      <c r="E5" s="43"/>
    </row>
    <row r="6" spans="1:11" s="26" customFormat="1" ht="24.75" customHeight="1">
      <c r="A6" s="182" t="s">
        <v>147</v>
      </c>
      <c r="B6" s="182"/>
      <c r="C6" s="182"/>
      <c r="D6" s="182"/>
      <c r="E6" s="182"/>
      <c r="F6" s="182"/>
      <c r="G6" s="182"/>
    </row>
    <row r="7" spans="1:11" ht="20.100000000000001" customHeight="1">
      <c r="A7" s="26"/>
      <c r="B7" s="69"/>
      <c r="C7" s="69"/>
      <c r="D7" s="69"/>
      <c r="E7" s="70"/>
      <c r="F7" s="70"/>
      <c r="G7" s="70"/>
    </row>
    <row r="8" spans="1:11" s="10" customFormat="1" ht="15.95" customHeight="1">
      <c r="A8" s="11" t="s">
        <v>153</v>
      </c>
      <c r="H8" s="26"/>
    </row>
    <row r="9" spans="1:11" s="10" customFormat="1" ht="15.95" customHeight="1">
      <c r="A9" s="11" t="s">
        <v>51</v>
      </c>
      <c r="H9" s="26"/>
    </row>
    <row r="10" spans="1:11" s="10" customFormat="1" ht="15.95" customHeight="1">
      <c r="A10" s="9" t="s">
        <v>49</v>
      </c>
      <c r="H10" s="26"/>
    </row>
    <row r="11" spans="1:11" s="10" customFormat="1" ht="15.95" customHeight="1"/>
    <row r="12" spans="1:11" s="10" customFormat="1" ht="15.95" customHeight="1">
      <c r="A12" s="9"/>
    </row>
    <row r="13" spans="1:11" s="10" customFormat="1" ht="15.95" customHeight="1">
      <c r="A13" s="9"/>
    </row>
    <row r="14" spans="1:11" ht="15.95" customHeight="1">
      <c r="A14" s="67"/>
      <c r="B14" s="22"/>
      <c r="C14" s="22"/>
      <c r="D14" s="22"/>
      <c r="E14" s="22"/>
      <c r="F14" s="22"/>
      <c r="G14" s="22"/>
      <c r="H14" s="22"/>
      <c r="I14" s="22"/>
      <c r="J14" s="22"/>
      <c r="K14" s="22"/>
    </row>
    <row r="15" spans="1:11" ht="15.95" customHeight="1">
      <c r="A15" s="71"/>
      <c r="B15" s="22"/>
      <c r="C15" s="22"/>
      <c r="D15" s="22"/>
      <c r="E15" s="22"/>
      <c r="F15" s="22"/>
      <c r="G15" s="22"/>
      <c r="H15" s="22"/>
      <c r="I15" s="22"/>
      <c r="J15" s="22"/>
      <c r="K15" s="22"/>
    </row>
    <row r="16" spans="1:11" ht="15.95" customHeight="1">
      <c r="A16" s="71"/>
      <c r="B16" s="22"/>
      <c r="C16" s="22"/>
      <c r="D16" s="22"/>
      <c r="E16" s="22"/>
      <c r="F16" s="22"/>
      <c r="G16" s="22"/>
      <c r="H16" s="22"/>
      <c r="I16" s="22"/>
      <c r="J16" s="22"/>
      <c r="K16" s="22"/>
    </row>
    <row r="17" spans="1:11" ht="15.95" customHeight="1">
      <c r="A17" s="71"/>
      <c r="B17" s="22"/>
      <c r="C17" s="22"/>
      <c r="D17" s="22"/>
      <c r="E17" s="22"/>
      <c r="F17" s="22"/>
      <c r="G17" s="22"/>
      <c r="H17" s="22"/>
      <c r="I17" s="22"/>
      <c r="J17" s="22"/>
      <c r="K17" s="22"/>
    </row>
    <row r="18" spans="1:11" ht="15.95" customHeight="1">
      <c r="A18" s="71"/>
      <c r="B18" s="22"/>
      <c r="C18" s="22"/>
      <c r="D18" s="22"/>
      <c r="E18" s="22"/>
      <c r="F18" s="22"/>
      <c r="G18" s="22"/>
      <c r="H18" s="22"/>
      <c r="I18" s="22"/>
      <c r="J18" s="22"/>
      <c r="K18" s="22"/>
    </row>
    <row r="19" spans="1:11" ht="15.95" customHeight="1">
      <c r="A19" s="22"/>
      <c r="B19" s="22"/>
      <c r="C19" s="22"/>
      <c r="D19" s="22"/>
      <c r="E19" s="22"/>
      <c r="F19" s="22"/>
      <c r="G19" s="22"/>
      <c r="H19" s="22"/>
      <c r="I19" s="22"/>
      <c r="J19" s="22"/>
      <c r="K19" s="22"/>
    </row>
    <row r="20" spans="1:11" ht="15.95" customHeight="1">
      <c r="A20" s="22"/>
      <c r="B20" s="22"/>
      <c r="C20" s="22"/>
      <c r="D20" s="22"/>
      <c r="E20" s="22"/>
      <c r="F20" s="22"/>
      <c r="G20" s="22"/>
      <c r="H20" s="22"/>
      <c r="I20" s="22"/>
      <c r="J20" s="22"/>
      <c r="K20" s="22"/>
    </row>
    <row r="21" spans="1:11" ht="15.95" customHeight="1">
      <c r="A21" s="22"/>
      <c r="B21" s="22"/>
      <c r="C21" s="22"/>
      <c r="D21" s="22"/>
      <c r="E21" s="22"/>
      <c r="F21" s="22"/>
      <c r="G21" s="22"/>
      <c r="H21" s="22"/>
      <c r="I21" s="22"/>
      <c r="J21" s="22"/>
      <c r="K21" s="22"/>
    </row>
    <row r="22" spans="1:11" ht="15.95" customHeight="1">
      <c r="A22" s="22"/>
      <c r="B22" s="22"/>
      <c r="C22" s="22"/>
      <c r="D22" s="22"/>
      <c r="E22" s="22"/>
      <c r="F22" s="22"/>
      <c r="G22" s="22"/>
      <c r="H22" s="22"/>
      <c r="I22" s="22"/>
      <c r="J22" s="22"/>
      <c r="K22" s="22"/>
    </row>
    <row r="23" spans="1:11" ht="15.95" customHeight="1">
      <c r="A23" s="22"/>
      <c r="B23" s="22"/>
      <c r="C23" s="22"/>
      <c r="D23" s="22"/>
      <c r="E23" s="22"/>
      <c r="F23" s="22"/>
      <c r="G23" s="22"/>
      <c r="H23" s="22"/>
      <c r="I23" s="22"/>
      <c r="J23" s="22"/>
      <c r="K23" s="22"/>
    </row>
    <row r="24" spans="1:11" ht="15.95" customHeight="1">
      <c r="A24" s="22"/>
      <c r="B24" s="22"/>
      <c r="C24" s="22"/>
      <c r="D24" s="22"/>
      <c r="E24" s="22"/>
      <c r="F24" s="22"/>
      <c r="G24" s="22"/>
      <c r="H24" s="22"/>
      <c r="I24" s="22"/>
      <c r="J24" s="22"/>
      <c r="K24" s="22"/>
    </row>
    <row r="25" spans="1:11" ht="15.95" customHeight="1">
      <c r="A25" s="22"/>
      <c r="B25" s="22"/>
      <c r="C25" s="22"/>
      <c r="D25" s="22"/>
      <c r="E25" s="22"/>
      <c r="F25" s="22"/>
      <c r="G25" s="22"/>
      <c r="H25" s="22"/>
      <c r="I25" s="22"/>
      <c r="J25" s="22"/>
      <c r="K25" s="22"/>
    </row>
    <row r="26" spans="1:11" ht="15.95" customHeight="1">
      <c r="A26" s="22"/>
      <c r="B26" s="22"/>
      <c r="C26" s="22"/>
      <c r="D26" s="22"/>
      <c r="E26" s="22"/>
      <c r="F26" s="22"/>
      <c r="G26" s="22"/>
      <c r="H26" s="22"/>
      <c r="I26" s="22"/>
      <c r="J26" s="22"/>
      <c r="K26" s="22"/>
    </row>
    <row r="27" spans="1:11" ht="15.95" customHeight="1">
      <c r="A27" s="22"/>
      <c r="B27" s="22"/>
      <c r="C27" s="22"/>
      <c r="D27" s="22"/>
      <c r="E27" s="22"/>
      <c r="F27" s="22"/>
      <c r="G27" s="22"/>
      <c r="H27" s="22"/>
      <c r="I27" s="22"/>
      <c r="J27" s="22"/>
      <c r="K27" s="22"/>
    </row>
    <row r="28" spans="1:11" ht="15.95" customHeight="1">
      <c r="A28" s="22"/>
      <c r="B28" s="22"/>
      <c r="C28" s="22"/>
      <c r="D28" s="22"/>
      <c r="E28" s="22"/>
      <c r="F28" s="22"/>
      <c r="G28" s="22"/>
      <c r="H28" s="22"/>
      <c r="I28" s="22"/>
      <c r="J28" s="22"/>
      <c r="K28" s="22"/>
    </row>
    <row r="29" spans="1:11" ht="15.95" customHeight="1">
      <c r="A29" s="22"/>
      <c r="B29" s="22"/>
      <c r="C29" s="22"/>
      <c r="D29" s="22"/>
      <c r="E29" s="22"/>
      <c r="F29" s="22"/>
      <c r="G29" s="22"/>
      <c r="H29" s="22"/>
      <c r="I29" s="22"/>
      <c r="J29" s="22"/>
      <c r="K29" s="22"/>
    </row>
    <row r="30" spans="1:11" ht="15.95" customHeight="1">
      <c r="A30" s="22"/>
      <c r="B30" s="22"/>
      <c r="C30" s="22"/>
      <c r="D30" s="22"/>
      <c r="E30" s="22"/>
      <c r="F30" s="22"/>
      <c r="G30" s="22"/>
      <c r="H30" s="22"/>
      <c r="I30" s="22"/>
      <c r="J30" s="22"/>
      <c r="K30" s="22"/>
    </row>
    <row r="31" spans="1:11" ht="15.95" customHeight="1">
      <c r="A31" s="22"/>
      <c r="B31" s="22"/>
      <c r="C31" s="22"/>
      <c r="D31" s="22"/>
      <c r="E31" s="22"/>
      <c r="F31" s="22"/>
      <c r="G31" s="22"/>
      <c r="H31" s="22"/>
      <c r="I31" s="22"/>
      <c r="J31" s="60"/>
      <c r="K31" s="22"/>
    </row>
    <row r="32" spans="1:11" ht="15.95" customHeight="1">
      <c r="A32" s="22"/>
      <c r="B32" s="22"/>
      <c r="C32" s="22"/>
      <c r="D32" s="22"/>
      <c r="E32" s="22"/>
      <c r="F32" s="22"/>
      <c r="G32" s="22"/>
      <c r="H32" s="22"/>
      <c r="I32" s="22"/>
      <c r="J32" s="61"/>
      <c r="K32" s="22"/>
    </row>
    <row r="33" spans="1:11" ht="15.95" customHeight="1">
      <c r="A33" s="21"/>
      <c r="B33" s="21"/>
      <c r="C33" s="21"/>
      <c r="D33" s="21"/>
      <c r="E33" s="21"/>
      <c r="F33" s="21"/>
      <c r="G33" s="21"/>
      <c r="H33" s="22"/>
      <c r="I33" s="62"/>
      <c r="J33" s="22"/>
      <c r="K33" s="22"/>
    </row>
    <row r="34" spans="1:11" ht="15.95" customHeight="1">
      <c r="G34" s="21"/>
      <c r="H34" s="22"/>
      <c r="I34" s="22"/>
      <c r="J34" s="63"/>
      <c r="K34" s="64"/>
    </row>
    <row r="35" spans="1:11" ht="15.95" customHeight="1">
      <c r="G35" s="21"/>
      <c r="H35" s="22"/>
      <c r="I35" s="22"/>
      <c r="J35" s="63"/>
      <c r="K35" s="64"/>
    </row>
    <row r="36" spans="1:11" ht="15.95" customHeight="1">
      <c r="A36" s="72" t="s">
        <v>16</v>
      </c>
      <c r="B36" s="121" t="s">
        <v>15</v>
      </c>
      <c r="C36" s="121" t="s">
        <v>13</v>
      </c>
      <c r="D36" s="121" t="s">
        <v>38</v>
      </c>
      <c r="E36" s="121" t="s">
        <v>0</v>
      </c>
      <c r="F36" s="73" t="s">
        <v>17</v>
      </c>
      <c r="G36" s="21"/>
      <c r="H36" s="22"/>
      <c r="I36" s="22"/>
      <c r="J36" s="63"/>
      <c r="K36" s="64"/>
    </row>
    <row r="37" spans="1:11" ht="15.95" customHeight="1">
      <c r="A37" s="74">
        <v>2010</v>
      </c>
      <c r="B37" s="17">
        <v>121058086</v>
      </c>
      <c r="C37" s="17">
        <v>9016188</v>
      </c>
      <c r="D37" s="75">
        <v>15802845</v>
      </c>
      <c r="E37" s="18">
        <v>145877119</v>
      </c>
      <c r="F37" s="19">
        <v>755</v>
      </c>
      <c r="G37" s="21"/>
      <c r="H37" s="65"/>
      <c r="I37" s="22"/>
      <c r="J37" s="63"/>
      <c r="K37" s="64"/>
    </row>
    <row r="38" spans="1:11" ht="15.95" customHeight="1">
      <c r="A38" s="74">
        <v>2011</v>
      </c>
      <c r="B38" s="17">
        <v>100091965</v>
      </c>
      <c r="C38" s="17">
        <v>9571284</v>
      </c>
      <c r="D38" s="75">
        <v>19201991</v>
      </c>
      <c r="E38" s="18">
        <v>128865240</v>
      </c>
      <c r="F38" s="19">
        <v>703</v>
      </c>
      <c r="G38" s="21"/>
      <c r="H38" s="65"/>
      <c r="I38" s="22"/>
      <c r="J38" s="63"/>
      <c r="K38" s="64"/>
    </row>
    <row r="39" spans="1:11" ht="15.95" customHeight="1">
      <c r="A39" s="74">
        <v>2012</v>
      </c>
      <c r="B39" s="17">
        <v>89859671</v>
      </c>
      <c r="C39" s="17">
        <v>11550592</v>
      </c>
      <c r="D39" s="75">
        <v>28029550</v>
      </c>
      <c r="E39" s="18">
        <v>129439813</v>
      </c>
      <c r="F39" s="19">
        <v>674</v>
      </c>
      <c r="G39" s="21"/>
      <c r="H39" s="65"/>
      <c r="I39" s="22"/>
      <c r="J39" s="63"/>
      <c r="K39" s="64"/>
    </row>
    <row r="40" spans="1:11" ht="15.95" customHeight="1">
      <c r="A40" s="74">
        <v>2013</v>
      </c>
      <c r="B40" s="17">
        <v>78852872</v>
      </c>
      <c r="C40" s="17">
        <v>9918293</v>
      </c>
      <c r="D40" s="75">
        <v>17415722</v>
      </c>
      <c r="E40" s="18">
        <v>106186887</v>
      </c>
      <c r="F40" s="19">
        <v>699</v>
      </c>
      <c r="G40" s="21"/>
      <c r="H40" s="65"/>
      <c r="I40" s="22"/>
      <c r="J40" s="63"/>
      <c r="K40" s="64"/>
    </row>
    <row r="41" spans="1:11" ht="15.95" customHeight="1">
      <c r="A41" s="74">
        <v>2014</v>
      </c>
      <c r="B41" s="17">
        <v>92392249</v>
      </c>
      <c r="C41" s="17">
        <v>10647546</v>
      </c>
      <c r="D41" s="75">
        <v>25056053</v>
      </c>
      <c r="E41" s="18">
        <v>128095848</v>
      </c>
      <c r="F41" s="19">
        <v>614</v>
      </c>
      <c r="G41" s="21"/>
      <c r="H41" s="65"/>
      <c r="I41" s="22"/>
      <c r="J41" s="63"/>
      <c r="K41" s="64"/>
    </row>
    <row r="42" spans="1:11" ht="15.95" customHeight="1">
      <c r="A42" s="74">
        <v>2015</v>
      </c>
      <c r="B42" s="17">
        <v>101841190</v>
      </c>
      <c r="C42" s="17">
        <v>6730586</v>
      </c>
      <c r="D42" s="75">
        <v>24203849</v>
      </c>
      <c r="E42" s="18">
        <v>132775625</v>
      </c>
      <c r="F42" s="19">
        <v>673</v>
      </c>
      <c r="G42" s="21"/>
      <c r="H42" s="65"/>
      <c r="I42" s="22"/>
      <c r="J42" s="63"/>
      <c r="K42" s="64"/>
    </row>
    <row r="43" spans="1:11" ht="15.95" customHeight="1">
      <c r="A43" s="74">
        <v>2016</v>
      </c>
      <c r="B43" s="17">
        <v>107304830</v>
      </c>
      <c r="C43" s="17">
        <v>8082996</v>
      </c>
      <c r="D43" s="68">
        <v>22595090</v>
      </c>
      <c r="E43" s="18">
        <v>137982916</v>
      </c>
      <c r="F43" s="19">
        <v>598</v>
      </c>
      <c r="G43" s="21"/>
      <c r="H43" s="65"/>
      <c r="I43" s="22"/>
      <c r="J43" s="63"/>
      <c r="K43" s="64"/>
    </row>
    <row r="44" spans="1:11" ht="15.95" customHeight="1">
      <c r="A44" s="74">
        <v>2017</v>
      </c>
      <c r="B44" s="17">
        <v>88790412</v>
      </c>
      <c r="C44" s="17">
        <v>7652057</v>
      </c>
      <c r="D44" s="68">
        <v>26734202</v>
      </c>
      <c r="E44" s="18">
        <v>123176671</v>
      </c>
      <c r="F44" s="19">
        <v>716</v>
      </c>
      <c r="G44" s="21"/>
      <c r="H44" s="22"/>
      <c r="I44" s="22"/>
      <c r="J44" s="63"/>
      <c r="K44" s="64"/>
    </row>
    <row r="45" spans="1:11" ht="15.95" customHeight="1">
      <c r="A45" s="74">
        <v>2018</v>
      </c>
      <c r="B45" s="17">
        <v>96839919.229999989</v>
      </c>
      <c r="C45" s="17">
        <v>9494623.3499999996</v>
      </c>
      <c r="D45" s="68">
        <v>29618046.609999996</v>
      </c>
      <c r="E45" s="18">
        <v>135952589.19</v>
      </c>
      <c r="F45" s="19">
        <v>624</v>
      </c>
      <c r="G45" s="21"/>
      <c r="H45" s="22"/>
      <c r="I45" s="22"/>
      <c r="J45" s="63"/>
      <c r="K45" s="64"/>
    </row>
    <row r="46" spans="1:11" ht="15.95" customHeight="1">
      <c r="A46" s="15">
        <v>2019</v>
      </c>
      <c r="B46" s="13">
        <f>'Summary FY19'!C24</f>
        <v>122892610.30000007</v>
      </c>
      <c r="C46" s="13">
        <f>'Summary FY19'!C25</f>
        <v>5892594.0099999998</v>
      </c>
      <c r="D46" s="13">
        <f>'Summary FY19'!C26+'Summary FY19'!C27</f>
        <v>15515250.939999999</v>
      </c>
      <c r="E46" s="14">
        <f>'Summary FY19'!C28</f>
        <v>144300455.25000006</v>
      </c>
      <c r="F46" s="15">
        <v>631</v>
      </c>
      <c r="G46" s="21"/>
      <c r="H46" s="22"/>
      <c r="I46" s="22"/>
      <c r="J46" s="63"/>
      <c r="K46" s="64"/>
    </row>
    <row r="47" spans="1:11" ht="15.95" customHeight="1">
      <c r="A47" s="76"/>
      <c r="B47" s="77"/>
      <c r="C47" s="78"/>
      <c r="D47" s="79"/>
      <c r="E47" s="79"/>
      <c r="F47" s="79"/>
      <c r="G47" s="21"/>
      <c r="H47" s="22"/>
      <c r="I47" s="22"/>
      <c r="J47" s="63"/>
      <c r="K47" s="64"/>
    </row>
    <row r="48" spans="1:11" ht="15.95" customHeight="1">
      <c r="A48" s="80"/>
      <c r="B48" s="81"/>
      <c r="C48" s="80"/>
      <c r="D48" s="80"/>
      <c r="E48" s="80"/>
      <c r="F48" s="80"/>
      <c r="G48" s="21"/>
      <c r="H48" s="22"/>
      <c r="I48" s="22"/>
      <c r="J48" s="63"/>
      <c r="K48" s="64"/>
    </row>
    <row r="49" spans="1:11" ht="15.95" customHeight="1">
      <c r="A49" s="20"/>
      <c r="B49" s="21"/>
      <c r="C49" s="21"/>
      <c r="D49" s="21"/>
      <c r="E49" s="21"/>
      <c r="F49" s="21"/>
      <c r="G49" s="21"/>
      <c r="H49" s="22"/>
      <c r="I49" s="22"/>
      <c r="J49" s="63"/>
      <c r="K49" s="64"/>
    </row>
    <row r="50" spans="1:11" ht="15.95" customHeight="1">
      <c r="A50" s="67" t="s">
        <v>39</v>
      </c>
      <c r="B50" s="21"/>
      <c r="C50" s="21"/>
      <c r="D50" s="21"/>
      <c r="E50" s="21"/>
      <c r="F50" s="21"/>
      <c r="G50" s="21"/>
      <c r="H50" s="66"/>
      <c r="I50" s="22"/>
      <c r="J50" s="63"/>
      <c r="K50" s="64"/>
    </row>
    <row r="51" spans="1:11" ht="15.95" customHeight="1">
      <c r="A51" s="67" t="s">
        <v>47</v>
      </c>
      <c r="B51" s="21"/>
      <c r="C51" s="21"/>
      <c r="D51" s="21"/>
      <c r="E51" s="82"/>
      <c r="F51" s="21"/>
      <c r="G51" s="21"/>
      <c r="H51" s="66"/>
      <c r="I51" s="22"/>
      <c r="J51" s="63"/>
      <c r="K51" s="64"/>
    </row>
    <row r="52" spans="1:11" ht="15.95" customHeight="1">
      <c r="A52" s="20"/>
      <c r="B52" s="22"/>
      <c r="C52" s="22"/>
      <c r="D52" s="22"/>
      <c r="E52" s="22"/>
      <c r="F52" s="22"/>
      <c r="G52" s="22"/>
      <c r="H52" s="22"/>
      <c r="I52" s="22"/>
      <c r="J52" s="22"/>
      <c r="K52" s="22"/>
    </row>
    <row r="53" spans="1:11" ht="15.95" customHeight="1">
      <c r="A53" s="26"/>
      <c r="B53" s="26"/>
      <c r="C53" s="26"/>
      <c r="D53" s="26"/>
      <c r="E53" s="27"/>
      <c r="F53" s="43"/>
      <c r="G53" s="47"/>
    </row>
    <row r="54" spans="1:11" ht="15.95" customHeight="1">
      <c r="A54" s="26"/>
      <c r="B54" s="26"/>
      <c r="C54" s="26"/>
      <c r="D54" s="26"/>
      <c r="E54" s="27"/>
      <c r="F54" s="43"/>
      <c r="G54" s="47"/>
    </row>
    <row r="55" spans="1:11" ht="15.95" customHeight="1">
      <c r="A55" s="26"/>
      <c r="B55" s="26"/>
      <c r="C55" s="26"/>
      <c r="D55" s="26"/>
      <c r="E55" s="27"/>
      <c r="F55" s="43"/>
      <c r="G55" s="47"/>
    </row>
    <row r="56" spans="1:11" ht="15.95" customHeight="1">
      <c r="A56" s="26"/>
      <c r="B56" s="26"/>
      <c r="C56" s="26"/>
      <c r="D56" s="26"/>
      <c r="E56" s="27"/>
      <c r="F56" s="43"/>
      <c r="G56" s="47"/>
    </row>
    <row r="57" spans="1:11" ht="15.95" customHeight="1">
      <c r="A57" s="26"/>
      <c r="B57" s="26"/>
      <c r="C57" s="26"/>
      <c r="D57" s="26"/>
      <c r="E57" s="27"/>
      <c r="F57" s="43"/>
      <c r="G57" s="47"/>
    </row>
    <row r="58" spans="1:11" ht="15.95" customHeight="1">
      <c r="A58" s="26"/>
      <c r="B58" s="26"/>
      <c r="C58" s="26"/>
      <c r="D58" s="26"/>
      <c r="E58" s="27"/>
      <c r="F58" s="43"/>
      <c r="G58" s="47"/>
    </row>
    <row r="59" spans="1:11" ht="15.95" customHeight="1">
      <c r="A59" s="26"/>
      <c r="B59" s="26"/>
      <c r="C59" s="26"/>
      <c r="D59" s="26"/>
      <c r="E59" s="27"/>
      <c r="F59" s="43"/>
      <c r="G59" s="47"/>
    </row>
    <row r="60" spans="1:11" ht="15.95" customHeight="1">
      <c r="A60" s="26"/>
      <c r="B60" s="26"/>
      <c r="C60" s="26"/>
      <c r="D60" s="26"/>
      <c r="E60" s="27"/>
      <c r="F60" s="43"/>
      <c r="G60" s="47"/>
    </row>
    <row r="61" spans="1:11" ht="15.95" customHeight="1">
      <c r="A61" s="26"/>
      <c r="B61" s="26"/>
      <c r="C61" s="26"/>
      <c r="D61" s="26"/>
      <c r="E61" s="27"/>
      <c r="F61" s="43"/>
      <c r="G61" s="47"/>
    </row>
    <row r="62" spans="1:11" ht="15.95" customHeight="1">
      <c r="A62" s="26"/>
      <c r="B62" s="26"/>
      <c r="C62" s="26"/>
      <c r="D62" s="26"/>
      <c r="E62" s="27"/>
      <c r="F62" s="43"/>
      <c r="G62" s="47"/>
    </row>
    <row r="63" spans="1:11" ht="15.95" customHeight="1">
      <c r="A63" s="26"/>
      <c r="B63" s="26"/>
      <c r="C63" s="26"/>
      <c r="D63" s="26"/>
      <c r="E63" s="27"/>
      <c r="F63" s="43"/>
      <c r="G63" s="47"/>
    </row>
    <row r="64" spans="1:11" ht="15.95" customHeight="1">
      <c r="A64" s="26"/>
      <c r="B64" s="26"/>
      <c r="C64" s="26"/>
      <c r="D64" s="26"/>
      <c r="E64" s="27"/>
      <c r="F64" s="43"/>
      <c r="G64" s="47"/>
    </row>
    <row r="65" spans="1:7" ht="15.95" customHeight="1">
      <c r="A65" s="26"/>
      <c r="B65" s="26"/>
      <c r="C65" s="26"/>
      <c r="D65" s="26"/>
      <c r="E65" s="27"/>
      <c r="F65" s="43"/>
      <c r="G65" s="47"/>
    </row>
    <row r="66" spans="1:7" ht="15.95" customHeight="1">
      <c r="A66" s="26"/>
      <c r="B66" s="26"/>
      <c r="C66" s="26"/>
      <c r="D66" s="26"/>
      <c r="E66" s="27"/>
      <c r="F66" s="43"/>
      <c r="G66" s="47"/>
    </row>
    <row r="67" spans="1:7" ht="15.95" customHeight="1">
      <c r="A67" s="26"/>
      <c r="B67" s="26"/>
      <c r="C67" s="26"/>
      <c r="D67" s="26"/>
      <c r="E67" s="27"/>
      <c r="F67" s="43"/>
      <c r="G67" s="47"/>
    </row>
    <row r="68" spans="1:7" ht="15.95" customHeight="1">
      <c r="A68" s="26"/>
      <c r="B68" s="26"/>
      <c r="C68" s="26"/>
      <c r="D68" s="26"/>
      <c r="E68" s="27"/>
      <c r="F68" s="43"/>
      <c r="G68" s="47"/>
    </row>
    <row r="69" spans="1:7" ht="15.95" customHeight="1">
      <c r="A69" s="26"/>
      <c r="B69" s="26"/>
      <c r="C69" s="26"/>
      <c r="D69" s="26"/>
      <c r="E69" s="27"/>
      <c r="F69" s="43"/>
      <c r="G69" s="47"/>
    </row>
    <row r="70" spans="1:7" ht="15.95" customHeight="1">
      <c r="A70" s="26"/>
      <c r="B70" s="26"/>
      <c r="C70" s="26"/>
      <c r="D70" s="26"/>
      <c r="E70" s="27"/>
      <c r="F70" s="43"/>
      <c r="G70" s="47"/>
    </row>
    <row r="71" spans="1:7" ht="15.95" customHeight="1">
      <c r="A71" s="26"/>
      <c r="B71" s="26"/>
      <c r="C71" s="26"/>
      <c r="D71" s="26"/>
      <c r="E71" s="27"/>
      <c r="F71" s="43"/>
      <c r="G71" s="47"/>
    </row>
    <row r="72" spans="1:7" ht="15.95" customHeight="1">
      <c r="A72" s="26"/>
      <c r="B72" s="26"/>
      <c r="C72" s="26"/>
      <c r="D72" s="26"/>
      <c r="E72" s="27"/>
      <c r="F72" s="43"/>
      <c r="G72" s="47"/>
    </row>
    <row r="73" spans="1:7" ht="15.95" customHeight="1">
      <c r="A73" s="26"/>
      <c r="B73" s="26"/>
      <c r="C73" s="26"/>
      <c r="D73" s="26"/>
      <c r="E73" s="27"/>
      <c r="F73" s="43"/>
      <c r="G73" s="47"/>
    </row>
    <row r="74" spans="1:7" ht="15.95" customHeight="1">
      <c r="A74" s="26"/>
      <c r="B74" s="26"/>
      <c r="C74" s="26"/>
      <c r="D74" s="26"/>
      <c r="E74" s="27"/>
      <c r="F74" s="43"/>
      <c r="G74" s="47"/>
    </row>
    <row r="75" spans="1:7" ht="15.95" customHeight="1">
      <c r="A75" s="26"/>
      <c r="B75" s="26"/>
      <c r="C75" s="26"/>
      <c r="D75" s="26"/>
      <c r="E75" s="27"/>
      <c r="F75" s="43"/>
      <c r="G75" s="47"/>
    </row>
    <row r="76" spans="1:7" ht="15.95" customHeight="1">
      <c r="A76" s="26"/>
      <c r="B76" s="26"/>
      <c r="C76" s="26"/>
      <c r="D76" s="26"/>
      <c r="E76" s="27"/>
      <c r="F76" s="43"/>
      <c r="G76" s="47"/>
    </row>
    <row r="77" spans="1:7" ht="15.95" customHeight="1">
      <c r="A77" s="26"/>
      <c r="B77" s="26"/>
      <c r="C77" s="26"/>
      <c r="D77" s="26"/>
      <c r="E77" s="27"/>
      <c r="F77" s="43"/>
      <c r="G77" s="47"/>
    </row>
    <row r="78" spans="1:7" ht="15.95" customHeight="1">
      <c r="A78" s="26"/>
      <c r="B78" s="26"/>
      <c r="C78" s="26"/>
      <c r="D78" s="26"/>
      <c r="E78" s="27"/>
      <c r="F78" s="43"/>
      <c r="G78" s="47"/>
    </row>
    <row r="79" spans="1:7" ht="15.95" customHeight="1">
      <c r="A79" s="26"/>
      <c r="B79" s="26"/>
      <c r="C79" s="26"/>
      <c r="D79" s="26"/>
      <c r="E79" s="27"/>
      <c r="F79" s="43"/>
      <c r="G79" s="47"/>
    </row>
    <row r="80" spans="1:7" ht="15.95" customHeight="1">
      <c r="A80" s="26"/>
      <c r="B80" s="26"/>
      <c r="C80" s="26"/>
      <c r="D80" s="26"/>
      <c r="E80" s="27"/>
      <c r="F80" s="43"/>
      <c r="G80" s="47"/>
    </row>
    <row r="81" spans="1:7" ht="15.95" customHeight="1">
      <c r="A81" s="26"/>
      <c r="B81" s="26"/>
      <c r="C81" s="26"/>
      <c r="D81" s="26"/>
      <c r="E81" s="27"/>
      <c r="F81" s="43"/>
      <c r="G81" s="47"/>
    </row>
    <row r="82" spans="1:7" ht="15.95" customHeight="1">
      <c r="A82" s="26"/>
      <c r="B82" s="26"/>
      <c r="C82" s="26"/>
      <c r="D82" s="26"/>
      <c r="E82" s="27"/>
      <c r="F82" s="43"/>
      <c r="G82" s="47"/>
    </row>
    <row r="83" spans="1:7" ht="15.95" customHeight="1">
      <c r="A83" s="26"/>
      <c r="B83" s="26"/>
      <c r="C83" s="26"/>
      <c r="D83" s="26"/>
      <c r="E83" s="27"/>
      <c r="F83" s="43"/>
      <c r="G83" s="47"/>
    </row>
    <row r="84" spans="1:7" ht="15.95" customHeight="1">
      <c r="A84" s="26"/>
      <c r="B84" s="26"/>
      <c r="C84" s="26"/>
      <c r="D84" s="26"/>
      <c r="E84" s="27"/>
      <c r="F84" s="43"/>
      <c r="G84" s="47"/>
    </row>
    <row r="85" spans="1:7" ht="15.95" customHeight="1">
      <c r="A85" s="38"/>
      <c r="B85" s="38"/>
      <c r="C85" s="38"/>
      <c r="D85" s="38"/>
      <c r="E85" s="39"/>
      <c r="F85" s="50"/>
      <c r="G85" s="48"/>
    </row>
    <row r="86" spans="1:7" ht="15.95" customHeight="1">
      <c r="A86" s="26"/>
      <c r="B86" s="26"/>
      <c r="C86" s="26"/>
      <c r="D86" s="26"/>
      <c r="E86" s="27"/>
      <c r="F86" s="43"/>
      <c r="G86" s="47"/>
    </row>
    <row r="87" spans="1:7" ht="15.95" customHeight="1">
      <c r="A87" s="40"/>
      <c r="B87" s="26"/>
      <c r="C87" s="26"/>
      <c r="D87" s="26"/>
      <c r="E87" s="27"/>
      <c r="F87" s="43"/>
      <c r="G87" s="47"/>
    </row>
    <row r="88" spans="1:7" ht="15.95" customHeight="1">
      <c r="A88" s="26"/>
      <c r="B88" s="26"/>
      <c r="C88" s="26"/>
      <c r="D88" s="26"/>
      <c r="E88" s="27"/>
      <c r="F88" s="43"/>
      <c r="G88" s="47"/>
    </row>
    <row r="89" spans="1:7" ht="15.95" customHeight="1">
      <c r="A89" s="26"/>
      <c r="B89" s="26"/>
      <c r="C89" s="26"/>
      <c r="D89" s="26"/>
      <c r="E89" s="27"/>
      <c r="F89" s="43"/>
      <c r="G89" s="47"/>
    </row>
    <row r="90" spans="1:7" ht="15.95" customHeight="1">
      <c r="A90" s="26"/>
      <c r="B90" s="26"/>
      <c r="C90" s="26"/>
      <c r="D90" s="26"/>
      <c r="E90" s="27"/>
      <c r="F90" s="43"/>
      <c r="G90" s="47"/>
    </row>
    <row r="91" spans="1:7" ht="15.95" customHeight="1">
      <c r="A91" s="26"/>
      <c r="B91" s="26"/>
      <c r="C91" s="26"/>
      <c r="D91" s="26"/>
      <c r="E91" s="27"/>
      <c r="F91" s="43"/>
      <c r="G91" s="47"/>
    </row>
    <row r="92" spans="1:7" ht="15.95" customHeight="1">
      <c r="A92" s="26"/>
      <c r="B92" s="26"/>
      <c r="C92" s="26"/>
      <c r="D92" s="26"/>
      <c r="E92" s="27"/>
      <c r="F92" s="43"/>
      <c r="G92" s="47"/>
    </row>
    <row r="93" spans="1:7" ht="15.95" customHeight="1">
      <c r="A93" s="26"/>
      <c r="B93" s="26"/>
      <c r="C93" s="26"/>
      <c r="D93" s="26"/>
      <c r="E93" s="27"/>
      <c r="F93" s="43"/>
      <c r="G93" s="47"/>
    </row>
    <row r="94" spans="1:7" ht="15.95" customHeight="1">
      <c r="A94" s="26"/>
      <c r="B94" s="26"/>
      <c r="C94" s="26"/>
      <c r="D94" s="26"/>
      <c r="E94" s="27"/>
      <c r="F94" s="43"/>
      <c r="G94" s="47"/>
    </row>
    <row r="95" spans="1:7" ht="15.95" customHeight="1">
      <c r="A95" s="26"/>
      <c r="B95" s="26"/>
      <c r="C95" s="26"/>
      <c r="D95" s="26"/>
      <c r="E95" s="27"/>
      <c r="F95" s="43"/>
      <c r="G95" s="47"/>
    </row>
    <row r="96" spans="1:7" ht="15.95" customHeight="1">
      <c r="A96" s="26"/>
      <c r="B96" s="26"/>
      <c r="C96" s="26"/>
      <c r="D96" s="26"/>
      <c r="E96" s="27"/>
      <c r="F96" s="43"/>
      <c r="G96" s="47"/>
    </row>
    <row r="97" spans="1:8" ht="15.95" customHeight="1">
      <c r="A97" s="26"/>
      <c r="B97" s="26"/>
      <c r="C97" s="26"/>
      <c r="D97" s="26"/>
      <c r="E97" s="27"/>
      <c r="F97" s="43"/>
      <c r="G97" s="47"/>
    </row>
    <row r="98" spans="1:8" ht="15.95" customHeight="1">
      <c r="A98" s="26"/>
      <c r="B98" s="26"/>
      <c r="C98" s="26"/>
      <c r="D98" s="26"/>
      <c r="E98" s="27"/>
      <c r="F98" s="43"/>
      <c r="G98" s="47"/>
    </row>
    <row r="99" spans="1:8" s="41" customFormat="1" ht="15.95" customHeight="1">
      <c r="A99" s="38"/>
      <c r="B99" s="38"/>
      <c r="C99" s="38"/>
      <c r="D99" s="38"/>
      <c r="E99" s="39"/>
      <c r="F99" s="50"/>
      <c r="G99" s="48"/>
      <c r="H99" s="38"/>
    </row>
    <row r="100" spans="1:8" ht="15.95" customHeight="1">
      <c r="A100" s="26"/>
      <c r="B100" s="26"/>
      <c r="C100" s="26"/>
      <c r="D100" s="26"/>
      <c r="E100" s="27"/>
      <c r="F100" s="43"/>
      <c r="G100" s="47"/>
    </row>
    <row r="101" spans="1:8" ht="15.95" customHeight="1">
      <c r="A101" s="26"/>
      <c r="B101" s="26"/>
      <c r="C101" s="26"/>
      <c r="D101" s="26"/>
      <c r="E101" s="27"/>
      <c r="F101" s="43"/>
      <c r="G101" s="47"/>
    </row>
    <row r="102" spans="1:8" ht="15.95" customHeight="1">
      <c r="A102" s="26"/>
      <c r="B102" s="26"/>
      <c r="C102" s="26"/>
      <c r="D102" s="26"/>
      <c r="E102" s="27"/>
      <c r="F102" s="43"/>
      <c r="G102" s="47"/>
    </row>
    <row r="103" spans="1:8" ht="15.95" customHeight="1">
      <c r="A103" s="26"/>
      <c r="B103" s="26"/>
      <c r="C103" s="26"/>
      <c r="D103" s="26"/>
      <c r="E103" s="27"/>
      <c r="F103" s="43"/>
      <c r="G103" s="47"/>
    </row>
    <row r="104" spans="1:8" ht="15.95" customHeight="1">
      <c r="A104" s="26"/>
      <c r="B104" s="26"/>
      <c r="C104" s="26"/>
      <c r="D104" s="26"/>
      <c r="E104" s="26"/>
      <c r="F104" s="43"/>
      <c r="G104" s="47"/>
    </row>
    <row r="105" spans="1:8" ht="15.95" customHeight="1">
      <c r="A105" s="36"/>
      <c r="B105" s="36"/>
      <c r="C105" s="36"/>
      <c r="D105" s="36"/>
      <c r="E105" s="36"/>
      <c r="F105" s="51"/>
      <c r="G105" s="49"/>
    </row>
    <row r="106" spans="1:8" ht="15.95" customHeight="1">
      <c r="A106" s="26"/>
      <c r="B106" s="26"/>
      <c r="C106" s="26"/>
      <c r="D106" s="26"/>
      <c r="E106" s="26"/>
      <c r="F106" s="43"/>
      <c r="G106" s="47"/>
    </row>
    <row r="107" spans="1:8" ht="15.95" customHeight="1">
      <c r="A107" s="26"/>
      <c r="B107" s="26"/>
      <c r="C107" s="26"/>
      <c r="D107" s="26"/>
      <c r="E107" s="26"/>
      <c r="F107" s="43"/>
      <c r="G107" s="47"/>
    </row>
    <row r="108" spans="1:8" ht="15.95" customHeight="1">
      <c r="A108" s="26"/>
      <c r="B108" s="26"/>
      <c r="C108" s="26"/>
      <c r="D108" s="26"/>
      <c r="E108" s="26"/>
      <c r="F108" s="43"/>
      <c r="G108" s="47"/>
    </row>
    <row r="109" spans="1:8" ht="15.95" customHeight="1">
      <c r="A109" s="26"/>
      <c r="B109" s="26"/>
      <c r="C109" s="26"/>
      <c r="D109" s="26"/>
      <c r="E109" s="26"/>
      <c r="F109" s="43"/>
      <c r="G109" s="47"/>
    </row>
    <row r="110" spans="1:8" ht="15.95" customHeight="1">
      <c r="A110" s="26"/>
      <c r="B110" s="26"/>
      <c r="C110" s="26"/>
      <c r="D110" s="26"/>
      <c r="E110" s="26"/>
      <c r="F110" s="43"/>
      <c r="G110" s="47"/>
    </row>
    <row r="111" spans="1:8">
      <c r="A111" s="26"/>
      <c r="B111" s="26"/>
      <c r="C111" s="26"/>
      <c r="D111" s="26"/>
      <c r="E111" s="26"/>
      <c r="F111" s="43"/>
      <c r="G111" s="47"/>
    </row>
    <row r="112" spans="1:8">
      <c r="A112" s="26"/>
      <c r="B112" s="26"/>
      <c r="C112" s="26"/>
      <c r="D112" s="26"/>
      <c r="E112" s="26"/>
      <c r="F112" s="43"/>
      <c r="G112" s="47"/>
    </row>
    <row r="113" spans="1:7">
      <c r="A113" s="26"/>
      <c r="B113" s="26"/>
      <c r="C113" s="26"/>
      <c r="D113" s="26"/>
      <c r="E113" s="26"/>
      <c r="F113" s="43"/>
      <c r="G113" s="47"/>
    </row>
    <row r="114" spans="1:7">
      <c r="A114" s="26"/>
      <c r="B114" s="26"/>
      <c r="C114" s="26"/>
      <c r="D114" s="26"/>
      <c r="E114" s="26"/>
      <c r="F114" s="43"/>
      <c r="G114" s="47"/>
    </row>
    <row r="115" spans="1:7">
      <c r="A115" s="26"/>
      <c r="B115" s="26"/>
      <c r="C115" s="26"/>
      <c r="D115" s="26"/>
      <c r="E115" s="26"/>
      <c r="F115" s="43"/>
      <c r="G115" s="47"/>
    </row>
    <row r="116" spans="1:7">
      <c r="A116" s="26"/>
      <c r="B116" s="26"/>
      <c r="C116" s="26"/>
      <c r="D116" s="26"/>
      <c r="E116" s="26"/>
      <c r="F116" s="43"/>
      <c r="G116" s="47"/>
    </row>
    <row r="117" spans="1:7">
      <c r="A117" s="26"/>
      <c r="B117" s="26"/>
      <c r="C117" s="26"/>
      <c r="D117" s="26"/>
      <c r="E117" s="26"/>
      <c r="F117" s="43"/>
      <c r="G117" s="47"/>
    </row>
    <row r="118" spans="1:7">
      <c r="A118" s="26"/>
      <c r="B118" s="26"/>
      <c r="C118" s="26"/>
      <c r="D118" s="26"/>
      <c r="E118" s="26"/>
      <c r="F118" s="43"/>
      <c r="G118" s="47"/>
    </row>
    <row r="119" spans="1:7">
      <c r="A119" s="26"/>
      <c r="B119" s="26"/>
      <c r="C119" s="26"/>
      <c r="D119" s="26"/>
      <c r="E119" s="26"/>
      <c r="F119" s="43"/>
      <c r="G119" s="47"/>
    </row>
    <row r="120" spans="1:7">
      <c r="A120" s="26"/>
      <c r="B120" s="26"/>
      <c r="C120" s="26"/>
      <c r="D120" s="26"/>
      <c r="E120" s="26"/>
      <c r="F120" s="43"/>
      <c r="G120" s="47"/>
    </row>
    <row r="121" spans="1:7">
      <c r="A121" s="26"/>
      <c r="B121" s="26"/>
      <c r="C121" s="26"/>
      <c r="D121" s="26"/>
      <c r="E121" s="26"/>
      <c r="F121" s="43"/>
      <c r="G121" s="47"/>
    </row>
    <row r="122" spans="1:7">
      <c r="A122" s="26"/>
      <c r="B122" s="26"/>
      <c r="C122" s="26"/>
      <c r="D122" s="26"/>
      <c r="E122" s="26"/>
      <c r="F122" s="43"/>
      <c r="G122" s="47"/>
    </row>
    <row r="123" spans="1:7">
      <c r="A123" s="26"/>
      <c r="B123" s="26"/>
      <c r="C123" s="26"/>
      <c r="D123" s="26"/>
      <c r="E123" s="26"/>
      <c r="F123" s="43"/>
      <c r="G123" s="47"/>
    </row>
    <row r="124" spans="1:7">
      <c r="A124" s="26"/>
      <c r="B124" s="26"/>
      <c r="C124" s="26"/>
      <c r="D124" s="26"/>
      <c r="E124" s="26"/>
      <c r="F124" s="43"/>
      <c r="G124" s="47"/>
    </row>
    <row r="125" spans="1:7">
      <c r="A125" s="26"/>
      <c r="B125" s="26"/>
      <c r="C125" s="26"/>
      <c r="D125" s="26"/>
      <c r="E125" s="26"/>
      <c r="F125" s="43"/>
      <c r="G125" s="47"/>
    </row>
    <row r="126" spans="1:7">
      <c r="A126" s="26"/>
      <c r="B126" s="26"/>
      <c r="C126" s="26"/>
      <c r="D126" s="26"/>
      <c r="E126" s="26"/>
      <c r="F126" s="43"/>
      <c r="G126" s="47"/>
    </row>
    <row r="127" spans="1:7">
      <c r="A127" s="26"/>
      <c r="B127" s="26"/>
      <c r="C127" s="26"/>
      <c r="D127" s="26"/>
      <c r="E127" s="26"/>
      <c r="F127" s="43"/>
      <c r="G127" s="47"/>
    </row>
    <row r="128" spans="1:7">
      <c r="A128" s="26"/>
      <c r="B128" s="26"/>
      <c r="C128" s="26"/>
      <c r="D128" s="26"/>
      <c r="E128" s="26"/>
      <c r="F128" s="43"/>
      <c r="G128" s="47"/>
    </row>
    <row r="129" spans="1:7">
      <c r="A129" s="26"/>
      <c r="B129" s="26"/>
      <c r="C129" s="26"/>
      <c r="D129" s="26"/>
      <c r="E129" s="26"/>
      <c r="F129" s="43"/>
      <c r="G129" s="47"/>
    </row>
    <row r="130" spans="1:7">
      <c r="A130" s="26"/>
      <c r="B130" s="26"/>
      <c r="C130" s="26"/>
      <c r="D130" s="26"/>
      <c r="E130" s="26"/>
      <c r="F130" s="43"/>
      <c r="G130" s="47"/>
    </row>
    <row r="131" spans="1:7">
      <c r="A131" s="26"/>
      <c r="B131" s="26"/>
      <c r="C131" s="26"/>
      <c r="D131" s="26"/>
      <c r="E131" s="26"/>
      <c r="F131" s="43"/>
      <c r="G131" s="47"/>
    </row>
    <row r="132" spans="1:7">
      <c r="A132" s="26"/>
      <c r="B132" s="26"/>
      <c r="C132" s="26"/>
      <c r="D132" s="26"/>
      <c r="E132" s="26"/>
      <c r="F132" s="43"/>
      <c r="G132" s="47"/>
    </row>
    <row r="133" spans="1:7">
      <c r="A133" s="26"/>
      <c r="B133" s="26"/>
      <c r="C133" s="26"/>
      <c r="D133" s="26"/>
      <c r="E133" s="26"/>
      <c r="F133" s="43"/>
      <c r="G133" s="47"/>
    </row>
    <row r="134" spans="1:7">
      <c r="A134" s="26"/>
      <c r="B134" s="26"/>
      <c r="C134" s="26"/>
      <c r="D134" s="26"/>
      <c r="E134" s="26"/>
      <c r="F134" s="43"/>
      <c r="G134" s="47"/>
    </row>
    <row r="135" spans="1:7">
      <c r="A135" s="26"/>
      <c r="B135" s="26"/>
      <c r="C135" s="26"/>
      <c r="D135" s="26"/>
      <c r="E135" s="26"/>
      <c r="F135" s="43"/>
      <c r="G135" s="47"/>
    </row>
    <row r="136" spans="1:7">
      <c r="A136" s="26"/>
      <c r="B136" s="26"/>
      <c r="C136" s="26"/>
      <c r="D136" s="26"/>
      <c r="E136" s="26"/>
      <c r="F136" s="43"/>
      <c r="G136" s="47"/>
    </row>
    <row r="137" spans="1:7">
      <c r="A137" s="26"/>
      <c r="B137" s="26"/>
      <c r="C137" s="26"/>
      <c r="D137" s="26"/>
      <c r="E137" s="26"/>
      <c r="F137" s="43"/>
      <c r="G137" s="47"/>
    </row>
    <row r="138" spans="1:7">
      <c r="A138" s="26"/>
      <c r="B138" s="26"/>
      <c r="C138" s="26"/>
      <c r="D138" s="26"/>
      <c r="E138" s="26"/>
      <c r="F138" s="43"/>
      <c r="G138" s="47"/>
    </row>
    <row r="139" spans="1:7">
      <c r="A139" s="26"/>
      <c r="B139" s="26"/>
      <c r="C139" s="26"/>
      <c r="D139" s="26"/>
      <c r="E139" s="26"/>
      <c r="F139" s="43"/>
      <c r="G139" s="47"/>
    </row>
    <row r="140" spans="1:7">
      <c r="A140" s="26"/>
      <c r="B140" s="26"/>
      <c r="C140" s="26"/>
      <c r="D140" s="26"/>
      <c r="E140" s="26"/>
      <c r="F140" s="43"/>
      <c r="G140" s="47"/>
    </row>
    <row r="141" spans="1:7">
      <c r="A141" s="26"/>
      <c r="B141" s="26"/>
      <c r="C141" s="26"/>
      <c r="D141" s="26"/>
      <c r="E141" s="26"/>
      <c r="F141" s="43"/>
      <c r="G141" s="47"/>
    </row>
    <row r="142" spans="1:7">
      <c r="A142" s="26"/>
      <c r="B142" s="26"/>
      <c r="C142" s="26"/>
      <c r="D142" s="26"/>
      <c r="E142" s="26"/>
      <c r="F142" s="43"/>
      <c r="G142" s="47"/>
    </row>
    <row r="143" spans="1:7">
      <c r="A143" s="26"/>
      <c r="B143" s="26"/>
      <c r="C143" s="26"/>
      <c r="D143" s="26"/>
      <c r="E143" s="26"/>
      <c r="F143" s="43"/>
      <c r="G143" s="47"/>
    </row>
    <row r="144" spans="1:7">
      <c r="A144" s="26"/>
      <c r="B144" s="26"/>
      <c r="C144" s="26"/>
      <c r="D144" s="26"/>
      <c r="E144" s="26"/>
      <c r="F144" s="43"/>
      <c r="G144" s="47"/>
    </row>
    <row r="145" spans="1:7">
      <c r="A145" s="26"/>
      <c r="B145" s="26"/>
      <c r="C145" s="26"/>
      <c r="D145" s="26"/>
      <c r="E145" s="26"/>
      <c r="F145" s="43"/>
      <c r="G145" s="47"/>
    </row>
    <row r="146" spans="1:7">
      <c r="A146" s="26"/>
      <c r="B146" s="26"/>
      <c r="C146" s="26"/>
      <c r="D146" s="26"/>
      <c r="E146" s="26"/>
      <c r="F146" s="43"/>
      <c r="G146" s="47"/>
    </row>
    <row r="147" spans="1:7">
      <c r="A147" s="26"/>
      <c r="B147" s="26"/>
      <c r="C147" s="26"/>
      <c r="D147" s="26"/>
      <c r="E147" s="26"/>
      <c r="F147" s="43"/>
      <c r="G147" s="47"/>
    </row>
    <row r="148" spans="1:7">
      <c r="A148" s="26"/>
      <c r="B148" s="26"/>
      <c r="C148" s="26"/>
      <c r="D148" s="26"/>
      <c r="E148" s="26"/>
      <c r="F148" s="43"/>
      <c r="G148" s="47"/>
    </row>
    <row r="149" spans="1:7">
      <c r="A149" s="26"/>
      <c r="B149" s="26"/>
      <c r="C149" s="26"/>
      <c r="D149" s="26"/>
      <c r="E149" s="26"/>
      <c r="F149" s="43"/>
      <c r="G149" s="47"/>
    </row>
    <row r="150" spans="1:7">
      <c r="A150" s="26"/>
      <c r="B150" s="26"/>
      <c r="C150" s="26"/>
      <c r="D150" s="26"/>
      <c r="E150" s="26"/>
      <c r="F150" s="43"/>
      <c r="G150" s="47"/>
    </row>
    <row r="151" spans="1:7">
      <c r="A151" s="26"/>
      <c r="B151" s="26"/>
      <c r="C151" s="26"/>
      <c r="D151" s="26"/>
      <c r="E151" s="26"/>
      <c r="F151" s="43"/>
      <c r="G151" s="47"/>
    </row>
    <row r="152" spans="1:7">
      <c r="A152" s="26"/>
      <c r="B152" s="26"/>
      <c r="C152" s="26"/>
      <c r="D152" s="26"/>
      <c r="E152" s="26"/>
      <c r="F152" s="43"/>
      <c r="G152" s="47"/>
    </row>
    <row r="153" spans="1:7">
      <c r="A153" s="26"/>
      <c r="B153" s="26"/>
      <c r="C153" s="26"/>
      <c r="D153" s="26"/>
      <c r="E153" s="26"/>
      <c r="F153" s="43"/>
      <c r="G153" s="47"/>
    </row>
    <row r="154" spans="1:7">
      <c r="A154" s="26"/>
      <c r="B154" s="26"/>
      <c r="C154" s="26"/>
      <c r="D154" s="26"/>
      <c r="E154" s="26"/>
      <c r="F154" s="43"/>
      <c r="G154" s="47"/>
    </row>
    <row r="155" spans="1:7">
      <c r="A155" s="26"/>
      <c r="B155" s="26"/>
      <c r="C155" s="26"/>
      <c r="D155" s="26"/>
      <c r="E155" s="26"/>
      <c r="F155" s="43"/>
      <c r="G155" s="47"/>
    </row>
    <row r="156" spans="1:7">
      <c r="A156" s="26"/>
      <c r="B156" s="26"/>
      <c r="C156" s="26"/>
      <c r="D156" s="26"/>
      <c r="E156" s="26"/>
      <c r="F156" s="43"/>
      <c r="G156" s="47"/>
    </row>
    <row r="157" spans="1:7">
      <c r="A157" s="26"/>
      <c r="B157" s="26"/>
      <c r="C157" s="26"/>
      <c r="D157" s="26"/>
      <c r="E157" s="26"/>
      <c r="F157" s="43"/>
      <c r="G157" s="47"/>
    </row>
    <row r="158" spans="1:7">
      <c r="A158" s="26"/>
      <c r="B158" s="26"/>
      <c r="C158" s="26"/>
      <c r="D158" s="26"/>
      <c r="E158" s="26"/>
      <c r="F158" s="43"/>
      <c r="G158" s="47"/>
    </row>
    <row r="159" spans="1:7">
      <c r="A159" s="26"/>
      <c r="B159" s="26"/>
      <c r="C159" s="26"/>
      <c r="D159" s="26"/>
      <c r="E159" s="26"/>
      <c r="F159" s="43"/>
      <c r="G159" s="47"/>
    </row>
    <row r="160" spans="1:7">
      <c r="A160" s="26"/>
      <c r="B160" s="26"/>
      <c r="C160" s="26"/>
      <c r="D160" s="26"/>
      <c r="E160" s="26"/>
      <c r="F160" s="43"/>
      <c r="G160" s="47"/>
    </row>
    <row r="161" spans="1:7">
      <c r="A161" s="26"/>
      <c r="B161" s="26"/>
      <c r="C161" s="26"/>
      <c r="D161" s="26"/>
      <c r="E161" s="26"/>
      <c r="F161" s="43"/>
      <c r="G161" s="47"/>
    </row>
    <row r="162" spans="1:7">
      <c r="A162" s="26"/>
      <c r="B162" s="26"/>
      <c r="C162" s="26"/>
      <c r="D162" s="26"/>
      <c r="E162" s="26"/>
      <c r="F162" s="43"/>
      <c r="G162" s="47"/>
    </row>
    <row r="163" spans="1:7">
      <c r="A163" s="26"/>
      <c r="B163" s="26"/>
      <c r="C163" s="26"/>
      <c r="D163" s="26"/>
      <c r="E163" s="26"/>
      <c r="F163" s="43"/>
      <c r="G163" s="47"/>
    </row>
    <row r="164" spans="1:7">
      <c r="A164" s="26"/>
      <c r="B164" s="26"/>
      <c r="C164" s="26"/>
      <c r="D164" s="26"/>
      <c r="E164" s="26"/>
      <c r="F164" s="43"/>
      <c r="G164" s="47"/>
    </row>
    <row r="165" spans="1:7">
      <c r="A165" s="26"/>
      <c r="B165" s="26"/>
      <c r="C165" s="26"/>
      <c r="D165" s="26"/>
      <c r="E165" s="26"/>
      <c r="F165" s="43"/>
      <c r="G165" s="47"/>
    </row>
    <row r="166" spans="1:7">
      <c r="A166" s="26"/>
      <c r="B166" s="26"/>
      <c r="C166" s="26"/>
      <c r="D166" s="26"/>
      <c r="E166" s="26"/>
      <c r="F166" s="43"/>
      <c r="G166" s="47"/>
    </row>
    <row r="167" spans="1:7">
      <c r="A167" s="26"/>
      <c r="B167" s="26"/>
      <c r="C167" s="26"/>
      <c r="D167" s="26"/>
      <c r="E167" s="26"/>
      <c r="F167" s="43"/>
      <c r="G167" s="47"/>
    </row>
    <row r="168" spans="1:7">
      <c r="A168" s="26"/>
      <c r="B168" s="26"/>
      <c r="C168" s="26"/>
      <c r="D168" s="26"/>
      <c r="E168" s="26"/>
      <c r="F168" s="43"/>
      <c r="G168" s="47"/>
    </row>
    <row r="169" spans="1:7">
      <c r="A169" s="26"/>
      <c r="B169" s="26"/>
      <c r="C169" s="26"/>
      <c r="D169" s="26"/>
      <c r="E169" s="26"/>
      <c r="F169" s="43"/>
      <c r="G169" s="47"/>
    </row>
    <row r="170" spans="1:7">
      <c r="A170" s="26"/>
      <c r="B170" s="26"/>
      <c r="C170" s="26"/>
      <c r="D170" s="26"/>
      <c r="E170" s="26"/>
      <c r="F170" s="43"/>
      <c r="G170" s="47"/>
    </row>
    <row r="171" spans="1:7">
      <c r="A171" s="26"/>
      <c r="B171" s="26"/>
      <c r="C171" s="26"/>
      <c r="D171" s="26"/>
      <c r="E171" s="26"/>
      <c r="F171" s="43"/>
      <c r="G171" s="47"/>
    </row>
    <row r="172" spans="1:7">
      <c r="A172" s="26"/>
      <c r="B172" s="26"/>
      <c r="C172" s="26"/>
      <c r="D172" s="26"/>
      <c r="E172" s="26"/>
      <c r="F172" s="43"/>
      <c r="G172" s="47"/>
    </row>
    <row r="173" spans="1:7">
      <c r="A173" s="26"/>
      <c r="B173" s="26"/>
      <c r="C173" s="26"/>
      <c r="D173" s="26"/>
      <c r="E173" s="26"/>
      <c r="F173" s="43"/>
      <c r="G173" s="47"/>
    </row>
    <row r="174" spans="1:7">
      <c r="A174" s="26"/>
      <c r="B174" s="26"/>
      <c r="C174" s="26"/>
      <c r="D174" s="26"/>
      <c r="E174" s="26"/>
      <c r="F174" s="43"/>
      <c r="G174" s="47"/>
    </row>
    <row r="175" spans="1:7">
      <c r="A175" s="26"/>
      <c r="B175" s="26"/>
      <c r="C175" s="26"/>
      <c r="D175" s="26"/>
      <c r="E175" s="26"/>
      <c r="F175" s="43"/>
      <c r="G175" s="47"/>
    </row>
    <row r="176" spans="1:7">
      <c r="A176" s="26"/>
      <c r="B176" s="26"/>
      <c r="C176" s="26"/>
      <c r="D176" s="26"/>
      <c r="E176" s="26"/>
      <c r="F176" s="43"/>
      <c r="G176" s="47"/>
    </row>
    <row r="177" spans="1:7">
      <c r="A177" s="26"/>
      <c r="B177" s="26"/>
      <c r="C177" s="26"/>
      <c r="D177" s="26"/>
      <c r="E177" s="26"/>
      <c r="F177" s="43"/>
      <c r="G177" s="47"/>
    </row>
    <row r="178" spans="1:7">
      <c r="A178" s="26"/>
      <c r="B178" s="26"/>
      <c r="C178" s="26"/>
      <c r="D178" s="26"/>
      <c r="E178" s="26"/>
      <c r="F178" s="43"/>
      <c r="G178" s="47"/>
    </row>
    <row r="179" spans="1:7">
      <c r="A179" s="26"/>
      <c r="B179" s="26"/>
      <c r="C179" s="26"/>
      <c r="D179" s="26"/>
      <c r="E179" s="26"/>
      <c r="F179" s="43"/>
      <c r="G179" s="47"/>
    </row>
    <row r="180" spans="1:7">
      <c r="A180" s="26"/>
      <c r="B180" s="26"/>
      <c r="C180" s="26"/>
      <c r="D180" s="26"/>
      <c r="E180" s="26"/>
      <c r="F180" s="43"/>
      <c r="G180" s="47"/>
    </row>
    <row r="181" spans="1:7">
      <c r="A181" s="26"/>
      <c r="B181" s="26"/>
      <c r="C181" s="26"/>
      <c r="D181" s="26"/>
      <c r="E181" s="26"/>
      <c r="F181" s="43"/>
      <c r="G181" s="47"/>
    </row>
    <row r="182" spans="1:7">
      <c r="A182" s="26"/>
      <c r="B182" s="26"/>
      <c r="C182" s="26"/>
      <c r="D182" s="26"/>
      <c r="E182" s="26"/>
      <c r="F182" s="43"/>
      <c r="G182" s="47"/>
    </row>
    <row r="183" spans="1:7">
      <c r="A183" s="26"/>
      <c r="B183" s="26"/>
      <c r="C183" s="26"/>
      <c r="D183" s="26"/>
      <c r="E183" s="26"/>
      <c r="F183" s="43"/>
      <c r="G183" s="47"/>
    </row>
    <row r="184" spans="1:7">
      <c r="A184" s="26"/>
      <c r="B184" s="26"/>
      <c r="C184" s="26"/>
      <c r="D184" s="26"/>
      <c r="E184" s="26"/>
      <c r="F184" s="43"/>
      <c r="G184" s="47"/>
    </row>
    <row r="185" spans="1:7">
      <c r="A185" s="26"/>
      <c r="B185" s="26"/>
      <c r="C185" s="26"/>
      <c r="D185" s="26"/>
      <c r="E185" s="26"/>
      <c r="F185" s="43"/>
      <c r="G185" s="47"/>
    </row>
    <row r="186" spans="1:7">
      <c r="A186" s="26"/>
      <c r="B186" s="26"/>
      <c r="C186" s="26"/>
      <c r="D186" s="26"/>
      <c r="E186" s="26"/>
      <c r="F186" s="43"/>
      <c r="G186" s="47"/>
    </row>
    <row r="187" spans="1:7">
      <c r="A187" s="26"/>
      <c r="B187" s="26"/>
      <c r="C187" s="26"/>
      <c r="D187" s="26"/>
      <c r="E187" s="26"/>
      <c r="F187" s="43"/>
      <c r="G187" s="47"/>
    </row>
    <row r="188" spans="1:7">
      <c r="A188" s="26"/>
      <c r="B188" s="26"/>
      <c r="C188" s="26"/>
      <c r="D188" s="26"/>
      <c r="E188" s="26"/>
      <c r="F188" s="43"/>
      <c r="G188" s="47"/>
    </row>
    <row r="189" spans="1:7">
      <c r="A189" s="26"/>
      <c r="B189" s="26"/>
      <c r="C189" s="26"/>
      <c r="D189" s="26"/>
      <c r="E189" s="26"/>
      <c r="F189" s="43"/>
      <c r="G189" s="47"/>
    </row>
    <row r="190" spans="1:7">
      <c r="A190" s="26"/>
      <c r="B190" s="26"/>
      <c r="C190" s="26"/>
      <c r="D190" s="26"/>
      <c r="E190" s="26"/>
      <c r="F190" s="43"/>
      <c r="G190" s="47"/>
    </row>
    <row r="191" spans="1:7">
      <c r="A191" s="26"/>
      <c r="B191" s="26"/>
      <c r="C191" s="26"/>
      <c r="D191" s="26"/>
      <c r="E191" s="26"/>
      <c r="F191" s="43"/>
      <c r="G191" s="47"/>
    </row>
    <row r="192" spans="1:7">
      <c r="A192" s="26"/>
      <c r="B192" s="26"/>
      <c r="C192" s="26"/>
      <c r="D192" s="26"/>
      <c r="E192" s="26"/>
      <c r="F192" s="43"/>
      <c r="G192" s="47"/>
    </row>
    <row r="193" spans="1:7">
      <c r="A193" s="26"/>
      <c r="B193" s="26"/>
      <c r="C193" s="26"/>
      <c r="D193" s="26"/>
      <c r="E193" s="26"/>
      <c r="F193" s="43"/>
      <c r="G193" s="47"/>
    </row>
    <row r="194" spans="1:7">
      <c r="A194" s="26"/>
      <c r="B194" s="26"/>
      <c r="C194" s="26"/>
      <c r="D194" s="26"/>
      <c r="E194" s="26"/>
      <c r="F194" s="43"/>
      <c r="G194" s="47"/>
    </row>
    <row r="195" spans="1:7">
      <c r="A195" s="26"/>
      <c r="B195" s="26"/>
      <c r="C195" s="26"/>
      <c r="D195" s="26"/>
      <c r="E195" s="26"/>
      <c r="F195" s="43"/>
      <c r="G195" s="47"/>
    </row>
    <row r="196" spans="1:7">
      <c r="A196" s="26"/>
      <c r="B196" s="26"/>
      <c r="C196" s="26"/>
      <c r="D196" s="26"/>
      <c r="E196" s="26"/>
      <c r="F196" s="43"/>
      <c r="G196" s="47"/>
    </row>
    <row r="197" spans="1:7">
      <c r="A197" s="26"/>
      <c r="B197" s="26"/>
      <c r="C197" s="26"/>
      <c r="D197" s="26"/>
      <c r="E197" s="26"/>
      <c r="F197" s="43"/>
      <c r="G197" s="47"/>
    </row>
    <row r="198" spans="1:7">
      <c r="A198" s="26"/>
      <c r="B198" s="26"/>
      <c r="C198" s="26"/>
      <c r="D198" s="26"/>
      <c r="E198" s="26"/>
      <c r="F198" s="43"/>
      <c r="G198" s="47"/>
    </row>
    <row r="199" spans="1:7">
      <c r="A199" s="26"/>
      <c r="B199" s="26"/>
      <c r="C199" s="26"/>
      <c r="D199" s="26"/>
      <c r="E199" s="26"/>
      <c r="F199" s="43"/>
      <c r="G199" s="47"/>
    </row>
    <row r="200" spans="1:7">
      <c r="A200" s="26"/>
      <c r="B200" s="26"/>
      <c r="C200" s="26"/>
      <c r="D200" s="26"/>
      <c r="E200" s="26"/>
      <c r="F200" s="43"/>
      <c r="G200" s="47"/>
    </row>
    <row r="201" spans="1:7">
      <c r="A201" s="26"/>
      <c r="B201" s="26"/>
      <c r="C201" s="26"/>
      <c r="D201" s="26"/>
      <c r="E201" s="26"/>
      <c r="F201" s="43"/>
      <c r="G201" s="47"/>
    </row>
    <row r="202" spans="1:7">
      <c r="A202" s="26"/>
      <c r="B202" s="26"/>
      <c r="C202" s="26"/>
      <c r="D202" s="26"/>
      <c r="E202" s="26"/>
      <c r="F202" s="43"/>
      <c r="G202" s="47"/>
    </row>
    <row r="203" spans="1:7">
      <c r="A203" s="26"/>
      <c r="B203" s="26"/>
      <c r="C203" s="26"/>
      <c r="D203" s="26"/>
      <c r="E203" s="26"/>
      <c r="F203" s="43"/>
      <c r="G203" s="47"/>
    </row>
    <row r="204" spans="1:7">
      <c r="A204" s="26"/>
      <c r="B204" s="26"/>
      <c r="C204" s="26"/>
      <c r="D204" s="26"/>
      <c r="E204" s="26"/>
      <c r="F204" s="43"/>
      <c r="G204" s="47"/>
    </row>
    <row r="205" spans="1:7">
      <c r="A205" s="26"/>
      <c r="B205" s="26"/>
      <c r="C205" s="26"/>
      <c r="D205" s="26"/>
      <c r="E205" s="26"/>
      <c r="F205" s="43"/>
      <c r="G205" s="47"/>
    </row>
    <row r="206" spans="1:7">
      <c r="A206" s="26"/>
      <c r="B206" s="26"/>
      <c r="C206" s="26"/>
      <c r="D206" s="26"/>
      <c r="E206" s="26"/>
      <c r="F206" s="43"/>
      <c r="G206" s="47"/>
    </row>
    <row r="207" spans="1:7">
      <c r="A207" s="26"/>
      <c r="B207" s="26"/>
      <c r="C207" s="26"/>
      <c r="D207" s="26"/>
      <c r="E207" s="26"/>
      <c r="F207" s="43"/>
      <c r="G207" s="47"/>
    </row>
    <row r="208" spans="1:7">
      <c r="A208" s="26"/>
      <c r="B208" s="26"/>
      <c r="C208" s="26"/>
      <c r="D208" s="26"/>
      <c r="E208" s="26"/>
      <c r="F208" s="43"/>
      <c r="G208" s="47"/>
    </row>
    <row r="209" spans="1:7">
      <c r="A209" s="26"/>
      <c r="B209" s="26"/>
      <c r="C209" s="26"/>
      <c r="D209" s="26"/>
      <c r="E209" s="26"/>
      <c r="F209" s="43"/>
      <c r="G209" s="47"/>
    </row>
    <row r="210" spans="1:7">
      <c r="A210" s="26"/>
      <c r="B210" s="26"/>
      <c r="C210" s="26"/>
      <c r="D210" s="26"/>
      <c r="E210" s="26"/>
      <c r="F210" s="43"/>
      <c r="G210" s="47"/>
    </row>
    <row r="211" spans="1:7">
      <c r="A211" s="26"/>
      <c r="B211" s="26"/>
      <c r="C211" s="26"/>
      <c r="D211" s="26"/>
      <c r="E211" s="26"/>
      <c r="F211" s="43"/>
      <c r="G211" s="47"/>
    </row>
    <row r="212" spans="1:7">
      <c r="A212" s="26"/>
      <c r="B212" s="26"/>
      <c r="C212" s="26"/>
      <c r="D212" s="26"/>
      <c r="E212" s="26"/>
      <c r="F212" s="43"/>
      <c r="G212" s="47"/>
    </row>
    <row r="213" spans="1:7">
      <c r="A213" s="26"/>
      <c r="B213" s="26"/>
      <c r="C213" s="26"/>
      <c r="D213" s="26"/>
      <c r="E213" s="26"/>
      <c r="F213" s="43"/>
      <c r="G213" s="47"/>
    </row>
    <row r="214" spans="1:7">
      <c r="A214" s="26"/>
      <c r="B214" s="26"/>
      <c r="C214" s="26"/>
      <c r="D214" s="26"/>
      <c r="E214" s="26"/>
      <c r="F214" s="43"/>
      <c r="G214" s="47"/>
    </row>
    <row r="215" spans="1:7">
      <c r="A215" s="26"/>
      <c r="B215" s="26"/>
      <c r="C215" s="26"/>
      <c r="D215" s="26"/>
      <c r="E215" s="26"/>
      <c r="F215" s="43"/>
      <c r="G215" s="47"/>
    </row>
    <row r="216" spans="1:7">
      <c r="A216" s="26"/>
      <c r="B216" s="26"/>
      <c r="C216" s="26"/>
      <c r="D216" s="26"/>
      <c r="E216" s="26"/>
      <c r="F216" s="43"/>
      <c r="G216" s="47"/>
    </row>
    <row r="217" spans="1:7">
      <c r="A217" s="26"/>
      <c r="B217" s="26"/>
      <c r="C217" s="26"/>
      <c r="D217" s="26"/>
      <c r="E217" s="26"/>
      <c r="F217" s="43"/>
      <c r="G217" s="47"/>
    </row>
    <row r="218" spans="1:7">
      <c r="A218" s="26"/>
      <c r="B218" s="26"/>
      <c r="C218" s="26"/>
      <c r="D218" s="26"/>
      <c r="E218" s="26"/>
      <c r="F218" s="43"/>
      <c r="G218" s="47"/>
    </row>
    <row r="219" spans="1:7">
      <c r="A219" s="26"/>
      <c r="B219" s="26"/>
      <c r="C219" s="26"/>
      <c r="D219" s="26"/>
      <c r="E219" s="26"/>
      <c r="F219" s="43"/>
      <c r="G219" s="47"/>
    </row>
    <row r="220" spans="1:7">
      <c r="A220" s="26"/>
      <c r="B220" s="26"/>
      <c r="C220" s="26"/>
      <c r="D220" s="26"/>
      <c r="E220" s="26"/>
      <c r="F220" s="43"/>
      <c r="G220" s="47"/>
    </row>
    <row r="221" spans="1:7">
      <c r="A221" s="26"/>
      <c r="B221" s="26"/>
      <c r="C221" s="26"/>
      <c r="D221" s="26"/>
      <c r="E221" s="26"/>
      <c r="F221" s="43"/>
      <c r="G221" s="47"/>
    </row>
    <row r="222" spans="1:7">
      <c r="A222" s="26"/>
      <c r="B222" s="26"/>
      <c r="C222" s="26"/>
      <c r="D222" s="26"/>
      <c r="E222" s="26"/>
      <c r="F222" s="43"/>
      <c r="G222" s="47"/>
    </row>
    <row r="223" spans="1:7">
      <c r="A223" s="26"/>
      <c r="B223" s="26"/>
      <c r="C223" s="26"/>
      <c r="D223" s="26"/>
      <c r="E223" s="26"/>
      <c r="F223" s="43"/>
      <c r="G223" s="47"/>
    </row>
    <row r="224" spans="1:7">
      <c r="A224" s="26"/>
      <c r="B224" s="26"/>
      <c r="C224" s="26"/>
      <c r="D224" s="26"/>
      <c r="E224" s="26"/>
      <c r="F224" s="43"/>
      <c r="G224" s="47"/>
    </row>
    <row r="225" spans="1:7">
      <c r="A225" s="26"/>
      <c r="B225" s="26"/>
      <c r="C225" s="26"/>
      <c r="D225" s="26"/>
      <c r="E225" s="26"/>
      <c r="F225" s="43"/>
      <c r="G225" s="47"/>
    </row>
    <row r="226" spans="1:7">
      <c r="A226" s="26"/>
      <c r="B226" s="26"/>
      <c r="C226" s="26"/>
      <c r="D226" s="26"/>
      <c r="E226" s="26"/>
      <c r="F226" s="43"/>
      <c r="G226" s="47"/>
    </row>
    <row r="227" spans="1:7">
      <c r="A227" s="26"/>
      <c r="B227" s="26"/>
      <c r="C227" s="26"/>
      <c r="D227" s="26"/>
      <c r="E227" s="26"/>
      <c r="F227" s="43"/>
      <c r="G227" s="47"/>
    </row>
    <row r="228" spans="1:7">
      <c r="A228" s="26"/>
      <c r="B228" s="26"/>
      <c r="C228" s="26"/>
      <c r="D228" s="26"/>
      <c r="E228" s="26"/>
      <c r="F228" s="43"/>
      <c r="G228" s="47"/>
    </row>
    <row r="229" spans="1:7">
      <c r="A229" s="26"/>
      <c r="B229" s="26"/>
      <c r="C229" s="26"/>
      <c r="D229" s="26"/>
      <c r="E229" s="26"/>
      <c r="F229" s="43"/>
      <c r="G229" s="47"/>
    </row>
    <row r="230" spans="1:7">
      <c r="A230" s="26"/>
      <c r="B230" s="26"/>
      <c r="C230" s="26"/>
      <c r="D230" s="26"/>
      <c r="E230" s="26"/>
      <c r="F230" s="43"/>
      <c r="G230" s="47"/>
    </row>
    <row r="231" spans="1:7">
      <c r="A231" s="26"/>
      <c r="B231" s="26"/>
      <c r="C231" s="26"/>
      <c r="D231" s="26"/>
      <c r="E231" s="26"/>
      <c r="F231" s="43"/>
      <c r="G231" s="47"/>
    </row>
    <row r="232" spans="1:7">
      <c r="A232" s="26"/>
      <c r="B232" s="26"/>
      <c r="C232" s="26"/>
      <c r="D232" s="26"/>
      <c r="E232" s="26"/>
      <c r="F232" s="43"/>
      <c r="G232" s="47"/>
    </row>
    <row r="233" spans="1:7">
      <c r="A233" s="26"/>
      <c r="B233" s="26"/>
      <c r="C233" s="26"/>
      <c r="D233" s="26"/>
      <c r="E233" s="26"/>
      <c r="F233" s="43"/>
      <c r="G233" s="47"/>
    </row>
    <row r="234" spans="1:7">
      <c r="A234" s="26"/>
      <c r="B234" s="26"/>
      <c r="C234" s="26"/>
      <c r="D234" s="26"/>
      <c r="E234" s="26"/>
      <c r="F234" s="43"/>
      <c r="G234" s="47"/>
    </row>
    <row r="235" spans="1:7">
      <c r="A235" s="26"/>
      <c r="B235" s="26"/>
      <c r="C235" s="26"/>
      <c r="D235" s="26"/>
      <c r="E235" s="26"/>
      <c r="F235" s="43"/>
      <c r="G235" s="47"/>
    </row>
    <row r="236" spans="1:7">
      <c r="A236" s="26"/>
      <c r="B236" s="26"/>
      <c r="C236" s="26"/>
      <c r="D236" s="26"/>
      <c r="E236" s="26"/>
      <c r="F236" s="43"/>
      <c r="G236" s="47"/>
    </row>
    <row r="237" spans="1:7">
      <c r="A237" s="26"/>
      <c r="B237" s="26"/>
      <c r="C237" s="26"/>
      <c r="D237" s="26"/>
      <c r="E237" s="26"/>
      <c r="F237" s="43"/>
      <c r="G237" s="47"/>
    </row>
    <row r="238" spans="1:7">
      <c r="A238" s="26"/>
      <c r="B238" s="26"/>
      <c r="C238" s="26"/>
      <c r="D238" s="26"/>
      <c r="E238" s="26"/>
      <c r="F238" s="43"/>
      <c r="G238" s="47"/>
    </row>
    <row r="239" spans="1:7">
      <c r="A239" s="26"/>
      <c r="B239" s="26"/>
      <c r="C239" s="26"/>
      <c r="D239" s="26"/>
      <c r="E239" s="26"/>
      <c r="F239" s="43"/>
      <c r="G239" s="47"/>
    </row>
    <row r="240" spans="1:7">
      <c r="A240" s="26"/>
      <c r="B240" s="26"/>
      <c r="C240" s="26"/>
      <c r="D240" s="26"/>
      <c r="E240" s="26"/>
      <c r="F240" s="43"/>
      <c r="G240" s="47"/>
    </row>
    <row r="241" spans="1:7">
      <c r="A241" s="26"/>
      <c r="B241" s="26"/>
      <c r="C241" s="26"/>
      <c r="D241" s="26"/>
      <c r="E241" s="26"/>
      <c r="F241" s="43"/>
      <c r="G241" s="47"/>
    </row>
    <row r="242" spans="1:7">
      <c r="A242" s="26"/>
      <c r="B242" s="26"/>
      <c r="C242" s="26"/>
      <c r="D242" s="26"/>
      <c r="E242" s="26"/>
      <c r="F242" s="43"/>
      <c r="G242" s="47"/>
    </row>
    <row r="243" spans="1:7">
      <c r="A243" s="26"/>
      <c r="B243" s="26"/>
      <c r="C243" s="26"/>
      <c r="D243" s="26"/>
      <c r="E243" s="26"/>
      <c r="F243" s="43"/>
      <c r="G243" s="47"/>
    </row>
    <row r="244" spans="1:7">
      <c r="A244" s="26"/>
      <c r="B244" s="26"/>
      <c r="C244" s="26"/>
      <c r="D244" s="26"/>
      <c r="E244" s="26"/>
      <c r="F244" s="43"/>
      <c r="G244" s="47"/>
    </row>
    <row r="245" spans="1:7">
      <c r="A245" s="26"/>
      <c r="B245" s="26"/>
      <c r="C245" s="26"/>
      <c r="D245" s="26"/>
      <c r="E245" s="26"/>
      <c r="F245" s="43"/>
      <c r="G245" s="47"/>
    </row>
    <row r="246" spans="1:7">
      <c r="A246" s="26"/>
      <c r="B246" s="26"/>
      <c r="C246" s="26"/>
      <c r="D246" s="26"/>
      <c r="E246" s="26"/>
      <c r="F246" s="43"/>
      <c r="G246" s="47"/>
    </row>
    <row r="247" spans="1:7">
      <c r="A247" s="26"/>
      <c r="B247" s="26"/>
      <c r="C247" s="26"/>
      <c r="D247" s="26"/>
      <c r="E247" s="26"/>
      <c r="F247" s="43"/>
      <c r="G247" s="47"/>
    </row>
    <row r="248" spans="1:7">
      <c r="A248" s="26"/>
      <c r="B248" s="26"/>
      <c r="C248" s="26"/>
      <c r="D248" s="26"/>
      <c r="E248" s="26"/>
      <c r="F248" s="43"/>
      <c r="G248" s="47"/>
    </row>
    <row r="249" spans="1:7">
      <c r="A249" s="26"/>
      <c r="B249" s="26"/>
      <c r="C249" s="26"/>
      <c r="D249" s="26"/>
      <c r="E249" s="26"/>
      <c r="F249" s="43"/>
      <c r="G249" s="47"/>
    </row>
    <row r="250" spans="1:7">
      <c r="A250" s="26"/>
      <c r="B250" s="26"/>
      <c r="C250" s="26"/>
      <c r="D250" s="26"/>
      <c r="E250" s="26"/>
      <c r="F250" s="43"/>
      <c r="G250" s="47"/>
    </row>
    <row r="251" spans="1:7">
      <c r="A251" s="26"/>
      <c r="B251" s="26"/>
      <c r="C251" s="26"/>
      <c r="D251" s="26"/>
      <c r="E251" s="26"/>
      <c r="F251" s="43"/>
      <c r="G251" s="47"/>
    </row>
    <row r="252" spans="1:7">
      <c r="A252" s="26"/>
      <c r="B252" s="26"/>
      <c r="C252" s="26"/>
      <c r="D252" s="26"/>
      <c r="E252" s="26"/>
      <c r="F252" s="43"/>
      <c r="G252" s="47"/>
    </row>
    <row r="253" spans="1:7">
      <c r="A253" s="26"/>
      <c r="B253" s="26"/>
      <c r="C253" s="26"/>
      <c r="D253" s="26"/>
      <c r="E253" s="26"/>
      <c r="F253" s="43"/>
      <c r="G253" s="47"/>
    </row>
    <row r="254" spans="1:7">
      <c r="A254" s="26"/>
      <c r="B254" s="26"/>
      <c r="C254" s="26"/>
      <c r="D254" s="26"/>
      <c r="E254" s="26"/>
      <c r="F254" s="43"/>
      <c r="G254" s="47"/>
    </row>
    <row r="255" spans="1:7">
      <c r="A255" s="26"/>
      <c r="B255" s="26"/>
      <c r="C255" s="26"/>
      <c r="D255" s="26"/>
      <c r="E255" s="26"/>
      <c r="F255" s="43"/>
      <c r="G255" s="47"/>
    </row>
    <row r="256" spans="1:7">
      <c r="A256" s="26"/>
      <c r="B256" s="26"/>
      <c r="C256" s="26"/>
      <c r="D256" s="26"/>
      <c r="E256" s="26"/>
      <c r="F256" s="43"/>
      <c r="G256" s="47"/>
    </row>
    <row r="257" spans="1:7">
      <c r="A257" s="26"/>
      <c r="B257" s="26"/>
      <c r="C257" s="26"/>
      <c r="D257" s="26"/>
      <c r="E257" s="26"/>
      <c r="F257" s="43"/>
      <c r="G257" s="47"/>
    </row>
    <row r="258" spans="1:7">
      <c r="A258" s="26"/>
      <c r="B258" s="26"/>
      <c r="C258" s="26"/>
      <c r="D258" s="26"/>
      <c r="E258" s="26"/>
      <c r="F258" s="43"/>
      <c r="G258" s="47"/>
    </row>
    <row r="259" spans="1:7">
      <c r="A259" s="26"/>
      <c r="B259" s="26"/>
      <c r="C259" s="26"/>
      <c r="D259" s="26"/>
      <c r="E259" s="26"/>
      <c r="F259" s="43"/>
      <c r="G259" s="47"/>
    </row>
    <row r="260" spans="1:7">
      <c r="A260" s="26"/>
      <c r="B260" s="26"/>
      <c r="C260" s="26"/>
      <c r="D260" s="26"/>
      <c r="E260" s="26"/>
      <c r="F260" s="43"/>
      <c r="G260" s="47"/>
    </row>
    <row r="261" spans="1:7">
      <c r="A261" s="26"/>
      <c r="B261" s="26"/>
      <c r="C261" s="26"/>
      <c r="D261" s="26"/>
      <c r="E261" s="26"/>
      <c r="F261" s="43"/>
      <c r="G261" s="47"/>
    </row>
    <row r="262" spans="1:7">
      <c r="A262" s="26"/>
      <c r="B262" s="26"/>
      <c r="C262" s="26"/>
      <c r="D262" s="26"/>
      <c r="E262" s="26"/>
      <c r="F262" s="43"/>
      <c r="G262" s="47"/>
    </row>
    <row r="263" spans="1:7">
      <c r="A263" s="26"/>
      <c r="B263" s="26"/>
      <c r="C263" s="26"/>
      <c r="D263" s="26"/>
      <c r="E263" s="26"/>
      <c r="F263" s="43"/>
      <c r="G263" s="47"/>
    </row>
    <row r="264" spans="1:7">
      <c r="A264" s="26"/>
      <c r="B264" s="26"/>
      <c r="C264" s="26"/>
      <c r="D264" s="26"/>
      <c r="E264" s="26"/>
      <c r="F264" s="43"/>
      <c r="G264" s="47"/>
    </row>
    <row r="265" spans="1:7">
      <c r="A265" s="26"/>
      <c r="B265" s="26"/>
      <c r="C265" s="26"/>
      <c r="D265" s="26"/>
      <c r="E265" s="26"/>
      <c r="F265" s="43"/>
      <c r="G265" s="47"/>
    </row>
    <row r="266" spans="1:7">
      <c r="A266" s="26"/>
      <c r="B266" s="26"/>
      <c r="C266" s="26"/>
      <c r="D266" s="26"/>
      <c r="E266" s="26"/>
      <c r="F266" s="43"/>
      <c r="G266" s="47"/>
    </row>
    <row r="267" spans="1:7">
      <c r="A267" s="26"/>
      <c r="B267" s="26"/>
      <c r="C267" s="26"/>
      <c r="D267" s="26"/>
      <c r="E267" s="26"/>
      <c r="F267" s="43"/>
      <c r="G267" s="47"/>
    </row>
    <row r="268" spans="1:7">
      <c r="A268" s="26"/>
      <c r="B268" s="26"/>
      <c r="C268" s="26"/>
      <c r="D268" s="26"/>
      <c r="E268" s="26"/>
      <c r="F268" s="43"/>
      <c r="G268" s="47"/>
    </row>
    <row r="269" spans="1:7">
      <c r="A269" s="26"/>
      <c r="B269" s="26"/>
      <c r="C269" s="26"/>
      <c r="D269" s="26"/>
      <c r="E269" s="26"/>
      <c r="F269" s="43"/>
      <c r="G269" s="47"/>
    </row>
    <row r="270" spans="1:7">
      <c r="A270" s="26"/>
      <c r="B270" s="26"/>
      <c r="C270" s="26"/>
      <c r="D270" s="26"/>
      <c r="E270" s="26"/>
      <c r="F270" s="43"/>
      <c r="G270" s="47"/>
    </row>
    <row r="271" spans="1:7">
      <c r="A271" s="26"/>
      <c r="B271" s="26"/>
      <c r="C271" s="26"/>
      <c r="D271" s="26"/>
      <c r="E271" s="26"/>
      <c r="F271" s="43"/>
      <c r="G271" s="47"/>
    </row>
    <row r="272" spans="1:7">
      <c r="A272" s="26"/>
      <c r="B272" s="26"/>
      <c r="C272" s="26"/>
      <c r="D272" s="26"/>
      <c r="E272" s="26"/>
      <c r="F272" s="43"/>
      <c r="G272" s="47"/>
    </row>
    <row r="273" spans="1:7">
      <c r="A273" s="26"/>
      <c r="B273" s="26"/>
      <c r="C273" s="26"/>
      <c r="D273" s="26"/>
      <c r="E273" s="26"/>
      <c r="F273" s="43"/>
      <c r="G273" s="47"/>
    </row>
    <row r="274" spans="1:7">
      <c r="A274" s="26"/>
      <c r="B274" s="26"/>
      <c r="C274" s="26"/>
      <c r="D274" s="26"/>
      <c r="E274" s="26"/>
      <c r="F274" s="43"/>
      <c r="G274" s="47"/>
    </row>
    <row r="275" spans="1:7">
      <c r="A275" s="26"/>
      <c r="B275" s="26"/>
      <c r="C275" s="26"/>
      <c r="D275" s="26"/>
      <c r="E275" s="26"/>
      <c r="F275" s="43"/>
      <c r="G275" s="47"/>
    </row>
    <row r="276" spans="1:7">
      <c r="A276" s="26"/>
      <c r="B276" s="26"/>
      <c r="C276" s="26"/>
      <c r="D276" s="26"/>
      <c r="E276" s="26"/>
      <c r="F276" s="43"/>
      <c r="G276" s="47"/>
    </row>
    <row r="277" spans="1:7">
      <c r="A277" s="26"/>
      <c r="B277" s="26"/>
      <c r="C277" s="26"/>
      <c r="D277" s="26"/>
      <c r="E277" s="26"/>
      <c r="F277" s="43"/>
      <c r="G277" s="47"/>
    </row>
    <row r="278" spans="1:7">
      <c r="A278" s="26"/>
      <c r="B278" s="26"/>
      <c r="C278" s="26"/>
      <c r="D278" s="26"/>
      <c r="E278" s="26"/>
      <c r="F278" s="43"/>
      <c r="G278" s="47"/>
    </row>
    <row r="279" spans="1:7">
      <c r="A279" s="26"/>
      <c r="B279" s="26"/>
      <c r="C279" s="26"/>
      <c r="D279" s="26"/>
      <c r="E279" s="26"/>
      <c r="F279" s="43"/>
      <c r="G279" s="47"/>
    </row>
    <row r="280" spans="1:7">
      <c r="A280" s="26"/>
      <c r="B280" s="26"/>
      <c r="C280" s="26"/>
      <c r="D280" s="26"/>
      <c r="E280" s="26"/>
      <c r="F280" s="43"/>
      <c r="G280" s="47"/>
    </row>
    <row r="281" spans="1:7">
      <c r="A281" s="26"/>
      <c r="B281" s="26"/>
      <c r="C281" s="26"/>
      <c r="D281" s="26"/>
      <c r="E281" s="26"/>
      <c r="F281" s="43"/>
      <c r="G281" s="47"/>
    </row>
    <row r="282" spans="1:7">
      <c r="A282" s="26"/>
      <c r="B282" s="26"/>
      <c r="C282" s="26"/>
      <c r="D282" s="26"/>
      <c r="E282" s="26"/>
      <c r="F282" s="43"/>
      <c r="G282" s="47"/>
    </row>
    <row r="283" spans="1:7">
      <c r="A283" s="26"/>
      <c r="B283" s="26"/>
      <c r="C283" s="26"/>
      <c r="D283" s="26"/>
      <c r="E283" s="26"/>
      <c r="F283" s="43"/>
      <c r="G283" s="47"/>
    </row>
    <row r="284" spans="1:7">
      <c r="A284" s="26"/>
      <c r="B284" s="26"/>
      <c r="C284" s="26"/>
      <c r="D284" s="26"/>
      <c r="E284" s="26"/>
      <c r="F284" s="43"/>
      <c r="G284" s="47"/>
    </row>
    <row r="285" spans="1:7">
      <c r="A285" s="26"/>
      <c r="B285" s="26"/>
      <c r="C285" s="26"/>
      <c r="D285" s="26"/>
      <c r="E285" s="26"/>
      <c r="F285" s="43"/>
      <c r="G285" s="47"/>
    </row>
    <row r="286" spans="1:7">
      <c r="A286" s="26"/>
      <c r="B286" s="26"/>
      <c r="C286" s="26"/>
      <c r="D286" s="26"/>
      <c r="E286" s="26"/>
      <c r="F286" s="43"/>
      <c r="G286" s="47"/>
    </row>
    <row r="287" spans="1:7">
      <c r="A287" s="26"/>
      <c r="B287" s="26"/>
      <c r="C287" s="26"/>
      <c r="D287" s="26"/>
      <c r="E287" s="26"/>
      <c r="F287" s="43"/>
      <c r="G287" s="47"/>
    </row>
    <row r="288" spans="1:7">
      <c r="A288" s="26"/>
      <c r="B288" s="26"/>
      <c r="C288" s="26"/>
      <c r="D288" s="26"/>
      <c r="E288" s="26"/>
      <c r="F288" s="43"/>
      <c r="G288" s="47"/>
    </row>
    <row r="289" spans="1:7">
      <c r="A289" s="26"/>
      <c r="B289" s="26"/>
      <c r="C289" s="26"/>
      <c r="D289" s="26"/>
      <c r="E289" s="26"/>
      <c r="F289" s="43"/>
      <c r="G289" s="47"/>
    </row>
    <row r="290" spans="1:7">
      <c r="A290" s="26"/>
      <c r="B290" s="26"/>
      <c r="C290" s="26"/>
      <c r="D290" s="26"/>
      <c r="E290" s="26"/>
      <c r="F290" s="43"/>
      <c r="G290" s="47"/>
    </row>
    <row r="291" spans="1:7">
      <c r="A291" s="26"/>
      <c r="B291" s="26"/>
      <c r="C291" s="26"/>
      <c r="D291" s="26"/>
      <c r="E291" s="26"/>
      <c r="F291" s="43"/>
      <c r="G291" s="47"/>
    </row>
    <row r="292" spans="1:7">
      <c r="A292" s="26"/>
      <c r="B292" s="26"/>
      <c r="C292" s="26"/>
      <c r="D292" s="26"/>
      <c r="E292" s="26"/>
      <c r="F292" s="43"/>
      <c r="G292" s="47"/>
    </row>
    <row r="293" spans="1:7">
      <c r="A293" s="26"/>
      <c r="B293" s="26"/>
      <c r="C293" s="26"/>
      <c r="D293" s="26"/>
      <c r="E293" s="26"/>
      <c r="F293" s="43"/>
      <c r="G293" s="47"/>
    </row>
    <row r="294" spans="1:7">
      <c r="A294" s="26"/>
      <c r="B294" s="26"/>
      <c r="C294" s="26"/>
      <c r="D294" s="26"/>
      <c r="E294" s="26"/>
      <c r="F294" s="43"/>
      <c r="G294" s="47"/>
    </row>
    <row r="295" spans="1:7">
      <c r="A295" s="26"/>
      <c r="B295" s="26"/>
      <c r="C295" s="26"/>
      <c r="D295" s="26"/>
      <c r="E295" s="26"/>
      <c r="F295" s="43"/>
      <c r="G295" s="47"/>
    </row>
    <row r="296" spans="1:7">
      <c r="A296" s="26"/>
      <c r="B296" s="26"/>
      <c r="C296" s="26"/>
      <c r="D296" s="26"/>
      <c r="E296" s="26"/>
      <c r="F296" s="43"/>
      <c r="G296" s="47"/>
    </row>
    <row r="297" spans="1:7">
      <c r="A297" s="26"/>
      <c r="B297" s="26"/>
      <c r="C297" s="26"/>
      <c r="D297" s="26"/>
      <c r="E297" s="26"/>
      <c r="F297" s="43"/>
      <c r="G297" s="47"/>
    </row>
    <row r="298" spans="1:7">
      <c r="A298" s="26"/>
      <c r="B298" s="26"/>
      <c r="C298" s="26"/>
      <c r="D298" s="26"/>
      <c r="E298" s="26"/>
      <c r="F298" s="43"/>
      <c r="G298" s="47"/>
    </row>
    <row r="299" spans="1:7">
      <c r="A299" s="26"/>
      <c r="B299" s="26"/>
      <c r="C299" s="26"/>
      <c r="D299" s="26"/>
      <c r="E299" s="26"/>
      <c r="F299" s="43"/>
      <c r="G299" s="47"/>
    </row>
    <row r="300" spans="1:7">
      <c r="A300" s="26"/>
      <c r="B300" s="26"/>
      <c r="C300" s="26"/>
      <c r="D300" s="26"/>
      <c r="E300" s="26"/>
      <c r="F300" s="43"/>
      <c r="G300" s="47"/>
    </row>
    <row r="301" spans="1:7">
      <c r="A301" s="26"/>
      <c r="B301" s="26"/>
      <c r="C301" s="26"/>
      <c r="D301" s="26"/>
      <c r="E301" s="26"/>
      <c r="F301" s="43"/>
      <c r="G301" s="47"/>
    </row>
    <row r="302" spans="1:7">
      <c r="A302" s="26"/>
      <c r="B302" s="26"/>
      <c r="C302" s="26"/>
      <c r="D302" s="26"/>
      <c r="E302" s="26"/>
      <c r="F302" s="43"/>
      <c r="G302" s="47"/>
    </row>
    <row r="303" spans="1:7">
      <c r="A303" s="26"/>
      <c r="B303" s="26"/>
      <c r="C303" s="26"/>
      <c r="D303" s="26"/>
      <c r="E303" s="26"/>
      <c r="F303" s="43"/>
      <c r="G303" s="47"/>
    </row>
    <row r="304" spans="1:7">
      <c r="A304" s="26"/>
      <c r="B304" s="26"/>
      <c r="C304" s="26"/>
      <c r="D304" s="26"/>
      <c r="E304" s="26"/>
      <c r="F304" s="43"/>
      <c r="G304" s="47"/>
    </row>
    <row r="305" spans="1:7">
      <c r="A305" s="26"/>
      <c r="B305" s="26"/>
      <c r="C305" s="26"/>
      <c r="D305" s="26"/>
      <c r="E305" s="26"/>
      <c r="F305" s="43"/>
      <c r="G305" s="47"/>
    </row>
    <row r="306" spans="1:7">
      <c r="A306" s="26"/>
      <c r="B306" s="26"/>
      <c r="C306" s="26"/>
      <c r="D306" s="26"/>
      <c r="E306" s="26"/>
      <c r="F306" s="43"/>
      <c r="G306" s="47"/>
    </row>
    <row r="307" spans="1:7">
      <c r="A307" s="26"/>
      <c r="B307" s="26"/>
      <c r="C307" s="26"/>
      <c r="D307" s="26"/>
      <c r="E307" s="26"/>
      <c r="F307" s="43"/>
      <c r="G307" s="47"/>
    </row>
    <row r="308" spans="1:7">
      <c r="A308" s="26"/>
      <c r="B308" s="26"/>
      <c r="C308" s="26"/>
      <c r="D308" s="26"/>
      <c r="E308" s="26"/>
      <c r="F308" s="43"/>
      <c r="G308" s="47"/>
    </row>
    <row r="309" spans="1:7">
      <c r="A309" s="26"/>
      <c r="B309" s="26"/>
      <c r="C309" s="26"/>
      <c r="D309" s="26"/>
      <c r="E309" s="26"/>
      <c r="F309" s="43"/>
      <c r="G309" s="47"/>
    </row>
    <row r="310" spans="1:7">
      <c r="A310" s="26"/>
      <c r="B310" s="26"/>
      <c r="C310" s="26"/>
      <c r="D310" s="26"/>
      <c r="E310" s="26"/>
      <c r="F310" s="43"/>
      <c r="G310" s="47"/>
    </row>
    <row r="311" spans="1:7">
      <c r="A311" s="26"/>
      <c r="B311" s="26"/>
      <c r="C311" s="26"/>
      <c r="D311" s="26"/>
      <c r="E311" s="26"/>
      <c r="F311" s="43"/>
      <c r="G311" s="47"/>
    </row>
    <row r="312" spans="1:7">
      <c r="A312" s="26"/>
      <c r="B312" s="26"/>
      <c r="C312" s="26"/>
      <c r="D312" s="26"/>
      <c r="E312" s="26"/>
      <c r="F312" s="43"/>
      <c r="G312" s="47"/>
    </row>
    <row r="313" spans="1:7">
      <c r="A313" s="26"/>
      <c r="B313" s="26"/>
      <c r="C313" s="26"/>
      <c r="D313" s="26"/>
      <c r="E313" s="26"/>
      <c r="F313" s="43"/>
      <c r="G313" s="47"/>
    </row>
    <row r="314" spans="1:7">
      <c r="A314" s="26"/>
      <c r="B314" s="26"/>
      <c r="C314" s="26"/>
      <c r="D314" s="26"/>
      <c r="E314" s="26"/>
      <c r="F314" s="43"/>
      <c r="G314" s="47"/>
    </row>
    <row r="315" spans="1:7">
      <c r="A315" s="26"/>
      <c r="B315" s="26"/>
      <c r="C315" s="26"/>
      <c r="D315" s="26"/>
      <c r="E315" s="26"/>
      <c r="F315" s="43"/>
      <c r="G315" s="47"/>
    </row>
    <row r="316" spans="1:7">
      <c r="A316" s="26"/>
      <c r="B316" s="26"/>
      <c r="C316" s="26"/>
      <c r="D316" s="26"/>
      <c r="E316" s="26"/>
      <c r="F316" s="43"/>
      <c r="G316" s="47"/>
    </row>
    <row r="317" spans="1:7">
      <c r="A317" s="26"/>
      <c r="B317" s="26"/>
      <c r="C317" s="26"/>
      <c r="D317" s="26"/>
      <c r="E317" s="26"/>
      <c r="F317" s="43"/>
      <c r="G317" s="47"/>
    </row>
    <row r="318" spans="1:7">
      <c r="A318" s="26"/>
      <c r="B318" s="26"/>
      <c r="C318" s="26"/>
      <c r="D318" s="26"/>
      <c r="E318" s="26"/>
      <c r="F318" s="43"/>
      <c r="G318" s="47"/>
    </row>
    <row r="319" spans="1:7">
      <c r="A319" s="26"/>
      <c r="B319" s="26"/>
      <c r="C319" s="26"/>
      <c r="D319" s="26"/>
      <c r="E319" s="26"/>
      <c r="F319" s="43"/>
      <c r="G319" s="47"/>
    </row>
    <row r="320" spans="1:7">
      <c r="A320" s="26"/>
      <c r="B320" s="26"/>
      <c r="C320" s="26"/>
      <c r="D320" s="26"/>
      <c r="E320" s="26"/>
      <c r="F320" s="43"/>
      <c r="G320" s="47"/>
    </row>
    <row r="321" spans="1:7">
      <c r="A321" s="26"/>
      <c r="B321" s="26"/>
      <c r="C321" s="26"/>
      <c r="D321" s="26"/>
      <c r="E321" s="26"/>
      <c r="F321" s="43"/>
      <c r="G321" s="47"/>
    </row>
    <row r="322" spans="1:7">
      <c r="A322" s="26"/>
      <c r="B322" s="26"/>
      <c r="C322" s="26"/>
      <c r="D322" s="26"/>
      <c r="E322" s="26"/>
      <c r="F322" s="43"/>
      <c r="G322" s="47"/>
    </row>
    <row r="323" spans="1:7">
      <c r="A323" s="26"/>
      <c r="B323" s="26"/>
      <c r="C323" s="26"/>
      <c r="D323" s="26"/>
      <c r="E323" s="26"/>
      <c r="F323" s="43"/>
      <c r="G323" s="47"/>
    </row>
    <row r="324" spans="1:7">
      <c r="A324" s="26"/>
      <c r="B324" s="26"/>
      <c r="C324" s="26"/>
      <c r="D324" s="26"/>
      <c r="E324" s="26"/>
      <c r="F324" s="43"/>
      <c r="G324" s="47"/>
    </row>
    <row r="325" spans="1:7">
      <c r="A325" s="26"/>
      <c r="B325" s="26"/>
      <c r="C325" s="26"/>
      <c r="D325" s="26"/>
      <c r="E325" s="26"/>
      <c r="F325" s="43"/>
      <c r="G325" s="47"/>
    </row>
    <row r="326" spans="1:7">
      <c r="A326" s="26"/>
      <c r="B326" s="26"/>
      <c r="C326" s="26"/>
      <c r="D326" s="26"/>
      <c r="E326" s="26"/>
      <c r="F326" s="43"/>
      <c r="G326" s="47"/>
    </row>
    <row r="327" spans="1:7">
      <c r="A327" s="26"/>
      <c r="B327" s="26"/>
      <c r="C327" s="26"/>
      <c r="D327" s="26"/>
      <c r="E327" s="26"/>
      <c r="F327" s="43"/>
      <c r="G327" s="47"/>
    </row>
    <row r="328" spans="1:7">
      <c r="A328" s="26"/>
      <c r="B328" s="26"/>
      <c r="C328" s="26"/>
      <c r="D328" s="26"/>
      <c r="E328" s="26"/>
      <c r="F328" s="43"/>
      <c r="G328" s="47"/>
    </row>
    <row r="329" spans="1:7">
      <c r="A329" s="26"/>
      <c r="B329" s="26"/>
      <c r="C329" s="26"/>
      <c r="D329" s="26"/>
      <c r="E329" s="26"/>
      <c r="F329" s="43"/>
      <c r="G329" s="47"/>
    </row>
    <row r="330" spans="1:7">
      <c r="A330" s="26"/>
      <c r="B330" s="26"/>
      <c r="C330" s="26"/>
      <c r="D330" s="26"/>
      <c r="E330" s="26"/>
      <c r="F330" s="43"/>
      <c r="G330" s="47"/>
    </row>
    <row r="331" spans="1:7">
      <c r="A331" s="26"/>
      <c r="B331" s="26"/>
      <c r="C331" s="26"/>
      <c r="D331" s="26"/>
      <c r="E331" s="26"/>
      <c r="F331" s="43"/>
      <c r="G331" s="47"/>
    </row>
    <row r="332" spans="1:7">
      <c r="A332" s="26"/>
      <c r="B332" s="26"/>
      <c r="C332" s="26"/>
      <c r="D332" s="26"/>
      <c r="E332" s="26"/>
      <c r="F332" s="43"/>
      <c r="G332" s="47"/>
    </row>
    <row r="333" spans="1:7">
      <c r="A333" s="26"/>
      <c r="B333" s="26"/>
      <c r="C333" s="26"/>
      <c r="D333" s="26"/>
      <c r="E333" s="26"/>
      <c r="F333" s="43"/>
      <c r="G333" s="47"/>
    </row>
    <row r="334" spans="1:7">
      <c r="A334" s="26"/>
      <c r="B334" s="26"/>
      <c r="C334" s="26"/>
      <c r="D334" s="26"/>
      <c r="E334" s="26"/>
      <c r="F334" s="43"/>
      <c r="G334" s="47"/>
    </row>
    <row r="335" spans="1:7">
      <c r="A335" s="26"/>
      <c r="B335" s="26"/>
      <c r="C335" s="26"/>
      <c r="D335" s="26"/>
      <c r="E335" s="26"/>
      <c r="F335" s="43"/>
      <c r="G335" s="47"/>
    </row>
    <row r="336" spans="1:7">
      <c r="A336" s="26"/>
      <c r="B336" s="26"/>
      <c r="C336" s="26"/>
      <c r="D336" s="26"/>
      <c r="E336" s="26"/>
      <c r="F336" s="43"/>
      <c r="G336" s="47"/>
    </row>
    <row r="337" spans="1:7">
      <c r="A337" s="26"/>
      <c r="B337" s="26"/>
      <c r="C337" s="26"/>
      <c r="D337" s="26"/>
      <c r="E337" s="26"/>
      <c r="F337" s="43"/>
      <c r="G337" s="47"/>
    </row>
    <row r="338" spans="1:7">
      <c r="A338" s="26"/>
      <c r="B338" s="26"/>
      <c r="C338" s="26"/>
      <c r="D338" s="26"/>
      <c r="E338" s="26"/>
      <c r="F338" s="43"/>
      <c r="G338" s="47"/>
    </row>
    <row r="339" spans="1:7">
      <c r="A339" s="26"/>
      <c r="B339" s="26"/>
      <c r="C339" s="26"/>
      <c r="D339" s="26"/>
      <c r="E339" s="26"/>
      <c r="F339" s="43"/>
      <c r="G339" s="47"/>
    </row>
    <row r="340" spans="1:7">
      <c r="A340" s="26"/>
      <c r="B340" s="26"/>
      <c r="C340" s="26"/>
      <c r="D340" s="26"/>
      <c r="E340" s="26"/>
      <c r="F340" s="43"/>
      <c r="G340" s="47"/>
    </row>
    <row r="341" spans="1:7">
      <c r="A341" s="26"/>
      <c r="B341" s="26"/>
      <c r="C341" s="26"/>
      <c r="D341" s="26"/>
      <c r="E341" s="26"/>
      <c r="F341" s="43"/>
      <c r="G341" s="47"/>
    </row>
    <row r="342" spans="1:7">
      <c r="A342" s="26"/>
      <c r="B342" s="26"/>
      <c r="C342" s="26"/>
      <c r="D342" s="26"/>
      <c r="E342" s="26"/>
      <c r="F342" s="43"/>
      <c r="G342" s="47"/>
    </row>
    <row r="343" spans="1:7">
      <c r="A343" s="26"/>
      <c r="B343" s="26"/>
      <c r="C343" s="26"/>
      <c r="D343" s="26"/>
      <c r="E343" s="26"/>
      <c r="F343" s="43"/>
      <c r="G343" s="47"/>
    </row>
    <row r="344" spans="1:7">
      <c r="A344" s="26"/>
      <c r="B344" s="26"/>
      <c r="C344" s="26"/>
      <c r="D344" s="26"/>
      <c r="E344" s="26"/>
      <c r="F344" s="43"/>
      <c r="G344" s="47"/>
    </row>
    <row r="345" spans="1:7">
      <c r="A345" s="26"/>
      <c r="B345" s="26"/>
      <c r="C345" s="26"/>
      <c r="D345" s="26"/>
      <c r="E345" s="26"/>
      <c r="F345" s="43"/>
      <c r="G345" s="47"/>
    </row>
    <row r="346" spans="1:7">
      <c r="A346" s="26"/>
      <c r="B346" s="26"/>
      <c r="C346" s="26"/>
      <c r="D346" s="26"/>
      <c r="E346" s="26"/>
      <c r="F346" s="43"/>
      <c r="G346" s="47"/>
    </row>
    <row r="347" spans="1:7">
      <c r="A347" s="26"/>
      <c r="B347" s="26"/>
      <c r="C347" s="26"/>
      <c r="D347" s="26"/>
      <c r="E347" s="26"/>
      <c r="F347" s="43"/>
      <c r="G347" s="47"/>
    </row>
    <row r="348" spans="1:7">
      <c r="A348" s="26"/>
      <c r="B348" s="26"/>
      <c r="C348" s="26"/>
      <c r="D348" s="26"/>
      <c r="E348" s="26"/>
      <c r="F348" s="43"/>
      <c r="G348" s="47"/>
    </row>
    <row r="349" spans="1:7">
      <c r="A349" s="26"/>
      <c r="B349" s="26"/>
      <c r="C349" s="26"/>
      <c r="D349" s="26"/>
      <c r="E349" s="26"/>
      <c r="F349" s="43"/>
      <c r="G349" s="47"/>
    </row>
    <row r="350" spans="1:7">
      <c r="A350" s="26"/>
      <c r="B350" s="26"/>
      <c r="C350" s="26"/>
      <c r="D350" s="26"/>
      <c r="E350" s="26"/>
      <c r="F350" s="43"/>
      <c r="G350" s="47"/>
    </row>
    <row r="351" spans="1:7">
      <c r="A351" s="26"/>
      <c r="B351" s="26"/>
      <c r="C351" s="26"/>
      <c r="D351" s="26"/>
      <c r="E351" s="26"/>
      <c r="F351" s="43"/>
      <c r="G351" s="47"/>
    </row>
    <row r="352" spans="1:7">
      <c r="A352" s="26"/>
      <c r="B352" s="26"/>
      <c r="C352" s="26"/>
      <c r="D352" s="26"/>
      <c r="E352" s="26"/>
      <c r="F352" s="43"/>
      <c r="G352" s="47"/>
    </row>
    <row r="353" spans="1:7">
      <c r="A353" s="26"/>
      <c r="B353" s="26"/>
      <c r="C353" s="26"/>
      <c r="D353" s="26"/>
      <c r="E353" s="26"/>
      <c r="F353" s="43"/>
      <c r="G353" s="47"/>
    </row>
    <row r="354" spans="1:7">
      <c r="A354" s="26"/>
      <c r="B354" s="26"/>
      <c r="C354" s="26"/>
      <c r="D354" s="26"/>
      <c r="E354" s="26"/>
      <c r="F354" s="43"/>
      <c r="G354" s="47"/>
    </row>
    <row r="355" spans="1:7">
      <c r="A355" s="26"/>
      <c r="B355" s="26"/>
      <c r="C355" s="26"/>
      <c r="D355" s="26"/>
      <c r="E355" s="26"/>
      <c r="F355" s="43"/>
      <c r="G355" s="47"/>
    </row>
    <row r="356" spans="1:7">
      <c r="A356" s="26"/>
      <c r="B356" s="26"/>
      <c r="C356" s="26"/>
      <c r="D356" s="26"/>
      <c r="E356" s="26"/>
      <c r="F356" s="43"/>
      <c r="G356" s="47"/>
    </row>
    <row r="357" spans="1:7">
      <c r="A357" s="26"/>
      <c r="B357" s="26"/>
      <c r="C357" s="26"/>
      <c r="D357" s="26"/>
      <c r="E357" s="26"/>
      <c r="F357" s="43"/>
      <c r="G357" s="47"/>
    </row>
    <row r="358" spans="1:7">
      <c r="A358" s="26"/>
      <c r="B358" s="26"/>
      <c r="C358" s="26"/>
      <c r="D358" s="26"/>
      <c r="E358" s="26"/>
      <c r="F358" s="43"/>
      <c r="G358" s="47"/>
    </row>
    <row r="359" spans="1:7">
      <c r="A359" s="26"/>
      <c r="B359" s="26"/>
      <c r="C359" s="26"/>
      <c r="D359" s="26"/>
      <c r="E359" s="26"/>
      <c r="F359" s="43"/>
      <c r="G359" s="47"/>
    </row>
    <row r="360" spans="1:7">
      <c r="A360" s="26"/>
      <c r="B360" s="26"/>
      <c r="C360" s="26"/>
      <c r="D360" s="26"/>
      <c r="E360" s="26"/>
      <c r="F360" s="43"/>
      <c r="G360" s="47"/>
    </row>
    <row r="361" spans="1:7">
      <c r="A361" s="26"/>
      <c r="B361" s="26"/>
      <c r="C361" s="26"/>
      <c r="D361" s="26"/>
      <c r="E361" s="26"/>
      <c r="F361" s="43"/>
      <c r="G361" s="47"/>
    </row>
    <row r="362" spans="1:7">
      <c r="A362" s="26"/>
      <c r="B362" s="26"/>
      <c r="C362" s="26"/>
      <c r="D362" s="26"/>
      <c r="E362" s="26"/>
      <c r="F362" s="43"/>
      <c r="G362" s="47"/>
    </row>
    <row r="363" spans="1:7">
      <c r="A363" s="26"/>
      <c r="B363" s="26"/>
      <c r="C363" s="26"/>
      <c r="D363" s="26"/>
      <c r="E363" s="26"/>
      <c r="F363" s="43"/>
      <c r="G363" s="47"/>
    </row>
    <row r="364" spans="1:7">
      <c r="A364" s="26"/>
      <c r="B364" s="26"/>
      <c r="C364" s="26"/>
      <c r="D364" s="26"/>
      <c r="E364" s="26"/>
      <c r="F364" s="43"/>
      <c r="G364" s="47"/>
    </row>
    <row r="365" spans="1:7">
      <c r="A365" s="26"/>
      <c r="B365" s="26"/>
      <c r="C365" s="26"/>
      <c r="D365" s="26"/>
      <c r="E365" s="26"/>
      <c r="F365" s="43"/>
      <c r="G365" s="47"/>
    </row>
    <row r="366" spans="1:7">
      <c r="A366" s="26"/>
      <c r="B366" s="26"/>
      <c r="C366" s="26"/>
      <c r="D366" s="26"/>
      <c r="E366" s="26"/>
      <c r="F366" s="43"/>
      <c r="G366" s="47"/>
    </row>
    <row r="367" spans="1:7">
      <c r="A367" s="26"/>
      <c r="B367" s="26"/>
      <c r="C367" s="26"/>
      <c r="D367" s="26"/>
      <c r="E367" s="26"/>
      <c r="F367" s="43"/>
      <c r="G367" s="47"/>
    </row>
    <row r="368" spans="1:7">
      <c r="A368" s="26"/>
      <c r="B368" s="26"/>
      <c r="C368" s="26"/>
      <c r="D368" s="26"/>
      <c r="E368" s="26"/>
      <c r="F368" s="43"/>
      <c r="G368" s="47"/>
    </row>
    <row r="369" spans="1:7">
      <c r="A369" s="26"/>
      <c r="B369" s="26"/>
      <c r="C369" s="26"/>
      <c r="D369" s="26"/>
      <c r="E369" s="26"/>
      <c r="F369" s="43"/>
      <c r="G369" s="47"/>
    </row>
    <row r="370" spans="1:7">
      <c r="A370" s="26"/>
      <c r="B370" s="26"/>
      <c r="C370" s="26"/>
      <c r="D370" s="26"/>
      <c r="E370" s="26"/>
      <c r="F370" s="43"/>
      <c r="G370" s="47"/>
    </row>
    <row r="371" spans="1:7">
      <c r="A371" s="26"/>
      <c r="B371" s="26"/>
      <c r="C371" s="26"/>
      <c r="D371" s="26"/>
      <c r="E371" s="26"/>
      <c r="F371" s="43"/>
      <c r="G371" s="47"/>
    </row>
    <row r="372" spans="1:7">
      <c r="A372" s="26"/>
      <c r="B372" s="26"/>
      <c r="C372" s="26"/>
      <c r="D372" s="26"/>
      <c r="E372" s="26"/>
      <c r="F372" s="43"/>
      <c r="G372" s="47"/>
    </row>
    <row r="373" spans="1:7">
      <c r="A373" s="26"/>
      <c r="B373" s="26"/>
      <c r="C373" s="26"/>
      <c r="D373" s="26"/>
      <c r="E373" s="26"/>
      <c r="F373" s="43"/>
      <c r="G373" s="47"/>
    </row>
    <row r="374" spans="1:7">
      <c r="A374" s="26"/>
      <c r="B374" s="26"/>
      <c r="C374" s="26"/>
      <c r="D374" s="26"/>
      <c r="E374" s="26"/>
      <c r="F374" s="43"/>
      <c r="G374" s="47"/>
    </row>
    <row r="375" spans="1:7">
      <c r="A375" s="26"/>
      <c r="B375" s="26"/>
      <c r="C375" s="26"/>
      <c r="D375" s="26"/>
      <c r="E375" s="26"/>
      <c r="F375" s="43"/>
      <c r="G375" s="47"/>
    </row>
    <row r="376" spans="1:7">
      <c r="A376" s="26"/>
      <c r="B376" s="26"/>
      <c r="C376" s="26"/>
      <c r="D376" s="26"/>
      <c r="E376" s="26"/>
      <c r="F376" s="43"/>
      <c r="G376" s="47"/>
    </row>
    <row r="377" spans="1:7">
      <c r="A377" s="26"/>
      <c r="B377" s="26"/>
      <c r="C377" s="26"/>
      <c r="D377" s="26"/>
      <c r="E377" s="26"/>
      <c r="F377" s="43"/>
      <c r="G377" s="47"/>
    </row>
    <row r="378" spans="1:7">
      <c r="A378" s="26"/>
      <c r="B378" s="26"/>
      <c r="C378" s="26"/>
      <c r="D378" s="26"/>
      <c r="E378" s="26"/>
      <c r="F378" s="43"/>
      <c r="G378" s="47"/>
    </row>
    <row r="379" spans="1:7">
      <c r="A379" s="26"/>
      <c r="B379" s="26"/>
      <c r="C379" s="26"/>
      <c r="D379" s="26"/>
      <c r="E379" s="26"/>
      <c r="F379" s="43"/>
      <c r="G379" s="47"/>
    </row>
    <row r="380" spans="1:7">
      <c r="A380" s="26"/>
      <c r="B380" s="26"/>
      <c r="C380" s="26"/>
      <c r="D380" s="26"/>
      <c r="E380" s="26"/>
      <c r="F380" s="43"/>
      <c r="G380" s="47"/>
    </row>
    <row r="381" spans="1:7">
      <c r="A381" s="26"/>
      <c r="B381" s="26"/>
      <c r="C381" s="26"/>
      <c r="D381" s="26"/>
      <c r="E381" s="26"/>
      <c r="F381" s="43"/>
      <c r="G381" s="47"/>
    </row>
    <row r="382" spans="1:7">
      <c r="A382" s="26"/>
      <c r="B382" s="26"/>
      <c r="C382" s="26"/>
      <c r="D382" s="26"/>
      <c r="E382" s="26"/>
      <c r="F382" s="43"/>
      <c r="G382" s="47"/>
    </row>
    <row r="383" spans="1:7">
      <c r="A383" s="26"/>
      <c r="B383" s="26"/>
      <c r="C383" s="26"/>
      <c r="D383" s="26"/>
      <c r="E383" s="26"/>
      <c r="F383" s="43"/>
      <c r="G383" s="47"/>
    </row>
    <row r="384" spans="1:7">
      <c r="A384" s="26"/>
      <c r="B384" s="26"/>
      <c r="C384" s="26"/>
      <c r="D384" s="26"/>
      <c r="E384" s="26"/>
      <c r="F384" s="43"/>
      <c r="G384" s="47"/>
    </row>
    <row r="385" spans="1:7">
      <c r="A385" s="26"/>
      <c r="B385" s="26"/>
      <c r="C385" s="26"/>
      <c r="D385" s="26"/>
      <c r="E385" s="26"/>
      <c r="F385" s="43"/>
      <c r="G385" s="47"/>
    </row>
    <row r="386" spans="1:7">
      <c r="A386" s="26"/>
      <c r="B386" s="26"/>
      <c r="C386" s="26"/>
      <c r="D386" s="26"/>
      <c r="E386" s="26"/>
      <c r="F386" s="43"/>
      <c r="G386" s="47"/>
    </row>
    <row r="387" spans="1:7">
      <c r="A387" s="26"/>
      <c r="B387" s="26"/>
      <c r="C387" s="26"/>
      <c r="D387" s="26"/>
      <c r="E387" s="26"/>
      <c r="F387" s="43"/>
      <c r="G387" s="47"/>
    </row>
    <row r="388" spans="1:7">
      <c r="A388" s="26"/>
      <c r="B388" s="26"/>
      <c r="C388" s="26"/>
      <c r="D388" s="26"/>
      <c r="E388" s="26"/>
      <c r="F388" s="43"/>
      <c r="G388" s="47"/>
    </row>
    <row r="389" spans="1:7">
      <c r="A389" s="26"/>
      <c r="B389" s="26"/>
      <c r="C389" s="26"/>
      <c r="D389" s="26"/>
      <c r="E389" s="26"/>
      <c r="F389" s="43"/>
      <c r="G389" s="47"/>
    </row>
    <row r="390" spans="1:7">
      <c r="A390" s="26"/>
      <c r="B390" s="26"/>
      <c r="C390" s="26"/>
      <c r="D390" s="26"/>
      <c r="E390" s="26"/>
      <c r="F390" s="43"/>
      <c r="G390" s="47"/>
    </row>
    <row r="391" spans="1:7">
      <c r="A391" s="26"/>
      <c r="B391" s="26"/>
      <c r="C391" s="26"/>
      <c r="D391" s="26"/>
      <c r="E391" s="26"/>
      <c r="F391" s="43"/>
      <c r="G391" s="47"/>
    </row>
    <row r="392" spans="1:7">
      <c r="A392" s="26"/>
      <c r="B392" s="26"/>
      <c r="C392" s="26"/>
      <c r="D392" s="26"/>
      <c r="E392" s="26"/>
      <c r="F392" s="43"/>
      <c r="G392" s="47"/>
    </row>
    <row r="393" spans="1:7">
      <c r="A393" s="26"/>
      <c r="B393" s="26"/>
      <c r="C393" s="26"/>
      <c r="D393" s="26"/>
      <c r="E393" s="26"/>
      <c r="F393" s="43"/>
      <c r="G393" s="47"/>
    </row>
    <row r="394" spans="1:7">
      <c r="A394" s="26"/>
      <c r="B394" s="26"/>
      <c r="C394" s="26"/>
      <c r="D394" s="26"/>
      <c r="E394" s="26"/>
      <c r="F394" s="43"/>
      <c r="G394" s="47"/>
    </row>
    <row r="395" spans="1:7">
      <c r="A395" s="26"/>
      <c r="B395" s="26"/>
      <c r="C395" s="26"/>
      <c r="D395" s="26"/>
      <c r="E395" s="26"/>
      <c r="F395" s="43"/>
      <c r="G395" s="47"/>
    </row>
    <row r="396" spans="1:7">
      <c r="A396" s="26"/>
      <c r="B396" s="26"/>
      <c r="C396" s="26"/>
      <c r="D396" s="26"/>
      <c r="E396" s="26"/>
      <c r="F396" s="43"/>
      <c r="G396" s="47"/>
    </row>
    <row r="397" spans="1:7">
      <c r="A397" s="26"/>
      <c r="B397" s="26"/>
      <c r="C397" s="26"/>
      <c r="D397" s="26"/>
      <c r="E397" s="26"/>
      <c r="F397" s="43"/>
      <c r="G397" s="47"/>
    </row>
    <row r="398" spans="1:7">
      <c r="A398" s="26"/>
      <c r="B398" s="26"/>
      <c r="C398" s="26"/>
      <c r="D398" s="26"/>
      <c r="E398" s="26"/>
      <c r="F398" s="43"/>
      <c r="G398" s="47"/>
    </row>
    <row r="399" spans="1:7">
      <c r="A399" s="26"/>
      <c r="B399" s="26"/>
      <c r="C399" s="26"/>
      <c r="D399" s="26"/>
      <c r="E399" s="26"/>
      <c r="F399" s="43"/>
      <c r="G399" s="47"/>
    </row>
    <row r="400" spans="1:7">
      <c r="A400" s="26"/>
      <c r="B400" s="26"/>
      <c r="C400" s="26"/>
      <c r="D400" s="26"/>
      <c r="E400" s="26"/>
      <c r="F400" s="43"/>
      <c r="G400" s="47"/>
    </row>
    <row r="401" spans="1:7">
      <c r="A401" s="26"/>
      <c r="B401" s="26"/>
      <c r="C401" s="26"/>
      <c r="D401" s="26"/>
      <c r="E401" s="26"/>
      <c r="F401" s="43"/>
      <c r="G401" s="47"/>
    </row>
    <row r="402" spans="1:7">
      <c r="A402" s="26"/>
      <c r="B402" s="26"/>
      <c r="C402" s="26"/>
      <c r="D402" s="26"/>
      <c r="E402" s="26"/>
      <c r="F402" s="43"/>
      <c r="G402" s="47"/>
    </row>
    <row r="403" spans="1:7">
      <c r="A403" s="26"/>
      <c r="B403" s="26"/>
      <c r="C403" s="26"/>
      <c r="D403" s="26"/>
      <c r="E403" s="26"/>
      <c r="F403" s="43"/>
      <c r="G403" s="47"/>
    </row>
    <row r="404" spans="1:7">
      <c r="A404" s="26"/>
      <c r="B404" s="26"/>
      <c r="C404" s="26"/>
      <c r="D404" s="26"/>
      <c r="E404" s="26"/>
      <c r="F404" s="43"/>
      <c r="G404" s="47"/>
    </row>
    <row r="405" spans="1:7">
      <c r="A405" s="26"/>
      <c r="B405" s="26"/>
      <c r="C405" s="26"/>
      <c r="D405" s="26"/>
      <c r="E405" s="26"/>
      <c r="F405" s="43"/>
      <c r="G405" s="47"/>
    </row>
    <row r="406" spans="1:7">
      <c r="A406" s="26"/>
      <c r="B406" s="26"/>
      <c r="C406" s="26"/>
      <c r="D406" s="26"/>
      <c r="E406" s="26"/>
      <c r="F406" s="43"/>
      <c r="G406" s="47"/>
    </row>
    <row r="407" spans="1:7">
      <c r="A407" s="26"/>
      <c r="B407" s="26"/>
      <c r="C407" s="26"/>
      <c r="D407" s="26"/>
      <c r="E407" s="26"/>
      <c r="F407" s="43"/>
      <c r="G407" s="47"/>
    </row>
    <row r="408" spans="1:7">
      <c r="A408" s="26"/>
      <c r="B408" s="26"/>
      <c r="C408" s="26"/>
      <c r="D408" s="26"/>
      <c r="E408" s="26"/>
      <c r="F408" s="43"/>
      <c r="G408" s="47"/>
    </row>
    <row r="409" spans="1:7">
      <c r="A409" s="26"/>
      <c r="B409" s="26"/>
      <c r="C409" s="26"/>
      <c r="D409" s="26"/>
      <c r="E409" s="26"/>
      <c r="F409" s="43"/>
      <c r="G409" s="47"/>
    </row>
    <row r="410" spans="1:7">
      <c r="A410" s="26"/>
      <c r="B410" s="26"/>
      <c r="C410" s="26"/>
      <c r="D410" s="26"/>
      <c r="E410" s="26"/>
      <c r="F410" s="43"/>
      <c r="G410" s="47"/>
    </row>
    <row r="411" spans="1:7">
      <c r="A411" s="26"/>
      <c r="B411" s="26"/>
      <c r="C411" s="26"/>
      <c r="D411" s="26"/>
      <c r="E411" s="26"/>
      <c r="F411" s="43"/>
      <c r="G411" s="47"/>
    </row>
    <row r="412" spans="1:7">
      <c r="A412" s="26"/>
      <c r="B412" s="26"/>
      <c r="C412" s="26"/>
      <c r="D412" s="26"/>
      <c r="E412" s="26"/>
      <c r="F412" s="43"/>
      <c r="G412" s="47"/>
    </row>
    <row r="413" spans="1:7">
      <c r="A413" s="26"/>
      <c r="B413" s="26"/>
      <c r="C413" s="26"/>
      <c r="D413" s="26"/>
      <c r="E413" s="26"/>
      <c r="F413" s="43"/>
      <c r="G413" s="47"/>
    </row>
    <row r="414" spans="1:7">
      <c r="A414" s="26"/>
      <c r="B414" s="26"/>
      <c r="C414" s="26"/>
      <c r="D414" s="26"/>
      <c r="E414" s="26"/>
      <c r="F414" s="43"/>
      <c r="G414" s="47"/>
    </row>
    <row r="415" spans="1:7">
      <c r="A415" s="26"/>
      <c r="B415" s="26"/>
      <c r="C415" s="26"/>
      <c r="D415" s="26"/>
      <c r="E415" s="26"/>
      <c r="F415" s="43"/>
      <c r="G415" s="47"/>
    </row>
    <row r="416" spans="1:7">
      <c r="A416" s="26"/>
      <c r="B416" s="26"/>
      <c r="C416" s="26"/>
      <c r="D416" s="26"/>
      <c r="E416" s="26"/>
      <c r="F416" s="43"/>
      <c r="G416" s="47"/>
    </row>
    <row r="417" spans="1:7">
      <c r="A417" s="26"/>
      <c r="B417" s="26"/>
      <c r="C417" s="26"/>
      <c r="D417" s="26"/>
      <c r="E417" s="26"/>
      <c r="F417" s="43"/>
      <c r="G417" s="47"/>
    </row>
    <row r="418" spans="1:7">
      <c r="A418" s="26"/>
      <c r="B418" s="26"/>
      <c r="C418" s="26"/>
      <c r="D418" s="26"/>
      <c r="E418" s="26"/>
      <c r="F418" s="43"/>
      <c r="G418" s="47"/>
    </row>
    <row r="419" spans="1:7">
      <c r="A419" s="26"/>
      <c r="B419" s="26"/>
      <c r="C419" s="26"/>
      <c r="D419" s="26"/>
      <c r="E419" s="26"/>
      <c r="F419" s="43"/>
      <c r="G419" s="47"/>
    </row>
    <row r="420" spans="1:7">
      <c r="A420" s="26"/>
      <c r="B420" s="26"/>
      <c r="C420" s="26"/>
      <c r="D420" s="26"/>
      <c r="E420" s="26"/>
      <c r="F420" s="43"/>
      <c r="G420" s="47"/>
    </row>
    <row r="421" spans="1:7">
      <c r="A421" s="26"/>
      <c r="B421" s="26"/>
      <c r="C421" s="26"/>
      <c r="D421" s="26"/>
      <c r="E421" s="26"/>
      <c r="F421" s="43"/>
      <c r="G421" s="47"/>
    </row>
    <row r="422" spans="1:7">
      <c r="A422" s="26"/>
      <c r="B422" s="26"/>
      <c r="C422" s="26"/>
      <c r="D422" s="26"/>
      <c r="E422" s="26"/>
      <c r="F422" s="43"/>
      <c r="G422" s="47"/>
    </row>
    <row r="423" spans="1:7">
      <c r="A423" s="26"/>
      <c r="B423" s="26"/>
      <c r="C423" s="26"/>
      <c r="D423" s="26"/>
      <c r="E423" s="26"/>
      <c r="F423" s="43"/>
      <c r="G423" s="47"/>
    </row>
    <row r="424" spans="1:7">
      <c r="A424" s="26"/>
      <c r="B424" s="26"/>
      <c r="C424" s="26"/>
      <c r="D424" s="26"/>
      <c r="E424" s="26"/>
      <c r="F424" s="43"/>
      <c r="G424" s="47"/>
    </row>
    <row r="425" spans="1:7">
      <c r="A425" s="26"/>
      <c r="B425" s="26"/>
      <c r="C425" s="26"/>
      <c r="D425" s="26"/>
      <c r="E425" s="26"/>
      <c r="F425" s="43"/>
      <c r="G425" s="47"/>
    </row>
    <row r="426" spans="1:7">
      <c r="A426" s="26"/>
      <c r="B426" s="26"/>
      <c r="C426" s="26"/>
      <c r="D426" s="26"/>
      <c r="E426" s="26"/>
      <c r="F426" s="43"/>
      <c r="G426" s="47"/>
    </row>
    <row r="427" spans="1:7">
      <c r="A427" s="26"/>
      <c r="B427" s="26"/>
      <c r="C427" s="26"/>
      <c r="D427" s="26"/>
      <c r="E427" s="26"/>
      <c r="F427" s="43"/>
      <c r="G427" s="47"/>
    </row>
    <row r="428" spans="1:7">
      <c r="A428" s="26"/>
      <c r="B428" s="26"/>
      <c r="C428" s="26"/>
      <c r="D428" s="26"/>
      <c r="E428" s="26"/>
      <c r="F428" s="43"/>
      <c r="G428" s="47"/>
    </row>
    <row r="429" spans="1:7">
      <c r="A429" s="26"/>
      <c r="B429" s="26"/>
      <c r="C429" s="26"/>
      <c r="D429" s="26"/>
      <c r="E429" s="26"/>
      <c r="F429" s="43"/>
      <c r="G429" s="47"/>
    </row>
    <row r="430" spans="1:7">
      <c r="A430" s="26"/>
      <c r="B430" s="26"/>
      <c r="C430" s="26"/>
      <c r="D430" s="26"/>
      <c r="E430" s="26"/>
      <c r="F430" s="43"/>
      <c r="G430" s="47"/>
    </row>
    <row r="431" spans="1:7">
      <c r="A431" s="26"/>
      <c r="B431" s="26"/>
      <c r="C431" s="26"/>
      <c r="D431" s="26"/>
      <c r="E431" s="26"/>
      <c r="F431" s="43"/>
      <c r="G431" s="47"/>
    </row>
    <row r="432" spans="1:7">
      <c r="A432" s="26"/>
      <c r="B432" s="26"/>
      <c r="C432" s="26"/>
      <c r="D432" s="26"/>
      <c r="E432" s="26"/>
      <c r="F432" s="43"/>
      <c r="G432" s="47"/>
    </row>
    <row r="433" spans="1:7">
      <c r="A433" s="26"/>
      <c r="B433" s="26"/>
      <c r="C433" s="26"/>
      <c r="D433" s="26"/>
      <c r="E433" s="26"/>
      <c r="F433" s="43"/>
      <c r="G433" s="47"/>
    </row>
    <row r="434" spans="1:7">
      <c r="A434" s="26"/>
      <c r="B434" s="26"/>
      <c r="C434" s="26"/>
      <c r="D434" s="26"/>
      <c r="E434" s="26"/>
      <c r="F434" s="43"/>
      <c r="G434" s="47"/>
    </row>
    <row r="435" spans="1:7">
      <c r="A435" s="26"/>
      <c r="B435" s="26"/>
      <c r="C435" s="26"/>
      <c r="D435" s="26"/>
      <c r="E435" s="26"/>
      <c r="F435" s="43"/>
      <c r="G435" s="47"/>
    </row>
    <row r="436" spans="1:7">
      <c r="A436" s="26"/>
      <c r="B436" s="26"/>
      <c r="C436" s="26"/>
      <c r="D436" s="26"/>
      <c r="E436" s="26"/>
      <c r="F436" s="43"/>
      <c r="G436" s="47"/>
    </row>
    <row r="437" spans="1:7">
      <c r="A437" s="26"/>
      <c r="B437" s="26"/>
      <c r="C437" s="26"/>
      <c r="D437" s="26"/>
      <c r="E437" s="26"/>
      <c r="F437" s="43"/>
      <c r="G437" s="47"/>
    </row>
    <row r="438" spans="1:7">
      <c r="A438" s="26"/>
      <c r="B438" s="26"/>
      <c r="C438" s="26"/>
      <c r="D438" s="26"/>
      <c r="E438" s="26"/>
      <c r="F438" s="43"/>
      <c r="G438" s="47"/>
    </row>
    <row r="439" spans="1:7">
      <c r="A439" s="26"/>
      <c r="B439" s="26"/>
      <c r="C439" s="26"/>
      <c r="D439" s="26"/>
      <c r="E439" s="26"/>
      <c r="F439" s="43"/>
      <c r="G439" s="47"/>
    </row>
    <row r="440" spans="1:7">
      <c r="A440" s="26"/>
      <c r="B440" s="26"/>
      <c r="C440" s="26"/>
      <c r="D440" s="26"/>
      <c r="E440" s="26"/>
      <c r="F440" s="43"/>
      <c r="G440" s="47"/>
    </row>
    <row r="441" spans="1:7">
      <c r="A441" s="26"/>
      <c r="B441" s="26"/>
      <c r="C441" s="26"/>
      <c r="D441" s="26"/>
      <c r="E441" s="26"/>
      <c r="F441" s="43"/>
      <c r="G441" s="47"/>
    </row>
    <row r="442" spans="1:7">
      <c r="A442" s="26"/>
      <c r="B442" s="26"/>
      <c r="C442" s="26"/>
      <c r="D442" s="26"/>
      <c r="E442" s="26"/>
      <c r="F442" s="43"/>
      <c r="G442" s="47"/>
    </row>
    <row r="443" spans="1:7">
      <c r="A443" s="26"/>
      <c r="B443" s="26"/>
      <c r="C443" s="26"/>
      <c r="D443" s="26"/>
      <c r="E443" s="26"/>
      <c r="F443" s="43"/>
      <c r="G443" s="47"/>
    </row>
    <row r="444" spans="1:7">
      <c r="A444" s="26"/>
      <c r="B444" s="26"/>
      <c r="C444" s="26"/>
      <c r="D444" s="26"/>
      <c r="E444" s="26"/>
      <c r="F444" s="43"/>
      <c r="G444" s="47"/>
    </row>
    <row r="445" spans="1:7">
      <c r="A445" s="26"/>
      <c r="B445" s="26"/>
      <c r="C445" s="26"/>
      <c r="D445" s="26"/>
      <c r="E445" s="26"/>
      <c r="F445" s="43"/>
      <c r="G445" s="47"/>
    </row>
    <row r="446" spans="1:7">
      <c r="A446" s="26"/>
      <c r="B446" s="26"/>
      <c r="C446" s="26"/>
      <c r="D446" s="26"/>
      <c r="E446" s="26"/>
      <c r="F446" s="43"/>
      <c r="G446" s="47"/>
    </row>
    <row r="447" spans="1:7">
      <c r="A447" s="26"/>
      <c r="B447" s="26"/>
      <c r="C447" s="26"/>
      <c r="D447" s="26"/>
      <c r="E447" s="26"/>
      <c r="F447" s="43"/>
      <c r="G447" s="47"/>
    </row>
    <row r="448" spans="1:7">
      <c r="A448" s="26"/>
      <c r="B448" s="26"/>
      <c r="C448" s="26"/>
      <c r="D448" s="26"/>
      <c r="E448" s="26"/>
      <c r="F448" s="43"/>
      <c r="G448" s="47"/>
    </row>
    <row r="449" spans="1:7">
      <c r="A449" s="26"/>
      <c r="B449" s="26"/>
      <c r="C449" s="26"/>
      <c r="D449" s="26"/>
      <c r="E449" s="26"/>
      <c r="F449" s="43"/>
      <c r="G449" s="47"/>
    </row>
    <row r="450" spans="1:7">
      <c r="A450" s="26"/>
      <c r="B450" s="26"/>
      <c r="C450" s="26"/>
      <c r="D450" s="26"/>
      <c r="E450" s="26"/>
      <c r="F450" s="43"/>
      <c r="G450" s="47"/>
    </row>
    <row r="451" spans="1:7">
      <c r="A451" s="26"/>
      <c r="B451" s="26"/>
      <c r="C451" s="26"/>
      <c r="D451" s="26"/>
      <c r="E451" s="26"/>
      <c r="F451" s="43"/>
      <c r="G451" s="47"/>
    </row>
    <row r="452" spans="1:7">
      <c r="A452" s="26"/>
      <c r="B452" s="26"/>
      <c r="C452" s="26"/>
      <c r="D452" s="26"/>
      <c r="E452" s="26"/>
      <c r="F452" s="43"/>
      <c r="G452" s="47"/>
    </row>
    <row r="453" spans="1:7">
      <c r="A453" s="26"/>
      <c r="B453" s="26"/>
      <c r="C453" s="26"/>
      <c r="D453" s="26"/>
      <c r="E453" s="26"/>
      <c r="F453" s="43"/>
      <c r="G453" s="47"/>
    </row>
    <row r="454" spans="1:7">
      <c r="A454" s="26"/>
      <c r="B454" s="26"/>
      <c r="C454" s="26"/>
      <c r="D454" s="26"/>
      <c r="E454" s="26"/>
      <c r="F454" s="43"/>
      <c r="G454" s="47"/>
    </row>
    <row r="455" spans="1:7">
      <c r="A455" s="26"/>
      <c r="B455" s="26"/>
      <c r="C455" s="26"/>
      <c r="D455" s="26"/>
      <c r="E455" s="26"/>
      <c r="F455" s="43"/>
      <c r="G455" s="47"/>
    </row>
    <row r="456" spans="1:7">
      <c r="A456" s="26"/>
      <c r="B456" s="26"/>
      <c r="C456" s="26"/>
      <c r="D456" s="26"/>
      <c r="E456" s="26"/>
      <c r="F456" s="43"/>
      <c r="G456" s="47"/>
    </row>
    <row r="457" spans="1:7">
      <c r="A457" s="26"/>
      <c r="B457" s="26"/>
      <c r="C457" s="26"/>
      <c r="D457" s="26"/>
      <c r="E457" s="26"/>
      <c r="F457" s="43"/>
      <c r="G457" s="47"/>
    </row>
    <row r="458" spans="1:7">
      <c r="A458" s="26"/>
      <c r="B458" s="26"/>
      <c r="C458" s="26"/>
      <c r="D458" s="26"/>
      <c r="E458" s="26"/>
      <c r="F458" s="43"/>
      <c r="G458" s="47"/>
    </row>
    <row r="459" spans="1:7">
      <c r="A459" s="26"/>
      <c r="B459" s="26"/>
      <c r="C459" s="26"/>
      <c r="D459" s="26"/>
      <c r="E459" s="26"/>
      <c r="F459" s="43"/>
      <c r="G459" s="47"/>
    </row>
    <row r="460" spans="1:7">
      <c r="A460" s="26"/>
      <c r="B460" s="26"/>
      <c r="C460" s="26"/>
      <c r="D460" s="26"/>
      <c r="E460" s="26"/>
      <c r="F460" s="43"/>
      <c r="G460" s="47"/>
    </row>
    <row r="461" spans="1:7">
      <c r="A461" s="26"/>
      <c r="B461" s="26"/>
      <c r="C461" s="26"/>
      <c r="D461" s="26"/>
      <c r="E461" s="26"/>
      <c r="F461" s="43"/>
      <c r="G461" s="47"/>
    </row>
    <row r="462" spans="1:7">
      <c r="A462" s="26"/>
      <c r="B462" s="26"/>
      <c r="C462" s="26"/>
      <c r="D462" s="26"/>
      <c r="E462" s="26"/>
      <c r="F462" s="43"/>
      <c r="G462" s="47"/>
    </row>
    <row r="463" spans="1:7">
      <c r="A463" s="26"/>
      <c r="B463" s="26"/>
      <c r="C463" s="26"/>
      <c r="D463" s="26"/>
      <c r="E463" s="26"/>
      <c r="F463" s="43"/>
      <c r="G463" s="47"/>
    </row>
    <row r="464" spans="1:7">
      <c r="A464" s="26"/>
      <c r="B464" s="26"/>
      <c r="C464" s="26"/>
      <c r="D464" s="26"/>
      <c r="E464" s="26"/>
      <c r="F464" s="43"/>
      <c r="G464" s="47"/>
    </row>
    <row r="465" spans="1:7">
      <c r="A465" s="26"/>
      <c r="B465" s="26"/>
      <c r="C465" s="26"/>
      <c r="D465" s="26"/>
      <c r="E465" s="26"/>
      <c r="F465" s="43"/>
      <c r="G465" s="47"/>
    </row>
    <row r="466" spans="1:7">
      <c r="A466" s="26"/>
      <c r="B466" s="26"/>
      <c r="C466" s="26"/>
      <c r="D466" s="26"/>
      <c r="E466" s="26"/>
      <c r="F466" s="43"/>
      <c r="G466" s="47"/>
    </row>
    <row r="467" spans="1:7">
      <c r="A467" s="26"/>
      <c r="B467" s="26"/>
      <c r="C467" s="26"/>
      <c r="D467" s="26"/>
      <c r="E467" s="26"/>
      <c r="F467" s="43"/>
      <c r="G467" s="47"/>
    </row>
    <row r="468" spans="1:7">
      <c r="A468" s="26"/>
      <c r="B468" s="26"/>
      <c r="C468" s="26"/>
      <c r="D468" s="26"/>
      <c r="E468" s="26"/>
      <c r="F468" s="43"/>
      <c r="G468" s="47"/>
    </row>
    <row r="469" spans="1:7">
      <c r="A469" s="26"/>
      <c r="B469" s="26"/>
      <c r="C469" s="26"/>
      <c r="D469" s="26"/>
      <c r="E469" s="26"/>
      <c r="F469" s="43"/>
      <c r="G469" s="47"/>
    </row>
    <row r="470" spans="1:7">
      <c r="A470" s="26"/>
      <c r="B470" s="26"/>
      <c r="C470" s="26"/>
      <c r="D470" s="26"/>
      <c r="E470" s="26"/>
      <c r="F470" s="43"/>
      <c r="G470" s="47"/>
    </row>
    <row r="471" spans="1:7">
      <c r="A471" s="26"/>
      <c r="B471" s="26"/>
      <c r="C471" s="26"/>
      <c r="D471" s="26"/>
      <c r="E471" s="26"/>
      <c r="F471" s="43"/>
      <c r="G471" s="47"/>
    </row>
    <row r="472" spans="1:7">
      <c r="A472" s="26"/>
      <c r="B472" s="26"/>
      <c r="C472" s="26"/>
      <c r="D472" s="26"/>
      <c r="E472" s="26"/>
      <c r="F472" s="43"/>
      <c r="G472" s="47"/>
    </row>
    <row r="473" spans="1:7">
      <c r="A473" s="26"/>
      <c r="B473" s="26"/>
      <c r="C473" s="26"/>
      <c r="D473" s="26"/>
      <c r="E473" s="26"/>
      <c r="F473" s="43"/>
      <c r="G473" s="47"/>
    </row>
    <row r="474" spans="1:7">
      <c r="A474" s="26"/>
      <c r="B474" s="26"/>
      <c r="C474" s="26"/>
      <c r="D474" s="26"/>
      <c r="E474" s="26"/>
      <c r="F474" s="43"/>
      <c r="G474" s="47"/>
    </row>
    <row r="475" spans="1:7">
      <c r="A475" s="26"/>
      <c r="B475" s="26"/>
      <c r="C475" s="26"/>
      <c r="D475" s="26"/>
      <c r="E475" s="26"/>
      <c r="F475" s="43"/>
      <c r="G475" s="47"/>
    </row>
    <row r="476" spans="1:7">
      <c r="A476" s="26"/>
      <c r="B476" s="26"/>
      <c r="C476" s="26"/>
      <c r="D476" s="26"/>
      <c r="E476" s="26"/>
      <c r="F476" s="43"/>
      <c r="G476" s="47"/>
    </row>
    <row r="477" spans="1:7">
      <c r="A477" s="26"/>
      <c r="B477" s="26"/>
      <c r="C477" s="26"/>
      <c r="D477" s="26"/>
      <c r="E477" s="26"/>
      <c r="F477" s="43"/>
      <c r="G477" s="47"/>
    </row>
    <row r="478" spans="1:7">
      <c r="A478" s="26"/>
      <c r="B478" s="26"/>
      <c r="C478" s="26"/>
      <c r="D478" s="26"/>
      <c r="E478" s="26"/>
      <c r="F478" s="43"/>
      <c r="G478" s="47"/>
    </row>
    <row r="479" spans="1:7">
      <c r="A479" s="26"/>
      <c r="B479" s="26"/>
      <c r="C479" s="26"/>
      <c r="D479" s="26"/>
      <c r="E479" s="26"/>
      <c r="F479" s="43"/>
      <c r="G479" s="47"/>
    </row>
    <row r="480" spans="1:7">
      <c r="A480" s="26"/>
      <c r="B480" s="26"/>
      <c r="C480" s="26"/>
      <c r="D480" s="26"/>
      <c r="E480" s="26"/>
      <c r="F480" s="43"/>
      <c r="G480" s="47"/>
    </row>
    <row r="481" spans="1:7">
      <c r="A481" s="26"/>
      <c r="B481" s="26"/>
      <c r="C481" s="26"/>
      <c r="D481" s="26"/>
      <c r="E481" s="26"/>
      <c r="F481" s="43"/>
      <c r="G481" s="47"/>
    </row>
    <row r="482" spans="1:7">
      <c r="A482" s="26"/>
      <c r="B482" s="26"/>
      <c r="C482" s="26"/>
      <c r="D482" s="26"/>
      <c r="E482" s="26"/>
      <c r="F482" s="43"/>
      <c r="G482" s="47"/>
    </row>
    <row r="483" spans="1:7">
      <c r="A483" s="26"/>
      <c r="B483" s="26"/>
      <c r="C483" s="26"/>
      <c r="D483" s="26"/>
      <c r="E483" s="26"/>
      <c r="F483" s="43"/>
      <c r="G483" s="47"/>
    </row>
    <row r="484" spans="1:7">
      <c r="A484" s="26"/>
      <c r="B484" s="26"/>
      <c r="C484" s="26"/>
      <c r="D484" s="26"/>
      <c r="E484" s="26"/>
      <c r="F484" s="43"/>
      <c r="G484" s="47"/>
    </row>
    <row r="485" spans="1:7">
      <c r="A485" s="26"/>
      <c r="B485" s="26"/>
      <c r="C485" s="26"/>
      <c r="D485" s="26"/>
      <c r="E485" s="26"/>
      <c r="F485" s="43"/>
      <c r="G485" s="47"/>
    </row>
    <row r="486" spans="1:7">
      <c r="A486" s="26"/>
      <c r="B486" s="26"/>
      <c r="C486" s="26"/>
      <c r="D486" s="26"/>
      <c r="E486" s="26"/>
      <c r="F486" s="43"/>
      <c r="G486" s="47"/>
    </row>
    <row r="487" spans="1:7">
      <c r="A487" s="26"/>
      <c r="B487" s="26"/>
      <c r="C487" s="26"/>
      <c r="D487" s="26"/>
      <c r="E487" s="26"/>
      <c r="F487" s="43"/>
      <c r="G487" s="47"/>
    </row>
    <row r="488" spans="1:7">
      <c r="A488" s="26"/>
      <c r="B488" s="26"/>
      <c r="C488" s="26"/>
      <c r="D488" s="26"/>
      <c r="E488" s="26"/>
      <c r="F488" s="43"/>
      <c r="G488" s="47"/>
    </row>
    <row r="489" spans="1:7">
      <c r="A489" s="26"/>
      <c r="B489" s="26"/>
      <c r="C489" s="26"/>
      <c r="D489" s="26"/>
      <c r="E489" s="26"/>
      <c r="F489" s="43"/>
      <c r="G489" s="47"/>
    </row>
    <row r="490" spans="1:7">
      <c r="A490" s="26"/>
      <c r="B490" s="26"/>
      <c r="C490" s="26"/>
      <c r="D490" s="26"/>
      <c r="E490" s="26"/>
      <c r="F490" s="43"/>
      <c r="G490" s="47"/>
    </row>
    <row r="491" spans="1:7">
      <c r="A491" s="26"/>
      <c r="B491" s="26"/>
      <c r="C491" s="26"/>
      <c r="D491" s="26"/>
      <c r="E491" s="26"/>
      <c r="F491" s="43"/>
      <c r="G491" s="47"/>
    </row>
    <row r="492" spans="1:7">
      <c r="A492" s="26"/>
      <c r="B492" s="26"/>
      <c r="C492" s="26"/>
      <c r="D492" s="26"/>
      <c r="E492" s="26"/>
      <c r="F492" s="43"/>
      <c r="G492" s="47"/>
    </row>
    <row r="493" spans="1:7">
      <c r="A493" s="26"/>
      <c r="B493" s="26"/>
      <c r="C493" s="26"/>
      <c r="D493" s="26"/>
      <c r="E493" s="26"/>
      <c r="F493" s="43"/>
      <c r="G493" s="47"/>
    </row>
    <row r="494" spans="1:7">
      <c r="A494" s="26"/>
      <c r="B494" s="26"/>
      <c r="C494" s="26"/>
      <c r="D494" s="26"/>
      <c r="E494" s="26"/>
      <c r="F494" s="43"/>
      <c r="G494" s="47"/>
    </row>
    <row r="495" spans="1:7">
      <c r="A495" s="26"/>
      <c r="B495" s="26"/>
      <c r="C495" s="26"/>
      <c r="D495" s="26"/>
      <c r="E495" s="26"/>
      <c r="F495" s="43"/>
      <c r="G495" s="47"/>
    </row>
    <row r="496" spans="1:7">
      <c r="A496" s="26"/>
      <c r="B496" s="26"/>
      <c r="C496" s="26"/>
      <c r="D496" s="26"/>
      <c r="E496" s="26"/>
      <c r="F496" s="43"/>
      <c r="G496" s="47"/>
    </row>
    <row r="497" spans="1:7">
      <c r="A497" s="26"/>
      <c r="B497" s="26"/>
      <c r="C497" s="26"/>
      <c r="D497" s="26"/>
      <c r="E497" s="26"/>
      <c r="F497" s="43"/>
      <c r="G497" s="47"/>
    </row>
    <row r="498" spans="1:7">
      <c r="A498" s="26"/>
      <c r="B498" s="26"/>
      <c r="C498" s="26"/>
      <c r="D498" s="26"/>
      <c r="E498" s="26"/>
      <c r="F498" s="43"/>
      <c r="G498" s="47"/>
    </row>
    <row r="499" spans="1:7">
      <c r="A499" s="26"/>
      <c r="B499" s="26"/>
      <c r="C499" s="26"/>
      <c r="D499" s="26"/>
      <c r="E499" s="26"/>
      <c r="F499" s="43"/>
      <c r="G499" s="47"/>
    </row>
    <row r="500" spans="1:7">
      <c r="A500" s="26"/>
      <c r="B500" s="26"/>
      <c r="C500" s="26"/>
      <c r="D500" s="26"/>
      <c r="E500" s="26"/>
      <c r="F500" s="43"/>
      <c r="G500" s="47"/>
    </row>
    <row r="501" spans="1:7">
      <c r="A501" s="26"/>
      <c r="B501" s="26"/>
      <c r="C501" s="26"/>
      <c r="D501" s="26"/>
      <c r="E501" s="26"/>
      <c r="F501" s="43"/>
      <c r="G501" s="47"/>
    </row>
    <row r="502" spans="1:7">
      <c r="A502" s="26"/>
      <c r="B502" s="26"/>
      <c r="C502" s="26"/>
      <c r="D502" s="26"/>
      <c r="E502" s="26"/>
      <c r="F502" s="43"/>
      <c r="G502" s="47"/>
    </row>
    <row r="503" spans="1:7">
      <c r="A503" s="26"/>
      <c r="B503" s="26"/>
      <c r="C503" s="26"/>
      <c r="D503" s="26"/>
      <c r="E503" s="26"/>
      <c r="F503" s="43"/>
      <c r="G503" s="47"/>
    </row>
    <row r="504" spans="1:7">
      <c r="A504" s="26"/>
      <c r="B504" s="26"/>
      <c r="C504" s="26"/>
      <c r="D504" s="26"/>
      <c r="E504" s="26"/>
      <c r="F504" s="43"/>
      <c r="G504" s="47"/>
    </row>
    <row r="505" spans="1:7">
      <c r="A505" s="26"/>
      <c r="B505" s="26"/>
      <c r="C505" s="26"/>
      <c r="D505" s="26"/>
      <c r="E505" s="26"/>
      <c r="F505" s="43"/>
      <c r="G505" s="47"/>
    </row>
    <row r="506" spans="1:7">
      <c r="A506" s="26"/>
      <c r="B506" s="26"/>
      <c r="C506" s="26"/>
      <c r="D506" s="26"/>
      <c r="E506" s="26"/>
      <c r="F506" s="43"/>
      <c r="G506" s="47"/>
    </row>
    <row r="507" spans="1:7">
      <c r="A507" s="26"/>
      <c r="B507" s="26"/>
      <c r="C507" s="26"/>
      <c r="D507" s="26"/>
      <c r="E507" s="26"/>
      <c r="F507" s="43"/>
      <c r="G507" s="47"/>
    </row>
    <row r="508" spans="1:7">
      <c r="A508" s="26"/>
      <c r="B508" s="26"/>
      <c r="C508" s="26"/>
      <c r="D508" s="26"/>
      <c r="E508" s="26"/>
      <c r="F508" s="43"/>
      <c r="G508" s="47"/>
    </row>
    <row r="509" spans="1:7">
      <c r="A509" s="26"/>
      <c r="B509" s="26"/>
      <c r="C509" s="26"/>
      <c r="D509" s="26"/>
      <c r="E509" s="26"/>
      <c r="F509" s="43"/>
      <c r="G509" s="47"/>
    </row>
    <row r="510" spans="1:7">
      <c r="A510" s="26"/>
      <c r="B510" s="26"/>
      <c r="C510" s="26"/>
      <c r="D510" s="26"/>
      <c r="E510" s="26"/>
      <c r="F510" s="43"/>
      <c r="G510" s="47"/>
    </row>
    <row r="511" spans="1:7">
      <c r="A511" s="26"/>
      <c r="B511" s="26"/>
      <c r="C511" s="26"/>
      <c r="D511" s="26"/>
      <c r="E511" s="26"/>
      <c r="F511" s="43"/>
      <c r="G511" s="47"/>
    </row>
    <row r="512" spans="1:7">
      <c r="A512" s="26"/>
      <c r="B512" s="26"/>
      <c r="C512" s="26"/>
      <c r="D512" s="26"/>
      <c r="E512" s="26"/>
      <c r="F512" s="43"/>
      <c r="G512" s="47"/>
    </row>
    <row r="513" spans="1:7">
      <c r="A513" s="26"/>
      <c r="B513" s="26"/>
      <c r="C513" s="26"/>
      <c r="D513" s="26"/>
      <c r="E513" s="26"/>
      <c r="F513" s="43"/>
      <c r="G513" s="47"/>
    </row>
    <row r="514" spans="1:7">
      <c r="A514" s="26"/>
      <c r="B514" s="26"/>
      <c r="C514" s="26"/>
      <c r="D514" s="26"/>
      <c r="E514" s="26"/>
      <c r="F514" s="43"/>
      <c r="G514" s="47"/>
    </row>
    <row r="515" spans="1:7">
      <c r="A515" s="26"/>
      <c r="B515" s="26"/>
      <c r="C515" s="26"/>
      <c r="D515" s="26"/>
      <c r="E515" s="26"/>
      <c r="F515" s="43"/>
      <c r="G515" s="47"/>
    </row>
    <row r="516" spans="1:7">
      <c r="A516" s="26"/>
      <c r="B516" s="26"/>
      <c r="C516" s="26"/>
      <c r="D516" s="26"/>
      <c r="E516" s="26"/>
      <c r="F516" s="43"/>
      <c r="G516" s="47"/>
    </row>
    <row r="517" spans="1:7">
      <c r="A517" s="26"/>
      <c r="B517" s="26"/>
      <c r="C517" s="26"/>
      <c r="D517" s="26"/>
      <c r="E517" s="26"/>
      <c r="F517" s="43"/>
      <c r="G517" s="47"/>
    </row>
    <row r="518" spans="1:7">
      <c r="A518" s="26"/>
      <c r="B518" s="26"/>
      <c r="C518" s="26"/>
      <c r="D518" s="26"/>
      <c r="E518" s="26"/>
      <c r="F518" s="43"/>
      <c r="G518" s="47"/>
    </row>
    <row r="519" spans="1:7">
      <c r="A519" s="26"/>
      <c r="B519" s="26"/>
      <c r="C519" s="26"/>
      <c r="D519" s="26"/>
      <c r="E519" s="26"/>
      <c r="F519" s="43"/>
      <c r="G519" s="47"/>
    </row>
    <row r="520" spans="1:7">
      <c r="A520" s="26"/>
      <c r="B520" s="26"/>
      <c r="C520" s="26"/>
      <c r="D520" s="26"/>
      <c r="E520" s="26"/>
      <c r="F520" s="43"/>
      <c r="G520" s="47"/>
    </row>
    <row r="521" spans="1:7">
      <c r="A521" s="26"/>
      <c r="B521" s="26"/>
      <c r="C521" s="26"/>
      <c r="D521" s="26"/>
      <c r="E521" s="26"/>
      <c r="F521" s="43"/>
      <c r="G521" s="47"/>
    </row>
    <row r="522" spans="1:7">
      <c r="A522" s="26"/>
      <c r="B522" s="26"/>
      <c r="C522" s="26"/>
      <c r="D522" s="26"/>
      <c r="E522" s="26"/>
      <c r="F522" s="43"/>
      <c r="G522" s="47"/>
    </row>
    <row r="523" spans="1:7">
      <c r="A523" s="26"/>
      <c r="B523" s="26"/>
      <c r="C523" s="26"/>
      <c r="D523" s="26"/>
      <c r="E523" s="26"/>
      <c r="F523" s="43"/>
      <c r="G523" s="47"/>
    </row>
    <row r="524" spans="1:7">
      <c r="A524" s="26"/>
      <c r="B524" s="26"/>
      <c r="C524" s="26"/>
      <c r="D524" s="26"/>
      <c r="E524" s="26"/>
      <c r="F524" s="43"/>
      <c r="G524" s="47"/>
    </row>
    <row r="525" spans="1:7">
      <c r="A525" s="26"/>
      <c r="B525" s="26"/>
      <c r="C525" s="26"/>
      <c r="D525" s="26"/>
      <c r="E525" s="26"/>
      <c r="F525" s="43"/>
      <c r="G525" s="47"/>
    </row>
    <row r="526" spans="1:7">
      <c r="A526" s="26"/>
      <c r="B526" s="26"/>
      <c r="C526" s="26"/>
      <c r="D526" s="26"/>
      <c r="E526" s="26"/>
      <c r="F526" s="43"/>
      <c r="G526" s="47"/>
    </row>
    <row r="527" spans="1:7">
      <c r="A527" s="26"/>
      <c r="B527" s="26"/>
      <c r="C527" s="26"/>
      <c r="D527" s="26"/>
      <c r="E527" s="26"/>
      <c r="F527" s="43"/>
      <c r="G527" s="47"/>
    </row>
    <row r="528" spans="1:7">
      <c r="A528" s="26"/>
      <c r="B528" s="26"/>
      <c r="C528" s="26"/>
      <c r="D528" s="26"/>
      <c r="E528" s="26"/>
      <c r="F528" s="43"/>
      <c r="G528" s="47"/>
    </row>
    <row r="529" spans="1:7">
      <c r="A529" s="26"/>
      <c r="B529" s="26"/>
      <c r="C529" s="26"/>
      <c r="D529" s="26"/>
      <c r="E529" s="26"/>
      <c r="F529" s="43"/>
      <c r="G529" s="47"/>
    </row>
    <row r="530" spans="1:7">
      <c r="A530" s="26"/>
      <c r="B530" s="26"/>
      <c r="C530" s="26"/>
      <c r="D530" s="26"/>
      <c r="E530" s="26"/>
      <c r="F530" s="43"/>
      <c r="G530" s="47"/>
    </row>
    <row r="531" spans="1:7">
      <c r="A531" s="26"/>
      <c r="B531" s="26"/>
      <c r="C531" s="26"/>
      <c r="D531" s="26"/>
      <c r="E531" s="26"/>
      <c r="F531" s="43"/>
      <c r="G531" s="47"/>
    </row>
    <row r="532" spans="1:7">
      <c r="A532" s="26"/>
      <c r="B532" s="26"/>
      <c r="C532" s="26"/>
      <c r="D532" s="26"/>
      <c r="E532" s="26"/>
      <c r="F532" s="43"/>
      <c r="G532" s="47"/>
    </row>
    <row r="533" spans="1:7">
      <c r="A533" s="26"/>
      <c r="B533" s="26"/>
      <c r="C533" s="26"/>
      <c r="D533" s="26"/>
      <c r="E533" s="26"/>
      <c r="F533" s="43"/>
      <c r="G533" s="47"/>
    </row>
    <row r="534" spans="1:7">
      <c r="A534" s="26"/>
      <c r="B534" s="26"/>
      <c r="C534" s="26"/>
      <c r="D534" s="26"/>
      <c r="E534" s="26"/>
      <c r="F534" s="43"/>
      <c r="G534" s="47"/>
    </row>
    <row r="535" spans="1:7">
      <c r="A535" s="26"/>
      <c r="B535" s="26"/>
      <c r="C535" s="26"/>
      <c r="D535" s="26"/>
      <c r="E535" s="26"/>
      <c r="F535" s="43"/>
      <c r="G535" s="47"/>
    </row>
    <row r="536" spans="1:7">
      <c r="A536" s="26"/>
      <c r="B536" s="26"/>
      <c r="C536" s="26"/>
      <c r="D536" s="26"/>
      <c r="E536" s="26"/>
      <c r="F536" s="43"/>
      <c r="G536" s="47"/>
    </row>
    <row r="537" spans="1:7">
      <c r="A537" s="26"/>
      <c r="B537" s="26"/>
      <c r="C537" s="26"/>
      <c r="D537" s="26"/>
      <c r="E537" s="26"/>
      <c r="F537" s="43"/>
      <c r="G537" s="47"/>
    </row>
    <row r="538" spans="1:7">
      <c r="A538" s="26"/>
      <c r="B538" s="26"/>
      <c r="C538" s="26"/>
      <c r="D538" s="26"/>
      <c r="E538" s="26"/>
      <c r="F538" s="43"/>
      <c r="G538" s="47"/>
    </row>
    <row r="539" spans="1:7">
      <c r="A539" s="26"/>
      <c r="B539" s="26"/>
      <c r="C539" s="26"/>
      <c r="D539" s="26"/>
      <c r="E539" s="26"/>
      <c r="F539" s="43"/>
      <c r="G539" s="47"/>
    </row>
    <row r="540" spans="1:7">
      <c r="A540" s="26"/>
      <c r="B540" s="26"/>
      <c r="C540" s="26"/>
      <c r="D540" s="26"/>
      <c r="E540" s="26"/>
      <c r="F540" s="43"/>
      <c r="G540" s="47"/>
    </row>
    <row r="541" spans="1:7">
      <c r="A541" s="26"/>
      <c r="B541" s="26"/>
      <c r="C541" s="26"/>
      <c r="D541" s="26"/>
      <c r="E541" s="26"/>
      <c r="F541" s="43"/>
      <c r="G541" s="47"/>
    </row>
    <row r="542" spans="1:7">
      <c r="A542" s="26"/>
      <c r="B542" s="26"/>
      <c r="C542" s="26"/>
      <c r="D542" s="26"/>
      <c r="E542" s="26"/>
      <c r="F542" s="43"/>
      <c r="G542" s="47"/>
    </row>
    <row r="543" spans="1:7">
      <c r="A543" s="26"/>
      <c r="B543" s="26"/>
      <c r="C543" s="26"/>
      <c r="D543" s="26"/>
      <c r="E543" s="26"/>
      <c r="F543" s="43"/>
      <c r="G543" s="47"/>
    </row>
    <row r="544" spans="1:7">
      <c r="A544" s="26"/>
      <c r="B544" s="26"/>
      <c r="C544" s="26"/>
      <c r="D544" s="26"/>
      <c r="E544" s="26"/>
      <c r="F544" s="43"/>
      <c r="G544" s="47"/>
    </row>
    <row r="545" spans="1:7">
      <c r="A545" s="26"/>
      <c r="B545" s="26"/>
      <c r="C545" s="26"/>
      <c r="D545" s="26"/>
      <c r="E545" s="26"/>
      <c r="F545" s="43"/>
      <c r="G545" s="47"/>
    </row>
    <row r="546" spans="1:7">
      <c r="A546" s="26"/>
      <c r="B546" s="26"/>
      <c r="C546" s="26"/>
      <c r="D546" s="26"/>
      <c r="E546" s="26"/>
      <c r="F546" s="43"/>
      <c r="G546" s="47"/>
    </row>
    <row r="547" spans="1:7">
      <c r="A547" s="26"/>
      <c r="B547" s="26"/>
      <c r="C547" s="26"/>
      <c r="D547" s="26"/>
      <c r="E547" s="26"/>
      <c r="F547" s="43"/>
      <c r="G547" s="47"/>
    </row>
    <row r="548" spans="1:7">
      <c r="A548" s="26"/>
      <c r="B548" s="26"/>
      <c r="C548" s="26"/>
      <c r="D548" s="26"/>
      <c r="E548" s="26"/>
      <c r="F548" s="43"/>
      <c r="G548" s="47"/>
    </row>
    <row r="549" spans="1:7">
      <c r="A549" s="26"/>
      <c r="B549" s="26"/>
      <c r="C549" s="26"/>
      <c r="D549" s="26"/>
      <c r="E549" s="26"/>
      <c r="F549" s="43"/>
      <c r="G549" s="47"/>
    </row>
    <row r="550" spans="1:7">
      <c r="A550" s="26"/>
      <c r="B550" s="26"/>
      <c r="C550" s="26"/>
      <c r="D550" s="26"/>
      <c r="E550" s="26"/>
      <c r="F550" s="43"/>
      <c r="G550" s="47"/>
    </row>
    <row r="551" spans="1:7">
      <c r="A551" s="26"/>
      <c r="B551" s="26"/>
      <c r="C551" s="26"/>
      <c r="D551" s="26"/>
      <c r="E551" s="26"/>
      <c r="F551" s="43"/>
      <c r="G551" s="47"/>
    </row>
    <row r="552" spans="1:7">
      <c r="A552" s="26"/>
      <c r="B552" s="26"/>
      <c r="C552" s="26"/>
      <c r="D552" s="26"/>
      <c r="E552" s="26"/>
      <c r="F552" s="43"/>
      <c r="G552" s="47"/>
    </row>
    <row r="553" spans="1:7">
      <c r="A553" s="26"/>
      <c r="B553" s="26"/>
      <c r="C553" s="26"/>
      <c r="D553" s="26"/>
      <c r="E553" s="26"/>
      <c r="F553" s="43"/>
      <c r="G553" s="47"/>
    </row>
    <row r="554" spans="1:7">
      <c r="A554" s="26"/>
      <c r="B554" s="26"/>
      <c r="C554" s="26"/>
      <c r="D554" s="26"/>
      <c r="E554" s="26"/>
      <c r="F554" s="43"/>
      <c r="G554" s="47"/>
    </row>
    <row r="555" spans="1:7">
      <c r="A555" s="26"/>
      <c r="B555" s="26"/>
      <c r="C555" s="26"/>
      <c r="D555" s="26"/>
      <c r="E555" s="26"/>
      <c r="F555" s="43"/>
      <c r="G555" s="47"/>
    </row>
    <row r="556" spans="1:7">
      <c r="A556" s="26"/>
      <c r="B556" s="26"/>
      <c r="C556" s="26"/>
      <c r="D556" s="26"/>
      <c r="E556" s="26"/>
      <c r="F556" s="43"/>
      <c r="G556" s="47"/>
    </row>
    <row r="557" spans="1:7">
      <c r="A557" s="26"/>
      <c r="B557" s="26"/>
      <c r="C557" s="26"/>
      <c r="D557" s="26"/>
      <c r="E557" s="26"/>
      <c r="F557" s="43"/>
      <c r="G557" s="47"/>
    </row>
    <row r="558" spans="1:7">
      <c r="A558" s="26"/>
      <c r="B558" s="26"/>
      <c r="C558" s="26"/>
      <c r="D558" s="26"/>
      <c r="E558" s="26"/>
      <c r="F558" s="43"/>
      <c r="G558" s="47"/>
    </row>
    <row r="559" spans="1:7">
      <c r="A559" s="26"/>
      <c r="B559" s="26"/>
      <c r="C559" s="26"/>
      <c r="D559" s="26"/>
      <c r="E559" s="26"/>
      <c r="F559" s="43"/>
      <c r="G559" s="47"/>
    </row>
    <row r="560" spans="1:7">
      <c r="A560" s="26"/>
      <c r="B560" s="26"/>
      <c r="C560" s="26"/>
      <c r="D560" s="26"/>
      <c r="E560" s="26"/>
      <c r="F560" s="43"/>
      <c r="G560" s="47"/>
    </row>
    <row r="561" spans="1:7">
      <c r="A561" s="26"/>
      <c r="B561" s="26"/>
      <c r="C561" s="26"/>
      <c r="D561" s="26"/>
      <c r="E561" s="26"/>
      <c r="F561" s="43"/>
      <c r="G561" s="47"/>
    </row>
    <row r="562" spans="1:7">
      <c r="A562" s="26"/>
      <c r="B562" s="26"/>
      <c r="C562" s="26"/>
      <c r="D562" s="26"/>
      <c r="E562" s="26"/>
      <c r="F562" s="43"/>
      <c r="G562" s="47"/>
    </row>
    <row r="563" spans="1:7">
      <c r="A563" s="26"/>
      <c r="B563" s="26"/>
      <c r="C563" s="26"/>
      <c r="D563" s="26"/>
      <c r="E563" s="26"/>
      <c r="F563" s="43"/>
      <c r="G563" s="47"/>
    </row>
    <row r="564" spans="1:7">
      <c r="A564" s="26"/>
      <c r="B564" s="26"/>
      <c r="C564" s="26"/>
      <c r="D564" s="26"/>
      <c r="E564" s="26"/>
      <c r="F564" s="43"/>
      <c r="G564" s="47"/>
    </row>
    <row r="565" spans="1:7">
      <c r="A565" s="26"/>
      <c r="B565" s="26"/>
      <c r="C565" s="26"/>
      <c r="D565" s="26"/>
      <c r="E565" s="26"/>
      <c r="F565" s="43"/>
      <c r="G565" s="47"/>
    </row>
    <row r="566" spans="1:7">
      <c r="A566" s="26"/>
      <c r="B566" s="26"/>
      <c r="C566" s="26"/>
      <c r="D566" s="26"/>
      <c r="E566" s="26"/>
      <c r="F566" s="43"/>
      <c r="G566" s="47"/>
    </row>
    <row r="567" spans="1:7">
      <c r="A567" s="26"/>
      <c r="B567" s="26"/>
      <c r="C567" s="26"/>
      <c r="D567" s="26"/>
      <c r="E567" s="26"/>
      <c r="F567" s="43"/>
      <c r="G567" s="47"/>
    </row>
    <row r="568" spans="1:7">
      <c r="A568" s="26"/>
      <c r="B568" s="26"/>
      <c r="C568" s="26"/>
      <c r="D568" s="26"/>
      <c r="E568" s="26"/>
      <c r="F568" s="43"/>
      <c r="G568" s="47"/>
    </row>
    <row r="569" spans="1:7">
      <c r="A569" s="26"/>
      <c r="B569" s="26"/>
      <c r="C569" s="26"/>
      <c r="D569" s="26"/>
      <c r="E569" s="26"/>
      <c r="F569" s="43"/>
      <c r="G569" s="47"/>
    </row>
    <row r="570" spans="1:7">
      <c r="A570" s="26"/>
      <c r="B570" s="26"/>
      <c r="C570" s="26"/>
      <c r="D570" s="26"/>
      <c r="E570" s="26"/>
      <c r="F570" s="43"/>
      <c r="G570" s="47"/>
    </row>
    <row r="571" spans="1:7">
      <c r="A571" s="26"/>
      <c r="B571" s="26"/>
      <c r="C571" s="26"/>
      <c r="D571" s="26"/>
      <c r="E571" s="26"/>
      <c r="F571" s="43"/>
      <c r="G571" s="47"/>
    </row>
    <row r="572" spans="1:7">
      <c r="A572" s="26"/>
      <c r="B572" s="26"/>
      <c r="C572" s="26"/>
      <c r="D572" s="26"/>
      <c r="E572" s="26"/>
      <c r="F572" s="43"/>
      <c r="G572" s="47"/>
    </row>
    <row r="573" spans="1:7">
      <c r="A573" s="26"/>
      <c r="B573" s="26"/>
      <c r="C573" s="26"/>
      <c r="D573" s="26"/>
      <c r="E573" s="26"/>
      <c r="F573" s="43"/>
      <c r="G573" s="47"/>
    </row>
    <row r="574" spans="1:7">
      <c r="A574" s="26"/>
      <c r="B574" s="26"/>
      <c r="C574" s="26"/>
      <c r="D574" s="26"/>
      <c r="E574" s="26"/>
      <c r="F574" s="43"/>
      <c r="G574" s="47"/>
    </row>
    <row r="575" spans="1:7">
      <c r="A575" s="26"/>
      <c r="B575" s="26"/>
      <c r="C575" s="26"/>
      <c r="D575" s="26"/>
      <c r="E575" s="26"/>
      <c r="F575" s="43"/>
      <c r="G575" s="47"/>
    </row>
    <row r="576" spans="1:7">
      <c r="A576" s="26"/>
      <c r="B576" s="26"/>
      <c r="C576" s="26"/>
      <c r="D576" s="26"/>
      <c r="E576" s="26"/>
      <c r="F576" s="43"/>
      <c r="G576" s="47"/>
    </row>
    <row r="577" spans="1:7">
      <c r="A577" s="26"/>
      <c r="B577" s="26"/>
      <c r="C577" s="26"/>
      <c r="D577" s="26"/>
      <c r="E577" s="26"/>
      <c r="F577" s="43"/>
      <c r="G577" s="47"/>
    </row>
    <row r="578" spans="1:7">
      <c r="A578" s="26"/>
      <c r="B578" s="26"/>
      <c r="C578" s="26"/>
      <c r="D578" s="26"/>
      <c r="E578" s="26"/>
      <c r="F578" s="43"/>
      <c r="G578" s="47"/>
    </row>
    <row r="579" spans="1:7">
      <c r="A579" s="26"/>
      <c r="B579" s="26"/>
      <c r="C579" s="26"/>
      <c r="D579" s="26"/>
      <c r="E579" s="26"/>
      <c r="F579" s="43"/>
      <c r="G579" s="47"/>
    </row>
    <row r="580" spans="1:7">
      <c r="A580" s="26"/>
      <c r="B580" s="26"/>
      <c r="C580" s="26"/>
      <c r="D580" s="26"/>
      <c r="E580" s="26"/>
      <c r="F580" s="43"/>
      <c r="G580" s="47"/>
    </row>
    <row r="581" spans="1:7">
      <c r="A581" s="26"/>
      <c r="B581" s="26"/>
      <c r="C581" s="26"/>
      <c r="D581" s="26"/>
      <c r="E581" s="26"/>
      <c r="F581" s="43"/>
      <c r="G581" s="47"/>
    </row>
    <row r="582" spans="1:7">
      <c r="A582" s="26"/>
      <c r="B582" s="26"/>
      <c r="C582" s="26"/>
      <c r="D582" s="26"/>
      <c r="E582" s="26"/>
      <c r="F582" s="43"/>
      <c r="G582" s="47"/>
    </row>
    <row r="583" spans="1:7">
      <c r="A583" s="26"/>
      <c r="B583" s="26"/>
      <c r="C583" s="26"/>
      <c r="D583" s="26"/>
      <c r="E583" s="26"/>
      <c r="F583" s="43"/>
      <c r="G583" s="47"/>
    </row>
    <row r="584" spans="1:7">
      <c r="A584" s="26"/>
      <c r="B584" s="26"/>
      <c r="C584" s="26"/>
      <c r="D584" s="26"/>
      <c r="E584" s="26"/>
      <c r="F584" s="43"/>
      <c r="G584" s="47"/>
    </row>
    <row r="585" spans="1:7">
      <c r="A585" s="26"/>
      <c r="B585" s="26"/>
      <c r="C585" s="26"/>
      <c r="D585" s="26"/>
      <c r="E585" s="26"/>
      <c r="F585" s="43"/>
      <c r="G585" s="47"/>
    </row>
    <row r="586" spans="1:7">
      <c r="A586" s="26"/>
      <c r="B586" s="26"/>
      <c r="C586" s="26"/>
      <c r="D586" s="26"/>
      <c r="E586" s="26"/>
      <c r="F586" s="43"/>
      <c r="G586" s="47"/>
    </row>
    <row r="587" spans="1:7">
      <c r="A587" s="26"/>
      <c r="B587" s="26"/>
      <c r="C587" s="26"/>
      <c r="D587" s="26"/>
      <c r="E587" s="26"/>
      <c r="F587" s="43"/>
      <c r="G587" s="47"/>
    </row>
    <row r="588" spans="1:7">
      <c r="A588" s="26"/>
      <c r="B588" s="26"/>
      <c r="C588" s="26"/>
      <c r="D588" s="26"/>
      <c r="E588" s="26"/>
      <c r="F588" s="43"/>
      <c r="G588" s="47"/>
    </row>
    <row r="589" spans="1:7">
      <c r="A589" s="26"/>
      <c r="B589" s="26"/>
      <c r="C589" s="26"/>
      <c r="D589" s="26"/>
      <c r="E589" s="26"/>
      <c r="F589" s="43"/>
      <c r="G589" s="47"/>
    </row>
    <row r="590" spans="1:7">
      <c r="A590" s="26"/>
      <c r="B590" s="26"/>
      <c r="C590" s="26"/>
      <c r="D590" s="26"/>
      <c r="E590" s="26"/>
      <c r="F590" s="43"/>
      <c r="G590" s="47"/>
    </row>
    <row r="591" spans="1:7">
      <c r="A591" s="26"/>
      <c r="B591" s="26"/>
      <c r="C591" s="26"/>
      <c r="D591" s="26"/>
      <c r="E591" s="26"/>
      <c r="F591" s="43"/>
      <c r="G591" s="47"/>
    </row>
    <row r="592" spans="1:7">
      <c r="A592" s="26"/>
      <c r="B592" s="26"/>
      <c r="C592" s="26"/>
      <c r="D592" s="26"/>
      <c r="E592" s="26"/>
      <c r="F592" s="43"/>
      <c r="G592" s="47"/>
    </row>
    <row r="593" spans="1:7">
      <c r="A593" s="26"/>
      <c r="B593" s="26"/>
      <c r="C593" s="26"/>
      <c r="D593" s="26"/>
      <c r="E593" s="26"/>
      <c r="F593" s="43"/>
      <c r="G593" s="47"/>
    </row>
    <row r="594" spans="1:7">
      <c r="A594" s="26"/>
      <c r="B594" s="26"/>
      <c r="C594" s="26"/>
      <c r="D594" s="26"/>
      <c r="E594" s="26"/>
      <c r="F594" s="43"/>
      <c r="G594" s="47"/>
    </row>
    <row r="595" spans="1:7">
      <c r="A595" s="26"/>
      <c r="B595" s="26"/>
      <c r="C595" s="26"/>
      <c r="D595" s="26"/>
      <c r="E595" s="26"/>
      <c r="F595" s="43"/>
      <c r="G595" s="47"/>
    </row>
    <row r="596" spans="1:7">
      <c r="A596" s="26"/>
      <c r="B596" s="26"/>
      <c r="C596" s="26"/>
      <c r="D596" s="26"/>
      <c r="E596" s="26"/>
      <c r="F596" s="43"/>
      <c r="G596" s="47"/>
    </row>
    <row r="597" spans="1:7">
      <c r="A597" s="26"/>
      <c r="B597" s="26"/>
      <c r="C597" s="26"/>
      <c r="D597" s="26"/>
      <c r="E597" s="26"/>
      <c r="F597" s="43"/>
      <c r="G597" s="47"/>
    </row>
    <row r="598" spans="1:7">
      <c r="A598" s="26"/>
      <c r="B598" s="26"/>
      <c r="C598" s="26"/>
      <c r="D598" s="26"/>
      <c r="E598" s="26"/>
      <c r="F598" s="43"/>
      <c r="G598" s="47"/>
    </row>
    <row r="599" spans="1:7">
      <c r="A599" s="26"/>
      <c r="B599" s="26"/>
      <c r="C599" s="26"/>
      <c r="D599" s="26"/>
      <c r="E599" s="26"/>
      <c r="F599" s="43"/>
      <c r="G599" s="47"/>
    </row>
    <row r="600" spans="1:7">
      <c r="A600" s="26"/>
      <c r="B600" s="26"/>
      <c r="C600" s="26"/>
      <c r="D600" s="26"/>
      <c r="E600" s="26"/>
      <c r="F600" s="43"/>
      <c r="G600" s="47"/>
    </row>
    <row r="601" spans="1:7">
      <c r="A601" s="26"/>
      <c r="B601" s="26"/>
      <c r="C601" s="26"/>
      <c r="D601" s="26"/>
      <c r="E601" s="26"/>
      <c r="F601" s="43"/>
      <c r="G601" s="47"/>
    </row>
    <row r="602" spans="1:7">
      <c r="A602" s="26"/>
      <c r="B602" s="26"/>
      <c r="C602" s="26"/>
      <c r="D602" s="26"/>
      <c r="E602" s="26"/>
      <c r="F602" s="43"/>
      <c r="G602" s="47"/>
    </row>
    <row r="603" spans="1:7">
      <c r="A603" s="26"/>
      <c r="B603" s="26"/>
      <c r="C603" s="26"/>
      <c r="D603" s="26"/>
      <c r="E603" s="26"/>
      <c r="F603" s="43"/>
      <c r="G603" s="47"/>
    </row>
    <row r="604" spans="1:7">
      <c r="A604" s="26"/>
      <c r="B604" s="26"/>
      <c r="C604" s="26"/>
      <c r="D604" s="26"/>
      <c r="E604" s="26"/>
      <c r="F604" s="43"/>
      <c r="G604" s="47"/>
    </row>
    <row r="605" spans="1:7">
      <c r="A605" s="26"/>
      <c r="B605" s="26"/>
      <c r="C605" s="26"/>
      <c r="D605" s="26"/>
      <c r="E605" s="26"/>
      <c r="F605" s="43"/>
      <c r="G605" s="47"/>
    </row>
    <row r="606" spans="1:7">
      <c r="A606" s="26"/>
      <c r="B606" s="26"/>
      <c r="C606" s="26"/>
      <c r="D606" s="26"/>
      <c r="E606" s="26"/>
      <c r="F606" s="43"/>
      <c r="G606" s="47"/>
    </row>
    <row r="607" spans="1:7">
      <c r="A607" s="26"/>
      <c r="B607" s="26"/>
      <c r="C607" s="26"/>
      <c r="D607" s="26"/>
      <c r="E607" s="26"/>
      <c r="F607" s="43"/>
      <c r="G607" s="47"/>
    </row>
    <row r="608" spans="1:7">
      <c r="A608" s="26"/>
      <c r="B608" s="26"/>
      <c r="C608" s="26"/>
      <c r="D608" s="26"/>
      <c r="E608" s="26"/>
      <c r="F608" s="43"/>
      <c r="G608" s="47"/>
    </row>
    <row r="609" spans="1:7">
      <c r="A609" s="26"/>
      <c r="B609" s="26"/>
      <c r="C609" s="26"/>
      <c r="D609" s="26"/>
      <c r="E609" s="26"/>
      <c r="F609" s="43"/>
      <c r="G609" s="47"/>
    </row>
    <row r="610" spans="1:7">
      <c r="A610" s="26"/>
      <c r="B610" s="26"/>
      <c r="C610" s="26"/>
      <c r="D610" s="26"/>
      <c r="E610" s="26"/>
      <c r="F610" s="43"/>
      <c r="G610" s="47"/>
    </row>
    <row r="611" spans="1:7">
      <c r="A611" s="26"/>
      <c r="B611" s="26"/>
      <c r="C611" s="26"/>
      <c r="D611" s="26"/>
      <c r="E611" s="26"/>
      <c r="F611" s="43"/>
      <c r="G611" s="47"/>
    </row>
    <row r="612" spans="1:7">
      <c r="A612" s="26"/>
      <c r="B612" s="26"/>
      <c r="C612" s="26"/>
      <c r="D612" s="26"/>
      <c r="E612" s="26"/>
      <c r="F612" s="43"/>
      <c r="G612" s="47"/>
    </row>
    <row r="613" spans="1:7">
      <c r="A613" s="26"/>
      <c r="B613" s="26"/>
      <c r="C613" s="26"/>
      <c r="D613" s="26"/>
      <c r="E613" s="26"/>
      <c r="F613" s="43"/>
      <c r="G613" s="47"/>
    </row>
    <row r="614" spans="1:7">
      <c r="A614" s="26"/>
      <c r="B614" s="26"/>
      <c r="C614" s="26"/>
      <c r="D614" s="26"/>
      <c r="E614" s="26"/>
      <c r="F614" s="43"/>
      <c r="G614" s="47"/>
    </row>
    <row r="615" spans="1:7">
      <c r="A615" s="26"/>
      <c r="B615" s="26"/>
      <c r="C615" s="26"/>
      <c r="D615" s="26"/>
      <c r="E615" s="26"/>
      <c r="F615" s="43"/>
      <c r="G615" s="47"/>
    </row>
    <row r="616" spans="1:7">
      <c r="A616" s="26"/>
      <c r="B616" s="26"/>
      <c r="C616" s="26"/>
      <c r="D616" s="26"/>
      <c r="E616" s="26"/>
      <c r="F616" s="43"/>
      <c r="G616" s="47"/>
    </row>
    <row r="617" spans="1:7">
      <c r="A617" s="26"/>
      <c r="B617" s="26"/>
      <c r="C617" s="26"/>
      <c r="D617" s="26"/>
      <c r="E617" s="26"/>
      <c r="F617" s="43"/>
      <c r="G617" s="47"/>
    </row>
    <row r="618" spans="1:7">
      <c r="A618" s="26"/>
      <c r="B618" s="26"/>
      <c r="C618" s="26"/>
      <c r="D618" s="26"/>
      <c r="E618" s="26"/>
      <c r="F618" s="43"/>
      <c r="G618" s="47"/>
    </row>
    <row r="619" spans="1:7">
      <c r="A619" s="26"/>
      <c r="B619" s="26"/>
      <c r="C619" s="26"/>
      <c r="D619" s="26"/>
      <c r="E619" s="26"/>
      <c r="F619" s="43"/>
      <c r="G619" s="47"/>
    </row>
    <row r="620" spans="1:7">
      <c r="A620" s="26"/>
      <c r="B620" s="26"/>
      <c r="C620" s="26"/>
      <c r="D620" s="26"/>
      <c r="E620" s="26"/>
      <c r="F620" s="43"/>
      <c r="G620" s="47"/>
    </row>
    <row r="621" spans="1:7">
      <c r="A621" s="26"/>
      <c r="B621" s="26"/>
      <c r="C621" s="26"/>
      <c r="D621" s="26"/>
      <c r="E621" s="26"/>
      <c r="F621" s="43"/>
      <c r="G621" s="47"/>
    </row>
    <row r="622" spans="1:7">
      <c r="A622" s="26"/>
      <c r="B622" s="26"/>
      <c r="C622" s="26"/>
      <c r="D622" s="26"/>
      <c r="E622" s="26"/>
      <c r="F622" s="43"/>
      <c r="G622" s="47"/>
    </row>
    <row r="623" spans="1:7">
      <c r="A623" s="26"/>
      <c r="B623" s="26"/>
      <c r="C623" s="26"/>
      <c r="D623" s="26"/>
      <c r="E623" s="26"/>
      <c r="F623" s="43"/>
      <c r="G623" s="47"/>
    </row>
    <row r="624" spans="1:7">
      <c r="A624" s="26"/>
      <c r="B624" s="26"/>
      <c r="C624" s="26"/>
      <c r="D624" s="26"/>
      <c r="E624" s="26"/>
      <c r="F624" s="43"/>
      <c r="G624" s="47"/>
    </row>
    <row r="625" spans="1:7">
      <c r="A625" s="26"/>
      <c r="B625" s="26"/>
      <c r="C625" s="26"/>
      <c r="D625" s="26"/>
      <c r="E625" s="26"/>
      <c r="F625" s="43"/>
      <c r="G625" s="47"/>
    </row>
    <row r="626" spans="1:7">
      <c r="A626" s="26"/>
      <c r="B626" s="26"/>
      <c r="C626" s="26"/>
      <c r="D626" s="26"/>
      <c r="E626" s="26"/>
      <c r="F626" s="43"/>
      <c r="G626" s="47"/>
    </row>
    <row r="627" spans="1:7">
      <c r="A627" s="26"/>
      <c r="B627" s="26"/>
      <c r="C627" s="26"/>
      <c r="D627" s="26"/>
      <c r="E627" s="26"/>
      <c r="F627" s="43"/>
      <c r="G627" s="47"/>
    </row>
    <row r="628" spans="1:7">
      <c r="A628" s="26"/>
      <c r="B628" s="26"/>
      <c r="C628" s="26"/>
      <c r="D628" s="26"/>
      <c r="E628" s="26"/>
      <c r="F628" s="43"/>
      <c r="G628" s="47"/>
    </row>
    <row r="629" spans="1:7">
      <c r="A629" s="26"/>
      <c r="B629" s="26"/>
      <c r="C629" s="26"/>
      <c r="D629" s="26"/>
      <c r="E629" s="26"/>
      <c r="F629" s="43"/>
      <c r="G629" s="47"/>
    </row>
    <row r="630" spans="1:7">
      <c r="A630" s="26"/>
      <c r="B630" s="26"/>
      <c r="C630" s="26"/>
      <c r="D630" s="26"/>
      <c r="E630" s="26"/>
      <c r="F630" s="43"/>
      <c r="G630" s="47"/>
    </row>
    <row r="631" spans="1:7">
      <c r="A631" s="26"/>
      <c r="B631" s="26"/>
      <c r="C631" s="26"/>
      <c r="D631" s="26"/>
      <c r="E631" s="26"/>
      <c r="F631" s="43"/>
      <c r="G631" s="47"/>
    </row>
    <row r="632" spans="1:7">
      <c r="A632" s="26"/>
      <c r="B632" s="26"/>
      <c r="C632" s="26"/>
      <c r="D632" s="26"/>
      <c r="E632" s="26"/>
      <c r="F632" s="43"/>
      <c r="G632" s="47"/>
    </row>
    <row r="633" spans="1:7">
      <c r="A633" s="26"/>
      <c r="B633" s="26"/>
      <c r="C633" s="26"/>
      <c r="D633" s="26"/>
      <c r="E633" s="26"/>
      <c r="F633" s="43"/>
      <c r="G633" s="47"/>
    </row>
    <row r="634" spans="1:7">
      <c r="A634" s="26"/>
      <c r="B634" s="26"/>
      <c r="C634" s="26"/>
      <c r="D634" s="26"/>
      <c r="E634" s="26"/>
      <c r="F634" s="43"/>
      <c r="G634" s="47"/>
    </row>
    <row r="635" spans="1:7">
      <c r="A635" s="26"/>
      <c r="B635" s="26"/>
      <c r="C635" s="26"/>
      <c r="D635" s="26"/>
      <c r="E635" s="26"/>
      <c r="F635" s="43"/>
      <c r="G635" s="47"/>
    </row>
    <row r="636" spans="1:7">
      <c r="A636" s="26"/>
      <c r="B636" s="26"/>
      <c r="C636" s="26"/>
      <c r="D636" s="26"/>
      <c r="E636" s="26"/>
      <c r="F636" s="43"/>
      <c r="G636" s="47"/>
    </row>
    <row r="637" spans="1:7">
      <c r="A637" s="26"/>
      <c r="B637" s="26"/>
      <c r="C637" s="26"/>
      <c r="D637" s="26"/>
      <c r="E637" s="26"/>
      <c r="F637" s="43"/>
      <c r="G637" s="47"/>
    </row>
    <row r="638" spans="1:7">
      <c r="A638" s="26"/>
      <c r="B638" s="26"/>
      <c r="C638" s="26"/>
      <c r="D638" s="26"/>
      <c r="E638" s="26"/>
      <c r="F638" s="43"/>
      <c r="G638" s="47"/>
    </row>
    <row r="639" spans="1:7">
      <c r="A639" s="26"/>
      <c r="B639" s="26"/>
      <c r="C639" s="26"/>
      <c r="D639" s="26"/>
      <c r="E639" s="26"/>
      <c r="F639" s="43"/>
      <c r="G639" s="47"/>
    </row>
    <row r="640" spans="1:7">
      <c r="A640" s="26"/>
      <c r="B640" s="26"/>
      <c r="C640" s="26"/>
      <c r="D640" s="26"/>
      <c r="E640" s="26"/>
      <c r="F640" s="43"/>
      <c r="G640" s="47"/>
    </row>
    <row r="641" spans="1:7">
      <c r="A641" s="26"/>
      <c r="B641" s="26"/>
      <c r="C641" s="26"/>
      <c r="D641" s="26"/>
      <c r="E641" s="26"/>
      <c r="F641" s="43"/>
      <c r="G641" s="47"/>
    </row>
    <row r="642" spans="1:7">
      <c r="A642" s="26"/>
      <c r="B642" s="26"/>
      <c r="C642" s="26"/>
      <c r="D642" s="26"/>
      <c r="E642" s="26"/>
      <c r="F642" s="43"/>
      <c r="G642" s="47"/>
    </row>
    <row r="643" spans="1:7">
      <c r="A643" s="26"/>
      <c r="B643" s="26"/>
      <c r="C643" s="26"/>
      <c r="D643" s="26"/>
      <c r="E643" s="26"/>
      <c r="F643" s="43"/>
      <c r="G643" s="47"/>
    </row>
    <row r="644" spans="1:7">
      <c r="A644" s="26"/>
      <c r="B644" s="26"/>
      <c r="C644" s="26"/>
      <c r="D644" s="26"/>
      <c r="E644" s="26"/>
      <c r="F644" s="43"/>
      <c r="G644" s="47"/>
    </row>
    <row r="645" spans="1:7">
      <c r="A645" s="26"/>
      <c r="B645" s="26"/>
      <c r="C645" s="26"/>
      <c r="D645" s="26"/>
      <c r="E645" s="26"/>
      <c r="F645" s="43"/>
      <c r="G645" s="47"/>
    </row>
    <row r="646" spans="1:7">
      <c r="A646" s="26"/>
      <c r="B646" s="26"/>
      <c r="C646" s="26"/>
      <c r="D646" s="26"/>
      <c r="E646" s="26"/>
      <c r="F646" s="43"/>
      <c r="G646" s="47"/>
    </row>
    <row r="647" spans="1:7">
      <c r="A647" s="26"/>
      <c r="B647" s="26"/>
      <c r="C647" s="26"/>
      <c r="D647" s="26"/>
      <c r="E647" s="26"/>
      <c r="F647" s="43"/>
      <c r="G647" s="47"/>
    </row>
    <row r="648" spans="1:7">
      <c r="A648" s="26"/>
      <c r="B648" s="26"/>
      <c r="C648" s="26"/>
      <c r="D648" s="26"/>
      <c r="E648" s="26"/>
      <c r="F648" s="43"/>
      <c r="G648" s="47"/>
    </row>
    <row r="649" spans="1:7">
      <c r="A649" s="26"/>
      <c r="B649" s="26"/>
      <c r="C649" s="26"/>
      <c r="D649" s="26"/>
      <c r="E649" s="26"/>
      <c r="F649" s="43"/>
      <c r="G649" s="47"/>
    </row>
    <row r="650" spans="1:7">
      <c r="A650" s="26"/>
      <c r="B650" s="26"/>
      <c r="C650" s="26"/>
      <c r="D650" s="26"/>
      <c r="E650" s="26"/>
      <c r="F650" s="43"/>
      <c r="G650" s="47"/>
    </row>
    <row r="651" spans="1:7">
      <c r="A651" s="26"/>
      <c r="B651" s="26"/>
      <c r="C651" s="26"/>
      <c r="D651" s="26"/>
      <c r="E651" s="26"/>
      <c r="F651" s="43"/>
      <c r="G651" s="47"/>
    </row>
    <row r="652" spans="1:7">
      <c r="A652" s="26"/>
      <c r="B652" s="26"/>
      <c r="C652" s="26"/>
      <c r="D652" s="26"/>
      <c r="E652" s="26"/>
      <c r="F652" s="43"/>
      <c r="G652" s="47"/>
    </row>
    <row r="653" spans="1:7">
      <c r="A653" s="26"/>
      <c r="B653" s="26"/>
      <c r="C653" s="26"/>
      <c r="D653" s="26"/>
      <c r="E653" s="26"/>
      <c r="F653" s="43"/>
      <c r="G653" s="47"/>
    </row>
    <row r="654" spans="1:7">
      <c r="A654" s="26"/>
      <c r="B654" s="26"/>
      <c r="C654" s="26"/>
      <c r="D654" s="26"/>
      <c r="E654" s="26"/>
      <c r="F654" s="43"/>
      <c r="G654" s="47"/>
    </row>
    <row r="655" spans="1:7">
      <c r="A655" s="26"/>
      <c r="B655" s="26"/>
      <c r="C655" s="26"/>
      <c r="D655" s="26"/>
      <c r="E655" s="26"/>
      <c r="F655" s="43"/>
      <c r="G655" s="47"/>
    </row>
    <row r="656" spans="1:7">
      <c r="A656" s="26"/>
      <c r="B656" s="26"/>
      <c r="C656" s="26"/>
      <c r="D656" s="26"/>
      <c r="E656" s="26"/>
      <c r="F656" s="43"/>
      <c r="G656" s="47"/>
    </row>
    <row r="657" spans="1:7">
      <c r="A657" s="26"/>
      <c r="B657" s="26"/>
      <c r="C657" s="26"/>
      <c r="D657" s="26"/>
      <c r="E657" s="26"/>
      <c r="F657" s="43"/>
      <c r="G657" s="47"/>
    </row>
    <row r="658" spans="1:7">
      <c r="A658" s="26"/>
      <c r="B658" s="26"/>
      <c r="C658" s="26"/>
      <c r="D658" s="26"/>
      <c r="E658" s="26"/>
      <c r="F658" s="43"/>
      <c r="G658" s="47"/>
    </row>
    <row r="659" spans="1:7">
      <c r="A659" s="26"/>
      <c r="B659" s="26"/>
      <c r="C659" s="26"/>
      <c r="D659" s="26"/>
      <c r="E659" s="26"/>
      <c r="F659" s="43"/>
      <c r="G659" s="47"/>
    </row>
    <row r="660" spans="1:7">
      <c r="A660" s="26"/>
      <c r="B660" s="26"/>
      <c r="C660" s="26"/>
      <c r="D660" s="26"/>
      <c r="E660" s="26"/>
      <c r="F660" s="43"/>
      <c r="G660" s="47"/>
    </row>
    <row r="661" spans="1:7">
      <c r="A661" s="26"/>
      <c r="B661" s="26"/>
      <c r="C661" s="26"/>
      <c r="D661" s="26"/>
      <c r="E661" s="26"/>
      <c r="F661" s="43"/>
      <c r="G661" s="47"/>
    </row>
    <row r="662" spans="1:7">
      <c r="A662" s="26"/>
      <c r="B662" s="26"/>
      <c r="C662" s="26"/>
      <c r="D662" s="26"/>
      <c r="E662" s="26"/>
      <c r="F662" s="43"/>
      <c r="G662" s="47"/>
    </row>
    <row r="663" spans="1:7">
      <c r="A663" s="26"/>
      <c r="B663" s="26"/>
      <c r="C663" s="26"/>
      <c r="D663" s="26"/>
      <c r="E663" s="26"/>
      <c r="F663" s="43"/>
      <c r="G663" s="47"/>
    </row>
    <row r="664" spans="1:7">
      <c r="A664" s="26"/>
      <c r="B664" s="26"/>
      <c r="C664" s="26"/>
      <c r="D664" s="26"/>
      <c r="E664" s="26"/>
      <c r="F664" s="43"/>
      <c r="G664" s="47"/>
    </row>
    <row r="665" spans="1:7">
      <c r="A665" s="26"/>
      <c r="B665" s="26"/>
      <c r="C665" s="26"/>
      <c r="D665" s="26"/>
      <c r="E665" s="26"/>
      <c r="F665" s="43"/>
      <c r="G665" s="47"/>
    </row>
    <row r="666" spans="1:7">
      <c r="A666" s="26"/>
      <c r="B666" s="26"/>
      <c r="C666" s="26"/>
      <c r="D666" s="26"/>
      <c r="E666" s="26"/>
      <c r="F666" s="43"/>
      <c r="G666" s="47"/>
    </row>
    <row r="667" spans="1:7">
      <c r="A667" s="26"/>
      <c r="B667" s="26"/>
      <c r="C667" s="26"/>
      <c r="D667" s="26"/>
      <c r="E667" s="26"/>
      <c r="F667" s="43"/>
      <c r="G667" s="47"/>
    </row>
    <row r="668" spans="1:7">
      <c r="A668" s="26"/>
      <c r="B668" s="26"/>
      <c r="C668" s="26"/>
      <c r="D668" s="26"/>
      <c r="E668" s="26"/>
      <c r="F668" s="43"/>
      <c r="G668" s="47"/>
    </row>
    <row r="669" spans="1:7">
      <c r="A669" s="26"/>
      <c r="B669" s="26"/>
      <c r="C669" s="26"/>
      <c r="D669" s="26"/>
      <c r="E669" s="26"/>
      <c r="F669" s="43"/>
      <c r="G669" s="47"/>
    </row>
    <row r="670" spans="1:7">
      <c r="A670" s="26"/>
      <c r="B670" s="26"/>
      <c r="C670" s="26"/>
      <c r="D670" s="26"/>
      <c r="E670" s="26"/>
      <c r="F670" s="43"/>
      <c r="G670" s="47"/>
    </row>
    <row r="671" spans="1:7">
      <c r="A671" s="26"/>
      <c r="B671" s="26"/>
      <c r="C671" s="26"/>
      <c r="D671" s="26"/>
      <c r="E671" s="26"/>
      <c r="F671" s="43"/>
      <c r="G671" s="47"/>
    </row>
    <row r="672" spans="1:7">
      <c r="A672" s="26"/>
      <c r="B672" s="26"/>
      <c r="C672" s="26"/>
      <c r="D672" s="26"/>
      <c r="E672" s="26"/>
      <c r="F672" s="43"/>
      <c r="G672" s="47"/>
    </row>
    <row r="673" spans="1:7">
      <c r="A673" s="26"/>
      <c r="B673" s="26"/>
      <c r="C673" s="26"/>
      <c r="D673" s="26"/>
      <c r="E673" s="26"/>
      <c r="F673" s="43"/>
      <c r="G673" s="47"/>
    </row>
    <row r="674" spans="1:7">
      <c r="A674" s="26"/>
      <c r="B674" s="26"/>
      <c r="C674" s="26"/>
      <c r="D674" s="26"/>
      <c r="E674" s="26"/>
      <c r="F674" s="43"/>
      <c r="G674" s="47"/>
    </row>
    <row r="675" spans="1:7">
      <c r="A675" s="26"/>
      <c r="B675" s="26"/>
      <c r="C675" s="26"/>
      <c r="D675" s="26"/>
      <c r="E675" s="26"/>
      <c r="F675" s="43"/>
      <c r="G675" s="47"/>
    </row>
    <row r="676" spans="1:7">
      <c r="A676" s="26"/>
      <c r="B676" s="26"/>
      <c r="C676" s="26"/>
      <c r="D676" s="26"/>
      <c r="E676" s="26"/>
      <c r="F676" s="43"/>
      <c r="G676" s="47"/>
    </row>
    <row r="677" spans="1:7">
      <c r="A677" s="26"/>
      <c r="B677" s="26"/>
      <c r="C677" s="26"/>
      <c r="D677" s="26"/>
      <c r="E677" s="26"/>
      <c r="F677" s="43"/>
      <c r="G677" s="47"/>
    </row>
    <row r="678" spans="1:7">
      <c r="A678" s="26"/>
      <c r="B678" s="26"/>
      <c r="C678" s="26"/>
      <c r="D678" s="26"/>
      <c r="E678" s="26"/>
      <c r="F678" s="43"/>
      <c r="G678" s="47"/>
    </row>
    <row r="679" spans="1:7">
      <c r="A679" s="26"/>
      <c r="B679" s="26"/>
      <c r="C679" s="26"/>
      <c r="D679" s="26"/>
      <c r="E679" s="26"/>
      <c r="F679" s="43"/>
      <c r="G679" s="47"/>
    </row>
    <row r="680" spans="1:7">
      <c r="A680" s="26"/>
      <c r="B680" s="26"/>
      <c r="C680" s="26"/>
      <c r="D680" s="26"/>
      <c r="E680" s="26"/>
      <c r="F680" s="43"/>
      <c r="G680" s="47"/>
    </row>
    <row r="681" spans="1:7">
      <c r="A681" s="26"/>
      <c r="B681" s="26"/>
      <c r="C681" s="26"/>
      <c r="D681" s="26"/>
      <c r="E681" s="26"/>
      <c r="F681" s="43"/>
      <c r="G681" s="47"/>
    </row>
    <row r="682" spans="1:7">
      <c r="A682" s="26"/>
      <c r="B682" s="26"/>
      <c r="C682" s="26"/>
      <c r="D682" s="26"/>
      <c r="E682" s="26"/>
      <c r="F682" s="43"/>
      <c r="G682" s="47"/>
    </row>
    <row r="683" spans="1:7">
      <c r="A683" s="26"/>
      <c r="B683" s="26"/>
      <c r="C683" s="26"/>
      <c r="D683" s="26"/>
      <c r="E683" s="26"/>
      <c r="F683" s="43"/>
      <c r="G683" s="47"/>
    </row>
    <row r="684" spans="1:7">
      <c r="A684" s="26"/>
      <c r="B684" s="26"/>
      <c r="C684" s="26"/>
      <c r="D684" s="26"/>
      <c r="E684" s="26"/>
      <c r="F684" s="43"/>
      <c r="G684" s="47"/>
    </row>
    <row r="685" spans="1:7">
      <c r="A685" s="26"/>
      <c r="B685" s="26"/>
      <c r="C685" s="26"/>
      <c r="D685" s="26"/>
      <c r="E685" s="26"/>
      <c r="F685" s="43"/>
      <c r="G685" s="47"/>
    </row>
    <row r="686" spans="1:7">
      <c r="A686" s="26"/>
      <c r="B686" s="26"/>
      <c r="C686" s="26"/>
      <c r="D686" s="26"/>
      <c r="E686" s="26"/>
      <c r="F686" s="43"/>
      <c r="G686" s="47"/>
    </row>
  </sheetData>
  <customSheetViews>
    <customSheetView guid="{683739B1-2C95-423C-A874-EEB29FECC755}" showRuler="0" topLeftCell="A35">
      <selection activeCell="H50" sqref="H50"/>
      <pageMargins left="0.25" right="0.26" top="0.46" bottom="0.42" header="0.28000000000000003" footer="0.28000000000000003"/>
      <pageSetup scale="80" orientation="portrait" r:id="rId1"/>
      <headerFooter alignWithMargins="0">
        <oddFooter>&amp;L&amp;Z&amp;F&amp;RPage &amp;P</oddFooter>
      </headerFooter>
    </customSheetView>
  </customSheetViews>
  <mergeCells count="2">
    <mergeCell ref="B2:D2"/>
    <mergeCell ref="A6:G6"/>
  </mergeCells>
  <phoneticPr fontId="0" type="noConversion"/>
  <pageMargins left="0.5" right="0.5" top="0.25" bottom="0.5" header="0" footer="0.25"/>
  <pageSetup scale="73" fitToHeight="0" orientation="portrait" r:id="rId2"/>
  <headerFooter alignWithMargins="0"/>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ZW140"/>
  <sheetViews>
    <sheetView showGridLines="0" zoomScale="90" zoomScaleNormal="90" zoomScaleSheetLayoutView="77" workbookViewId="0">
      <selection activeCell="A5" sqref="A5:A6"/>
    </sheetView>
  </sheetViews>
  <sheetFormatPr defaultColWidth="19.42578125" defaultRowHeight="12.75"/>
  <cols>
    <col min="1" max="1" width="60.7109375" style="131" customWidth="1"/>
    <col min="2" max="2" width="39.85546875" style="131" customWidth="1"/>
    <col min="3" max="6" width="14.7109375" style="132" customWidth="1"/>
    <col min="7" max="7" width="4.28515625" style="131" customWidth="1"/>
    <col min="8" max="16384" width="19.42578125" style="131"/>
  </cols>
  <sheetData>
    <row r="1" spans="1:7" s="29" customFormat="1" ht="20.100000000000001" customHeight="1">
      <c r="B1" s="52"/>
      <c r="C1" s="168"/>
      <c r="D1" s="169"/>
      <c r="E1" s="168"/>
      <c r="F1" s="169"/>
      <c r="G1" s="26"/>
    </row>
    <row r="2" spans="1:7" s="26" customFormat="1" ht="20.100000000000001" customHeight="1">
      <c r="B2" s="155" t="s">
        <v>84</v>
      </c>
      <c r="C2" s="170"/>
      <c r="D2" s="170"/>
      <c r="E2" s="170"/>
      <c r="F2" s="170"/>
    </row>
    <row r="3" spans="1:7" s="26" customFormat="1" ht="20.100000000000001" customHeight="1">
      <c r="B3" s="115" t="s">
        <v>146</v>
      </c>
      <c r="C3" s="171"/>
      <c r="D3" s="171"/>
      <c r="E3" s="171"/>
      <c r="F3" s="171"/>
    </row>
    <row r="4" spans="1:7" s="26" customFormat="1" ht="20.100000000000001" customHeight="1">
      <c r="B4" s="156"/>
      <c r="C4" s="172"/>
      <c r="D4" s="172"/>
      <c r="E4" s="172"/>
      <c r="F4" s="172"/>
    </row>
    <row r="5" spans="1:7" s="24" customFormat="1" ht="15.95" customHeight="1">
      <c r="A5" s="176" t="s">
        <v>65</v>
      </c>
      <c r="B5" s="178" t="s">
        <v>12</v>
      </c>
      <c r="C5" s="173" t="s">
        <v>68</v>
      </c>
      <c r="D5" s="173" t="s">
        <v>68</v>
      </c>
      <c r="E5" s="173" t="s">
        <v>145</v>
      </c>
      <c r="F5" s="173" t="s">
        <v>145</v>
      </c>
    </row>
    <row r="6" spans="1:7" s="24" customFormat="1" ht="15.95" customHeight="1">
      <c r="A6" s="177"/>
      <c r="B6" s="179"/>
      <c r="C6" s="57" t="s">
        <v>10</v>
      </c>
      <c r="D6" s="57" t="s">
        <v>11</v>
      </c>
      <c r="E6" s="57" t="s">
        <v>10</v>
      </c>
      <c r="F6" s="57" t="s">
        <v>11</v>
      </c>
    </row>
    <row r="7" spans="1:7" s="133" customFormat="1" ht="15.95" customHeight="1">
      <c r="A7" s="116" t="s">
        <v>82</v>
      </c>
      <c r="B7" s="109" t="s">
        <v>58</v>
      </c>
      <c r="C7" s="110">
        <v>4</v>
      </c>
      <c r="D7" s="110">
        <v>1712661</v>
      </c>
      <c r="E7" s="110">
        <v>6</v>
      </c>
      <c r="F7" s="110">
        <v>2879519.03</v>
      </c>
    </row>
    <row r="8" spans="1:7" s="133" customFormat="1" ht="15.95" customHeight="1">
      <c r="A8" s="111"/>
      <c r="B8" s="109" t="s">
        <v>118</v>
      </c>
      <c r="C8" s="110">
        <v>2</v>
      </c>
      <c r="D8" s="110">
        <v>14425</v>
      </c>
      <c r="E8" s="110">
        <v>4</v>
      </c>
      <c r="F8" s="110">
        <v>831268</v>
      </c>
    </row>
    <row r="9" spans="1:7" s="133" customFormat="1" ht="15.95" customHeight="1">
      <c r="A9" s="111"/>
      <c r="B9" s="109" t="s">
        <v>119</v>
      </c>
      <c r="C9" s="110">
        <v>7</v>
      </c>
      <c r="D9" s="110">
        <v>509191.69</v>
      </c>
      <c r="E9" s="110">
        <v>7</v>
      </c>
      <c r="F9" s="110">
        <v>1020465.56</v>
      </c>
    </row>
    <row r="10" spans="1:7" s="133" customFormat="1" ht="15.95" customHeight="1">
      <c r="A10" s="111"/>
      <c r="B10" s="109" t="s">
        <v>120</v>
      </c>
      <c r="C10" s="110">
        <v>5</v>
      </c>
      <c r="D10" s="110">
        <v>1314257.46</v>
      </c>
      <c r="E10" s="110">
        <v>5</v>
      </c>
      <c r="F10" s="110">
        <v>1169430.1200000001</v>
      </c>
    </row>
    <row r="11" spans="1:7" s="133" customFormat="1" ht="15.95" customHeight="1">
      <c r="A11" s="111"/>
      <c r="B11" s="109" t="s">
        <v>25</v>
      </c>
      <c r="C11" s="110">
        <v>11</v>
      </c>
      <c r="D11" s="110">
        <v>639958.16</v>
      </c>
      <c r="E11" s="110">
        <v>11</v>
      </c>
      <c r="F11" s="110">
        <v>343065</v>
      </c>
    </row>
    <row r="12" spans="1:7" s="133" customFormat="1" ht="15.95" customHeight="1">
      <c r="A12" s="111"/>
      <c r="B12" s="109" t="s">
        <v>29</v>
      </c>
      <c r="C12" s="110">
        <v>6</v>
      </c>
      <c r="D12" s="110">
        <v>1228703.77</v>
      </c>
      <c r="E12" s="110">
        <v>5</v>
      </c>
      <c r="F12" s="110">
        <v>842750.46</v>
      </c>
    </row>
    <row r="13" spans="1:7" s="133" customFormat="1" ht="15.95" customHeight="1">
      <c r="A13" s="111"/>
      <c r="B13" s="109" t="s">
        <v>131</v>
      </c>
      <c r="C13" s="110">
        <v>3</v>
      </c>
      <c r="D13" s="110">
        <v>610732</v>
      </c>
      <c r="E13" s="110">
        <v>5</v>
      </c>
      <c r="F13" s="110">
        <v>929311.36</v>
      </c>
    </row>
    <row r="14" spans="1:7" s="133" customFormat="1" ht="15.95" customHeight="1">
      <c r="A14" s="111"/>
      <c r="B14" s="109" t="s">
        <v>132</v>
      </c>
      <c r="C14" s="110">
        <v>1</v>
      </c>
      <c r="D14" s="110">
        <v>41351.53</v>
      </c>
      <c r="E14" s="110">
        <v>0</v>
      </c>
      <c r="F14" s="110">
        <v>0</v>
      </c>
    </row>
    <row r="15" spans="1:7" s="133" customFormat="1" ht="15.95" customHeight="1">
      <c r="A15" s="111"/>
      <c r="B15" s="109" t="s">
        <v>133</v>
      </c>
      <c r="C15" s="110">
        <v>38</v>
      </c>
      <c r="D15" s="110">
        <v>2984320.73</v>
      </c>
      <c r="E15" s="110">
        <v>35</v>
      </c>
      <c r="F15" s="110">
        <v>6210754.21</v>
      </c>
    </row>
    <row r="16" spans="1:7" s="133" customFormat="1" ht="15.95" customHeight="1">
      <c r="A16" s="111"/>
      <c r="B16" s="109" t="s">
        <v>134</v>
      </c>
      <c r="C16" s="110">
        <v>1</v>
      </c>
      <c r="D16" s="110">
        <v>5908734</v>
      </c>
      <c r="E16" s="110">
        <v>1</v>
      </c>
      <c r="F16" s="110">
        <v>7816907</v>
      </c>
    </row>
    <row r="17" spans="1:16247" s="133" customFormat="1" ht="15.95" customHeight="1">
      <c r="A17" s="111"/>
      <c r="B17" s="109" t="s">
        <v>135</v>
      </c>
      <c r="C17" s="110">
        <v>0</v>
      </c>
      <c r="D17" s="110">
        <v>0</v>
      </c>
      <c r="E17" s="110">
        <v>7</v>
      </c>
      <c r="F17" s="110">
        <v>510800</v>
      </c>
    </row>
    <row r="18" spans="1:16247" s="133" customFormat="1" ht="15.95" customHeight="1">
      <c r="A18" s="111"/>
      <c r="B18" s="109" t="s">
        <v>136</v>
      </c>
      <c r="C18" s="110">
        <v>4</v>
      </c>
      <c r="D18" s="110">
        <v>295478.7</v>
      </c>
      <c r="E18" s="110">
        <v>2</v>
      </c>
      <c r="F18" s="110">
        <v>18272.43</v>
      </c>
    </row>
    <row r="19" spans="1:16247" s="133" customFormat="1" ht="15.95" customHeight="1">
      <c r="A19" s="111"/>
      <c r="B19" s="109" t="s">
        <v>137</v>
      </c>
      <c r="C19" s="110">
        <v>9</v>
      </c>
      <c r="D19" s="110">
        <v>291624.92</v>
      </c>
      <c r="E19" s="110">
        <v>4</v>
      </c>
      <c r="F19" s="110">
        <v>495000.6</v>
      </c>
    </row>
    <row r="20" spans="1:16247" s="24" customFormat="1" ht="15.95" customHeight="1">
      <c r="A20" s="112"/>
      <c r="B20" s="113" t="s">
        <v>0</v>
      </c>
      <c r="C20" s="57">
        <f>SUM(C7:C19)</f>
        <v>91</v>
      </c>
      <c r="D20" s="57">
        <f>SUM(D7:D19)</f>
        <v>15551438.959999999</v>
      </c>
      <c r="E20" s="57">
        <f>SUM(E7:E19)</f>
        <v>92</v>
      </c>
      <c r="F20" s="57">
        <f>SUM(F7:F19)</f>
        <v>23067543.770000003</v>
      </c>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3"/>
      <c r="DD20" s="133"/>
      <c r="DE20" s="133"/>
      <c r="DF20" s="133"/>
      <c r="DG20" s="133"/>
      <c r="DH20" s="133"/>
      <c r="DI20" s="133"/>
      <c r="DJ20" s="133"/>
      <c r="DK20" s="133"/>
      <c r="DL20" s="133"/>
      <c r="DM20" s="133"/>
      <c r="DN20" s="133"/>
      <c r="DO20" s="133"/>
      <c r="DP20" s="133"/>
      <c r="DQ20" s="133"/>
      <c r="DR20" s="133"/>
      <c r="DS20" s="133"/>
      <c r="DT20" s="133"/>
      <c r="DU20" s="133"/>
      <c r="DV20" s="133"/>
      <c r="DW20" s="133"/>
      <c r="DX20" s="133"/>
      <c r="DY20" s="133"/>
      <c r="DZ20" s="133"/>
      <c r="EA20" s="133"/>
      <c r="EB20" s="133"/>
      <c r="EC20" s="133"/>
      <c r="ED20" s="133"/>
      <c r="EE20" s="133"/>
      <c r="EF20" s="133"/>
      <c r="EG20" s="133"/>
      <c r="EH20" s="133"/>
      <c r="EI20" s="133"/>
      <c r="EJ20" s="133"/>
      <c r="EK20" s="133"/>
      <c r="EL20" s="133"/>
      <c r="EM20" s="133"/>
      <c r="EN20" s="133"/>
      <c r="EO20" s="133"/>
      <c r="EP20" s="133"/>
      <c r="EQ20" s="133"/>
      <c r="ER20" s="133"/>
      <c r="ES20" s="133"/>
      <c r="ET20" s="133"/>
      <c r="EU20" s="133"/>
      <c r="EV20" s="133"/>
      <c r="EW20" s="133"/>
      <c r="EX20" s="133"/>
      <c r="EY20" s="133"/>
      <c r="EZ20" s="133"/>
      <c r="FA20" s="133"/>
      <c r="FB20" s="133"/>
      <c r="FC20" s="133"/>
      <c r="FD20" s="133"/>
      <c r="FE20" s="133"/>
      <c r="FF20" s="133"/>
      <c r="FG20" s="133"/>
      <c r="FH20" s="133"/>
      <c r="FI20" s="133"/>
      <c r="FJ20" s="133"/>
      <c r="FK20" s="133"/>
      <c r="FL20" s="133"/>
      <c r="FM20" s="133"/>
      <c r="FN20" s="133"/>
      <c r="FO20" s="133"/>
      <c r="FP20" s="133"/>
      <c r="FQ20" s="133"/>
      <c r="FR20" s="133"/>
      <c r="FS20" s="133"/>
      <c r="FT20" s="133"/>
      <c r="FU20" s="133"/>
      <c r="FV20" s="133"/>
      <c r="FW20" s="133"/>
      <c r="FX20" s="133"/>
      <c r="FY20" s="133"/>
      <c r="FZ20" s="133"/>
      <c r="GA20" s="133"/>
      <c r="GB20" s="133"/>
      <c r="GC20" s="133"/>
      <c r="GD20" s="133"/>
      <c r="GE20" s="133"/>
      <c r="GF20" s="133"/>
      <c r="GG20" s="133"/>
      <c r="GH20" s="133"/>
      <c r="GI20" s="133"/>
      <c r="GJ20" s="133"/>
      <c r="GK20" s="133"/>
      <c r="GL20" s="133"/>
      <c r="GM20" s="133"/>
      <c r="GN20" s="133"/>
      <c r="GO20" s="133"/>
      <c r="GP20" s="133"/>
      <c r="GQ20" s="133"/>
      <c r="GR20" s="133"/>
      <c r="GS20" s="133"/>
      <c r="GT20" s="133"/>
      <c r="GU20" s="133"/>
      <c r="GV20" s="133"/>
      <c r="GW20" s="133"/>
      <c r="GX20" s="133"/>
      <c r="GY20" s="133"/>
      <c r="GZ20" s="133"/>
      <c r="HA20" s="133"/>
      <c r="HB20" s="133"/>
      <c r="HC20" s="133"/>
      <c r="HD20" s="133"/>
      <c r="HE20" s="133"/>
      <c r="HF20" s="133"/>
      <c r="HG20" s="133"/>
      <c r="HH20" s="133"/>
      <c r="HI20" s="133"/>
      <c r="HJ20" s="133"/>
      <c r="HK20" s="133"/>
      <c r="HL20" s="133"/>
      <c r="HM20" s="133"/>
      <c r="HN20" s="133"/>
      <c r="HO20" s="133"/>
      <c r="HP20" s="133"/>
      <c r="HQ20" s="133"/>
      <c r="HR20" s="133"/>
      <c r="HS20" s="133"/>
      <c r="HT20" s="133"/>
      <c r="HU20" s="133"/>
      <c r="HV20" s="133"/>
      <c r="HW20" s="133"/>
      <c r="HX20" s="133"/>
      <c r="HY20" s="133"/>
      <c r="HZ20" s="133"/>
      <c r="IA20" s="133"/>
      <c r="IB20" s="133"/>
      <c r="IC20" s="133"/>
      <c r="ID20" s="133"/>
      <c r="IE20" s="133"/>
      <c r="IF20" s="133"/>
      <c r="IG20" s="133"/>
      <c r="IH20" s="133"/>
      <c r="II20" s="133"/>
      <c r="IJ20" s="133"/>
      <c r="IK20" s="133"/>
      <c r="IL20" s="133"/>
      <c r="IM20" s="133"/>
      <c r="IN20" s="133"/>
      <c r="IO20" s="133"/>
      <c r="IP20" s="133"/>
      <c r="IQ20" s="133"/>
      <c r="IR20" s="133"/>
      <c r="IS20" s="133"/>
      <c r="IT20" s="133"/>
      <c r="IU20" s="133"/>
      <c r="IV20" s="133"/>
      <c r="IW20" s="133"/>
      <c r="IX20" s="133"/>
      <c r="IY20" s="133"/>
      <c r="IZ20" s="133"/>
      <c r="JA20" s="133"/>
      <c r="JB20" s="133"/>
      <c r="JC20" s="133"/>
      <c r="JD20" s="133"/>
      <c r="JE20" s="133"/>
      <c r="JF20" s="133"/>
      <c r="JG20" s="133"/>
      <c r="JH20" s="133"/>
      <c r="JI20" s="133"/>
      <c r="JJ20" s="133"/>
      <c r="JK20" s="133"/>
      <c r="JL20" s="133"/>
      <c r="JM20" s="133"/>
      <c r="JN20" s="133"/>
      <c r="JO20" s="133"/>
      <c r="JP20" s="133"/>
      <c r="JQ20" s="133"/>
      <c r="JR20" s="133"/>
      <c r="JS20" s="133"/>
      <c r="JT20" s="133"/>
      <c r="JU20" s="133"/>
      <c r="JV20" s="133"/>
      <c r="JW20" s="133"/>
      <c r="JX20" s="133"/>
      <c r="JY20" s="133"/>
      <c r="JZ20" s="133"/>
      <c r="KA20" s="133"/>
      <c r="KB20" s="133"/>
      <c r="KC20" s="133"/>
      <c r="KD20" s="133"/>
      <c r="KE20" s="133"/>
      <c r="KF20" s="133"/>
      <c r="KG20" s="133"/>
      <c r="KH20" s="133"/>
      <c r="KI20" s="133"/>
      <c r="KJ20" s="133"/>
      <c r="KK20" s="133"/>
      <c r="KL20" s="133"/>
      <c r="KM20" s="133"/>
      <c r="KN20" s="133"/>
      <c r="KO20" s="133"/>
      <c r="KP20" s="133"/>
      <c r="KQ20" s="133"/>
      <c r="KR20" s="133"/>
      <c r="KS20" s="133"/>
      <c r="KT20" s="133"/>
      <c r="KU20" s="133"/>
      <c r="KV20" s="133"/>
      <c r="KW20" s="133"/>
      <c r="KX20" s="133"/>
      <c r="KY20" s="133"/>
      <c r="KZ20" s="133"/>
      <c r="LA20" s="133"/>
      <c r="LB20" s="133"/>
      <c r="LC20" s="133"/>
      <c r="LD20" s="133"/>
      <c r="LE20" s="133"/>
      <c r="LF20" s="133"/>
      <c r="LG20" s="133"/>
      <c r="LH20" s="133"/>
      <c r="LI20" s="133"/>
      <c r="LJ20" s="133"/>
      <c r="LK20" s="133"/>
      <c r="LL20" s="133"/>
      <c r="LM20" s="133"/>
      <c r="LN20" s="133"/>
      <c r="LO20" s="133"/>
      <c r="LP20" s="133"/>
      <c r="LQ20" s="133"/>
      <c r="LR20" s="133"/>
      <c r="LS20" s="133"/>
      <c r="LT20" s="133"/>
      <c r="LU20" s="133"/>
      <c r="LV20" s="133"/>
      <c r="LW20" s="133"/>
      <c r="LX20" s="133"/>
      <c r="LY20" s="133"/>
      <c r="LZ20" s="133"/>
      <c r="MA20" s="133"/>
      <c r="MB20" s="133"/>
      <c r="MC20" s="133"/>
      <c r="MD20" s="133"/>
      <c r="ME20" s="133"/>
      <c r="MF20" s="133"/>
      <c r="MG20" s="133"/>
      <c r="MH20" s="133"/>
      <c r="MI20" s="133"/>
      <c r="MJ20" s="133"/>
      <c r="MK20" s="133"/>
      <c r="ML20" s="133"/>
      <c r="MM20" s="133"/>
      <c r="MN20" s="133"/>
      <c r="MO20" s="133"/>
      <c r="MP20" s="133"/>
      <c r="MQ20" s="133"/>
      <c r="MR20" s="133"/>
      <c r="MS20" s="133"/>
      <c r="MT20" s="133"/>
      <c r="MU20" s="133"/>
      <c r="MV20" s="133"/>
      <c r="MW20" s="133"/>
      <c r="MX20" s="133"/>
      <c r="MY20" s="133"/>
      <c r="MZ20" s="133"/>
      <c r="NA20" s="133"/>
      <c r="NB20" s="133"/>
      <c r="NC20" s="133"/>
      <c r="ND20" s="133"/>
      <c r="NE20" s="133"/>
      <c r="NF20" s="133"/>
      <c r="NG20" s="133"/>
      <c r="NH20" s="133"/>
      <c r="NI20" s="133"/>
      <c r="NJ20" s="133"/>
      <c r="NK20" s="133"/>
      <c r="NL20" s="133"/>
      <c r="NM20" s="133"/>
      <c r="NN20" s="133"/>
      <c r="NO20" s="133"/>
      <c r="NP20" s="133"/>
      <c r="NQ20" s="133"/>
      <c r="NR20" s="133"/>
      <c r="NS20" s="133"/>
      <c r="NT20" s="133"/>
      <c r="NU20" s="133"/>
      <c r="NV20" s="133"/>
      <c r="NW20" s="133"/>
      <c r="NX20" s="133"/>
      <c r="NY20" s="133"/>
      <c r="NZ20" s="133"/>
      <c r="OA20" s="133"/>
      <c r="OB20" s="133"/>
      <c r="OC20" s="133"/>
      <c r="OD20" s="133"/>
      <c r="OE20" s="133"/>
      <c r="OF20" s="133"/>
      <c r="OG20" s="133"/>
      <c r="OH20" s="133"/>
      <c r="OI20" s="133"/>
      <c r="OJ20" s="133"/>
      <c r="OK20" s="133"/>
      <c r="OL20" s="133"/>
      <c r="OM20" s="133"/>
      <c r="ON20" s="133"/>
      <c r="OO20" s="133"/>
      <c r="OP20" s="133"/>
      <c r="OQ20" s="133"/>
      <c r="OR20" s="133"/>
      <c r="OS20" s="133"/>
      <c r="OT20" s="133"/>
      <c r="OU20" s="133"/>
      <c r="OV20" s="133"/>
      <c r="OW20" s="133"/>
      <c r="OX20" s="133"/>
      <c r="OY20" s="133"/>
      <c r="OZ20" s="133"/>
      <c r="PA20" s="133"/>
      <c r="PB20" s="133"/>
      <c r="PC20" s="133"/>
      <c r="PD20" s="133"/>
      <c r="PE20" s="133"/>
      <c r="PF20" s="133"/>
      <c r="PG20" s="133"/>
      <c r="PH20" s="133"/>
      <c r="PI20" s="133"/>
      <c r="PJ20" s="133"/>
      <c r="PK20" s="133"/>
      <c r="PL20" s="133"/>
      <c r="PM20" s="133"/>
      <c r="PN20" s="133"/>
      <c r="PO20" s="133"/>
      <c r="PP20" s="133"/>
      <c r="PQ20" s="133"/>
      <c r="PR20" s="133"/>
      <c r="PS20" s="133"/>
      <c r="PT20" s="133"/>
      <c r="PU20" s="133"/>
      <c r="PV20" s="133"/>
      <c r="PW20" s="133"/>
      <c r="PX20" s="133"/>
      <c r="PY20" s="133"/>
      <c r="PZ20" s="133"/>
      <c r="QA20" s="133"/>
      <c r="QB20" s="133"/>
      <c r="QC20" s="133"/>
      <c r="QD20" s="133"/>
      <c r="QE20" s="133"/>
      <c r="QF20" s="133"/>
      <c r="QG20" s="133"/>
      <c r="QH20" s="133"/>
      <c r="QI20" s="133"/>
      <c r="QJ20" s="133"/>
      <c r="QK20" s="133"/>
      <c r="QL20" s="133"/>
      <c r="QM20" s="133"/>
      <c r="QN20" s="133"/>
      <c r="QO20" s="133"/>
      <c r="QP20" s="133"/>
      <c r="QQ20" s="133"/>
      <c r="QR20" s="133"/>
      <c r="QS20" s="133"/>
      <c r="QT20" s="133"/>
      <c r="QU20" s="133"/>
      <c r="QV20" s="133"/>
      <c r="QW20" s="133"/>
      <c r="QX20" s="133"/>
      <c r="QY20" s="133"/>
      <c r="QZ20" s="133"/>
      <c r="RA20" s="133"/>
      <c r="RB20" s="133"/>
      <c r="RC20" s="133"/>
      <c r="RD20" s="133"/>
      <c r="RE20" s="133"/>
      <c r="RF20" s="133"/>
      <c r="RG20" s="133"/>
      <c r="RH20" s="133"/>
      <c r="RI20" s="133"/>
      <c r="RJ20" s="133"/>
      <c r="RK20" s="133"/>
      <c r="RL20" s="133"/>
      <c r="RM20" s="133"/>
      <c r="RN20" s="133"/>
      <c r="RO20" s="133"/>
      <c r="RP20" s="133"/>
      <c r="RQ20" s="133"/>
      <c r="RR20" s="133"/>
      <c r="RS20" s="133"/>
      <c r="RT20" s="133"/>
      <c r="RU20" s="133"/>
      <c r="RV20" s="133"/>
      <c r="RW20" s="133"/>
      <c r="RX20" s="133"/>
      <c r="RY20" s="133"/>
      <c r="RZ20" s="133"/>
      <c r="SA20" s="133"/>
      <c r="SB20" s="133"/>
      <c r="SC20" s="133"/>
      <c r="SD20" s="133"/>
      <c r="SE20" s="133"/>
      <c r="SF20" s="133"/>
      <c r="SG20" s="133"/>
      <c r="SH20" s="133"/>
      <c r="SI20" s="133"/>
      <c r="SJ20" s="133"/>
      <c r="SK20" s="133"/>
      <c r="SL20" s="133"/>
      <c r="SM20" s="133"/>
      <c r="SN20" s="133"/>
      <c r="SO20" s="133"/>
      <c r="SP20" s="133"/>
      <c r="SQ20" s="133"/>
      <c r="SR20" s="133"/>
      <c r="SS20" s="133"/>
      <c r="ST20" s="133"/>
      <c r="SU20" s="133"/>
      <c r="SV20" s="133"/>
      <c r="SW20" s="133"/>
      <c r="SX20" s="133"/>
      <c r="SY20" s="133"/>
      <c r="SZ20" s="133"/>
      <c r="TA20" s="133"/>
      <c r="TB20" s="133"/>
      <c r="TC20" s="133"/>
      <c r="TD20" s="133"/>
      <c r="TE20" s="133"/>
      <c r="TF20" s="133"/>
      <c r="TG20" s="133"/>
      <c r="TH20" s="133"/>
      <c r="TI20" s="133"/>
      <c r="TJ20" s="133"/>
      <c r="TK20" s="133"/>
      <c r="TL20" s="133"/>
      <c r="TM20" s="133"/>
      <c r="TN20" s="133"/>
      <c r="TO20" s="133"/>
      <c r="TP20" s="133"/>
      <c r="TQ20" s="133"/>
      <c r="TR20" s="133"/>
      <c r="TS20" s="133"/>
      <c r="TT20" s="133"/>
      <c r="TU20" s="133"/>
      <c r="TV20" s="133"/>
      <c r="TW20" s="133"/>
      <c r="TX20" s="133"/>
      <c r="TY20" s="133"/>
      <c r="TZ20" s="133"/>
      <c r="UA20" s="133"/>
      <c r="UB20" s="133"/>
      <c r="UC20" s="133"/>
      <c r="UD20" s="133"/>
      <c r="UE20" s="133"/>
      <c r="UF20" s="133"/>
      <c r="UG20" s="133"/>
      <c r="UH20" s="133"/>
      <c r="UI20" s="133"/>
      <c r="UJ20" s="133"/>
      <c r="UK20" s="133"/>
      <c r="UL20" s="133"/>
      <c r="UM20" s="133"/>
      <c r="UN20" s="133"/>
      <c r="UO20" s="133"/>
      <c r="UP20" s="133"/>
      <c r="UQ20" s="133"/>
      <c r="UR20" s="133"/>
      <c r="US20" s="133"/>
      <c r="UT20" s="133"/>
      <c r="UU20" s="133"/>
      <c r="UV20" s="133"/>
      <c r="UW20" s="133"/>
      <c r="UX20" s="133"/>
      <c r="UY20" s="133"/>
      <c r="UZ20" s="133"/>
      <c r="VA20" s="133"/>
      <c r="VB20" s="133"/>
      <c r="VC20" s="133"/>
      <c r="VD20" s="133"/>
      <c r="VE20" s="133"/>
      <c r="VF20" s="133"/>
      <c r="VG20" s="133"/>
      <c r="VH20" s="133"/>
      <c r="VI20" s="133"/>
      <c r="VJ20" s="133"/>
      <c r="VK20" s="133"/>
      <c r="VL20" s="133"/>
      <c r="VM20" s="133"/>
      <c r="VN20" s="133"/>
      <c r="VO20" s="133"/>
      <c r="VP20" s="133"/>
      <c r="VQ20" s="133"/>
      <c r="VR20" s="133"/>
      <c r="VS20" s="133"/>
      <c r="VT20" s="133"/>
      <c r="VU20" s="133"/>
      <c r="VV20" s="133"/>
      <c r="VW20" s="133"/>
      <c r="VX20" s="133"/>
      <c r="VY20" s="133"/>
      <c r="VZ20" s="133"/>
      <c r="WA20" s="133"/>
      <c r="WB20" s="133"/>
      <c r="WC20" s="133"/>
      <c r="WD20" s="133"/>
      <c r="WE20" s="133"/>
      <c r="WF20" s="133"/>
      <c r="WG20" s="133"/>
      <c r="WH20" s="133"/>
      <c r="WI20" s="133"/>
      <c r="WJ20" s="133"/>
      <c r="WK20" s="133"/>
      <c r="WL20" s="133"/>
      <c r="WM20" s="133"/>
      <c r="WN20" s="133"/>
      <c r="WO20" s="133"/>
      <c r="WP20" s="133"/>
      <c r="WQ20" s="133"/>
      <c r="WR20" s="133"/>
      <c r="WS20" s="133"/>
      <c r="WT20" s="133"/>
      <c r="WU20" s="133"/>
      <c r="WV20" s="133"/>
      <c r="WW20" s="133"/>
      <c r="WX20" s="133"/>
      <c r="WY20" s="133"/>
      <c r="WZ20" s="133"/>
      <c r="XA20" s="133"/>
      <c r="XB20" s="133"/>
      <c r="XC20" s="133"/>
      <c r="XD20" s="133"/>
      <c r="XE20" s="133"/>
      <c r="XF20" s="133"/>
      <c r="XG20" s="133"/>
      <c r="XH20" s="133"/>
      <c r="XI20" s="133"/>
      <c r="XJ20" s="133"/>
      <c r="XK20" s="133"/>
      <c r="XL20" s="133"/>
      <c r="XM20" s="133"/>
      <c r="XN20" s="133"/>
      <c r="XO20" s="133"/>
      <c r="XP20" s="133"/>
      <c r="XQ20" s="133"/>
      <c r="XR20" s="133"/>
      <c r="XS20" s="133"/>
      <c r="XT20" s="133"/>
      <c r="XU20" s="133"/>
      <c r="XV20" s="133"/>
      <c r="XW20" s="133"/>
      <c r="XX20" s="133"/>
      <c r="XY20" s="133"/>
      <c r="XZ20" s="133"/>
      <c r="YA20" s="133"/>
      <c r="YB20" s="133"/>
      <c r="YC20" s="133"/>
      <c r="YD20" s="133"/>
      <c r="YE20" s="133"/>
      <c r="YF20" s="133"/>
      <c r="YG20" s="133"/>
      <c r="YH20" s="133"/>
      <c r="YI20" s="133"/>
      <c r="YJ20" s="133"/>
      <c r="YK20" s="133"/>
      <c r="YL20" s="133"/>
      <c r="YM20" s="133"/>
      <c r="YN20" s="133"/>
      <c r="YO20" s="133"/>
      <c r="YP20" s="133"/>
      <c r="YQ20" s="133"/>
      <c r="YR20" s="133"/>
      <c r="YS20" s="133"/>
      <c r="YT20" s="133"/>
      <c r="YU20" s="133"/>
      <c r="YV20" s="133"/>
      <c r="YW20" s="133"/>
      <c r="YX20" s="133"/>
      <c r="YY20" s="133"/>
      <c r="YZ20" s="133"/>
      <c r="ZA20" s="133"/>
      <c r="ZB20" s="133"/>
      <c r="ZC20" s="133"/>
      <c r="ZD20" s="133"/>
      <c r="ZE20" s="133"/>
      <c r="ZF20" s="133"/>
      <c r="ZG20" s="133"/>
      <c r="ZH20" s="133"/>
      <c r="ZI20" s="133"/>
      <c r="ZJ20" s="133"/>
      <c r="ZK20" s="133"/>
      <c r="ZL20" s="133"/>
      <c r="ZM20" s="133"/>
      <c r="ZN20" s="133"/>
      <c r="ZO20" s="133"/>
      <c r="ZP20" s="133"/>
      <c r="ZQ20" s="133"/>
      <c r="ZR20" s="133"/>
      <c r="ZS20" s="133"/>
      <c r="ZT20" s="133"/>
      <c r="ZU20" s="133"/>
      <c r="ZV20" s="133"/>
      <c r="ZW20" s="133"/>
      <c r="ZX20" s="133"/>
      <c r="ZY20" s="133"/>
      <c r="ZZ20" s="133"/>
      <c r="AAA20" s="133"/>
      <c r="AAB20" s="133"/>
      <c r="AAC20" s="133"/>
      <c r="AAD20" s="133"/>
      <c r="AAE20" s="133"/>
      <c r="AAF20" s="133"/>
      <c r="AAG20" s="133"/>
      <c r="AAH20" s="133"/>
      <c r="AAI20" s="133"/>
      <c r="AAJ20" s="133"/>
      <c r="AAK20" s="133"/>
      <c r="AAL20" s="133"/>
      <c r="AAM20" s="133"/>
      <c r="AAN20" s="133"/>
      <c r="AAO20" s="133"/>
      <c r="AAP20" s="133"/>
      <c r="AAQ20" s="133"/>
      <c r="AAR20" s="133"/>
      <c r="AAS20" s="133"/>
      <c r="AAT20" s="133"/>
      <c r="AAU20" s="133"/>
      <c r="AAV20" s="133"/>
      <c r="AAW20" s="133"/>
      <c r="AAX20" s="133"/>
      <c r="AAY20" s="133"/>
      <c r="AAZ20" s="133"/>
      <c r="ABA20" s="133"/>
      <c r="ABB20" s="133"/>
      <c r="ABC20" s="133"/>
      <c r="ABD20" s="133"/>
      <c r="ABE20" s="133"/>
      <c r="ABF20" s="133"/>
      <c r="ABG20" s="133"/>
      <c r="ABH20" s="133"/>
      <c r="ABI20" s="133"/>
      <c r="ABJ20" s="133"/>
      <c r="ABK20" s="133"/>
      <c r="ABL20" s="133"/>
      <c r="ABM20" s="133"/>
      <c r="ABN20" s="133"/>
      <c r="ABO20" s="133"/>
      <c r="ABP20" s="133"/>
      <c r="ABQ20" s="133"/>
      <c r="ABR20" s="133"/>
      <c r="ABS20" s="133"/>
      <c r="ABT20" s="133"/>
      <c r="ABU20" s="133"/>
      <c r="ABV20" s="133"/>
      <c r="ABW20" s="133"/>
      <c r="ABX20" s="133"/>
      <c r="ABY20" s="133"/>
      <c r="ABZ20" s="133"/>
      <c r="ACA20" s="133"/>
      <c r="ACB20" s="133"/>
      <c r="ACC20" s="133"/>
      <c r="ACD20" s="133"/>
      <c r="ACE20" s="133"/>
      <c r="ACF20" s="133"/>
      <c r="ACG20" s="133"/>
      <c r="ACH20" s="133"/>
      <c r="ACI20" s="133"/>
      <c r="ACJ20" s="133"/>
      <c r="ACK20" s="133"/>
      <c r="ACL20" s="133"/>
      <c r="ACM20" s="133"/>
      <c r="ACN20" s="133"/>
      <c r="ACO20" s="133"/>
      <c r="ACP20" s="133"/>
      <c r="ACQ20" s="133"/>
      <c r="ACR20" s="133"/>
      <c r="ACS20" s="133"/>
      <c r="ACT20" s="133"/>
      <c r="ACU20" s="133"/>
      <c r="ACV20" s="133"/>
      <c r="ACW20" s="133"/>
      <c r="ACX20" s="133"/>
      <c r="ACY20" s="133"/>
      <c r="ACZ20" s="133"/>
      <c r="ADA20" s="133"/>
      <c r="ADB20" s="133"/>
      <c r="ADC20" s="133"/>
      <c r="ADD20" s="133"/>
      <c r="ADE20" s="133"/>
      <c r="ADF20" s="133"/>
      <c r="ADG20" s="133"/>
      <c r="ADH20" s="133"/>
      <c r="ADI20" s="133"/>
      <c r="ADJ20" s="133"/>
      <c r="ADK20" s="133"/>
      <c r="ADL20" s="133"/>
      <c r="ADM20" s="133"/>
      <c r="ADN20" s="133"/>
      <c r="ADO20" s="133"/>
      <c r="ADP20" s="133"/>
      <c r="ADQ20" s="133"/>
      <c r="ADR20" s="133"/>
      <c r="ADS20" s="133"/>
      <c r="ADT20" s="133"/>
      <c r="ADU20" s="133"/>
      <c r="ADV20" s="133"/>
      <c r="ADW20" s="133"/>
      <c r="ADX20" s="133"/>
      <c r="ADY20" s="133"/>
      <c r="ADZ20" s="133"/>
      <c r="AEA20" s="133"/>
      <c r="AEB20" s="133"/>
      <c r="AEC20" s="133"/>
      <c r="AED20" s="133"/>
      <c r="AEE20" s="133"/>
      <c r="AEF20" s="133"/>
      <c r="AEG20" s="133"/>
      <c r="AEH20" s="133"/>
      <c r="AEI20" s="133"/>
      <c r="AEJ20" s="133"/>
      <c r="AEK20" s="133"/>
      <c r="AEL20" s="133"/>
      <c r="AEM20" s="133"/>
      <c r="AEN20" s="133"/>
      <c r="AEO20" s="133"/>
      <c r="AEP20" s="133"/>
      <c r="AEQ20" s="133"/>
      <c r="AER20" s="133"/>
      <c r="AES20" s="133"/>
      <c r="AET20" s="133"/>
      <c r="AEU20" s="133"/>
      <c r="AEV20" s="133"/>
      <c r="AEW20" s="133"/>
      <c r="AEX20" s="133"/>
      <c r="AEY20" s="133"/>
      <c r="AEZ20" s="133"/>
      <c r="AFA20" s="133"/>
      <c r="AFB20" s="133"/>
      <c r="AFC20" s="133"/>
      <c r="AFD20" s="133"/>
      <c r="AFE20" s="133"/>
      <c r="AFF20" s="133"/>
      <c r="AFG20" s="133"/>
      <c r="AFH20" s="133"/>
      <c r="AFI20" s="133"/>
      <c r="AFJ20" s="133"/>
      <c r="AFK20" s="133"/>
      <c r="AFL20" s="133"/>
      <c r="AFM20" s="133"/>
      <c r="AFN20" s="133"/>
      <c r="AFO20" s="133"/>
      <c r="AFP20" s="133"/>
      <c r="AFQ20" s="133"/>
      <c r="AFR20" s="133"/>
      <c r="AFS20" s="133"/>
      <c r="AFT20" s="133"/>
      <c r="AFU20" s="133"/>
      <c r="AFV20" s="133"/>
      <c r="AFW20" s="133"/>
      <c r="AFX20" s="133"/>
      <c r="AFY20" s="133"/>
      <c r="AFZ20" s="133"/>
      <c r="AGA20" s="133"/>
      <c r="AGB20" s="133"/>
      <c r="AGC20" s="133"/>
      <c r="AGD20" s="133"/>
      <c r="AGE20" s="133"/>
      <c r="AGF20" s="133"/>
      <c r="AGG20" s="133"/>
      <c r="AGH20" s="133"/>
      <c r="AGI20" s="133"/>
      <c r="AGJ20" s="133"/>
      <c r="AGK20" s="133"/>
      <c r="AGL20" s="133"/>
      <c r="AGM20" s="133"/>
      <c r="AGN20" s="133"/>
      <c r="AGO20" s="133"/>
      <c r="AGP20" s="133"/>
      <c r="AGQ20" s="133"/>
      <c r="AGR20" s="133"/>
      <c r="AGS20" s="133"/>
      <c r="AGT20" s="133"/>
      <c r="AGU20" s="133"/>
      <c r="AGV20" s="133"/>
      <c r="AGW20" s="133"/>
      <c r="AGX20" s="133"/>
      <c r="AGY20" s="133"/>
      <c r="AGZ20" s="133"/>
      <c r="AHA20" s="133"/>
      <c r="AHB20" s="133"/>
      <c r="AHC20" s="133"/>
      <c r="AHD20" s="133"/>
      <c r="AHE20" s="133"/>
      <c r="AHF20" s="133"/>
      <c r="AHG20" s="133"/>
      <c r="AHH20" s="133"/>
      <c r="AHI20" s="133"/>
      <c r="AHJ20" s="133"/>
      <c r="AHK20" s="133"/>
      <c r="AHL20" s="133"/>
      <c r="AHM20" s="133"/>
      <c r="AHN20" s="133"/>
      <c r="AHO20" s="133"/>
      <c r="AHP20" s="133"/>
      <c r="AHQ20" s="133"/>
      <c r="AHR20" s="133"/>
      <c r="AHS20" s="133"/>
      <c r="AHT20" s="133"/>
      <c r="AHU20" s="133"/>
      <c r="AHV20" s="133"/>
      <c r="AHW20" s="133"/>
      <c r="AHX20" s="133"/>
      <c r="AHY20" s="133"/>
      <c r="AHZ20" s="133"/>
      <c r="AIA20" s="133"/>
      <c r="AIB20" s="133"/>
      <c r="AIC20" s="133"/>
      <c r="AID20" s="133"/>
      <c r="AIE20" s="133"/>
      <c r="AIF20" s="133"/>
      <c r="AIG20" s="133"/>
      <c r="AIH20" s="133"/>
      <c r="AII20" s="133"/>
      <c r="AIJ20" s="133"/>
      <c r="AIK20" s="133"/>
      <c r="AIL20" s="133"/>
      <c r="AIM20" s="133"/>
      <c r="AIN20" s="133"/>
      <c r="AIO20" s="133"/>
      <c r="AIP20" s="133"/>
      <c r="AIQ20" s="133"/>
      <c r="AIR20" s="133"/>
      <c r="AIS20" s="133"/>
      <c r="AIT20" s="133"/>
      <c r="AIU20" s="133"/>
      <c r="AIV20" s="133"/>
      <c r="AIW20" s="133"/>
      <c r="AIX20" s="133"/>
      <c r="AIY20" s="133"/>
      <c r="AIZ20" s="133"/>
      <c r="AJA20" s="133"/>
      <c r="AJB20" s="133"/>
      <c r="AJC20" s="133"/>
      <c r="AJD20" s="133"/>
      <c r="AJE20" s="133"/>
      <c r="AJF20" s="133"/>
      <c r="AJG20" s="133"/>
      <c r="AJH20" s="133"/>
      <c r="AJI20" s="133"/>
      <c r="AJJ20" s="133"/>
      <c r="AJK20" s="133"/>
      <c r="AJL20" s="133"/>
      <c r="AJM20" s="133"/>
      <c r="AJN20" s="133"/>
      <c r="AJO20" s="133"/>
      <c r="AJP20" s="133"/>
      <c r="AJQ20" s="133"/>
      <c r="AJR20" s="133"/>
      <c r="AJS20" s="133"/>
      <c r="AJT20" s="133"/>
      <c r="AJU20" s="133"/>
      <c r="AJV20" s="133"/>
      <c r="AJW20" s="133"/>
      <c r="AJX20" s="133"/>
      <c r="AJY20" s="133"/>
      <c r="AJZ20" s="133"/>
      <c r="AKA20" s="133"/>
      <c r="AKB20" s="133"/>
      <c r="AKC20" s="133"/>
      <c r="AKD20" s="133"/>
      <c r="AKE20" s="133"/>
      <c r="AKF20" s="133"/>
      <c r="AKG20" s="133"/>
      <c r="AKH20" s="133"/>
      <c r="AKI20" s="133"/>
      <c r="AKJ20" s="133"/>
      <c r="AKK20" s="133"/>
      <c r="AKL20" s="133"/>
      <c r="AKM20" s="133"/>
      <c r="AKN20" s="133"/>
      <c r="AKO20" s="133"/>
      <c r="AKP20" s="133"/>
      <c r="AKQ20" s="133"/>
      <c r="AKR20" s="133"/>
      <c r="AKS20" s="133"/>
      <c r="AKT20" s="133"/>
      <c r="AKU20" s="133"/>
      <c r="AKV20" s="133"/>
      <c r="AKW20" s="133"/>
      <c r="AKX20" s="133"/>
      <c r="AKY20" s="133"/>
      <c r="AKZ20" s="133"/>
      <c r="ALA20" s="133"/>
      <c r="ALB20" s="133"/>
      <c r="ALC20" s="133"/>
      <c r="ALD20" s="133"/>
      <c r="ALE20" s="133"/>
      <c r="ALF20" s="133"/>
      <c r="ALG20" s="133"/>
      <c r="ALH20" s="133"/>
      <c r="ALI20" s="133"/>
      <c r="ALJ20" s="133"/>
      <c r="ALK20" s="133"/>
      <c r="ALL20" s="133"/>
      <c r="ALM20" s="133"/>
      <c r="ALN20" s="133"/>
      <c r="ALO20" s="133"/>
      <c r="ALP20" s="133"/>
      <c r="ALQ20" s="133"/>
      <c r="ALR20" s="133"/>
      <c r="ALS20" s="133"/>
      <c r="ALT20" s="133"/>
      <c r="ALU20" s="133"/>
      <c r="ALV20" s="133"/>
      <c r="ALW20" s="133"/>
      <c r="ALX20" s="133"/>
      <c r="ALY20" s="133"/>
      <c r="ALZ20" s="133"/>
      <c r="AMA20" s="133"/>
      <c r="AMB20" s="133"/>
      <c r="AMC20" s="133"/>
      <c r="AMD20" s="133"/>
      <c r="AME20" s="133"/>
      <c r="AMF20" s="133"/>
      <c r="AMG20" s="133"/>
      <c r="AMH20" s="133"/>
      <c r="AMI20" s="133"/>
      <c r="AMJ20" s="133"/>
      <c r="AMK20" s="133"/>
      <c r="AML20" s="133"/>
      <c r="AMM20" s="133"/>
      <c r="AMN20" s="133"/>
      <c r="AMO20" s="133"/>
      <c r="AMP20" s="133"/>
      <c r="AMQ20" s="133"/>
      <c r="AMR20" s="133"/>
      <c r="AMS20" s="133"/>
      <c r="AMT20" s="133"/>
      <c r="AMU20" s="133"/>
      <c r="AMV20" s="133"/>
      <c r="AMW20" s="133"/>
      <c r="AMX20" s="133"/>
      <c r="AMY20" s="133"/>
      <c r="AMZ20" s="133"/>
      <c r="ANA20" s="133"/>
      <c r="ANB20" s="133"/>
      <c r="ANC20" s="133"/>
      <c r="AND20" s="133"/>
      <c r="ANE20" s="133"/>
      <c r="ANF20" s="133"/>
      <c r="ANG20" s="133"/>
      <c r="ANH20" s="133"/>
      <c r="ANI20" s="133"/>
      <c r="ANJ20" s="133"/>
      <c r="ANK20" s="133"/>
      <c r="ANL20" s="133"/>
      <c r="ANM20" s="133"/>
      <c r="ANN20" s="133"/>
      <c r="ANO20" s="133"/>
      <c r="ANP20" s="133"/>
      <c r="ANQ20" s="133"/>
      <c r="ANR20" s="133"/>
      <c r="ANS20" s="133"/>
      <c r="ANT20" s="133"/>
      <c r="ANU20" s="133"/>
      <c r="ANV20" s="133"/>
      <c r="ANW20" s="133"/>
      <c r="ANX20" s="133"/>
      <c r="ANY20" s="133"/>
      <c r="ANZ20" s="133"/>
      <c r="AOA20" s="133"/>
      <c r="AOB20" s="133"/>
      <c r="AOC20" s="133"/>
      <c r="AOD20" s="133"/>
      <c r="AOE20" s="133"/>
      <c r="AOF20" s="133"/>
      <c r="AOG20" s="133"/>
      <c r="AOH20" s="133"/>
      <c r="AOI20" s="133"/>
      <c r="AOJ20" s="133"/>
      <c r="AOK20" s="133"/>
      <c r="AOL20" s="133"/>
      <c r="AOM20" s="133"/>
      <c r="AON20" s="133"/>
      <c r="AOO20" s="133"/>
      <c r="AOP20" s="133"/>
      <c r="AOQ20" s="133"/>
      <c r="AOR20" s="133"/>
      <c r="AOS20" s="133"/>
      <c r="AOT20" s="133"/>
      <c r="AOU20" s="133"/>
      <c r="AOV20" s="133"/>
      <c r="AOW20" s="133"/>
      <c r="AOX20" s="133"/>
      <c r="AOY20" s="133"/>
      <c r="AOZ20" s="133"/>
      <c r="APA20" s="133"/>
      <c r="APB20" s="133"/>
      <c r="APC20" s="133"/>
      <c r="APD20" s="133"/>
      <c r="APE20" s="133"/>
      <c r="APF20" s="133"/>
      <c r="APG20" s="133"/>
      <c r="APH20" s="133"/>
      <c r="API20" s="133"/>
      <c r="APJ20" s="133"/>
      <c r="APK20" s="133"/>
      <c r="APL20" s="133"/>
      <c r="APM20" s="133"/>
      <c r="APN20" s="133"/>
      <c r="APO20" s="133"/>
      <c r="APP20" s="133"/>
      <c r="APQ20" s="133"/>
      <c r="APR20" s="133"/>
      <c r="APS20" s="133"/>
      <c r="APT20" s="133"/>
      <c r="APU20" s="133"/>
      <c r="APV20" s="133"/>
      <c r="APW20" s="133"/>
      <c r="APX20" s="133"/>
      <c r="APY20" s="133"/>
      <c r="APZ20" s="133"/>
      <c r="AQA20" s="133"/>
      <c r="AQB20" s="133"/>
      <c r="AQC20" s="133"/>
      <c r="AQD20" s="133"/>
      <c r="AQE20" s="133"/>
      <c r="AQF20" s="133"/>
      <c r="AQG20" s="133"/>
      <c r="AQH20" s="133"/>
      <c r="AQI20" s="133"/>
      <c r="AQJ20" s="133"/>
      <c r="AQK20" s="133"/>
      <c r="AQL20" s="133"/>
      <c r="AQM20" s="133"/>
      <c r="AQN20" s="133"/>
      <c r="AQO20" s="133"/>
      <c r="AQP20" s="133"/>
      <c r="AQQ20" s="133"/>
      <c r="AQR20" s="133"/>
      <c r="AQS20" s="133"/>
      <c r="AQT20" s="133"/>
      <c r="AQU20" s="133"/>
      <c r="AQV20" s="133"/>
      <c r="AQW20" s="133"/>
      <c r="AQX20" s="133"/>
      <c r="AQY20" s="133"/>
      <c r="AQZ20" s="133"/>
      <c r="ARA20" s="133"/>
      <c r="ARB20" s="133"/>
      <c r="ARC20" s="133"/>
      <c r="ARD20" s="133"/>
      <c r="ARE20" s="133"/>
      <c r="ARF20" s="133"/>
      <c r="ARG20" s="133"/>
      <c r="ARH20" s="133"/>
      <c r="ARI20" s="133"/>
      <c r="ARJ20" s="133"/>
      <c r="ARK20" s="133"/>
      <c r="ARL20" s="133"/>
      <c r="ARM20" s="133"/>
      <c r="ARN20" s="133"/>
      <c r="ARO20" s="133"/>
      <c r="ARP20" s="133"/>
      <c r="ARQ20" s="133"/>
      <c r="ARR20" s="133"/>
      <c r="ARS20" s="133"/>
      <c r="ART20" s="133"/>
      <c r="ARU20" s="133"/>
      <c r="ARV20" s="133"/>
      <c r="ARW20" s="133"/>
      <c r="ARX20" s="133"/>
      <c r="ARY20" s="133"/>
      <c r="ARZ20" s="133"/>
      <c r="ASA20" s="133"/>
      <c r="ASB20" s="133"/>
      <c r="ASC20" s="133"/>
      <c r="ASD20" s="133"/>
      <c r="ASE20" s="133"/>
      <c r="ASF20" s="133"/>
      <c r="ASG20" s="133"/>
      <c r="ASH20" s="133"/>
      <c r="ASI20" s="133"/>
      <c r="ASJ20" s="133"/>
      <c r="ASK20" s="133"/>
      <c r="ASL20" s="133"/>
      <c r="ASM20" s="133"/>
      <c r="ASN20" s="133"/>
      <c r="ASO20" s="133"/>
      <c r="ASP20" s="133"/>
      <c r="ASQ20" s="133"/>
      <c r="ASR20" s="133"/>
      <c r="ASS20" s="133"/>
      <c r="AST20" s="133"/>
      <c r="ASU20" s="133"/>
      <c r="ASV20" s="133"/>
      <c r="ASW20" s="133"/>
      <c r="ASX20" s="133"/>
      <c r="ASY20" s="133"/>
      <c r="ASZ20" s="133"/>
      <c r="ATA20" s="133"/>
      <c r="ATB20" s="133"/>
      <c r="ATC20" s="133"/>
      <c r="ATD20" s="133"/>
      <c r="ATE20" s="133"/>
      <c r="ATF20" s="133"/>
      <c r="ATG20" s="133"/>
      <c r="ATH20" s="133"/>
      <c r="ATI20" s="133"/>
      <c r="ATJ20" s="133"/>
      <c r="ATK20" s="133"/>
      <c r="ATL20" s="133"/>
      <c r="ATM20" s="133"/>
      <c r="ATN20" s="133"/>
      <c r="ATO20" s="133"/>
      <c r="ATP20" s="133"/>
      <c r="ATQ20" s="133"/>
      <c r="ATR20" s="133"/>
      <c r="ATS20" s="133"/>
      <c r="ATT20" s="133"/>
      <c r="ATU20" s="133"/>
      <c r="ATV20" s="133"/>
      <c r="ATW20" s="133"/>
      <c r="ATX20" s="133"/>
      <c r="ATY20" s="133"/>
      <c r="ATZ20" s="133"/>
      <c r="AUA20" s="133"/>
      <c r="AUB20" s="133"/>
      <c r="AUC20" s="133"/>
      <c r="AUD20" s="133"/>
      <c r="AUE20" s="133"/>
      <c r="AUF20" s="133"/>
      <c r="AUG20" s="133"/>
      <c r="AUH20" s="133"/>
      <c r="AUI20" s="133"/>
      <c r="AUJ20" s="133"/>
      <c r="AUK20" s="133"/>
      <c r="AUL20" s="133"/>
      <c r="AUM20" s="133"/>
      <c r="AUN20" s="133"/>
      <c r="AUO20" s="133"/>
      <c r="AUP20" s="133"/>
      <c r="AUQ20" s="133"/>
      <c r="AUR20" s="133"/>
      <c r="AUS20" s="133"/>
      <c r="AUT20" s="133"/>
      <c r="AUU20" s="133"/>
      <c r="AUV20" s="133"/>
      <c r="AUW20" s="133"/>
      <c r="AUX20" s="133"/>
      <c r="AUY20" s="133"/>
      <c r="AUZ20" s="133"/>
      <c r="AVA20" s="133"/>
      <c r="AVB20" s="133"/>
      <c r="AVC20" s="133"/>
      <c r="AVD20" s="133"/>
      <c r="AVE20" s="133"/>
      <c r="AVF20" s="133"/>
      <c r="AVG20" s="133"/>
      <c r="AVH20" s="133"/>
      <c r="AVI20" s="133"/>
      <c r="AVJ20" s="133"/>
      <c r="AVK20" s="133"/>
      <c r="AVL20" s="133"/>
      <c r="AVM20" s="133"/>
      <c r="AVN20" s="133"/>
      <c r="AVO20" s="133"/>
      <c r="AVP20" s="133"/>
      <c r="AVQ20" s="133"/>
      <c r="AVR20" s="133"/>
      <c r="AVS20" s="133"/>
      <c r="AVT20" s="133"/>
      <c r="AVU20" s="133"/>
      <c r="AVV20" s="133"/>
      <c r="AVW20" s="133"/>
      <c r="AVX20" s="133"/>
      <c r="AVY20" s="133"/>
      <c r="AVZ20" s="133"/>
      <c r="AWA20" s="133"/>
      <c r="AWB20" s="133"/>
      <c r="AWC20" s="133"/>
      <c r="AWD20" s="133"/>
      <c r="AWE20" s="133"/>
      <c r="AWF20" s="133"/>
      <c r="AWG20" s="133"/>
      <c r="AWH20" s="133"/>
      <c r="AWI20" s="133"/>
      <c r="AWJ20" s="133"/>
      <c r="AWK20" s="133"/>
      <c r="AWL20" s="133"/>
      <c r="AWM20" s="133"/>
      <c r="AWN20" s="133"/>
      <c r="AWO20" s="133"/>
      <c r="AWP20" s="133"/>
      <c r="AWQ20" s="133"/>
      <c r="AWR20" s="133"/>
      <c r="AWS20" s="133"/>
      <c r="AWT20" s="133"/>
      <c r="AWU20" s="133"/>
      <c r="AWV20" s="133"/>
      <c r="AWW20" s="133"/>
      <c r="AWX20" s="133"/>
      <c r="AWY20" s="133"/>
      <c r="AWZ20" s="133"/>
      <c r="AXA20" s="133"/>
      <c r="AXB20" s="133"/>
      <c r="AXC20" s="133"/>
      <c r="AXD20" s="133"/>
      <c r="AXE20" s="133"/>
      <c r="AXF20" s="133"/>
      <c r="AXG20" s="133"/>
      <c r="AXH20" s="133"/>
      <c r="AXI20" s="133"/>
      <c r="AXJ20" s="133"/>
      <c r="AXK20" s="133"/>
      <c r="AXL20" s="133"/>
      <c r="AXM20" s="133"/>
      <c r="AXN20" s="133"/>
      <c r="AXO20" s="133"/>
      <c r="AXP20" s="133"/>
      <c r="AXQ20" s="133"/>
      <c r="AXR20" s="133"/>
      <c r="AXS20" s="133"/>
      <c r="AXT20" s="133"/>
      <c r="AXU20" s="133"/>
      <c r="AXV20" s="133"/>
      <c r="AXW20" s="133"/>
      <c r="AXX20" s="133"/>
      <c r="AXY20" s="133"/>
      <c r="AXZ20" s="133"/>
      <c r="AYA20" s="133"/>
      <c r="AYB20" s="133"/>
      <c r="AYC20" s="133"/>
      <c r="AYD20" s="133"/>
      <c r="AYE20" s="133"/>
      <c r="AYF20" s="133"/>
      <c r="AYG20" s="133"/>
      <c r="AYH20" s="133"/>
      <c r="AYI20" s="133"/>
      <c r="AYJ20" s="133"/>
      <c r="AYK20" s="133"/>
      <c r="AYL20" s="133"/>
      <c r="AYM20" s="133"/>
      <c r="AYN20" s="133"/>
      <c r="AYO20" s="133"/>
      <c r="AYP20" s="133"/>
      <c r="AYQ20" s="133"/>
      <c r="AYR20" s="133"/>
      <c r="AYS20" s="133"/>
      <c r="AYT20" s="133"/>
      <c r="AYU20" s="133"/>
      <c r="AYV20" s="133"/>
      <c r="AYW20" s="133"/>
      <c r="AYX20" s="133"/>
      <c r="AYY20" s="133"/>
      <c r="AYZ20" s="133"/>
      <c r="AZA20" s="133"/>
      <c r="AZB20" s="133"/>
      <c r="AZC20" s="133"/>
      <c r="AZD20" s="133"/>
      <c r="AZE20" s="133"/>
      <c r="AZF20" s="133"/>
      <c r="AZG20" s="133"/>
      <c r="AZH20" s="133"/>
      <c r="AZI20" s="133"/>
      <c r="AZJ20" s="133"/>
      <c r="AZK20" s="133"/>
      <c r="AZL20" s="133"/>
      <c r="AZM20" s="133"/>
      <c r="AZN20" s="133"/>
      <c r="AZO20" s="133"/>
      <c r="AZP20" s="133"/>
      <c r="AZQ20" s="133"/>
      <c r="AZR20" s="133"/>
      <c r="AZS20" s="133"/>
      <c r="AZT20" s="133"/>
      <c r="AZU20" s="133"/>
      <c r="AZV20" s="133"/>
      <c r="AZW20" s="133"/>
      <c r="AZX20" s="133"/>
      <c r="AZY20" s="133"/>
      <c r="AZZ20" s="133"/>
      <c r="BAA20" s="133"/>
      <c r="BAB20" s="133"/>
      <c r="BAC20" s="133"/>
      <c r="BAD20" s="133"/>
      <c r="BAE20" s="133"/>
      <c r="BAF20" s="133"/>
      <c r="BAG20" s="133"/>
      <c r="BAH20" s="133"/>
      <c r="BAI20" s="133"/>
      <c r="BAJ20" s="133"/>
      <c r="BAK20" s="133"/>
      <c r="BAL20" s="133"/>
      <c r="BAM20" s="133"/>
      <c r="BAN20" s="133"/>
      <c r="BAO20" s="133"/>
      <c r="BAP20" s="133"/>
      <c r="BAQ20" s="133"/>
      <c r="BAR20" s="133"/>
      <c r="BAS20" s="133"/>
      <c r="BAT20" s="133"/>
      <c r="BAU20" s="133"/>
      <c r="BAV20" s="133"/>
      <c r="BAW20" s="133"/>
      <c r="BAX20" s="133"/>
      <c r="BAY20" s="133"/>
      <c r="BAZ20" s="133"/>
      <c r="BBA20" s="133"/>
      <c r="BBB20" s="133"/>
      <c r="BBC20" s="133"/>
      <c r="BBD20" s="133"/>
      <c r="BBE20" s="133"/>
      <c r="BBF20" s="133"/>
      <c r="BBG20" s="133"/>
      <c r="BBH20" s="133"/>
      <c r="BBI20" s="133"/>
      <c r="BBJ20" s="133"/>
      <c r="BBK20" s="133"/>
      <c r="BBL20" s="133"/>
      <c r="BBM20" s="133"/>
      <c r="BBN20" s="133"/>
      <c r="BBO20" s="133"/>
      <c r="BBP20" s="133"/>
      <c r="BBQ20" s="133"/>
      <c r="BBR20" s="133"/>
      <c r="BBS20" s="133"/>
      <c r="BBT20" s="133"/>
      <c r="BBU20" s="133"/>
      <c r="BBV20" s="133"/>
      <c r="BBW20" s="133"/>
      <c r="BBX20" s="133"/>
      <c r="BBY20" s="133"/>
      <c r="BBZ20" s="133"/>
      <c r="BCA20" s="133"/>
      <c r="BCB20" s="133"/>
      <c r="BCC20" s="133"/>
      <c r="BCD20" s="133"/>
      <c r="BCE20" s="133"/>
      <c r="BCF20" s="133"/>
      <c r="BCG20" s="133"/>
      <c r="BCH20" s="133"/>
      <c r="BCI20" s="133"/>
      <c r="BCJ20" s="133"/>
      <c r="BCK20" s="133"/>
      <c r="BCL20" s="133"/>
      <c r="BCM20" s="133"/>
      <c r="BCN20" s="133"/>
      <c r="BCO20" s="133"/>
      <c r="BCP20" s="133"/>
      <c r="BCQ20" s="133"/>
      <c r="BCR20" s="133"/>
      <c r="BCS20" s="133"/>
      <c r="BCT20" s="133"/>
      <c r="BCU20" s="133"/>
      <c r="BCV20" s="133"/>
      <c r="BCW20" s="133"/>
      <c r="BCX20" s="133"/>
      <c r="BCY20" s="133"/>
      <c r="BCZ20" s="133"/>
      <c r="BDA20" s="133"/>
      <c r="BDB20" s="133"/>
      <c r="BDC20" s="133"/>
      <c r="BDD20" s="133"/>
      <c r="BDE20" s="133"/>
      <c r="BDF20" s="133"/>
      <c r="BDG20" s="133"/>
      <c r="BDH20" s="133"/>
      <c r="BDI20" s="133"/>
      <c r="BDJ20" s="133"/>
      <c r="BDK20" s="133"/>
      <c r="BDL20" s="133"/>
      <c r="BDM20" s="133"/>
      <c r="BDN20" s="133"/>
      <c r="BDO20" s="133"/>
      <c r="BDP20" s="133"/>
      <c r="BDQ20" s="133"/>
      <c r="BDR20" s="133"/>
      <c r="BDS20" s="133"/>
      <c r="BDT20" s="133"/>
      <c r="BDU20" s="133"/>
      <c r="BDV20" s="133"/>
      <c r="BDW20" s="133"/>
      <c r="BDX20" s="133"/>
      <c r="BDY20" s="133"/>
      <c r="BDZ20" s="133"/>
      <c r="BEA20" s="133"/>
      <c r="BEB20" s="133"/>
      <c r="BEC20" s="133"/>
      <c r="BED20" s="133"/>
      <c r="BEE20" s="133"/>
      <c r="BEF20" s="133"/>
      <c r="BEG20" s="133"/>
      <c r="BEH20" s="133"/>
      <c r="BEI20" s="133"/>
      <c r="BEJ20" s="133"/>
      <c r="BEK20" s="133"/>
      <c r="BEL20" s="133"/>
      <c r="BEM20" s="133"/>
      <c r="BEN20" s="133"/>
      <c r="BEO20" s="133"/>
      <c r="BEP20" s="133"/>
      <c r="BEQ20" s="133"/>
      <c r="BER20" s="133"/>
      <c r="BES20" s="133"/>
      <c r="BET20" s="133"/>
      <c r="BEU20" s="133"/>
      <c r="BEV20" s="133"/>
      <c r="BEW20" s="133"/>
      <c r="BEX20" s="133"/>
      <c r="BEY20" s="133"/>
      <c r="BEZ20" s="133"/>
      <c r="BFA20" s="133"/>
      <c r="BFB20" s="133"/>
      <c r="BFC20" s="133"/>
      <c r="BFD20" s="133"/>
      <c r="BFE20" s="133"/>
      <c r="BFF20" s="133"/>
      <c r="BFG20" s="133"/>
      <c r="BFH20" s="133"/>
      <c r="BFI20" s="133"/>
      <c r="BFJ20" s="133"/>
      <c r="BFK20" s="133"/>
      <c r="BFL20" s="133"/>
      <c r="BFM20" s="133"/>
      <c r="BFN20" s="133"/>
      <c r="BFO20" s="133"/>
      <c r="BFP20" s="133"/>
      <c r="BFQ20" s="133"/>
      <c r="BFR20" s="133"/>
      <c r="BFS20" s="133"/>
      <c r="BFT20" s="133"/>
      <c r="BFU20" s="133"/>
      <c r="BFV20" s="133"/>
      <c r="BFW20" s="133"/>
      <c r="BFX20" s="133"/>
      <c r="BFY20" s="133"/>
      <c r="BFZ20" s="133"/>
      <c r="BGA20" s="133"/>
      <c r="BGB20" s="133"/>
      <c r="BGC20" s="133"/>
      <c r="BGD20" s="133"/>
      <c r="BGE20" s="133"/>
      <c r="BGF20" s="133"/>
      <c r="BGG20" s="133"/>
      <c r="BGH20" s="133"/>
      <c r="BGI20" s="133"/>
      <c r="BGJ20" s="133"/>
      <c r="BGK20" s="133"/>
      <c r="BGL20" s="133"/>
      <c r="BGM20" s="133"/>
      <c r="BGN20" s="133"/>
      <c r="BGO20" s="133"/>
      <c r="BGP20" s="133"/>
      <c r="BGQ20" s="133"/>
      <c r="BGR20" s="133"/>
      <c r="BGS20" s="133"/>
      <c r="BGT20" s="133"/>
      <c r="BGU20" s="133"/>
      <c r="BGV20" s="133"/>
      <c r="BGW20" s="133"/>
      <c r="BGX20" s="133"/>
      <c r="BGY20" s="133"/>
      <c r="BGZ20" s="133"/>
      <c r="BHA20" s="133"/>
      <c r="BHB20" s="133"/>
      <c r="BHC20" s="133"/>
      <c r="BHD20" s="133"/>
      <c r="BHE20" s="133"/>
      <c r="BHF20" s="133"/>
      <c r="BHG20" s="133"/>
      <c r="BHH20" s="133"/>
      <c r="BHI20" s="133"/>
      <c r="BHJ20" s="133"/>
      <c r="BHK20" s="133"/>
      <c r="BHL20" s="133"/>
      <c r="BHM20" s="133"/>
      <c r="BHN20" s="133"/>
      <c r="BHO20" s="133"/>
      <c r="BHP20" s="133"/>
      <c r="BHQ20" s="133"/>
      <c r="BHR20" s="133"/>
      <c r="BHS20" s="133"/>
      <c r="BHT20" s="133"/>
      <c r="BHU20" s="133"/>
      <c r="BHV20" s="133"/>
      <c r="BHW20" s="133"/>
      <c r="BHX20" s="133"/>
      <c r="BHY20" s="133"/>
      <c r="BHZ20" s="133"/>
      <c r="BIA20" s="133"/>
      <c r="BIB20" s="133"/>
      <c r="BIC20" s="133"/>
      <c r="BID20" s="133"/>
      <c r="BIE20" s="133"/>
      <c r="BIF20" s="133"/>
      <c r="BIG20" s="133"/>
      <c r="BIH20" s="133"/>
      <c r="BII20" s="133"/>
      <c r="BIJ20" s="133"/>
      <c r="BIK20" s="133"/>
      <c r="BIL20" s="133"/>
      <c r="BIM20" s="133"/>
      <c r="BIN20" s="133"/>
      <c r="BIO20" s="133"/>
      <c r="BIP20" s="133"/>
      <c r="BIQ20" s="133"/>
      <c r="BIR20" s="133"/>
      <c r="BIS20" s="133"/>
      <c r="BIT20" s="133"/>
      <c r="BIU20" s="133"/>
      <c r="BIV20" s="133"/>
      <c r="BIW20" s="133"/>
      <c r="BIX20" s="133"/>
      <c r="BIY20" s="133"/>
      <c r="BIZ20" s="133"/>
      <c r="BJA20" s="133"/>
      <c r="BJB20" s="133"/>
      <c r="BJC20" s="133"/>
      <c r="BJD20" s="133"/>
      <c r="BJE20" s="133"/>
      <c r="BJF20" s="133"/>
      <c r="BJG20" s="133"/>
      <c r="BJH20" s="133"/>
      <c r="BJI20" s="133"/>
      <c r="BJJ20" s="133"/>
      <c r="BJK20" s="133"/>
      <c r="BJL20" s="133"/>
      <c r="BJM20" s="133"/>
      <c r="BJN20" s="133"/>
      <c r="BJO20" s="133"/>
      <c r="BJP20" s="133"/>
      <c r="BJQ20" s="133"/>
      <c r="BJR20" s="133"/>
      <c r="BJS20" s="133"/>
      <c r="BJT20" s="133"/>
      <c r="BJU20" s="133"/>
      <c r="BJV20" s="133"/>
      <c r="BJW20" s="133"/>
      <c r="BJX20" s="133"/>
      <c r="BJY20" s="133"/>
      <c r="BJZ20" s="133"/>
      <c r="BKA20" s="133"/>
      <c r="BKB20" s="133"/>
      <c r="BKC20" s="133"/>
      <c r="BKD20" s="133"/>
      <c r="BKE20" s="133"/>
      <c r="BKF20" s="133"/>
      <c r="BKG20" s="133"/>
      <c r="BKH20" s="133"/>
      <c r="BKI20" s="133"/>
      <c r="BKJ20" s="133"/>
      <c r="BKK20" s="133"/>
      <c r="BKL20" s="133"/>
      <c r="BKM20" s="133"/>
      <c r="BKN20" s="133"/>
      <c r="BKO20" s="133"/>
      <c r="BKP20" s="133"/>
      <c r="BKQ20" s="133"/>
      <c r="BKR20" s="133"/>
      <c r="BKS20" s="133"/>
      <c r="BKT20" s="133"/>
      <c r="BKU20" s="133"/>
      <c r="BKV20" s="133"/>
      <c r="BKW20" s="133"/>
      <c r="BKX20" s="133"/>
      <c r="BKY20" s="133"/>
      <c r="BKZ20" s="133"/>
      <c r="BLA20" s="133"/>
      <c r="BLB20" s="133"/>
      <c r="BLC20" s="133"/>
      <c r="BLD20" s="133"/>
      <c r="BLE20" s="133"/>
      <c r="BLF20" s="133"/>
      <c r="BLG20" s="133"/>
      <c r="BLH20" s="133"/>
      <c r="BLI20" s="133"/>
      <c r="BLJ20" s="133"/>
      <c r="BLK20" s="133"/>
      <c r="BLL20" s="133"/>
      <c r="BLM20" s="133"/>
      <c r="BLN20" s="133"/>
      <c r="BLO20" s="133"/>
      <c r="BLP20" s="133"/>
      <c r="BLQ20" s="133"/>
      <c r="BLR20" s="133"/>
      <c r="BLS20" s="133"/>
      <c r="BLT20" s="133"/>
      <c r="BLU20" s="133"/>
      <c r="BLV20" s="133"/>
      <c r="BLW20" s="133"/>
      <c r="BLX20" s="133"/>
      <c r="BLY20" s="133"/>
      <c r="BLZ20" s="133"/>
      <c r="BMA20" s="133"/>
      <c r="BMB20" s="133"/>
      <c r="BMC20" s="133"/>
      <c r="BMD20" s="133"/>
      <c r="BME20" s="133"/>
      <c r="BMF20" s="133"/>
      <c r="BMG20" s="133"/>
      <c r="BMH20" s="133"/>
      <c r="BMI20" s="133"/>
      <c r="BMJ20" s="133"/>
      <c r="BMK20" s="133"/>
      <c r="BML20" s="133"/>
      <c r="BMM20" s="133"/>
      <c r="BMN20" s="133"/>
      <c r="BMO20" s="133"/>
      <c r="BMP20" s="133"/>
      <c r="BMQ20" s="133"/>
      <c r="BMR20" s="133"/>
      <c r="BMS20" s="133"/>
      <c r="BMT20" s="133"/>
      <c r="BMU20" s="133"/>
      <c r="BMV20" s="133"/>
      <c r="BMW20" s="133"/>
      <c r="BMX20" s="133"/>
      <c r="BMY20" s="133"/>
      <c r="BMZ20" s="133"/>
      <c r="BNA20" s="133"/>
      <c r="BNB20" s="133"/>
      <c r="BNC20" s="133"/>
      <c r="BND20" s="133"/>
      <c r="BNE20" s="133"/>
      <c r="BNF20" s="133"/>
      <c r="BNG20" s="133"/>
      <c r="BNH20" s="133"/>
      <c r="BNI20" s="133"/>
      <c r="BNJ20" s="133"/>
      <c r="BNK20" s="133"/>
      <c r="BNL20" s="133"/>
      <c r="BNM20" s="133"/>
      <c r="BNN20" s="133"/>
      <c r="BNO20" s="133"/>
      <c r="BNP20" s="133"/>
      <c r="BNQ20" s="133"/>
      <c r="BNR20" s="133"/>
      <c r="BNS20" s="133"/>
      <c r="BNT20" s="133"/>
      <c r="BNU20" s="133"/>
      <c r="BNV20" s="133"/>
      <c r="BNW20" s="133"/>
      <c r="BNX20" s="133"/>
      <c r="BNY20" s="133"/>
      <c r="BNZ20" s="133"/>
      <c r="BOA20" s="133"/>
      <c r="BOB20" s="133"/>
      <c r="BOC20" s="133"/>
      <c r="BOD20" s="133"/>
      <c r="BOE20" s="133"/>
      <c r="BOF20" s="133"/>
      <c r="BOG20" s="133"/>
      <c r="BOH20" s="133"/>
      <c r="BOI20" s="133"/>
      <c r="BOJ20" s="133"/>
      <c r="BOK20" s="133"/>
      <c r="BOL20" s="133"/>
      <c r="BOM20" s="133"/>
      <c r="BON20" s="133"/>
      <c r="BOO20" s="133"/>
      <c r="BOP20" s="133"/>
      <c r="BOQ20" s="133"/>
      <c r="BOR20" s="133"/>
      <c r="BOS20" s="133"/>
      <c r="BOT20" s="133"/>
      <c r="BOU20" s="133"/>
      <c r="BOV20" s="133"/>
      <c r="BOW20" s="133"/>
      <c r="BOX20" s="133"/>
      <c r="BOY20" s="133"/>
      <c r="BOZ20" s="133"/>
      <c r="BPA20" s="133"/>
      <c r="BPB20" s="133"/>
      <c r="BPC20" s="133"/>
      <c r="BPD20" s="133"/>
      <c r="BPE20" s="133"/>
      <c r="BPF20" s="133"/>
      <c r="BPG20" s="133"/>
      <c r="BPH20" s="133"/>
      <c r="BPI20" s="133"/>
      <c r="BPJ20" s="133"/>
      <c r="BPK20" s="133"/>
      <c r="BPL20" s="133"/>
      <c r="BPM20" s="133"/>
      <c r="BPN20" s="133"/>
      <c r="BPO20" s="133"/>
      <c r="BPP20" s="133"/>
      <c r="BPQ20" s="133"/>
      <c r="BPR20" s="133"/>
      <c r="BPS20" s="133"/>
      <c r="BPT20" s="133"/>
      <c r="BPU20" s="133"/>
      <c r="BPV20" s="133"/>
      <c r="BPW20" s="133"/>
      <c r="BPX20" s="133"/>
      <c r="BPY20" s="133"/>
      <c r="BPZ20" s="133"/>
      <c r="BQA20" s="133"/>
      <c r="BQB20" s="133"/>
      <c r="BQC20" s="133"/>
      <c r="BQD20" s="133"/>
      <c r="BQE20" s="133"/>
      <c r="BQF20" s="133"/>
      <c r="BQG20" s="133"/>
      <c r="BQH20" s="133"/>
      <c r="BQI20" s="133"/>
      <c r="BQJ20" s="133"/>
      <c r="BQK20" s="133"/>
      <c r="BQL20" s="133"/>
      <c r="BQM20" s="133"/>
      <c r="BQN20" s="133"/>
      <c r="BQO20" s="133"/>
      <c r="BQP20" s="133"/>
      <c r="BQQ20" s="133"/>
      <c r="BQR20" s="133"/>
      <c r="BQS20" s="133"/>
      <c r="BQT20" s="133"/>
      <c r="BQU20" s="133"/>
      <c r="BQV20" s="133"/>
      <c r="BQW20" s="133"/>
      <c r="BQX20" s="133"/>
      <c r="BQY20" s="133"/>
      <c r="BQZ20" s="133"/>
      <c r="BRA20" s="133"/>
      <c r="BRB20" s="133"/>
      <c r="BRC20" s="133"/>
      <c r="BRD20" s="133"/>
      <c r="BRE20" s="133"/>
      <c r="BRF20" s="133"/>
      <c r="BRG20" s="133"/>
      <c r="BRH20" s="133"/>
      <c r="BRI20" s="133"/>
      <c r="BRJ20" s="133"/>
      <c r="BRK20" s="133"/>
      <c r="BRL20" s="133"/>
      <c r="BRM20" s="133"/>
      <c r="BRN20" s="133"/>
      <c r="BRO20" s="133"/>
      <c r="BRP20" s="133"/>
      <c r="BRQ20" s="133"/>
      <c r="BRR20" s="133"/>
      <c r="BRS20" s="133"/>
      <c r="BRT20" s="133"/>
      <c r="BRU20" s="133"/>
      <c r="BRV20" s="133"/>
      <c r="BRW20" s="133"/>
      <c r="BRX20" s="133"/>
      <c r="BRY20" s="133"/>
      <c r="BRZ20" s="133"/>
      <c r="BSA20" s="133"/>
      <c r="BSB20" s="133"/>
      <c r="BSC20" s="133"/>
      <c r="BSD20" s="133"/>
      <c r="BSE20" s="133"/>
      <c r="BSF20" s="133"/>
      <c r="BSG20" s="133"/>
      <c r="BSH20" s="133"/>
      <c r="BSI20" s="133"/>
      <c r="BSJ20" s="133"/>
      <c r="BSK20" s="133"/>
      <c r="BSL20" s="133"/>
      <c r="BSM20" s="133"/>
      <c r="BSN20" s="133"/>
      <c r="BSO20" s="133"/>
      <c r="BSP20" s="133"/>
      <c r="BSQ20" s="133"/>
      <c r="BSR20" s="133"/>
      <c r="BSS20" s="133"/>
      <c r="BST20" s="133"/>
      <c r="BSU20" s="133"/>
      <c r="BSV20" s="133"/>
      <c r="BSW20" s="133"/>
      <c r="BSX20" s="133"/>
      <c r="BSY20" s="133"/>
      <c r="BSZ20" s="133"/>
      <c r="BTA20" s="133"/>
      <c r="BTB20" s="133"/>
      <c r="BTC20" s="133"/>
      <c r="BTD20" s="133"/>
      <c r="BTE20" s="133"/>
      <c r="BTF20" s="133"/>
      <c r="BTG20" s="133"/>
      <c r="BTH20" s="133"/>
      <c r="BTI20" s="133"/>
      <c r="BTJ20" s="133"/>
      <c r="BTK20" s="133"/>
      <c r="BTL20" s="133"/>
      <c r="BTM20" s="133"/>
      <c r="BTN20" s="133"/>
      <c r="BTO20" s="133"/>
      <c r="BTP20" s="133"/>
      <c r="BTQ20" s="133"/>
      <c r="BTR20" s="133"/>
      <c r="BTS20" s="133"/>
      <c r="BTT20" s="133"/>
      <c r="BTU20" s="133"/>
      <c r="BTV20" s="133"/>
      <c r="BTW20" s="133"/>
      <c r="BTX20" s="133"/>
      <c r="BTY20" s="133"/>
      <c r="BTZ20" s="133"/>
      <c r="BUA20" s="133"/>
      <c r="BUB20" s="133"/>
      <c r="BUC20" s="133"/>
      <c r="BUD20" s="133"/>
      <c r="BUE20" s="133"/>
      <c r="BUF20" s="133"/>
      <c r="BUG20" s="133"/>
      <c r="BUH20" s="133"/>
      <c r="BUI20" s="133"/>
      <c r="BUJ20" s="133"/>
      <c r="BUK20" s="133"/>
      <c r="BUL20" s="133"/>
      <c r="BUM20" s="133"/>
      <c r="BUN20" s="133"/>
      <c r="BUO20" s="133"/>
      <c r="BUP20" s="133"/>
      <c r="BUQ20" s="133"/>
      <c r="BUR20" s="133"/>
      <c r="BUS20" s="133"/>
      <c r="BUT20" s="133"/>
      <c r="BUU20" s="133"/>
      <c r="BUV20" s="133"/>
      <c r="BUW20" s="133"/>
      <c r="BUX20" s="133"/>
      <c r="BUY20" s="133"/>
      <c r="BUZ20" s="133"/>
      <c r="BVA20" s="133"/>
      <c r="BVB20" s="133"/>
      <c r="BVC20" s="133"/>
      <c r="BVD20" s="133"/>
      <c r="BVE20" s="133"/>
      <c r="BVF20" s="133"/>
      <c r="BVG20" s="133"/>
      <c r="BVH20" s="133"/>
      <c r="BVI20" s="133"/>
      <c r="BVJ20" s="133"/>
      <c r="BVK20" s="133"/>
      <c r="BVL20" s="133"/>
      <c r="BVM20" s="133"/>
      <c r="BVN20" s="133"/>
      <c r="BVO20" s="133"/>
      <c r="BVP20" s="133"/>
      <c r="BVQ20" s="133"/>
      <c r="BVR20" s="133"/>
      <c r="BVS20" s="133"/>
      <c r="BVT20" s="133"/>
      <c r="BVU20" s="133"/>
      <c r="BVV20" s="133"/>
      <c r="BVW20" s="133"/>
      <c r="BVX20" s="133"/>
      <c r="BVY20" s="133"/>
      <c r="BVZ20" s="133"/>
      <c r="BWA20" s="133"/>
      <c r="BWB20" s="133"/>
      <c r="BWC20" s="133"/>
      <c r="BWD20" s="133"/>
      <c r="BWE20" s="133"/>
      <c r="BWF20" s="133"/>
      <c r="BWG20" s="133"/>
      <c r="BWH20" s="133"/>
      <c r="BWI20" s="133"/>
      <c r="BWJ20" s="133"/>
      <c r="BWK20" s="133"/>
      <c r="BWL20" s="133"/>
      <c r="BWM20" s="133"/>
      <c r="BWN20" s="133"/>
      <c r="BWO20" s="133"/>
      <c r="BWP20" s="133"/>
      <c r="BWQ20" s="133"/>
      <c r="BWR20" s="133"/>
      <c r="BWS20" s="133"/>
      <c r="BWT20" s="133"/>
      <c r="BWU20" s="133"/>
      <c r="BWV20" s="133"/>
      <c r="BWW20" s="133"/>
      <c r="BWX20" s="133"/>
      <c r="BWY20" s="133"/>
      <c r="BWZ20" s="133"/>
      <c r="BXA20" s="133"/>
      <c r="BXB20" s="133"/>
      <c r="BXC20" s="133"/>
      <c r="BXD20" s="133"/>
      <c r="BXE20" s="133"/>
      <c r="BXF20" s="133"/>
      <c r="BXG20" s="133"/>
      <c r="BXH20" s="133"/>
      <c r="BXI20" s="133"/>
      <c r="BXJ20" s="133"/>
      <c r="BXK20" s="133"/>
      <c r="BXL20" s="133"/>
      <c r="BXM20" s="133"/>
      <c r="BXN20" s="133"/>
      <c r="BXO20" s="133"/>
      <c r="BXP20" s="133"/>
      <c r="BXQ20" s="133"/>
      <c r="BXR20" s="133"/>
      <c r="BXS20" s="133"/>
      <c r="BXT20" s="133"/>
      <c r="BXU20" s="133"/>
      <c r="BXV20" s="133"/>
      <c r="BXW20" s="133"/>
      <c r="BXX20" s="133"/>
      <c r="BXY20" s="133"/>
      <c r="BXZ20" s="133"/>
      <c r="BYA20" s="133"/>
      <c r="BYB20" s="133"/>
      <c r="BYC20" s="133"/>
      <c r="BYD20" s="133"/>
      <c r="BYE20" s="133"/>
      <c r="BYF20" s="133"/>
      <c r="BYG20" s="133"/>
      <c r="BYH20" s="133"/>
      <c r="BYI20" s="133"/>
      <c r="BYJ20" s="133"/>
      <c r="BYK20" s="133"/>
      <c r="BYL20" s="133"/>
      <c r="BYM20" s="133"/>
      <c r="BYN20" s="133"/>
      <c r="BYO20" s="133"/>
      <c r="BYP20" s="133"/>
      <c r="BYQ20" s="133"/>
      <c r="BYR20" s="133"/>
      <c r="BYS20" s="133"/>
      <c r="BYT20" s="133"/>
      <c r="BYU20" s="133"/>
      <c r="BYV20" s="133"/>
      <c r="BYW20" s="133"/>
      <c r="BYX20" s="133"/>
      <c r="BYY20" s="133"/>
      <c r="BYZ20" s="133"/>
      <c r="BZA20" s="133"/>
      <c r="BZB20" s="133"/>
      <c r="BZC20" s="133"/>
      <c r="BZD20" s="133"/>
      <c r="BZE20" s="133"/>
      <c r="BZF20" s="133"/>
      <c r="BZG20" s="133"/>
      <c r="BZH20" s="133"/>
      <c r="BZI20" s="133"/>
      <c r="BZJ20" s="133"/>
      <c r="BZK20" s="133"/>
      <c r="BZL20" s="133"/>
      <c r="BZM20" s="133"/>
      <c r="BZN20" s="133"/>
      <c r="BZO20" s="133"/>
      <c r="BZP20" s="133"/>
      <c r="BZQ20" s="133"/>
      <c r="BZR20" s="133"/>
      <c r="BZS20" s="133"/>
      <c r="BZT20" s="133"/>
      <c r="BZU20" s="133"/>
      <c r="BZV20" s="133"/>
      <c r="BZW20" s="133"/>
      <c r="BZX20" s="133"/>
      <c r="BZY20" s="133"/>
      <c r="BZZ20" s="133"/>
      <c r="CAA20" s="133"/>
      <c r="CAB20" s="133"/>
      <c r="CAC20" s="133"/>
      <c r="CAD20" s="133"/>
      <c r="CAE20" s="133"/>
      <c r="CAF20" s="133"/>
      <c r="CAG20" s="133"/>
      <c r="CAH20" s="133"/>
      <c r="CAI20" s="133"/>
      <c r="CAJ20" s="133"/>
      <c r="CAK20" s="133"/>
      <c r="CAL20" s="133"/>
      <c r="CAM20" s="133"/>
      <c r="CAN20" s="133"/>
      <c r="CAO20" s="133"/>
      <c r="CAP20" s="133"/>
      <c r="CAQ20" s="133"/>
      <c r="CAR20" s="133"/>
      <c r="CAS20" s="133"/>
      <c r="CAT20" s="133"/>
      <c r="CAU20" s="133"/>
      <c r="CAV20" s="133"/>
      <c r="CAW20" s="133"/>
      <c r="CAX20" s="133"/>
      <c r="CAY20" s="133"/>
      <c r="CAZ20" s="133"/>
      <c r="CBA20" s="133"/>
      <c r="CBB20" s="133"/>
      <c r="CBC20" s="133"/>
      <c r="CBD20" s="133"/>
      <c r="CBE20" s="133"/>
      <c r="CBF20" s="133"/>
      <c r="CBG20" s="133"/>
      <c r="CBH20" s="133"/>
      <c r="CBI20" s="133"/>
      <c r="CBJ20" s="133"/>
      <c r="CBK20" s="133"/>
      <c r="CBL20" s="133"/>
      <c r="CBM20" s="133"/>
      <c r="CBN20" s="133"/>
      <c r="CBO20" s="133"/>
      <c r="CBP20" s="133"/>
      <c r="CBQ20" s="133"/>
      <c r="CBR20" s="133"/>
      <c r="CBS20" s="133"/>
      <c r="CBT20" s="133"/>
      <c r="CBU20" s="133"/>
      <c r="CBV20" s="133"/>
      <c r="CBW20" s="133"/>
      <c r="CBX20" s="133"/>
      <c r="CBY20" s="133"/>
      <c r="CBZ20" s="133"/>
      <c r="CCA20" s="133"/>
      <c r="CCB20" s="133"/>
      <c r="CCC20" s="133"/>
      <c r="CCD20" s="133"/>
      <c r="CCE20" s="133"/>
      <c r="CCF20" s="133"/>
      <c r="CCG20" s="133"/>
      <c r="CCH20" s="133"/>
      <c r="CCI20" s="133"/>
      <c r="CCJ20" s="133"/>
      <c r="CCK20" s="133"/>
      <c r="CCL20" s="133"/>
      <c r="CCM20" s="133"/>
      <c r="CCN20" s="133"/>
      <c r="CCO20" s="133"/>
      <c r="CCP20" s="133"/>
      <c r="CCQ20" s="133"/>
      <c r="CCR20" s="133"/>
      <c r="CCS20" s="133"/>
      <c r="CCT20" s="133"/>
      <c r="CCU20" s="133"/>
      <c r="CCV20" s="133"/>
      <c r="CCW20" s="133"/>
      <c r="CCX20" s="133"/>
      <c r="CCY20" s="133"/>
      <c r="CCZ20" s="133"/>
      <c r="CDA20" s="133"/>
      <c r="CDB20" s="133"/>
      <c r="CDC20" s="133"/>
      <c r="CDD20" s="133"/>
      <c r="CDE20" s="133"/>
      <c r="CDF20" s="133"/>
      <c r="CDG20" s="133"/>
      <c r="CDH20" s="133"/>
      <c r="CDI20" s="133"/>
      <c r="CDJ20" s="133"/>
      <c r="CDK20" s="133"/>
      <c r="CDL20" s="133"/>
      <c r="CDM20" s="133"/>
      <c r="CDN20" s="133"/>
      <c r="CDO20" s="133"/>
      <c r="CDP20" s="133"/>
      <c r="CDQ20" s="133"/>
      <c r="CDR20" s="133"/>
      <c r="CDS20" s="133"/>
      <c r="CDT20" s="133"/>
      <c r="CDU20" s="133"/>
      <c r="CDV20" s="133"/>
      <c r="CDW20" s="133"/>
      <c r="CDX20" s="133"/>
      <c r="CDY20" s="133"/>
      <c r="CDZ20" s="133"/>
      <c r="CEA20" s="133"/>
      <c r="CEB20" s="133"/>
      <c r="CEC20" s="133"/>
      <c r="CED20" s="133"/>
      <c r="CEE20" s="133"/>
      <c r="CEF20" s="133"/>
      <c r="CEG20" s="133"/>
      <c r="CEH20" s="133"/>
      <c r="CEI20" s="133"/>
      <c r="CEJ20" s="133"/>
      <c r="CEK20" s="133"/>
      <c r="CEL20" s="133"/>
      <c r="CEM20" s="133"/>
      <c r="CEN20" s="133"/>
      <c r="CEO20" s="133"/>
      <c r="CEP20" s="133"/>
      <c r="CEQ20" s="133"/>
      <c r="CER20" s="133"/>
      <c r="CES20" s="133"/>
      <c r="CET20" s="133"/>
      <c r="CEU20" s="133"/>
      <c r="CEV20" s="133"/>
      <c r="CEW20" s="133"/>
      <c r="CEX20" s="133"/>
      <c r="CEY20" s="133"/>
      <c r="CEZ20" s="133"/>
      <c r="CFA20" s="133"/>
      <c r="CFB20" s="133"/>
      <c r="CFC20" s="133"/>
      <c r="CFD20" s="133"/>
      <c r="CFE20" s="133"/>
      <c r="CFF20" s="133"/>
      <c r="CFG20" s="133"/>
      <c r="CFH20" s="133"/>
      <c r="CFI20" s="133"/>
      <c r="CFJ20" s="133"/>
      <c r="CFK20" s="133"/>
      <c r="CFL20" s="133"/>
      <c r="CFM20" s="133"/>
      <c r="CFN20" s="133"/>
      <c r="CFO20" s="133"/>
      <c r="CFP20" s="133"/>
      <c r="CFQ20" s="133"/>
      <c r="CFR20" s="133"/>
      <c r="CFS20" s="133"/>
      <c r="CFT20" s="133"/>
      <c r="CFU20" s="133"/>
      <c r="CFV20" s="133"/>
      <c r="CFW20" s="133"/>
      <c r="CFX20" s="133"/>
      <c r="CFY20" s="133"/>
      <c r="CFZ20" s="133"/>
      <c r="CGA20" s="133"/>
      <c r="CGB20" s="133"/>
      <c r="CGC20" s="133"/>
      <c r="CGD20" s="133"/>
      <c r="CGE20" s="133"/>
      <c r="CGF20" s="133"/>
      <c r="CGG20" s="133"/>
      <c r="CGH20" s="133"/>
      <c r="CGI20" s="133"/>
      <c r="CGJ20" s="133"/>
      <c r="CGK20" s="133"/>
      <c r="CGL20" s="133"/>
      <c r="CGM20" s="133"/>
      <c r="CGN20" s="133"/>
      <c r="CGO20" s="133"/>
      <c r="CGP20" s="133"/>
      <c r="CGQ20" s="133"/>
      <c r="CGR20" s="133"/>
      <c r="CGS20" s="133"/>
      <c r="CGT20" s="133"/>
      <c r="CGU20" s="133"/>
      <c r="CGV20" s="133"/>
      <c r="CGW20" s="133"/>
      <c r="CGX20" s="133"/>
      <c r="CGY20" s="133"/>
      <c r="CGZ20" s="133"/>
      <c r="CHA20" s="133"/>
      <c r="CHB20" s="133"/>
      <c r="CHC20" s="133"/>
      <c r="CHD20" s="133"/>
      <c r="CHE20" s="133"/>
      <c r="CHF20" s="133"/>
      <c r="CHG20" s="133"/>
      <c r="CHH20" s="133"/>
      <c r="CHI20" s="133"/>
      <c r="CHJ20" s="133"/>
      <c r="CHK20" s="133"/>
      <c r="CHL20" s="133"/>
      <c r="CHM20" s="133"/>
      <c r="CHN20" s="133"/>
      <c r="CHO20" s="133"/>
      <c r="CHP20" s="133"/>
      <c r="CHQ20" s="133"/>
      <c r="CHR20" s="133"/>
      <c r="CHS20" s="133"/>
      <c r="CHT20" s="133"/>
      <c r="CHU20" s="133"/>
      <c r="CHV20" s="133"/>
      <c r="CHW20" s="133"/>
      <c r="CHX20" s="133"/>
      <c r="CHY20" s="133"/>
      <c r="CHZ20" s="133"/>
      <c r="CIA20" s="133"/>
      <c r="CIB20" s="133"/>
      <c r="CIC20" s="133"/>
      <c r="CID20" s="133"/>
      <c r="CIE20" s="133"/>
      <c r="CIF20" s="133"/>
      <c r="CIG20" s="133"/>
      <c r="CIH20" s="133"/>
      <c r="CII20" s="133"/>
      <c r="CIJ20" s="133"/>
      <c r="CIK20" s="133"/>
      <c r="CIL20" s="133"/>
      <c r="CIM20" s="133"/>
      <c r="CIN20" s="133"/>
      <c r="CIO20" s="133"/>
      <c r="CIP20" s="133"/>
      <c r="CIQ20" s="133"/>
      <c r="CIR20" s="133"/>
      <c r="CIS20" s="133"/>
      <c r="CIT20" s="133"/>
      <c r="CIU20" s="133"/>
      <c r="CIV20" s="133"/>
      <c r="CIW20" s="133"/>
      <c r="CIX20" s="133"/>
      <c r="CIY20" s="133"/>
      <c r="CIZ20" s="133"/>
      <c r="CJA20" s="133"/>
      <c r="CJB20" s="133"/>
      <c r="CJC20" s="133"/>
      <c r="CJD20" s="133"/>
      <c r="CJE20" s="133"/>
      <c r="CJF20" s="133"/>
      <c r="CJG20" s="133"/>
      <c r="CJH20" s="133"/>
      <c r="CJI20" s="133"/>
      <c r="CJJ20" s="133"/>
      <c r="CJK20" s="133"/>
      <c r="CJL20" s="133"/>
      <c r="CJM20" s="133"/>
      <c r="CJN20" s="133"/>
      <c r="CJO20" s="133"/>
      <c r="CJP20" s="133"/>
      <c r="CJQ20" s="133"/>
      <c r="CJR20" s="133"/>
      <c r="CJS20" s="133"/>
      <c r="CJT20" s="133"/>
      <c r="CJU20" s="133"/>
      <c r="CJV20" s="133"/>
      <c r="CJW20" s="133"/>
      <c r="CJX20" s="133"/>
      <c r="CJY20" s="133"/>
      <c r="CJZ20" s="133"/>
      <c r="CKA20" s="133"/>
      <c r="CKB20" s="133"/>
      <c r="CKC20" s="133"/>
      <c r="CKD20" s="133"/>
      <c r="CKE20" s="133"/>
      <c r="CKF20" s="133"/>
      <c r="CKG20" s="133"/>
      <c r="CKH20" s="133"/>
      <c r="CKI20" s="133"/>
      <c r="CKJ20" s="133"/>
      <c r="CKK20" s="133"/>
      <c r="CKL20" s="133"/>
      <c r="CKM20" s="133"/>
      <c r="CKN20" s="133"/>
      <c r="CKO20" s="133"/>
      <c r="CKP20" s="133"/>
      <c r="CKQ20" s="133"/>
      <c r="CKR20" s="133"/>
      <c r="CKS20" s="133"/>
      <c r="CKT20" s="133"/>
      <c r="CKU20" s="133"/>
      <c r="CKV20" s="133"/>
      <c r="CKW20" s="133"/>
      <c r="CKX20" s="133"/>
      <c r="CKY20" s="133"/>
      <c r="CKZ20" s="133"/>
      <c r="CLA20" s="133"/>
      <c r="CLB20" s="133"/>
      <c r="CLC20" s="133"/>
      <c r="CLD20" s="133"/>
      <c r="CLE20" s="133"/>
      <c r="CLF20" s="133"/>
      <c r="CLG20" s="133"/>
      <c r="CLH20" s="133"/>
      <c r="CLI20" s="133"/>
      <c r="CLJ20" s="133"/>
      <c r="CLK20" s="133"/>
      <c r="CLL20" s="133"/>
      <c r="CLM20" s="133"/>
      <c r="CLN20" s="133"/>
      <c r="CLO20" s="133"/>
      <c r="CLP20" s="133"/>
      <c r="CLQ20" s="133"/>
      <c r="CLR20" s="133"/>
      <c r="CLS20" s="133"/>
      <c r="CLT20" s="133"/>
      <c r="CLU20" s="133"/>
      <c r="CLV20" s="133"/>
      <c r="CLW20" s="133"/>
      <c r="CLX20" s="133"/>
      <c r="CLY20" s="133"/>
      <c r="CLZ20" s="133"/>
      <c r="CMA20" s="133"/>
      <c r="CMB20" s="133"/>
      <c r="CMC20" s="133"/>
      <c r="CMD20" s="133"/>
      <c r="CME20" s="133"/>
      <c r="CMF20" s="133"/>
      <c r="CMG20" s="133"/>
      <c r="CMH20" s="133"/>
      <c r="CMI20" s="133"/>
      <c r="CMJ20" s="133"/>
      <c r="CMK20" s="133"/>
      <c r="CML20" s="133"/>
      <c r="CMM20" s="133"/>
      <c r="CMN20" s="133"/>
      <c r="CMO20" s="133"/>
      <c r="CMP20" s="133"/>
      <c r="CMQ20" s="133"/>
      <c r="CMR20" s="133"/>
      <c r="CMS20" s="133"/>
      <c r="CMT20" s="133"/>
      <c r="CMU20" s="133"/>
      <c r="CMV20" s="133"/>
      <c r="CMW20" s="133"/>
      <c r="CMX20" s="133"/>
      <c r="CMY20" s="133"/>
      <c r="CMZ20" s="133"/>
      <c r="CNA20" s="133"/>
      <c r="CNB20" s="133"/>
      <c r="CNC20" s="133"/>
      <c r="CND20" s="133"/>
      <c r="CNE20" s="133"/>
      <c r="CNF20" s="133"/>
      <c r="CNG20" s="133"/>
      <c r="CNH20" s="133"/>
      <c r="CNI20" s="133"/>
      <c r="CNJ20" s="133"/>
      <c r="CNK20" s="133"/>
      <c r="CNL20" s="133"/>
      <c r="CNM20" s="133"/>
      <c r="CNN20" s="133"/>
      <c r="CNO20" s="133"/>
      <c r="CNP20" s="133"/>
      <c r="CNQ20" s="133"/>
      <c r="CNR20" s="133"/>
      <c r="CNS20" s="133"/>
      <c r="CNT20" s="133"/>
      <c r="CNU20" s="133"/>
      <c r="CNV20" s="133"/>
      <c r="CNW20" s="133"/>
      <c r="CNX20" s="133"/>
      <c r="CNY20" s="133"/>
      <c r="CNZ20" s="133"/>
      <c r="COA20" s="133"/>
      <c r="COB20" s="133"/>
      <c r="COC20" s="133"/>
      <c r="COD20" s="133"/>
      <c r="COE20" s="133"/>
      <c r="COF20" s="133"/>
      <c r="COG20" s="133"/>
      <c r="COH20" s="133"/>
      <c r="COI20" s="133"/>
      <c r="COJ20" s="133"/>
      <c r="COK20" s="133"/>
      <c r="COL20" s="133"/>
      <c r="COM20" s="133"/>
      <c r="CON20" s="133"/>
      <c r="COO20" s="133"/>
      <c r="COP20" s="133"/>
      <c r="COQ20" s="133"/>
      <c r="COR20" s="133"/>
      <c r="COS20" s="133"/>
      <c r="COT20" s="133"/>
      <c r="COU20" s="133"/>
      <c r="COV20" s="133"/>
      <c r="COW20" s="133"/>
      <c r="COX20" s="133"/>
      <c r="COY20" s="133"/>
      <c r="COZ20" s="133"/>
      <c r="CPA20" s="133"/>
      <c r="CPB20" s="133"/>
      <c r="CPC20" s="133"/>
      <c r="CPD20" s="133"/>
      <c r="CPE20" s="133"/>
      <c r="CPF20" s="133"/>
      <c r="CPG20" s="133"/>
      <c r="CPH20" s="133"/>
      <c r="CPI20" s="133"/>
      <c r="CPJ20" s="133"/>
      <c r="CPK20" s="133"/>
      <c r="CPL20" s="133"/>
      <c r="CPM20" s="133"/>
      <c r="CPN20" s="133"/>
      <c r="CPO20" s="133"/>
      <c r="CPP20" s="133"/>
      <c r="CPQ20" s="133"/>
      <c r="CPR20" s="133"/>
      <c r="CPS20" s="133"/>
      <c r="CPT20" s="133"/>
      <c r="CPU20" s="133"/>
      <c r="CPV20" s="133"/>
      <c r="CPW20" s="133"/>
      <c r="CPX20" s="133"/>
      <c r="CPY20" s="133"/>
      <c r="CPZ20" s="133"/>
      <c r="CQA20" s="133"/>
      <c r="CQB20" s="133"/>
      <c r="CQC20" s="133"/>
      <c r="CQD20" s="133"/>
      <c r="CQE20" s="133"/>
      <c r="CQF20" s="133"/>
      <c r="CQG20" s="133"/>
      <c r="CQH20" s="133"/>
      <c r="CQI20" s="133"/>
      <c r="CQJ20" s="133"/>
      <c r="CQK20" s="133"/>
      <c r="CQL20" s="133"/>
      <c r="CQM20" s="133"/>
      <c r="CQN20" s="133"/>
      <c r="CQO20" s="133"/>
      <c r="CQP20" s="133"/>
      <c r="CQQ20" s="133"/>
      <c r="CQR20" s="133"/>
      <c r="CQS20" s="133"/>
      <c r="CQT20" s="133"/>
      <c r="CQU20" s="133"/>
      <c r="CQV20" s="133"/>
      <c r="CQW20" s="133"/>
      <c r="CQX20" s="133"/>
      <c r="CQY20" s="133"/>
      <c r="CQZ20" s="133"/>
      <c r="CRA20" s="133"/>
      <c r="CRB20" s="133"/>
      <c r="CRC20" s="133"/>
      <c r="CRD20" s="133"/>
      <c r="CRE20" s="133"/>
      <c r="CRF20" s="133"/>
      <c r="CRG20" s="133"/>
      <c r="CRH20" s="133"/>
      <c r="CRI20" s="133"/>
      <c r="CRJ20" s="133"/>
      <c r="CRK20" s="133"/>
      <c r="CRL20" s="133"/>
      <c r="CRM20" s="133"/>
      <c r="CRN20" s="133"/>
      <c r="CRO20" s="133"/>
      <c r="CRP20" s="133"/>
      <c r="CRQ20" s="133"/>
      <c r="CRR20" s="133"/>
      <c r="CRS20" s="133"/>
      <c r="CRT20" s="133"/>
      <c r="CRU20" s="133"/>
      <c r="CRV20" s="133"/>
      <c r="CRW20" s="133"/>
      <c r="CRX20" s="133"/>
      <c r="CRY20" s="133"/>
      <c r="CRZ20" s="133"/>
      <c r="CSA20" s="133"/>
      <c r="CSB20" s="133"/>
      <c r="CSC20" s="133"/>
      <c r="CSD20" s="133"/>
      <c r="CSE20" s="133"/>
      <c r="CSF20" s="133"/>
      <c r="CSG20" s="133"/>
      <c r="CSH20" s="133"/>
      <c r="CSI20" s="133"/>
      <c r="CSJ20" s="133"/>
      <c r="CSK20" s="133"/>
      <c r="CSL20" s="133"/>
      <c r="CSM20" s="133"/>
      <c r="CSN20" s="133"/>
      <c r="CSO20" s="133"/>
      <c r="CSP20" s="133"/>
      <c r="CSQ20" s="133"/>
      <c r="CSR20" s="133"/>
      <c r="CSS20" s="133"/>
      <c r="CST20" s="133"/>
      <c r="CSU20" s="133"/>
      <c r="CSV20" s="133"/>
      <c r="CSW20" s="133"/>
      <c r="CSX20" s="133"/>
      <c r="CSY20" s="133"/>
      <c r="CSZ20" s="133"/>
      <c r="CTA20" s="133"/>
      <c r="CTB20" s="133"/>
      <c r="CTC20" s="133"/>
      <c r="CTD20" s="133"/>
      <c r="CTE20" s="133"/>
      <c r="CTF20" s="133"/>
      <c r="CTG20" s="133"/>
      <c r="CTH20" s="133"/>
      <c r="CTI20" s="133"/>
      <c r="CTJ20" s="133"/>
      <c r="CTK20" s="133"/>
      <c r="CTL20" s="133"/>
      <c r="CTM20" s="133"/>
      <c r="CTN20" s="133"/>
      <c r="CTO20" s="133"/>
      <c r="CTP20" s="133"/>
      <c r="CTQ20" s="133"/>
      <c r="CTR20" s="133"/>
      <c r="CTS20" s="133"/>
      <c r="CTT20" s="133"/>
      <c r="CTU20" s="133"/>
      <c r="CTV20" s="133"/>
      <c r="CTW20" s="133"/>
      <c r="CTX20" s="133"/>
      <c r="CTY20" s="133"/>
      <c r="CTZ20" s="133"/>
      <c r="CUA20" s="133"/>
      <c r="CUB20" s="133"/>
      <c r="CUC20" s="133"/>
      <c r="CUD20" s="133"/>
      <c r="CUE20" s="133"/>
      <c r="CUF20" s="133"/>
      <c r="CUG20" s="133"/>
      <c r="CUH20" s="133"/>
      <c r="CUI20" s="133"/>
      <c r="CUJ20" s="133"/>
      <c r="CUK20" s="133"/>
      <c r="CUL20" s="133"/>
      <c r="CUM20" s="133"/>
      <c r="CUN20" s="133"/>
      <c r="CUO20" s="133"/>
      <c r="CUP20" s="133"/>
      <c r="CUQ20" s="133"/>
      <c r="CUR20" s="133"/>
      <c r="CUS20" s="133"/>
      <c r="CUT20" s="133"/>
      <c r="CUU20" s="133"/>
      <c r="CUV20" s="133"/>
      <c r="CUW20" s="133"/>
      <c r="CUX20" s="133"/>
      <c r="CUY20" s="133"/>
      <c r="CUZ20" s="133"/>
      <c r="CVA20" s="133"/>
      <c r="CVB20" s="133"/>
      <c r="CVC20" s="133"/>
      <c r="CVD20" s="133"/>
      <c r="CVE20" s="133"/>
      <c r="CVF20" s="133"/>
      <c r="CVG20" s="133"/>
      <c r="CVH20" s="133"/>
      <c r="CVI20" s="133"/>
      <c r="CVJ20" s="133"/>
      <c r="CVK20" s="133"/>
      <c r="CVL20" s="133"/>
      <c r="CVM20" s="133"/>
      <c r="CVN20" s="133"/>
      <c r="CVO20" s="133"/>
      <c r="CVP20" s="133"/>
      <c r="CVQ20" s="133"/>
      <c r="CVR20" s="133"/>
      <c r="CVS20" s="133"/>
      <c r="CVT20" s="133"/>
      <c r="CVU20" s="133"/>
      <c r="CVV20" s="133"/>
      <c r="CVW20" s="133"/>
      <c r="CVX20" s="133"/>
      <c r="CVY20" s="133"/>
      <c r="CVZ20" s="133"/>
      <c r="CWA20" s="133"/>
      <c r="CWB20" s="133"/>
      <c r="CWC20" s="133"/>
      <c r="CWD20" s="133"/>
      <c r="CWE20" s="133"/>
      <c r="CWF20" s="133"/>
      <c r="CWG20" s="133"/>
      <c r="CWH20" s="133"/>
      <c r="CWI20" s="133"/>
      <c r="CWJ20" s="133"/>
      <c r="CWK20" s="133"/>
      <c r="CWL20" s="133"/>
      <c r="CWM20" s="133"/>
      <c r="CWN20" s="133"/>
      <c r="CWO20" s="133"/>
      <c r="CWP20" s="133"/>
      <c r="CWQ20" s="133"/>
      <c r="CWR20" s="133"/>
      <c r="CWS20" s="133"/>
      <c r="CWT20" s="133"/>
      <c r="CWU20" s="133"/>
      <c r="CWV20" s="133"/>
      <c r="CWW20" s="133"/>
      <c r="CWX20" s="133"/>
      <c r="CWY20" s="133"/>
      <c r="CWZ20" s="133"/>
      <c r="CXA20" s="133"/>
      <c r="CXB20" s="133"/>
      <c r="CXC20" s="133"/>
      <c r="CXD20" s="133"/>
      <c r="CXE20" s="133"/>
      <c r="CXF20" s="133"/>
      <c r="CXG20" s="133"/>
      <c r="CXH20" s="133"/>
      <c r="CXI20" s="133"/>
      <c r="CXJ20" s="133"/>
      <c r="CXK20" s="133"/>
      <c r="CXL20" s="133"/>
      <c r="CXM20" s="133"/>
      <c r="CXN20" s="133"/>
      <c r="CXO20" s="133"/>
      <c r="CXP20" s="133"/>
      <c r="CXQ20" s="133"/>
      <c r="CXR20" s="133"/>
      <c r="CXS20" s="133"/>
      <c r="CXT20" s="133"/>
      <c r="CXU20" s="133"/>
      <c r="CXV20" s="133"/>
      <c r="CXW20" s="133"/>
      <c r="CXX20" s="133"/>
      <c r="CXY20" s="133"/>
      <c r="CXZ20" s="133"/>
      <c r="CYA20" s="133"/>
      <c r="CYB20" s="133"/>
      <c r="CYC20" s="133"/>
      <c r="CYD20" s="133"/>
      <c r="CYE20" s="133"/>
      <c r="CYF20" s="133"/>
      <c r="CYG20" s="133"/>
      <c r="CYH20" s="133"/>
      <c r="CYI20" s="133"/>
      <c r="CYJ20" s="133"/>
      <c r="CYK20" s="133"/>
      <c r="CYL20" s="133"/>
      <c r="CYM20" s="133"/>
      <c r="CYN20" s="133"/>
      <c r="CYO20" s="133"/>
      <c r="CYP20" s="133"/>
      <c r="CYQ20" s="133"/>
      <c r="CYR20" s="133"/>
      <c r="CYS20" s="133"/>
      <c r="CYT20" s="133"/>
      <c r="CYU20" s="133"/>
      <c r="CYV20" s="133"/>
      <c r="CYW20" s="133"/>
      <c r="CYX20" s="133"/>
      <c r="CYY20" s="133"/>
      <c r="CYZ20" s="133"/>
      <c r="CZA20" s="133"/>
      <c r="CZB20" s="133"/>
      <c r="CZC20" s="133"/>
      <c r="CZD20" s="133"/>
      <c r="CZE20" s="133"/>
      <c r="CZF20" s="133"/>
      <c r="CZG20" s="133"/>
      <c r="CZH20" s="133"/>
      <c r="CZI20" s="133"/>
      <c r="CZJ20" s="133"/>
      <c r="CZK20" s="133"/>
      <c r="CZL20" s="133"/>
      <c r="CZM20" s="133"/>
      <c r="CZN20" s="133"/>
      <c r="CZO20" s="133"/>
      <c r="CZP20" s="133"/>
      <c r="CZQ20" s="133"/>
      <c r="CZR20" s="133"/>
      <c r="CZS20" s="133"/>
      <c r="CZT20" s="133"/>
      <c r="CZU20" s="133"/>
      <c r="CZV20" s="133"/>
      <c r="CZW20" s="133"/>
      <c r="CZX20" s="133"/>
      <c r="CZY20" s="133"/>
      <c r="CZZ20" s="133"/>
      <c r="DAA20" s="133"/>
      <c r="DAB20" s="133"/>
      <c r="DAC20" s="133"/>
      <c r="DAD20" s="133"/>
      <c r="DAE20" s="133"/>
      <c r="DAF20" s="133"/>
      <c r="DAG20" s="133"/>
      <c r="DAH20" s="133"/>
      <c r="DAI20" s="133"/>
      <c r="DAJ20" s="133"/>
      <c r="DAK20" s="133"/>
      <c r="DAL20" s="133"/>
      <c r="DAM20" s="133"/>
      <c r="DAN20" s="133"/>
      <c r="DAO20" s="133"/>
      <c r="DAP20" s="133"/>
      <c r="DAQ20" s="133"/>
      <c r="DAR20" s="133"/>
      <c r="DAS20" s="133"/>
      <c r="DAT20" s="133"/>
      <c r="DAU20" s="133"/>
      <c r="DAV20" s="133"/>
      <c r="DAW20" s="133"/>
      <c r="DAX20" s="133"/>
      <c r="DAY20" s="133"/>
      <c r="DAZ20" s="133"/>
      <c r="DBA20" s="133"/>
      <c r="DBB20" s="133"/>
      <c r="DBC20" s="133"/>
      <c r="DBD20" s="133"/>
      <c r="DBE20" s="133"/>
      <c r="DBF20" s="133"/>
      <c r="DBG20" s="133"/>
      <c r="DBH20" s="133"/>
      <c r="DBI20" s="133"/>
      <c r="DBJ20" s="133"/>
      <c r="DBK20" s="133"/>
      <c r="DBL20" s="133"/>
      <c r="DBM20" s="133"/>
      <c r="DBN20" s="133"/>
      <c r="DBO20" s="133"/>
      <c r="DBP20" s="133"/>
      <c r="DBQ20" s="133"/>
      <c r="DBR20" s="133"/>
      <c r="DBS20" s="133"/>
      <c r="DBT20" s="133"/>
      <c r="DBU20" s="133"/>
      <c r="DBV20" s="133"/>
      <c r="DBW20" s="133"/>
      <c r="DBX20" s="133"/>
      <c r="DBY20" s="133"/>
      <c r="DBZ20" s="133"/>
      <c r="DCA20" s="133"/>
      <c r="DCB20" s="133"/>
      <c r="DCC20" s="133"/>
      <c r="DCD20" s="133"/>
      <c r="DCE20" s="133"/>
      <c r="DCF20" s="133"/>
      <c r="DCG20" s="133"/>
      <c r="DCH20" s="133"/>
      <c r="DCI20" s="133"/>
      <c r="DCJ20" s="133"/>
      <c r="DCK20" s="133"/>
      <c r="DCL20" s="133"/>
      <c r="DCM20" s="133"/>
      <c r="DCN20" s="133"/>
      <c r="DCO20" s="133"/>
      <c r="DCP20" s="133"/>
      <c r="DCQ20" s="133"/>
      <c r="DCR20" s="133"/>
      <c r="DCS20" s="133"/>
      <c r="DCT20" s="133"/>
      <c r="DCU20" s="133"/>
      <c r="DCV20" s="133"/>
      <c r="DCW20" s="133"/>
      <c r="DCX20" s="133"/>
      <c r="DCY20" s="133"/>
      <c r="DCZ20" s="133"/>
      <c r="DDA20" s="133"/>
      <c r="DDB20" s="133"/>
      <c r="DDC20" s="133"/>
      <c r="DDD20" s="133"/>
      <c r="DDE20" s="133"/>
      <c r="DDF20" s="133"/>
      <c r="DDG20" s="133"/>
      <c r="DDH20" s="133"/>
      <c r="DDI20" s="133"/>
      <c r="DDJ20" s="133"/>
      <c r="DDK20" s="133"/>
      <c r="DDL20" s="133"/>
      <c r="DDM20" s="133"/>
      <c r="DDN20" s="133"/>
      <c r="DDO20" s="133"/>
      <c r="DDP20" s="133"/>
      <c r="DDQ20" s="133"/>
      <c r="DDR20" s="133"/>
      <c r="DDS20" s="133"/>
      <c r="DDT20" s="133"/>
      <c r="DDU20" s="133"/>
      <c r="DDV20" s="133"/>
      <c r="DDW20" s="133"/>
      <c r="DDX20" s="133"/>
      <c r="DDY20" s="133"/>
      <c r="DDZ20" s="133"/>
      <c r="DEA20" s="133"/>
      <c r="DEB20" s="133"/>
      <c r="DEC20" s="133"/>
      <c r="DED20" s="133"/>
      <c r="DEE20" s="133"/>
      <c r="DEF20" s="133"/>
      <c r="DEG20" s="133"/>
      <c r="DEH20" s="133"/>
      <c r="DEI20" s="133"/>
      <c r="DEJ20" s="133"/>
      <c r="DEK20" s="133"/>
      <c r="DEL20" s="133"/>
      <c r="DEM20" s="133"/>
      <c r="DEN20" s="133"/>
      <c r="DEO20" s="133"/>
      <c r="DEP20" s="133"/>
      <c r="DEQ20" s="133"/>
      <c r="DER20" s="133"/>
      <c r="DES20" s="133"/>
      <c r="DET20" s="133"/>
      <c r="DEU20" s="133"/>
      <c r="DEV20" s="133"/>
      <c r="DEW20" s="133"/>
      <c r="DEX20" s="133"/>
      <c r="DEY20" s="133"/>
      <c r="DEZ20" s="133"/>
      <c r="DFA20" s="133"/>
      <c r="DFB20" s="133"/>
      <c r="DFC20" s="133"/>
      <c r="DFD20" s="133"/>
      <c r="DFE20" s="133"/>
      <c r="DFF20" s="133"/>
      <c r="DFG20" s="133"/>
      <c r="DFH20" s="133"/>
      <c r="DFI20" s="133"/>
      <c r="DFJ20" s="133"/>
      <c r="DFK20" s="133"/>
      <c r="DFL20" s="133"/>
      <c r="DFM20" s="133"/>
      <c r="DFN20" s="133"/>
      <c r="DFO20" s="133"/>
      <c r="DFP20" s="133"/>
      <c r="DFQ20" s="133"/>
      <c r="DFR20" s="133"/>
      <c r="DFS20" s="133"/>
      <c r="DFT20" s="133"/>
      <c r="DFU20" s="133"/>
      <c r="DFV20" s="133"/>
      <c r="DFW20" s="133"/>
      <c r="DFX20" s="133"/>
      <c r="DFY20" s="133"/>
      <c r="DFZ20" s="133"/>
      <c r="DGA20" s="133"/>
      <c r="DGB20" s="133"/>
      <c r="DGC20" s="133"/>
      <c r="DGD20" s="133"/>
      <c r="DGE20" s="133"/>
      <c r="DGF20" s="133"/>
      <c r="DGG20" s="133"/>
      <c r="DGH20" s="133"/>
      <c r="DGI20" s="133"/>
      <c r="DGJ20" s="133"/>
      <c r="DGK20" s="133"/>
      <c r="DGL20" s="133"/>
      <c r="DGM20" s="133"/>
      <c r="DGN20" s="133"/>
      <c r="DGO20" s="133"/>
      <c r="DGP20" s="133"/>
      <c r="DGQ20" s="133"/>
      <c r="DGR20" s="133"/>
      <c r="DGS20" s="133"/>
      <c r="DGT20" s="133"/>
      <c r="DGU20" s="133"/>
      <c r="DGV20" s="133"/>
      <c r="DGW20" s="133"/>
      <c r="DGX20" s="133"/>
      <c r="DGY20" s="133"/>
      <c r="DGZ20" s="133"/>
      <c r="DHA20" s="133"/>
      <c r="DHB20" s="133"/>
      <c r="DHC20" s="133"/>
      <c r="DHD20" s="133"/>
      <c r="DHE20" s="133"/>
      <c r="DHF20" s="133"/>
      <c r="DHG20" s="133"/>
      <c r="DHH20" s="133"/>
      <c r="DHI20" s="133"/>
      <c r="DHJ20" s="133"/>
      <c r="DHK20" s="133"/>
      <c r="DHL20" s="133"/>
      <c r="DHM20" s="133"/>
      <c r="DHN20" s="133"/>
      <c r="DHO20" s="133"/>
      <c r="DHP20" s="133"/>
      <c r="DHQ20" s="133"/>
      <c r="DHR20" s="133"/>
      <c r="DHS20" s="133"/>
      <c r="DHT20" s="133"/>
      <c r="DHU20" s="133"/>
      <c r="DHV20" s="133"/>
      <c r="DHW20" s="133"/>
      <c r="DHX20" s="133"/>
      <c r="DHY20" s="133"/>
      <c r="DHZ20" s="133"/>
      <c r="DIA20" s="133"/>
      <c r="DIB20" s="133"/>
      <c r="DIC20" s="133"/>
      <c r="DID20" s="133"/>
      <c r="DIE20" s="133"/>
      <c r="DIF20" s="133"/>
      <c r="DIG20" s="133"/>
      <c r="DIH20" s="133"/>
      <c r="DII20" s="133"/>
      <c r="DIJ20" s="133"/>
      <c r="DIK20" s="133"/>
      <c r="DIL20" s="133"/>
      <c r="DIM20" s="133"/>
      <c r="DIN20" s="133"/>
      <c r="DIO20" s="133"/>
      <c r="DIP20" s="133"/>
      <c r="DIQ20" s="133"/>
      <c r="DIR20" s="133"/>
      <c r="DIS20" s="133"/>
      <c r="DIT20" s="133"/>
      <c r="DIU20" s="133"/>
      <c r="DIV20" s="133"/>
      <c r="DIW20" s="133"/>
      <c r="DIX20" s="133"/>
      <c r="DIY20" s="133"/>
      <c r="DIZ20" s="133"/>
      <c r="DJA20" s="133"/>
      <c r="DJB20" s="133"/>
      <c r="DJC20" s="133"/>
      <c r="DJD20" s="133"/>
      <c r="DJE20" s="133"/>
      <c r="DJF20" s="133"/>
      <c r="DJG20" s="133"/>
      <c r="DJH20" s="133"/>
      <c r="DJI20" s="133"/>
      <c r="DJJ20" s="133"/>
      <c r="DJK20" s="133"/>
      <c r="DJL20" s="133"/>
      <c r="DJM20" s="133"/>
      <c r="DJN20" s="133"/>
      <c r="DJO20" s="133"/>
      <c r="DJP20" s="133"/>
      <c r="DJQ20" s="133"/>
      <c r="DJR20" s="133"/>
      <c r="DJS20" s="133"/>
      <c r="DJT20" s="133"/>
      <c r="DJU20" s="133"/>
      <c r="DJV20" s="133"/>
      <c r="DJW20" s="133"/>
      <c r="DJX20" s="133"/>
      <c r="DJY20" s="133"/>
      <c r="DJZ20" s="133"/>
      <c r="DKA20" s="133"/>
      <c r="DKB20" s="133"/>
      <c r="DKC20" s="133"/>
      <c r="DKD20" s="133"/>
      <c r="DKE20" s="133"/>
      <c r="DKF20" s="133"/>
      <c r="DKG20" s="133"/>
      <c r="DKH20" s="133"/>
      <c r="DKI20" s="133"/>
      <c r="DKJ20" s="133"/>
      <c r="DKK20" s="133"/>
      <c r="DKL20" s="133"/>
      <c r="DKM20" s="133"/>
      <c r="DKN20" s="133"/>
      <c r="DKO20" s="133"/>
      <c r="DKP20" s="133"/>
      <c r="DKQ20" s="133"/>
      <c r="DKR20" s="133"/>
      <c r="DKS20" s="133"/>
      <c r="DKT20" s="133"/>
      <c r="DKU20" s="133"/>
      <c r="DKV20" s="133"/>
      <c r="DKW20" s="133"/>
      <c r="DKX20" s="133"/>
      <c r="DKY20" s="133"/>
      <c r="DKZ20" s="133"/>
      <c r="DLA20" s="133"/>
      <c r="DLB20" s="133"/>
      <c r="DLC20" s="133"/>
      <c r="DLD20" s="133"/>
      <c r="DLE20" s="133"/>
      <c r="DLF20" s="133"/>
      <c r="DLG20" s="133"/>
      <c r="DLH20" s="133"/>
      <c r="DLI20" s="133"/>
      <c r="DLJ20" s="133"/>
      <c r="DLK20" s="133"/>
      <c r="DLL20" s="133"/>
      <c r="DLM20" s="133"/>
      <c r="DLN20" s="133"/>
      <c r="DLO20" s="133"/>
      <c r="DLP20" s="133"/>
      <c r="DLQ20" s="133"/>
      <c r="DLR20" s="133"/>
      <c r="DLS20" s="133"/>
      <c r="DLT20" s="133"/>
      <c r="DLU20" s="133"/>
      <c r="DLV20" s="133"/>
      <c r="DLW20" s="133"/>
      <c r="DLX20" s="133"/>
      <c r="DLY20" s="133"/>
      <c r="DLZ20" s="133"/>
      <c r="DMA20" s="133"/>
      <c r="DMB20" s="133"/>
      <c r="DMC20" s="133"/>
      <c r="DMD20" s="133"/>
      <c r="DME20" s="133"/>
      <c r="DMF20" s="133"/>
      <c r="DMG20" s="133"/>
      <c r="DMH20" s="133"/>
      <c r="DMI20" s="133"/>
      <c r="DMJ20" s="133"/>
      <c r="DMK20" s="133"/>
      <c r="DML20" s="133"/>
      <c r="DMM20" s="133"/>
      <c r="DMN20" s="133"/>
      <c r="DMO20" s="133"/>
      <c r="DMP20" s="133"/>
      <c r="DMQ20" s="133"/>
      <c r="DMR20" s="133"/>
      <c r="DMS20" s="133"/>
      <c r="DMT20" s="133"/>
      <c r="DMU20" s="133"/>
      <c r="DMV20" s="133"/>
      <c r="DMW20" s="133"/>
      <c r="DMX20" s="133"/>
      <c r="DMY20" s="133"/>
      <c r="DMZ20" s="133"/>
      <c r="DNA20" s="133"/>
      <c r="DNB20" s="133"/>
      <c r="DNC20" s="133"/>
      <c r="DND20" s="133"/>
      <c r="DNE20" s="133"/>
      <c r="DNF20" s="133"/>
      <c r="DNG20" s="133"/>
      <c r="DNH20" s="133"/>
      <c r="DNI20" s="133"/>
      <c r="DNJ20" s="133"/>
      <c r="DNK20" s="133"/>
      <c r="DNL20" s="133"/>
      <c r="DNM20" s="133"/>
      <c r="DNN20" s="133"/>
      <c r="DNO20" s="133"/>
      <c r="DNP20" s="133"/>
      <c r="DNQ20" s="133"/>
      <c r="DNR20" s="133"/>
      <c r="DNS20" s="133"/>
      <c r="DNT20" s="133"/>
      <c r="DNU20" s="133"/>
      <c r="DNV20" s="133"/>
      <c r="DNW20" s="133"/>
      <c r="DNX20" s="133"/>
      <c r="DNY20" s="133"/>
      <c r="DNZ20" s="133"/>
      <c r="DOA20" s="133"/>
      <c r="DOB20" s="133"/>
      <c r="DOC20" s="133"/>
      <c r="DOD20" s="133"/>
      <c r="DOE20" s="133"/>
      <c r="DOF20" s="133"/>
      <c r="DOG20" s="133"/>
      <c r="DOH20" s="133"/>
      <c r="DOI20" s="133"/>
      <c r="DOJ20" s="133"/>
      <c r="DOK20" s="133"/>
      <c r="DOL20" s="133"/>
      <c r="DOM20" s="133"/>
      <c r="DON20" s="133"/>
      <c r="DOO20" s="133"/>
      <c r="DOP20" s="133"/>
      <c r="DOQ20" s="133"/>
      <c r="DOR20" s="133"/>
      <c r="DOS20" s="133"/>
      <c r="DOT20" s="133"/>
      <c r="DOU20" s="133"/>
      <c r="DOV20" s="133"/>
      <c r="DOW20" s="133"/>
      <c r="DOX20" s="133"/>
      <c r="DOY20" s="133"/>
      <c r="DOZ20" s="133"/>
      <c r="DPA20" s="133"/>
      <c r="DPB20" s="133"/>
      <c r="DPC20" s="133"/>
      <c r="DPD20" s="133"/>
      <c r="DPE20" s="133"/>
      <c r="DPF20" s="133"/>
      <c r="DPG20" s="133"/>
      <c r="DPH20" s="133"/>
      <c r="DPI20" s="133"/>
      <c r="DPJ20" s="133"/>
      <c r="DPK20" s="133"/>
      <c r="DPL20" s="133"/>
      <c r="DPM20" s="133"/>
      <c r="DPN20" s="133"/>
      <c r="DPO20" s="133"/>
      <c r="DPP20" s="133"/>
      <c r="DPQ20" s="133"/>
      <c r="DPR20" s="133"/>
      <c r="DPS20" s="133"/>
      <c r="DPT20" s="133"/>
      <c r="DPU20" s="133"/>
      <c r="DPV20" s="133"/>
      <c r="DPW20" s="133"/>
      <c r="DPX20" s="133"/>
      <c r="DPY20" s="133"/>
      <c r="DPZ20" s="133"/>
      <c r="DQA20" s="133"/>
      <c r="DQB20" s="133"/>
      <c r="DQC20" s="133"/>
      <c r="DQD20" s="133"/>
      <c r="DQE20" s="133"/>
      <c r="DQF20" s="133"/>
      <c r="DQG20" s="133"/>
      <c r="DQH20" s="133"/>
      <c r="DQI20" s="133"/>
      <c r="DQJ20" s="133"/>
      <c r="DQK20" s="133"/>
      <c r="DQL20" s="133"/>
      <c r="DQM20" s="133"/>
      <c r="DQN20" s="133"/>
      <c r="DQO20" s="133"/>
      <c r="DQP20" s="133"/>
      <c r="DQQ20" s="133"/>
      <c r="DQR20" s="133"/>
      <c r="DQS20" s="133"/>
      <c r="DQT20" s="133"/>
      <c r="DQU20" s="133"/>
      <c r="DQV20" s="133"/>
      <c r="DQW20" s="133"/>
      <c r="DQX20" s="133"/>
      <c r="DQY20" s="133"/>
      <c r="DQZ20" s="133"/>
      <c r="DRA20" s="133"/>
      <c r="DRB20" s="133"/>
      <c r="DRC20" s="133"/>
      <c r="DRD20" s="133"/>
      <c r="DRE20" s="133"/>
      <c r="DRF20" s="133"/>
      <c r="DRG20" s="133"/>
      <c r="DRH20" s="133"/>
      <c r="DRI20" s="133"/>
      <c r="DRJ20" s="133"/>
      <c r="DRK20" s="133"/>
      <c r="DRL20" s="133"/>
      <c r="DRM20" s="133"/>
      <c r="DRN20" s="133"/>
      <c r="DRO20" s="133"/>
      <c r="DRP20" s="133"/>
      <c r="DRQ20" s="133"/>
      <c r="DRR20" s="133"/>
      <c r="DRS20" s="133"/>
      <c r="DRT20" s="133"/>
      <c r="DRU20" s="133"/>
      <c r="DRV20" s="133"/>
      <c r="DRW20" s="133"/>
      <c r="DRX20" s="133"/>
      <c r="DRY20" s="133"/>
      <c r="DRZ20" s="133"/>
      <c r="DSA20" s="133"/>
      <c r="DSB20" s="133"/>
      <c r="DSC20" s="133"/>
      <c r="DSD20" s="133"/>
      <c r="DSE20" s="133"/>
      <c r="DSF20" s="133"/>
      <c r="DSG20" s="133"/>
      <c r="DSH20" s="133"/>
      <c r="DSI20" s="133"/>
      <c r="DSJ20" s="133"/>
      <c r="DSK20" s="133"/>
      <c r="DSL20" s="133"/>
      <c r="DSM20" s="133"/>
      <c r="DSN20" s="133"/>
      <c r="DSO20" s="133"/>
      <c r="DSP20" s="133"/>
      <c r="DSQ20" s="133"/>
      <c r="DSR20" s="133"/>
      <c r="DSS20" s="133"/>
      <c r="DST20" s="133"/>
      <c r="DSU20" s="133"/>
      <c r="DSV20" s="133"/>
      <c r="DSW20" s="133"/>
      <c r="DSX20" s="133"/>
      <c r="DSY20" s="133"/>
      <c r="DSZ20" s="133"/>
      <c r="DTA20" s="133"/>
      <c r="DTB20" s="133"/>
      <c r="DTC20" s="133"/>
      <c r="DTD20" s="133"/>
      <c r="DTE20" s="133"/>
      <c r="DTF20" s="133"/>
      <c r="DTG20" s="133"/>
      <c r="DTH20" s="133"/>
      <c r="DTI20" s="133"/>
      <c r="DTJ20" s="133"/>
      <c r="DTK20" s="133"/>
      <c r="DTL20" s="133"/>
      <c r="DTM20" s="133"/>
      <c r="DTN20" s="133"/>
      <c r="DTO20" s="133"/>
      <c r="DTP20" s="133"/>
      <c r="DTQ20" s="133"/>
      <c r="DTR20" s="133"/>
      <c r="DTS20" s="133"/>
      <c r="DTT20" s="133"/>
      <c r="DTU20" s="133"/>
      <c r="DTV20" s="133"/>
      <c r="DTW20" s="133"/>
      <c r="DTX20" s="133"/>
      <c r="DTY20" s="133"/>
      <c r="DTZ20" s="133"/>
      <c r="DUA20" s="133"/>
      <c r="DUB20" s="133"/>
      <c r="DUC20" s="133"/>
      <c r="DUD20" s="133"/>
      <c r="DUE20" s="133"/>
      <c r="DUF20" s="133"/>
      <c r="DUG20" s="133"/>
      <c r="DUH20" s="133"/>
      <c r="DUI20" s="133"/>
      <c r="DUJ20" s="133"/>
      <c r="DUK20" s="133"/>
      <c r="DUL20" s="133"/>
      <c r="DUM20" s="133"/>
      <c r="DUN20" s="133"/>
      <c r="DUO20" s="133"/>
      <c r="DUP20" s="133"/>
      <c r="DUQ20" s="133"/>
      <c r="DUR20" s="133"/>
      <c r="DUS20" s="133"/>
      <c r="DUT20" s="133"/>
      <c r="DUU20" s="133"/>
      <c r="DUV20" s="133"/>
      <c r="DUW20" s="133"/>
      <c r="DUX20" s="133"/>
      <c r="DUY20" s="133"/>
      <c r="DUZ20" s="133"/>
      <c r="DVA20" s="133"/>
      <c r="DVB20" s="133"/>
      <c r="DVC20" s="133"/>
      <c r="DVD20" s="133"/>
      <c r="DVE20" s="133"/>
      <c r="DVF20" s="133"/>
      <c r="DVG20" s="133"/>
      <c r="DVH20" s="133"/>
      <c r="DVI20" s="133"/>
      <c r="DVJ20" s="133"/>
      <c r="DVK20" s="133"/>
      <c r="DVL20" s="133"/>
      <c r="DVM20" s="133"/>
      <c r="DVN20" s="133"/>
      <c r="DVO20" s="133"/>
      <c r="DVP20" s="133"/>
      <c r="DVQ20" s="133"/>
      <c r="DVR20" s="133"/>
      <c r="DVS20" s="133"/>
      <c r="DVT20" s="133"/>
      <c r="DVU20" s="133"/>
      <c r="DVV20" s="133"/>
      <c r="DVW20" s="133"/>
      <c r="DVX20" s="133"/>
      <c r="DVY20" s="133"/>
      <c r="DVZ20" s="133"/>
      <c r="DWA20" s="133"/>
      <c r="DWB20" s="133"/>
      <c r="DWC20" s="133"/>
      <c r="DWD20" s="133"/>
      <c r="DWE20" s="133"/>
      <c r="DWF20" s="133"/>
      <c r="DWG20" s="133"/>
      <c r="DWH20" s="133"/>
      <c r="DWI20" s="133"/>
      <c r="DWJ20" s="133"/>
      <c r="DWK20" s="133"/>
      <c r="DWL20" s="133"/>
      <c r="DWM20" s="133"/>
      <c r="DWN20" s="133"/>
      <c r="DWO20" s="133"/>
      <c r="DWP20" s="133"/>
      <c r="DWQ20" s="133"/>
      <c r="DWR20" s="133"/>
      <c r="DWS20" s="133"/>
      <c r="DWT20" s="133"/>
      <c r="DWU20" s="133"/>
      <c r="DWV20" s="133"/>
      <c r="DWW20" s="133"/>
      <c r="DWX20" s="133"/>
      <c r="DWY20" s="133"/>
      <c r="DWZ20" s="133"/>
      <c r="DXA20" s="133"/>
      <c r="DXB20" s="133"/>
      <c r="DXC20" s="133"/>
      <c r="DXD20" s="133"/>
      <c r="DXE20" s="133"/>
      <c r="DXF20" s="133"/>
      <c r="DXG20" s="133"/>
      <c r="DXH20" s="133"/>
      <c r="DXI20" s="133"/>
      <c r="DXJ20" s="133"/>
      <c r="DXK20" s="133"/>
      <c r="DXL20" s="133"/>
      <c r="DXM20" s="133"/>
      <c r="DXN20" s="133"/>
      <c r="DXO20" s="133"/>
      <c r="DXP20" s="133"/>
      <c r="DXQ20" s="133"/>
      <c r="DXR20" s="133"/>
      <c r="DXS20" s="133"/>
      <c r="DXT20" s="133"/>
      <c r="DXU20" s="133"/>
      <c r="DXV20" s="133"/>
      <c r="DXW20" s="133"/>
      <c r="DXX20" s="133"/>
      <c r="DXY20" s="133"/>
      <c r="DXZ20" s="133"/>
      <c r="DYA20" s="133"/>
      <c r="DYB20" s="133"/>
      <c r="DYC20" s="133"/>
      <c r="DYD20" s="133"/>
      <c r="DYE20" s="133"/>
      <c r="DYF20" s="133"/>
      <c r="DYG20" s="133"/>
      <c r="DYH20" s="133"/>
      <c r="DYI20" s="133"/>
      <c r="DYJ20" s="133"/>
      <c r="DYK20" s="133"/>
      <c r="DYL20" s="133"/>
      <c r="DYM20" s="133"/>
      <c r="DYN20" s="133"/>
      <c r="DYO20" s="133"/>
      <c r="DYP20" s="133"/>
      <c r="DYQ20" s="133"/>
      <c r="DYR20" s="133"/>
      <c r="DYS20" s="133"/>
      <c r="DYT20" s="133"/>
      <c r="DYU20" s="133"/>
      <c r="DYV20" s="133"/>
      <c r="DYW20" s="133"/>
      <c r="DYX20" s="133"/>
      <c r="DYY20" s="133"/>
      <c r="DYZ20" s="133"/>
      <c r="DZA20" s="133"/>
      <c r="DZB20" s="133"/>
      <c r="DZC20" s="133"/>
      <c r="DZD20" s="133"/>
      <c r="DZE20" s="133"/>
      <c r="DZF20" s="133"/>
      <c r="DZG20" s="133"/>
      <c r="DZH20" s="133"/>
      <c r="DZI20" s="133"/>
      <c r="DZJ20" s="133"/>
      <c r="DZK20" s="133"/>
      <c r="DZL20" s="133"/>
      <c r="DZM20" s="133"/>
      <c r="DZN20" s="133"/>
      <c r="DZO20" s="133"/>
      <c r="DZP20" s="133"/>
      <c r="DZQ20" s="133"/>
      <c r="DZR20" s="133"/>
      <c r="DZS20" s="133"/>
      <c r="DZT20" s="133"/>
      <c r="DZU20" s="133"/>
      <c r="DZV20" s="133"/>
      <c r="DZW20" s="133"/>
      <c r="DZX20" s="133"/>
      <c r="DZY20" s="133"/>
      <c r="DZZ20" s="133"/>
      <c r="EAA20" s="133"/>
      <c r="EAB20" s="133"/>
      <c r="EAC20" s="133"/>
      <c r="EAD20" s="133"/>
      <c r="EAE20" s="133"/>
      <c r="EAF20" s="133"/>
      <c r="EAG20" s="133"/>
      <c r="EAH20" s="133"/>
      <c r="EAI20" s="133"/>
      <c r="EAJ20" s="133"/>
      <c r="EAK20" s="133"/>
      <c r="EAL20" s="133"/>
      <c r="EAM20" s="133"/>
      <c r="EAN20" s="133"/>
      <c r="EAO20" s="133"/>
      <c r="EAP20" s="133"/>
      <c r="EAQ20" s="133"/>
      <c r="EAR20" s="133"/>
      <c r="EAS20" s="133"/>
      <c r="EAT20" s="133"/>
      <c r="EAU20" s="133"/>
      <c r="EAV20" s="133"/>
      <c r="EAW20" s="133"/>
      <c r="EAX20" s="133"/>
      <c r="EAY20" s="133"/>
      <c r="EAZ20" s="133"/>
      <c r="EBA20" s="133"/>
      <c r="EBB20" s="133"/>
      <c r="EBC20" s="133"/>
      <c r="EBD20" s="133"/>
      <c r="EBE20" s="133"/>
      <c r="EBF20" s="133"/>
      <c r="EBG20" s="133"/>
      <c r="EBH20" s="133"/>
      <c r="EBI20" s="133"/>
      <c r="EBJ20" s="133"/>
      <c r="EBK20" s="133"/>
      <c r="EBL20" s="133"/>
      <c r="EBM20" s="133"/>
      <c r="EBN20" s="133"/>
      <c r="EBO20" s="133"/>
      <c r="EBP20" s="133"/>
      <c r="EBQ20" s="133"/>
      <c r="EBR20" s="133"/>
      <c r="EBS20" s="133"/>
      <c r="EBT20" s="133"/>
      <c r="EBU20" s="133"/>
      <c r="EBV20" s="133"/>
      <c r="EBW20" s="133"/>
      <c r="EBX20" s="133"/>
      <c r="EBY20" s="133"/>
      <c r="EBZ20" s="133"/>
      <c r="ECA20" s="133"/>
      <c r="ECB20" s="133"/>
      <c r="ECC20" s="133"/>
      <c r="ECD20" s="133"/>
      <c r="ECE20" s="133"/>
      <c r="ECF20" s="133"/>
      <c r="ECG20" s="133"/>
      <c r="ECH20" s="133"/>
      <c r="ECI20" s="133"/>
      <c r="ECJ20" s="133"/>
      <c r="ECK20" s="133"/>
      <c r="ECL20" s="133"/>
      <c r="ECM20" s="133"/>
      <c r="ECN20" s="133"/>
      <c r="ECO20" s="133"/>
      <c r="ECP20" s="133"/>
      <c r="ECQ20" s="133"/>
      <c r="ECR20" s="133"/>
      <c r="ECS20" s="133"/>
      <c r="ECT20" s="133"/>
      <c r="ECU20" s="133"/>
      <c r="ECV20" s="133"/>
      <c r="ECW20" s="133"/>
      <c r="ECX20" s="133"/>
      <c r="ECY20" s="133"/>
      <c r="ECZ20" s="133"/>
      <c r="EDA20" s="133"/>
      <c r="EDB20" s="133"/>
      <c r="EDC20" s="133"/>
      <c r="EDD20" s="133"/>
      <c r="EDE20" s="133"/>
      <c r="EDF20" s="133"/>
      <c r="EDG20" s="133"/>
      <c r="EDH20" s="133"/>
      <c r="EDI20" s="133"/>
      <c r="EDJ20" s="133"/>
      <c r="EDK20" s="133"/>
      <c r="EDL20" s="133"/>
      <c r="EDM20" s="133"/>
      <c r="EDN20" s="133"/>
      <c r="EDO20" s="133"/>
      <c r="EDP20" s="133"/>
      <c r="EDQ20" s="133"/>
      <c r="EDR20" s="133"/>
      <c r="EDS20" s="133"/>
      <c r="EDT20" s="133"/>
      <c r="EDU20" s="133"/>
      <c r="EDV20" s="133"/>
      <c r="EDW20" s="133"/>
      <c r="EDX20" s="133"/>
      <c r="EDY20" s="133"/>
      <c r="EDZ20" s="133"/>
      <c r="EEA20" s="133"/>
      <c r="EEB20" s="133"/>
      <c r="EEC20" s="133"/>
      <c r="EED20" s="133"/>
      <c r="EEE20" s="133"/>
      <c r="EEF20" s="133"/>
      <c r="EEG20" s="133"/>
      <c r="EEH20" s="133"/>
      <c r="EEI20" s="133"/>
      <c r="EEJ20" s="133"/>
      <c r="EEK20" s="133"/>
      <c r="EEL20" s="133"/>
      <c r="EEM20" s="133"/>
      <c r="EEN20" s="133"/>
      <c r="EEO20" s="133"/>
      <c r="EEP20" s="133"/>
      <c r="EEQ20" s="133"/>
      <c r="EER20" s="133"/>
      <c r="EES20" s="133"/>
      <c r="EET20" s="133"/>
      <c r="EEU20" s="133"/>
      <c r="EEV20" s="133"/>
      <c r="EEW20" s="133"/>
      <c r="EEX20" s="133"/>
      <c r="EEY20" s="133"/>
      <c r="EEZ20" s="133"/>
      <c r="EFA20" s="133"/>
      <c r="EFB20" s="133"/>
      <c r="EFC20" s="133"/>
      <c r="EFD20" s="133"/>
      <c r="EFE20" s="133"/>
      <c r="EFF20" s="133"/>
      <c r="EFG20" s="133"/>
      <c r="EFH20" s="133"/>
      <c r="EFI20" s="133"/>
      <c r="EFJ20" s="133"/>
      <c r="EFK20" s="133"/>
      <c r="EFL20" s="133"/>
      <c r="EFM20" s="133"/>
      <c r="EFN20" s="133"/>
      <c r="EFO20" s="133"/>
      <c r="EFP20" s="133"/>
      <c r="EFQ20" s="133"/>
      <c r="EFR20" s="133"/>
      <c r="EFS20" s="133"/>
      <c r="EFT20" s="133"/>
      <c r="EFU20" s="133"/>
      <c r="EFV20" s="133"/>
      <c r="EFW20" s="133"/>
      <c r="EFX20" s="133"/>
      <c r="EFY20" s="133"/>
      <c r="EFZ20" s="133"/>
      <c r="EGA20" s="133"/>
      <c r="EGB20" s="133"/>
      <c r="EGC20" s="133"/>
      <c r="EGD20" s="133"/>
      <c r="EGE20" s="133"/>
      <c r="EGF20" s="133"/>
      <c r="EGG20" s="133"/>
      <c r="EGH20" s="133"/>
      <c r="EGI20" s="133"/>
      <c r="EGJ20" s="133"/>
      <c r="EGK20" s="133"/>
      <c r="EGL20" s="133"/>
      <c r="EGM20" s="133"/>
      <c r="EGN20" s="133"/>
      <c r="EGO20" s="133"/>
      <c r="EGP20" s="133"/>
      <c r="EGQ20" s="133"/>
      <c r="EGR20" s="133"/>
      <c r="EGS20" s="133"/>
      <c r="EGT20" s="133"/>
      <c r="EGU20" s="133"/>
      <c r="EGV20" s="133"/>
      <c r="EGW20" s="133"/>
      <c r="EGX20" s="133"/>
      <c r="EGY20" s="133"/>
      <c r="EGZ20" s="133"/>
      <c r="EHA20" s="133"/>
      <c r="EHB20" s="133"/>
      <c r="EHC20" s="133"/>
      <c r="EHD20" s="133"/>
      <c r="EHE20" s="133"/>
      <c r="EHF20" s="133"/>
      <c r="EHG20" s="133"/>
      <c r="EHH20" s="133"/>
      <c r="EHI20" s="133"/>
      <c r="EHJ20" s="133"/>
      <c r="EHK20" s="133"/>
      <c r="EHL20" s="133"/>
      <c r="EHM20" s="133"/>
      <c r="EHN20" s="133"/>
      <c r="EHO20" s="133"/>
      <c r="EHP20" s="133"/>
      <c r="EHQ20" s="133"/>
      <c r="EHR20" s="133"/>
      <c r="EHS20" s="133"/>
      <c r="EHT20" s="133"/>
      <c r="EHU20" s="133"/>
      <c r="EHV20" s="133"/>
      <c r="EHW20" s="133"/>
      <c r="EHX20" s="133"/>
      <c r="EHY20" s="133"/>
      <c r="EHZ20" s="133"/>
      <c r="EIA20" s="133"/>
      <c r="EIB20" s="133"/>
      <c r="EIC20" s="133"/>
      <c r="EID20" s="133"/>
      <c r="EIE20" s="133"/>
      <c r="EIF20" s="133"/>
      <c r="EIG20" s="133"/>
      <c r="EIH20" s="133"/>
      <c r="EII20" s="133"/>
      <c r="EIJ20" s="133"/>
      <c r="EIK20" s="133"/>
      <c r="EIL20" s="133"/>
      <c r="EIM20" s="133"/>
      <c r="EIN20" s="133"/>
      <c r="EIO20" s="133"/>
      <c r="EIP20" s="133"/>
      <c r="EIQ20" s="133"/>
      <c r="EIR20" s="133"/>
      <c r="EIS20" s="133"/>
      <c r="EIT20" s="133"/>
      <c r="EIU20" s="133"/>
      <c r="EIV20" s="133"/>
      <c r="EIW20" s="133"/>
      <c r="EIX20" s="133"/>
      <c r="EIY20" s="133"/>
      <c r="EIZ20" s="133"/>
      <c r="EJA20" s="133"/>
      <c r="EJB20" s="133"/>
      <c r="EJC20" s="133"/>
      <c r="EJD20" s="133"/>
      <c r="EJE20" s="133"/>
      <c r="EJF20" s="133"/>
      <c r="EJG20" s="133"/>
      <c r="EJH20" s="133"/>
      <c r="EJI20" s="133"/>
      <c r="EJJ20" s="133"/>
      <c r="EJK20" s="133"/>
      <c r="EJL20" s="133"/>
      <c r="EJM20" s="133"/>
      <c r="EJN20" s="133"/>
      <c r="EJO20" s="133"/>
      <c r="EJP20" s="133"/>
      <c r="EJQ20" s="133"/>
      <c r="EJR20" s="133"/>
      <c r="EJS20" s="133"/>
      <c r="EJT20" s="133"/>
      <c r="EJU20" s="133"/>
      <c r="EJV20" s="133"/>
      <c r="EJW20" s="133"/>
      <c r="EJX20" s="133"/>
      <c r="EJY20" s="133"/>
      <c r="EJZ20" s="133"/>
      <c r="EKA20" s="133"/>
      <c r="EKB20" s="133"/>
      <c r="EKC20" s="133"/>
      <c r="EKD20" s="133"/>
      <c r="EKE20" s="133"/>
      <c r="EKF20" s="133"/>
      <c r="EKG20" s="133"/>
      <c r="EKH20" s="133"/>
      <c r="EKI20" s="133"/>
      <c r="EKJ20" s="133"/>
      <c r="EKK20" s="133"/>
      <c r="EKL20" s="133"/>
      <c r="EKM20" s="133"/>
      <c r="EKN20" s="133"/>
      <c r="EKO20" s="133"/>
      <c r="EKP20" s="133"/>
      <c r="EKQ20" s="133"/>
      <c r="EKR20" s="133"/>
      <c r="EKS20" s="133"/>
      <c r="EKT20" s="133"/>
      <c r="EKU20" s="133"/>
      <c r="EKV20" s="133"/>
      <c r="EKW20" s="133"/>
      <c r="EKX20" s="133"/>
      <c r="EKY20" s="133"/>
      <c r="EKZ20" s="133"/>
      <c r="ELA20" s="133"/>
      <c r="ELB20" s="133"/>
      <c r="ELC20" s="133"/>
      <c r="ELD20" s="133"/>
      <c r="ELE20" s="133"/>
      <c r="ELF20" s="133"/>
      <c r="ELG20" s="133"/>
      <c r="ELH20" s="133"/>
      <c r="ELI20" s="133"/>
      <c r="ELJ20" s="133"/>
      <c r="ELK20" s="133"/>
      <c r="ELL20" s="133"/>
      <c r="ELM20" s="133"/>
      <c r="ELN20" s="133"/>
      <c r="ELO20" s="133"/>
      <c r="ELP20" s="133"/>
      <c r="ELQ20" s="133"/>
      <c r="ELR20" s="133"/>
      <c r="ELS20" s="133"/>
      <c r="ELT20" s="133"/>
      <c r="ELU20" s="133"/>
      <c r="ELV20" s="133"/>
      <c r="ELW20" s="133"/>
      <c r="ELX20" s="133"/>
      <c r="ELY20" s="133"/>
      <c r="ELZ20" s="133"/>
      <c r="EMA20" s="133"/>
      <c r="EMB20" s="133"/>
      <c r="EMC20" s="133"/>
      <c r="EMD20" s="133"/>
      <c r="EME20" s="133"/>
      <c r="EMF20" s="133"/>
      <c r="EMG20" s="133"/>
      <c r="EMH20" s="133"/>
      <c r="EMI20" s="133"/>
      <c r="EMJ20" s="133"/>
      <c r="EMK20" s="133"/>
      <c r="EML20" s="133"/>
      <c r="EMM20" s="133"/>
      <c r="EMN20" s="133"/>
      <c r="EMO20" s="133"/>
      <c r="EMP20" s="133"/>
      <c r="EMQ20" s="133"/>
      <c r="EMR20" s="133"/>
      <c r="EMS20" s="133"/>
      <c r="EMT20" s="133"/>
      <c r="EMU20" s="133"/>
      <c r="EMV20" s="133"/>
      <c r="EMW20" s="133"/>
      <c r="EMX20" s="133"/>
      <c r="EMY20" s="133"/>
      <c r="EMZ20" s="133"/>
      <c r="ENA20" s="133"/>
      <c r="ENB20" s="133"/>
      <c r="ENC20" s="133"/>
      <c r="END20" s="133"/>
      <c r="ENE20" s="133"/>
      <c r="ENF20" s="133"/>
      <c r="ENG20" s="133"/>
      <c r="ENH20" s="133"/>
      <c r="ENI20" s="133"/>
      <c r="ENJ20" s="133"/>
      <c r="ENK20" s="133"/>
      <c r="ENL20" s="133"/>
      <c r="ENM20" s="133"/>
      <c r="ENN20" s="133"/>
      <c r="ENO20" s="133"/>
      <c r="ENP20" s="133"/>
      <c r="ENQ20" s="133"/>
      <c r="ENR20" s="133"/>
      <c r="ENS20" s="133"/>
      <c r="ENT20" s="133"/>
      <c r="ENU20" s="133"/>
      <c r="ENV20" s="133"/>
      <c r="ENW20" s="133"/>
      <c r="ENX20" s="133"/>
      <c r="ENY20" s="133"/>
      <c r="ENZ20" s="133"/>
      <c r="EOA20" s="133"/>
      <c r="EOB20" s="133"/>
      <c r="EOC20" s="133"/>
      <c r="EOD20" s="133"/>
      <c r="EOE20" s="133"/>
      <c r="EOF20" s="133"/>
      <c r="EOG20" s="133"/>
      <c r="EOH20" s="133"/>
      <c r="EOI20" s="133"/>
      <c r="EOJ20" s="133"/>
      <c r="EOK20" s="133"/>
      <c r="EOL20" s="133"/>
      <c r="EOM20" s="133"/>
      <c r="EON20" s="133"/>
      <c r="EOO20" s="133"/>
      <c r="EOP20" s="133"/>
      <c r="EOQ20" s="133"/>
      <c r="EOR20" s="133"/>
      <c r="EOS20" s="133"/>
      <c r="EOT20" s="133"/>
      <c r="EOU20" s="133"/>
      <c r="EOV20" s="133"/>
      <c r="EOW20" s="133"/>
      <c r="EOX20" s="133"/>
      <c r="EOY20" s="133"/>
      <c r="EOZ20" s="133"/>
      <c r="EPA20" s="133"/>
      <c r="EPB20" s="133"/>
      <c r="EPC20" s="133"/>
      <c r="EPD20" s="133"/>
      <c r="EPE20" s="133"/>
      <c r="EPF20" s="133"/>
      <c r="EPG20" s="133"/>
      <c r="EPH20" s="133"/>
      <c r="EPI20" s="133"/>
      <c r="EPJ20" s="133"/>
      <c r="EPK20" s="133"/>
      <c r="EPL20" s="133"/>
      <c r="EPM20" s="133"/>
      <c r="EPN20" s="133"/>
      <c r="EPO20" s="133"/>
      <c r="EPP20" s="133"/>
      <c r="EPQ20" s="133"/>
      <c r="EPR20" s="133"/>
      <c r="EPS20" s="133"/>
      <c r="EPT20" s="133"/>
      <c r="EPU20" s="133"/>
      <c r="EPV20" s="133"/>
      <c r="EPW20" s="133"/>
      <c r="EPX20" s="133"/>
      <c r="EPY20" s="133"/>
      <c r="EPZ20" s="133"/>
      <c r="EQA20" s="133"/>
      <c r="EQB20" s="133"/>
      <c r="EQC20" s="133"/>
      <c r="EQD20" s="133"/>
      <c r="EQE20" s="133"/>
      <c r="EQF20" s="133"/>
      <c r="EQG20" s="133"/>
      <c r="EQH20" s="133"/>
      <c r="EQI20" s="133"/>
      <c r="EQJ20" s="133"/>
      <c r="EQK20" s="133"/>
      <c r="EQL20" s="133"/>
      <c r="EQM20" s="133"/>
      <c r="EQN20" s="133"/>
      <c r="EQO20" s="133"/>
      <c r="EQP20" s="133"/>
      <c r="EQQ20" s="133"/>
      <c r="EQR20" s="133"/>
      <c r="EQS20" s="133"/>
      <c r="EQT20" s="133"/>
      <c r="EQU20" s="133"/>
      <c r="EQV20" s="133"/>
      <c r="EQW20" s="133"/>
      <c r="EQX20" s="133"/>
      <c r="EQY20" s="133"/>
      <c r="EQZ20" s="133"/>
      <c r="ERA20" s="133"/>
      <c r="ERB20" s="133"/>
      <c r="ERC20" s="133"/>
      <c r="ERD20" s="133"/>
      <c r="ERE20" s="133"/>
      <c r="ERF20" s="133"/>
      <c r="ERG20" s="133"/>
      <c r="ERH20" s="133"/>
      <c r="ERI20" s="133"/>
      <c r="ERJ20" s="133"/>
      <c r="ERK20" s="133"/>
      <c r="ERL20" s="133"/>
      <c r="ERM20" s="133"/>
      <c r="ERN20" s="133"/>
      <c r="ERO20" s="133"/>
      <c r="ERP20" s="133"/>
      <c r="ERQ20" s="133"/>
      <c r="ERR20" s="133"/>
      <c r="ERS20" s="133"/>
      <c r="ERT20" s="133"/>
      <c r="ERU20" s="133"/>
      <c r="ERV20" s="133"/>
      <c r="ERW20" s="133"/>
      <c r="ERX20" s="133"/>
      <c r="ERY20" s="133"/>
      <c r="ERZ20" s="133"/>
      <c r="ESA20" s="133"/>
      <c r="ESB20" s="133"/>
      <c r="ESC20" s="133"/>
      <c r="ESD20" s="133"/>
      <c r="ESE20" s="133"/>
      <c r="ESF20" s="133"/>
      <c r="ESG20" s="133"/>
      <c r="ESH20" s="133"/>
      <c r="ESI20" s="133"/>
      <c r="ESJ20" s="133"/>
      <c r="ESK20" s="133"/>
      <c r="ESL20" s="133"/>
      <c r="ESM20" s="133"/>
      <c r="ESN20" s="133"/>
      <c r="ESO20" s="133"/>
      <c r="ESP20" s="133"/>
      <c r="ESQ20" s="133"/>
      <c r="ESR20" s="133"/>
      <c r="ESS20" s="133"/>
      <c r="EST20" s="133"/>
      <c r="ESU20" s="133"/>
      <c r="ESV20" s="133"/>
      <c r="ESW20" s="133"/>
      <c r="ESX20" s="133"/>
      <c r="ESY20" s="133"/>
      <c r="ESZ20" s="133"/>
      <c r="ETA20" s="133"/>
      <c r="ETB20" s="133"/>
      <c r="ETC20" s="133"/>
      <c r="ETD20" s="133"/>
      <c r="ETE20" s="133"/>
      <c r="ETF20" s="133"/>
      <c r="ETG20" s="133"/>
      <c r="ETH20" s="133"/>
      <c r="ETI20" s="133"/>
      <c r="ETJ20" s="133"/>
      <c r="ETK20" s="133"/>
      <c r="ETL20" s="133"/>
      <c r="ETM20" s="133"/>
      <c r="ETN20" s="133"/>
      <c r="ETO20" s="133"/>
      <c r="ETP20" s="133"/>
      <c r="ETQ20" s="133"/>
      <c r="ETR20" s="133"/>
      <c r="ETS20" s="133"/>
      <c r="ETT20" s="133"/>
      <c r="ETU20" s="133"/>
      <c r="ETV20" s="133"/>
      <c r="ETW20" s="133"/>
      <c r="ETX20" s="133"/>
      <c r="ETY20" s="133"/>
      <c r="ETZ20" s="133"/>
      <c r="EUA20" s="133"/>
      <c r="EUB20" s="133"/>
      <c r="EUC20" s="133"/>
      <c r="EUD20" s="133"/>
      <c r="EUE20" s="133"/>
      <c r="EUF20" s="133"/>
      <c r="EUG20" s="133"/>
      <c r="EUH20" s="133"/>
      <c r="EUI20" s="133"/>
      <c r="EUJ20" s="133"/>
      <c r="EUK20" s="133"/>
      <c r="EUL20" s="133"/>
      <c r="EUM20" s="133"/>
      <c r="EUN20" s="133"/>
      <c r="EUO20" s="133"/>
      <c r="EUP20" s="133"/>
      <c r="EUQ20" s="133"/>
      <c r="EUR20" s="133"/>
      <c r="EUS20" s="133"/>
      <c r="EUT20" s="133"/>
      <c r="EUU20" s="133"/>
      <c r="EUV20" s="133"/>
      <c r="EUW20" s="133"/>
      <c r="EUX20" s="133"/>
      <c r="EUY20" s="133"/>
      <c r="EUZ20" s="133"/>
      <c r="EVA20" s="133"/>
      <c r="EVB20" s="133"/>
      <c r="EVC20" s="133"/>
      <c r="EVD20" s="133"/>
      <c r="EVE20" s="133"/>
      <c r="EVF20" s="133"/>
      <c r="EVG20" s="133"/>
      <c r="EVH20" s="133"/>
      <c r="EVI20" s="133"/>
      <c r="EVJ20" s="133"/>
      <c r="EVK20" s="133"/>
      <c r="EVL20" s="133"/>
      <c r="EVM20" s="133"/>
      <c r="EVN20" s="133"/>
      <c r="EVO20" s="133"/>
      <c r="EVP20" s="133"/>
      <c r="EVQ20" s="133"/>
      <c r="EVR20" s="133"/>
      <c r="EVS20" s="133"/>
      <c r="EVT20" s="133"/>
      <c r="EVU20" s="133"/>
      <c r="EVV20" s="133"/>
      <c r="EVW20" s="133"/>
      <c r="EVX20" s="133"/>
      <c r="EVY20" s="133"/>
      <c r="EVZ20" s="133"/>
      <c r="EWA20" s="133"/>
      <c r="EWB20" s="133"/>
      <c r="EWC20" s="133"/>
      <c r="EWD20" s="133"/>
      <c r="EWE20" s="133"/>
      <c r="EWF20" s="133"/>
      <c r="EWG20" s="133"/>
      <c r="EWH20" s="133"/>
      <c r="EWI20" s="133"/>
      <c r="EWJ20" s="133"/>
      <c r="EWK20" s="133"/>
      <c r="EWL20" s="133"/>
      <c r="EWM20" s="133"/>
      <c r="EWN20" s="133"/>
      <c r="EWO20" s="133"/>
      <c r="EWP20" s="133"/>
      <c r="EWQ20" s="133"/>
      <c r="EWR20" s="133"/>
      <c r="EWS20" s="133"/>
      <c r="EWT20" s="133"/>
      <c r="EWU20" s="133"/>
      <c r="EWV20" s="133"/>
      <c r="EWW20" s="133"/>
      <c r="EWX20" s="133"/>
      <c r="EWY20" s="133"/>
      <c r="EWZ20" s="133"/>
      <c r="EXA20" s="133"/>
      <c r="EXB20" s="133"/>
      <c r="EXC20" s="133"/>
      <c r="EXD20" s="133"/>
      <c r="EXE20" s="133"/>
      <c r="EXF20" s="133"/>
      <c r="EXG20" s="133"/>
      <c r="EXH20" s="133"/>
      <c r="EXI20" s="133"/>
      <c r="EXJ20" s="133"/>
      <c r="EXK20" s="133"/>
      <c r="EXL20" s="133"/>
      <c r="EXM20" s="133"/>
      <c r="EXN20" s="133"/>
      <c r="EXO20" s="133"/>
      <c r="EXP20" s="133"/>
      <c r="EXQ20" s="133"/>
      <c r="EXR20" s="133"/>
      <c r="EXS20" s="133"/>
      <c r="EXT20" s="133"/>
      <c r="EXU20" s="133"/>
      <c r="EXV20" s="133"/>
      <c r="EXW20" s="133"/>
      <c r="EXX20" s="133"/>
      <c r="EXY20" s="133"/>
      <c r="EXZ20" s="133"/>
      <c r="EYA20" s="133"/>
      <c r="EYB20" s="133"/>
      <c r="EYC20" s="133"/>
      <c r="EYD20" s="133"/>
      <c r="EYE20" s="133"/>
      <c r="EYF20" s="133"/>
      <c r="EYG20" s="133"/>
      <c r="EYH20" s="133"/>
      <c r="EYI20" s="133"/>
      <c r="EYJ20" s="133"/>
      <c r="EYK20" s="133"/>
      <c r="EYL20" s="133"/>
      <c r="EYM20" s="133"/>
      <c r="EYN20" s="133"/>
      <c r="EYO20" s="133"/>
      <c r="EYP20" s="133"/>
      <c r="EYQ20" s="133"/>
      <c r="EYR20" s="133"/>
      <c r="EYS20" s="133"/>
      <c r="EYT20" s="133"/>
      <c r="EYU20" s="133"/>
      <c r="EYV20" s="133"/>
      <c r="EYW20" s="133"/>
      <c r="EYX20" s="133"/>
      <c r="EYY20" s="133"/>
      <c r="EYZ20" s="133"/>
      <c r="EZA20" s="133"/>
      <c r="EZB20" s="133"/>
      <c r="EZC20" s="133"/>
      <c r="EZD20" s="133"/>
      <c r="EZE20" s="133"/>
      <c r="EZF20" s="133"/>
      <c r="EZG20" s="133"/>
      <c r="EZH20" s="133"/>
      <c r="EZI20" s="133"/>
      <c r="EZJ20" s="133"/>
      <c r="EZK20" s="133"/>
      <c r="EZL20" s="133"/>
      <c r="EZM20" s="133"/>
      <c r="EZN20" s="133"/>
      <c r="EZO20" s="133"/>
      <c r="EZP20" s="133"/>
      <c r="EZQ20" s="133"/>
      <c r="EZR20" s="133"/>
      <c r="EZS20" s="133"/>
      <c r="EZT20" s="133"/>
      <c r="EZU20" s="133"/>
      <c r="EZV20" s="133"/>
      <c r="EZW20" s="133"/>
      <c r="EZX20" s="133"/>
      <c r="EZY20" s="133"/>
      <c r="EZZ20" s="133"/>
      <c r="FAA20" s="133"/>
      <c r="FAB20" s="133"/>
      <c r="FAC20" s="133"/>
      <c r="FAD20" s="133"/>
      <c r="FAE20" s="133"/>
      <c r="FAF20" s="133"/>
      <c r="FAG20" s="133"/>
      <c r="FAH20" s="133"/>
      <c r="FAI20" s="133"/>
      <c r="FAJ20" s="133"/>
      <c r="FAK20" s="133"/>
      <c r="FAL20" s="133"/>
      <c r="FAM20" s="133"/>
      <c r="FAN20" s="133"/>
      <c r="FAO20" s="133"/>
      <c r="FAP20" s="133"/>
      <c r="FAQ20" s="133"/>
      <c r="FAR20" s="133"/>
      <c r="FAS20" s="133"/>
      <c r="FAT20" s="133"/>
      <c r="FAU20" s="133"/>
      <c r="FAV20" s="133"/>
      <c r="FAW20" s="133"/>
      <c r="FAX20" s="133"/>
      <c r="FAY20" s="133"/>
      <c r="FAZ20" s="133"/>
      <c r="FBA20" s="133"/>
      <c r="FBB20" s="133"/>
      <c r="FBC20" s="133"/>
      <c r="FBD20" s="133"/>
      <c r="FBE20" s="133"/>
      <c r="FBF20" s="133"/>
      <c r="FBG20" s="133"/>
      <c r="FBH20" s="133"/>
      <c r="FBI20" s="133"/>
      <c r="FBJ20" s="133"/>
      <c r="FBK20" s="133"/>
      <c r="FBL20" s="133"/>
      <c r="FBM20" s="133"/>
      <c r="FBN20" s="133"/>
      <c r="FBO20" s="133"/>
      <c r="FBP20" s="133"/>
      <c r="FBQ20" s="133"/>
      <c r="FBR20" s="133"/>
      <c r="FBS20" s="133"/>
      <c r="FBT20" s="133"/>
      <c r="FBU20" s="133"/>
      <c r="FBV20" s="133"/>
      <c r="FBW20" s="133"/>
      <c r="FBX20" s="133"/>
      <c r="FBY20" s="133"/>
      <c r="FBZ20" s="133"/>
      <c r="FCA20" s="133"/>
      <c r="FCB20" s="133"/>
      <c r="FCC20" s="133"/>
      <c r="FCD20" s="133"/>
      <c r="FCE20" s="133"/>
      <c r="FCF20" s="133"/>
      <c r="FCG20" s="133"/>
      <c r="FCH20" s="133"/>
      <c r="FCI20" s="133"/>
      <c r="FCJ20" s="133"/>
      <c r="FCK20" s="133"/>
      <c r="FCL20" s="133"/>
      <c r="FCM20" s="133"/>
      <c r="FCN20" s="133"/>
      <c r="FCO20" s="133"/>
      <c r="FCP20" s="133"/>
      <c r="FCQ20" s="133"/>
      <c r="FCR20" s="133"/>
      <c r="FCS20" s="133"/>
      <c r="FCT20" s="133"/>
      <c r="FCU20" s="133"/>
      <c r="FCV20" s="133"/>
      <c r="FCW20" s="133"/>
      <c r="FCX20" s="133"/>
      <c r="FCY20" s="133"/>
      <c r="FCZ20" s="133"/>
      <c r="FDA20" s="133"/>
      <c r="FDB20" s="133"/>
      <c r="FDC20" s="133"/>
      <c r="FDD20" s="133"/>
      <c r="FDE20" s="133"/>
      <c r="FDF20" s="133"/>
      <c r="FDG20" s="133"/>
      <c r="FDH20" s="133"/>
      <c r="FDI20" s="133"/>
      <c r="FDJ20" s="133"/>
      <c r="FDK20" s="133"/>
      <c r="FDL20" s="133"/>
      <c r="FDM20" s="133"/>
      <c r="FDN20" s="133"/>
      <c r="FDO20" s="133"/>
      <c r="FDP20" s="133"/>
      <c r="FDQ20" s="133"/>
      <c r="FDR20" s="133"/>
      <c r="FDS20" s="133"/>
      <c r="FDT20" s="133"/>
      <c r="FDU20" s="133"/>
      <c r="FDV20" s="133"/>
      <c r="FDW20" s="133"/>
      <c r="FDX20" s="133"/>
      <c r="FDY20" s="133"/>
      <c r="FDZ20" s="133"/>
      <c r="FEA20" s="133"/>
      <c r="FEB20" s="133"/>
      <c r="FEC20" s="133"/>
      <c r="FED20" s="133"/>
      <c r="FEE20" s="133"/>
      <c r="FEF20" s="133"/>
      <c r="FEG20" s="133"/>
      <c r="FEH20" s="133"/>
      <c r="FEI20" s="133"/>
      <c r="FEJ20" s="133"/>
      <c r="FEK20" s="133"/>
      <c r="FEL20" s="133"/>
      <c r="FEM20" s="133"/>
      <c r="FEN20" s="133"/>
      <c r="FEO20" s="133"/>
      <c r="FEP20" s="133"/>
      <c r="FEQ20" s="133"/>
      <c r="FER20" s="133"/>
      <c r="FES20" s="133"/>
      <c r="FET20" s="133"/>
      <c r="FEU20" s="133"/>
      <c r="FEV20" s="133"/>
      <c r="FEW20" s="133"/>
      <c r="FEX20" s="133"/>
      <c r="FEY20" s="133"/>
      <c r="FEZ20" s="133"/>
      <c r="FFA20" s="133"/>
      <c r="FFB20" s="133"/>
      <c r="FFC20" s="133"/>
      <c r="FFD20" s="133"/>
      <c r="FFE20" s="133"/>
      <c r="FFF20" s="133"/>
      <c r="FFG20" s="133"/>
      <c r="FFH20" s="133"/>
      <c r="FFI20" s="133"/>
      <c r="FFJ20" s="133"/>
      <c r="FFK20" s="133"/>
      <c r="FFL20" s="133"/>
      <c r="FFM20" s="133"/>
      <c r="FFN20" s="133"/>
      <c r="FFO20" s="133"/>
      <c r="FFP20" s="133"/>
      <c r="FFQ20" s="133"/>
      <c r="FFR20" s="133"/>
      <c r="FFS20" s="133"/>
      <c r="FFT20" s="133"/>
      <c r="FFU20" s="133"/>
      <c r="FFV20" s="133"/>
      <c r="FFW20" s="133"/>
      <c r="FFX20" s="133"/>
      <c r="FFY20" s="133"/>
      <c r="FFZ20" s="133"/>
      <c r="FGA20" s="133"/>
      <c r="FGB20" s="133"/>
      <c r="FGC20" s="133"/>
      <c r="FGD20" s="133"/>
      <c r="FGE20" s="133"/>
      <c r="FGF20" s="133"/>
      <c r="FGG20" s="133"/>
      <c r="FGH20" s="133"/>
      <c r="FGI20" s="133"/>
      <c r="FGJ20" s="133"/>
      <c r="FGK20" s="133"/>
      <c r="FGL20" s="133"/>
      <c r="FGM20" s="133"/>
      <c r="FGN20" s="133"/>
      <c r="FGO20" s="133"/>
      <c r="FGP20" s="133"/>
      <c r="FGQ20" s="133"/>
      <c r="FGR20" s="133"/>
      <c r="FGS20" s="133"/>
      <c r="FGT20" s="133"/>
      <c r="FGU20" s="133"/>
      <c r="FGV20" s="133"/>
      <c r="FGW20" s="133"/>
      <c r="FGX20" s="133"/>
      <c r="FGY20" s="133"/>
      <c r="FGZ20" s="133"/>
      <c r="FHA20" s="133"/>
      <c r="FHB20" s="133"/>
      <c r="FHC20" s="133"/>
      <c r="FHD20" s="133"/>
      <c r="FHE20" s="133"/>
      <c r="FHF20" s="133"/>
      <c r="FHG20" s="133"/>
      <c r="FHH20" s="133"/>
      <c r="FHI20" s="133"/>
      <c r="FHJ20" s="133"/>
      <c r="FHK20" s="133"/>
      <c r="FHL20" s="133"/>
      <c r="FHM20" s="133"/>
      <c r="FHN20" s="133"/>
      <c r="FHO20" s="133"/>
      <c r="FHP20" s="133"/>
      <c r="FHQ20" s="133"/>
      <c r="FHR20" s="133"/>
      <c r="FHS20" s="133"/>
      <c r="FHT20" s="133"/>
      <c r="FHU20" s="133"/>
      <c r="FHV20" s="133"/>
      <c r="FHW20" s="133"/>
      <c r="FHX20" s="133"/>
      <c r="FHY20" s="133"/>
      <c r="FHZ20" s="133"/>
      <c r="FIA20" s="133"/>
      <c r="FIB20" s="133"/>
      <c r="FIC20" s="133"/>
      <c r="FID20" s="133"/>
      <c r="FIE20" s="133"/>
      <c r="FIF20" s="133"/>
      <c r="FIG20" s="133"/>
      <c r="FIH20" s="133"/>
      <c r="FII20" s="133"/>
      <c r="FIJ20" s="133"/>
      <c r="FIK20" s="133"/>
      <c r="FIL20" s="133"/>
      <c r="FIM20" s="133"/>
      <c r="FIN20" s="133"/>
      <c r="FIO20" s="133"/>
      <c r="FIP20" s="133"/>
      <c r="FIQ20" s="133"/>
      <c r="FIR20" s="133"/>
      <c r="FIS20" s="133"/>
      <c r="FIT20" s="133"/>
      <c r="FIU20" s="133"/>
      <c r="FIV20" s="133"/>
      <c r="FIW20" s="133"/>
      <c r="FIX20" s="133"/>
      <c r="FIY20" s="133"/>
      <c r="FIZ20" s="133"/>
      <c r="FJA20" s="133"/>
      <c r="FJB20" s="133"/>
      <c r="FJC20" s="133"/>
      <c r="FJD20" s="133"/>
      <c r="FJE20" s="133"/>
      <c r="FJF20" s="133"/>
      <c r="FJG20" s="133"/>
      <c r="FJH20" s="133"/>
      <c r="FJI20" s="133"/>
      <c r="FJJ20" s="133"/>
      <c r="FJK20" s="133"/>
      <c r="FJL20" s="133"/>
      <c r="FJM20" s="133"/>
      <c r="FJN20" s="133"/>
      <c r="FJO20" s="133"/>
      <c r="FJP20" s="133"/>
      <c r="FJQ20" s="133"/>
      <c r="FJR20" s="133"/>
      <c r="FJS20" s="133"/>
      <c r="FJT20" s="133"/>
      <c r="FJU20" s="133"/>
      <c r="FJV20" s="133"/>
      <c r="FJW20" s="133"/>
      <c r="FJX20" s="133"/>
      <c r="FJY20" s="133"/>
      <c r="FJZ20" s="133"/>
      <c r="FKA20" s="133"/>
      <c r="FKB20" s="133"/>
      <c r="FKC20" s="133"/>
      <c r="FKD20" s="133"/>
      <c r="FKE20" s="133"/>
      <c r="FKF20" s="133"/>
      <c r="FKG20" s="133"/>
      <c r="FKH20" s="133"/>
      <c r="FKI20" s="133"/>
      <c r="FKJ20" s="133"/>
      <c r="FKK20" s="133"/>
      <c r="FKL20" s="133"/>
      <c r="FKM20" s="133"/>
      <c r="FKN20" s="133"/>
      <c r="FKO20" s="133"/>
      <c r="FKP20" s="133"/>
      <c r="FKQ20" s="133"/>
      <c r="FKR20" s="133"/>
      <c r="FKS20" s="133"/>
      <c r="FKT20" s="133"/>
      <c r="FKU20" s="133"/>
      <c r="FKV20" s="133"/>
      <c r="FKW20" s="133"/>
      <c r="FKX20" s="133"/>
      <c r="FKY20" s="133"/>
      <c r="FKZ20" s="133"/>
      <c r="FLA20" s="133"/>
      <c r="FLB20" s="133"/>
      <c r="FLC20" s="133"/>
      <c r="FLD20" s="133"/>
      <c r="FLE20" s="133"/>
      <c r="FLF20" s="133"/>
      <c r="FLG20" s="133"/>
      <c r="FLH20" s="133"/>
      <c r="FLI20" s="133"/>
      <c r="FLJ20" s="133"/>
      <c r="FLK20" s="133"/>
      <c r="FLL20" s="133"/>
      <c r="FLM20" s="133"/>
      <c r="FLN20" s="133"/>
      <c r="FLO20" s="133"/>
      <c r="FLP20" s="133"/>
      <c r="FLQ20" s="133"/>
      <c r="FLR20" s="133"/>
      <c r="FLS20" s="133"/>
      <c r="FLT20" s="133"/>
      <c r="FLU20" s="133"/>
      <c r="FLV20" s="133"/>
      <c r="FLW20" s="133"/>
      <c r="FLX20" s="133"/>
      <c r="FLY20" s="133"/>
      <c r="FLZ20" s="133"/>
      <c r="FMA20" s="133"/>
      <c r="FMB20" s="133"/>
      <c r="FMC20" s="133"/>
      <c r="FMD20" s="133"/>
      <c r="FME20" s="133"/>
      <c r="FMF20" s="133"/>
      <c r="FMG20" s="133"/>
      <c r="FMH20" s="133"/>
      <c r="FMI20" s="133"/>
      <c r="FMJ20" s="133"/>
      <c r="FMK20" s="133"/>
      <c r="FML20" s="133"/>
      <c r="FMM20" s="133"/>
      <c r="FMN20" s="133"/>
      <c r="FMO20" s="133"/>
      <c r="FMP20" s="133"/>
      <c r="FMQ20" s="133"/>
      <c r="FMR20" s="133"/>
      <c r="FMS20" s="133"/>
      <c r="FMT20" s="133"/>
      <c r="FMU20" s="133"/>
      <c r="FMV20" s="133"/>
      <c r="FMW20" s="133"/>
      <c r="FMX20" s="133"/>
      <c r="FMY20" s="133"/>
      <c r="FMZ20" s="133"/>
      <c r="FNA20" s="133"/>
      <c r="FNB20" s="133"/>
      <c r="FNC20" s="133"/>
      <c r="FND20" s="133"/>
      <c r="FNE20" s="133"/>
      <c r="FNF20" s="133"/>
      <c r="FNG20" s="133"/>
      <c r="FNH20" s="133"/>
      <c r="FNI20" s="133"/>
      <c r="FNJ20" s="133"/>
      <c r="FNK20" s="133"/>
      <c r="FNL20" s="133"/>
      <c r="FNM20" s="133"/>
      <c r="FNN20" s="133"/>
      <c r="FNO20" s="133"/>
      <c r="FNP20" s="133"/>
      <c r="FNQ20" s="133"/>
      <c r="FNR20" s="133"/>
      <c r="FNS20" s="133"/>
      <c r="FNT20" s="133"/>
      <c r="FNU20" s="133"/>
      <c r="FNV20" s="133"/>
      <c r="FNW20" s="133"/>
      <c r="FNX20" s="133"/>
      <c r="FNY20" s="133"/>
      <c r="FNZ20" s="133"/>
      <c r="FOA20" s="133"/>
      <c r="FOB20" s="133"/>
      <c r="FOC20" s="133"/>
      <c r="FOD20" s="133"/>
      <c r="FOE20" s="133"/>
      <c r="FOF20" s="133"/>
      <c r="FOG20" s="133"/>
      <c r="FOH20" s="133"/>
      <c r="FOI20" s="133"/>
      <c r="FOJ20" s="133"/>
      <c r="FOK20" s="133"/>
      <c r="FOL20" s="133"/>
      <c r="FOM20" s="133"/>
      <c r="FON20" s="133"/>
      <c r="FOO20" s="133"/>
      <c r="FOP20" s="133"/>
      <c r="FOQ20" s="133"/>
      <c r="FOR20" s="133"/>
      <c r="FOS20" s="133"/>
      <c r="FOT20" s="133"/>
      <c r="FOU20" s="133"/>
      <c r="FOV20" s="133"/>
      <c r="FOW20" s="133"/>
      <c r="FOX20" s="133"/>
      <c r="FOY20" s="133"/>
      <c r="FOZ20" s="133"/>
      <c r="FPA20" s="133"/>
      <c r="FPB20" s="133"/>
      <c r="FPC20" s="133"/>
      <c r="FPD20" s="133"/>
      <c r="FPE20" s="133"/>
      <c r="FPF20" s="133"/>
      <c r="FPG20" s="133"/>
      <c r="FPH20" s="133"/>
      <c r="FPI20" s="133"/>
      <c r="FPJ20" s="133"/>
      <c r="FPK20" s="133"/>
      <c r="FPL20" s="133"/>
      <c r="FPM20" s="133"/>
      <c r="FPN20" s="133"/>
      <c r="FPO20" s="133"/>
      <c r="FPP20" s="133"/>
      <c r="FPQ20" s="133"/>
      <c r="FPR20" s="133"/>
      <c r="FPS20" s="133"/>
      <c r="FPT20" s="133"/>
      <c r="FPU20" s="133"/>
      <c r="FPV20" s="133"/>
      <c r="FPW20" s="133"/>
      <c r="FPX20" s="133"/>
      <c r="FPY20" s="133"/>
      <c r="FPZ20" s="133"/>
      <c r="FQA20" s="133"/>
      <c r="FQB20" s="133"/>
      <c r="FQC20" s="133"/>
      <c r="FQD20" s="133"/>
      <c r="FQE20" s="133"/>
      <c r="FQF20" s="133"/>
      <c r="FQG20" s="133"/>
      <c r="FQH20" s="133"/>
      <c r="FQI20" s="133"/>
      <c r="FQJ20" s="133"/>
      <c r="FQK20" s="133"/>
      <c r="FQL20" s="133"/>
      <c r="FQM20" s="133"/>
      <c r="FQN20" s="133"/>
      <c r="FQO20" s="133"/>
      <c r="FQP20" s="133"/>
      <c r="FQQ20" s="133"/>
      <c r="FQR20" s="133"/>
      <c r="FQS20" s="133"/>
      <c r="FQT20" s="133"/>
      <c r="FQU20" s="133"/>
      <c r="FQV20" s="133"/>
      <c r="FQW20" s="133"/>
      <c r="FQX20" s="133"/>
      <c r="FQY20" s="133"/>
      <c r="FQZ20" s="133"/>
      <c r="FRA20" s="133"/>
      <c r="FRB20" s="133"/>
      <c r="FRC20" s="133"/>
      <c r="FRD20" s="133"/>
      <c r="FRE20" s="133"/>
      <c r="FRF20" s="133"/>
      <c r="FRG20" s="133"/>
      <c r="FRH20" s="133"/>
      <c r="FRI20" s="133"/>
      <c r="FRJ20" s="133"/>
      <c r="FRK20" s="133"/>
      <c r="FRL20" s="133"/>
      <c r="FRM20" s="133"/>
      <c r="FRN20" s="133"/>
      <c r="FRO20" s="133"/>
      <c r="FRP20" s="133"/>
      <c r="FRQ20" s="133"/>
      <c r="FRR20" s="133"/>
      <c r="FRS20" s="133"/>
      <c r="FRT20" s="133"/>
      <c r="FRU20" s="133"/>
      <c r="FRV20" s="133"/>
      <c r="FRW20" s="133"/>
      <c r="FRX20" s="133"/>
      <c r="FRY20" s="133"/>
      <c r="FRZ20" s="133"/>
      <c r="FSA20" s="133"/>
      <c r="FSB20" s="133"/>
      <c r="FSC20" s="133"/>
      <c r="FSD20" s="133"/>
      <c r="FSE20" s="133"/>
      <c r="FSF20" s="133"/>
      <c r="FSG20" s="133"/>
      <c r="FSH20" s="133"/>
      <c r="FSI20" s="133"/>
      <c r="FSJ20" s="133"/>
      <c r="FSK20" s="133"/>
      <c r="FSL20" s="133"/>
      <c r="FSM20" s="133"/>
      <c r="FSN20" s="133"/>
      <c r="FSO20" s="133"/>
      <c r="FSP20" s="133"/>
      <c r="FSQ20" s="133"/>
      <c r="FSR20" s="133"/>
      <c r="FSS20" s="133"/>
      <c r="FST20" s="133"/>
      <c r="FSU20" s="133"/>
      <c r="FSV20" s="133"/>
      <c r="FSW20" s="133"/>
      <c r="FSX20" s="133"/>
      <c r="FSY20" s="133"/>
      <c r="FSZ20" s="133"/>
      <c r="FTA20" s="133"/>
      <c r="FTB20" s="133"/>
      <c r="FTC20" s="133"/>
      <c r="FTD20" s="133"/>
      <c r="FTE20" s="133"/>
      <c r="FTF20" s="133"/>
      <c r="FTG20" s="133"/>
      <c r="FTH20" s="133"/>
      <c r="FTI20" s="133"/>
      <c r="FTJ20" s="133"/>
      <c r="FTK20" s="133"/>
      <c r="FTL20" s="133"/>
      <c r="FTM20" s="133"/>
      <c r="FTN20" s="133"/>
      <c r="FTO20" s="133"/>
      <c r="FTP20" s="133"/>
      <c r="FTQ20" s="133"/>
      <c r="FTR20" s="133"/>
      <c r="FTS20" s="133"/>
      <c r="FTT20" s="133"/>
      <c r="FTU20" s="133"/>
      <c r="FTV20" s="133"/>
      <c r="FTW20" s="133"/>
      <c r="FTX20" s="133"/>
      <c r="FTY20" s="133"/>
      <c r="FTZ20" s="133"/>
      <c r="FUA20" s="133"/>
      <c r="FUB20" s="133"/>
      <c r="FUC20" s="133"/>
      <c r="FUD20" s="133"/>
      <c r="FUE20" s="133"/>
      <c r="FUF20" s="133"/>
      <c r="FUG20" s="133"/>
      <c r="FUH20" s="133"/>
      <c r="FUI20" s="133"/>
      <c r="FUJ20" s="133"/>
      <c r="FUK20" s="133"/>
      <c r="FUL20" s="133"/>
      <c r="FUM20" s="133"/>
      <c r="FUN20" s="133"/>
      <c r="FUO20" s="133"/>
      <c r="FUP20" s="133"/>
      <c r="FUQ20" s="133"/>
      <c r="FUR20" s="133"/>
      <c r="FUS20" s="133"/>
      <c r="FUT20" s="133"/>
      <c r="FUU20" s="133"/>
      <c r="FUV20" s="133"/>
      <c r="FUW20" s="133"/>
      <c r="FUX20" s="133"/>
      <c r="FUY20" s="133"/>
      <c r="FUZ20" s="133"/>
      <c r="FVA20" s="133"/>
      <c r="FVB20" s="133"/>
      <c r="FVC20" s="133"/>
      <c r="FVD20" s="133"/>
      <c r="FVE20" s="133"/>
      <c r="FVF20" s="133"/>
      <c r="FVG20" s="133"/>
      <c r="FVH20" s="133"/>
      <c r="FVI20" s="133"/>
      <c r="FVJ20" s="133"/>
      <c r="FVK20" s="133"/>
      <c r="FVL20" s="133"/>
      <c r="FVM20" s="133"/>
      <c r="FVN20" s="133"/>
      <c r="FVO20" s="133"/>
      <c r="FVP20" s="133"/>
      <c r="FVQ20" s="133"/>
      <c r="FVR20" s="133"/>
      <c r="FVS20" s="133"/>
      <c r="FVT20" s="133"/>
      <c r="FVU20" s="133"/>
      <c r="FVV20" s="133"/>
      <c r="FVW20" s="133"/>
      <c r="FVX20" s="133"/>
      <c r="FVY20" s="133"/>
      <c r="FVZ20" s="133"/>
      <c r="FWA20" s="133"/>
      <c r="FWB20" s="133"/>
      <c r="FWC20" s="133"/>
      <c r="FWD20" s="133"/>
      <c r="FWE20" s="133"/>
      <c r="FWF20" s="133"/>
      <c r="FWG20" s="133"/>
      <c r="FWH20" s="133"/>
      <c r="FWI20" s="133"/>
      <c r="FWJ20" s="133"/>
      <c r="FWK20" s="133"/>
      <c r="FWL20" s="133"/>
      <c r="FWM20" s="133"/>
      <c r="FWN20" s="133"/>
      <c r="FWO20" s="133"/>
      <c r="FWP20" s="133"/>
      <c r="FWQ20" s="133"/>
      <c r="FWR20" s="133"/>
      <c r="FWS20" s="133"/>
      <c r="FWT20" s="133"/>
      <c r="FWU20" s="133"/>
      <c r="FWV20" s="133"/>
      <c r="FWW20" s="133"/>
      <c r="FWX20" s="133"/>
      <c r="FWY20" s="133"/>
      <c r="FWZ20" s="133"/>
      <c r="FXA20" s="133"/>
      <c r="FXB20" s="133"/>
      <c r="FXC20" s="133"/>
      <c r="FXD20" s="133"/>
      <c r="FXE20" s="133"/>
      <c r="FXF20" s="133"/>
      <c r="FXG20" s="133"/>
      <c r="FXH20" s="133"/>
      <c r="FXI20" s="133"/>
      <c r="FXJ20" s="133"/>
      <c r="FXK20" s="133"/>
      <c r="FXL20" s="133"/>
      <c r="FXM20" s="133"/>
      <c r="FXN20" s="133"/>
      <c r="FXO20" s="133"/>
      <c r="FXP20" s="133"/>
      <c r="FXQ20" s="133"/>
      <c r="FXR20" s="133"/>
      <c r="FXS20" s="133"/>
      <c r="FXT20" s="133"/>
      <c r="FXU20" s="133"/>
      <c r="FXV20" s="133"/>
      <c r="FXW20" s="133"/>
      <c r="FXX20" s="133"/>
      <c r="FXY20" s="133"/>
      <c r="FXZ20" s="133"/>
      <c r="FYA20" s="133"/>
      <c r="FYB20" s="133"/>
      <c r="FYC20" s="133"/>
      <c r="FYD20" s="133"/>
      <c r="FYE20" s="133"/>
      <c r="FYF20" s="133"/>
      <c r="FYG20" s="133"/>
      <c r="FYH20" s="133"/>
      <c r="FYI20" s="133"/>
      <c r="FYJ20" s="133"/>
      <c r="FYK20" s="133"/>
      <c r="FYL20" s="133"/>
      <c r="FYM20" s="133"/>
      <c r="FYN20" s="133"/>
      <c r="FYO20" s="133"/>
      <c r="FYP20" s="133"/>
      <c r="FYQ20" s="133"/>
      <c r="FYR20" s="133"/>
      <c r="FYS20" s="133"/>
      <c r="FYT20" s="133"/>
      <c r="FYU20" s="133"/>
      <c r="FYV20" s="133"/>
      <c r="FYW20" s="133"/>
      <c r="FYX20" s="133"/>
      <c r="FYY20" s="133"/>
      <c r="FYZ20" s="133"/>
      <c r="FZA20" s="133"/>
      <c r="FZB20" s="133"/>
      <c r="FZC20" s="133"/>
      <c r="FZD20" s="133"/>
      <c r="FZE20" s="133"/>
      <c r="FZF20" s="133"/>
      <c r="FZG20" s="133"/>
      <c r="FZH20" s="133"/>
      <c r="FZI20" s="133"/>
      <c r="FZJ20" s="133"/>
      <c r="FZK20" s="133"/>
      <c r="FZL20" s="133"/>
      <c r="FZM20" s="133"/>
      <c r="FZN20" s="133"/>
      <c r="FZO20" s="133"/>
      <c r="FZP20" s="133"/>
      <c r="FZQ20" s="133"/>
      <c r="FZR20" s="133"/>
      <c r="FZS20" s="133"/>
      <c r="FZT20" s="133"/>
      <c r="FZU20" s="133"/>
      <c r="FZV20" s="133"/>
      <c r="FZW20" s="133"/>
      <c r="FZX20" s="133"/>
      <c r="FZY20" s="133"/>
      <c r="FZZ20" s="133"/>
      <c r="GAA20" s="133"/>
      <c r="GAB20" s="133"/>
      <c r="GAC20" s="133"/>
      <c r="GAD20" s="133"/>
      <c r="GAE20" s="133"/>
      <c r="GAF20" s="133"/>
      <c r="GAG20" s="133"/>
      <c r="GAH20" s="133"/>
      <c r="GAI20" s="133"/>
      <c r="GAJ20" s="133"/>
      <c r="GAK20" s="133"/>
      <c r="GAL20" s="133"/>
      <c r="GAM20" s="133"/>
      <c r="GAN20" s="133"/>
      <c r="GAO20" s="133"/>
      <c r="GAP20" s="133"/>
      <c r="GAQ20" s="133"/>
      <c r="GAR20" s="133"/>
      <c r="GAS20" s="133"/>
      <c r="GAT20" s="133"/>
      <c r="GAU20" s="133"/>
      <c r="GAV20" s="133"/>
      <c r="GAW20" s="133"/>
      <c r="GAX20" s="133"/>
      <c r="GAY20" s="133"/>
      <c r="GAZ20" s="133"/>
      <c r="GBA20" s="133"/>
      <c r="GBB20" s="133"/>
      <c r="GBC20" s="133"/>
      <c r="GBD20" s="133"/>
      <c r="GBE20" s="133"/>
      <c r="GBF20" s="133"/>
      <c r="GBG20" s="133"/>
      <c r="GBH20" s="133"/>
      <c r="GBI20" s="133"/>
      <c r="GBJ20" s="133"/>
      <c r="GBK20" s="133"/>
      <c r="GBL20" s="133"/>
      <c r="GBM20" s="133"/>
      <c r="GBN20" s="133"/>
      <c r="GBO20" s="133"/>
      <c r="GBP20" s="133"/>
      <c r="GBQ20" s="133"/>
      <c r="GBR20" s="133"/>
      <c r="GBS20" s="133"/>
      <c r="GBT20" s="133"/>
      <c r="GBU20" s="133"/>
      <c r="GBV20" s="133"/>
      <c r="GBW20" s="133"/>
      <c r="GBX20" s="133"/>
      <c r="GBY20" s="133"/>
      <c r="GBZ20" s="133"/>
      <c r="GCA20" s="133"/>
      <c r="GCB20" s="133"/>
      <c r="GCC20" s="133"/>
      <c r="GCD20" s="133"/>
      <c r="GCE20" s="133"/>
      <c r="GCF20" s="133"/>
      <c r="GCG20" s="133"/>
      <c r="GCH20" s="133"/>
      <c r="GCI20" s="133"/>
      <c r="GCJ20" s="133"/>
      <c r="GCK20" s="133"/>
      <c r="GCL20" s="133"/>
      <c r="GCM20" s="133"/>
      <c r="GCN20" s="133"/>
      <c r="GCO20" s="133"/>
      <c r="GCP20" s="133"/>
      <c r="GCQ20" s="133"/>
      <c r="GCR20" s="133"/>
      <c r="GCS20" s="133"/>
      <c r="GCT20" s="133"/>
      <c r="GCU20" s="133"/>
      <c r="GCV20" s="133"/>
      <c r="GCW20" s="133"/>
      <c r="GCX20" s="133"/>
      <c r="GCY20" s="133"/>
      <c r="GCZ20" s="133"/>
      <c r="GDA20" s="133"/>
      <c r="GDB20" s="133"/>
      <c r="GDC20" s="133"/>
      <c r="GDD20" s="133"/>
      <c r="GDE20" s="133"/>
      <c r="GDF20" s="133"/>
      <c r="GDG20" s="133"/>
      <c r="GDH20" s="133"/>
      <c r="GDI20" s="133"/>
      <c r="GDJ20" s="133"/>
      <c r="GDK20" s="133"/>
      <c r="GDL20" s="133"/>
      <c r="GDM20" s="133"/>
      <c r="GDN20" s="133"/>
      <c r="GDO20" s="133"/>
      <c r="GDP20" s="133"/>
      <c r="GDQ20" s="133"/>
      <c r="GDR20" s="133"/>
      <c r="GDS20" s="133"/>
      <c r="GDT20" s="133"/>
      <c r="GDU20" s="133"/>
      <c r="GDV20" s="133"/>
      <c r="GDW20" s="133"/>
      <c r="GDX20" s="133"/>
      <c r="GDY20" s="133"/>
      <c r="GDZ20" s="133"/>
      <c r="GEA20" s="133"/>
      <c r="GEB20" s="133"/>
      <c r="GEC20" s="133"/>
      <c r="GED20" s="133"/>
      <c r="GEE20" s="133"/>
      <c r="GEF20" s="133"/>
      <c r="GEG20" s="133"/>
      <c r="GEH20" s="133"/>
      <c r="GEI20" s="133"/>
      <c r="GEJ20" s="133"/>
      <c r="GEK20" s="133"/>
      <c r="GEL20" s="133"/>
      <c r="GEM20" s="133"/>
      <c r="GEN20" s="133"/>
      <c r="GEO20" s="133"/>
      <c r="GEP20" s="133"/>
      <c r="GEQ20" s="133"/>
      <c r="GER20" s="133"/>
      <c r="GES20" s="133"/>
      <c r="GET20" s="133"/>
      <c r="GEU20" s="133"/>
      <c r="GEV20" s="133"/>
      <c r="GEW20" s="133"/>
      <c r="GEX20" s="133"/>
      <c r="GEY20" s="133"/>
      <c r="GEZ20" s="133"/>
      <c r="GFA20" s="133"/>
      <c r="GFB20" s="133"/>
      <c r="GFC20" s="133"/>
      <c r="GFD20" s="133"/>
      <c r="GFE20" s="133"/>
      <c r="GFF20" s="133"/>
      <c r="GFG20" s="133"/>
      <c r="GFH20" s="133"/>
      <c r="GFI20" s="133"/>
      <c r="GFJ20" s="133"/>
      <c r="GFK20" s="133"/>
      <c r="GFL20" s="133"/>
      <c r="GFM20" s="133"/>
      <c r="GFN20" s="133"/>
      <c r="GFO20" s="133"/>
      <c r="GFP20" s="133"/>
      <c r="GFQ20" s="133"/>
      <c r="GFR20" s="133"/>
      <c r="GFS20" s="133"/>
      <c r="GFT20" s="133"/>
      <c r="GFU20" s="133"/>
      <c r="GFV20" s="133"/>
      <c r="GFW20" s="133"/>
      <c r="GFX20" s="133"/>
      <c r="GFY20" s="133"/>
      <c r="GFZ20" s="133"/>
      <c r="GGA20" s="133"/>
      <c r="GGB20" s="133"/>
      <c r="GGC20" s="133"/>
      <c r="GGD20" s="133"/>
      <c r="GGE20" s="133"/>
      <c r="GGF20" s="133"/>
      <c r="GGG20" s="133"/>
      <c r="GGH20" s="133"/>
      <c r="GGI20" s="133"/>
      <c r="GGJ20" s="133"/>
      <c r="GGK20" s="133"/>
      <c r="GGL20" s="133"/>
      <c r="GGM20" s="133"/>
      <c r="GGN20" s="133"/>
      <c r="GGO20" s="133"/>
      <c r="GGP20" s="133"/>
      <c r="GGQ20" s="133"/>
      <c r="GGR20" s="133"/>
      <c r="GGS20" s="133"/>
      <c r="GGT20" s="133"/>
      <c r="GGU20" s="133"/>
      <c r="GGV20" s="133"/>
      <c r="GGW20" s="133"/>
      <c r="GGX20" s="133"/>
      <c r="GGY20" s="133"/>
      <c r="GGZ20" s="133"/>
      <c r="GHA20" s="133"/>
      <c r="GHB20" s="133"/>
      <c r="GHC20" s="133"/>
      <c r="GHD20" s="133"/>
      <c r="GHE20" s="133"/>
      <c r="GHF20" s="133"/>
      <c r="GHG20" s="133"/>
      <c r="GHH20" s="133"/>
      <c r="GHI20" s="133"/>
      <c r="GHJ20" s="133"/>
      <c r="GHK20" s="133"/>
      <c r="GHL20" s="133"/>
      <c r="GHM20" s="133"/>
      <c r="GHN20" s="133"/>
      <c r="GHO20" s="133"/>
      <c r="GHP20" s="133"/>
      <c r="GHQ20" s="133"/>
      <c r="GHR20" s="133"/>
      <c r="GHS20" s="133"/>
      <c r="GHT20" s="133"/>
      <c r="GHU20" s="133"/>
      <c r="GHV20" s="133"/>
      <c r="GHW20" s="133"/>
      <c r="GHX20" s="133"/>
      <c r="GHY20" s="133"/>
      <c r="GHZ20" s="133"/>
      <c r="GIA20" s="133"/>
      <c r="GIB20" s="133"/>
      <c r="GIC20" s="133"/>
      <c r="GID20" s="133"/>
      <c r="GIE20" s="133"/>
      <c r="GIF20" s="133"/>
      <c r="GIG20" s="133"/>
      <c r="GIH20" s="133"/>
      <c r="GII20" s="133"/>
      <c r="GIJ20" s="133"/>
      <c r="GIK20" s="133"/>
      <c r="GIL20" s="133"/>
      <c r="GIM20" s="133"/>
      <c r="GIN20" s="133"/>
      <c r="GIO20" s="133"/>
      <c r="GIP20" s="133"/>
      <c r="GIQ20" s="133"/>
      <c r="GIR20" s="133"/>
      <c r="GIS20" s="133"/>
      <c r="GIT20" s="133"/>
      <c r="GIU20" s="133"/>
      <c r="GIV20" s="133"/>
      <c r="GIW20" s="133"/>
      <c r="GIX20" s="133"/>
      <c r="GIY20" s="133"/>
      <c r="GIZ20" s="133"/>
      <c r="GJA20" s="133"/>
      <c r="GJB20" s="133"/>
      <c r="GJC20" s="133"/>
      <c r="GJD20" s="133"/>
      <c r="GJE20" s="133"/>
      <c r="GJF20" s="133"/>
      <c r="GJG20" s="133"/>
      <c r="GJH20" s="133"/>
      <c r="GJI20" s="133"/>
      <c r="GJJ20" s="133"/>
      <c r="GJK20" s="133"/>
      <c r="GJL20" s="133"/>
      <c r="GJM20" s="133"/>
      <c r="GJN20" s="133"/>
      <c r="GJO20" s="133"/>
      <c r="GJP20" s="133"/>
      <c r="GJQ20" s="133"/>
      <c r="GJR20" s="133"/>
      <c r="GJS20" s="133"/>
      <c r="GJT20" s="133"/>
      <c r="GJU20" s="133"/>
      <c r="GJV20" s="133"/>
      <c r="GJW20" s="133"/>
      <c r="GJX20" s="133"/>
      <c r="GJY20" s="133"/>
      <c r="GJZ20" s="133"/>
      <c r="GKA20" s="133"/>
      <c r="GKB20" s="133"/>
      <c r="GKC20" s="133"/>
      <c r="GKD20" s="133"/>
      <c r="GKE20" s="133"/>
      <c r="GKF20" s="133"/>
      <c r="GKG20" s="133"/>
      <c r="GKH20" s="133"/>
      <c r="GKI20" s="133"/>
      <c r="GKJ20" s="133"/>
      <c r="GKK20" s="133"/>
      <c r="GKL20" s="133"/>
      <c r="GKM20" s="133"/>
      <c r="GKN20" s="133"/>
      <c r="GKO20" s="133"/>
      <c r="GKP20" s="133"/>
      <c r="GKQ20" s="133"/>
      <c r="GKR20" s="133"/>
      <c r="GKS20" s="133"/>
      <c r="GKT20" s="133"/>
      <c r="GKU20" s="133"/>
      <c r="GKV20" s="133"/>
      <c r="GKW20" s="133"/>
      <c r="GKX20" s="133"/>
      <c r="GKY20" s="133"/>
      <c r="GKZ20" s="133"/>
      <c r="GLA20" s="133"/>
      <c r="GLB20" s="133"/>
      <c r="GLC20" s="133"/>
      <c r="GLD20" s="133"/>
      <c r="GLE20" s="133"/>
      <c r="GLF20" s="133"/>
      <c r="GLG20" s="133"/>
      <c r="GLH20" s="133"/>
      <c r="GLI20" s="133"/>
      <c r="GLJ20" s="133"/>
      <c r="GLK20" s="133"/>
      <c r="GLL20" s="133"/>
      <c r="GLM20" s="133"/>
      <c r="GLN20" s="133"/>
      <c r="GLO20" s="133"/>
      <c r="GLP20" s="133"/>
      <c r="GLQ20" s="133"/>
      <c r="GLR20" s="133"/>
      <c r="GLS20" s="133"/>
      <c r="GLT20" s="133"/>
      <c r="GLU20" s="133"/>
      <c r="GLV20" s="133"/>
      <c r="GLW20" s="133"/>
      <c r="GLX20" s="133"/>
      <c r="GLY20" s="133"/>
      <c r="GLZ20" s="133"/>
      <c r="GMA20" s="133"/>
      <c r="GMB20" s="133"/>
      <c r="GMC20" s="133"/>
      <c r="GMD20" s="133"/>
      <c r="GME20" s="133"/>
      <c r="GMF20" s="133"/>
      <c r="GMG20" s="133"/>
      <c r="GMH20" s="133"/>
      <c r="GMI20" s="133"/>
      <c r="GMJ20" s="133"/>
      <c r="GMK20" s="133"/>
      <c r="GML20" s="133"/>
      <c r="GMM20" s="133"/>
      <c r="GMN20" s="133"/>
      <c r="GMO20" s="133"/>
      <c r="GMP20" s="133"/>
      <c r="GMQ20" s="133"/>
      <c r="GMR20" s="133"/>
      <c r="GMS20" s="133"/>
      <c r="GMT20" s="133"/>
      <c r="GMU20" s="133"/>
      <c r="GMV20" s="133"/>
      <c r="GMW20" s="133"/>
      <c r="GMX20" s="133"/>
      <c r="GMY20" s="133"/>
      <c r="GMZ20" s="133"/>
      <c r="GNA20" s="133"/>
      <c r="GNB20" s="133"/>
      <c r="GNC20" s="133"/>
      <c r="GND20" s="133"/>
      <c r="GNE20" s="133"/>
      <c r="GNF20" s="133"/>
      <c r="GNG20" s="133"/>
      <c r="GNH20" s="133"/>
      <c r="GNI20" s="133"/>
      <c r="GNJ20" s="133"/>
      <c r="GNK20" s="133"/>
      <c r="GNL20" s="133"/>
      <c r="GNM20" s="133"/>
      <c r="GNN20" s="133"/>
      <c r="GNO20" s="133"/>
      <c r="GNP20" s="133"/>
      <c r="GNQ20" s="133"/>
      <c r="GNR20" s="133"/>
      <c r="GNS20" s="133"/>
      <c r="GNT20" s="133"/>
      <c r="GNU20" s="133"/>
      <c r="GNV20" s="133"/>
      <c r="GNW20" s="133"/>
      <c r="GNX20" s="133"/>
      <c r="GNY20" s="133"/>
      <c r="GNZ20" s="133"/>
      <c r="GOA20" s="133"/>
      <c r="GOB20" s="133"/>
      <c r="GOC20" s="133"/>
      <c r="GOD20" s="133"/>
      <c r="GOE20" s="133"/>
      <c r="GOF20" s="133"/>
      <c r="GOG20" s="133"/>
      <c r="GOH20" s="133"/>
      <c r="GOI20" s="133"/>
      <c r="GOJ20" s="133"/>
      <c r="GOK20" s="133"/>
      <c r="GOL20" s="133"/>
      <c r="GOM20" s="133"/>
      <c r="GON20" s="133"/>
      <c r="GOO20" s="133"/>
      <c r="GOP20" s="133"/>
      <c r="GOQ20" s="133"/>
      <c r="GOR20" s="133"/>
      <c r="GOS20" s="133"/>
      <c r="GOT20" s="133"/>
      <c r="GOU20" s="133"/>
      <c r="GOV20" s="133"/>
      <c r="GOW20" s="133"/>
      <c r="GOX20" s="133"/>
      <c r="GOY20" s="133"/>
      <c r="GOZ20" s="133"/>
      <c r="GPA20" s="133"/>
      <c r="GPB20" s="133"/>
      <c r="GPC20" s="133"/>
      <c r="GPD20" s="133"/>
      <c r="GPE20" s="133"/>
      <c r="GPF20" s="133"/>
      <c r="GPG20" s="133"/>
      <c r="GPH20" s="133"/>
      <c r="GPI20" s="133"/>
      <c r="GPJ20" s="133"/>
      <c r="GPK20" s="133"/>
      <c r="GPL20" s="133"/>
      <c r="GPM20" s="133"/>
      <c r="GPN20" s="133"/>
      <c r="GPO20" s="133"/>
      <c r="GPP20" s="133"/>
      <c r="GPQ20" s="133"/>
      <c r="GPR20" s="133"/>
      <c r="GPS20" s="133"/>
      <c r="GPT20" s="133"/>
      <c r="GPU20" s="133"/>
      <c r="GPV20" s="133"/>
      <c r="GPW20" s="133"/>
      <c r="GPX20" s="133"/>
      <c r="GPY20" s="133"/>
      <c r="GPZ20" s="133"/>
      <c r="GQA20" s="133"/>
      <c r="GQB20" s="133"/>
      <c r="GQC20" s="133"/>
      <c r="GQD20" s="133"/>
      <c r="GQE20" s="133"/>
      <c r="GQF20" s="133"/>
      <c r="GQG20" s="133"/>
      <c r="GQH20" s="133"/>
      <c r="GQI20" s="133"/>
      <c r="GQJ20" s="133"/>
      <c r="GQK20" s="133"/>
      <c r="GQL20" s="133"/>
      <c r="GQM20" s="133"/>
      <c r="GQN20" s="133"/>
      <c r="GQO20" s="133"/>
      <c r="GQP20" s="133"/>
      <c r="GQQ20" s="133"/>
      <c r="GQR20" s="133"/>
      <c r="GQS20" s="133"/>
      <c r="GQT20" s="133"/>
      <c r="GQU20" s="133"/>
      <c r="GQV20" s="133"/>
      <c r="GQW20" s="133"/>
      <c r="GQX20" s="133"/>
      <c r="GQY20" s="133"/>
      <c r="GQZ20" s="133"/>
      <c r="GRA20" s="133"/>
      <c r="GRB20" s="133"/>
      <c r="GRC20" s="133"/>
      <c r="GRD20" s="133"/>
      <c r="GRE20" s="133"/>
      <c r="GRF20" s="133"/>
      <c r="GRG20" s="133"/>
      <c r="GRH20" s="133"/>
      <c r="GRI20" s="133"/>
      <c r="GRJ20" s="133"/>
      <c r="GRK20" s="133"/>
      <c r="GRL20" s="133"/>
      <c r="GRM20" s="133"/>
      <c r="GRN20" s="133"/>
      <c r="GRO20" s="133"/>
      <c r="GRP20" s="133"/>
      <c r="GRQ20" s="133"/>
      <c r="GRR20" s="133"/>
      <c r="GRS20" s="133"/>
      <c r="GRT20" s="133"/>
      <c r="GRU20" s="133"/>
      <c r="GRV20" s="133"/>
      <c r="GRW20" s="133"/>
      <c r="GRX20" s="133"/>
      <c r="GRY20" s="133"/>
      <c r="GRZ20" s="133"/>
      <c r="GSA20" s="133"/>
      <c r="GSB20" s="133"/>
      <c r="GSC20" s="133"/>
      <c r="GSD20" s="133"/>
      <c r="GSE20" s="133"/>
      <c r="GSF20" s="133"/>
      <c r="GSG20" s="133"/>
      <c r="GSH20" s="133"/>
      <c r="GSI20" s="133"/>
      <c r="GSJ20" s="133"/>
      <c r="GSK20" s="133"/>
      <c r="GSL20" s="133"/>
      <c r="GSM20" s="133"/>
      <c r="GSN20" s="133"/>
      <c r="GSO20" s="133"/>
      <c r="GSP20" s="133"/>
      <c r="GSQ20" s="133"/>
      <c r="GSR20" s="133"/>
      <c r="GSS20" s="133"/>
      <c r="GST20" s="133"/>
      <c r="GSU20" s="133"/>
      <c r="GSV20" s="133"/>
      <c r="GSW20" s="133"/>
      <c r="GSX20" s="133"/>
      <c r="GSY20" s="133"/>
      <c r="GSZ20" s="133"/>
      <c r="GTA20" s="133"/>
      <c r="GTB20" s="133"/>
      <c r="GTC20" s="133"/>
      <c r="GTD20" s="133"/>
      <c r="GTE20" s="133"/>
      <c r="GTF20" s="133"/>
      <c r="GTG20" s="133"/>
      <c r="GTH20" s="133"/>
      <c r="GTI20" s="133"/>
      <c r="GTJ20" s="133"/>
      <c r="GTK20" s="133"/>
      <c r="GTL20" s="133"/>
      <c r="GTM20" s="133"/>
      <c r="GTN20" s="133"/>
      <c r="GTO20" s="133"/>
      <c r="GTP20" s="133"/>
      <c r="GTQ20" s="133"/>
      <c r="GTR20" s="133"/>
      <c r="GTS20" s="133"/>
      <c r="GTT20" s="133"/>
      <c r="GTU20" s="133"/>
      <c r="GTV20" s="133"/>
      <c r="GTW20" s="133"/>
      <c r="GTX20" s="133"/>
      <c r="GTY20" s="133"/>
      <c r="GTZ20" s="133"/>
      <c r="GUA20" s="133"/>
      <c r="GUB20" s="133"/>
      <c r="GUC20" s="133"/>
      <c r="GUD20" s="133"/>
      <c r="GUE20" s="133"/>
      <c r="GUF20" s="133"/>
      <c r="GUG20" s="133"/>
      <c r="GUH20" s="133"/>
      <c r="GUI20" s="133"/>
      <c r="GUJ20" s="133"/>
      <c r="GUK20" s="133"/>
      <c r="GUL20" s="133"/>
      <c r="GUM20" s="133"/>
      <c r="GUN20" s="133"/>
      <c r="GUO20" s="133"/>
      <c r="GUP20" s="133"/>
      <c r="GUQ20" s="133"/>
      <c r="GUR20" s="133"/>
      <c r="GUS20" s="133"/>
      <c r="GUT20" s="133"/>
      <c r="GUU20" s="133"/>
      <c r="GUV20" s="133"/>
      <c r="GUW20" s="133"/>
      <c r="GUX20" s="133"/>
      <c r="GUY20" s="133"/>
      <c r="GUZ20" s="133"/>
      <c r="GVA20" s="133"/>
      <c r="GVB20" s="133"/>
      <c r="GVC20" s="133"/>
      <c r="GVD20" s="133"/>
      <c r="GVE20" s="133"/>
      <c r="GVF20" s="133"/>
      <c r="GVG20" s="133"/>
      <c r="GVH20" s="133"/>
      <c r="GVI20" s="133"/>
      <c r="GVJ20" s="133"/>
      <c r="GVK20" s="133"/>
      <c r="GVL20" s="133"/>
      <c r="GVM20" s="133"/>
      <c r="GVN20" s="133"/>
      <c r="GVO20" s="133"/>
      <c r="GVP20" s="133"/>
      <c r="GVQ20" s="133"/>
      <c r="GVR20" s="133"/>
      <c r="GVS20" s="133"/>
      <c r="GVT20" s="133"/>
      <c r="GVU20" s="133"/>
      <c r="GVV20" s="133"/>
      <c r="GVW20" s="133"/>
      <c r="GVX20" s="133"/>
      <c r="GVY20" s="133"/>
      <c r="GVZ20" s="133"/>
      <c r="GWA20" s="133"/>
      <c r="GWB20" s="133"/>
      <c r="GWC20" s="133"/>
      <c r="GWD20" s="133"/>
      <c r="GWE20" s="133"/>
      <c r="GWF20" s="133"/>
      <c r="GWG20" s="133"/>
      <c r="GWH20" s="133"/>
      <c r="GWI20" s="133"/>
      <c r="GWJ20" s="133"/>
      <c r="GWK20" s="133"/>
      <c r="GWL20" s="133"/>
      <c r="GWM20" s="133"/>
      <c r="GWN20" s="133"/>
      <c r="GWO20" s="133"/>
      <c r="GWP20" s="133"/>
      <c r="GWQ20" s="133"/>
      <c r="GWR20" s="133"/>
      <c r="GWS20" s="133"/>
      <c r="GWT20" s="133"/>
      <c r="GWU20" s="133"/>
      <c r="GWV20" s="133"/>
      <c r="GWW20" s="133"/>
      <c r="GWX20" s="133"/>
      <c r="GWY20" s="133"/>
      <c r="GWZ20" s="133"/>
      <c r="GXA20" s="133"/>
      <c r="GXB20" s="133"/>
      <c r="GXC20" s="133"/>
      <c r="GXD20" s="133"/>
      <c r="GXE20" s="133"/>
      <c r="GXF20" s="133"/>
      <c r="GXG20" s="133"/>
      <c r="GXH20" s="133"/>
      <c r="GXI20" s="133"/>
      <c r="GXJ20" s="133"/>
      <c r="GXK20" s="133"/>
      <c r="GXL20" s="133"/>
      <c r="GXM20" s="133"/>
      <c r="GXN20" s="133"/>
      <c r="GXO20" s="133"/>
      <c r="GXP20" s="133"/>
      <c r="GXQ20" s="133"/>
      <c r="GXR20" s="133"/>
      <c r="GXS20" s="133"/>
      <c r="GXT20" s="133"/>
      <c r="GXU20" s="133"/>
      <c r="GXV20" s="133"/>
      <c r="GXW20" s="133"/>
      <c r="GXX20" s="133"/>
      <c r="GXY20" s="133"/>
      <c r="GXZ20" s="133"/>
      <c r="GYA20" s="133"/>
      <c r="GYB20" s="133"/>
      <c r="GYC20" s="133"/>
      <c r="GYD20" s="133"/>
      <c r="GYE20" s="133"/>
      <c r="GYF20" s="133"/>
      <c r="GYG20" s="133"/>
      <c r="GYH20" s="133"/>
      <c r="GYI20" s="133"/>
      <c r="GYJ20" s="133"/>
      <c r="GYK20" s="133"/>
      <c r="GYL20" s="133"/>
      <c r="GYM20" s="133"/>
      <c r="GYN20" s="133"/>
      <c r="GYO20" s="133"/>
      <c r="GYP20" s="133"/>
      <c r="GYQ20" s="133"/>
      <c r="GYR20" s="133"/>
      <c r="GYS20" s="133"/>
      <c r="GYT20" s="133"/>
      <c r="GYU20" s="133"/>
      <c r="GYV20" s="133"/>
      <c r="GYW20" s="133"/>
      <c r="GYX20" s="133"/>
      <c r="GYY20" s="133"/>
      <c r="GYZ20" s="133"/>
      <c r="GZA20" s="133"/>
      <c r="GZB20" s="133"/>
      <c r="GZC20" s="133"/>
      <c r="GZD20" s="133"/>
      <c r="GZE20" s="133"/>
      <c r="GZF20" s="133"/>
      <c r="GZG20" s="133"/>
      <c r="GZH20" s="133"/>
      <c r="GZI20" s="133"/>
      <c r="GZJ20" s="133"/>
      <c r="GZK20" s="133"/>
      <c r="GZL20" s="133"/>
      <c r="GZM20" s="133"/>
      <c r="GZN20" s="133"/>
      <c r="GZO20" s="133"/>
      <c r="GZP20" s="133"/>
      <c r="GZQ20" s="133"/>
      <c r="GZR20" s="133"/>
      <c r="GZS20" s="133"/>
      <c r="GZT20" s="133"/>
      <c r="GZU20" s="133"/>
      <c r="GZV20" s="133"/>
      <c r="GZW20" s="133"/>
      <c r="GZX20" s="133"/>
      <c r="GZY20" s="133"/>
      <c r="GZZ20" s="133"/>
      <c r="HAA20" s="133"/>
      <c r="HAB20" s="133"/>
      <c r="HAC20" s="133"/>
      <c r="HAD20" s="133"/>
      <c r="HAE20" s="133"/>
      <c r="HAF20" s="133"/>
      <c r="HAG20" s="133"/>
      <c r="HAH20" s="133"/>
      <c r="HAI20" s="133"/>
      <c r="HAJ20" s="133"/>
      <c r="HAK20" s="133"/>
      <c r="HAL20" s="133"/>
      <c r="HAM20" s="133"/>
      <c r="HAN20" s="133"/>
      <c r="HAO20" s="133"/>
      <c r="HAP20" s="133"/>
      <c r="HAQ20" s="133"/>
      <c r="HAR20" s="133"/>
      <c r="HAS20" s="133"/>
      <c r="HAT20" s="133"/>
      <c r="HAU20" s="133"/>
      <c r="HAV20" s="133"/>
      <c r="HAW20" s="133"/>
      <c r="HAX20" s="133"/>
      <c r="HAY20" s="133"/>
      <c r="HAZ20" s="133"/>
      <c r="HBA20" s="133"/>
      <c r="HBB20" s="133"/>
      <c r="HBC20" s="133"/>
      <c r="HBD20" s="133"/>
      <c r="HBE20" s="133"/>
      <c r="HBF20" s="133"/>
      <c r="HBG20" s="133"/>
      <c r="HBH20" s="133"/>
      <c r="HBI20" s="133"/>
      <c r="HBJ20" s="133"/>
      <c r="HBK20" s="133"/>
      <c r="HBL20" s="133"/>
      <c r="HBM20" s="133"/>
      <c r="HBN20" s="133"/>
      <c r="HBO20" s="133"/>
      <c r="HBP20" s="133"/>
      <c r="HBQ20" s="133"/>
      <c r="HBR20" s="133"/>
      <c r="HBS20" s="133"/>
      <c r="HBT20" s="133"/>
      <c r="HBU20" s="133"/>
      <c r="HBV20" s="133"/>
      <c r="HBW20" s="133"/>
      <c r="HBX20" s="133"/>
      <c r="HBY20" s="133"/>
      <c r="HBZ20" s="133"/>
      <c r="HCA20" s="133"/>
      <c r="HCB20" s="133"/>
      <c r="HCC20" s="133"/>
      <c r="HCD20" s="133"/>
      <c r="HCE20" s="133"/>
      <c r="HCF20" s="133"/>
      <c r="HCG20" s="133"/>
      <c r="HCH20" s="133"/>
      <c r="HCI20" s="133"/>
      <c r="HCJ20" s="133"/>
      <c r="HCK20" s="133"/>
      <c r="HCL20" s="133"/>
      <c r="HCM20" s="133"/>
      <c r="HCN20" s="133"/>
      <c r="HCO20" s="133"/>
      <c r="HCP20" s="133"/>
      <c r="HCQ20" s="133"/>
      <c r="HCR20" s="133"/>
      <c r="HCS20" s="133"/>
      <c r="HCT20" s="133"/>
      <c r="HCU20" s="133"/>
      <c r="HCV20" s="133"/>
      <c r="HCW20" s="133"/>
      <c r="HCX20" s="133"/>
      <c r="HCY20" s="133"/>
      <c r="HCZ20" s="133"/>
      <c r="HDA20" s="133"/>
      <c r="HDB20" s="133"/>
      <c r="HDC20" s="133"/>
      <c r="HDD20" s="133"/>
      <c r="HDE20" s="133"/>
      <c r="HDF20" s="133"/>
      <c r="HDG20" s="133"/>
      <c r="HDH20" s="133"/>
      <c r="HDI20" s="133"/>
      <c r="HDJ20" s="133"/>
      <c r="HDK20" s="133"/>
      <c r="HDL20" s="133"/>
      <c r="HDM20" s="133"/>
      <c r="HDN20" s="133"/>
      <c r="HDO20" s="133"/>
      <c r="HDP20" s="133"/>
      <c r="HDQ20" s="133"/>
      <c r="HDR20" s="133"/>
      <c r="HDS20" s="133"/>
      <c r="HDT20" s="133"/>
      <c r="HDU20" s="133"/>
      <c r="HDV20" s="133"/>
      <c r="HDW20" s="133"/>
      <c r="HDX20" s="133"/>
      <c r="HDY20" s="133"/>
      <c r="HDZ20" s="133"/>
      <c r="HEA20" s="133"/>
      <c r="HEB20" s="133"/>
      <c r="HEC20" s="133"/>
      <c r="HED20" s="133"/>
      <c r="HEE20" s="133"/>
      <c r="HEF20" s="133"/>
      <c r="HEG20" s="133"/>
      <c r="HEH20" s="133"/>
      <c r="HEI20" s="133"/>
      <c r="HEJ20" s="133"/>
      <c r="HEK20" s="133"/>
      <c r="HEL20" s="133"/>
      <c r="HEM20" s="133"/>
      <c r="HEN20" s="133"/>
      <c r="HEO20" s="133"/>
      <c r="HEP20" s="133"/>
      <c r="HEQ20" s="133"/>
      <c r="HER20" s="133"/>
      <c r="HES20" s="133"/>
      <c r="HET20" s="133"/>
      <c r="HEU20" s="133"/>
      <c r="HEV20" s="133"/>
      <c r="HEW20" s="133"/>
      <c r="HEX20" s="133"/>
      <c r="HEY20" s="133"/>
      <c r="HEZ20" s="133"/>
      <c r="HFA20" s="133"/>
      <c r="HFB20" s="133"/>
      <c r="HFC20" s="133"/>
      <c r="HFD20" s="133"/>
      <c r="HFE20" s="133"/>
      <c r="HFF20" s="133"/>
      <c r="HFG20" s="133"/>
      <c r="HFH20" s="133"/>
      <c r="HFI20" s="133"/>
      <c r="HFJ20" s="133"/>
      <c r="HFK20" s="133"/>
      <c r="HFL20" s="133"/>
      <c r="HFM20" s="133"/>
      <c r="HFN20" s="133"/>
      <c r="HFO20" s="133"/>
      <c r="HFP20" s="133"/>
      <c r="HFQ20" s="133"/>
      <c r="HFR20" s="133"/>
      <c r="HFS20" s="133"/>
      <c r="HFT20" s="133"/>
      <c r="HFU20" s="133"/>
      <c r="HFV20" s="133"/>
      <c r="HFW20" s="133"/>
      <c r="HFX20" s="133"/>
      <c r="HFY20" s="133"/>
      <c r="HFZ20" s="133"/>
      <c r="HGA20" s="133"/>
      <c r="HGB20" s="133"/>
      <c r="HGC20" s="133"/>
      <c r="HGD20" s="133"/>
      <c r="HGE20" s="133"/>
      <c r="HGF20" s="133"/>
      <c r="HGG20" s="133"/>
      <c r="HGH20" s="133"/>
      <c r="HGI20" s="133"/>
      <c r="HGJ20" s="133"/>
      <c r="HGK20" s="133"/>
      <c r="HGL20" s="133"/>
      <c r="HGM20" s="133"/>
      <c r="HGN20" s="133"/>
      <c r="HGO20" s="133"/>
      <c r="HGP20" s="133"/>
      <c r="HGQ20" s="133"/>
      <c r="HGR20" s="133"/>
      <c r="HGS20" s="133"/>
      <c r="HGT20" s="133"/>
      <c r="HGU20" s="133"/>
      <c r="HGV20" s="133"/>
      <c r="HGW20" s="133"/>
      <c r="HGX20" s="133"/>
      <c r="HGY20" s="133"/>
      <c r="HGZ20" s="133"/>
      <c r="HHA20" s="133"/>
      <c r="HHB20" s="133"/>
      <c r="HHC20" s="133"/>
      <c r="HHD20" s="133"/>
      <c r="HHE20" s="133"/>
      <c r="HHF20" s="133"/>
      <c r="HHG20" s="133"/>
      <c r="HHH20" s="133"/>
      <c r="HHI20" s="133"/>
      <c r="HHJ20" s="133"/>
      <c r="HHK20" s="133"/>
      <c r="HHL20" s="133"/>
      <c r="HHM20" s="133"/>
      <c r="HHN20" s="133"/>
      <c r="HHO20" s="133"/>
      <c r="HHP20" s="133"/>
      <c r="HHQ20" s="133"/>
      <c r="HHR20" s="133"/>
      <c r="HHS20" s="133"/>
      <c r="HHT20" s="133"/>
      <c r="HHU20" s="133"/>
      <c r="HHV20" s="133"/>
      <c r="HHW20" s="133"/>
      <c r="HHX20" s="133"/>
      <c r="HHY20" s="133"/>
      <c r="HHZ20" s="133"/>
      <c r="HIA20" s="133"/>
      <c r="HIB20" s="133"/>
      <c r="HIC20" s="133"/>
      <c r="HID20" s="133"/>
      <c r="HIE20" s="133"/>
      <c r="HIF20" s="133"/>
      <c r="HIG20" s="133"/>
      <c r="HIH20" s="133"/>
      <c r="HII20" s="133"/>
      <c r="HIJ20" s="133"/>
      <c r="HIK20" s="133"/>
      <c r="HIL20" s="133"/>
      <c r="HIM20" s="133"/>
      <c r="HIN20" s="133"/>
      <c r="HIO20" s="133"/>
      <c r="HIP20" s="133"/>
      <c r="HIQ20" s="133"/>
      <c r="HIR20" s="133"/>
      <c r="HIS20" s="133"/>
      <c r="HIT20" s="133"/>
      <c r="HIU20" s="133"/>
      <c r="HIV20" s="133"/>
      <c r="HIW20" s="133"/>
      <c r="HIX20" s="133"/>
      <c r="HIY20" s="133"/>
      <c r="HIZ20" s="133"/>
      <c r="HJA20" s="133"/>
      <c r="HJB20" s="133"/>
      <c r="HJC20" s="133"/>
      <c r="HJD20" s="133"/>
      <c r="HJE20" s="133"/>
      <c r="HJF20" s="133"/>
      <c r="HJG20" s="133"/>
      <c r="HJH20" s="133"/>
      <c r="HJI20" s="133"/>
      <c r="HJJ20" s="133"/>
      <c r="HJK20" s="133"/>
      <c r="HJL20" s="133"/>
      <c r="HJM20" s="133"/>
      <c r="HJN20" s="133"/>
      <c r="HJO20" s="133"/>
      <c r="HJP20" s="133"/>
      <c r="HJQ20" s="133"/>
      <c r="HJR20" s="133"/>
      <c r="HJS20" s="133"/>
      <c r="HJT20" s="133"/>
      <c r="HJU20" s="133"/>
      <c r="HJV20" s="133"/>
      <c r="HJW20" s="133"/>
      <c r="HJX20" s="133"/>
      <c r="HJY20" s="133"/>
      <c r="HJZ20" s="133"/>
      <c r="HKA20" s="133"/>
      <c r="HKB20" s="133"/>
      <c r="HKC20" s="133"/>
      <c r="HKD20" s="133"/>
      <c r="HKE20" s="133"/>
      <c r="HKF20" s="133"/>
      <c r="HKG20" s="133"/>
      <c r="HKH20" s="133"/>
      <c r="HKI20" s="133"/>
      <c r="HKJ20" s="133"/>
      <c r="HKK20" s="133"/>
      <c r="HKL20" s="133"/>
      <c r="HKM20" s="133"/>
      <c r="HKN20" s="133"/>
      <c r="HKO20" s="133"/>
      <c r="HKP20" s="133"/>
      <c r="HKQ20" s="133"/>
      <c r="HKR20" s="133"/>
      <c r="HKS20" s="133"/>
      <c r="HKT20" s="133"/>
      <c r="HKU20" s="133"/>
      <c r="HKV20" s="133"/>
      <c r="HKW20" s="133"/>
      <c r="HKX20" s="133"/>
      <c r="HKY20" s="133"/>
      <c r="HKZ20" s="133"/>
      <c r="HLA20" s="133"/>
      <c r="HLB20" s="133"/>
      <c r="HLC20" s="133"/>
      <c r="HLD20" s="133"/>
      <c r="HLE20" s="133"/>
      <c r="HLF20" s="133"/>
      <c r="HLG20" s="133"/>
      <c r="HLH20" s="133"/>
      <c r="HLI20" s="133"/>
      <c r="HLJ20" s="133"/>
      <c r="HLK20" s="133"/>
      <c r="HLL20" s="133"/>
      <c r="HLM20" s="133"/>
      <c r="HLN20" s="133"/>
      <c r="HLO20" s="133"/>
      <c r="HLP20" s="133"/>
      <c r="HLQ20" s="133"/>
      <c r="HLR20" s="133"/>
      <c r="HLS20" s="133"/>
      <c r="HLT20" s="133"/>
      <c r="HLU20" s="133"/>
      <c r="HLV20" s="133"/>
      <c r="HLW20" s="133"/>
      <c r="HLX20" s="133"/>
      <c r="HLY20" s="133"/>
      <c r="HLZ20" s="133"/>
      <c r="HMA20" s="133"/>
      <c r="HMB20" s="133"/>
      <c r="HMC20" s="133"/>
      <c r="HMD20" s="133"/>
      <c r="HME20" s="133"/>
      <c r="HMF20" s="133"/>
      <c r="HMG20" s="133"/>
      <c r="HMH20" s="133"/>
      <c r="HMI20" s="133"/>
      <c r="HMJ20" s="133"/>
      <c r="HMK20" s="133"/>
      <c r="HML20" s="133"/>
      <c r="HMM20" s="133"/>
      <c r="HMN20" s="133"/>
      <c r="HMO20" s="133"/>
      <c r="HMP20" s="133"/>
      <c r="HMQ20" s="133"/>
      <c r="HMR20" s="133"/>
      <c r="HMS20" s="133"/>
      <c r="HMT20" s="133"/>
      <c r="HMU20" s="133"/>
      <c r="HMV20" s="133"/>
      <c r="HMW20" s="133"/>
      <c r="HMX20" s="133"/>
      <c r="HMY20" s="133"/>
      <c r="HMZ20" s="133"/>
      <c r="HNA20" s="133"/>
      <c r="HNB20" s="133"/>
      <c r="HNC20" s="133"/>
      <c r="HND20" s="133"/>
      <c r="HNE20" s="133"/>
      <c r="HNF20" s="133"/>
      <c r="HNG20" s="133"/>
      <c r="HNH20" s="133"/>
      <c r="HNI20" s="133"/>
      <c r="HNJ20" s="133"/>
      <c r="HNK20" s="133"/>
      <c r="HNL20" s="133"/>
      <c r="HNM20" s="133"/>
      <c r="HNN20" s="133"/>
      <c r="HNO20" s="133"/>
      <c r="HNP20" s="133"/>
      <c r="HNQ20" s="133"/>
      <c r="HNR20" s="133"/>
      <c r="HNS20" s="133"/>
      <c r="HNT20" s="133"/>
      <c r="HNU20" s="133"/>
      <c r="HNV20" s="133"/>
      <c r="HNW20" s="133"/>
      <c r="HNX20" s="133"/>
      <c r="HNY20" s="133"/>
      <c r="HNZ20" s="133"/>
      <c r="HOA20" s="133"/>
      <c r="HOB20" s="133"/>
      <c r="HOC20" s="133"/>
      <c r="HOD20" s="133"/>
      <c r="HOE20" s="133"/>
      <c r="HOF20" s="133"/>
      <c r="HOG20" s="133"/>
      <c r="HOH20" s="133"/>
      <c r="HOI20" s="133"/>
      <c r="HOJ20" s="133"/>
      <c r="HOK20" s="133"/>
      <c r="HOL20" s="133"/>
      <c r="HOM20" s="133"/>
      <c r="HON20" s="133"/>
      <c r="HOO20" s="133"/>
      <c r="HOP20" s="133"/>
      <c r="HOQ20" s="133"/>
      <c r="HOR20" s="133"/>
      <c r="HOS20" s="133"/>
      <c r="HOT20" s="133"/>
      <c r="HOU20" s="133"/>
      <c r="HOV20" s="133"/>
      <c r="HOW20" s="133"/>
      <c r="HOX20" s="133"/>
      <c r="HOY20" s="133"/>
      <c r="HOZ20" s="133"/>
      <c r="HPA20" s="133"/>
      <c r="HPB20" s="133"/>
      <c r="HPC20" s="133"/>
      <c r="HPD20" s="133"/>
      <c r="HPE20" s="133"/>
      <c r="HPF20" s="133"/>
      <c r="HPG20" s="133"/>
      <c r="HPH20" s="133"/>
      <c r="HPI20" s="133"/>
      <c r="HPJ20" s="133"/>
      <c r="HPK20" s="133"/>
      <c r="HPL20" s="133"/>
      <c r="HPM20" s="133"/>
      <c r="HPN20" s="133"/>
      <c r="HPO20" s="133"/>
      <c r="HPP20" s="133"/>
      <c r="HPQ20" s="133"/>
      <c r="HPR20" s="133"/>
      <c r="HPS20" s="133"/>
      <c r="HPT20" s="133"/>
      <c r="HPU20" s="133"/>
      <c r="HPV20" s="133"/>
      <c r="HPW20" s="133"/>
      <c r="HPX20" s="133"/>
      <c r="HPY20" s="133"/>
      <c r="HPZ20" s="133"/>
      <c r="HQA20" s="133"/>
      <c r="HQB20" s="133"/>
      <c r="HQC20" s="133"/>
      <c r="HQD20" s="133"/>
      <c r="HQE20" s="133"/>
      <c r="HQF20" s="133"/>
      <c r="HQG20" s="133"/>
      <c r="HQH20" s="133"/>
      <c r="HQI20" s="133"/>
      <c r="HQJ20" s="133"/>
      <c r="HQK20" s="133"/>
      <c r="HQL20" s="133"/>
      <c r="HQM20" s="133"/>
      <c r="HQN20" s="133"/>
      <c r="HQO20" s="133"/>
      <c r="HQP20" s="133"/>
      <c r="HQQ20" s="133"/>
      <c r="HQR20" s="133"/>
      <c r="HQS20" s="133"/>
      <c r="HQT20" s="133"/>
      <c r="HQU20" s="133"/>
      <c r="HQV20" s="133"/>
      <c r="HQW20" s="133"/>
      <c r="HQX20" s="133"/>
      <c r="HQY20" s="133"/>
      <c r="HQZ20" s="133"/>
      <c r="HRA20" s="133"/>
      <c r="HRB20" s="133"/>
      <c r="HRC20" s="133"/>
      <c r="HRD20" s="133"/>
      <c r="HRE20" s="133"/>
      <c r="HRF20" s="133"/>
      <c r="HRG20" s="133"/>
      <c r="HRH20" s="133"/>
      <c r="HRI20" s="133"/>
      <c r="HRJ20" s="133"/>
      <c r="HRK20" s="133"/>
      <c r="HRL20" s="133"/>
      <c r="HRM20" s="133"/>
      <c r="HRN20" s="133"/>
      <c r="HRO20" s="133"/>
      <c r="HRP20" s="133"/>
      <c r="HRQ20" s="133"/>
      <c r="HRR20" s="133"/>
      <c r="HRS20" s="133"/>
      <c r="HRT20" s="133"/>
      <c r="HRU20" s="133"/>
      <c r="HRV20" s="133"/>
      <c r="HRW20" s="133"/>
      <c r="HRX20" s="133"/>
      <c r="HRY20" s="133"/>
      <c r="HRZ20" s="133"/>
      <c r="HSA20" s="133"/>
      <c r="HSB20" s="133"/>
      <c r="HSC20" s="133"/>
      <c r="HSD20" s="133"/>
      <c r="HSE20" s="133"/>
      <c r="HSF20" s="133"/>
      <c r="HSG20" s="133"/>
      <c r="HSH20" s="133"/>
      <c r="HSI20" s="133"/>
      <c r="HSJ20" s="133"/>
      <c r="HSK20" s="133"/>
      <c r="HSL20" s="133"/>
      <c r="HSM20" s="133"/>
      <c r="HSN20" s="133"/>
      <c r="HSO20" s="133"/>
      <c r="HSP20" s="133"/>
      <c r="HSQ20" s="133"/>
      <c r="HSR20" s="133"/>
      <c r="HSS20" s="133"/>
      <c r="HST20" s="133"/>
      <c r="HSU20" s="133"/>
      <c r="HSV20" s="133"/>
      <c r="HSW20" s="133"/>
      <c r="HSX20" s="133"/>
      <c r="HSY20" s="133"/>
      <c r="HSZ20" s="133"/>
      <c r="HTA20" s="133"/>
      <c r="HTB20" s="133"/>
      <c r="HTC20" s="133"/>
      <c r="HTD20" s="133"/>
      <c r="HTE20" s="133"/>
      <c r="HTF20" s="133"/>
      <c r="HTG20" s="133"/>
      <c r="HTH20" s="133"/>
      <c r="HTI20" s="133"/>
      <c r="HTJ20" s="133"/>
      <c r="HTK20" s="133"/>
      <c r="HTL20" s="133"/>
      <c r="HTM20" s="133"/>
      <c r="HTN20" s="133"/>
      <c r="HTO20" s="133"/>
      <c r="HTP20" s="133"/>
      <c r="HTQ20" s="133"/>
      <c r="HTR20" s="133"/>
      <c r="HTS20" s="133"/>
      <c r="HTT20" s="133"/>
      <c r="HTU20" s="133"/>
      <c r="HTV20" s="133"/>
      <c r="HTW20" s="133"/>
      <c r="HTX20" s="133"/>
      <c r="HTY20" s="133"/>
      <c r="HTZ20" s="133"/>
      <c r="HUA20" s="133"/>
      <c r="HUB20" s="133"/>
      <c r="HUC20" s="133"/>
      <c r="HUD20" s="133"/>
      <c r="HUE20" s="133"/>
      <c r="HUF20" s="133"/>
      <c r="HUG20" s="133"/>
      <c r="HUH20" s="133"/>
      <c r="HUI20" s="133"/>
      <c r="HUJ20" s="133"/>
      <c r="HUK20" s="133"/>
      <c r="HUL20" s="133"/>
      <c r="HUM20" s="133"/>
      <c r="HUN20" s="133"/>
      <c r="HUO20" s="133"/>
      <c r="HUP20" s="133"/>
      <c r="HUQ20" s="133"/>
      <c r="HUR20" s="133"/>
      <c r="HUS20" s="133"/>
      <c r="HUT20" s="133"/>
      <c r="HUU20" s="133"/>
      <c r="HUV20" s="133"/>
      <c r="HUW20" s="133"/>
      <c r="HUX20" s="133"/>
      <c r="HUY20" s="133"/>
      <c r="HUZ20" s="133"/>
      <c r="HVA20" s="133"/>
      <c r="HVB20" s="133"/>
      <c r="HVC20" s="133"/>
      <c r="HVD20" s="133"/>
      <c r="HVE20" s="133"/>
      <c r="HVF20" s="133"/>
      <c r="HVG20" s="133"/>
      <c r="HVH20" s="133"/>
      <c r="HVI20" s="133"/>
      <c r="HVJ20" s="133"/>
      <c r="HVK20" s="133"/>
      <c r="HVL20" s="133"/>
      <c r="HVM20" s="133"/>
      <c r="HVN20" s="133"/>
      <c r="HVO20" s="133"/>
      <c r="HVP20" s="133"/>
      <c r="HVQ20" s="133"/>
      <c r="HVR20" s="133"/>
      <c r="HVS20" s="133"/>
      <c r="HVT20" s="133"/>
      <c r="HVU20" s="133"/>
      <c r="HVV20" s="133"/>
      <c r="HVW20" s="133"/>
      <c r="HVX20" s="133"/>
      <c r="HVY20" s="133"/>
      <c r="HVZ20" s="133"/>
      <c r="HWA20" s="133"/>
      <c r="HWB20" s="133"/>
      <c r="HWC20" s="133"/>
      <c r="HWD20" s="133"/>
      <c r="HWE20" s="133"/>
      <c r="HWF20" s="133"/>
      <c r="HWG20" s="133"/>
      <c r="HWH20" s="133"/>
      <c r="HWI20" s="133"/>
      <c r="HWJ20" s="133"/>
      <c r="HWK20" s="133"/>
      <c r="HWL20" s="133"/>
      <c r="HWM20" s="133"/>
      <c r="HWN20" s="133"/>
      <c r="HWO20" s="133"/>
      <c r="HWP20" s="133"/>
      <c r="HWQ20" s="133"/>
      <c r="HWR20" s="133"/>
      <c r="HWS20" s="133"/>
      <c r="HWT20" s="133"/>
      <c r="HWU20" s="133"/>
      <c r="HWV20" s="133"/>
      <c r="HWW20" s="133"/>
      <c r="HWX20" s="133"/>
      <c r="HWY20" s="133"/>
      <c r="HWZ20" s="133"/>
      <c r="HXA20" s="133"/>
      <c r="HXB20" s="133"/>
      <c r="HXC20" s="133"/>
      <c r="HXD20" s="133"/>
      <c r="HXE20" s="133"/>
      <c r="HXF20" s="133"/>
      <c r="HXG20" s="133"/>
      <c r="HXH20" s="133"/>
      <c r="HXI20" s="133"/>
      <c r="HXJ20" s="133"/>
      <c r="HXK20" s="133"/>
      <c r="HXL20" s="133"/>
      <c r="HXM20" s="133"/>
      <c r="HXN20" s="133"/>
      <c r="HXO20" s="133"/>
      <c r="HXP20" s="133"/>
      <c r="HXQ20" s="133"/>
      <c r="HXR20" s="133"/>
      <c r="HXS20" s="133"/>
      <c r="HXT20" s="133"/>
      <c r="HXU20" s="133"/>
      <c r="HXV20" s="133"/>
      <c r="HXW20" s="133"/>
      <c r="HXX20" s="133"/>
      <c r="HXY20" s="133"/>
      <c r="HXZ20" s="133"/>
      <c r="HYA20" s="133"/>
      <c r="HYB20" s="133"/>
      <c r="HYC20" s="133"/>
      <c r="HYD20" s="133"/>
      <c r="HYE20" s="133"/>
      <c r="HYF20" s="133"/>
      <c r="HYG20" s="133"/>
      <c r="HYH20" s="133"/>
      <c r="HYI20" s="133"/>
      <c r="HYJ20" s="133"/>
      <c r="HYK20" s="133"/>
      <c r="HYL20" s="133"/>
      <c r="HYM20" s="133"/>
      <c r="HYN20" s="133"/>
      <c r="HYO20" s="133"/>
      <c r="HYP20" s="133"/>
      <c r="HYQ20" s="133"/>
      <c r="HYR20" s="133"/>
      <c r="HYS20" s="133"/>
      <c r="HYT20" s="133"/>
      <c r="HYU20" s="133"/>
      <c r="HYV20" s="133"/>
      <c r="HYW20" s="133"/>
      <c r="HYX20" s="133"/>
      <c r="HYY20" s="133"/>
      <c r="HYZ20" s="133"/>
      <c r="HZA20" s="133"/>
      <c r="HZB20" s="133"/>
      <c r="HZC20" s="133"/>
      <c r="HZD20" s="133"/>
      <c r="HZE20" s="133"/>
      <c r="HZF20" s="133"/>
      <c r="HZG20" s="133"/>
      <c r="HZH20" s="133"/>
      <c r="HZI20" s="133"/>
      <c r="HZJ20" s="133"/>
      <c r="HZK20" s="133"/>
      <c r="HZL20" s="133"/>
      <c r="HZM20" s="133"/>
      <c r="HZN20" s="133"/>
      <c r="HZO20" s="133"/>
      <c r="HZP20" s="133"/>
      <c r="HZQ20" s="133"/>
      <c r="HZR20" s="133"/>
      <c r="HZS20" s="133"/>
      <c r="HZT20" s="133"/>
      <c r="HZU20" s="133"/>
      <c r="HZV20" s="133"/>
      <c r="HZW20" s="133"/>
      <c r="HZX20" s="133"/>
      <c r="HZY20" s="133"/>
      <c r="HZZ20" s="133"/>
      <c r="IAA20" s="133"/>
      <c r="IAB20" s="133"/>
      <c r="IAC20" s="133"/>
      <c r="IAD20" s="133"/>
      <c r="IAE20" s="133"/>
      <c r="IAF20" s="133"/>
      <c r="IAG20" s="133"/>
      <c r="IAH20" s="133"/>
      <c r="IAI20" s="133"/>
      <c r="IAJ20" s="133"/>
      <c r="IAK20" s="133"/>
      <c r="IAL20" s="133"/>
      <c r="IAM20" s="133"/>
      <c r="IAN20" s="133"/>
      <c r="IAO20" s="133"/>
      <c r="IAP20" s="133"/>
      <c r="IAQ20" s="133"/>
      <c r="IAR20" s="133"/>
      <c r="IAS20" s="133"/>
      <c r="IAT20" s="133"/>
      <c r="IAU20" s="133"/>
      <c r="IAV20" s="133"/>
      <c r="IAW20" s="133"/>
      <c r="IAX20" s="133"/>
      <c r="IAY20" s="133"/>
      <c r="IAZ20" s="133"/>
      <c r="IBA20" s="133"/>
      <c r="IBB20" s="133"/>
      <c r="IBC20" s="133"/>
      <c r="IBD20" s="133"/>
      <c r="IBE20" s="133"/>
      <c r="IBF20" s="133"/>
      <c r="IBG20" s="133"/>
      <c r="IBH20" s="133"/>
      <c r="IBI20" s="133"/>
      <c r="IBJ20" s="133"/>
      <c r="IBK20" s="133"/>
      <c r="IBL20" s="133"/>
      <c r="IBM20" s="133"/>
      <c r="IBN20" s="133"/>
      <c r="IBO20" s="133"/>
      <c r="IBP20" s="133"/>
      <c r="IBQ20" s="133"/>
      <c r="IBR20" s="133"/>
      <c r="IBS20" s="133"/>
      <c r="IBT20" s="133"/>
      <c r="IBU20" s="133"/>
      <c r="IBV20" s="133"/>
      <c r="IBW20" s="133"/>
      <c r="IBX20" s="133"/>
      <c r="IBY20" s="133"/>
      <c r="IBZ20" s="133"/>
      <c r="ICA20" s="133"/>
      <c r="ICB20" s="133"/>
      <c r="ICC20" s="133"/>
      <c r="ICD20" s="133"/>
      <c r="ICE20" s="133"/>
      <c r="ICF20" s="133"/>
      <c r="ICG20" s="133"/>
      <c r="ICH20" s="133"/>
      <c r="ICI20" s="133"/>
      <c r="ICJ20" s="133"/>
      <c r="ICK20" s="133"/>
      <c r="ICL20" s="133"/>
      <c r="ICM20" s="133"/>
      <c r="ICN20" s="133"/>
      <c r="ICO20" s="133"/>
      <c r="ICP20" s="133"/>
      <c r="ICQ20" s="133"/>
      <c r="ICR20" s="133"/>
      <c r="ICS20" s="133"/>
      <c r="ICT20" s="133"/>
      <c r="ICU20" s="133"/>
      <c r="ICV20" s="133"/>
      <c r="ICW20" s="133"/>
      <c r="ICX20" s="133"/>
      <c r="ICY20" s="133"/>
      <c r="ICZ20" s="133"/>
      <c r="IDA20" s="133"/>
      <c r="IDB20" s="133"/>
      <c r="IDC20" s="133"/>
      <c r="IDD20" s="133"/>
      <c r="IDE20" s="133"/>
      <c r="IDF20" s="133"/>
      <c r="IDG20" s="133"/>
      <c r="IDH20" s="133"/>
      <c r="IDI20" s="133"/>
      <c r="IDJ20" s="133"/>
      <c r="IDK20" s="133"/>
      <c r="IDL20" s="133"/>
      <c r="IDM20" s="133"/>
      <c r="IDN20" s="133"/>
      <c r="IDO20" s="133"/>
      <c r="IDP20" s="133"/>
      <c r="IDQ20" s="133"/>
      <c r="IDR20" s="133"/>
      <c r="IDS20" s="133"/>
      <c r="IDT20" s="133"/>
      <c r="IDU20" s="133"/>
      <c r="IDV20" s="133"/>
      <c r="IDW20" s="133"/>
      <c r="IDX20" s="133"/>
      <c r="IDY20" s="133"/>
      <c r="IDZ20" s="133"/>
      <c r="IEA20" s="133"/>
      <c r="IEB20" s="133"/>
      <c r="IEC20" s="133"/>
      <c r="IED20" s="133"/>
      <c r="IEE20" s="133"/>
      <c r="IEF20" s="133"/>
      <c r="IEG20" s="133"/>
      <c r="IEH20" s="133"/>
      <c r="IEI20" s="133"/>
      <c r="IEJ20" s="133"/>
      <c r="IEK20" s="133"/>
      <c r="IEL20" s="133"/>
      <c r="IEM20" s="133"/>
      <c r="IEN20" s="133"/>
      <c r="IEO20" s="133"/>
      <c r="IEP20" s="133"/>
      <c r="IEQ20" s="133"/>
      <c r="IER20" s="133"/>
      <c r="IES20" s="133"/>
      <c r="IET20" s="133"/>
      <c r="IEU20" s="133"/>
      <c r="IEV20" s="133"/>
      <c r="IEW20" s="133"/>
      <c r="IEX20" s="133"/>
      <c r="IEY20" s="133"/>
      <c r="IEZ20" s="133"/>
      <c r="IFA20" s="133"/>
      <c r="IFB20" s="133"/>
      <c r="IFC20" s="133"/>
      <c r="IFD20" s="133"/>
      <c r="IFE20" s="133"/>
      <c r="IFF20" s="133"/>
      <c r="IFG20" s="133"/>
      <c r="IFH20" s="133"/>
      <c r="IFI20" s="133"/>
      <c r="IFJ20" s="133"/>
      <c r="IFK20" s="133"/>
      <c r="IFL20" s="133"/>
      <c r="IFM20" s="133"/>
      <c r="IFN20" s="133"/>
      <c r="IFO20" s="133"/>
      <c r="IFP20" s="133"/>
      <c r="IFQ20" s="133"/>
      <c r="IFR20" s="133"/>
      <c r="IFS20" s="133"/>
      <c r="IFT20" s="133"/>
      <c r="IFU20" s="133"/>
      <c r="IFV20" s="133"/>
      <c r="IFW20" s="133"/>
      <c r="IFX20" s="133"/>
      <c r="IFY20" s="133"/>
      <c r="IFZ20" s="133"/>
      <c r="IGA20" s="133"/>
      <c r="IGB20" s="133"/>
      <c r="IGC20" s="133"/>
      <c r="IGD20" s="133"/>
      <c r="IGE20" s="133"/>
      <c r="IGF20" s="133"/>
      <c r="IGG20" s="133"/>
      <c r="IGH20" s="133"/>
      <c r="IGI20" s="133"/>
      <c r="IGJ20" s="133"/>
      <c r="IGK20" s="133"/>
      <c r="IGL20" s="133"/>
      <c r="IGM20" s="133"/>
      <c r="IGN20" s="133"/>
      <c r="IGO20" s="133"/>
      <c r="IGP20" s="133"/>
      <c r="IGQ20" s="133"/>
      <c r="IGR20" s="133"/>
      <c r="IGS20" s="133"/>
      <c r="IGT20" s="133"/>
      <c r="IGU20" s="133"/>
      <c r="IGV20" s="133"/>
      <c r="IGW20" s="133"/>
      <c r="IGX20" s="133"/>
      <c r="IGY20" s="133"/>
      <c r="IGZ20" s="133"/>
      <c r="IHA20" s="133"/>
      <c r="IHB20" s="133"/>
      <c r="IHC20" s="133"/>
      <c r="IHD20" s="133"/>
      <c r="IHE20" s="133"/>
      <c r="IHF20" s="133"/>
      <c r="IHG20" s="133"/>
      <c r="IHH20" s="133"/>
      <c r="IHI20" s="133"/>
      <c r="IHJ20" s="133"/>
      <c r="IHK20" s="133"/>
      <c r="IHL20" s="133"/>
      <c r="IHM20" s="133"/>
      <c r="IHN20" s="133"/>
      <c r="IHO20" s="133"/>
      <c r="IHP20" s="133"/>
      <c r="IHQ20" s="133"/>
      <c r="IHR20" s="133"/>
      <c r="IHS20" s="133"/>
      <c r="IHT20" s="133"/>
      <c r="IHU20" s="133"/>
      <c r="IHV20" s="133"/>
      <c r="IHW20" s="133"/>
      <c r="IHX20" s="133"/>
      <c r="IHY20" s="133"/>
      <c r="IHZ20" s="133"/>
      <c r="IIA20" s="133"/>
      <c r="IIB20" s="133"/>
      <c r="IIC20" s="133"/>
      <c r="IID20" s="133"/>
      <c r="IIE20" s="133"/>
      <c r="IIF20" s="133"/>
      <c r="IIG20" s="133"/>
      <c r="IIH20" s="133"/>
      <c r="III20" s="133"/>
      <c r="IIJ20" s="133"/>
      <c r="IIK20" s="133"/>
      <c r="IIL20" s="133"/>
      <c r="IIM20" s="133"/>
      <c r="IIN20" s="133"/>
      <c r="IIO20" s="133"/>
      <c r="IIP20" s="133"/>
      <c r="IIQ20" s="133"/>
      <c r="IIR20" s="133"/>
      <c r="IIS20" s="133"/>
      <c r="IIT20" s="133"/>
      <c r="IIU20" s="133"/>
      <c r="IIV20" s="133"/>
      <c r="IIW20" s="133"/>
      <c r="IIX20" s="133"/>
      <c r="IIY20" s="133"/>
      <c r="IIZ20" s="133"/>
      <c r="IJA20" s="133"/>
      <c r="IJB20" s="133"/>
      <c r="IJC20" s="133"/>
      <c r="IJD20" s="133"/>
      <c r="IJE20" s="133"/>
      <c r="IJF20" s="133"/>
      <c r="IJG20" s="133"/>
      <c r="IJH20" s="133"/>
      <c r="IJI20" s="133"/>
      <c r="IJJ20" s="133"/>
      <c r="IJK20" s="133"/>
      <c r="IJL20" s="133"/>
      <c r="IJM20" s="133"/>
      <c r="IJN20" s="133"/>
      <c r="IJO20" s="133"/>
      <c r="IJP20" s="133"/>
      <c r="IJQ20" s="133"/>
      <c r="IJR20" s="133"/>
      <c r="IJS20" s="133"/>
      <c r="IJT20" s="133"/>
      <c r="IJU20" s="133"/>
      <c r="IJV20" s="133"/>
      <c r="IJW20" s="133"/>
      <c r="IJX20" s="133"/>
      <c r="IJY20" s="133"/>
      <c r="IJZ20" s="133"/>
      <c r="IKA20" s="133"/>
      <c r="IKB20" s="133"/>
      <c r="IKC20" s="133"/>
      <c r="IKD20" s="133"/>
      <c r="IKE20" s="133"/>
      <c r="IKF20" s="133"/>
      <c r="IKG20" s="133"/>
      <c r="IKH20" s="133"/>
      <c r="IKI20" s="133"/>
      <c r="IKJ20" s="133"/>
      <c r="IKK20" s="133"/>
      <c r="IKL20" s="133"/>
      <c r="IKM20" s="133"/>
      <c r="IKN20" s="133"/>
      <c r="IKO20" s="133"/>
      <c r="IKP20" s="133"/>
      <c r="IKQ20" s="133"/>
      <c r="IKR20" s="133"/>
      <c r="IKS20" s="133"/>
      <c r="IKT20" s="133"/>
      <c r="IKU20" s="133"/>
      <c r="IKV20" s="133"/>
      <c r="IKW20" s="133"/>
      <c r="IKX20" s="133"/>
      <c r="IKY20" s="133"/>
      <c r="IKZ20" s="133"/>
      <c r="ILA20" s="133"/>
      <c r="ILB20" s="133"/>
      <c r="ILC20" s="133"/>
      <c r="ILD20" s="133"/>
      <c r="ILE20" s="133"/>
      <c r="ILF20" s="133"/>
      <c r="ILG20" s="133"/>
      <c r="ILH20" s="133"/>
      <c r="ILI20" s="133"/>
      <c r="ILJ20" s="133"/>
      <c r="ILK20" s="133"/>
      <c r="ILL20" s="133"/>
      <c r="ILM20" s="133"/>
      <c r="ILN20" s="133"/>
      <c r="ILO20" s="133"/>
      <c r="ILP20" s="133"/>
      <c r="ILQ20" s="133"/>
      <c r="ILR20" s="133"/>
      <c r="ILS20" s="133"/>
      <c r="ILT20" s="133"/>
      <c r="ILU20" s="133"/>
      <c r="ILV20" s="133"/>
      <c r="ILW20" s="133"/>
      <c r="ILX20" s="133"/>
      <c r="ILY20" s="133"/>
      <c r="ILZ20" s="133"/>
      <c r="IMA20" s="133"/>
      <c r="IMB20" s="133"/>
      <c r="IMC20" s="133"/>
      <c r="IMD20" s="133"/>
      <c r="IME20" s="133"/>
      <c r="IMF20" s="133"/>
      <c r="IMG20" s="133"/>
      <c r="IMH20" s="133"/>
      <c r="IMI20" s="133"/>
      <c r="IMJ20" s="133"/>
      <c r="IMK20" s="133"/>
      <c r="IML20" s="133"/>
      <c r="IMM20" s="133"/>
      <c r="IMN20" s="133"/>
      <c r="IMO20" s="133"/>
      <c r="IMP20" s="133"/>
      <c r="IMQ20" s="133"/>
      <c r="IMR20" s="133"/>
      <c r="IMS20" s="133"/>
      <c r="IMT20" s="133"/>
      <c r="IMU20" s="133"/>
      <c r="IMV20" s="133"/>
      <c r="IMW20" s="133"/>
      <c r="IMX20" s="133"/>
      <c r="IMY20" s="133"/>
      <c r="IMZ20" s="133"/>
      <c r="INA20" s="133"/>
      <c r="INB20" s="133"/>
      <c r="INC20" s="133"/>
      <c r="IND20" s="133"/>
      <c r="INE20" s="133"/>
      <c r="INF20" s="133"/>
      <c r="ING20" s="133"/>
      <c r="INH20" s="133"/>
      <c r="INI20" s="133"/>
      <c r="INJ20" s="133"/>
      <c r="INK20" s="133"/>
      <c r="INL20" s="133"/>
      <c r="INM20" s="133"/>
      <c r="INN20" s="133"/>
      <c r="INO20" s="133"/>
      <c r="INP20" s="133"/>
      <c r="INQ20" s="133"/>
      <c r="INR20" s="133"/>
      <c r="INS20" s="133"/>
      <c r="INT20" s="133"/>
      <c r="INU20" s="133"/>
      <c r="INV20" s="133"/>
      <c r="INW20" s="133"/>
      <c r="INX20" s="133"/>
      <c r="INY20" s="133"/>
      <c r="INZ20" s="133"/>
      <c r="IOA20" s="133"/>
      <c r="IOB20" s="133"/>
      <c r="IOC20" s="133"/>
      <c r="IOD20" s="133"/>
      <c r="IOE20" s="133"/>
      <c r="IOF20" s="133"/>
      <c r="IOG20" s="133"/>
      <c r="IOH20" s="133"/>
      <c r="IOI20" s="133"/>
      <c r="IOJ20" s="133"/>
      <c r="IOK20" s="133"/>
      <c r="IOL20" s="133"/>
      <c r="IOM20" s="133"/>
      <c r="ION20" s="133"/>
      <c r="IOO20" s="133"/>
      <c r="IOP20" s="133"/>
      <c r="IOQ20" s="133"/>
      <c r="IOR20" s="133"/>
      <c r="IOS20" s="133"/>
      <c r="IOT20" s="133"/>
      <c r="IOU20" s="133"/>
      <c r="IOV20" s="133"/>
      <c r="IOW20" s="133"/>
      <c r="IOX20" s="133"/>
      <c r="IOY20" s="133"/>
      <c r="IOZ20" s="133"/>
      <c r="IPA20" s="133"/>
      <c r="IPB20" s="133"/>
      <c r="IPC20" s="133"/>
      <c r="IPD20" s="133"/>
      <c r="IPE20" s="133"/>
      <c r="IPF20" s="133"/>
      <c r="IPG20" s="133"/>
      <c r="IPH20" s="133"/>
      <c r="IPI20" s="133"/>
      <c r="IPJ20" s="133"/>
      <c r="IPK20" s="133"/>
      <c r="IPL20" s="133"/>
      <c r="IPM20" s="133"/>
      <c r="IPN20" s="133"/>
      <c r="IPO20" s="133"/>
      <c r="IPP20" s="133"/>
      <c r="IPQ20" s="133"/>
      <c r="IPR20" s="133"/>
      <c r="IPS20" s="133"/>
      <c r="IPT20" s="133"/>
      <c r="IPU20" s="133"/>
      <c r="IPV20" s="133"/>
      <c r="IPW20" s="133"/>
      <c r="IPX20" s="133"/>
      <c r="IPY20" s="133"/>
      <c r="IPZ20" s="133"/>
      <c r="IQA20" s="133"/>
      <c r="IQB20" s="133"/>
      <c r="IQC20" s="133"/>
      <c r="IQD20" s="133"/>
      <c r="IQE20" s="133"/>
      <c r="IQF20" s="133"/>
      <c r="IQG20" s="133"/>
      <c r="IQH20" s="133"/>
      <c r="IQI20" s="133"/>
      <c r="IQJ20" s="133"/>
      <c r="IQK20" s="133"/>
      <c r="IQL20" s="133"/>
      <c r="IQM20" s="133"/>
      <c r="IQN20" s="133"/>
      <c r="IQO20" s="133"/>
      <c r="IQP20" s="133"/>
      <c r="IQQ20" s="133"/>
      <c r="IQR20" s="133"/>
      <c r="IQS20" s="133"/>
      <c r="IQT20" s="133"/>
      <c r="IQU20" s="133"/>
      <c r="IQV20" s="133"/>
      <c r="IQW20" s="133"/>
      <c r="IQX20" s="133"/>
      <c r="IQY20" s="133"/>
      <c r="IQZ20" s="133"/>
      <c r="IRA20" s="133"/>
      <c r="IRB20" s="133"/>
      <c r="IRC20" s="133"/>
      <c r="IRD20" s="133"/>
      <c r="IRE20" s="133"/>
      <c r="IRF20" s="133"/>
      <c r="IRG20" s="133"/>
      <c r="IRH20" s="133"/>
      <c r="IRI20" s="133"/>
      <c r="IRJ20" s="133"/>
      <c r="IRK20" s="133"/>
      <c r="IRL20" s="133"/>
      <c r="IRM20" s="133"/>
      <c r="IRN20" s="133"/>
      <c r="IRO20" s="133"/>
      <c r="IRP20" s="133"/>
      <c r="IRQ20" s="133"/>
      <c r="IRR20" s="133"/>
      <c r="IRS20" s="133"/>
      <c r="IRT20" s="133"/>
      <c r="IRU20" s="133"/>
      <c r="IRV20" s="133"/>
      <c r="IRW20" s="133"/>
      <c r="IRX20" s="133"/>
      <c r="IRY20" s="133"/>
      <c r="IRZ20" s="133"/>
      <c r="ISA20" s="133"/>
      <c r="ISB20" s="133"/>
      <c r="ISC20" s="133"/>
      <c r="ISD20" s="133"/>
      <c r="ISE20" s="133"/>
      <c r="ISF20" s="133"/>
      <c r="ISG20" s="133"/>
      <c r="ISH20" s="133"/>
      <c r="ISI20" s="133"/>
      <c r="ISJ20" s="133"/>
      <c r="ISK20" s="133"/>
      <c r="ISL20" s="133"/>
      <c r="ISM20" s="133"/>
      <c r="ISN20" s="133"/>
      <c r="ISO20" s="133"/>
      <c r="ISP20" s="133"/>
      <c r="ISQ20" s="133"/>
      <c r="ISR20" s="133"/>
      <c r="ISS20" s="133"/>
      <c r="IST20" s="133"/>
      <c r="ISU20" s="133"/>
      <c r="ISV20" s="133"/>
      <c r="ISW20" s="133"/>
      <c r="ISX20" s="133"/>
      <c r="ISY20" s="133"/>
      <c r="ISZ20" s="133"/>
      <c r="ITA20" s="133"/>
      <c r="ITB20" s="133"/>
      <c r="ITC20" s="133"/>
      <c r="ITD20" s="133"/>
      <c r="ITE20" s="133"/>
      <c r="ITF20" s="133"/>
      <c r="ITG20" s="133"/>
      <c r="ITH20" s="133"/>
      <c r="ITI20" s="133"/>
      <c r="ITJ20" s="133"/>
      <c r="ITK20" s="133"/>
      <c r="ITL20" s="133"/>
      <c r="ITM20" s="133"/>
      <c r="ITN20" s="133"/>
      <c r="ITO20" s="133"/>
      <c r="ITP20" s="133"/>
      <c r="ITQ20" s="133"/>
      <c r="ITR20" s="133"/>
      <c r="ITS20" s="133"/>
      <c r="ITT20" s="133"/>
      <c r="ITU20" s="133"/>
      <c r="ITV20" s="133"/>
      <c r="ITW20" s="133"/>
      <c r="ITX20" s="133"/>
      <c r="ITY20" s="133"/>
      <c r="ITZ20" s="133"/>
      <c r="IUA20" s="133"/>
      <c r="IUB20" s="133"/>
      <c r="IUC20" s="133"/>
      <c r="IUD20" s="133"/>
      <c r="IUE20" s="133"/>
      <c r="IUF20" s="133"/>
      <c r="IUG20" s="133"/>
      <c r="IUH20" s="133"/>
      <c r="IUI20" s="133"/>
      <c r="IUJ20" s="133"/>
      <c r="IUK20" s="133"/>
      <c r="IUL20" s="133"/>
      <c r="IUM20" s="133"/>
      <c r="IUN20" s="133"/>
      <c r="IUO20" s="133"/>
      <c r="IUP20" s="133"/>
      <c r="IUQ20" s="133"/>
      <c r="IUR20" s="133"/>
      <c r="IUS20" s="133"/>
      <c r="IUT20" s="133"/>
      <c r="IUU20" s="133"/>
      <c r="IUV20" s="133"/>
      <c r="IUW20" s="133"/>
      <c r="IUX20" s="133"/>
      <c r="IUY20" s="133"/>
      <c r="IUZ20" s="133"/>
      <c r="IVA20" s="133"/>
      <c r="IVB20" s="133"/>
      <c r="IVC20" s="133"/>
      <c r="IVD20" s="133"/>
      <c r="IVE20" s="133"/>
      <c r="IVF20" s="133"/>
      <c r="IVG20" s="133"/>
      <c r="IVH20" s="133"/>
      <c r="IVI20" s="133"/>
      <c r="IVJ20" s="133"/>
      <c r="IVK20" s="133"/>
      <c r="IVL20" s="133"/>
      <c r="IVM20" s="133"/>
      <c r="IVN20" s="133"/>
      <c r="IVO20" s="133"/>
      <c r="IVP20" s="133"/>
      <c r="IVQ20" s="133"/>
      <c r="IVR20" s="133"/>
      <c r="IVS20" s="133"/>
      <c r="IVT20" s="133"/>
      <c r="IVU20" s="133"/>
      <c r="IVV20" s="133"/>
      <c r="IVW20" s="133"/>
      <c r="IVX20" s="133"/>
      <c r="IVY20" s="133"/>
      <c r="IVZ20" s="133"/>
      <c r="IWA20" s="133"/>
      <c r="IWB20" s="133"/>
      <c r="IWC20" s="133"/>
      <c r="IWD20" s="133"/>
      <c r="IWE20" s="133"/>
      <c r="IWF20" s="133"/>
      <c r="IWG20" s="133"/>
      <c r="IWH20" s="133"/>
      <c r="IWI20" s="133"/>
      <c r="IWJ20" s="133"/>
      <c r="IWK20" s="133"/>
      <c r="IWL20" s="133"/>
      <c r="IWM20" s="133"/>
      <c r="IWN20" s="133"/>
      <c r="IWO20" s="133"/>
      <c r="IWP20" s="133"/>
      <c r="IWQ20" s="133"/>
      <c r="IWR20" s="133"/>
      <c r="IWS20" s="133"/>
      <c r="IWT20" s="133"/>
      <c r="IWU20" s="133"/>
      <c r="IWV20" s="133"/>
      <c r="IWW20" s="133"/>
      <c r="IWX20" s="133"/>
      <c r="IWY20" s="133"/>
      <c r="IWZ20" s="133"/>
      <c r="IXA20" s="133"/>
      <c r="IXB20" s="133"/>
      <c r="IXC20" s="133"/>
      <c r="IXD20" s="133"/>
      <c r="IXE20" s="133"/>
      <c r="IXF20" s="133"/>
      <c r="IXG20" s="133"/>
      <c r="IXH20" s="133"/>
      <c r="IXI20" s="133"/>
      <c r="IXJ20" s="133"/>
      <c r="IXK20" s="133"/>
      <c r="IXL20" s="133"/>
      <c r="IXM20" s="133"/>
      <c r="IXN20" s="133"/>
      <c r="IXO20" s="133"/>
      <c r="IXP20" s="133"/>
      <c r="IXQ20" s="133"/>
      <c r="IXR20" s="133"/>
      <c r="IXS20" s="133"/>
      <c r="IXT20" s="133"/>
      <c r="IXU20" s="133"/>
      <c r="IXV20" s="133"/>
      <c r="IXW20" s="133"/>
      <c r="IXX20" s="133"/>
      <c r="IXY20" s="133"/>
      <c r="IXZ20" s="133"/>
      <c r="IYA20" s="133"/>
      <c r="IYB20" s="133"/>
      <c r="IYC20" s="133"/>
      <c r="IYD20" s="133"/>
      <c r="IYE20" s="133"/>
      <c r="IYF20" s="133"/>
      <c r="IYG20" s="133"/>
      <c r="IYH20" s="133"/>
      <c r="IYI20" s="133"/>
      <c r="IYJ20" s="133"/>
      <c r="IYK20" s="133"/>
      <c r="IYL20" s="133"/>
      <c r="IYM20" s="133"/>
      <c r="IYN20" s="133"/>
      <c r="IYO20" s="133"/>
      <c r="IYP20" s="133"/>
      <c r="IYQ20" s="133"/>
      <c r="IYR20" s="133"/>
      <c r="IYS20" s="133"/>
      <c r="IYT20" s="133"/>
      <c r="IYU20" s="133"/>
      <c r="IYV20" s="133"/>
      <c r="IYW20" s="133"/>
      <c r="IYX20" s="133"/>
      <c r="IYY20" s="133"/>
      <c r="IYZ20" s="133"/>
      <c r="IZA20" s="133"/>
      <c r="IZB20" s="133"/>
      <c r="IZC20" s="133"/>
      <c r="IZD20" s="133"/>
      <c r="IZE20" s="133"/>
      <c r="IZF20" s="133"/>
      <c r="IZG20" s="133"/>
      <c r="IZH20" s="133"/>
      <c r="IZI20" s="133"/>
      <c r="IZJ20" s="133"/>
      <c r="IZK20" s="133"/>
      <c r="IZL20" s="133"/>
      <c r="IZM20" s="133"/>
      <c r="IZN20" s="133"/>
      <c r="IZO20" s="133"/>
      <c r="IZP20" s="133"/>
      <c r="IZQ20" s="133"/>
      <c r="IZR20" s="133"/>
      <c r="IZS20" s="133"/>
      <c r="IZT20" s="133"/>
      <c r="IZU20" s="133"/>
      <c r="IZV20" s="133"/>
      <c r="IZW20" s="133"/>
      <c r="IZX20" s="133"/>
      <c r="IZY20" s="133"/>
      <c r="IZZ20" s="133"/>
      <c r="JAA20" s="133"/>
      <c r="JAB20" s="133"/>
      <c r="JAC20" s="133"/>
      <c r="JAD20" s="133"/>
      <c r="JAE20" s="133"/>
      <c r="JAF20" s="133"/>
      <c r="JAG20" s="133"/>
      <c r="JAH20" s="133"/>
      <c r="JAI20" s="133"/>
      <c r="JAJ20" s="133"/>
      <c r="JAK20" s="133"/>
      <c r="JAL20" s="133"/>
      <c r="JAM20" s="133"/>
      <c r="JAN20" s="133"/>
      <c r="JAO20" s="133"/>
      <c r="JAP20" s="133"/>
      <c r="JAQ20" s="133"/>
      <c r="JAR20" s="133"/>
      <c r="JAS20" s="133"/>
      <c r="JAT20" s="133"/>
      <c r="JAU20" s="133"/>
      <c r="JAV20" s="133"/>
      <c r="JAW20" s="133"/>
      <c r="JAX20" s="133"/>
      <c r="JAY20" s="133"/>
      <c r="JAZ20" s="133"/>
      <c r="JBA20" s="133"/>
      <c r="JBB20" s="133"/>
      <c r="JBC20" s="133"/>
      <c r="JBD20" s="133"/>
      <c r="JBE20" s="133"/>
      <c r="JBF20" s="133"/>
      <c r="JBG20" s="133"/>
      <c r="JBH20" s="133"/>
      <c r="JBI20" s="133"/>
      <c r="JBJ20" s="133"/>
      <c r="JBK20" s="133"/>
      <c r="JBL20" s="133"/>
      <c r="JBM20" s="133"/>
      <c r="JBN20" s="133"/>
      <c r="JBO20" s="133"/>
      <c r="JBP20" s="133"/>
      <c r="JBQ20" s="133"/>
      <c r="JBR20" s="133"/>
      <c r="JBS20" s="133"/>
      <c r="JBT20" s="133"/>
      <c r="JBU20" s="133"/>
      <c r="JBV20" s="133"/>
      <c r="JBW20" s="133"/>
      <c r="JBX20" s="133"/>
      <c r="JBY20" s="133"/>
      <c r="JBZ20" s="133"/>
      <c r="JCA20" s="133"/>
      <c r="JCB20" s="133"/>
      <c r="JCC20" s="133"/>
      <c r="JCD20" s="133"/>
      <c r="JCE20" s="133"/>
      <c r="JCF20" s="133"/>
      <c r="JCG20" s="133"/>
      <c r="JCH20" s="133"/>
      <c r="JCI20" s="133"/>
      <c r="JCJ20" s="133"/>
      <c r="JCK20" s="133"/>
      <c r="JCL20" s="133"/>
      <c r="JCM20" s="133"/>
      <c r="JCN20" s="133"/>
      <c r="JCO20" s="133"/>
      <c r="JCP20" s="133"/>
      <c r="JCQ20" s="133"/>
      <c r="JCR20" s="133"/>
      <c r="JCS20" s="133"/>
      <c r="JCT20" s="133"/>
      <c r="JCU20" s="133"/>
      <c r="JCV20" s="133"/>
      <c r="JCW20" s="133"/>
      <c r="JCX20" s="133"/>
      <c r="JCY20" s="133"/>
      <c r="JCZ20" s="133"/>
      <c r="JDA20" s="133"/>
      <c r="JDB20" s="133"/>
      <c r="JDC20" s="133"/>
      <c r="JDD20" s="133"/>
      <c r="JDE20" s="133"/>
      <c r="JDF20" s="133"/>
      <c r="JDG20" s="133"/>
      <c r="JDH20" s="133"/>
      <c r="JDI20" s="133"/>
      <c r="JDJ20" s="133"/>
      <c r="JDK20" s="133"/>
      <c r="JDL20" s="133"/>
      <c r="JDM20" s="133"/>
      <c r="JDN20" s="133"/>
      <c r="JDO20" s="133"/>
      <c r="JDP20" s="133"/>
      <c r="JDQ20" s="133"/>
      <c r="JDR20" s="133"/>
      <c r="JDS20" s="133"/>
      <c r="JDT20" s="133"/>
      <c r="JDU20" s="133"/>
      <c r="JDV20" s="133"/>
      <c r="JDW20" s="133"/>
      <c r="JDX20" s="133"/>
      <c r="JDY20" s="133"/>
      <c r="JDZ20" s="133"/>
      <c r="JEA20" s="133"/>
      <c r="JEB20" s="133"/>
      <c r="JEC20" s="133"/>
      <c r="JED20" s="133"/>
      <c r="JEE20" s="133"/>
      <c r="JEF20" s="133"/>
      <c r="JEG20" s="133"/>
      <c r="JEH20" s="133"/>
      <c r="JEI20" s="133"/>
      <c r="JEJ20" s="133"/>
      <c r="JEK20" s="133"/>
      <c r="JEL20" s="133"/>
      <c r="JEM20" s="133"/>
      <c r="JEN20" s="133"/>
      <c r="JEO20" s="133"/>
      <c r="JEP20" s="133"/>
      <c r="JEQ20" s="133"/>
      <c r="JER20" s="133"/>
      <c r="JES20" s="133"/>
      <c r="JET20" s="133"/>
      <c r="JEU20" s="133"/>
      <c r="JEV20" s="133"/>
      <c r="JEW20" s="133"/>
      <c r="JEX20" s="133"/>
      <c r="JEY20" s="133"/>
      <c r="JEZ20" s="133"/>
      <c r="JFA20" s="133"/>
      <c r="JFB20" s="133"/>
      <c r="JFC20" s="133"/>
      <c r="JFD20" s="133"/>
      <c r="JFE20" s="133"/>
      <c r="JFF20" s="133"/>
      <c r="JFG20" s="133"/>
      <c r="JFH20" s="133"/>
      <c r="JFI20" s="133"/>
      <c r="JFJ20" s="133"/>
      <c r="JFK20" s="133"/>
      <c r="JFL20" s="133"/>
      <c r="JFM20" s="133"/>
      <c r="JFN20" s="133"/>
      <c r="JFO20" s="133"/>
      <c r="JFP20" s="133"/>
      <c r="JFQ20" s="133"/>
      <c r="JFR20" s="133"/>
      <c r="JFS20" s="133"/>
      <c r="JFT20" s="133"/>
      <c r="JFU20" s="133"/>
      <c r="JFV20" s="133"/>
      <c r="JFW20" s="133"/>
      <c r="JFX20" s="133"/>
      <c r="JFY20" s="133"/>
      <c r="JFZ20" s="133"/>
      <c r="JGA20" s="133"/>
      <c r="JGB20" s="133"/>
      <c r="JGC20" s="133"/>
      <c r="JGD20" s="133"/>
      <c r="JGE20" s="133"/>
      <c r="JGF20" s="133"/>
      <c r="JGG20" s="133"/>
      <c r="JGH20" s="133"/>
      <c r="JGI20" s="133"/>
      <c r="JGJ20" s="133"/>
      <c r="JGK20" s="133"/>
      <c r="JGL20" s="133"/>
      <c r="JGM20" s="133"/>
      <c r="JGN20" s="133"/>
      <c r="JGO20" s="133"/>
      <c r="JGP20" s="133"/>
      <c r="JGQ20" s="133"/>
      <c r="JGR20" s="133"/>
      <c r="JGS20" s="133"/>
      <c r="JGT20" s="133"/>
      <c r="JGU20" s="133"/>
      <c r="JGV20" s="133"/>
      <c r="JGW20" s="133"/>
      <c r="JGX20" s="133"/>
      <c r="JGY20" s="133"/>
      <c r="JGZ20" s="133"/>
      <c r="JHA20" s="133"/>
      <c r="JHB20" s="133"/>
      <c r="JHC20" s="133"/>
      <c r="JHD20" s="133"/>
      <c r="JHE20" s="133"/>
      <c r="JHF20" s="133"/>
      <c r="JHG20" s="133"/>
      <c r="JHH20" s="133"/>
      <c r="JHI20" s="133"/>
      <c r="JHJ20" s="133"/>
      <c r="JHK20" s="133"/>
      <c r="JHL20" s="133"/>
      <c r="JHM20" s="133"/>
      <c r="JHN20" s="133"/>
      <c r="JHO20" s="133"/>
      <c r="JHP20" s="133"/>
      <c r="JHQ20" s="133"/>
      <c r="JHR20" s="133"/>
      <c r="JHS20" s="133"/>
      <c r="JHT20" s="133"/>
      <c r="JHU20" s="133"/>
      <c r="JHV20" s="133"/>
      <c r="JHW20" s="133"/>
      <c r="JHX20" s="133"/>
      <c r="JHY20" s="133"/>
      <c r="JHZ20" s="133"/>
      <c r="JIA20" s="133"/>
      <c r="JIB20" s="133"/>
      <c r="JIC20" s="133"/>
      <c r="JID20" s="133"/>
      <c r="JIE20" s="133"/>
      <c r="JIF20" s="133"/>
      <c r="JIG20" s="133"/>
      <c r="JIH20" s="133"/>
      <c r="JII20" s="133"/>
      <c r="JIJ20" s="133"/>
      <c r="JIK20" s="133"/>
      <c r="JIL20" s="133"/>
      <c r="JIM20" s="133"/>
      <c r="JIN20" s="133"/>
      <c r="JIO20" s="133"/>
      <c r="JIP20" s="133"/>
      <c r="JIQ20" s="133"/>
      <c r="JIR20" s="133"/>
      <c r="JIS20" s="133"/>
      <c r="JIT20" s="133"/>
      <c r="JIU20" s="133"/>
      <c r="JIV20" s="133"/>
      <c r="JIW20" s="133"/>
      <c r="JIX20" s="133"/>
      <c r="JIY20" s="133"/>
      <c r="JIZ20" s="133"/>
      <c r="JJA20" s="133"/>
      <c r="JJB20" s="133"/>
      <c r="JJC20" s="133"/>
      <c r="JJD20" s="133"/>
      <c r="JJE20" s="133"/>
      <c r="JJF20" s="133"/>
      <c r="JJG20" s="133"/>
      <c r="JJH20" s="133"/>
      <c r="JJI20" s="133"/>
      <c r="JJJ20" s="133"/>
      <c r="JJK20" s="133"/>
      <c r="JJL20" s="133"/>
      <c r="JJM20" s="133"/>
      <c r="JJN20" s="133"/>
      <c r="JJO20" s="133"/>
      <c r="JJP20" s="133"/>
      <c r="JJQ20" s="133"/>
      <c r="JJR20" s="133"/>
      <c r="JJS20" s="133"/>
      <c r="JJT20" s="133"/>
      <c r="JJU20" s="133"/>
      <c r="JJV20" s="133"/>
      <c r="JJW20" s="133"/>
      <c r="JJX20" s="133"/>
      <c r="JJY20" s="133"/>
      <c r="JJZ20" s="133"/>
      <c r="JKA20" s="133"/>
      <c r="JKB20" s="133"/>
      <c r="JKC20" s="133"/>
      <c r="JKD20" s="133"/>
      <c r="JKE20" s="133"/>
      <c r="JKF20" s="133"/>
      <c r="JKG20" s="133"/>
      <c r="JKH20" s="133"/>
      <c r="JKI20" s="133"/>
      <c r="JKJ20" s="133"/>
      <c r="JKK20" s="133"/>
      <c r="JKL20" s="133"/>
      <c r="JKM20" s="133"/>
      <c r="JKN20" s="133"/>
      <c r="JKO20" s="133"/>
      <c r="JKP20" s="133"/>
      <c r="JKQ20" s="133"/>
      <c r="JKR20" s="133"/>
      <c r="JKS20" s="133"/>
      <c r="JKT20" s="133"/>
      <c r="JKU20" s="133"/>
      <c r="JKV20" s="133"/>
      <c r="JKW20" s="133"/>
      <c r="JKX20" s="133"/>
      <c r="JKY20" s="133"/>
      <c r="JKZ20" s="133"/>
      <c r="JLA20" s="133"/>
      <c r="JLB20" s="133"/>
      <c r="JLC20" s="133"/>
      <c r="JLD20" s="133"/>
      <c r="JLE20" s="133"/>
      <c r="JLF20" s="133"/>
      <c r="JLG20" s="133"/>
      <c r="JLH20" s="133"/>
      <c r="JLI20" s="133"/>
      <c r="JLJ20" s="133"/>
      <c r="JLK20" s="133"/>
      <c r="JLL20" s="133"/>
      <c r="JLM20" s="133"/>
      <c r="JLN20" s="133"/>
      <c r="JLO20" s="133"/>
      <c r="JLP20" s="133"/>
      <c r="JLQ20" s="133"/>
      <c r="JLR20" s="133"/>
      <c r="JLS20" s="133"/>
      <c r="JLT20" s="133"/>
      <c r="JLU20" s="133"/>
      <c r="JLV20" s="133"/>
      <c r="JLW20" s="133"/>
      <c r="JLX20" s="133"/>
      <c r="JLY20" s="133"/>
      <c r="JLZ20" s="133"/>
      <c r="JMA20" s="133"/>
      <c r="JMB20" s="133"/>
      <c r="JMC20" s="133"/>
      <c r="JMD20" s="133"/>
      <c r="JME20" s="133"/>
      <c r="JMF20" s="133"/>
      <c r="JMG20" s="133"/>
      <c r="JMH20" s="133"/>
      <c r="JMI20" s="133"/>
      <c r="JMJ20" s="133"/>
      <c r="JMK20" s="133"/>
      <c r="JML20" s="133"/>
      <c r="JMM20" s="133"/>
      <c r="JMN20" s="133"/>
      <c r="JMO20" s="133"/>
      <c r="JMP20" s="133"/>
      <c r="JMQ20" s="133"/>
      <c r="JMR20" s="133"/>
      <c r="JMS20" s="133"/>
      <c r="JMT20" s="133"/>
      <c r="JMU20" s="133"/>
      <c r="JMV20" s="133"/>
      <c r="JMW20" s="133"/>
      <c r="JMX20" s="133"/>
      <c r="JMY20" s="133"/>
      <c r="JMZ20" s="133"/>
      <c r="JNA20" s="133"/>
      <c r="JNB20" s="133"/>
      <c r="JNC20" s="133"/>
      <c r="JND20" s="133"/>
      <c r="JNE20" s="133"/>
      <c r="JNF20" s="133"/>
      <c r="JNG20" s="133"/>
      <c r="JNH20" s="133"/>
      <c r="JNI20" s="133"/>
      <c r="JNJ20" s="133"/>
      <c r="JNK20" s="133"/>
      <c r="JNL20" s="133"/>
      <c r="JNM20" s="133"/>
      <c r="JNN20" s="133"/>
      <c r="JNO20" s="133"/>
      <c r="JNP20" s="133"/>
      <c r="JNQ20" s="133"/>
      <c r="JNR20" s="133"/>
      <c r="JNS20" s="133"/>
      <c r="JNT20" s="133"/>
      <c r="JNU20" s="133"/>
      <c r="JNV20" s="133"/>
      <c r="JNW20" s="133"/>
      <c r="JNX20" s="133"/>
      <c r="JNY20" s="133"/>
      <c r="JNZ20" s="133"/>
      <c r="JOA20" s="133"/>
      <c r="JOB20" s="133"/>
      <c r="JOC20" s="133"/>
      <c r="JOD20" s="133"/>
      <c r="JOE20" s="133"/>
      <c r="JOF20" s="133"/>
      <c r="JOG20" s="133"/>
      <c r="JOH20" s="133"/>
      <c r="JOI20" s="133"/>
      <c r="JOJ20" s="133"/>
      <c r="JOK20" s="133"/>
      <c r="JOL20" s="133"/>
      <c r="JOM20" s="133"/>
      <c r="JON20" s="133"/>
      <c r="JOO20" s="133"/>
      <c r="JOP20" s="133"/>
      <c r="JOQ20" s="133"/>
      <c r="JOR20" s="133"/>
      <c r="JOS20" s="133"/>
      <c r="JOT20" s="133"/>
      <c r="JOU20" s="133"/>
      <c r="JOV20" s="133"/>
      <c r="JOW20" s="133"/>
      <c r="JOX20" s="133"/>
      <c r="JOY20" s="133"/>
      <c r="JOZ20" s="133"/>
      <c r="JPA20" s="133"/>
      <c r="JPB20" s="133"/>
      <c r="JPC20" s="133"/>
      <c r="JPD20" s="133"/>
      <c r="JPE20" s="133"/>
      <c r="JPF20" s="133"/>
      <c r="JPG20" s="133"/>
      <c r="JPH20" s="133"/>
      <c r="JPI20" s="133"/>
      <c r="JPJ20" s="133"/>
      <c r="JPK20" s="133"/>
      <c r="JPL20" s="133"/>
      <c r="JPM20" s="133"/>
      <c r="JPN20" s="133"/>
      <c r="JPO20" s="133"/>
      <c r="JPP20" s="133"/>
      <c r="JPQ20" s="133"/>
      <c r="JPR20" s="133"/>
      <c r="JPS20" s="133"/>
      <c r="JPT20" s="133"/>
      <c r="JPU20" s="133"/>
      <c r="JPV20" s="133"/>
      <c r="JPW20" s="133"/>
      <c r="JPX20" s="133"/>
      <c r="JPY20" s="133"/>
      <c r="JPZ20" s="133"/>
      <c r="JQA20" s="133"/>
      <c r="JQB20" s="133"/>
      <c r="JQC20" s="133"/>
      <c r="JQD20" s="133"/>
      <c r="JQE20" s="133"/>
      <c r="JQF20" s="133"/>
      <c r="JQG20" s="133"/>
      <c r="JQH20" s="133"/>
      <c r="JQI20" s="133"/>
      <c r="JQJ20" s="133"/>
      <c r="JQK20" s="133"/>
      <c r="JQL20" s="133"/>
      <c r="JQM20" s="133"/>
      <c r="JQN20" s="133"/>
      <c r="JQO20" s="133"/>
      <c r="JQP20" s="133"/>
      <c r="JQQ20" s="133"/>
      <c r="JQR20" s="133"/>
      <c r="JQS20" s="133"/>
      <c r="JQT20" s="133"/>
      <c r="JQU20" s="133"/>
      <c r="JQV20" s="133"/>
      <c r="JQW20" s="133"/>
      <c r="JQX20" s="133"/>
      <c r="JQY20" s="133"/>
      <c r="JQZ20" s="133"/>
      <c r="JRA20" s="133"/>
      <c r="JRB20" s="133"/>
      <c r="JRC20" s="133"/>
      <c r="JRD20" s="133"/>
      <c r="JRE20" s="133"/>
      <c r="JRF20" s="133"/>
      <c r="JRG20" s="133"/>
      <c r="JRH20" s="133"/>
      <c r="JRI20" s="133"/>
      <c r="JRJ20" s="133"/>
      <c r="JRK20" s="133"/>
      <c r="JRL20" s="133"/>
      <c r="JRM20" s="133"/>
      <c r="JRN20" s="133"/>
      <c r="JRO20" s="133"/>
      <c r="JRP20" s="133"/>
      <c r="JRQ20" s="133"/>
      <c r="JRR20" s="133"/>
      <c r="JRS20" s="133"/>
      <c r="JRT20" s="133"/>
      <c r="JRU20" s="133"/>
      <c r="JRV20" s="133"/>
      <c r="JRW20" s="133"/>
      <c r="JRX20" s="133"/>
      <c r="JRY20" s="133"/>
      <c r="JRZ20" s="133"/>
      <c r="JSA20" s="133"/>
      <c r="JSB20" s="133"/>
      <c r="JSC20" s="133"/>
      <c r="JSD20" s="133"/>
      <c r="JSE20" s="133"/>
      <c r="JSF20" s="133"/>
      <c r="JSG20" s="133"/>
      <c r="JSH20" s="133"/>
      <c r="JSI20" s="133"/>
      <c r="JSJ20" s="133"/>
      <c r="JSK20" s="133"/>
      <c r="JSL20" s="133"/>
      <c r="JSM20" s="133"/>
      <c r="JSN20" s="133"/>
      <c r="JSO20" s="133"/>
      <c r="JSP20" s="133"/>
      <c r="JSQ20" s="133"/>
      <c r="JSR20" s="133"/>
      <c r="JSS20" s="133"/>
      <c r="JST20" s="133"/>
      <c r="JSU20" s="133"/>
      <c r="JSV20" s="133"/>
      <c r="JSW20" s="133"/>
      <c r="JSX20" s="133"/>
      <c r="JSY20" s="133"/>
      <c r="JSZ20" s="133"/>
      <c r="JTA20" s="133"/>
      <c r="JTB20" s="133"/>
      <c r="JTC20" s="133"/>
      <c r="JTD20" s="133"/>
      <c r="JTE20" s="133"/>
      <c r="JTF20" s="133"/>
      <c r="JTG20" s="133"/>
      <c r="JTH20" s="133"/>
      <c r="JTI20" s="133"/>
      <c r="JTJ20" s="133"/>
      <c r="JTK20" s="133"/>
      <c r="JTL20" s="133"/>
      <c r="JTM20" s="133"/>
      <c r="JTN20" s="133"/>
      <c r="JTO20" s="133"/>
      <c r="JTP20" s="133"/>
      <c r="JTQ20" s="133"/>
      <c r="JTR20" s="133"/>
      <c r="JTS20" s="133"/>
      <c r="JTT20" s="133"/>
      <c r="JTU20" s="133"/>
      <c r="JTV20" s="133"/>
      <c r="JTW20" s="133"/>
      <c r="JTX20" s="133"/>
      <c r="JTY20" s="133"/>
      <c r="JTZ20" s="133"/>
      <c r="JUA20" s="133"/>
      <c r="JUB20" s="133"/>
      <c r="JUC20" s="133"/>
      <c r="JUD20" s="133"/>
      <c r="JUE20" s="133"/>
      <c r="JUF20" s="133"/>
      <c r="JUG20" s="133"/>
      <c r="JUH20" s="133"/>
      <c r="JUI20" s="133"/>
      <c r="JUJ20" s="133"/>
      <c r="JUK20" s="133"/>
      <c r="JUL20" s="133"/>
      <c r="JUM20" s="133"/>
      <c r="JUN20" s="133"/>
      <c r="JUO20" s="133"/>
      <c r="JUP20" s="133"/>
      <c r="JUQ20" s="133"/>
      <c r="JUR20" s="133"/>
      <c r="JUS20" s="133"/>
      <c r="JUT20" s="133"/>
      <c r="JUU20" s="133"/>
      <c r="JUV20" s="133"/>
      <c r="JUW20" s="133"/>
      <c r="JUX20" s="133"/>
      <c r="JUY20" s="133"/>
      <c r="JUZ20" s="133"/>
      <c r="JVA20" s="133"/>
      <c r="JVB20" s="133"/>
      <c r="JVC20" s="133"/>
      <c r="JVD20" s="133"/>
      <c r="JVE20" s="133"/>
      <c r="JVF20" s="133"/>
      <c r="JVG20" s="133"/>
      <c r="JVH20" s="133"/>
      <c r="JVI20" s="133"/>
      <c r="JVJ20" s="133"/>
      <c r="JVK20" s="133"/>
      <c r="JVL20" s="133"/>
      <c r="JVM20" s="133"/>
      <c r="JVN20" s="133"/>
      <c r="JVO20" s="133"/>
      <c r="JVP20" s="133"/>
      <c r="JVQ20" s="133"/>
      <c r="JVR20" s="133"/>
      <c r="JVS20" s="133"/>
      <c r="JVT20" s="133"/>
      <c r="JVU20" s="133"/>
      <c r="JVV20" s="133"/>
      <c r="JVW20" s="133"/>
      <c r="JVX20" s="133"/>
      <c r="JVY20" s="133"/>
      <c r="JVZ20" s="133"/>
      <c r="JWA20" s="133"/>
      <c r="JWB20" s="133"/>
      <c r="JWC20" s="133"/>
      <c r="JWD20" s="133"/>
      <c r="JWE20" s="133"/>
      <c r="JWF20" s="133"/>
      <c r="JWG20" s="133"/>
      <c r="JWH20" s="133"/>
      <c r="JWI20" s="133"/>
      <c r="JWJ20" s="133"/>
      <c r="JWK20" s="133"/>
      <c r="JWL20" s="133"/>
      <c r="JWM20" s="133"/>
      <c r="JWN20" s="133"/>
      <c r="JWO20" s="133"/>
      <c r="JWP20" s="133"/>
      <c r="JWQ20" s="133"/>
      <c r="JWR20" s="133"/>
      <c r="JWS20" s="133"/>
      <c r="JWT20" s="133"/>
      <c r="JWU20" s="133"/>
      <c r="JWV20" s="133"/>
      <c r="JWW20" s="133"/>
      <c r="JWX20" s="133"/>
      <c r="JWY20" s="133"/>
      <c r="JWZ20" s="133"/>
      <c r="JXA20" s="133"/>
      <c r="JXB20" s="133"/>
      <c r="JXC20" s="133"/>
      <c r="JXD20" s="133"/>
      <c r="JXE20" s="133"/>
      <c r="JXF20" s="133"/>
      <c r="JXG20" s="133"/>
      <c r="JXH20" s="133"/>
      <c r="JXI20" s="133"/>
      <c r="JXJ20" s="133"/>
      <c r="JXK20" s="133"/>
      <c r="JXL20" s="133"/>
      <c r="JXM20" s="133"/>
      <c r="JXN20" s="133"/>
      <c r="JXO20" s="133"/>
      <c r="JXP20" s="133"/>
      <c r="JXQ20" s="133"/>
      <c r="JXR20" s="133"/>
      <c r="JXS20" s="133"/>
      <c r="JXT20" s="133"/>
      <c r="JXU20" s="133"/>
      <c r="JXV20" s="133"/>
      <c r="JXW20" s="133"/>
      <c r="JXX20" s="133"/>
      <c r="JXY20" s="133"/>
      <c r="JXZ20" s="133"/>
      <c r="JYA20" s="133"/>
      <c r="JYB20" s="133"/>
      <c r="JYC20" s="133"/>
      <c r="JYD20" s="133"/>
      <c r="JYE20" s="133"/>
      <c r="JYF20" s="133"/>
      <c r="JYG20" s="133"/>
      <c r="JYH20" s="133"/>
      <c r="JYI20" s="133"/>
      <c r="JYJ20" s="133"/>
      <c r="JYK20" s="133"/>
      <c r="JYL20" s="133"/>
      <c r="JYM20" s="133"/>
      <c r="JYN20" s="133"/>
      <c r="JYO20" s="133"/>
      <c r="JYP20" s="133"/>
      <c r="JYQ20" s="133"/>
      <c r="JYR20" s="133"/>
      <c r="JYS20" s="133"/>
      <c r="JYT20" s="133"/>
      <c r="JYU20" s="133"/>
      <c r="JYV20" s="133"/>
      <c r="JYW20" s="133"/>
      <c r="JYX20" s="133"/>
      <c r="JYY20" s="133"/>
      <c r="JYZ20" s="133"/>
      <c r="JZA20" s="133"/>
      <c r="JZB20" s="133"/>
      <c r="JZC20" s="133"/>
      <c r="JZD20" s="133"/>
      <c r="JZE20" s="133"/>
      <c r="JZF20" s="133"/>
      <c r="JZG20" s="133"/>
      <c r="JZH20" s="133"/>
      <c r="JZI20" s="133"/>
      <c r="JZJ20" s="133"/>
      <c r="JZK20" s="133"/>
      <c r="JZL20" s="133"/>
      <c r="JZM20" s="133"/>
      <c r="JZN20" s="133"/>
      <c r="JZO20" s="133"/>
      <c r="JZP20" s="133"/>
      <c r="JZQ20" s="133"/>
      <c r="JZR20" s="133"/>
      <c r="JZS20" s="133"/>
      <c r="JZT20" s="133"/>
      <c r="JZU20" s="133"/>
      <c r="JZV20" s="133"/>
      <c r="JZW20" s="133"/>
      <c r="JZX20" s="133"/>
      <c r="JZY20" s="133"/>
      <c r="JZZ20" s="133"/>
      <c r="KAA20" s="133"/>
      <c r="KAB20" s="133"/>
      <c r="KAC20" s="133"/>
      <c r="KAD20" s="133"/>
      <c r="KAE20" s="133"/>
      <c r="KAF20" s="133"/>
      <c r="KAG20" s="133"/>
      <c r="KAH20" s="133"/>
      <c r="KAI20" s="133"/>
      <c r="KAJ20" s="133"/>
      <c r="KAK20" s="133"/>
      <c r="KAL20" s="133"/>
      <c r="KAM20" s="133"/>
      <c r="KAN20" s="133"/>
      <c r="KAO20" s="133"/>
      <c r="KAP20" s="133"/>
      <c r="KAQ20" s="133"/>
      <c r="KAR20" s="133"/>
      <c r="KAS20" s="133"/>
      <c r="KAT20" s="133"/>
      <c r="KAU20" s="133"/>
      <c r="KAV20" s="133"/>
      <c r="KAW20" s="133"/>
      <c r="KAX20" s="133"/>
      <c r="KAY20" s="133"/>
      <c r="KAZ20" s="133"/>
      <c r="KBA20" s="133"/>
      <c r="KBB20" s="133"/>
      <c r="KBC20" s="133"/>
      <c r="KBD20" s="133"/>
      <c r="KBE20" s="133"/>
      <c r="KBF20" s="133"/>
      <c r="KBG20" s="133"/>
      <c r="KBH20" s="133"/>
      <c r="KBI20" s="133"/>
      <c r="KBJ20" s="133"/>
      <c r="KBK20" s="133"/>
      <c r="KBL20" s="133"/>
      <c r="KBM20" s="133"/>
      <c r="KBN20" s="133"/>
      <c r="KBO20" s="133"/>
      <c r="KBP20" s="133"/>
      <c r="KBQ20" s="133"/>
      <c r="KBR20" s="133"/>
      <c r="KBS20" s="133"/>
      <c r="KBT20" s="133"/>
      <c r="KBU20" s="133"/>
      <c r="KBV20" s="133"/>
      <c r="KBW20" s="133"/>
      <c r="KBX20" s="133"/>
      <c r="KBY20" s="133"/>
      <c r="KBZ20" s="133"/>
      <c r="KCA20" s="133"/>
      <c r="KCB20" s="133"/>
      <c r="KCC20" s="133"/>
      <c r="KCD20" s="133"/>
      <c r="KCE20" s="133"/>
      <c r="KCF20" s="133"/>
      <c r="KCG20" s="133"/>
      <c r="KCH20" s="133"/>
      <c r="KCI20" s="133"/>
      <c r="KCJ20" s="133"/>
      <c r="KCK20" s="133"/>
      <c r="KCL20" s="133"/>
      <c r="KCM20" s="133"/>
      <c r="KCN20" s="133"/>
      <c r="KCO20" s="133"/>
      <c r="KCP20" s="133"/>
      <c r="KCQ20" s="133"/>
      <c r="KCR20" s="133"/>
      <c r="KCS20" s="133"/>
      <c r="KCT20" s="133"/>
      <c r="KCU20" s="133"/>
      <c r="KCV20" s="133"/>
      <c r="KCW20" s="133"/>
      <c r="KCX20" s="133"/>
      <c r="KCY20" s="133"/>
      <c r="KCZ20" s="133"/>
      <c r="KDA20" s="133"/>
      <c r="KDB20" s="133"/>
      <c r="KDC20" s="133"/>
      <c r="KDD20" s="133"/>
      <c r="KDE20" s="133"/>
      <c r="KDF20" s="133"/>
      <c r="KDG20" s="133"/>
      <c r="KDH20" s="133"/>
      <c r="KDI20" s="133"/>
      <c r="KDJ20" s="133"/>
      <c r="KDK20" s="133"/>
      <c r="KDL20" s="133"/>
      <c r="KDM20" s="133"/>
      <c r="KDN20" s="133"/>
      <c r="KDO20" s="133"/>
      <c r="KDP20" s="133"/>
      <c r="KDQ20" s="133"/>
      <c r="KDR20" s="133"/>
      <c r="KDS20" s="133"/>
      <c r="KDT20" s="133"/>
      <c r="KDU20" s="133"/>
      <c r="KDV20" s="133"/>
      <c r="KDW20" s="133"/>
      <c r="KDX20" s="133"/>
      <c r="KDY20" s="133"/>
      <c r="KDZ20" s="133"/>
      <c r="KEA20" s="133"/>
      <c r="KEB20" s="133"/>
      <c r="KEC20" s="133"/>
      <c r="KED20" s="133"/>
      <c r="KEE20" s="133"/>
      <c r="KEF20" s="133"/>
      <c r="KEG20" s="133"/>
      <c r="KEH20" s="133"/>
      <c r="KEI20" s="133"/>
      <c r="KEJ20" s="133"/>
      <c r="KEK20" s="133"/>
      <c r="KEL20" s="133"/>
      <c r="KEM20" s="133"/>
      <c r="KEN20" s="133"/>
      <c r="KEO20" s="133"/>
      <c r="KEP20" s="133"/>
      <c r="KEQ20" s="133"/>
      <c r="KER20" s="133"/>
      <c r="KES20" s="133"/>
      <c r="KET20" s="133"/>
      <c r="KEU20" s="133"/>
      <c r="KEV20" s="133"/>
      <c r="KEW20" s="133"/>
      <c r="KEX20" s="133"/>
      <c r="KEY20" s="133"/>
      <c r="KEZ20" s="133"/>
      <c r="KFA20" s="133"/>
      <c r="KFB20" s="133"/>
      <c r="KFC20" s="133"/>
      <c r="KFD20" s="133"/>
      <c r="KFE20" s="133"/>
      <c r="KFF20" s="133"/>
      <c r="KFG20" s="133"/>
      <c r="KFH20" s="133"/>
      <c r="KFI20" s="133"/>
      <c r="KFJ20" s="133"/>
      <c r="KFK20" s="133"/>
      <c r="KFL20" s="133"/>
      <c r="KFM20" s="133"/>
      <c r="KFN20" s="133"/>
      <c r="KFO20" s="133"/>
      <c r="KFP20" s="133"/>
      <c r="KFQ20" s="133"/>
      <c r="KFR20" s="133"/>
      <c r="KFS20" s="133"/>
      <c r="KFT20" s="133"/>
      <c r="KFU20" s="133"/>
      <c r="KFV20" s="133"/>
      <c r="KFW20" s="133"/>
      <c r="KFX20" s="133"/>
      <c r="KFY20" s="133"/>
      <c r="KFZ20" s="133"/>
      <c r="KGA20" s="133"/>
      <c r="KGB20" s="133"/>
      <c r="KGC20" s="133"/>
      <c r="KGD20" s="133"/>
      <c r="KGE20" s="133"/>
      <c r="KGF20" s="133"/>
      <c r="KGG20" s="133"/>
      <c r="KGH20" s="133"/>
      <c r="KGI20" s="133"/>
      <c r="KGJ20" s="133"/>
      <c r="KGK20" s="133"/>
      <c r="KGL20" s="133"/>
      <c r="KGM20" s="133"/>
      <c r="KGN20" s="133"/>
      <c r="KGO20" s="133"/>
      <c r="KGP20" s="133"/>
      <c r="KGQ20" s="133"/>
      <c r="KGR20" s="133"/>
      <c r="KGS20" s="133"/>
      <c r="KGT20" s="133"/>
      <c r="KGU20" s="133"/>
      <c r="KGV20" s="133"/>
      <c r="KGW20" s="133"/>
      <c r="KGX20" s="133"/>
      <c r="KGY20" s="133"/>
      <c r="KGZ20" s="133"/>
      <c r="KHA20" s="133"/>
      <c r="KHB20" s="133"/>
      <c r="KHC20" s="133"/>
      <c r="KHD20" s="133"/>
      <c r="KHE20" s="133"/>
      <c r="KHF20" s="133"/>
      <c r="KHG20" s="133"/>
      <c r="KHH20" s="133"/>
      <c r="KHI20" s="133"/>
      <c r="KHJ20" s="133"/>
      <c r="KHK20" s="133"/>
      <c r="KHL20" s="133"/>
      <c r="KHM20" s="133"/>
      <c r="KHN20" s="133"/>
      <c r="KHO20" s="133"/>
      <c r="KHP20" s="133"/>
      <c r="KHQ20" s="133"/>
      <c r="KHR20" s="133"/>
      <c r="KHS20" s="133"/>
      <c r="KHT20" s="133"/>
      <c r="KHU20" s="133"/>
      <c r="KHV20" s="133"/>
      <c r="KHW20" s="133"/>
      <c r="KHX20" s="133"/>
      <c r="KHY20" s="133"/>
      <c r="KHZ20" s="133"/>
      <c r="KIA20" s="133"/>
      <c r="KIB20" s="133"/>
      <c r="KIC20" s="133"/>
      <c r="KID20" s="133"/>
      <c r="KIE20" s="133"/>
      <c r="KIF20" s="133"/>
      <c r="KIG20" s="133"/>
      <c r="KIH20" s="133"/>
      <c r="KII20" s="133"/>
      <c r="KIJ20" s="133"/>
      <c r="KIK20" s="133"/>
      <c r="KIL20" s="133"/>
      <c r="KIM20" s="133"/>
      <c r="KIN20" s="133"/>
      <c r="KIO20" s="133"/>
      <c r="KIP20" s="133"/>
      <c r="KIQ20" s="133"/>
      <c r="KIR20" s="133"/>
      <c r="KIS20" s="133"/>
      <c r="KIT20" s="133"/>
      <c r="KIU20" s="133"/>
      <c r="KIV20" s="133"/>
      <c r="KIW20" s="133"/>
      <c r="KIX20" s="133"/>
      <c r="KIY20" s="133"/>
      <c r="KIZ20" s="133"/>
      <c r="KJA20" s="133"/>
      <c r="KJB20" s="133"/>
      <c r="KJC20" s="133"/>
      <c r="KJD20" s="133"/>
      <c r="KJE20" s="133"/>
      <c r="KJF20" s="133"/>
      <c r="KJG20" s="133"/>
      <c r="KJH20" s="133"/>
      <c r="KJI20" s="133"/>
      <c r="KJJ20" s="133"/>
      <c r="KJK20" s="133"/>
      <c r="KJL20" s="133"/>
      <c r="KJM20" s="133"/>
      <c r="KJN20" s="133"/>
      <c r="KJO20" s="133"/>
      <c r="KJP20" s="133"/>
      <c r="KJQ20" s="133"/>
      <c r="KJR20" s="133"/>
      <c r="KJS20" s="133"/>
      <c r="KJT20" s="133"/>
      <c r="KJU20" s="133"/>
      <c r="KJV20" s="133"/>
      <c r="KJW20" s="133"/>
      <c r="KJX20" s="133"/>
      <c r="KJY20" s="133"/>
      <c r="KJZ20" s="133"/>
      <c r="KKA20" s="133"/>
      <c r="KKB20" s="133"/>
      <c r="KKC20" s="133"/>
      <c r="KKD20" s="133"/>
      <c r="KKE20" s="133"/>
      <c r="KKF20" s="133"/>
      <c r="KKG20" s="133"/>
      <c r="KKH20" s="133"/>
      <c r="KKI20" s="133"/>
      <c r="KKJ20" s="133"/>
      <c r="KKK20" s="133"/>
      <c r="KKL20" s="133"/>
      <c r="KKM20" s="133"/>
      <c r="KKN20" s="133"/>
      <c r="KKO20" s="133"/>
      <c r="KKP20" s="133"/>
      <c r="KKQ20" s="133"/>
      <c r="KKR20" s="133"/>
      <c r="KKS20" s="133"/>
      <c r="KKT20" s="133"/>
      <c r="KKU20" s="133"/>
      <c r="KKV20" s="133"/>
      <c r="KKW20" s="133"/>
      <c r="KKX20" s="133"/>
      <c r="KKY20" s="133"/>
      <c r="KKZ20" s="133"/>
      <c r="KLA20" s="133"/>
      <c r="KLB20" s="133"/>
      <c r="KLC20" s="133"/>
      <c r="KLD20" s="133"/>
      <c r="KLE20" s="133"/>
      <c r="KLF20" s="133"/>
      <c r="KLG20" s="133"/>
      <c r="KLH20" s="133"/>
      <c r="KLI20" s="133"/>
      <c r="KLJ20" s="133"/>
      <c r="KLK20" s="133"/>
      <c r="KLL20" s="133"/>
      <c r="KLM20" s="133"/>
      <c r="KLN20" s="133"/>
      <c r="KLO20" s="133"/>
      <c r="KLP20" s="133"/>
      <c r="KLQ20" s="133"/>
      <c r="KLR20" s="133"/>
      <c r="KLS20" s="133"/>
      <c r="KLT20" s="133"/>
      <c r="KLU20" s="133"/>
      <c r="KLV20" s="133"/>
      <c r="KLW20" s="133"/>
      <c r="KLX20" s="133"/>
      <c r="KLY20" s="133"/>
      <c r="KLZ20" s="133"/>
      <c r="KMA20" s="133"/>
      <c r="KMB20" s="133"/>
      <c r="KMC20" s="133"/>
      <c r="KMD20" s="133"/>
      <c r="KME20" s="133"/>
      <c r="KMF20" s="133"/>
      <c r="KMG20" s="133"/>
      <c r="KMH20" s="133"/>
      <c r="KMI20" s="133"/>
      <c r="KMJ20" s="133"/>
      <c r="KMK20" s="133"/>
      <c r="KML20" s="133"/>
      <c r="KMM20" s="133"/>
      <c r="KMN20" s="133"/>
      <c r="KMO20" s="133"/>
      <c r="KMP20" s="133"/>
      <c r="KMQ20" s="133"/>
      <c r="KMR20" s="133"/>
      <c r="KMS20" s="133"/>
      <c r="KMT20" s="133"/>
      <c r="KMU20" s="133"/>
      <c r="KMV20" s="133"/>
      <c r="KMW20" s="133"/>
      <c r="KMX20" s="133"/>
      <c r="KMY20" s="133"/>
      <c r="KMZ20" s="133"/>
      <c r="KNA20" s="133"/>
      <c r="KNB20" s="133"/>
      <c r="KNC20" s="133"/>
      <c r="KND20" s="133"/>
      <c r="KNE20" s="133"/>
      <c r="KNF20" s="133"/>
      <c r="KNG20" s="133"/>
      <c r="KNH20" s="133"/>
      <c r="KNI20" s="133"/>
      <c r="KNJ20" s="133"/>
      <c r="KNK20" s="133"/>
      <c r="KNL20" s="133"/>
      <c r="KNM20" s="133"/>
      <c r="KNN20" s="133"/>
      <c r="KNO20" s="133"/>
      <c r="KNP20" s="133"/>
      <c r="KNQ20" s="133"/>
      <c r="KNR20" s="133"/>
      <c r="KNS20" s="133"/>
      <c r="KNT20" s="133"/>
      <c r="KNU20" s="133"/>
      <c r="KNV20" s="133"/>
      <c r="KNW20" s="133"/>
      <c r="KNX20" s="133"/>
      <c r="KNY20" s="133"/>
      <c r="KNZ20" s="133"/>
      <c r="KOA20" s="133"/>
      <c r="KOB20" s="133"/>
      <c r="KOC20" s="133"/>
      <c r="KOD20" s="133"/>
      <c r="KOE20" s="133"/>
      <c r="KOF20" s="133"/>
      <c r="KOG20" s="133"/>
      <c r="KOH20" s="133"/>
      <c r="KOI20" s="133"/>
      <c r="KOJ20" s="133"/>
      <c r="KOK20" s="133"/>
      <c r="KOL20" s="133"/>
      <c r="KOM20" s="133"/>
      <c r="KON20" s="133"/>
      <c r="KOO20" s="133"/>
      <c r="KOP20" s="133"/>
      <c r="KOQ20" s="133"/>
      <c r="KOR20" s="133"/>
      <c r="KOS20" s="133"/>
      <c r="KOT20" s="133"/>
      <c r="KOU20" s="133"/>
      <c r="KOV20" s="133"/>
      <c r="KOW20" s="133"/>
      <c r="KOX20" s="133"/>
      <c r="KOY20" s="133"/>
      <c r="KOZ20" s="133"/>
      <c r="KPA20" s="133"/>
      <c r="KPB20" s="133"/>
      <c r="KPC20" s="133"/>
      <c r="KPD20" s="133"/>
      <c r="KPE20" s="133"/>
      <c r="KPF20" s="133"/>
      <c r="KPG20" s="133"/>
      <c r="KPH20" s="133"/>
      <c r="KPI20" s="133"/>
      <c r="KPJ20" s="133"/>
      <c r="KPK20" s="133"/>
      <c r="KPL20" s="133"/>
      <c r="KPM20" s="133"/>
      <c r="KPN20" s="133"/>
      <c r="KPO20" s="133"/>
      <c r="KPP20" s="133"/>
      <c r="KPQ20" s="133"/>
      <c r="KPR20" s="133"/>
      <c r="KPS20" s="133"/>
      <c r="KPT20" s="133"/>
      <c r="KPU20" s="133"/>
      <c r="KPV20" s="133"/>
      <c r="KPW20" s="133"/>
      <c r="KPX20" s="133"/>
      <c r="KPY20" s="133"/>
      <c r="KPZ20" s="133"/>
      <c r="KQA20" s="133"/>
      <c r="KQB20" s="133"/>
      <c r="KQC20" s="133"/>
      <c r="KQD20" s="133"/>
      <c r="KQE20" s="133"/>
      <c r="KQF20" s="133"/>
      <c r="KQG20" s="133"/>
      <c r="KQH20" s="133"/>
      <c r="KQI20" s="133"/>
      <c r="KQJ20" s="133"/>
      <c r="KQK20" s="133"/>
      <c r="KQL20" s="133"/>
      <c r="KQM20" s="133"/>
      <c r="KQN20" s="133"/>
      <c r="KQO20" s="133"/>
      <c r="KQP20" s="133"/>
      <c r="KQQ20" s="133"/>
      <c r="KQR20" s="133"/>
      <c r="KQS20" s="133"/>
      <c r="KQT20" s="133"/>
      <c r="KQU20" s="133"/>
      <c r="KQV20" s="133"/>
      <c r="KQW20" s="133"/>
      <c r="KQX20" s="133"/>
      <c r="KQY20" s="133"/>
      <c r="KQZ20" s="133"/>
      <c r="KRA20" s="133"/>
      <c r="KRB20" s="133"/>
      <c r="KRC20" s="133"/>
      <c r="KRD20" s="133"/>
      <c r="KRE20" s="133"/>
      <c r="KRF20" s="133"/>
      <c r="KRG20" s="133"/>
      <c r="KRH20" s="133"/>
      <c r="KRI20" s="133"/>
      <c r="KRJ20" s="133"/>
      <c r="KRK20" s="133"/>
      <c r="KRL20" s="133"/>
      <c r="KRM20" s="133"/>
      <c r="KRN20" s="133"/>
      <c r="KRO20" s="133"/>
      <c r="KRP20" s="133"/>
      <c r="KRQ20" s="133"/>
      <c r="KRR20" s="133"/>
      <c r="KRS20" s="133"/>
      <c r="KRT20" s="133"/>
      <c r="KRU20" s="133"/>
      <c r="KRV20" s="133"/>
      <c r="KRW20" s="133"/>
      <c r="KRX20" s="133"/>
      <c r="KRY20" s="133"/>
      <c r="KRZ20" s="133"/>
      <c r="KSA20" s="133"/>
      <c r="KSB20" s="133"/>
      <c r="KSC20" s="133"/>
      <c r="KSD20" s="133"/>
      <c r="KSE20" s="133"/>
      <c r="KSF20" s="133"/>
      <c r="KSG20" s="133"/>
      <c r="KSH20" s="133"/>
      <c r="KSI20" s="133"/>
      <c r="KSJ20" s="133"/>
      <c r="KSK20" s="133"/>
      <c r="KSL20" s="133"/>
      <c r="KSM20" s="133"/>
      <c r="KSN20" s="133"/>
      <c r="KSO20" s="133"/>
      <c r="KSP20" s="133"/>
      <c r="KSQ20" s="133"/>
      <c r="KSR20" s="133"/>
      <c r="KSS20" s="133"/>
      <c r="KST20" s="133"/>
      <c r="KSU20" s="133"/>
      <c r="KSV20" s="133"/>
      <c r="KSW20" s="133"/>
      <c r="KSX20" s="133"/>
      <c r="KSY20" s="133"/>
      <c r="KSZ20" s="133"/>
      <c r="KTA20" s="133"/>
      <c r="KTB20" s="133"/>
      <c r="KTC20" s="133"/>
      <c r="KTD20" s="133"/>
      <c r="KTE20" s="133"/>
      <c r="KTF20" s="133"/>
      <c r="KTG20" s="133"/>
      <c r="KTH20" s="133"/>
      <c r="KTI20" s="133"/>
      <c r="KTJ20" s="133"/>
      <c r="KTK20" s="133"/>
      <c r="KTL20" s="133"/>
      <c r="KTM20" s="133"/>
      <c r="KTN20" s="133"/>
      <c r="KTO20" s="133"/>
      <c r="KTP20" s="133"/>
      <c r="KTQ20" s="133"/>
      <c r="KTR20" s="133"/>
      <c r="KTS20" s="133"/>
      <c r="KTT20" s="133"/>
      <c r="KTU20" s="133"/>
      <c r="KTV20" s="133"/>
      <c r="KTW20" s="133"/>
      <c r="KTX20" s="133"/>
      <c r="KTY20" s="133"/>
      <c r="KTZ20" s="133"/>
      <c r="KUA20" s="133"/>
      <c r="KUB20" s="133"/>
      <c r="KUC20" s="133"/>
      <c r="KUD20" s="133"/>
      <c r="KUE20" s="133"/>
      <c r="KUF20" s="133"/>
      <c r="KUG20" s="133"/>
      <c r="KUH20" s="133"/>
      <c r="KUI20" s="133"/>
      <c r="KUJ20" s="133"/>
      <c r="KUK20" s="133"/>
      <c r="KUL20" s="133"/>
      <c r="KUM20" s="133"/>
      <c r="KUN20" s="133"/>
      <c r="KUO20" s="133"/>
      <c r="KUP20" s="133"/>
      <c r="KUQ20" s="133"/>
      <c r="KUR20" s="133"/>
      <c r="KUS20" s="133"/>
      <c r="KUT20" s="133"/>
      <c r="KUU20" s="133"/>
      <c r="KUV20" s="133"/>
      <c r="KUW20" s="133"/>
      <c r="KUX20" s="133"/>
      <c r="KUY20" s="133"/>
      <c r="KUZ20" s="133"/>
      <c r="KVA20" s="133"/>
      <c r="KVB20" s="133"/>
      <c r="KVC20" s="133"/>
      <c r="KVD20" s="133"/>
      <c r="KVE20" s="133"/>
      <c r="KVF20" s="133"/>
      <c r="KVG20" s="133"/>
      <c r="KVH20" s="133"/>
      <c r="KVI20" s="133"/>
      <c r="KVJ20" s="133"/>
      <c r="KVK20" s="133"/>
      <c r="KVL20" s="133"/>
      <c r="KVM20" s="133"/>
      <c r="KVN20" s="133"/>
      <c r="KVO20" s="133"/>
      <c r="KVP20" s="133"/>
      <c r="KVQ20" s="133"/>
      <c r="KVR20" s="133"/>
      <c r="KVS20" s="133"/>
      <c r="KVT20" s="133"/>
      <c r="KVU20" s="133"/>
      <c r="KVV20" s="133"/>
      <c r="KVW20" s="133"/>
      <c r="KVX20" s="133"/>
      <c r="KVY20" s="133"/>
      <c r="KVZ20" s="133"/>
      <c r="KWA20" s="133"/>
      <c r="KWB20" s="133"/>
      <c r="KWC20" s="133"/>
      <c r="KWD20" s="133"/>
      <c r="KWE20" s="133"/>
      <c r="KWF20" s="133"/>
      <c r="KWG20" s="133"/>
      <c r="KWH20" s="133"/>
      <c r="KWI20" s="133"/>
      <c r="KWJ20" s="133"/>
      <c r="KWK20" s="133"/>
      <c r="KWL20" s="133"/>
      <c r="KWM20" s="133"/>
      <c r="KWN20" s="133"/>
      <c r="KWO20" s="133"/>
      <c r="KWP20" s="133"/>
      <c r="KWQ20" s="133"/>
      <c r="KWR20" s="133"/>
      <c r="KWS20" s="133"/>
      <c r="KWT20" s="133"/>
      <c r="KWU20" s="133"/>
      <c r="KWV20" s="133"/>
      <c r="KWW20" s="133"/>
      <c r="KWX20" s="133"/>
      <c r="KWY20" s="133"/>
      <c r="KWZ20" s="133"/>
      <c r="KXA20" s="133"/>
      <c r="KXB20" s="133"/>
      <c r="KXC20" s="133"/>
      <c r="KXD20" s="133"/>
      <c r="KXE20" s="133"/>
      <c r="KXF20" s="133"/>
      <c r="KXG20" s="133"/>
      <c r="KXH20" s="133"/>
      <c r="KXI20" s="133"/>
      <c r="KXJ20" s="133"/>
      <c r="KXK20" s="133"/>
      <c r="KXL20" s="133"/>
      <c r="KXM20" s="133"/>
      <c r="KXN20" s="133"/>
      <c r="KXO20" s="133"/>
      <c r="KXP20" s="133"/>
      <c r="KXQ20" s="133"/>
      <c r="KXR20" s="133"/>
      <c r="KXS20" s="133"/>
      <c r="KXT20" s="133"/>
      <c r="KXU20" s="133"/>
      <c r="KXV20" s="133"/>
      <c r="KXW20" s="133"/>
      <c r="KXX20" s="133"/>
      <c r="KXY20" s="133"/>
      <c r="KXZ20" s="133"/>
      <c r="KYA20" s="133"/>
      <c r="KYB20" s="133"/>
      <c r="KYC20" s="133"/>
      <c r="KYD20" s="133"/>
      <c r="KYE20" s="133"/>
      <c r="KYF20" s="133"/>
      <c r="KYG20" s="133"/>
      <c r="KYH20" s="133"/>
      <c r="KYI20" s="133"/>
      <c r="KYJ20" s="133"/>
      <c r="KYK20" s="133"/>
      <c r="KYL20" s="133"/>
      <c r="KYM20" s="133"/>
      <c r="KYN20" s="133"/>
      <c r="KYO20" s="133"/>
      <c r="KYP20" s="133"/>
      <c r="KYQ20" s="133"/>
      <c r="KYR20" s="133"/>
      <c r="KYS20" s="133"/>
      <c r="KYT20" s="133"/>
      <c r="KYU20" s="133"/>
      <c r="KYV20" s="133"/>
      <c r="KYW20" s="133"/>
      <c r="KYX20" s="133"/>
      <c r="KYY20" s="133"/>
      <c r="KYZ20" s="133"/>
      <c r="KZA20" s="133"/>
      <c r="KZB20" s="133"/>
      <c r="KZC20" s="133"/>
      <c r="KZD20" s="133"/>
      <c r="KZE20" s="133"/>
      <c r="KZF20" s="133"/>
      <c r="KZG20" s="133"/>
      <c r="KZH20" s="133"/>
      <c r="KZI20" s="133"/>
      <c r="KZJ20" s="133"/>
      <c r="KZK20" s="133"/>
      <c r="KZL20" s="133"/>
      <c r="KZM20" s="133"/>
      <c r="KZN20" s="133"/>
      <c r="KZO20" s="133"/>
      <c r="KZP20" s="133"/>
      <c r="KZQ20" s="133"/>
      <c r="KZR20" s="133"/>
      <c r="KZS20" s="133"/>
      <c r="KZT20" s="133"/>
      <c r="KZU20" s="133"/>
      <c r="KZV20" s="133"/>
      <c r="KZW20" s="133"/>
      <c r="KZX20" s="133"/>
      <c r="KZY20" s="133"/>
      <c r="KZZ20" s="133"/>
      <c r="LAA20" s="133"/>
      <c r="LAB20" s="133"/>
      <c r="LAC20" s="133"/>
      <c r="LAD20" s="133"/>
      <c r="LAE20" s="133"/>
      <c r="LAF20" s="133"/>
      <c r="LAG20" s="133"/>
      <c r="LAH20" s="133"/>
      <c r="LAI20" s="133"/>
      <c r="LAJ20" s="133"/>
      <c r="LAK20" s="133"/>
      <c r="LAL20" s="133"/>
      <c r="LAM20" s="133"/>
      <c r="LAN20" s="133"/>
      <c r="LAO20" s="133"/>
      <c r="LAP20" s="133"/>
      <c r="LAQ20" s="133"/>
      <c r="LAR20" s="133"/>
      <c r="LAS20" s="133"/>
      <c r="LAT20" s="133"/>
      <c r="LAU20" s="133"/>
      <c r="LAV20" s="133"/>
      <c r="LAW20" s="133"/>
      <c r="LAX20" s="133"/>
      <c r="LAY20" s="133"/>
      <c r="LAZ20" s="133"/>
      <c r="LBA20" s="133"/>
      <c r="LBB20" s="133"/>
      <c r="LBC20" s="133"/>
      <c r="LBD20" s="133"/>
      <c r="LBE20" s="133"/>
      <c r="LBF20" s="133"/>
      <c r="LBG20" s="133"/>
      <c r="LBH20" s="133"/>
      <c r="LBI20" s="133"/>
      <c r="LBJ20" s="133"/>
      <c r="LBK20" s="133"/>
      <c r="LBL20" s="133"/>
      <c r="LBM20" s="133"/>
      <c r="LBN20" s="133"/>
      <c r="LBO20" s="133"/>
      <c r="LBP20" s="133"/>
      <c r="LBQ20" s="133"/>
      <c r="LBR20" s="133"/>
      <c r="LBS20" s="133"/>
      <c r="LBT20" s="133"/>
      <c r="LBU20" s="133"/>
      <c r="LBV20" s="133"/>
      <c r="LBW20" s="133"/>
      <c r="LBX20" s="133"/>
      <c r="LBY20" s="133"/>
      <c r="LBZ20" s="133"/>
      <c r="LCA20" s="133"/>
      <c r="LCB20" s="133"/>
      <c r="LCC20" s="133"/>
      <c r="LCD20" s="133"/>
      <c r="LCE20" s="133"/>
      <c r="LCF20" s="133"/>
      <c r="LCG20" s="133"/>
      <c r="LCH20" s="133"/>
      <c r="LCI20" s="133"/>
      <c r="LCJ20" s="133"/>
      <c r="LCK20" s="133"/>
      <c r="LCL20" s="133"/>
      <c r="LCM20" s="133"/>
      <c r="LCN20" s="133"/>
      <c r="LCO20" s="133"/>
      <c r="LCP20" s="133"/>
      <c r="LCQ20" s="133"/>
      <c r="LCR20" s="133"/>
      <c r="LCS20" s="133"/>
      <c r="LCT20" s="133"/>
      <c r="LCU20" s="133"/>
      <c r="LCV20" s="133"/>
      <c r="LCW20" s="133"/>
      <c r="LCX20" s="133"/>
      <c r="LCY20" s="133"/>
      <c r="LCZ20" s="133"/>
      <c r="LDA20" s="133"/>
      <c r="LDB20" s="133"/>
      <c r="LDC20" s="133"/>
      <c r="LDD20" s="133"/>
      <c r="LDE20" s="133"/>
      <c r="LDF20" s="133"/>
      <c r="LDG20" s="133"/>
      <c r="LDH20" s="133"/>
      <c r="LDI20" s="133"/>
      <c r="LDJ20" s="133"/>
      <c r="LDK20" s="133"/>
      <c r="LDL20" s="133"/>
      <c r="LDM20" s="133"/>
      <c r="LDN20" s="133"/>
      <c r="LDO20" s="133"/>
      <c r="LDP20" s="133"/>
      <c r="LDQ20" s="133"/>
      <c r="LDR20" s="133"/>
      <c r="LDS20" s="133"/>
      <c r="LDT20" s="133"/>
      <c r="LDU20" s="133"/>
      <c r="LDV20" s="133"/>
      <c r="LDW20" s="133"/>
      <c r="LDX20" s="133"/>
      <c r="LDY20" s="133"/>
      <c r="LDZ20" s="133"/>
      <c r="LEA20" s="133"/>
      <c r="LEB20" s="133"/>
      <c r="LEC20" s="133"/>
      <c r="LED20" s="133"/>
      <c r="LEE20" s="133"/>
      <c r="LEF20" s="133"/>
      <c r="LEG20" s="133"/>
      <c r="LEH20" s="133"/>
      <c r="LEI20" s="133"/>
      <c r="LEJ20" s="133"/>
      <c r="LEK20" s="133"/>
      <c r="LEL20" s="133"/>
      <c r="LEM20" s="133"/>
      <c r="LEN20" s="133"/>
      <c r="LEO20" s="133"/>
      <c r="LEP20" s="133"/>
      <c r="LEQ20" s="133"/>
      <c r="LER20" s="133"/>
      <c r="LES20" s="133"/>
      <c r="LET20" s="133"/>
      <c r="LEU20" s="133"/>
      <c r="LEV20" s="133"/>
      <c r="LEW20" s="133"/>
      <c r="LEX20" s="133"/>
      <c r="LEY20" s="133"/>
      <c r="LEZ20" s="133"/>
      <c r="LFA20" s="133"/>
      <c r="LFB20" s="133"/>
      <c r="LFC20" s="133"/>
      <c r="LFD20" s="133"/>
      <c r="LFE20" s="133"/>
      <c r="LFF20" s="133"/>
      <c r="LFG20" s="133"/>
      <c r="LFH20" s="133"/>
      <c r="LFI20" s="133"/>
      <c r="LFJ20" s="133"/>
      <c r="LFK20" s="133"/>
      <c r="LFL20" s="133"/>
      <c r="LFM20" s="133"/>
      <c r="LFN20" s="133"/>
      <c r="LFO20" s="133"/>
      <c r="LFP20" s="133"/>
      <c r="LFQ20" s="133"/>
      <c r="LFR20" s="133"/>
      <c r="LFS20" s="133"/>
      <c r="LFT20" s="133"/>
      <c r="LFU20" s="133"/>
      <c r="LFV20" s="133"/>
      <c r="LFW20" s="133"/>
      <c r="LFX20" s="133"/>
      <c r="LFY20" s="133"/>
      <c r="LFZ20" s="133"/>
      <c r="LGA20" s="133"/>
      <c r="LGB20" s="133"/>
      <c r="LGC20" s="133"/>
      <c r="LGD20" s="133"/>
      <c r="LGE20" s="133"/>
      <c r="LGF20" s="133"/>
      <c r="LGG20" s="133"/>
      <c r="LGH20" s="133"/>
      <c r="LGI20" s="133"/>
      <c r="LGJ20" s="133"/>
      <c r="LGK20" s="133"/>
      <c r="LGL20" s="133"/>
      <c r="LGM20" s="133"/>
      <c r="LGN20" s="133"/>
      <c r="LGO20" s="133"/>
      <c r="LGP20" s="133"/>
      <c r="LGQ20" s="133"/>
      <c r="LGR20" s="133"/>
      <c r="LGS20" s="133"/>
      <c r="LGT20" s="133"/>
      <c r="LGU20" s="133"/>
      <c r="LGV20" s="133"/>
      <c r="LGW20" s="133"/>
      <c r="LGX20" s="133"/>
      <c r="LGY20" s="133"/>
      <c r="LGZ20" s="133"/>
      <c r="LHA20" s="133"/>
      <c r="LHB20" s="133"/>
      <c r="LHC20" s="133"/>
      <c r="LHD20" s="133"/>
      <c r="LHE20" s="133"/>
      <c r="LHF20" s="133"/>
      <c r="LHG20" s="133"/>
      <c r="LHH20" s="133"/>
      <c r="LHI20" s="133"/>
      <c r="LHJ20" s="133"/>
      <c r="LHK20" s="133"/>
      <c r="LHL20" s="133"/>
      <c r="LHM20" s="133"/>
      <c r="LHN20" s="133"/>
      <c r="LHO20" s="133"/>
      <c r="LHP20" s="133"/>
      <c r="LHQ20" s="133"/>
      <c r="LHR20" s="133"/>
      <c r="LHS20" s="133"/>
      <c r="LHT20" s="133"/>
      <c r="LHU20" s="133"/>
      <c r="LHV20" s="133"/>
      <c r="LHW20" s="133"/>
      <c r="LHX20" s="133"/>
      <c r="LHY20" s="133"/>
      <c r="LHZ20" s="133"/>
      <c r="LIA20" s="133"/>
      <c r="LIB20" s="133"/>
      <c r="LIC20" s="133"/>
      <c r="LID20" s="133"/>
      <c r="LIE20" s="133"/>
      <c r="LIF20" s="133"/>
      <c r="LIG20" s="133"/>
      <c r="LIH20" s="133"/>
      <c r="LII20" s="133"/>
      <c r="LIJ20" s="133"/>
      <c r="LIK20" s="133"/>
      <c r="LIL20" s="133"/>
      <c r="LIM20" s="133"/>
      <c r="LIN20" s="133"/>
      <c r="LIO20" s="133"/>
      <c r="LIP20" s="133"/>
      <c r="LIQ20" s="133"/>
      <c r="LIR20" s="133"/>
      <c r="LIS20" s="133"/>
      <c r="LIT20" s="133"/>
      <c r="LIU20" s="133"/>
      <c r="LIV20" s="133"/>
      <c r="LIW20" s="133"/>
      <c r="LIX20" s="133"/>
      <c r="LIY20" s="133"/>
      <c r="LIZ20" s="133"/>
      <c r="LJA20" s="133"/>
      <c r="LJB20" s="133"/>
      <c r="LJC20" s="133"/>
      <c r="LJD20" s="133"/>
      <c r="LJE20" s="133"/>
      <c r="LJF20" s="133"/>
      <c r="LJG20" s="133"/>
      <c r="LJH20" s="133"/>
      <c r="LJI20" s="133"/>
      <c r="LJJ20" s="133"/>
      <c r="LJK20" s="133"/>
      <c r="LJL20" s="133"/>
      <c r="LJM20" s="133"/>
      <c r="LJN20" s="133"/>
      <c r="LJO20" s="133"/>
      <c r="LJP20" s="133"/>
      <c r="LJQ20" s="133"/>
      <c r="LJR20" s="133"/>
      <c r="LJS20" s="133"/>
      <c r="LJT20" s="133"/>
      <c r="LJU20" s="133"/>
      <c r="LJV20" s="133"/>
      <c r="LJW20" s="133"/>
      <c r="LJX20" s="133"/>
      <c r="LJY20" s="133"/>
      <c r="LJZ20" s="133"/>
      <c r="LKA20" s="133"/>
      <c r="LKB20" s="133"/>
      <c r="LKC20" s="133"/>
      <c r="LKD20" s="133"/>
      <c r="LKE20" s="133"/>
      <c r="LKF20" s="133"/>
      <c r="LKG20" s="133"/>
      <c r="LKH20" s="133"/>
      <c r="LKI20" s="133"/>
      <c r="LKJ20" s="133"/>
      <c r="LKK20" s="133"/>
      <c r="LKL20" s="133"/>
      <c r="LKM20" s="133"/>
      <c r="LKN20" s="133"/>
      <c r="LKO20" s="133"/>
      <c r="LKP20" s="133"/>
      <c r="LKQ20" s="133"/>
      <c r="LKR20" s="133"/>
      <c r="LKS20" s="133"/>
      <c r="LKT20" s="133"/>
      <c r="LKU20" s="133"/>
      <c r="LKV20" s="133"/>
      <c r="LKW20" s="133"/>
      <c r="LKX20" s="133"/>
      <c r="LKY20" s="133"/>
      <c r="LKZ20" s="133"/>
      <c r="LLA20" s="133"/>
      <c r="LLB20" s="133"/>
      <c r="LLC20" s="133"/>
      <c r="LLD20" s="133"/>
      <c r="LLE20" s="133"/>
      <c r="LLF20" s="133"/>
      <c r="LLG20" s="133"/>
      <c r="LLH20" s="133"/>
      <c r="LLI20" s="133"/>
      <c r="LLJ20" s="133"/>
      <c r="LLK20" s="133"/>
      <c r="LLL20" s="133"/>
      <c r="LLM20" s="133"/>
      <c r="LLN20" s="133"/>
      <c r="LLO20" s="133"/>
      <c r="LLP20" s="133"/>
      <c r="LLQ20" s="133"/>
      <c r="LLR20" s="133"/>
      <c r="LLS20" s="133"/>
      <c r="LLT20" s="133"/>
      <c r="LLU20" s="133"/>
      <c r="LLV20" s="133"/>
      <c r="LLW20" s="133"/>
      <c r="LLX20" s="133"/>
      <c r="LLY20" s="133"/>
      <c r="LLZ20" s="133"/>
      <c r="LMA20" s="133"/>
      <c r="LMB20" s="133"/>
      <c r="LMC20" s="133"/>
      <c r="LMD20" s="133"/>
      <c r="LME20" s="133"/>
      <c r="LMF20" s="133"/>
      <c r="LMG20" s="133"/>
      <c r="LMH20" s="133"/>
      <c r="LMI20" s="133"/>
      <c r="LMJ20" s="133"/>
      <c r="LMK20" s="133"/>
      <c r="LML20" s="133"/>
      <c r="LMM20" s="133"/>
      <c r="LMN20" s="133"/>
      <c r="LMO20" s="133"/>
      <c r="LMP20" s="133"/>
      <c r="LMQ20" s="133"/>
      <c r="LMR20" s="133"/>
      <c r="LMS20" s="133"/>
      <c r="LMT20" s="133"/>
      <c r="LMU20" s="133"/>
      <c r="LMV20" s="133"/>
      <c r="LMW20" s="133"/>
      <c r="LMX20" s="133"/>
      <c r="LMY20" s="133"/>
      <c r="LMZ20" s="133"/>
      <c r="LNA20" s="133"/>
      <c r="LNB20" s="133"/>
      <c r="LNC20" s="133"/>
      <c r="LND20" s="133"/>
      <c r="LNE20" s="133"/>
      <c r="LNF20" s="133"/>
      <c r="LNG20" s="133"/>
      <c r="LNH20" s="133"/>
      <c r="LNI20" s="133"/>
      <c r="LNJ20" s="133"/>
      <c r="LNK20" s="133"/>
      <c r="LNL20" s="133"/>
      <c r="LNM20" s="133"/>
      <c r="LNN20" s="133"/>
      <c r="LNO20" s="133"/>
      <c r="LNP20" s="133"/>
      <c r="LNQ20" s="133"/>
      <c r="LNR20" s="133"/>
      <c r="LNS20" s="133"/>
      <c r="LNT20" s="133"/>
      <c r="LNU20" s="133"/>
      <c r="LNV20" s="133"/>
      <c r="LNW20" s="133"/>
      <c r="LNX20" s="133"/>
      <c r="LNY20" s="133"/>
      <c r="LNZ20" s="133"/>
      <c r="LOA20" s="133"/>
      <c r="LOB20" s="133"/>
      <c r="LOC20" s="133"/>
      <c r="LOD20" s="133"/>
      <c r="LOE20" s="133"/>
      <c r="LOF20" s="133"/>
      <c r="LOG20" s="133"/>
      <c r="LOH20" s="133"/>
      <c r="LOI20" s="133"/>
      <c r="LOJ20" s="133"/>
      <c r="LOK20" s="133"/>
      <c r="LOL20" s="133"/>
      <c r="LOM20" s="133"/>
      <c r="LON20" s="133"/>
      <c r="LOO20" s="133"/>
      <c r="LOP20" s="133"/>
      <c r="LOQ20" s="133"/>
      <c r="LOR20" s="133"/>
      <c r="LOS20" s="133"/>
      <c r="LOT20" s="133"/>
      <c r="LOU20" s="133"/>
      <c r="LOV20" s="133"/>
      <c r="LOW20" s="133"/>
      <c r="LOX20" s="133"/>
      <c r="LOY20" s="133"/>
      <c r="LOZ20" s="133"/>
      <c r="LPA20" s="133"/>
      <c r="LPB20" s="133"/>
      <c r="LPC20" s="133"/>
      <c r="LPD20" s="133"/>
      <c r="LPE20" s="133"/>
      <c r="LPF20" s="133"/>
      <c r="LPG20" s="133"/>
      <c r="LPH20" s="133"/>
      <c r="LPI20" s="133"/>
      <c r="LPJ20" s="133"/>
      <c r="LPK20" s="133"/>
      <c r="LPL20" s="133"/>
      <c r="LPM20" s="133"/>
      <c r="LPN20" s="133"/>
      <c r="LPO20" s="133"/>
      <c r="LPP20" s="133"/>
      <c r="LPQ20" s="133"/>
      <c r="LPR20" s="133"/>
      <c r="LPS20" s="133"/>
      <c r="LPT20" s="133"/>
      <c r="LPU20" s="133"/>
      <c r="LPV20" s="133"/>
      <c r="LPW20" s="133"/>
      <c r="LPX20" s="133"/>
      <c r="LPY20" s="133"/>
      <c r="LPZ20" s="133"/>
      <c r="LQA20" s="133"/>
      <c r="LQB20" s="133"/>
      <c r="LQC20" s="133"/>
      <c r="LQD20" s="133"/>
      <c r="LQE20" s="133"/>
      <c r="LQF20" s="133"/>
      <c r="LQG20" s="133"/>
      <c r="LQH20" s="133"/>
      <c r="LQI20" s="133"/>
      <c r="LQJ20" s="133"/>
      <c r="LQK20" s="133"/>
      <c r="LQL20" s="133"/>
      <c r="LQM20" s="133"/>
      <c r="LQN20" s="133"/>
      <c r="LQO20" s="133"/>
      <c r="LQP20" s="133"/>
      <c r="LQQ20" s="133"/>
      <c r="LQR20" s="133"/>
      <c r="LQS20" s="133"/>
      <c r="LQT20" s="133"/>
      <c r="LQU20" s="133"/>
      <c r="LQV20" s="133"/>
      <c r="LQW20" s="133"/>
      <c r="LQX20" s="133"/>
      <c r="LQY20" s="133"/>
      <c r="LQZ20" s="133"/>
      <c r="LRA20" s="133"/>
      <c r="LRB20" s="133"/>
      <c r="LRC20" s="133"/>
      <c r="LRD20" s="133"/>
      <c r="LRE20" s="133"/>
      <c r="LRF20" s="133"/>
      <c r="LRG20" s="133"/>
      <c r="LRH20" s="133"/>
      <c r="LRI20" s="133"/>
      <c r="LRJ20" s="133"/>
      <c r="LRK20" s="133"/>
      <c r="LRL20" s="133"/>
      <c r="LRM20" s="133"/>
      <c r="LRN20" s="133"/>
      <c r="LRO20" s="133"/>
      <c r="LRP20" s="133"/>
      <c r="LRQ20" s="133"/>
      <c r="LRR20" s="133"/>
      <c r="LRS20" s="133"/>
      <c r="LRT20" s="133"/>
      <c r="LRU20" s="133"/>
      <c r="LRV20" s="133"/>
      <c r="LRW20" s="133"/>
      <c r="LRX20" s="133"/>
      <c r="LRY20" s="133"/>
      <c r="LRZ20" s="133"/>
      <c r="LSA20" s="133"/>
      <c r="LSB20" s="133"/>
      <c r="LSC20" s="133"/>
      <c r="LSD20" s="133"/>
      <c r="LSE20" s="133"/>
      <c r="LSF20" s="133"/>
      <c r="LSG20" s="133"/>
      <c r="LSH20" s="133"/>
      <c r="LSI20" s="133"/>
      <c r="LSJ20" s="133"/>
      <c r="LSK20" s="133"/>
      <c r="LSL20" s="133"/>
      <c r="LSM20" s="133"/>
      <c r="LSN20" s="133"/>
      <c r="LSO20" s="133"/>
      <c r="LSP20" s="133"/>
      <c r="LSQ20" s="133"/>
      <c r="LSR20" s="133"/>
      <c r="LSS20" s="133"/>
      <c r="LST20" s="133"/>
      <c r="LSU20" s="133"/>
      <c r="LSV20" s="133"/>
      <c r="LSW20" s="133"/>
      <c r="LSX20" s="133"/>
      <c r="LSY20" s="133"/>
      <c r="LSZ20" s="133"/>
      <c r="LTA20" s="133"/>
      <c r="LTB20" s="133"/>
      <c r="LTC20" s="133"/>
      <c r="LTD20" s="133"/>
      <c r="LTE20" s="133"/>
      <c r="LTF20" s="133"/>
      <c r="LTG20" s="133"/>
      <c r="LTH20" s="133"/>
      <c r="LTI20" s="133"/>
      <c r="LTJ20" s="133"/>
      <c r="LTK20" s="133"/>
      <c r="LTL20" s="133"/>
      <c r="LTM20" s="133"/>
      <c r="LTN20" s="133"/>
      <c r="LTO20" s="133"/>
      <c r="LTP20" s="133"/>
      <c r="LTQ20" s="133"/>
      <c r="LTR20" s="133"/>
      <c r="LTS20" s="133"/>
      <c r="LTT20" s="133"/>
      <c r="LTU20" s="133"/>
      <c r="LTV20" s="133"/>
      <c r="LTW20" s="133"/>
      <c r="LTX20" s="133"/>
      <c r="LTY20" s="133"/>
      <c r="LTZ20" s="133"/>
      <c r="LUA20" s="133"/>
      <c r="LUB20" s="133"/>
      <c r="LUC20" s="133"/>
      <c r="LUD20" s="133"/>
      <c r="LUE20" s="133"/>
      <c r="LUF20" s="133"/>
      <c r="LUG20" s="133"/>
      <c r="LUH20" s="133"/>
      <c r="LUI20" s="133"/>
      <c r="LUJ20" s="133"/>
      <c r="LUK20" s="133"/>
      <c r="LUL20" s="133"/>
      <c r="LUM20" s="133"/>
      <c r="LUN20" s="133"/>
      <c r="LUO20" s="133"/>
      <c r="LUP20" s="133"/>
      <c r="LUQ20" s="133"/>
      <c r="LUR20" s="133"/>
      <c r="LUS20" s="133"/>
      <c r="LUT20" s="133"/>
      <c r="LUU20" s="133"/>
      <c r="LUV20" s="133"/>
      <c r="LUW20" s="133"/>
      <c r="LUX20" s="133"/>
      <c r="LUY20" s="133"/>
      <c r="LUZ20" s="133"/>
      <c r="LVA20" s="133"/>
      <c r="LVB20" s="133"/>
      <c r="LVC20" s="133"/>
      <c r="LVD20" s="133"/>
      <c r="LVE20" s="133"/>
      <c r="LVF20" s="133"/>
      <c r="LVG20" s="133"/>
      <c r="LVH20" s="133"/>
      <c r="LVI20" s="133"/>
      <c r="LVJ20" s="133"/>
      <c r="LVK20" s="133"/>
      <c r="LVL20" s="133"/>
      <c r="LVM20" s="133"/>
      <c r="LVN20" s="133"/>
      <c r="LVO20" s="133"/>
      <c r="LVP20" s="133"/>
      <c r="LVQ20" s="133"/>
      <c r="LVR20" s="133"/>
      <c r="LVS20" s="133"/>
      <c r="LVT20" s="133"/>
      <c r="LVU20" s="133"/>
      <c r="LVV20" s="133"/>
      <c r="LVW20" s="133"/>
      <c r="LVX20" s="133"/>
      <c r="LVY20" s="133"/>
      <c r="LVZ20" s="133"/>
      <c r="LWA20" s="133"/>
      <c r="LWB20" s="133"/>
      <c r="LWC20" s="133"/>
      <c r="LWD20" s="133"/>
      <c r="LWE20" s="133"/>
      <c r="LWF20" s="133"/>
      <c r="LWG20" s="133"/>
      <c r="LWH20" s="133"/>
      <c r="LWI20" s="133"/>
      <c r="LWJ20" s="133"/>
      <c r="LWK20" s="133"/>
      <c r="LWL20" s="133"/>
      <c r="LWM20" s="133"/>
      <c r="LWN20" s="133"/>
      <c r="LWO20" s="133"/>
      <c r="LWP20" s="133"/>
      <c r="LWQ20" s="133"/>
      <c r="LWR20" s="133"/>
      <c r="LWS20" s="133"/>
      <c r="LWT20" s="133"/>
      <c r="LWU20" s="133"/>
      <c r="LWV20" s="133"/>
      <c r="LWW20" s="133"/>
      <c r="LWX20" s="133"/>
      <c r="LWY20" s="133"/>
      <c r="LWZ20" s="133"/>
      <c r="LXA20" s="133"/>
      <c r="LXB20" s="133"/>
      <c r="LXC20" s="133"/>
      <c r="LXD20" s="133"/>
      <c r="LXE20" s="133"/>
      <c r="LXF20" s="133"/>
      <c r="LXG20" s="133"/>
      <c r="LXH20" s="133"/>
      <c r="LXI20" s="133"/>
      <c r="LXJ20" s="133"/>
      <c r="LXK20" s="133"/>
      <c r="LXL20" s="133"/>
      <c r="LXM20" s="133"/>
      <c r="LXN20" s="133"/>
      <c r="LXO20" s="133"/>
      <c r="LXP20" s="133"/>
      <c r="LXQ20" s="133"/>
      <c r="LXR20" s="133"/>
      <c r="LXS20" s="133"/>
      <c r="LXT20" s="133"/>
      <c r="LXU20" s="133"/>
      <c r="LXV20" s="133"/>
      <c r="LXW20" s="133"/>
      <c r="LXX20" s="133"/>
      <c r="LXY20" s="133"/>
      <c r="LXZ20" s="133"/>
      <c r="LYA20" s="133"/>
      <c r="LYB20" s="133"/>
      <c r="LYC20" s="133"/>
      <c r="LYD20" s="133"/>
      <c r="LYE20" s="133"/>
      <c r="LYF20" s="133"/>
      <c r="LYG20" s="133"/>
      <c r="LYH20" s="133"/>
      <c r="LYI20" s="133"/>
      <c r="LYJ20" s="133"/>
      <c r="LYK20" s="133"/>
      <c r="LYL20" s="133"/>
      <c r="LYM20" s="133"/>
      <c r="LYN20" s="133"/>
      <c r="LYO20" s="133"/>
      <c r="LYP20" s="133"/>
      <c r="LYQ20" s="133"/>
      <c r="LYR20" s="133"/>
      <c r="LYS20" s="133"/>
      <c r="LYT20" s="133"/>
      <c r="LYU20" s="133"/>
      <c r="LYV20" s="133"/>
      <c r="LYW20" s="133"/>
      <c r="LYX20" s="133"/>
      <c r="LYY20" s="133"/>
      <c r="LYZ20" s="133"/>
      <c r="LZA20" s="133"/>
      <c r="LZB20" s="133"/>
      <c r="LZC20" s="133"/>
      <c r="LZD20" s="133"/>
      <c r="LZE20" s="133"/>
      <c r="LZF20" s="133"/>
      <c r="LZG20" s="133"/>
      <c r="LZH20" s="133"/>
      <c r="LZI20" s="133"/>
      <c r="LZJ20" s="133"/>
      <c r="LZK20" s="133"/>
      <c r="LZL20" s="133"/>
      <c r="LZM20" s="133"/>
      <c r="LZN20" s="133"/>
      <c r="LZO20" s="133"/>
      <c r="LZP20" s="133"/>
      <c r="LZQ20" s="133"/>
      <c r="LZR20" s="133"/>
      <c r="LZS20" s="133"/>
      <c r="LZT20" s="133"/>
      <c r="LZU20" s="133"/>
      <c r="LZV20" s="133"/>
      <c r="LZW20" s="133"/>
      <c r="LZX20" s="133"/>
      <c r="LZY20" s="133"/>
      <c r="LZZ20" s="133"/>
      <c r="MAA20" s="133"/>
      <c r="MAB20" s="133"/>
      <c r="MAC20" s="133"/>
      <c r="MAD20" s="133"/>
      <c r="MAE20" s="133"/>
      <c r="MAF20" s="133"/>
      <c r="MAG20" s="133"/>
      <c r="MAH20" s="133"/>
      <c r="MAI20" s="133"/>
      <c r="MAJ20" s="133"/>
      <c r="MAK20" s="133"/>
      <c r="MAL20" s="133"/>
      <c r="MAM20" s="133"/>
      <c r="MAN20" s="133"/>
      <c r="MAO20" s="133"/>
      <c r="MAP20" s="133"/>
      <c r="MAQ20" s="133"/>
      <c r="MAR20" s="133"/>
      <c r="MAS20" s="133"/>
      <c r="MAT20" s="133"/>
      <c r="MAU20" s="133"/>
      <c r="MAV20" s="133"/>
      <c r="MAW20" s="133"/>
      <c r="MAX20" s="133"/>
      <c r="MAY20" s="133"/>
      <c r="MAZ20" s="133"/>
      <c r="MBA20" s="133"/>
      <c r="MBB20" s="133"/>
      <c r="MBC20" s="133"/>
      <c r="MBD20" s="133"/>
      <c r="MBE20" s="133"/>
      <c r="MBF20" s="133"/>
      <c r="MBG20" s="133"/>
      <c r="MBH20" s="133"/>
      <c r="MBI20" s="133"/>
      <c r="MBJ20" s="133"/>
      <c r="MBK20" s="133"/>
      <c r="MBL20" s="133"/>
      <c r="MBM20" s="133"/>
      <c r="MBN20" s="133"/>
      <c r="MBO20" s="133"/>
      <c r="MBP20" s="133"/>
      <c r="MBQ20" s="133"/>
      <c r="MBR20" s="133"/>
      <c r="MBS20" s="133"/>
      <c r="MBT20" s="133"/>
      <c r="MBU20" s="133"/>
      <c r="MBV20" s="133"/>
      <c r="MBW20" s="133"/>
      <c r="MBX20" s="133"/>
      <c r="MBY20" s="133"/>
      <c r="MBZ20" s="133"/>
      <c r="MCA20" s="133"/>
      <c r="MCB20" s="133"/>
      <c r="MCC20" s="133"/>
      <c r="MCD20" s="133"/>
      <c r="MCE20" s="133"/>
      <c r="MCF20" s="133"/>
      <c r="MCG20" s="133"/>
      <c r="MCH20" s="133"/>
      <c r="MCI20" s="133"/>
      <c r="MCJ20" s="133"/>
      <c r="MCK20" s="133"/>
      <c r="MCL20" s="133"/>
      <c r="MCM20" s="133"/>
      <c r="MCN20" s="133"/>
      <c r="MCO20" s="133"/>
      <c r="MCP20" s="133"/>
      <c r="MCQ20" s="133"/>
      <c r="MCR20" s="133"/>
      <c r="MCS20" s="133"/>
      <c r="MCT20" s="133"/>
      <c r="MCU20" s="133"/>
      <c r="MCV20" s="133"/>
      <c r="MCW20" s="133"/>
      <c r="MCX20" s="133"/>
      <c r="MCY20" s="133"/>
      <c r="MCZ20" s="133"/>
      <c r="MDA20" s="133"/>
      <c r="MDB20" s="133"/>
      <c r="MDC20" s="133"/>
      <c r="MDD20" s="133"/>
      <c r="MDE20" s="133"/>
      <c r="MDF20" s="133"/>
      <c r="MDG20" s="133"/>
      <c r="MDH20" s="133"/>
      <c r="MDI20" s="133"/>
      <c r="MDJ20" s="133"/>
      <c r="MDK20" s="133"/>
      <c r="MDL20" s="133"/>
      <c r="MDM20" s="133"/>
      <c r="MDN20" s="133"/>
      <c r="MDO20" s="133"/>
      <c r="MDP20" s="133"/>
      <c r="MDQ20" s="133"/>
      <c r="MDR20" s="133"/>
      <c r="MDS20" s="133"/>
      <c r="MDT20" s="133"/>
      <c r="MDU20" s="133"/>
      <c r="MDV20" s="133"/>
      <c r="MDW20" s="133"/>
      <c r="MDX20" s="133"/>
      <c r="MDY20" s="133"/>
      <c r="MDZ20" s="133"/>
      <c r="MEA20" s="133"/>
      <c r="MEB20" s="133"/>
      <c r="MEC20" s="133"/>
      <c r="MED20" s="133"/>
      <c r="MEE20" s="133"/>
      <c r="MEF20" s="133"/>
      <c r="MEG20" s="133"/>
      <c r="MEH20" s="133"/>
      <c r="MEI20" s="133"/>
      <c r="MEJ20" s="133"/>
      <c r="MEK20" s="133"/>
      <c r="MEL20" s="133"/>
      <c r="MEM20" s="133"/>
      <c r="MEN20" s="133"/>
      <c r="MEO20" s="133"/>
      <c r="MEP20" s="133"/>
      <c r="MEQ20" s="133"/>
      <c r="MER20" s="133"/>
      <c r="MES20" s="133"/>
      <c r="MET20" s="133"/>
      <c r="MEU20" s="133"/>
      <c r="MEV20" s="133"/>
      <c r="MEW20" s="133"/>
      <c r="MEX20" s="133"/>
      <c r="MEY20" s="133"/>
      <c r="MEZ20" s="133"/>
      <c r="MFA20" s="133"/>
      <c r="MFB20" s="133"/>
      <c r="MFC20" s="133"/>
      <c r="MFD20" s="133"/>
      <c r="MFE20" s="133"/>
      <c r="MFF20" s="133"/>
      <c r="MFG20" s="133"/>
      <c r="MFH20" s="133"/>
      <c r="MFI20" s="133"/>
      <c r="MFJ20" s="133"/>
      <c r="MFK20" s="133"/>
      <c r="MFL20" s="133"/>
      <c r="MFM20" s="133"/>
      <c r="MFN20" s="133"/>
      <c r="MFO20" s="133"/>
      <c r="MFP20" s="133"/>
      <c r="MFQ20" s="133"/>
      <c r="MFR20" s="133"/>
      <c r="MFS20" s="133"/>
      <c r="MFT20" s="133"/>
      <c r="MFU20" s="133"/>
      <c r="MFV20" s="133"/>
      <c r="MFW20" s="133"/>
      <c r="MFX20" s="133"/>
      <c r="MFY20" s="133"/>
      <c r="MFZ20" s="133"/>
      <c r="MGA20" s="133"/>
      <c r="MGB20" s="133"/>
      <c r="MGC20" s="133"/>
      <c r="MGD20" s="133"/>
      <c r="MGE20" s="133"/>
      <c r="MGF20" s="133"/>
      <c r="MGG20" s="133"/>
      <c r="MGH20" s="133"/>
      <c r="MGI20" s="133"/>
      <c r="MGJ20" s="133"/>
      <c r="MGK20" s="133"/>
      <c r="MGL20" s="133"/>
      <c r="MGM20" s="133"/>
      <c r="MGN20" s="133"/>
      <c r="MGO20" s="133"/>
      <c r="MGP20" s="133"/>
      <c r="MGQ20" s="133"/>
      <c r="MGR20" s="133"/>
      <c r="MGS20" s="133"/>
      <c r="MGT20" s="133"/>
      <c r="MGU20" s="133"/>
      <c r="MGV20" s="133"/>
      <c r="MGW20" s="133"/>
      <c r="MGX20" s="133"/>
      <c r="MGY20" s="133"/>
      <c r="MGZ20" s="133"/>
      <c r="MHA20" s="133"/>
      <c r="MHB20" s="133"/>
      <c r="MHC20" s="133"/>
      <c r="MHD20" s="133"/>
      <c r="MHE20" s="133"/>
      <c r="MHF20" s="133"/>
      <c r="MHG20" s="133"/>
      <c r="MHH20" s="133"/>
      <c r="MHI20" s="133"/>
      <c r="MHJ20" s="133"/>
      <c r="MHK20" s="133"/>
      <c r="MHL20" s="133"/>
      <c r="MHM20" s="133"/>
      <c r="MHN20" s="133"/>
      <c r="MHO20" s="133"/>
      <c r="MHP20" s="133"/>
      <c r="MHQ20" s="133"/>
      <c r="MHR20" s="133"/>
      <c r="MHS20" s="133"/>
      <c r="MHT20" s="133"/>
      <c r="MHU20" s="133"/>
      <c r="MHV20" s="133"/>
      <c r="MHW20" s="133"/>
      <c r="MHX20" s="133"/>
      <c r="MHY20" s="133"/>
      <c r="MHZ20" s="133"/>
      <c r="MIA20" s="133"/>
      <c r="MIB20" s="133"/>
      <c r="MIC20" s="133"/>
      <c r="MID20" s="133"/>
      <c r="MIE20" s="133"/>
      <c r="MIF20" s="133"/>
      <c r="MIG20" s="133"/>
      <c r="MIH20" s="133"/>
      <c r="MII20" s="133"/>
      <c r="MIJ20" s="133"/>
      <c r="MIK20" s="133"/>
      <c r="MIL20" s="133"/>
      <c r="MIM20" s="133"/>
      <c r="MIN20" s="133"/>
      <c r="MIO20" s="133"/>
      <c r="MIP20" s="133"/>
      <c r="MIQ20" s="133"/>
      <c r="MIR20" s="133"/>
      <c r="MIS20" s="133"/>
      <c r="MIT20" s="133"/>
      <c r="MIU20" s="133"/>
      <c r="MIV20" s="133"/>
      <c r="MIW20" s="133"/>
      <c r="MIX20" s="133"/>
      <c r="MIY20" s="133"/>
      <c r="MIZ20" s="133"/>
      <c r="MJA20" s="133"/>
      <c r="MJB20" s="133"/>
      <c r="MJC20" s="133"/>
      <c r="MJD20" s="133"/>
      <c r="MJE20" s="133"/>
      <c r="MJF20" s="133"/>
      <c r="MJG20" s="133"/>
      <c r="MJH20" s="133"/>
      <c r="MJI20" s="133"/>
      <c r="MJJ20" s="133"/>
      <c r="MJK20" s="133"/>
      <c r="MJL20" s="133"/>
      <c r="MJM20" s="133"/>
      <c r="MJN20" s="133"/>
      <c r="MJO20" s="133"/>
      <c r="MJP20" s="133"/>
      <c r="MJQ20" s="133"/>
      <c r="MJR20" s="133"/>
      <c r="MJS20" s="133"/>
      <c r="MJT20" s="133"/>
      <c r="MJU20" s="133"/>
      <c r="MJV20" s="133"/>
      <c r="MJW20" s="133"/>
      <c r="MJX20" s="133"/>
      <c r="MJY20" s="133"/>
      <c r="MJZ20" s="133"/>
      <c r="MKA20" s="133"/>
      <c r="MKB20" s="133"/>
      <c r="MKC20" s="133"/>
      <c r="MKD20" s="133"/>
      <c r="MKE20" s="133"/>
      <c r="MKF20" s="133"/>
      <c r="MKG20" s="133"/>
      <c r="MKH20" s="133"/>
      <c r="MKI20" s="133"/>
      <c r="MKJ20" s="133"/>
      <c r="MKK20" s="133"/>
      <c r="MKL20" s="133"/>
      <c r="MKM20" s="133"/>
      <c r="MKN20" s="133"/>
      <c r="MKO20" s="133"/>
      <c r="MKP20" s="133"/>
      <c r="MKQ20" s="133"/>
      <c r="MKR20" s="133"/>
      <c r="MKS20" s="133"/>
      <c r="MKT20" s="133"/>
      <c r="MKU20" s="133"/>
      <c r="MKV20" s="133"/>
      <c r="MKW20" s="133"/>
      <c r="MKX20" s="133"/>
      <c r="MKY20" s="133"/>
      <c r="MKZ20" s="133"/>
      <c r="MLA20" s="133"/>
      <c r="MLB20" s="133"/>
      <c r="MLC20" s="133"/>
      <c r="MLD20" s="133"/>
      <c r="MLE20" s="133"/>
      <c r="MLF20" s="133"/>
      <c r="MLG20" s="133"/>
      <c r="MLH20" s="133"/>
      <c r="MLI20" s="133"/>
      <c r="MLJ20" s="133"/>
      <c r="MLK20" s="133"/>
      <c r="MLL20" s="133"/>
      <c r="MLM20" s="133"/>
      <c r="MLN20" s="133"/>
      <c r="MLO20" s="133"/>
      <c r="MLP20" s="133"/>
      <c r="MLQ20" s="133"/>
      <c r="MLR20" s="133"/>
      <c r="MLS20" s="133"/>
      <c r="MLT20" s="133"/>
      <c r="MLU20" s="133"/>
      <c r="MLV20" s="133"/>
      <c r="MLW20" s="133"/>
      <c r="MLX20" s="133"/>
      <c r="MLY20" s="133"/>
      <c r="MLZ20" s="133"/>
      <c r="MMA20" s="133"/>
      <c r="MMB20" s="133"/>
      <c r="MMC20" s="133"/>
      <c r="MMD20" s="133"/>
      <c r="MME20" s="133"/>
      <c r="MMF20" s="133"/>
      <c r="MMG20" s="133"/>
      <c r="MMH20" s="133"/>
      <c r="MMI20" s="133"/>
      <c r="MMJ20" s="133"/>
      <c r="MMK20" s="133"/>
      <c r="MML20" s="133"/>
      <c r="MMM20" s="133"/>
      <c r="MMN20" s="133"/>
      <c r="MMO20" s="133"/>
      <c r="MMP20" s="133"/>
      <c r="MMQ20" s="133"/>
      <c r="MMR20" s="133"/>
      <c r="MMS20" s="133"/>
      <c r="MMT20" s="133"/>
      <c r="MMU20" s="133"/>
      <c r="MMV20" s="133"/>
      <c r="MMW20" s="133"/>
      <c r="MMX20" s="133"/>
      <c r="MMY20" s="133"/>
      <c r="MMZ20" s="133"/>
      <c r="MNA20" s="133"/>
      <c r="MNB20" s="133"/>
      <c r="MNC20" s="133"/>
      <c r="MND20" s="133"/>
      <c r="MNE20" s="133"/>
      <c r="MNF20" s="133"/>
      <c r="MNG20" s="133"/>
      <c r="MNH20" s="133"/>
      <c r="MNI20" s="133"/>
      <c r="MNJ20" s="133"/>
      <c r="MNK20" s="133"/>
      <c r="MNL20" s="133"/>
      <c r="MNM20" s="133"/>
      <c r="MNN20" s="133"/>
      <c r="MNO20" s="133"/>
      <c r="MNP20" s="133"/>
      <c r="MNQ20" s="133"/>
      <c r="MNR20" s="133"/>
      <c r="MNS20" s="133"/>
      <c r="MNT20" s="133"/>
      <c r="MNU20" s="133"/>
      <c r="MNV20" s="133"/>
      <c r="MNW20" s="133"/>
      <c r="MNX20" s="133"/>
      <c r="MNY20" s="133"/>
      <c r="MNZ20" s="133"/>
      <c r="MOA20" s="133"/>
      <c r="MOB20" s="133"/>
      <c r="MOC20" s="133"/>
      <c r="MOD20" s="133"/>
      <c r="MOE20" s="133"/>
      <c r="MOF20" s="133"/>
      <c r="MOG20" s="133"/>
      <c r="MOH20" s="133"/>
      <c r="MOI20" s="133"/>
      <c r="MOJ20" s="133"/>
      <c r="MOK20" s="133"/>
      <c r="MOL20" s="133"/>
      <c r="MOM20" s="133"/>
      <c r="MON20" s="133"/>
      <c r="MOO20" s="133"/>
      <c r="MOP20" s="133"/>
      <c r="MOQ20" s="133"/>
      <c r="MOR20" s="133"/>
      <c r="MOS20" s="133"/>
      <c r="MOT20" s="133"/>
      <c r="MOU20" s="133"/>
      <c r="MOV20" s="133"/>
      <c r="MOW20" s="133"/>
      <c r="MOX20" s="133"/>
      <c r="MOY20" s="133"/>
      <c r="MOZ20" s="133"/>
      <c r="MPA20" s="133"/>
      <c r="MPB20" s="133"/>
      <c r="MPC20" s="133"/>
      <c r="MPD20" s="133"/>
      <c r="MPE20" s="133"/>
      <c r="MPF20" s="133"/>
      <c r="MPG20" s="133"/>
      <c r="MPH20" s="133"/>
      <c r="MPI20" s="133"/>
      <c r="MPJ20" s="133"/>
      <c r="MPK20" s="133"/>
      <c r="MPL20" s="133"/>
      <c r="MPM20" s="133"/>
      <c r="MPN20" s="133"/>
      <c r="MPO20" s="133"/>
      <c r="MPP20" s="133"/>
      <c r="MPQ20" s="133"/>
      <c r="MPR20" s="133"/>
      <c r="MPS20" s="133"/>
      <c r="MPT20" s="133"/>
      <c r="MPU20" s="133"/>
      <c r="MPV20" s="133"/>
      <c r="MPW20" s="133"/>
      <c r="MPX20" s="133"/>
      <c r="MPY20" s="133"/>
      <c r="MPZ20" s="133"/>
      <c r="MQA20" s="133"/>
      <c r="MQB20" s="133"/>
      <c r="MQC20" s="133"/>
      <c r="MQD20" s="133"/>
      <c r="MQE20" s="133"/>
      <c r="MQF20" s="133"/>
      <c r="MQG20" s="133"/>
      <c r="MQH20" s="133"/>
      <c r="MQI20" s="133"/>
      <c r="MQJ20" s="133"/>
      <c r="MQK20" s="133"/>
      <c r="MQL20" s="133"/>
      <c r="MQM20" s="133"/>
      <c r="MQN20" s="133"/>
      <c r="MQO20" s="133"/>
      <c r="MQP20" s="133"/>
      <c r="MQQ20" s="133"/>
      <c r="MQR20" s="133"/>
      <c r="MQS20" s="133"/>
      <c r="MQT20" s="133"/>
      <c r="MQU20" s="133"/>
      <c r="MQV20" s="133"/>
      <c r="MQW20" s="133"/>
      <c r="MQX20" s="133"/>
      <c r="MQY20" s="133"/>
      <c r="MQZ20" s="133"/>
      <c r="MRA20" s="133"/>
      <c r="MRB20" s="133"/>
      <c r="MRC20" s="133"/>
      <c r="MRD20" s="133"/>
      <c r="MRE20" s="133"/>
      <c r="MRF20" s="133"/>
      <c r="MRG20" s="133"/>
      <c r="MRH20" s="133"/>
      <c r="MRI20" s="133"/>
      <c r="MRJ20" s="133"/>
      <c r="MRK20" s="133"/>
      <c r="MRL20" s="133"/>
      <c r="MRM20" s="133"/>
      <c r="MRN20" s="133"/>
      <c r="MRO20" s="133"/>
      <c r="MRP20" s="133"/>
      <c r="MRQ20" s="133"/>
      <c r="MRR20" s="133"/>
      <c r="MRS20" s="133"/>
      <c r="MRT20" s="133"/>
      <c r="MRU20" s="133"/>
      <c r="MRV20" s="133"/>
      <c r="MRW20" s="133"/>
      <c r="MRX20" s="133"/>
      <c r="MRY20" s="133"/>
      <c r="MRZ20" s="133"/>
      <c r="MSA20" s="133"/>
      <c r="MSB20" s="133"/>
      <c r="MSC20" s="133"/>
      <c r="MSD20" s="133"/>
      <c r="MSE20" s="133"/>
      <c r="MSF20" s="133"/>
      <c r="MSG20" s="133"/>
      <c r="MSH20" s="133"/>
      <c r="MSI20" s="133"/>
      <c r="MSJ20" s="133"/>
      <c r="MSK20" s="133"/>
      <c r="MSL20" s="133"/>
      <c r="MSM20" s="133"/>
      <c r="MSN20" s="133"/>
      <c r="MSO20" s="133"/>
      <c r="MSP20" s="133"/>
      <c r="MSQ20" s="133"/>
      <c r="MSR20" s="133"/>
      <c r="MSS20" s="133"/>
      <c r="MST20" s="133"/>
      <c r="MSU20" s="133"/>
      <c r="MSV20" s="133"/>
      <c r="MSW20" s="133"/>
      <c r="MSX20" s="133"/>
      <c r="MSY20" s="133"/>
      <c r="MSZ20" s="133"/>
      <c r="MTA20" s="133"/>
      <c r="MTB20" s="133"/>
      <c r="MTC20" s="133"/>
      <c r="MTD20" s="133"/>
      <c r="MTE20" s="133"/>
      <c r="MTF20" s="133"/>
      <c r="MTG20" s="133"/>
      <c r="MTH20" s="133"/>
      <c r="MTI20" s="133"/>
      <c r="MTJ20" s="133"/>
      <c r="MTK20" s="133"/>
      <c r="MTL20" s="133"/>
      <c r="MTM20" s="133"/>
      <c r="MTN20" s="133"/>
      <c r="MTO20" s="133"/>
      <c r="MTP20" s="133"/>
      <c r="MTQ20" s="133"/>
      <c r="MTR20" s="133"/>
      <c r="MTS20" s="133"/>
      <c r="MTT20" s="133"/>
      <c r="MTU20" s="133"/>
      <c r="MTV20" s="133"/>
      <c r="MTW20" s="133"/>
      <c r="MTX20" s="133"/>
      <c r="MTY20" s="133"/>
      <c r="MTZ20" s="133"/>
      <c r="MUA20" s="133"/>
      <c r="MUB20" s="133"/>
      <c r="MUC20" s="133"/>
      <c r="MUD20" s="133"/>
      <c r="MUE20" s="133"/>
      <c r="MUF20" s="133"/>
      <c r="MUG20" s="133"/>
      <c r="MUH20" s="133"/>
      <c r="MUI20" s="133"/>
      <c r="MUJ20" s="133"/>
      <c r="MUK20" s="133"/>
      <c r="MUL20" s="133"/>
      <c r="MUM20" s="133"/>
      <c r="MUN20" s="133"/>
      <c r="MUO20" s="133"/>
      <c r="MUP20" s="133"/>
      <c r="MUQ20" s="133"/>
      <c r="MUR20" s="133"/>
      <c r="MUS20" s="133"/>
      <c r="MUT20" s="133"/>
      <c r="MUU20" s="133"/>
      <c r="MUV20" s="133"/>
      <c r="MUW20" s="133"/>
      <c r="MUX20" s="133"/>
      <c r="MUY20" s="133"/>
      <c r="MUZ20" s="133"/>
      <c r="MVA20" s="133"/>
      <c r="MVB20" s="133"/>
      <c r="MVC20" s="133"/>
      <c r="MVD20" s="133"/>
      <c r="MVE20" s="133"/>
      <c r="MVF20" s="133"/>
      <c r="MVG20" s="133"/>
      <c r="MVH20" s="133"/>
      <c r="MVI20" s="133"/>
      <c r="MVJ20" s="133"/>
      <c r="MVK20" s="133"/>
      <c r="MVL20" s="133"/>
      <c r="MVM20" s="133"/>
      <c r="MVN20" s="133"/>
      <c r="MVO20" s="133"/>
      <c r="MVP20" s="133"/>
      <c r="MVQ20" s="133"/>
      <c r="MVR20" s="133"/>
      <c r="MVS20" s="133"/>
      <c r="MVT20" s="133"/>
      <c r="MVU20" s="133"/>
      <c r="MVV20" s="133"/>
      <c r="MVW20" s="133"/>
      <c r="MVX20" s="133"/>
      <c r="MVY20" s="133"/>
      <c r="MVZ20" s="133"/>
      <c r="MWA20" s="133"/>
      <c r="MWB20" s="133"/>
      <c r="MWC20" s="133"/>
      <c r="MWD20" s="133"/>
      <c r="MWE20" s="133"/>
      <c r="MWF20" s="133"/>
      <c r="MWG20" s="133"/>
      <c r="MWH20" s="133"/>
      <c r="MWI20" s="133"/>
      <c r="MWJ20" s="133"/>
      <c r="MWK20" s="133"/>
      <c r="MWL20" s="133"/>
      <c r="MWM20" s="133"/>
      <c r="MWN20" s="133"/>
      <c r="MWO20" s="133"/>
      <c r="MWP20" s="133"/>
      <c r="MWQ20" s="133"/>
      <c r="MWR20" s="133"/>
      <c r="MWS20" s="133"/>
      <c r="MWT20" s="133"/>
      <c r="MWU20" s="133"/>
      <c r="MWV20" s="133"/>
      <c r="MWW20" s="133"/>
      <c r="MWX20" s="133"/>
      <c r="MWY20" s="133"/>
      <c r="MWZ20" s="133"/>
      <c r="MXA20" s="133"/>
      <c r="MXB20" s="133"/>
      <c r="MXC20" s="133"/>
      <c r="MXD20" s="133"/>
      <c r="MXE20" s="133"/>
      <c r="MXF20" s="133"/>
      <c r="MXG20" s="133"/>
      <c r="MXH20" s="133"/>
      <c r="MXI20" s="133"/>
      <c r="MXJ20" s="133"/>
      <c r="MXK20" s="133"/>
      <c r="MXL20" s="133"/>
      <c r="MXM20" s="133"/>
      <c r="MXN20" s="133"/>
      <c r="MXO20" s="133"/>
      <c r="MXP20" s="133"/>
      <c r="MXQ20" s="133"/>
      <c r="MXR20" s="133"/>
      <c r="MXS20" s="133"/>
      <c r="MXT20" s="133"/>
      <c r="MXU20" s="133"/>
      <c r="MXV20" s="133"/>
      <c r="MXW20" s="133"/>
      <c r="MXX20" s="133"/>
      <c r="MXY20" s="133"/>
      <c r="MXZ20" s="133"/>
      <c r="MYA20" s="133"/>
      <c r="MYB20" s="133"/>
      <c r="MYC20" s="133"/>
      <c r="MYD20" s="133"/>
      <c r="MYE20" s="133"/>
      <c r="MYF20" s="133"/>
      <c r="MYG20" s="133"/>
      <c r="MYH20" s="133"/>
      <c r="MYI20" s="133"/>
      <c r="MYJ20" s="133"/>
      <c r="MYK20" s="133"/>
      <c r="MYL20" s="133"/>
      <c r="MYM20" s="133"/>
      <c r="MYN20" s="133"/>
      <c r="MYO20" s="133"/>
      <c r="MYP20" s="133"/>
      <c r="MYQ20" s="133"/>
      <c r="MYR20" s="133"/>
      <c r="MYS20" s="133"/>
      <c r="MYT20" s="133"/>
      <c r="MYU20" s="133"/>
      <c r="MYV20" s="133"/>
      <c r="MYW20" s="133"/>
      <c r="MYX20" s="133"/>
      <c r="MYY20" s="133"/>
      <c r="MYZ20" s="133"/>
      <c r="MZA20" s="133"/>
      <c r="MZB20" s="133"/>
      <c r="MZC20" s="133"/>
      <c r="MZD20" s="133"/>
      <c r="MZE20" s="133"/>
      <c r="MZF20" s="133"/>
      <c r="MZG20" s="133"/>
      <c r="MZH20" s="133"/>
      <c r="MZI20" s="133"/>
      <c r="MZJ20" s="133"/>
      <c r="MZK20" s="133"/>
      <c r="MZL20" s="133"/>
      <c r="MZM20" s="133"/>
      <c r="MZN20" s="133"/>
      <c r="MZO20" s="133"/>
      <c r="MZP20" s="133"/>
      <c r="MZQ20" s="133"/>
      <c r="MZR20" s="133"/>
      <c r="MZS20" s="133"/>
      <c r="MZT20" s="133"/>
      <c r="MZU20" s="133"/>
      <c r="MZV20" s="133"/>
      <c r="MZW20" s="133"/>
      <c r="MZX20" s="133"/>
      <c r="MZY20" s="133"/>
      <c r="MZZ20" s="133"/>
      <c r="NAA20" s="133"/>
      <c r="NAB20" s="133"/>
      <c r="NAC20" s="133"/>
      <c r="NAD20" s="133"/>
      <c r="NAE20" s="133"/>
      <c r="NAF20" s="133"/>
      <c r="NAG20" s="133"/>
      <c r="NAH20" s="133"/>
      <c r="NAI20" s="133"/>
      <c r="NAJ20" s="133"/>
      <c r="NAK20" s="133"/>
      <c r="NAL20" s="133"/>
      <c r="NAM20" s="133"/>
      <c r="NAN20" s="133"/>
      <c r="NAO20" s="133"/>
      <c r="NAP20" s="133"/>
      <c r="NAQ20" s="133"/>
      <c r="NAR20" s="133"/>
      <c r="NAS20" s="133"/>
      <c r="NAT20" s="133"/>
      <c r="NAU20" s="133"/>
      <c r="NAV20" s="133"/>
      <c r="NAW20" s="133"/>
      <c r="NAX20" s="133"/>
      <c r="NAY20" s="133"/>
      <c r="NAZ20" s="133"/>
      <c r="NBA20" s="133"/>
      <c r="NBB20" s="133"/>
      <c r="NBC20" s="133"/>
      <c r="NBD20" s="133"/>
      <c r="NBE20" s="133"/>
      <c r="NBF20" s="133"/>
      <c r="NBG20" s="133"/>
      <c r="NBH20" s="133"/>
      <c r="NBI20" s="133"/>
      <c r="NBJ20" s="133"/>
      <c r="NBK20" s="133"/>
      <c r="NBL20" s="133"/>
      <c r="NBM20" s="133"/>
      <c r="NBN20" s="133"/>
      <c r="NBO20" s="133"/>
      <c r="NBP20" s="133"/>
      <c r="NBQ20" s="133"/>
      <c r="NBR20" s="133"/>
      <c r="NBS20" s="133"/>
      <c r="NBT20" s="133"/>
      <c r="NBU20" s="133"/>
      <c r="NBV20" s="133"/>
      <c r="NBW20" s="133"/>
      <c r="NBX20" s="133"/>
      <c r="NBY20" s="133"/>
      <c r="NBZ20" s="133"/>
      <c r="NCA20" s="133"/>
      <c r="NCB20" s="133"/>
      <c r="NCC20" s="133"/>
      <c r="NCD20" s="133"/>
      <c r="NCE20" s="133"/>
      <c r="NCF20" s="133"/>
      <c r="NCG20" s="133"/>
      <c r="NCH20" s="133"/>
      <c r="NCI20" s="133"/>
      <c r="NCJ20" s="133"/>
      <c r="NCK20" s="133"/>
      <c r="NCL20" s="133"/>
      <c r="NCM20" s="133"/>
      <c r="NCN20" s="133"/>
      <c r="NCO20" s="133"/>
      <c r="NCP20" s="133"/>
      <c r="NCQ20" s="133"/>
      <c r="NCR20" s="133"/>
      <c r="NCS20" s="133"/>
      <c r="NCT20" s="133"/>
      <c r="NCU20" s="133"/>
      <c r="NCV20" s="133"/>
      <c r="NCW20" s="133"/>
      <c r="NCX20" s="133"/>
      <c r="NCY20" s="133"/>
      <c r="NCZ20" s="133"/>
      <c r="NDA20" s="133"/>
      <c r="NDB20" s="133"/>
      <c r="NDC20" s="133"/>
      <c r="NDD20" s="133"/>
      <c r="NDE20" s="133"/>
      <c r="NDF20" s="133"/>
      <c r="NDG20" s="133"/>
      <c r="NDH20" s="133"/>
      <c r="NDI20" s="133"/>
      <c r="NDJ20" s="133"/>
      <c r="NDK20" s="133"/>
      <c r="NDL20" s="133"/>
      <c r="NDM20" s="133"/>
      <c r="NDN20" s="133"/>
      <c r="NDO20" s="133"/>
      <c r="NDP20" s="133"/>
      <c r="NDQ20" s="133"/>
      <c r="NDR20" s="133"/>
      <c r="NDS20" s="133"/>
      <c r="NDT20" s="133"/>
      <c r="NDU20" s="133"/>
      <c r="NDV20" s="133"/>
      <c r="NDW20" s="133"/>
      <c r="NDX20" s="133"/>
      <c r="NDY20" s="133"/>
      <c r="NDZ20" s="133"/>
      <c r="NEA20" s="133"/>
      <c r="NEB20" s="133"/>
      <c r="NEC20" s="133"/>
      <c r="NED20" s="133"/>
      <c r="NEE20" s="133"/>
      <c r="NEF20" s="133"/>
      <c r="NEG20" s="133"/>
      <c r="NEH20" s="133"/>
      <c r="NEI20" s="133"/>
      <c r="NEJ20" s="133"/>
      <c r="NEK20" s="133"/>
      <c r="NEL20" s="133"/>
      <c r="NEM20" s="133"/>
      <c r="NEN20" s="133"/>
      <c r="NEO20" s="133"/>
      <c r="NEP20" s="133"/>
      <c r="NEQ20" s="133"/>
      <c r="NER20" s="133"/>
      <c r="NES20" s="133"/>
      <c r="NET20" s="133"/>
      <c r="NEU20" s="133"/>
      <c r="NEV20" s="133"/>
      <c r="NEW20" s="133"/>
      <c r="NEX20" s="133"/>
      <c r="NEY20" s="133"/>
      <c r="NEZ20" s="133"/>
      <c r="NFA20" s="133"/>
      <c r="NFB20" s="133"/>
      <c r="NFC20" s="133"/>
      <c r="NFD20" s="133"/>
      <c r="NFE20" s="133"/>
      <c r="NFF20" s="133"/>
      <c r="NFG20" s="133"/>
      <c r="NFH20" s="133"/>
      <c r="NFI20" s="133"/>
      <c r="NFJ20" s="133"/>
      <c r="NFK20" s="133"/>
      <c r="NFL20" s="133"/>
      <c r="NFM20" s="133"/>
      <c r="NFN20" s="133"/>
      <c r="NFO20" s="133"/>
      <c r="NFP20" s="133"/>
      <c r="NFQ20" s="133"/>
      <c r="NFR20" s="133"/>
      <c r="NFS20" s="133"/>
      <c r="NFT20" s="133"/>
      <c r="NFU20" s="133"/>
      <c r="NFV20" s="133"/>
      <c r="NFW20" s="133"/>
      <c r="NFX20" s="133"/>
      <c r="NFY20" s="133"/>
      <c r="NFZ20" s="133"/>
      <c r="NGA20" s="133"/>
      <c r="NGB20" s="133"/>
      <c r="NGC20" s="133"/>
      <c r="NGD20" s="133"/>
      <c r="NGE20" s="133"/>
      <c r="NGF20" s="133"/>
      <c r="NGG20" s="133"/>
      <c r="NGH20" s="133"/>
      <c r="NGI20" s="133"/>
      <c r="NGJ20" s="133"/>
      <c r="NGK20" s="133"/>
      <c r="NGL20" s="133"/>
      <c r="NGM20" s="133"/>
      <c r="NGN20" s="133"/>
      <c r="NGO20" s="133"/>
      <c r="NGP20" s="133"/>
      <c r="NGQ20" s="133"/>
      <c r="NGR20" s="133"/>
      <c r="NGS20" s="133"/>
      <c r="NGT20" s="133"/>
      <c r="NGU20" s="133"/>
      <c r="NGV20" s="133"/>
      <c r="NGW20" s="133"/>
      <c r="NGX20" s="133"/>
      <c r="NGY20" s="133"/>
      <c r="NGZ20" s="133"/>
      <c r="NHA20" s="133"/>
      <c r="NHB20" s="133"/>
      <c r="NHC20" s="133"/>
      <c r="NHD20" s="133"/>
      <c r="NHE20" s="133"/>
      <c r="NHF20" s="133"/>
      <c r="NHG20" s="133"/>
      <c r="NHH20" s="133"/>
      <c r="NHI20" s="133"/>
      <c r="NHJ20" s="133"/>
      <c r="NHK20" s="133"/>
      <c r="NHL20" s="133"/>
      <c r="NHM20" s="133"/>
      <c r="NHN20" s="133"/>
      <c r="NHO20" s="133"/>
      <c r="NHP20" s="133"/>
      <c r="NHQ20" s="133"/>
      <c r="NHR20" s="133"/>
      <c r="NHS20" s="133"/>
      <c r="NHT20" s="133"/>
      <c r="NHU20" s="133"/>
      <c r="NHV20" s="133"/>
      <c r="NHW20" s="133"/>
      <c r="NHX20" s="133"/>
      <c r="NHY20" s="133"/>
      <c r="NHZ20" s="133"/>
      <c r="NIA20" s="133"/>
      <c r="NIB20" s="133"/>
      <c r="NIC20" s="133"/>
      <c r="NID20" s="133"/>
      <c r="NIE20" s="133"/>
      <c r="NIF20" s="133"/>
      <c r="NIG20" s="133"/>
      <c r="NIH20" s="133"/>
      <c r="NII20" s="133"/>
      <c r="NIJ20" s="133"/>
      <c r="NIK20" s="133"/>
      <c r="NIL20" s="133"/>
      <c r="NIM20" s="133"/>
      <c r="NIN20" s="133"/>
      <c r="NIO20" s="133"/>
      <c r="NIP20" s="133"/>
      <c r="NIQ20" s="133"/>
      <c r="NIR20" s="133"/>
      <c r="NIS20" s="133"/>
      <c r="NIT20" s="133"/>
      <c r="NIU20" s="133"/>
      <c r="NIV20" s="133"/>
      <c r="NIW20" s="133"/>
      <c r="NIX20" s="133"/>
      <c r="NIY20" s="133"/>
      <c r="NIZ20" s="133"/>
      <c r="NJA20" s="133"/>
      <c r="NJB20" s="133"/>
      <c r="NJC20" s="133"/>
      <c r="NJD20" s="133"/>
      <c r="NJE20" s="133"/>
      <c r="NJF20" s="133"/>
      <c r="NJG20" s="133"/>
      <c r="NJH20" s="133"/>
      <c r="NJI20" s="133"/>
      <c r="NJJ20" s="133"/>
      <c r="NJK20" s="133"/>
      <c r="NJL20" s="133"/>
      <c r="NJM20" s="133"/>
      <c r="NJN20" s="133"/>
      <c r="NJO20" s="133"/>
      <c r="NJP20" s="133"/>
      <c r="NJQ20" s="133"/>
      <c r="NJR20" s="133"/>
      <c r="NJS20" s="133"/>
      <c r="NJT20" s="133"/>
      <c r="NJU20" s="133"/>
      <c r="NJV20" s="133"/>
      <c r="NJW20" s="133"/>
      <c r="NJX20" s="133"/>
      <c r="NJY20" s="133"/>
      <c r="NJZ20" s="133"/>
      <c r="NKA20" s="133"/>
      <c r="NKB20" s="133"/>
      <c r="NKC20" s="133"/>
      <c r="NKD20" s="133"/>
      <c r="NKE20" s="133"/>
      <c r="NKF20" s="133"/>
      <c r="NKG20" s="133"/>
      <c r="NKH20" s="133"/>
      <c r="NKI20" s="133"/>
      <c r="NKJ20" s="133"/>
      <c r="NKK20" s="133"/>
      <c r="NKL20" s="133"/>
      <c r="NKM20" s="133"/>
      <c r="NKN20" s="133"/>
      <c r="NKO20" s="133"/>
      <c r="NKP20" s="133"/>
      <c r="NKQ20" s="133"/>
      <c r="NKR20" s="133"/>
      <c r="NKS20" s="133"/>
      <c r="NKT20" s="133"/>
      <c r="NKU20" s="133"/>
      <c r="NKV20" s="133"/>
      <c r="NKW20" s="133"/>
      <c r="NKX20" s="133"/>
      <c r="NKY20" s="133"/>
      <c r="NKZ20" s="133"/>
      <c r="NLA20" s="133"/>
      <c r="NLB20" s="133"/>
      <c r="NLC20" s="133"/>
      <c r="NLD20" s="133"/>
      <c r="NLE20" s="133"/>
      <c r="NLF20" s="133"/>
      <c r="NLG20" s="133"/>
      <c r="NLH20" s="133"/>
      <c r="NLI20" s="133"/>
      <c r="NLJ20" s="133"/>
      <c r="NLK20" s="133"/>
      <c r="NLL20" s="133"/>
      <c r="NLM20" s="133"/>
      <c r="NLN20" s="133"/>
      <c r="NLO20" s="133"/>
      <c r="NLP20" s="133"/>
      <c r="NLQ20" s="133"/>
      <c r="NLR20" s="133"/>
      <c r="NLS20" s="133"/>
      <c r="NLT20" s="133"/>
      <c r="NLU20" s="133"/>
      <c r="NLV20" s="133"/>
      <c r="NLW20" s="133"/>
      <c r="NLX20" s="133"/>
      <c r="NLY20" s="133"/>
      <c r="NLZ20" s="133"/>
      <c r="NMA20" s="133"/>
      <c r="NMB20" s="133"/>
      <c r="NMC20" s="133"/>
      <c r="NMD20" s="133"/>
      <c r="NME20" s="133"/>
      <c r="NMF20" s="133"/>
      <c r="NMG20" s="133"/>
      <c r="NMH20" s="133"/>
      <c r="NMI20" s="133"/>
      <c r="NMJ20" s="133"/>
      <c r="NMK20" s="133"/>
      <c r="NML20" s="133"/>
      <c r="NMM20" s="133"/>
      <c r="NMN20" s="133"/>
      <c r="NMO20" s="133"/>
      <c r="NMP20" s="133"/>
      <c r="NMQ20" s="133"/>
      <c r="NMR20" s="133"/>
      <c r="NMS20" s="133"/>
      <c r="NMT20" s="133"/>
      <c r="NMU20" s="133"/>
      <c r="NMV20" s="133"/>
      <c r="NMW20" s="133"/>
      <c r="NMX20" s="133"/>
      <c r="NMY20" s="133"/>
      <c r="NMZ20" s="133"/>
      <c r="NNA20" s="133"/>
      <c r="NNB20" s="133"/>
      <c r="NNC20" s="133"/>
      <c r="NND20" s="133"/>
      <c r="NNE20" s="133"/>
      <c r="NNF20" s="133"/>
      <c r="NNG20" s="133"/>
      <c r="NNH20" s="133"/>
      <c r="NNI20" s="133"/>
      <c r="NNJ20" s="133"/>
      <c r="NNK20" s="133"/>
      <c r="NNL20" s="133"/>
      <c r="NNM20" s="133"/>
      <c r="NNN20" s="133"/>
      <c r="NNO20" s="133"/>
      <c r="NNP20" s="133"/>
      <c r="NNQ20" s="133"/>
      <c r="NNR20" s="133"/>
      <c r="NNS20" s="133"/>
      <c r="NNT20" s="133"/>
      <c r="NNU20" s="133"/>
      <c r="NNV20" s="133"/>
      <c r="NNW20" s="133"/>
      <c r="NNX20" s="133"/>
      <c r="NNY20" s="133"/>
      <c r="NNZ20" s="133"/>
      <c r="NOA20" s="133"/>
      <c r="NOB20" s="133"/>
      <c r="NOC20" s="133"/>
      <c r="NOD20" s="133"/>
      <c r="NOE20" s="133"/>
      <c r="NOF20" s="133"/>
      <c r="NOG20" s="133"/>
      <c r="NOH20" s="133"/>
      <c r="NOI20" s="133"/>
      <c r="NOJ20" s="133"/>
      <c r="NOK20" s="133"/>
      <c r="NOL20" s="133"/>
      <c r="NOM20" s="133"/>
      <c r="NON20" s="133"/>
      <c r="NOO20" s="133"/>
      <c r="NOP20" s="133"/>
      <c r="NOQ20" s="133"/>
      <c r="NOR20" s="133"/>
      <c r="NOS20" s="133"/>
      <c r="NOT20" s="133"/>
      <c r="NOU20" s="133"/>
      <c r="NOV20" s="133"/>
      <c r="NOW20" s="133"/>
      <c r="NOX20" s="133"/>
      <c r="NOY20" s="133"/>
      <c r="NOZ20" s="133"/>
      <c r="NPA20" s="133"/>
      <c r="NPB20" s="133"/>
      <c r="NPC20" s="133"/>
      <c r="NPD20" s="133"/>
      <c r="NPE20" s="133"/>
      <c r="NPF20" s="133"/>
      <c r="NPG20" s="133"/>
      <c r="NPH20" s="133"/>
      <c r="NPI20" s="133"/>
      <c r="NPJ20" s="133"/>
      <c r="NPK20" s="133"/>
      <c r="NPL20" s="133"/>
      <c r="NPM20" s="133"/>
      <c r="NPN20" s="133"/>
      <c r="NPO20" s="133"/>
      <c r="NPP20" s="133"/>
      <c r="NPQ20" s="133"/>
      <c r="NPR20" s="133"/>
      <c r="NPS20" s="133"/>
      <c r="NPT20" s="133"/>
      <c r="NPU20" s="133"/>
      <c r="NPV20" s="133"/>
      <c r="NPW20" s="133"/>
      <c r="NPX20" s="133"/>
      <c r="NPY20" s="133"/>
      <c r="NPZ20" s="133"/>
      <c r="NQA20" s="133"/>
      <c r="NQB20" s="133"/>
      <c r="NQC20" s="133"/>
      <c r="NQD20" s="133"/>
      <c r="NQE20" s="133"/>
      <c r="NQF20" s="133"/>
      <c r="NQG20" s="133"/>
      <c r="NQH20" s="133"/>
      <c r="NQI20" s="133"/>
      <c r="NQJ20" s="133"/>
      <c r="NQK20" s="133"/>
      <c r="NQL20" s="133"/>
      <c r="NQM20" s="133"/>
      <c r="NQN20" s="133"/>
      <c r="NQO20" s="133"/>
      <c r="NQP20" s="133"/>
      <c r="NQQ20" s="133"/>
      <c r="NQR20" s="133"/>
      <c r="NQS20" s="133"/>
      <c r="NQT20" s="133"/>
      <c r="NQU20" s="133"/>
      <c r="NQV20" s="133"/>
      <c r="NQW20" s="133"/>
      <c r="NQX20" s="133"/>
      <c r="NQY20" s="133"/>
      <c r="NQZ20" s="133"/>
      <c r="NRA20" s="133"/>
      <c r="NRB20" s="133"/>
      <c r="NRC20" s="133"/>
      <c r="NRD20" s="133"/>
      <c r="NRE20" s="133"/>
      <c r="NRF20" s="133"/>
      <c r="NRG20" s="133"/>
      <c r="NRH20" s="133"/>
      <c r="NRI20" s="133"/>
      <c r="NRJ20" s="133"/>
      <c r="NRK20" s="133"/>
      <c r="NRL20" s="133"/>
      <c r="NRM20" s="133"/>
      <c r="NRN20" s="133"/>
      <c r="NRO20" s="133"/>
      <c r="NRP20" s="133"/>
      <c r="NRQ20" s="133"/>
      <c r="NRR20" s="133"/>
      <c r="NRS20" s="133"/>
      <c r="NRT20" s="133"/>
      <c r="NRU20" s="133"/>
      <c r="NRV20" s="133"/>
      <c r="NRW20" s="133"/>
      <c r="NRX20" s="133"/>
      <c r="NRY20" s="133"/>
      <c r="NRZ20" s="133"/>
      <c r="NSA20" s="133"/>
      <c r="NSB20" s="133"/>
      <c r="NSC20" s="133"/>
      <c r="NSD20" s="133"/>
      <c r="NSE20" s="133"/>
      <c r="NSF20" s="133"/>
      <c r="NSG20" s="133"/>
      <c r="NSH20" s="133"/>
      <c r="NSI20" s="133"/>
      <c r="NSJ20" s="133"/>
      <c r="NSK20" s="133"/>
      <c r="NSL20" s="133"/>
      <c r="NSM20" s="133"/>
      <c r="NSN20" s="133"/>
      <c r="NSO20" s="133"/>
      <c r="NSP20" s="133"/>
      <c r="NSQ20" s="133"/>
      <c r="NSR20" s="133"/>
      <c r="NSS20" s="133"/>
      <c r="NST20" s="133"/>
      <c r="NSU20" s="133"/>
      <c r="NSV20" s="133"/>
      <c r="NSW20" s="133"/>
      <c r="NSX20" s="133"/>
      <c r="NSY20" s="133"/>
      <c r="NSZ20" s="133"/>
      <c r="NTA20" s="133"/>
      <c r="NTB20" s="133"/>
      <c r="NTC20" s="133"/>
      <c r="NTD20" s="133"/>
      <c r="NTE20" s="133"/>
      <c r="NTF20" s="133"/>
      <c r="NTG20" s="133"/>
      <c r="NTH20" s="133"/>
      <c r="NTI20" s="133"/>
      <c r="NTJ20" s="133"/>
      <c r="NTK20" s="133"/>
      <c r="NTL20" s="133"/>
      <c r="NTM20" s="133"/>
      <c r="NTN20" s="133"/>
      <c r="NTO20" s="133"/>
      <c r="NTP20" s="133"/>
      <c r="NTQ20" s="133"/>
      <c r="NTR20" s="133"/>
      <c r="NTS20" s="133"/>
      <c r="NTT20" s="133"/>
      <c r="NTU20" s="133"/>
      <c r="NTV20" s="133"/>
      <c r="NTW20" s="133"/>
      <c r="NTX20" s="133"/>
      <c r="NTY20" s="133"/>
      <c r="NTZ20" s="133"/>
      <c r="NUA20" s="133"/>
      <c r="NUB20" s="133"/>
      <c r="NUC20" s="133"/>
      <c r="NUD20" s="133"/>
      <c r="NUE20" s="133"/>
      <c r="NUF20" s="133"/>
      <c r="NUG20" s="133"/>
      <c r="NUH20" s="133"/>
      <c r="NUI20" s="133"/>
      <c r="NUJ20" s="133"/>
      <c r="NUK20" s="133"/>
      <c r="NUL20" s="133"/>
      <c r="NUM20" s="133"/>
      <c r="NUN20" s="133"/>
      <c r="NUO20" s="133"/>
      <c r="NUP20" s="133"/>
      <c r="NUQ20" s="133"/>
      <c r="NUR20" s="133"/>
      <c r="NUS20" s="133"/>
      <c r="NUT20" s="133"/>
      <c r="NUU20" s="133"/>
      <c r="NUV20" s="133"/>
      <c r="NUW20" s="133"/>
      <c r="NUX20" s="133"/>
      <c r="NUY20" s="133"/>
      <c r="NUZ20" s="133"/>
      <c r="NVA20" s="133"/>
      <c r="NVB20" s="133"/>
      <c r="NVC20" s="133"/>
      <c r="NVD20" s="133"/>
      <c r="NVE20" s="133"/>
      <c r="NVF20" s="133"/>
      <c r="NVG20" s="133"/>
      <c r="NVH20" s="133"/>
      <c r="NVI20" s="133"/>
      <c r="NVJ20" s="133"/>
      <c r="NVK20" s="133"/>
      <c r="NVL20" s="133"/>
      <c r="NVM20" s="133"/>
      <c r="NVN20" s="133"/>
      <c r="NVO20" s="133"/>
      <c r="NVP20" s="133"/>
      <c r="NVQ20" s="133"/>
      <c r="NVR20" s="133"/>
      <c r="NVS20" s="133"/>
      <c r="NVT20" s="133"/>
      <c r="NVU20" s="133"/>
      <c r="NVV20" s="133"/>
      <c r="NVW20" s="133"/>
      <c r="NVX20" s="133"/>
      <c r="NVY20" s="133"/>
      <c r="NVZ20" s="133"/>
      <c r="NWA20" s="133"/>
      <c r="NWB20" s="133"/>
      <c r="NWC20" s="133"/>
      <c r="NWD20" s="133"/>
      <c r="NWE20" s="133"/>
      <c r="NWF20" s="133"/>
      <c r="NWG20" s="133"/>
      <c r="NWH20" s="133"/>
      <c r="NWI20" s="133"/>
      <c r="NWJ20" s="133"/>
      <c r="NWK20" s="133"/>
      <c r="NWL20" s="133"/>
      <c r="NWM20" s="133"/>
      <c r="NWN20" s="133"/>
      <c r="NWO20" s="133"/>
      <c r="NWP20" s="133"/>
      <c r="NWQ20" s="133"/>
      <c r="NWR20" s="133"/>
      <c r="NWS20" s="133"/>
      <c r="NWT20" s="133"/>
      <c r="NWU20" s="133"/>
      <c r="NWV20" s="133"/>
      <c r="NWW20" s="133"/>
      <c r="NWX20" s="133"/>
      <c r="NWY20" s="133"/>
      <c r="NWZ20" s="133"/>
      <c r="NXA20" s="133"/>
      <c r="NXB20" s="133"/>
      <c r="NXC20" s="133"/>
      <c r="NXD20" s="133"/>
      <c r="NXE20" s="133"/>
      <c r="NXF20" s="133"/>
      <c r="NXG20" s="133"/>
      <c r="NXH20" s="133"/>
      <c r="NXI20" s="133"/>
      <c r="NXJ20" s="133"/>
      <c r="NXK20" s="133"/>
      <c r="NXL20" s="133"/>
      <c r="NXM20" s="133"/>
      <c r="NXN20" s="133"/>
      <c r="NXO20" s="133"/>
      <c r="NXP20" s="133"/>
      <c r="NXQ20" s="133"/>
      <c r="NXR20" s="133"/>
      <c r="NXS20" s="133"/>
      <c r="NXT20" s="133"/>
      <c r="NXU20" s="133"/>
      <c r="NXV20" s="133"/>
      <c r="NXW20" s="133"/>
      <c r="NXX20" s="133"/>
      <c r="NXY20" s="133"/>
      <c r="NXZ20" s="133"/>
      <c r="NYA20" s="133"/>
      <c r="NYB20" s="133"/>
      <c r="NYC20" s="133"/>
      <c r="NYD20" s="133"/>
      <c r="NYE20" s="133"/>
      <c r="NYF20" s="133"/>
      <c r="NYG20" s="133"/>
      <c r="NYH20" s="133"/>
      <c r="NYI20" s="133"/>
      <c r="NYJ20" s="133"/>
      <c r="NYK20" s="133"/>
      <c r="NYL20" s="133"/>
      <c r="NYM20" s="133"/>
      <c r="NYN20" s="133"/>
      <c r="NYO20" s="133"/>
      <c r="NYP20" s="133"/>
      <c r="NYQ20" s="133"/>
      <c r="NYR20" s="133"/>
      <c r="NYS20" s="133"/>
      <c r="NYT20" s="133"/>
      <c r="NYU20" s="133"/>
      <c r="NYV20" s="133"/>
      <c r="NYW20" s="133"/>
      <c r="NYX20" s="133"/>
      <c r="NYY20" s="133"/>
      <c r="NYZ20" s="133"/>
      <c r="NZA20" s="133"/>
      <c r="NZB20" s="133"/>
      <c r="NZC20" s="133"/>
      <c r="NZD20" s="133"/>
      <c r="NZE20" s="133"/>
      <c r="NZF20" s="133"/>
      <c r="NZG20" s="133"/>
      <c r="NZH20" s="133"/>
      <c r="NZI20" s="133"/>
      <c r="NZJ20" s="133"/>
      <c r="NZK20" s="133"/>
      <c r="NZL20" s="133"/>
      <c r="NZM20" s="133"/>
      <c r="NZN20" s="133"/>
      <c r="NZO20" s="133"/>
      <c r="NZP20" s="133"/>
      <c r="NZQ20" s="133"/>
      <c r="NZR20" s="133"/>
      <c r="NZS20" s="133"/>
      <c r="NZT20" s="133"/>
      <c r="NZU20" s="133"/>
      <c r="NZV20" s="133"/>
      <c r="NZW20" s="133"/>
      <c r="NZX20" s="133"/>
      <c r="NZY20" s="133"/>
      <c r="NZZ20" s="133"/>
      <c r="OAA20" s="133"/>
      <c r="OAB20" s="133"/>
      <c r="OAC20" s="133"/>
      <c r="OAD20" s="133"/>
      <c r="OAE20" s="133"/>
      <c r="OAF20" s="133"/>
      <c r="OAG20" s="133"/>
      <c r="OAH20" s="133"/>
      <c r="OAI20" s="133"/>
      <c r="OAJ20" s="133"/>
      <c r="OAK20" s="133"/>
      <c r="OAL20" s="133"/>
      <c r="OAM20" s="133"/>
      <c r="OAN20" s="133"/>
      <c r="OAO20" s="133"/>
      <c r="OAP20" s="133"/>
      <c r="OAQ20" s="133"/>
      <c r="OAR20" s="133"/>
      <c r="OAS20" s="133"/>
      <c r="OAT20" s="133"/>
      <c r="OAU20" s="133"/>
      <c r="OAV20" s="133"/>
      <c r="OAW20" s="133"/>
      <c r="OAX20" s="133"/>
      <c r="OAY20" s="133"/>
      <c r="OAZ20" s="133"/>
      <c r="OBA20" s="133"/>
      <c r="OBB20" s="133"/>
      <c r="OBC20" s="133"/>
      <c r="OBD20" s="133"/>
      <c r="OBE20" s="133"/>
      <c r="OBF20" s="133"/>
      <c r="OBG20" s="133"/>
      <c r="OBH20" s="133"/>
      <c r="OBI20" s="133"/>
      <c r="OBJ20" s="133"/>
      <c r="OBK20" s="133"/>
      <c r="OBL20" s="133"/>
      <c r="OBM20" s="133"/>
      <c r="OBN20" s="133"/>
      <c r="OBO20" s="133"/>
      <c r="OBP20" s="133"/>
      <c r="OBQ20" s="133"/>
      <c r="OBR20" s="133"/>
      <c r="OBS20" s="133"/>
      <c r="OBT20" s="133"/>
      <c r="OBU20" s="133"/>
      <c r="OBV20" s="133"/>
      <c r="OBW20" s="133"/>
      <c r="OBX20" s="133"/>
      <c r="OBY20" s="133"/>
      <c r="OBZ20" s="133"/>
      <c r="OCA20" s="133"/>
      <c r="OCB20" s="133"/>
      <c r="OCC20" s="133"/>
      <c r="OCD20" s="133"/>
      <c r="OCE20" s="133"/>
      <c r="OCF20" s="133"/>
      <c r="OCG20" s="133"/>
      <c r="OCH20" s="133"/>
      <c r="OCI20" s="133"/>
      <c r="OCJ20" s="133"/>
      <c r="OCK20" s="133"/>
      <c r="OCL20" s="133"/>
      <c r="OCM20" s="133"/>
      <c r="OCN20" s="133"/>
      <c r="OCO20" s="133"/>
      <c r="OCP20" s="133"/>
      <c r="OCQ20" s="133"/>
      <c r="OCR20" s="133"/>
      <c r="OCS20" s="133"/>
      <c r="OCT20" s="133"/>
      <c r="OCU20" s="133"/>
      <c r="OCV20" s="133"/>
      <c r="OCW20" s="133"/>
      <c r="OCX20" s="133"/>
      <c r="OCY20" s="133"/>
      <c r="OCZ20" s="133"/>
      <c r="ODA20" s="133"/>
      <c r="ODB20" s="133"/>
      <c r="ODC20" s="133"/>
      <c r="ODD20" s="133"/>
      <c r="ODE20" s="133"/>
      <c r="ODF20" s="133"/>
      <c r="ODG20" s="133"/>
      <c r="ODH20" s="133"/>
      <c r="ODI20" s="133"/>
      <c r="ODJ20" s="133"/>
      <c r="ODK20" s="133"/>
      <c r="ODL20" s="133"/>
      <c r="ODM20" s="133"/>
      <c r="ODN20" s="133"/>
      <c r="ODO20" s="133"/>
      <c r="ODP20" s="133"/>
      <c r="ODQ20" s="133"/>
      <c r="ODR20" s="133"/>
      <c r="ODS20" s="133"/>
      <c r="ODT20" s="133"/>
      <c r="ODU20" s="133"/>
      <c r="ODV20" s="133"/>
      <c r="ODW20" s="133"/>
      <c r="ODX20" s="133"/>
      <c r="ODY20" s="133"/>
      <c r="ODZ20" s="133"/>
      <c r="OEA20" s="133"/>
      <c r="OEB20" s="133"/>
      <c r="OEC20" s="133"/>
      <c r="OED20" s="133"/>
      <c r="OEE20" s="133"/>
      <c r="OEF20" s="133"/>
      <c r="OEG20" s="133"/>
      <c r="OEH20" s="133"/>
      <c r="OEI20" s="133"/>
      <c r="OEJ20" s="133"/>
      <c r="OEK20" s="133"/>
      <c r="OEL20" s="133"/>
      <c r="OEM20" s="133"/>
      <c r="OEN20" s="133"/>
      <c r="OEO20" s="133"/>
      <c r="OEP20" s="133"/>
      <c r="OEQ20" s="133"/>
      <c r="OER20" s="133"/>
      <c r="OES20" s="133"/>
      <c r="OET20" s="133"/>
      <c r="OEU20" s="133"/>
      <c r="OEV20" s="133"/>
      <c r="OEW20" s="133"/>
      <c r="OEX20" s="133"/>
      <c r="OEY20" s="133"/>
      <c r="OEZ20" s="133"/>
      <c r="OFA20" s="133"/>
      <c r="OFB20" s="133"/>
      <c r="OFC20" s="133"/>
      <c r="OFD20" s="133"/>
      <c r="OFE20" s="133"/>
      <c r="OFF20" s="133"/>
      <c r="OFG20" s="133"/>
      <c r="OFH20" s="133"/>
      <c r="OFI20" s="133"/>
      <c r="OFJ20" s="133"/>
      <c r="OFK20" s="133"/>
      <c r="OFL20" s="133"/>
      <c r="OFM20" s="133"/>
      <c r="OFN20" s="133"/>
      <c r="OFO20" s="133"/>
      <c r="OFP20" s="133"/>
      <c r="OFQ20" s="133"/>
      <c r="OFR20" s="133"/>
      <c r="OFS20" s="133"/>
      <c r="OFT20" s="133"/>
      <c r="OFU20" s="133"/>
      <c r="OFV20" s="133"/>
      <c r="OFW20" s="133"/>
      <c r="OFX20" s="133"/>
      <c r="OFY20" s="133"/>
      <c r="OFZ20" s="133"/>
      <c r="OGA20" s="133"/>
      <c r="OGB20" s="133"/>
      <c r="OGC20" s="133"/>
      <c r="OGD20" s="133"/>
      <c r="OGE20" s="133"/>
      <c r="OGF20" s="133"/>
      <c r="OGG20" s="133"/>
      <c r="OGH20" s="133"/>
      <c r="OGI20" s="133"/>
      <c r="OGJ20" s="133"/>
      <c r="OGK20" s="133"/>
      <c r="OGL20" s="133"/>
      <c r="OGM20" s="133"/>
      <c r="OGN20" s="133"/>
      <c r="OGO20" s="133"/>
      <c r="OGP20" s="133"/>
      <c r="OGQ20" s="133"/>
      <c r="OGR20" s="133"/>
      <c r="OGS20" s="133"/>
      <c r="OGT20" s="133"/>
      <c r="OGU20" s="133"/>
      <c r="OGV20" s="133"/>
      <c r="OGW20" s="133"/>
      <c r="OGX20" s="133"/>
      <c r="OGY20" s="133"/>
      <c r="OGZ20" s="133"/>
      <c r="OHA20" s="133"/>
      <c r="OHB20" s="133"/>
      <c r="OHC20" s="133"/>
      <c r="OHD20" s="133"/>
      <c r="OHE20" s="133"/>
      <c r="OHF20" s="133"/>
      <c r="OHG20" s="133"/>
      <c r="OHH20" s="133"/>
      <c r="OHI20" s="133"/>
      <c r="OHJ20" s="133"/>
      <c r="OHK20" s="133"/>
      <c r="OHL20" s="133"/>
      <c r="OHM20" s="133"/>
      <c r="OHN20" s="133"/>
      <c r="OHO20" s="133"/>
      <c r="OHP20" s="133"/>
      <c r="OHQ20" s="133"/>
      <c r="OHR20" s="133"/>
      <c r="OHS20" s="133"/>
      <c r="OHT20" s="133"/>
      <c r="OHU20" s="133"/>
      <c r="OHV20" s="133"/>
      <c r="OHW20" s="133"/>
      <c r="OHX20" s="133"/>
      <c r="OHY20" s="133"/>
      <c r="OHZ20" s="133"/>
      <c r="OIA20" s="133"/>
      <c r="OIB20" s="133"/>
      <c r="OIC20" s="133"/>
      <c r="OID20" s="133"/>
      <c r="OIE20" s="133"/>
      <c r="OIF20" s="133"/>
      <c r="OIG20" s="133"/>
      <c r="OIH20" s="133"/>
      <c r="OII20" s="133"/>
      <c r="OIJ20" s="133"/>
      <c r="OIK20" s="133"/>
      <c r="OIL20" s="133"/>
      <c r="OIM20" s="133"/>
      <c r="OIN20" s="133"/>
      <c r="OIO20" s="133"/>
      <c r="OIP20" s="133"/>
      <c r="OIQ20" s="133"/>
      <c r="OIR20" s="133"/>
      <c r="OIS20" s="133"/>
      <c r="OIT20" s="133"/>
      <c r="OIU20" s="133"/>
      <c r="OIV20" s="133"/>
      <c r="OIW20" s="133"/>
      <c r="OIX20" s="133"/>
      <c r="OIY20" s="133"/>
      <c r="OIZ20" s="133"/>
      <c r="OJA20" s="133"/>
      <c r="OJB20" s="133"/>
      <c r="OJC20" s="133"/>
      <c r="OJD20" s="133"/>
      <c r="OJE20" s="133"/>
      <c r="OJF20" s="133"/>
      <c r="OJG20" s="133"/>
      <c r="OJH20" s="133"/>
      <c r="OJI20" s="133"/>
      <c r="OJJ20" s="133"/>
      <c r="OJK20" s="133"/>
      <c r="OJL20" s="133"/>
      <c r="OJM20" s="133"/>
      <c r="OJN20" s="133"/>
      <c r="OJO20" s="133"/>
      <c r="OJP20" s="133"/>
      <c r="OJQ20" s="133"/>
      <c r="OJR20" s="133"/>
      <c r="OJS20" s="133"/>
      <c r="OJT20" s="133"/>
      <c r="OJU20" s="133"/>
      <c r="OJV20" s="133"/>
      <c r="OJW20" s="133"/>
      <c r="OJX20" s="133"/>
      <c r="OJY20" s="133"/>
      <c r="OJZ20" s="133"/>
      <c r="OKA20" s="133"/>
      <c r="OKB20" s="133"/>
      <c r="OKC20" s="133"/>
      <c r="OKD20" s="133"/>
      <c r="OKE20" s="133"/>
      <c r="OKF20" s="133"/>
      <c r="OKG20" s="133"/>
      <c r="OKH20" s="133"/>
      <c r="OKI20" s="133"/>
      <c r="OKJ20" s="133"/>
      <c r="OKK20" s="133"/>
      <c r="OKL20" s="133"/>
      <c r="OKM20" s="133"/>
      <c r="OKN20" s="133"/>
      <c r="OKO20" s="133"/>
      <c r="OKP20" s="133"/>
      <c r="OKQ20" s="133"/>
      <c r="OKR20" s="133"/>
      <c r="OKS20" s="133"/>
      <c r="OKT20" s="133"/>
      <c r="OKU20" s="133"/>
      <c r="OKV20" s="133"/>
      <c r="OKW20" s="133"/>
      <c r="OKX20" s="133"/>
      <c r="OKY20" s="133"/>
      <c r="OKZ20" s="133"/>
      <c r="OLA20" s="133"/>
      <c r="OLB20" s="133"/>
      <c r="OLC20" s="133"/>
      <c r="OLD20" s="133"/>
      <c r="OLE20" s="133"/>
      <c r="OLF20" s="133"/>
      <c r="OLG20" s="133"/>
      <c r="OLH20" s="133"/>
      <c r="OLI20" s="133"/>
      <c r="OLJ20" s="133"/>
      <c r="OLK20" s="133"/>
      <c r="OLL20" s="133"/>
      <c r="OLM20" s="133"/>
      <c r="OLN20" s="133"/>
      <c r="OLO20" s="133"/>
      <c r="OLP20" s="133"/>
      <c r="OLQ20" s="133"/>
      <c r="OLR20" s="133"/>
      <c r="OLS20" s="133"/>
      <c r="OLT20" s="133"/>
      <c r="OLU20" s="133"/>
      <c r="OLV20" s="133"/>
      <c r="OLW20" s="133"/>
      <c r="OLX20" s="133"/>
      <c r="OLY20" s="133"/>
      <c r="OLZ20" s="133"/>
      <c r="OMA20" s="133"/>
      <c r="OMB20" s="133"/>
      <c r="OMC20" s="133"/>
      <c r="OMD20" s="133"/>
      <c r="OME20" s="133"/>
      <c r="OMF20" s="133"/>
      <c r="OMG20" s="133"/>
      <c r="OMH20" s="133"/>
      <c r="OMI20" s="133"/>
      <c r="OMJ20" s="133"/>
      <c r="OMK20" s="133"/>
      <c r="OML20" s="133"/>
      <c r="OMM20" s="133"/>
      <c r="OMN20" s="133"/>
      <c r="OMO20" s="133"/>
      <c r="OMP20" s="133"/>
      <c r="OMQ20" s="133"/>
      <c r="OMR20" s="133"/>
      <c r="OMS20" s="133"/>
      <c r="OMT20" s="133"/>
      <c r="OMU20" s="133"/>
      <c r="OMV20" s="133"/>
      <c r="OMW20" s="133"/>
      <c r="OMX20" s="133"/>
      <c r="OMY20" s="133"/>
      <c r="OMZ20" s="133"/>
      <c r="ONA20" s="133"/>
      <c r="ONB20" s="133"/>
      <c r="ONC20" s="133"/>
      <c r="OND20" s="133"/>
      <c r="ONE20" s="133"/>
      <c r="ONF20" s="133"/>
      <c r="ONG20" s="133"/>
      <c r="ONH20" s="133"/>
      <c r="ONI20" s="133"/>
      <c r="ONJ20" s="133"/>
      <c r="ONK20" s="133"/>
      <c r="ONL20" s="133"/>
      <c r="ONM20" s="133"/>
      <c r="ONN20" s="133"/>
      <c r="ONO20" s="133"/>
      <c r="ONP20" s="133"/>
      <c r="ONQ20" s="133"/>
      <c r="ONR20" s="133"/>
      <c r="ONS20" s="133"/>
      <c r="ONT20" s="133"/>
      <c r="ONU20" s="133"/>
      <c r="ONV20" s="133"/>
      <c r="ONW20" s="133"/>
      <c r="ONX20" s="133"/>
      <c r="ONY20" s="133"/>
      <c r="ONZ20" s="133"/>
      <c r="OOA20" s="133"/>
      <c r="OOB20" s="133"/>
      <c r="OOC20" s="133"/>
      <c r="OOD20" s="133"/>
      <c r="OOE20" s="133"/>
      <c r="OOF20" s="133"/>
      <c r="OOG20" s="133"/>
      <c r="OOH20" s="133"/>
      <c r="OOI20" s="133"/>
      <c r="OOJ20" s="133"/>
      <c r="OOK20" s="133"/>
      <c r="OOL20" s="133"/>
      <c r="OOM20" s="133"/>
      <c r="OON20" s="133"/>
      <c r="OOO20" s="133"/>
      <c r="OOP20" s="133"/>
      <c r="OOQ20" s="133"/>
      <c r="OOR20" s="133"/>
      <c r="OOS20" s="133"/>
      <c r="OOT20" s="133"/>
      <c r="OOU20" s="133"/>
      <c r="OOV20" s="133"/>
      <c r="OOW20" s="133"/>
      <c r="OOX20" s="133"/>
      <c r="OOY20" s="133"/>
      <c r="OOZ20" s="133"/>
      <c r="OPA20" s="133"/>
      <c r="OPB20" s="133"/>
      <c r="OPC20" s="133"/>
      <c r="OPD20" s="133"/>
      <c r="OPE20" s="133"/>
      <c r="OPF20" s="133"/>
      <c r="OPG20" s="133"/>
      <c r="OPH20" s="133"/>
      <c r="OPI20" s="133"/>
      <c r="OPJ20" s="133"/>
      <c r="OPK20" s="133"/>
      <c r="OPL20" s="133"/>
      <c r="OPM20" s="133"/>
      <c r="OPN20" s="133"/>
      <c r="OPO20" s="133"/>
      <c r="OPP20" s="133"/>
      <c r="OPQ20" s="133"/>
      <c r="OPR20" s="133"/>
      <c r="OPS20" s="133"/>
      <c r="OPT20" s="133"/>
      <c r="OPU20" s="133"/>
      <c r="OPV20" s="133"/>
      <c r="OPW20" s="133"/>
      <c r="OPX20" s="133"/>
      <c r="OPY20" s="133"/>
      <c r="OPZ20" s="133"/>
      <c r="OQA20" s="133"/>
      <c r="OQB20" s="133"/>
      <c r="OQC20" s="133"/>
      <c r="OQD20" s="133"/>
      <c r="OQE20" s="133"/>
      <c r="OQF20" s="133"/>
      <c r="OQG20" s="133"/>
      <c r="OQH20" s="133"/>
      <c r="OQI20" s="133"/>
      <c r="OQJ20" s="133"/>
      <c r="OQK20" s="133"/>
      <c r="OQL20" s="133"/>
      <c r="OQM20" s="133"/>
      <c r="OQN20" s="133"/>
      <c r="OQO20" s="133"/>
      <c r="OQP20" s="133"/>
      <c r="OQQ20" s="133"/>
      <c r="OQR20" s="133"/>
      <c r="OQS20" s="133"/>
      <c r="OQT20" s="133"/>
      <c r="OQU20" s="133"/>
      <c r="OQV20" s="133"/>
      <c r="OQW20" s="133"/>
      <c r="OQX20" s="133"/>
      <c r="OQY20" s="133"/>
      <c r="OQZ20" s="133"/>
      <c r="ORA20" s="133"/>
      <c r="ORB20" s="133"/>
      <c r="ORC20" s="133"/>
      <c r="ORD20" s="133"/>
      <c r="ORE20" s="133"/>
      <c r="ORF20" s="133"/>
      <c r="ORG20" s="133"/>
      <c r="ORH20" s="133"/>
      <c r="ORI20" s="133"/>
      <c r="ORJ20" s="133"/>
      <c r="ORK20" s="133"/>
      <c r="ORL20" s="133"/>
      <c r="ORM20" s="133"/>
      <c r="ORN20" s="133"/>
      <c r="ORO20" s="133"/>
      <c r="ORP20" s="133"/>
      <c r="ORQ20" s="133"/>
      <c r="ORR20" s="133"/>
      <c r="ORS20" s="133"/>
      <c r="ORT20" s="133"/>
      <c r="ORU20" s="133"/>
      <c r="ORV20" s="133"/>
      <c r="ORW20" s="133"/>
      <c r="ORX20" s="133"/>
      <c r="ORY20" s="133"/>
      <c r="ORZ20" s="133"/>
      <c r="OSA20" s="133"/>
      <c r="OSB20" s="133"/>
      <c r="OSC20" s="133"/>
      <c r="OSD20" s="133"/>
      <c r="OSE20" s="133"/>
      <c r="OSF20" s="133"/>
      <c r="OSG20" s="133"/>
      <c r="OSH20" s="133"/>
      <c r="OSI20" s="133"/>
      <c r="OSJ20" s="133"/>
      <c r="OSK20" s="133"/>
      <c r="OSL20" s="133"/>
      <c r="OSM20" s="133"/>
      <c r="OSN20" s="133"/>
      <c r="OSO20" s="133"/>
      <c r="OSP20" s="133"/>
      <c r="OSQ20" s="133"/>
      <c r="OSR20" s="133"/>
      <c r="OSS20" s="133"/>
      <c r="OST20" s="133"/>
      <c r="OSU20" s="133"/>
      <c r="OSV20" s="133"/>
      <c r="OSW20" s="133"/>
      <c r="OSX20" s="133"/>
      <c r="OSY20" s="133"/>
      <c r="OSZ20" s="133"/>
      <c r="OTA20" s="133"/>
      <c r="OTB20" s="133"/>
      <c r="OTC20" s="133"/>
      <c r="OTD20" s="133"/>
      <c r="OTE20" s="133"/>
      <c r="OTF20" s="133"/>
      <c r="OTG20" s="133"/>
      <c r="OTH20" s="133"/>
      <c r="OTI20" s="133"/>
      <c r="OTJ20" s="133"/>
      <c r="OTK20" s="133"/>
      <c r="OTL20" s="133"/>
      <c r="OTM20" s="133"/>
      <c r="OTN20" s="133"/>
      <c r="OTO20" s="133"/>
      <c r="OTP20" s="133"/>
      <c r="OTQ20" s="133"/>
      <c r="OTR20" s="133"/>
      <c r="OTS20" s="133"/>
      <c r="OTT20" s="133"/>
      <c r="OTU20" s="133"/>
      <c r="OTV20" s="133"/>
      <c r="OTW20" s="133"/>
      <c r="OTX20" s="133"/>
      <c r="OTY20" s="133"/>
      <c r="OTZ20" s="133"/>
      <c r="OUA20" s="133"/>
      <c r="OUB20" s="133"/>
      <c r="OUC20" s="133"/>
      <c r="OUD20" s="133"/>
      <c r="OUE20" s="133"/>
      <c r="OUF20" s="133"/>
      <c r="OUG20" s="133"/>
      <c r="OUH20" s="133"/>
      <c r="OUI20" s="133"/>
      <c r="OUJ20" s="133"/>
      <c r="OUK20" s="133"/>
      <c r="OUL20" s="133"/>
      <c r="OUM20" s="133"/>
      <c r="OUN20" s="133"/>
      <c r="OUO20" s="133"/>
      <c r="OUP20" s="133"/>
      <c r="OUQ20" s="133"/>
      <c r="OUR20" s="133"/>
      <c r="OUS20" s="133"/>
      <c r="OUT20" s="133"/>
      <c r="OUU20" s="133"/>
      <c r="OUV20" s="133"/>
      <c r="OUW20" s="133"/>
      <c r="OUX20" s="133"/>
      <c r="OUY20" s="133"/>
      <c r="OUZ20" s="133"/>
      <c r="OVA20" s="133"/>
      <c r="OVB20" s="133"/>
      <c r="OVC20" s="133"/>
      <c r="OVD20" s="133"/>
      <c r="OVE20" s="133"/>
      <c r="OVF20" s="133"/>
      <c r="OVG20" s="133"/>
      <c r="OVH20" s="133"/>
      <c r="OVI20" s="133"/>
      <c r="OVJ20" s="133"/>
      <c r="OVK20" s="133"/>
      <c r="OVL20" s="133"/>
      <c r="OVM20" s="133"/>
      <c r="OVN20" s="133"/>
      <c r="OVO20" s="133"/>
      <c r="OVP20" s="133"/>
      <c r="OVQ20" s="133"/>
      <c r="OVR20" s="133"/>
      <c r="OVS20" s="133"/>
      <c r="OVT20" s="133"/>
      <c r="OVU20" s="133"/>
      <c r="OVV20" s="133"/>
      <c r="OVW20" s="133"/>
      <c r="OVX20" s="133"/>
      <c r="OVY20" s="133"/>
      <c r="OVZ20" s="133"/>
      <c r="OWA20" s="133"/>
      <c r="OWB20" s="133"/>
      <c r="OWC20" s="133"/>
      <c r="OWD20" s="133"/>
      <c r="OWE20" s="133"/>
      <c r="OWF20" s="133"/>
      <c r="OWG20" s="133"/>
      <c r="OWH20" s="133"/>
      <c r="OWI20" s="133"/>
      <c r="OWJ20" s="133"/>
      <c r="OWK20" s="133"/>
      <c r="OWL20" s="133"/>
      <c r="OWM20" s="133"/>
      <c r="OWN20" s="133"/>
      <c r="OWO20" s="133"/>
      <c r="OWP20" s="133"/>
      <c r="OWQ20" s="133"/>
      <c r="OWR20" s="133"/>
      <c r="OWS20" s="133"/>
      <c r="OWT20" s="133"/>
      <c r="OWU20" s="133"/>
      <c r="OWV20" s="133"/>
      <c r="OWW20" s="133"/>
      <c r="OWX20" s="133"/>
      <c r="OWY20" s="133"/>
      <c r="OWZ20" s="133"/>
      <c r="OXA20" s="133"/>
      <c r="OXB20" s="133"/>
      <c r="OXC20" s="133"/>
      <c r="OXD20" s="133"/>
      <c r="OXE20" s="133"/>
      <c r="OXF20" s="133"/>
      <c r="OXG20" s="133"/>
      <c r="OXH20" s="133"/>
      <c r="OXI20" s="133"/>
      <c r="OXJ20" s="133"/>
      <c r="OXK20" s="133"/>
      <c r="OXL20" s="133"/>
      <c r="OXM20" s="133"/>
      <c r="OXN20" s="133"/>
      <c r="OXO20" s="133"/>
      <c r="OXP20" s="133"/>
      <c r="OXQ20" s="133"/>
      <c r="OXR20" s="133"/>
      <c r="OXS20" s="133"/>
      <c r="OXT20" s="133"/>
      <c r="OXU20" s="133"/>
      <c r="OXV20" s="133"/>
      <c r="OXW20" s="133"/>
      <c r="OXX20" s="133"/>
      <c r="OXY20" s="133"/>
      <c r="OXZ20" s="133"/>
      <c r="OYA20" s="133"/>
      <c r="OYB20" s="133"/>
      <c r="OYC20" s="133"/>
      <c r="OYD20" s="133"/>
      <c r="OYE20" s="133"/>
      <c r="OYF20" s="133"/>
      <c r="OYG20" s="133"/>
      <c r="OYH20" s="133"/>
      <c r="OYI20" s="133"/>
      <c r="OYJ20" s="133"/>
      <c r="OYK20" s="133"/>
      <c r="OYL20" s="133"/>
      <c r="OYM20" s="133"/>
      <c r="OYN20" s="133"/>
      <c r="OYO20" s="133"/>
      <c r="OYP20" s="133"/>
      <c r="OYQ20" s="133"/>
      <c r="OYR20" s="133"/>
      <c r="OYS20" s="133"/>
      <c r="OYT20" s="133"/>
      <c r="OYU20" s="133"/>
      <c r="OYV20" s="133"/>
      <c r="OYW20" s="133"/>
      <c r="OYX20" s="133"/>
      <c r="OYY20" s="133"/>
      <c r="OYZ20" s="133"/>
      <c r="OZA20" s="133"/>
      <c r="OZB20" s="133"/>
      <c r="OZC20" s="133"/>
      <c r="OZD20" s="133"/>
      <c r="OZE20" s="133"/>
      <c r="OZF20" s="133"/>
      <c r="OZG20" s="133"/>
      <c r="OZH20" s="133"/>
      <c r="OZI20" s="133"/>
      <c r="OZJ20" s="133"/>
      <c r="OZK20" s="133"/>
      <c r="OZL20" s="133"/>
      <c r="OZM20" s="133"/>
      <c r="OZN20" s="133"/>
      <c r="OZO20" s="133"/>
      <c r="OZP20" s="133"/>
      <c r="OZQ20" s="133"/>
      <c r="OZR20" s="133"/>
      <c r="OZS20" s="133"/>
      <c r="OZT20" s="133"/>
      <c r="OZU20" s="133"/>
      <c r="OZV20" s="133"/>
      <c r="OZW20" s="133"/>
      <c r="OZX20" s="133"/>
      <c r="OZY20" s="133"/>
      <c r="OZZ20" s="133"/>
      <c r="PAA20" s="133"/>
      <c r="PAB20" s="133"/>
      <c r="PAC20" s="133"/>
      <c r="PAD20" s="133"/>
      <c r="PAE20" s="133"/>
      <c r="PAF20" s="133"/>
      <c r="PAG20" s="133"/>
      <c r="PAH20" s="133"/>
      <c r="PAI20" s="133"/>
      <c r="PAJ20" s="133"/>
      <c r="PAK20" s="133"/>
      <c r="PAL20" s="133"/>
      <c r="PAM20" s="133"/>
      <c r="PAN20" s="133"/>
      <c r="PAO20" s="133"/>
      <c r="PAP20" s="133"/>
      <c r="PAQ20" s="133"/>
      <c r="PAR20" s="133"/>
      <c r="PAS20" s="133"/>
      <c r="PAT20" s="133"/>
      <c r="PAU20" s="133"/>
      <c r="PAV20" s="133"/>
      <c r="PAW20" s="133"/>
      <c r="PAX20" s="133"/>
      <c r="PAY20" s="133"/>
      <c r="PAZ20" s="133"/>
      <c r="PBA20" s="133"/>
      <c r="PBB20" s="133"/>
      <c r="PBC20" s="133"/>
      <c r="PBD20" s="133"/>
      <c r="PBE20" s="133"/>
      <c r="PBF20" s="133"/>
      <c r="PBG20" s="133"/>
      <c r="PBH20" s="133"/>
      <c r="PBI20" s="133"/>
      <c r="PBJ20" s="133"/>
      <c r="PBK20" s="133"/>
      <c r="PBL20" s="133"/>
      <c r="PBM20" s="133"/>
      <c r="PBN20" s="133"/>
      <c r="PBO20" s="133"/>
      <c r="PBP20" s="133"/>
      <c r="PBQ20" s="133"/>
      <c r="PBR20" s="133"/>
      <c r="PBS20" s="133"/>
      <c r="PBT20" s="133"/>
      <c r="PBU20" s="133"/>
      <c r="PBV20" s="133"/>
      <c r="PBW20" s="133"/>
      <c r="PBX20" s="133"/>
      <c r="PBY20" s="133"/>
      <c r="PBZ20" s="133"/>
      <c r="PCA20" s="133"/>
      <c r="PCB20" s="133"/>
      <c r="PCC20" s="133"/>
      <c r="PCD20" s="133"/>
      <c r="PCE20" s="133"/>
      <c r="PCF20" s="133"/>
      <c r="PCG20" s="133"/>
      <c r="PCH20" s="133"/>
      <c r="PCI20" s="133"/>
      <c r="PCJ20" s="133"/>
      <c r="PCK20" s="133"/>
      <c r="PCL20" s="133"/>
      <c r="PCM20" s="133"/>
      <c r="PCN20" s="133"/>
      <c r="PCO20" s="133"/>
      <c r="PCP20" s="133"/>
      <c r="PCQ20" s="133"/>
      <c r="PCR20" s="133"/>
      <c r="PCS20" s="133"/>
      <c r="PCT20" s="133"/>
      <c r="PCU20" s="133"/>
      <c r="PCV20" s="133"/>
      <c r="PCW20" s="133"/>
      <c r="PCX20" s="133"/>
      <c r="PCY20" s="133"/>
      <c r="PCZ20" s="133"/>
      <c r="PDA20" s="133"/>
      <c r="PDB20" s="133"/>
      <c r="PDC20" s="133"/>
      <c r="PDD20" s="133"/>
      <c r="PDE20" s="133"/>
      <c r="PDF20" s="133"/>
      <c r="PDG20" s="133"/>
      <c r="PDH20" s="133"/>
      <c r="PDI20" s="133"/>
      <c r="PDJ20" s="133"/>
      <c r="PDK20" s="133"/>
      <c r="PDL20" s="133"/>
      <c r="PDM20" s="133"/>
      <c r="PDN20" s="133"/>
      <c r="PDO20" s="133"/>
      <c r="PDP20" s="133"/>
      <c r="PDQ20" s="133"/>
      <c r="PDR20" s="133"/>
      <c r="PDS20" s="133"/>
      <c r="PDT20" s="133"/>
      <c r="PDU20" s="133"/>
      <c r="PDV20" s="133"/>
      <c r="PDW20" s="133"/>
      <c r="PDX20" s="133"/>
      <c r="PDY20" s="133"/>
      <c r="PDZ20" s="133"/>
      <c r="PEA20" s="133"/>
      <c r="PEB20" s="133"/>
      <c r="PEC20" s="133"/>
      <c r="PED20" s="133"/>
      <c r="PEE20" s="133"/>
      <c r="PEF20" s="133"/>
      <c r="PEG20" s="133"/>
      <c r="PEH20" s="133"/>
      <c r="PEI20" s="133"/>
      <c r="PEJ20" s="133"/>
      <c r="PEK20" s="133"/>
      <c r="PEL20" s="133"/>
      <c r="PEM20" s="133"/>
      <c r="PEN20" s="133"/>
      <c r="PEO20" s="133"/>
      <c r="PEP20" s="133"/>
      <c r="PEQ20" s="133"/>
      <c r="PER20" s="133"/>
      <c r="PES20" s="133"/>
      <c r="PET20" s="133"/>
      <c r="PEU20" s="133"/>
      <c r="PEV20" s="133"/>
      <c r="PEW20" s="133"/>
      <c r="PEX20" s="133"/>
      <c r="PEY20" s="133"/>
      <c r="PEZ20" s="133"/>
      <c r="PFA20" s="133"/>
      <c r="PFB20" s="133"/>
      <c r="PFC20" s="133"/>
      <c r="PFD20" s="133"/>
      <c r="PFE20" s="133"/>
      <c r="PFF20" s="133"/>
      <c r="PFG20" s="133"/>
      <c r="PFH20" s="133"/>
      <c r="PFI20" s="133"/>
      <c r="PFJ20" s="133"/>
      <c r="PFK20" s="133"/>
      <c r="PFL20" s="133"/>
      <c r="PFM20" s="133"/>
      <c r="PFN20" s="133"/>
      <c r="PFO20" s="133"/>
      <c r="PFP20" s="133"/>
      <c r="PFQ20" s="133"/>
      <c r="PFR20" s="133"/>
      <c r="PFS20" s="133"/>
      <c r="PFT20" s="133"/>
      <c r="PFU20" s="133"/>
      <c r="PFV20" s="133"/>
      <c r="PFW20" s="133"/>
      <c r="PFX20" s="133"/>
      <c r="PFY20" s="133"/>
      <c r="PFZ20" s="133"/>
      <c r="PGA20" s="133"/>
      <c r="PGB20" s="133"/>
      <c r="PGC20" s="133"/>
      <c r="PGD20" s="133"/>
      <c r="PGE20" s="133"/>
      <c r="PGF20" s="133"/>
      <c r="PGG20" s="133"/>
      <c r="PGH20" s="133"/>
      <c r="PGI20" s="133"/>
      <c r="PGJ20" s="133"/>
      <c r="PGK20" s="133"/>
      <c r="PGL20" s="133"/>
      <c r="PGM20" s="133"/>
      <c r="PGN20" s="133"/>
      <c r="PGO20" s="133"/>
      <c r="PGP20" s="133"/>
      <c r="PGQ20" s="133"/>
      <c r="PGR20" s="133"/>
      <c r="PGS20" s="133"/>
      <c r="PGT20" s="133"/>
      <c r="PGU20" s="133"/>
      <c r="PGV20" s="133"/>
      <c r="PGW20" s="133"/>
      <c r="PGX20" s="133"/>
      <c r="PGY20" s="133"/>
      <c r="PGZ20" s="133"/>
      <c r="PHA20" s="133"/>
      <c r="PHB20" s="133"/>
      <c r="PHC20" s="133"/>
      <c r="PHD20" s="133"/>
      <c r="PHE20" s="133"/>
      <c r="PHF20" s="133"/>
      <c r="PHG20" s="133"/>
      <c r="PHH20" s="133"/>
      <c r="PHI20" s="133"/>
      <c r="PHJ20" s="133"/>
      <c r="PHK20" s="133"/>
      <c r="PHL20" s="133"/>
      <c r="PHM20" s="133"/>
      <c r="PHN20" s="133"/>
      <c r="PHO20" s="133"/>
      <c r="PHP20" s="133"/>
      <c r="PHQ20" s="133"/>
      <c r="PHR20" s="133"/>
      <c r="PHS20" s="133"/>
      <c r="PHT20" s="133"/>
      <c r="PHU20" s="133"/>
      <c r="PHV20" s="133"/>
      <c r="PHW20" s="133"/>
      <c r="PHX20" s="133"/>
      <c r="PHY20" s="133"/>
      <c r="PHZ20" s="133"/>
      <c r="PIA20" s="133"/>
      <c r="PIB20" s="133"/>
      <c r="PIC20" s="133"/>
      <c r="PID20" s="133"/>
      <c r="PIE20" s="133"/>
      <c r="PIF20" s="133"/>
      <c r="PIG20" s="133"/>
      <c r="PIH20" s="133"/>
      <c r="PII20" s="133"/>
      <c r="PIJ20" s="133"/>
      <c r="PIK20" s="133"/>
      <c r="PIL20" s="133"/>
      <c r="PIM20" s="133"/>
      <c r="PIN20" s="133"/>
      <c r="PIO20" s="133"/>
      <c r="PIP20" s="133"/>
      <c r="PIQ20" s="133"/>
      <c r="PIR20" s="133"/>
      <c r="PIS20" s="133"/>
      <c r="PIT20" s="133"/>
      <c r="PIU20" s="133"/>
      <c r="PIV20" s="133"/>
      <c r="PIW20" s="133"/>
      <c r="PIX20" s="133"/>
      <c r="PIY20" s="133"/>
      <c r="PIZ20" s="133"/>
      <c r="PJA20" s="133"/>
      <c r="PJB20" s="133"/>
      <c r="PJC20" s="133"/>
      <c r="PJD20" s="133"/>
      <c r="PJE20" s="133"/>
      <c r="PJF20" s="133"/>
      <c r="PJG20" s="133"/>
      <c r="PJH20" s="133"/>
      <c r="PJI20" s="133"/>
      <c r="PJJ20" s="133"/>
      <c r="PJK20" s="133"/>
      <c r="PJL20" s="133"/>
      <c r="PJM20" s="133"/>
      <c r="PJN20" s="133"/>
      <c r="PJO20" s="133"/>
      <c r="PJP20" s="133"/>
      <c r="PJQ20" s="133"/>
      <c r="PJR20" s="133"/>
      <c r="PJS20" s="133"/>
      <c r="PJT20" s="133"/>
      <c r="PJU20" s="133"/>
      <c r="PJV20" s="133"/>
      <c r="PJW20" s="133"/>
      <c r="PJX20" s="133"/>
      <c r="PJY20" s="133"/>
      <c r="PJZ20" s="133"/>
      <c r="PKA20" s="133"/>
      <c r="PKB20" s="133"/>
      <c r="PKC20" s="133"/>
      <c r="PKD20" s="133"/>
      <c r="PKE20" s="133"/>
      <c r="PKF20" s="133"/>
      <c r="PKG20" s="133"/>
      <c r="PKH20" s="133"/>
      <c r="PKI20" s="133"/>
      <c r="PKJ20" s="133"/>
      <c r="PKK20" s="133"/>
      <c r="PKL20" s="133"/>
      <c r="PKM20" s="133"/>
      <c r="PKN20" s="133"/>
      <c r="PKO20" s="133"/>
      <c r="PKP20" s="133"/>
      <c r="PKQ20" s="133"/>
      <c r="PKR20" s="133"/>
      <c r="PKS20" s="133"/>
      <c r="PKT20" s="133"/>
      <c r="PKU20" s="133"/>
      <c r="PKV20" s="133"/>
      <c r="PKW20" s="133"/>
      <c r="PKX20" s="133"/>
      <c r="PKY20" s="133"/>
      <c r="PKZ20" s="133"/>
      <c r="PLA20" s="133"/>
      <c r="PLB20" s="133"/>
      <c r="PLC20" s="133"/>
      <c r="PLD20" s="133"/>
      <c r="PLE20" s="133"/>
      <c r="PLF20" s="133"/>
      <c r="PLG20" s="133"/>
      <c r="PLH20" s="133"/>
      <c r="PLI20" s="133"/>
      <c r="PLJ20" s="133"/>
      <c r="PLK20" s="133"/>
      <c r="PLL20" s="133"/>
      <c r="PLM20" s="133"/>
      <c r="PLN20" s="133"/>
      <c r="PLO20" s="133"/>
      <c r="PLP20" s="133"/>
      <c r="PLQ20" s="133"/>
      <c r="PLR20" s="133"/>
      <c r="PLS20" s="133"/>
      <c r="PLT20" s="133"/>
      <c r="PLU20" s="133"/>
      <c r="PLV20" s="133"/>
      <c r="PLW20" s="133"/>
      <c r="PLX20" s="133"/>
      <c r="PLY20" s="133"/>
      <c r="PLZ20" s="133"/>
      <c r="PMA20" s="133"/>
      <c r="PMB20" s="133"/>
      <c r="PMC20" s="133"/>
      <c r="PMD20" s="133"/>
      <c r="PME20" s="133"/>
      <c r="PMF20" s="133"/>
      <c r="PMG20" s="133"/>
      <c r="PMH20" s="133"/>
      <c r="PMI20" s="133"/>
      <c r="PMJ20" s="133"/>
      <c r="PMK20" s="133"/>
      <c r="PML20" s="133"/>
      <c r="PMM20" s="133"/>
      <c r="PMN20" s="133"/>
      <c r="PMO20" s="133"/>
      <c r="PMP20" s="133"/>
      <c r="PMQ20" s="133"/>
      <c r="PMR20" s="133"/>
      <c r="PMS20" s="133"/>
      <c r="PMT20" s="133"/>
      <c r="PMU20" s="133"/>
      <c r="PMV20" s="133"/>
      <c r="PMW20" s="133"/>
      <c r="PMX20" s="133"/>
      <c r="PMY20" s="133"/>
      <c r="PMZ20" s="133"/>
      <c r="PNA20" s="133"/>
      <c r="PNB20" s="133"/>
      <c r="PNC20" s="133"/>
      <c r="PND20" s="133"/>
      <c r="PNE20" s="133"/>
      <c r="PNF20" s="133"/>
      <c r="PNG20" s="133"/>
      <c r="PNH20" s="133"/>
      <c r="PNI20" s="133"/>
      <c r="PNJ20" s="133"/>
      <c r="PNK20" s="133"/>
      <c r="PNL20" s="133"/>
      <c r="PNM20" s="133"/>
      <c r="PNN20" s="133"/>
      <c r="PNO20" s="133"/>
      <c r="PNP20" s="133"/>
      <c r="PNQ20" s="133"/>
      <c r="PNR20" s="133"/>
      <c r="PNS20" s="133"/>
      <c r="PNT20" s="133"/>
      <c r="PNU20" s="133"/>
      <c r="PNV20" s="133"/>
      <c r="PNW20" s="133"/>
      <c r="PNX20" s="133"/>
      <c r="PNY20" s="133"/>
      <c r="PNZ20" s="133"/>
      <c r="POA20" s="133"/>
      <c r="POB20" s="133"/>
      <c r="POC20" s="133"/>
      <c r="POD20" s="133"/>
      <c r="POE20" s="133"/>
      <c r="POF20" s="133"/>
      <c r="POG20" s="133"/>
      <c r="POH20" s="133"/>
      <c r="POI20" s="133"/>
      <c r="POJ20" s="133"/>
      <c r="POK20" s="133"/>
      <c r="POL20" s="133"/>
      <c r="POM20" s="133"/>
      <c r="PON20" s="133"/>
      <c r="POO20" s="133"/>
      <c r="POP20" s="133"/>
      <c r="POQ20" s="133"/>
      <c r="POR20" s="133"/>
      <c r="POS20" s="133"/>
      <c r="POT20" s="133"/>
      <c r="POU20" s="133"/>
      <c r="POV20" s="133"/>
      <c r="POW20" s="133"/>
      <c r="POX20" s="133"/>
      <c r="POY20" s="133"/>
      <c r="POZ20" s="133"/>
      <c r="PPA20" s="133"/>
      <c r="PPB20" s="133"/>
      <c r="PPC20" s="133"/>
      <c r="PPD20" s="133"/>
      <c r="PPE20" s="133"/>
      <c r="PPF20" s="133"/>
      <c r="PPG20" s="133"/>
      <c r="PPH20" s="133"/>
      <c r="PPI20" s="133"/>
      <c r="PPJ20" s="133"/>
      <c r="PPK20" s="133"/>
      <c r="PPL20" s="133"/>
      <c r="PPM20" s="133"/>
      <c r="PPN20" s="133"/>
      <c r="PPO20" s="133"/>
      <c r="PPP20" s="133"/>
      <c r="PPQ20" s="133"/>
      <c r="PPR20" s="133"/>
      <c r="PPS20" s="133"/>
      <c r="PPT20" s="133"/>
      <c r="PPU20" s="133"/>
      <c r="PPV20" s="133"/>
      <c r="PPW20" s="133"/>
      <c r="PPX20" s="133"/>
      <c r="PPY20" s="133"/>
      <c r="PPZ20" s="133"/>
      <c r="PQA20" s="133"/>
      <c r="PQB20" s="133"/>
      <c r="PQC20" s="133"/>
      <c r="PQD20" s="133"/>
      <c r="PQE20" s="133"/>
      <c r="PQF20" s="133"/>
      <c r="PQG20" s="133"/>
      <c r="PQH20" s="133"/>
      <c r="PQI20" s="133"/>
      <c r="PQJ20" s="133"/>
      <c r="PQK20" s="133"/>
      <c r="PQL20" s="133"/>
      <c r="PQM20" s="133"/>
      <c r="PQN20" s="133"/>
      <c r="PQO20" s="133"/>
      <c r="PQP20" s="133"/>
      <c r="PQQ20" s="133"/>
      <c r="PQR20" s="133"/>
      <c r="PQS20" s="133"/>
      <c r="PQT20" s="133"/>
      <c r="PQU20" s="133"/>
      <c r="PQV20" s="133"/>
      <c r="PQW20" s="133"/>
      <c r="PQX20" s="133"/>
      <c r="PQY20" s="133"/>
      <c r="PQZ20" s="133"/>
      <c r="PRA20" s="133"/>
      <c r="PRB20" s="133"/>
      <c r="PRC20" s="133"/>
      <c r="PRD20" s="133"/>
      <c r="PRE20" s="133"/>
      <c r="PRF20" s="133"/>
      <c r="PRG20" s="133"/>
      <c r="PRH20" s="133"/>
      <c r="PRI20" s="133"/>
      <c r="PRJ20" s="133"/>
      <c r="PRK20" s="133"/>
      <c r="PRL20" s="133"/>
      <c r="PRM20" s="133"/>
      <c r="PRN20" s="133"/>
      <c r="PRO20" s="133"/>
      <c r="PRP20" s="133"/>
      <c r="PRQ20" s="133"/>
      <c r="PRR20" s="133"/>
      <c r="PRS20" s="133"/>
      <c r="PRT20" s="133"/>
      <c r="PRU20" s="133"/>
      <c r="PRV20" s="133"/>
      <c r="PRW20" s="133"/>
      <c r="PRX20" s="133"/>
      <c r="PRY20" s="133"/>
      <c r="PRZ20" s="133"/>
      <c r="PSA20" s="133"/>
      <c r="PSB20" s="133"/>
      <c r="PSC20" s="133"/>
      <c r="PSD20" s="133"/>
      <c r="PSE20" s="133"/>
      <c r="PSF20" s="133"/>
      <c r="PSG20" s="133"/>
      <c r="PSH20" s="133"/>
      <c r="PSI20" s="133"/>
      <c r="PSJ20" s="133"/>
      <c r="PSK20" s="133"/>
      <c r="PSL20" s="133"/>
      <c r="PSM20" s="133"/>
      <c r="PSN20" s="133"/>
      <c r="PSO20" s="133"/>
      <c r="PSP20" s="133"/>
      <c r="PSQ20" s="133"/>
      <c r="PSR20" s="133"/>
      <c r="PSS20" s="133"/>
      <c r="PST20" s="133"/>
      <c r="PSU20" s="133"/>
      <c r="PSV20" s="133"/>
      <c r="PSW20" s="133"/>
      <c r="PSX20" s="133"/>
      <c r="PSY20" s="133"/>
      <c r="PSZ20" s="133"/>
      <c r="PTA20" s="133"/>
      <c r="PTB20" s="133"/>
      <c r="PTC20" s="133"/>
      <c r="PTD20" s="133"/>
      <c r="PTE20" s="133"/>
      <c r="PTF20" s="133"/>
      <c r="PTG20" s="133"/>
      <c r="PTH20" s="133"/>
      <c r="PTI20" s="133"/>
      <c r="PTJ20" s="133"/>
      <c r="PTK20" s="133"/>
      <c r="PTL20" s="133"/>
      <c r="PTM20" s="133"/>
      <c r="PTN20" s="133"/>
      <c r="PTO20" s="133"/>
      <c r="PTP20" s="133"/>
      <c r="PTQ20" s="133"/>
      <c r="PTR20" s="133"/>
      <c r="PTS20" s="133"/>
      <c r="PTT20" s="133"/>
      <c r="PTU20" s="133"/>
      <c r="PTV20" s="133"/>
      <c r="PTW20" s="133"/>
      <c r="PTX20" s="133"/>
      <c r="PTY20" s="133"/>
      <c r="PTZ20" s="133"/>
      <c r="PUA20" s="133"/>
      <c r="PUB20" s="133"/>
      <c r="PUC20" s="133"/>
      <c r="PUD20" s="133"/>
      <c r="PUE20" s="133"/>
      <c r="PUF20" s="133"/>
      <c r="PUG20" s="133"/>
      <c r="PUH20" s="133"/>
      <c r="PUI20" s="133"/>
      <c r="PUJ20" s="133"/>
      <c r="PUK20" s="133"/>
      <c r="PUL20" s="133"/>
      <c r="PUM20" s="133"/>
      <c r="PUN20" s="133"/>
      <c r="PUO20" s="133"/>
      <c r="PUP20" s="133"/>
      <c r="PUQ20" s="133"/>
      <c r="PUR20" s="133"/>
      <c r="PUS20" s="133"/>
      <c r="PUT20" s="133"/>
      <c r="PUU20" s="133"/>
      <c r="PUV20" s="133"/>
      <c r="PUW20" s="133"/>
      <c r="PUX20" s="133"/>
      <c r="PUY20" s="133"/>
      <c r="PUZ20" s="133"/>
      <c r="PVA20" s="133"/>
      <c r="PVB20" s="133"/>
      <c r="PVC20" s="133"/>
      <c r="PVD20" s="133"/>
      <c r="PVE20" s="133"/>
      <c r="PVF20" s="133"/>
      <c r="PVG20" s="133"/>
      <c r="PVH20" s="133"/>
      <c r="PVI20" s="133"/>
      <c r="PVJ20" s="133"/>
      <c r="PVK20" s="133"/>
      <c r="PVL20" s="133"/>
      <c r="PVM20" s="133"/>
      <c r="PVN20" s="133"/>
      <c r="PVO20" s="133"/>
      <c r="PVP20" s="133"/>
      <c r="PVQ20" s="133"/>
      <c r="PVR20" s="133"/>
      <c r="PVS20" s="133"/>
      <c r="PVT20" s="133"/>
      <c r="PVU20" s="133"/>
      <c r="PVV20" s="133"/>
      <c r="PVW20" s="133"/>
      <c r="PVX20" s="133"/>
      <c r="PVY20" s="133"/>
      <c r="PVZ20" s="133"/>
      <c r="PWA20" s="133"/>
      <c r="PWB20" s="133"/>
      <c r="PWC20" s="133"/>
      <c r="PWD20" s="133"/>
      <c r="PWE20" s="133"/>
      <c r="PWF20" s="133"/>
      <c r="PWG20" s="133"/>
      <c r="PWH20" s="133"/>
      <c r="PWI20" s="133"/>
      <c r="PWJ20" s="133"/>
      <c r="PWK20" s="133"/>
      <c r="PWL20" s="133"/>
      <c r="PWM20" s="133"/>
      <c r="PWN20" s="133"/>
      <c r="PWO20" s="133"/>
      <c r="PWP20" s="133"/>
      <c r="PWQ20" s="133"/>
      <c r="PWR20" s="133"/>
      <c r="PWS20" s="133"/>
      <c r="PWT20" s="133"/>
      <c r="PWU20" s="133"/>
      <c r="PWV20" s="133"/>
      <c r="PWW20" s="133"/>
      <c r="PWX20" s="133"/>
      <c r="PWY20" s="133"/>
      <c r="PWZ20" s="133"/>
      <c r="PXA20" s="133"/>
      <c r="PXB20" s="133"/>
      <c r="PXC20" s="133"/>
      <c r="PXD20" s="133"/>
      <c r="PXE20" s="133"/>
      <c r="PXF20" s="133"/>
      <c r="PXG20" s="133"/>
      <c r="PXH20" s="133"/>
      <c r="PXI20" s="133"/>
      <c r="PXJ20" s="133"/>
      <c r="PXK20" s="133"/>
      <c r="PXL20" s="133"/>
      <c r="PXM20" s="133"/>
      <c r="PXN20" s="133"/>
      <c r="PXO20" s="133"/>
      <c r="PXP20" s="133"/>
      <c r="PXQ20" s="133"/>
      <c r="PXR20" s="133"/>
      <c r="PXS20" s="133"/>
      <c r="PXT20" s="133"/>
      <c r="PXU20" s="133"/>
      <c r="PXV20" s="133"/>
      <c r="PXW20" s="133"/>
      <c r="PXX20" s="133"/>
      <c r="PXY20" s="133"/>
      <c r="PXZ20" s="133"/>
      <c r="PYA20" s="133"/>
      <c r="PYB20" s="133"/>
      <c r="PYC20" s="133"/>
      <c r="PYD20" s="133"/>
      <c r="PYE20" s="133"/>
      <c r="PYF20" s="133"/>
      <c r="PYG20" s="133"/>
      <c r="PYH20" s="133"/>
      <c r="PYI20" s="133"/>
      <c r="PYJ20" s="133"/>
      <c r="PYK20" s="133"/>
      <c r="PYL20" s="133"/>
      <c r="PYM20" s="133"/>
      <c r="PYN20" s="133"/>
      <c r="PYO20" s="133"/>
      <c r="PYP20" s="133"/>
      <c r="PYQ20" s="133"/>
      <c r="PYR20" s="133"/>
      <c r="PYS20" s="133"/>
      <c r="PYT20" s="133"/>
      <c r="PYU20" s="133"/>
      <c r="PYV20" s="133"/>
      <c r="PYW20" s="133"/>
      <c r="PYX20" s="133"/>
      <c r="PYY20" s="133"/>
      <c r="PYZ20" s="133"/>
      <c r="PZA20" s="133"/>
      <c r="PZB20" s="133"/>
      <c r="PZC20" s="133"/>
      <c r="PZD20" s="133"/>
      <c r="PZE20" s="133"/>
      <c r="PZF20" s="133"/>
      <c r="PZG20" s="133"/>
      <c r="PZH20" s="133"/>
      <c r="PZI20" s="133"/>
      <c r="PZJ20" s="133"/>
      <c r="PZK20" s="133"/>
      <c r="PZL20" s="133"/>
      <c r="PZM20" s="133"/>
      <c r="PZN20" s="133"/>
      <c r="PZO20" s="133"/>
      <c r="PZP20" s="133"/>
      <c r="PZQ20" s="133"/>
      <c r="PZR20" s="133"/>
      <c r="PZS20" s="133"/>
      <c r="PZT20" s="133"/>
      <c r="PZU20" s="133"/>
      <c r="PZV20" s="133"/>
      <c r="PZW20" s="133"/>
      <c r="PZX20" s="133"/>
      <c r="PZY20" s="133"/>
      <c r="PZZ20" s="133"/>
      <c r="QAA20" s="133"/>
      <c r="QAB20" s="133"/>
      <c r="QAC20" s="133"/>
      <c r="QAD20" s="133"/>
      <c r="QAE20" s="133"/>
      <c r="QAF20" s="133"/>
      <c r="QAG20" s="133"/>
      <c r="QAH20" s="133"/>
      <c r="QAI20" s="133"/>
      <c r="QAJ20" s="133"/>
      <c r="QAK20" s="133"/>
      <c r="QAL20" s="133"/>
      <c r="QAM20" s="133"/>
      <c r="QAN20" s="133"/>
      <c r="QAO20" s="133"/>
      <c r="QAP20" s="133"/>
      <c r="QAQ20" s="133"/>
      <c r="QAR20" s="133"/>
      <c r="QAS20" s="133"/>
      <c r="QAT20" s="133"/>
      <c r="QAU20" s="133"/>
      <c r="QAV20" s="133"/>
      <c r="QAW20" s="133"/>
      <c r="QAX20" s="133"/>
      <c r="QAY20" s="133"/>
      <c r="QAZ20" s="133"/>
      <c r="QBA20" s="133"/>
      <c r="QBB20" s="133"/>
      <c r="QBC20" s="133"/>
      <c r="QBD20" s="133"/>
      <c r="QBE20" s="133"/>
      <c r="QBF20" s="133"/>
      <c r="QBG20" s="133"/>
      <c r="QBH20" s="133"/>
      <c r="QBI20" s="133"/>
      <c r="QBJ20" s="133"/>
      <c r="QBK20" s="133"/>
      <c r="QBL20" s="133"/>
      <c r="QBM20" s="133"/>
      <c r="QBN20" s="133"/>
      <c r="QBO20" s="133"/>
      <c r="QBP20" s="133"/>
      <c r="QBQ20" s="133"/>
      <c r="QBR20" s="133"/>
      <c r="QBS20" s="133"/>
      <c r="QBT20" s="133"/>
      <c r="QBU20" s="133"/>
      <c r="QBV20" s="133"/>
      <c r="QBW20" s="133"/>
      <c r="QBX20" s="133"/>
      <c r="QBY20" s="133"/>
      <c r="QBZ20" s="133"/>
      <c r="QCA20" s="133"/>
      <c r="QCB20" s="133"/>
      <c r="QCC20" s="133"/>
      <c r="QCD20" s="133"/>
      <c r="QCE20" s="133"/>
      <c r="QCF20" s="133"/>
      <c r="QCG20" s="133"/>
      <c r="QCH20" s="133"/>
      <c r="QCI20" s="133"/>
      <c r="QCJ20" s="133"/>
      <c r="QCK20" s="133"/>
      <c r="QCL20" s="133"/>
      <c r="QCM20" s="133"/>
      <c r="QCN20" s="133"/>
      <c r="QCO20" s="133"/>
      <c r="QCP20" s="133"/>
      <c r="QCQ20" s="133"/>
      <c r="QCR20" s="133"/>
      <c r="QCS20" s="133"/>
      <c r="QCT20" s="133"/>
      <c r="QCU20" s="133"/>
      <c r="QCV20" s="133"/>
      <c r="QCW20" s="133"/>
      <c r="QCX20" s="133"/>
      <c r="QCY20" s="133"/>
      <c r="QCZ20" s="133"/>
      <c r="QDA20" s="133"/>
      <c r="QDB20" s="133"/>
      <c r="QDC20" s="133"/>
      <c r="QDD20" s="133"/>
      <c r="QDE20" s="133"/>
      <c r="QDF20" s="133"/>
      <c r="QDG20" s="133"/>
      <c r="QDH20" s="133"/>
      <c r="QDI20" s="133"/>
      <c r="QDJ20" s="133"/>
      <c r="QDK20" s="133"/>
      <c r="QDL20" s="133"/>
      <c r="QDM20" s="133"/>
      <c r="QDN20" s="133"/>
      <c r="QDO20" s="133"/>
      <c r="QDP20" s="133"/>
      <c r="QDQ20" s="133"/>
      <c r="QDR20" s="133"/>
      <c r="QDS20" s="133"/>
      <c r="QDT20" s="133"/>
      <c r="QDU20" s="133"/>
      <c r="QDV20" s="133"/>
      <c r="QDW20" s="133"/>
      <c r="QDX20" s="133"/>
      <c r="QDY20" s="133"/>
      <c r="QDZ20" s="133"/>
      <c r="QEA20" s="133"/>
      <c r="QEB20" s="133"/>
      <c r="QEC20" s="133"/>
      <c r="QED20" s="133"/>
      <c r="QEE20" s="133"/>
      <c r="QEF20" s="133"/>
      <c r="QEG20" s="133"/>
      <c r="QEH20" s="133"/>
      <c r="QEI20" s="133"/>
      <c r="QEJ20" s="133"/>
      <c r="QEK20" s="133"/>
      <c r="QEL20" s="133"/>
      <c r="QEM20" s="133"/>
      <c r="QEN20" s="133"/>
      <c r="QEO20" s="133"/>
      <c r="QEP20" s="133"/>
      <c r="QEQ20" s="133"/>
      <c r="QER20" s="133"/>
      <c r="QES20" s="133"/>
      <c r="QET20" s="133"/>
      <c r="QEU20" s="133"/>
      <c r="QEV20" s="133"/>
      <c r="QEW20" s="133"/>
      <c r="QEX20" s="133"/>
      <c r="QEY20" s="133"/>
      <c r="QEZ20" s="133"/>
      <c r="QFA20" s="133"/>
      <c r="QFB20" s="133"/>
      <c r="QFC20" s="133"/>
      <c r="QFD20" s="133"/>
      <c r="QFE20" s="133"/>
      <c r="QFF20" s="133"/>
      <c r="QFG20" s="133"/>
      <c r="QFH20" s="133"/>
      <c r="QFI20" s="133"/>
      <c r="QFJ20" s="133"/>
      <c r="QFK20" s="133"/>
      <c r="QFL20" s="133"/>
      <c r="QFM20" s="133"/>
      <c r="QFN20" s="133"/>
      <c r="QFO20" s="133"/>
      <c r="QFP20" s="133"/>
      <c r="QFQ20" s="133"/>
      <c r="QFR20" s="133"/>
      <c r="QFS20" s="133"/>
      <c r="QFT20" s="133"/>
      <c r="QFU20" s="133"/>
      <c r="QFV20" s="133"/>
      <c r="QFW20" s="133"/>
      <c r="QFX20" s="133"/>
      <c r="QFY20" s="133"/>
      <c r="QFZ20" s="133"/>
      <c r="QGA20" s="133"/>
      <c r="QGB20" s="133"/>
      <c r="QGC20" s="133"/>
      <c r="QGD20" s="133"/>
      <c r="QGE20" s="133"/>
      <c r="QGF20" s="133"/>
      <c r="QGG20" s="133"/>
      <c r="QGH20" s="133"/>
      <c r="QGI20" s="133"/>
      <c r="QGJ20" s="133"/>
      <c r="QGK20" s="133"/>
      <c r="QGL20" s="133"/>
      <c r="QGM20" s="133"/>
      <c r="QGN20" s="133"/>
      <c r="QGO20" s="133"/>
      <c r="QGP20" s="133"/>
      <c r="QGQ20" s="133"/>
      <c r="QGR20" s="133"/>
      <c r="QGS20" s="133"/>
      <c r="QGT20" s="133"/>
      <c r="QGU20" s="133"/>
      <c r="QGV20" s="133"/>
      <c r="QGW20" s="133"/>
      <c r="QGX20" s="133"/>
      <c r="QGY20" s="133"/>
      <c r="QGZ20" s="133"/>
      <c r="QHA20" s="133"/>
      <c r="QHB20" s="133"/>
      <c r="QHC20" s="133"/>
      <c r="QHD20" s="133"/>
      <c r="QHE20" s="133"/>
      <c r="QHF20" s="133"/>
      <c r="QHG20" s="133"/>
      <c r="QHH20" s="133"/>
      <c r="QHI20" s="133"/>
      <c r="QHJ20" s="133"/>
      <c r="QHK20" s="133"/>
      <c r="QHL20" s="133"/>
      <c r="QHM20" s="133"/>
      <c r="QHN20" s="133"/>
      <c r="QHO20" s="133"/>
      <c r="QHP20" s="133"/>
      <c r="QHQ20" s="133"/>
      <c r="QHR20" s="133"/>
      <c r="QHS20" s="133"/>
      <c r="QHT20" s="133"/>
      <c r="QHU20" s="133"/>
      <c r="QHV20" s="133"/>
      <c r="QHW20" s="133"/>
      <c r="QHX20" s="133"/>
      <c r="QHY20" s="133"/>
      <c r="QHZ20" s="133"/>
      <c r="QIA20" s="133"/>
      <c r="QIB20" s="133"/>
      <c r="QIC20" s="133"/>
      <c r="QID20" s="133"/>
      <c r="QIE20" s="133"/>
      <c r="QIF20" s="133"/>
      <c r="QIG20" s="133"/>
      <c r="QIH20" s="133"/>
      <c r="QII20" s="133"/>
      <c r="QIJ20" s="133"/>
      <c r="QIK20" s="133"/>
      <c r="QIL20" s="133"/>
      <c r="QIM20" s="133"/>
      <c r="QIN20" s="133"/>
      <c r="QIO20" s="133"/>
      <c r="QIP20" s="133"/>
      <c r="QIQ20" s="133"/>
      <c r="QIR20" s="133"/>
      <c r="QIS20" s="133"/>
      <c r="QIT20" s="133"/>
      <c r="QIU20" s="133"/>
      <c r="QIV20" s="133"/>
      <c r="QIW20" s="133"/>
      <c r="QIX20" s="133"/>
      <c r="QIY20" s="133"/>
      <c r="QIZ20" s="133"/>
      <c r="QJA20" s="133"/>
      <c r="QJB20" s="133"/>
      <c r="QJC20" s="133"/>
      <c r="QJD20" s="133"/>
      <c r="QJE20" s="133"/>
      <c r="QJF20" s="133"/>
      <c r="QJG20" s="133"/>
      <c r="QJH20" s="133"/>
      <c r="QJI20" s="133"/>
      <c r="QJJ20" s="133"/>
      <c r="QJK20" s="133"/>
      <c r="QJL20" s="133"/>
      <c r="QJM20" s="133"/>
      <c r="QJN20" s="133"/>
      <c r="QJO20" s="133"/>
      <c r="QJP20" s="133"/>
      <c r="QJQ20" s="133"/>
      <c r="QJR20" s="133"/>
      <c r="QJS20" s="133"/>
      <c r="QJT20" s="133"/>
      <c r="QJU20" s="133"/>
      <c r="QJV20" s="133"/>
      <c r="QJW20" s="133"/>
      <c r="QJX20" s="133"/>
      <c r="QJY20" s="133"/>
      <c r="QJZ20" s="133"/>
      <c r="QKA20" s="133"/>
      <c r="QKB20" s="133"/>
      <c r="QKC20" s="133"/>
      <c r="QKD20" s="133"/>
      <c r="QKE20" s="133"/>
      <c r="QKF20" s="133"/>
      <c r="QKG20" s="133"/>
      <c r="QKH20" s="133"/>
      <c r="QKI20" s="133"/>
      <c r="QKJ20" s="133"/>
      <c r="QKK20" s="133"/>
      <c r="QKL20" s="133"/>
      <c r="QKM20" s="133"/>
      <c r="QKN20" s="133"/>
      <c r="QKO20" s="133"/>
      <c r="QKP20" s="133"/>
      <c r="QKQ20" s="133"/>
      <c r="QKR20" s="133"/>
      <c r="QKS20" s="133"/>
      <c r="QKT20" s="133"/>
      <c r="QKU20" s="133"/>
      <c r="QKV20" s="133"/>
      <c r="QKW20" s="133"/>
      <c r="QKX20" s="133"/>
      <c r="QKY20" s="133"/>
      <c r="QKZ20" s="133"/>
      <c r="QLA20" s="133"/>
      <c r="QLB20" s="133"/>
      <c r="QLC20" s="133"/>
      <c r="QLD20" s="133"/>
      <c r="QLE20" s="133"/>
      <c r="QLF20" s="133"/>
      <c r="QLG20" s="133"/>
      <c r="QLH20" s="133"/>
      <c r="QLI20" s="133"/>
      <c r="QLJ20" s="133"/>
      <c r="QLK20" s="133"/>
      <c r="QLL20" s="133"/>
      <c r="QLM20" s="133"/>
      <c r="QLN20" s="133"/>
      <c r="QLO20" s="133"/>
      <c r="QLP20" s="133"/>
      <c r="QLQ20" s="133"/>
      <c r="QLR20" s="133"/>
      <c r="QLS20" s="133"/>
      <c r="QLT20" s="133"/>
      <c r="QLU20" s="133"/>
      <c r="QLV20" s="133"/>
      <c r="QLW20" s="133"/>
      <c r="QLX20" s="133"/>
      <c r="QLY20" s="133"/>
      <c r="QLZ20" s="133"/>
      <c r="QMA20" s="133"/>
      <c r="QMB20" s="133"/>
      <c r="QMC20" s="133"/>
      <c r="QMD20" s="133"/>
      <c r="QME20" s="133"/>
      <c r="QMF20" s="133"/>
      <c r="QMG20" s="133"/>
      <c r="QMH20" s="133"/>
      <c r="QMI20" s="133"/>
      <c r="QMJ20" s="133"/>
      <c r="QMK20" s="133"/>
      <c r="QML20" s="133"/>
      <c r="QMM20" s="133"/>
      <c r="QMN20" s="133"/>
      <c r="QMO20" s="133"/>
      <c r="QMP20" s="133"/>
      <c r="QMQ20" s="133"/>
      <c r="QMR20" s="133"/>
      <c r="QMS20" s="133"/>
      <c r="QMT20" s="133"/>
      <c r="QMU20" s="133"/>
      <c r="QMV20" s="133"/>
      <c r="QMW20" s="133"/>
      <c r="QMX20" s="133"/>
      <c r="QMY20" s="133"/>
      <c r="QMZ20" s="133"/>
      <c r="QNA20" s="133"/>
      <c r="QNB20" s="133"/>
      <c r="QNC20" s="133"/>
      <c r="QND20" s="133"/>
      <c r="QNE20" s="133"/>
      <c r="QNF20" s="133"/>
      <c r="QNG20" s="133"/>
      <c r="QNH20" s="133"/>
      <c r="QNI20" s="133"/>
      <c r="QNJ20" s="133"/>
      <c r="QNK20" s="133"/>
      <c r="QNL20" s="133"/>
      <c r="QNM20" s="133"/>
      <c r="QNN20" s="133"/>
      <c r="QNO20" s="133"/>
      <c r="QNP20" s="133"/>
      <c r="QNQ20" s="133"/>
      <c r="QNR20" s="133"/>
      <c r="QNS20" s="133"/>
      <c r="QNT20" s="133"/>
      <c r="QNU20" s="133"/>
      <c r="QNV20" s="133"/>
      <c r="QNW20" s="133"/>
      <c r="QNX20" s="133"/>
      <c r="QNY20" s="133"/>
      <c r="QNZ20" s="133"/>
      <c r="QOA20" s="133"/>
      <c r="QOB20" s="133"/>
      <c r="QOC20" s="133"/>
      <c r="QOD20" s="133"/>
      <c r="QOE20" s="133"/>
      <c r="QOF20" s="133"/>
      <c r="QOG20" s="133"/>
      <c r="QOH20" s="133"/>
      <c r="QOI20" s="133"/>
      <c r="QOJ20" s="133"/>
      <c r="QOK20" s="133"/>
      <c r="QOL20" s="133"/>
      <c r="QOM20" s="133"/>
      <c r="QON20" s="133"/>
      <c r="QOO20" s="133"/>
      <c r="QOP20" s="133"/>
      <c r="QOQ20" s="133"/>
      <c r="QOR20" s="133"/>
      <c r="QOS20" s="133"/>
      <c r="QOT20" s="133"/>
      <c r="QOU20" s="133"/>
      <c r="QOV20" s="133"/>
      <c r="QOW20" s="133"/>
      <c r="QOX20" s="133"/>
      <c r="QOY20" s="133"/>
      <c r="QOZ20" s="133"/>
      <c r="QPA20" s="133"/>
      <c r="QPB20" s="133"/>
      <c r="QPC20" s="133"/>
      <c r="QPD20" s="133"/>
      <c r="QPE20" s="133"/>
      <c r="QPF20" s="133"/>
      <c r="QPG20" s="133"/>
      <c r="QPH20" s="133"/>
      <c r="QPI20" s="133"/>
      <c r="QPJ20" s="133"/>
      <c r="QPK20" s="133"/>
      <c r="QPL20" s="133"/>
      <c r="QPM20" s="133"/>
      <c r="QPN20" s="133"/>
      <c r="QPO20" s="133"/>
      <c r="QPP20" s="133"/>
      <c r="QPQ20" s="133"/>
      <c r="QPR20" s="133"/>
      <c r="QPS20" s="133"/>
      <c r="QPT20" s="133"/>
      <c r="QPU20" s="133"/>
      <c r="QPV20" s="133"/>
      <c r="QPW20" s="133"/>
      <c r="QPX20" s="133"/>
      <c r="QPY20" s="133"/>
      <c r="QPZ20" s="133"/>
      <c r="QQA20" s="133"/>
      <c r="QQB20" s="133"/>
      <c r="QQC20" s="133"/>
      <c r="QQD20" s="133"/>
      <c r="QQE20" s="133"/>
      <c r="QQF20" s="133"/>
      <c r="QQG20" s="133"/>
      <c r="QQH20" s="133"/>
      <c r="QQI20" s="133"/>
      <c r="QQJ20" s="133"/>
      <c r="QQK20" s="133"/>
      <c r="QQL20" s="133"/>
      <c r="QQM20" s="133"/>
      <c r="QQN20" s="133"/>
      <c r="QQO20" s="133"/>
      <c r="QQP20" s="133"/>
      <c r="QQQ20" s="133"/>
      <c r="QQR20" s="133"/>
      <c r="QQS20" s="133"/>
      <c r="QQT20" s="133"/>
      <c r="QQU20" s="133"/>
      <c r="QQV20" s="133"/>
      <c r="QQW20" s="133"/>
      <c r="QQX20" s="133"/>
      <c r="QQY20" s="133"/>
      <c r="QQZ20" s="133"/>
      <c r="QRA20" s="133"/>
      <c r="QRB20" s="133"/>
      <c r="QRC20" s="133"/>
      <c r="QRD20" s="133"/>
      <c r="QRE20" s="133"/>
      <c r="QRF20" s="133"/>
      <c r="QRG20" s="133"/>
      <c r="QRH20" s="133"/>
      <c r="QRI20" s="133"/>
      <c r="QRJ20" s="133"/>
      <c r="QRK20" s="133"/>
      <c r="QRL20" s="133"/>
      <c r="QRM20" s="133"/>
      <c r="QRN20" s="133"/>
      <c r="QRO20" s="133"/>
      <c r="QRP20" s="133"/>
      <c r="QRQ20" s="133"/>
      <c r="QRR20" s="133"/>
      <c r="QRS20" s="133"/>
      <c r="QRT20" s="133"/>
      <c r="QRU20" s="133"/>
      <c r="QRV20" s="133"/>
      <c r="QRW20" s="133"/>
      <c r="QRX20" s="133"/>
      <c r="QRY20" s="133"/>
      <c r="QRZ20" s="133"/>
      <c r="QSA20" s="133"/>
      <c r="QSB20" s="133"/>
      <c r="QSC20" s="133"/>
      <c r="QSD20" s="133"/>
      <c r="QSE20" s="133"/>
      <c r="QSF20" s="133"/>
      <c r="QSG20" s="133"/>
      <c r="QSH20" s="133"/>
      <c r="QSI20" s="133"/>
      <c r="QSJ20" s="133"/>
      <c r="QSK20" s="133"/>
      <c r="QSL20" s="133"/>
      <c r="QSM20" s="133"/>
      <c r="QSN20" s="133"/>
      <c r="QSO20" s="133"/>
      <c r="QSP20" s="133"/>
      <c r="QSQ20" s="133"/>
      <c r="QSR20" s="133"/>
      <c r="QSS20" s="133"/>
      <c r="QST20" s="133"/>
      <c r="QSU20" s="133"/>
      <c r="QSV20" s="133"/>
      <c r="QSW20" s="133"/>
      <c r="QSX20" s="133"/>
      <c r="QSY20" s="133"/>
      <c r="QSZ20" s="133"/>
      <c r="QTA20" s="133"/>
      <c r="QTB20" s="133"/>
      <c r="QTC20" s="133"/>
      <c r="QTD20" s="133"/>
      <c r="QTE20" s="133"/>
      <c r="QTF20" s="133"/>
      <c r="QTG20" s="133"/>
      <c r="QTH20" s="133"/>
      <c r="QTI20" s="133"/>
      <c r="QTJ20" s="133"/>
      <c r="QTK20" s="133"/>
      <c r="QTL20" s="133"/>
      <c r="QTM20" s="133"/>
      <c r="QTN20" s="133"/>
      <c r="QTO20" s="133"/>
      <c r="QTP20" s="133"/>
      <c r="QTQ20" s="133"/>
      <c r="QTR20" s="133"/>
      <c r="QTS20" s="133"/>
      <c r="QTT20" s="133"/>
      <c r="QTU20" s="133"/>
      <c r="QTV20" s="133"/>
      <c r="QTW20" s="133"/>
      <c r="QTX20" s="133"/>
      <c r="QTY20" s="133"/>
      <c r="QTZ20" s="133"/>
      <c r="QUA20" s="133"/>
      <c r="QUB20" s="133"/>
      <c r="QUC20" s="133"/>
      <c r="QUD20" s="133"/>
      <c r="QUE20" s="133"/>
      <c r="QUF20" s="133"/>
      <c r="QUG20" s="133"/>
      <c r="QUH20" s="133"/>
      <c r="QUI20" s="133"/>
      <c r="QUJ20" s="133"/>
      <c r="QUK20" s="133"/>
      <c r="QUL20" s="133"/>
      <c r="QUM20" s="133"/>
      <c r="QUN20" s="133"/>
      <c r="QUO20" s="133"/>
      <c r="QUP20" s="133"/>
      <c r="QUQ20" s="133"/>
      <c r="QUR20" s="133"/>
      <c r="QUS20" s="133"/>
      <c r="QUT20" s="133"/>
      <c r="QUU20" s="133"/>
      <c r="QUV20" s="133"/>
      <c r="QUW20" s="133"/>
      <c r="QUX20" s="133"/>
      <c r="QUY20" s="133"/>
      <c r="QUZ20" s="133"/>
      <c r="QVA20" s="133"/>
      <c r="QVB20" s="133"/>
      <c r="QVC20" s="133"/>
      <c r="QVD20" s="133"/>
      <c r="QVE20" s="133"/>
      <c r="QVF20" s="133"/>
      <c r="QVG20" s="133"/>
      <c r="QVH20" s="133"/>
      <c r="QVI20" s="133"/>
      <c r="QVJ20" s="133"/>
      <c r="QVK20" s="133"/>
      <c r="QVL20" s="133"/>
      <c r="QVM20" s="133"/>
      <c r="QVN20" s="133"/>
      <c r="QVO20" s="133"/>
      <c r="QVP20" s="133"/>
      <c r="QVQ20" s="133"/>
      <c r="QVR20" s="133"/>
      <c r="QVS20" s="133"/>
      <c r="QVT20" s="133"/>
      <c r="QVU20" s="133"/>
      <c r="QVV20" s="133"/>
      <c r="QVW20" s="133"/>
      <c r="QVX20" s="133"/>
      <c r="QVY20" s="133"/>
      <c r="QVZ20" s="133"/>
      <c r="QWA20" s="133"/>
      <c r="QWB20" s="133"/>
      <c r="QWC20" s="133"/>
      <c r="QWD20" s="133"/>
      <c r="QWE20" s="133"/>
      <c r="QWF20" s="133"/>
      <c r="QWG20" s="133"/>
      <c r="QWH20" s="133"/>
      <c r="QWI20" s="133"/>
      <c r="QWJ20" s="133"/>
      <c r="QWK20" s="133"/>
      <c r="QWL20" s="133"/>
      <c r="QWM20" s="133"/>
      <c r="QWN20" s="133"/>
      <c r="QWO20" s="133"/>
      <c r="QWP20" s="133"/>
      <c r="QWQ20" s="133"/>
      <c r="QWR20" s="133"/>
      <c r="QWS20" s="133"/>
      <c r="QWT20" s="133"/>
      <c r="QWU20" s="133"/>
      <c r="QWV20" s="133"/>
      <c r="QWW20" s="133"/>
      <c r="QWX20" s="133"/>
      <c r="QWY20" s="133"/>
      <c r="QWZ20" s="133"/>
      <c r="QXA20" s="133"/>
      <c r="QXB20" s="133"/>
      <c r="QXC20" s="133"/>
      <c r="QXD20" s="133"/>
      <c r="QXE20" s="133"/>
      <c r="QXF20" s="133"/>
      <c r="QXG20" s="133"/>
      <c r="QXH20" s="133"/>
      <c r="QXI20" s="133"/>
      <c r="QXJ20" s="133"/>
      <c r="QXK20" s="133"/>
      <c r="QXL20" s="133"/>
      <c r="QXM20" s="133"/>
      <c r="QXN20" s="133"/>
      <c r="QXO20" s="133"/>
      <c r="QXP20" s="133"/>
      <c r="QXQ20" s="133"/>
      <c r="QXR20" s="133"/>
      <c r="QXS20" s="133"/>
      <c r="QXT20" s="133"/>
      <c r="QXU20" s="133"/>
      <c r="QXV20" s="133"/>
      <c r="QXW20" s="133"/>
      <c r="QXX20" s="133"/>
      <c r="QXY20" s="133"/>
      <c r="QXZ20" s="133"/>
      <c r="QYA20" s="133"/>
      <c r="QYB20" s="133"/>
      <c r="QYC20" s="133"/>
      <c r="QYD20" s="133"/>
      <c r="QYE20" s="133"/>
      <c r="QYF20" s="133"/>
      <c r="QYG20" s="133"/>
      <c r="QYH20" s="133"/>
      <c r="QYI20" s="133"/>
      <c r="QYJ20" s="133"/>
      <c r="QYK20" s="133"/>
      <c r="QYL20" s="133"/>
      <c r="QYM20" s="133"/>
      <c r="QYN20" s="133"/>
      <c r="QYO20" s="133"/>
      <c r="QYP20" s="133"/>
      <c r="QYQ20" s="133"/>
      <c r="QYR20" s="133"/>
      <c r="QYS20" s="133"/>
      <c r="QYT20" s="133"/>
      <c r="QYU20" s="133"/>
      <c r="QYV20" s="133"/>
      <c r="QYW20" s="133"/>
      <c r="QYX20" s="133"/>
      <c r="QYY20" s="133"/>
      <c r="QYZ20" s="133"/>
      <c r="QZA20" s="133"/>
      <c r="QZB20" s="133"/>
      <c r="QZC20" s="133"/>
      <c r="QZD20" s="133"/>
      <c r="QZE20" s="133"/>
      <c r="QZF20" s="133"/>
      <c r="QZG20" s="133"/>
      <c r="QZH20" s="133"/>
      <c r="QZI20" s="133"/>
      <c r="QZJ20" s="133"/>
      <c r="QZK20" s="133"/>
      <c r="QZL20" s="133"/>
      <c r="QZM20" s="133"/>
      <c r="QZN20" s="133"/>
      <c r="QZO20" s="133"/>
      <c r="QZP20" s="133"/>
      <c r="QZQ20" s="133"/>
      <c r="QZR20" s="133"/>
      <c r="QZS20" s="133"/>
      <c r="QZT20" s="133"/>
      <c r="QZU20" s="133"/>
      <c r="QZV20" s="133"/>
      <c r="QZW20" s="133"/>
      <c r="QZX20" s="133"/>
      <c r="QZY20" s="133"/>
      <c r="QZZ20" s="133"/>
      <c r="RAA20" s="133"/>
      <c r="RAB20" s="133"/>
      <c r="RAC20" s="133"/>
      <c r="RAD20" s="133"/>
      <c r="RAE20" s="133"/>
      <c r="RAF20" s="133"/>
      <c r="RAG20" s="133"/>
      <c r="RAH20" s="133"/>
      <c r="RAI20" s="133"/>
      <c r="RAJ20" s="133"/>
      <c r="RAK20" s="133"/>
      <c r="RAL20" s="133"/>
      <c r="RAM20" s="133"/>
      <c r="RAN20" s="133"/>
      <c r="RAO20" s="133"/>
      <c r="RAP20" s="133"/>
      <c r="RAQ20" s="133"/>
      <c r="RAR20" s="133"/>
      <c r="RAS20" s="133"/>
      <c r="RAT20" s="133"/>
      <c r="RAU20" s="133"/>
      <c r="RAV20" s="133"/>
      <c r="RAW20" s="133"/>
      <c r="RAX20" s="133"/>
      <c r="RAY20" s="133"/>
      <c r="RAZ20" s="133"/>
      <c r="RBA20" s="133"/>
      <c r="RBB20" s="133"/>
      <c r="RBC20" s="133"/>
      <c r="RBD20" s="133"/>
      <c r="RBE20" s="133"/>
      <c r="RBF20" s="133"/>
      <c r="RBG20" s="133"/>
      <c r="RBH20" s="133"/>
      <c r="RBI20" s="133"/>
      <c r="RBJ20" s="133"/>
      <c r="RBK20" s="133"/>
      <c r="RBL20" s="133"/>
      <c r="RBM20" s="133"/>
      <c r="RBN20" s="133"/>
      <c r="RBO20" s="133"/>
      <c r="RBP20" s="133"/>
      <c r="RBQ20" s="133"/>
      <c r="RBR20" s="133"/>
      <c r="RBS20" s="133"/>
      <c r="RBT20" s="133"/>
      <c r="RBU20" s="133"/>
      <c r="RBV20" s="133"/>
      <c r="RBW20" s="133"/>
      <c r="RBX20" s="133"/>
      <c r="RBY20" s="133"/>
      <c r="RBZ20" s="133"/>
      <c r="RCA20" s="133"/>
      <c r="RCB20" s="133"/>
      <c r="RCC20" s="133"/>
      <c r="RCD20" s="133"/>
      <c r="RCE20" s="133"/>
      <c r="RCF20" s="133"/>
      <c r="RCG20" s="133"/>
      <c r="RCH20" s="133"/>
      <c r="RCI20" s="133"/>
      <c r="RCJ20" s="133"/>
      <c r="RCK20" s="133"/>
      <c r="RCL20" s="133"/>
      <c r="RCM20" s="133"/>
      <c r="RCN20" s="133"/>
      <c r="RCO20" s="133"/>
      <c r="RCP20" s="133"/>
      <c r="RCQ20" s="133"/>
      <c r="RCR20" s="133"/>
      <c r="RCS20" s="133"/>
      <c r="RCT20" s="133"/>
      <c r="RCU20" s="133"/>
      <c r="RCV20" s="133"/>
      <c r="RCW20" s="133"/>
      <c r="RCX20" s="133"/>
      <c r="RCY20" s="133"/>
      <c r="RCZ20" s="133"/>
      <c r="RDA20" s="133"/>
      <c r="RDB20" s="133"/>
      <c r="RDC20" s="133"/>
      <c r="RDD20" s="133"/>
      <c r="RDE20" s="133"/>
      <c r="RDF20" s="133"/>
      <c r="RDG20" s="133"/>
      <c r="RDH20" s="133"/>
      <c r="RDI20" s="133"/>
      <c r="RDJ20" s="133"/>
      <c r="RDK20" s="133"/>
      <c r="RDL20" s="133"/>
      <c r="RDM20" s="133"/>
      <c r="RDN20" s="133"/>
      <c r="RDO20" s="133"/>
      <c r="RDP20" s="133"/>
      <c r="RDQ20" s="133"/>
      <c r="RDR20" s="133"/>
      <c r="RDS20" s="133"/>
      <c r="RDT20" s="133"/>
      <c r="RDU20" s="133"/>
      <c r="RDV20" s="133"/>
      <c r="RDW20" s="133"/>
      <c r="RDX20" s="133"/>
      <c r="RDY20" s="133"/>
      <c r="RDZ20" s="133"/>
      <c r="REA20" s="133"/>
      <c r="REB20" s="133"/>
      <c r="REC20" s="133"/>
      <c r="RED20" s="133"/>
      <c r="REE20" s="133"/>
      <c r="REF20" s="133"/>
      <c r="REG20" s="133"/>
      <c r="REH20" s="133"/>
      <c r="REI20" s="133"/>
      <c r="REJ20" s="133"/>
      <c r="REK20" s="133"/>
      <c r="REL20" s="133"/>
      <c r="REM20" s="133"/>
      <c r="REN20" s="133"/>
      <c r="REO20" s="133"/>
      <c r="REP20" s="133"/>
      <c r="REQ20" s="133"/>
      <c r="RER20" s="133"/>
      <c r="RES20" s="133"/>
      <c r="RET20" s="133"/>
      <c r="REU20" s="133"/>
      <c r="REV20" s="133"/>
      <c r="REW20" s="133"/>
      <c r="REX20" s="133"/>
      <c r="REY20" s="133"/>
      <c r="REZ20" s="133"/>
      <c r="RFA20" s="133"/>
      <c r="RFB20" s="133"/>
      <c r="RFC20" s="133"/>
      <c r="RFD20" s="133"/>
      <c r="RFE20" s="133"/>
      <c r="RFF20" s="133"/>
      <c r="RFG20" s="133"/>
      <c r="RFH20" s="133"/>
      <c r="RFI20" s="133"/>
      <c r="RFJ20" s="133"/>
      <c r="RFK20" s="133"/>
      <c r="RFL20" s="133"/>
      <c r="RFM20" s="133"/>
      <c r="RFN20" s="133"/>
      <c r="RFO20" s="133"/>
      <c r="RFP20" s="133"/>
      <c r="RFQ20" s="133"/>
      <c r="RFR20" s="133"/>
      <c r="RFS20" s="133"/>
      <c r="RFT20" s="133"/>
      <c r="RFU20" s="133"/>
      <c r="RFV20" s="133"/>
      <c r="RFW20" s="133"/>
      <c r="RFX20" s="133"/>
      <c r="RFY20" s="133"/>
      <c r="RFZ20" s="133"/>
      <c r="RGA20" s="133"/>
      <c r="RGB20" s="133"/>
      <c r="RGC20" s="133"/>
      <c r="RGD20" s="133"/>
      <c r="RGE20" s="133"/>
      <c r="RGF20" s="133"/>
      <c r="RGG20" s="133"/>
      <c r="RGH20" s="133"/>
      <c r="RGI20" s="133"/>
      <c r="RGJ20" s="133"/>
      <c r="RGK20" s="133"/>
      <c r="RGL20" s="133"/>
      <c r="RGM20" s="133"/>
      <c r="RGN20" s="133"/>
      <c r="RGO20" s="133"/>
      <c r="RGP20" s="133"/>
      <c r="RGQ20" s="133"/>
      <c r="RGR20" s="133"/>
      <c r="RGS20" s="133"/>
      <c r="RGT20" s="133"/>
      <c r="RGU20" s="133"/>
      <c r="RGV20" s="133"/>
      <c r="RGW20" s="133"/>
      <c r="RGX20" s="133"/>
      <c r="RGY20" s="133"/>
      <c r="RGZ20" s="133"/>
      <c r="RHA20" s="133"/>
      <c r="RHB20" s="133"/>
      <c r="RHC20" s="133"/>
      <c r="RHD20" s="133"/>
      <c r="RHE20" s="133"/>
      <c r="RHF20" s="133"/>
      <c r="RHG20" s="133"/>
      <c r="RHH20" s="133"/>
      <c r="RHI20" s="133"/>
      <c r="RHJ20" s="133"/>
      <c r="RHK20" s="133"/>
      <c r="RHL20" s="133"/>
      <c r="RHM20" s="133"/>
      <c r="RHN20" s="133"/>
      <c r="RHO20" s="133"/>
      <c r="RHP20" s="133"/>
      <c r="RHQ20" s="133"/>
      <c r="RHR20" s="133"/>
      <c r="RHS20" s="133"/>
      <c r="RHT20" s="133"/>
      <c r="RHU20" s="133"/>
      <c r="RHV20" s="133"/>
      <c r="RHW20" s="133"/>
      <c r="RHX20" s="133"/>
      <c r="RHY20" s="133"/>
      <c r="RHZ20" s="133"/>
      <c r="RIA20" s="133"/>
      <c r="RIB20" s="133"/>
      <c r="RIC20" s="133"/>
      <c r="RID20" s="133"/>
      <c r="RIE20" s="133"/>
      <c r="RIF20" s="133"/>
      <c r="RIG20" s="133"/>
      <c r="RIH20" s="133"/>
      <c r="RII20" s="133"/>
      <c r="RIJ20" s="133"/>
      <c r="RIK20" s="133"/>
      <c r="RIL20" s="133"/>
      <c r="RIM20" s="133"/>
      <c r="RIN20" s="133"/>
      <c r="RIO20" s="133"/>
      <c r="RIP20" s="133"/>
      <c r="RIQ20" s="133"/>
      <c r="RIR20" s="133"/>
      <c r="RIS20" s="133"/>
      <c r="RIT20" s="133"/>
      <c r="RIU20" s="133"/>
      <c r="RIV20" s="133"/>
      <c r="RIW20" s="133"/>
      <c r="RIX20" s="133"/>
      <c r="RIY20" s="133"/>
      <c r="RIZ20" s="133"/>
      <c r="RJA20" s="133"/>
      <c r="RJB20" s="133"/>
      <c r="RJC20" s="133"/>
      <c r="RJD20" s="133"/>
      <c r="RJE20" s="133"/>
      <c r="RJF20" s="133"/>
      <c r="RJG20" s="133"/>
      <c r="RJH20" s="133"/>
      <c r="RJI20" s="133"/>
      <c r="RJJ20" s="133"/>
      <c r="RJK20" s="133"/>
      <c r="RJL20" s="133"/>
      <c r="RJM20" s="133"/>
      <c r="RJN20" s="133"/>
      <c r="RJO20" s="133"/>
      <c r="RJP20" s="133"/>
      <c r="RJQ20" s="133"/>
      <c r="RJR20" s="133"/>
      <c r="RJS20" s="133"/>
      <c r="RJT20" s="133"/>
      <c r="RJU20" s="133"/>
      <c r="RJV20" s="133"/>
      <c r="RJW20" s="133"/>
      <c r="RJX20" s="133"/>
      <c r="RJY20" s="133"/>
      <c r="RJZ20" s="133"/>
      <c r="RKA20" s="133"/>
      <c r="RKB20" s="133"/>
      <c r="RKC20" s="133"/>
      <c r="RKD20" s="133"/>
      <c r="RKE20" s="133"/>
      <c r="RKF20" s="133"/>
      <c r="RKG20" s="133"/>
      <c r="RKH20" s="133"/>
      <c r="RKI20" s="133"/>
      <c r="RKJ20" s="133"/>
      <c r="RKK20" s="133"/>
      <c r="RKL20" s="133"/>
      <c r="RKM20" s="133"/>
      <c r="RKN20" s="133"/>
      <c r="RKO20" s="133"/>
      <c r="RKP20" s="133"/>
      <c r="RKQ20" s="133"/>
      <c r="RKR20" s="133"/>
      <c r="RKS20" s="133"/>
      <c r="RKT20" s="133"/>
      <c r="RKU20" s="133"/>
      <c r="RKV20" s="133"/>
      <c r="RKW20" s="133"/>
      <c r="RKX20" s="133"/>
      <c r="RKY20" s="133"/>
      <c r="RKZ20" s="133"/>
      <c r="RLA20" s="133"/>
      <c r="RLB20" s="133"/>
      <c r="RLC20" s="133"/>
      <c r="RLD20" s="133"/>
      <c r="RLE20" s="133"/>
      <c r="RLF20" s="133"/>
      <c r="RLG20" s="133"/>
      <c r="RLH20" s="133"/>
      <c r="RLI20" s="133"/>
      <c r="RLJ20" s="133"/>
      <c r="RLK20" s="133"/>
      <c r="RLL20" s="133"/>
      <c r="RLM20" s="133"/>
      <c r="RLN20" s="133"/>
      <c r="RLO20" s="133"/>
      <c r="RLP20" s="133"/>
      <c r="RLQ20" s="133"/>
      <c r="RLR20" s="133"/>
      <c r="RLS20" s="133"/>
      <c r="RLT20" s="133"/>
      <c r="RLU20" s="133"/>
      <c r="RLV20" s="133"/>
      <c r="RLW20" s="133"/>
      <c r="RLX20" s="133"/>
      <c r="RLY20" s="133"/>
      <c r="RLZ20" s="133"/>
      <c r="RMA20" s="133"/>
      <c r="RMB20" s="133"/>
      <c r="RMC20" s="133"/>
      <c r="RMD20" s="133"/>
      <c r="RME20" s="133"/>
      <c r="RMF20" s="133"/>
      <c r="RMG20" s="133"/>
      <c r="RMH20" s="133"/>
      <c r="RMI20" s="133"/>
      <c r="RMJ20" s="133"/>
      <c r="RMK20" s="133"/>
      <c r="RML20" s="133"/>
      <c r="RMM20" s="133"/>
      <c r="RMN20" s="133"/>
      <c r="RMO20" s="133"/>
      <c r="RMP20" s="133"/>
      <c r="RMQ20" s="133"/>
      <c r="RMR20" s="133"/>
      <c r="RMS20" s="133"/>
      <c r="RMT20" s="133"/>
      <c r="RMU20" s="133"/>
      <c r="RMV20" s="133"/>
      <c r="RMW20" s="133"/>
      <c r="RMX20" s="133"/>
      <c r="RMY20" s="133"/>
      <c r="RMZ20" s="133"/>
      <c r="RNA20" s="133"/>
      <c r="RNB20" s="133"/>
      <c r="RNC20" s="133"/>
      <c r="RND20" s="133"/>
      <c r="RNE20" s="133"/>
      <c r="RNF20" s="133"/>
      <c r="RNG20" s="133"/>
      <c r="RNH20" s="133"/>
      <c r="RNI20" s="133"/>
      <c r="RNJ20" s="133"/>
      <c r="RNK20" s="133"/>
      <c r="RNL20" s="133"/>
      <c r="RNM20" s="133"/>
      <c r="RNN20" s="133"/>
      <c r="RNO20" s="133"/>
      <c r="RNP20" s="133"/>
      <c r="RNQ20" s="133"/>
      <c r="RNR20" s="133"/>
      <c r="RNS20" s="133"/>
      <c r="RNT20" s="133"/>
      <c r="RNU20" s="133"/>
      <c r="RNV20" s="133"/>
      <c r="RNW20" s="133"/>
      <c r="RNX20" s="133"/>
      <c r="RNY20" s="133"/>
      <c r="RNZ20" s="133"/>
      <c r="ROA20" s="133"/>
      <c r="ROB20" s="133"/>
      <c r="ROC20" s="133"/>
      <c r="ROD20" s="133"/>
      <c r="ROE20" s="133"/>
      <c r="ROF20" s="133"/>
      <c r="ROG20" s="133"/>
      <c r="ROH20" s="133"/>
      <c r="ROI20" s="133"/>
      <c r="ROJ20" s="133"/>
      <c r="ROK20" s="133"/>
      <c r="ROL20" s="133"/>
      <c r="ROM20" s="133"/>
      <c r="RON20" s="133"/>
      <c r="ROO20" s="133"/>
      <c r="ROP20" s="133"/>
      <c r="ROQ20" s="133"/>
      <c r="ROR20" s="133"/>
      <c r="ROS20" s="133"/>
      <c r="ROT20" s="133"/>
      <c r="ROU20" s="133"/>
      <c r="ROV20" s="133"/>
      <c r="ROW20" s="133"/>
      <c r="ROX20" s="133"/>
      <c r="ROY20" s="133"/>
      <c r="ROZ20" s="133"/>
      <c r="RPA20" s="133"/>
      <c r="RPB20" s="133"/>
      <c r="RPC20" s="133"/>
      <c r="RPD20" s="133"/>
      <c r="RPE20" s="133"/>
      <c r="RPF20" s="133"/>
      <c r="RPG20" s="133"/>
      <c r="RPH20" s="133"/>
      <c r="RPI20" s="133"/>
      <c r="RPJ20" s="133"/>
      <c r="RPK20" s="133"/>
      <c r="RPL20" s="133"/>
      <c r="RPM20" s="133"/>
      <c r="RPN20" s="133"/>
      <c r="RPO20" s="133"/>
      <c r="RPP20" s="133"/>
      <c r="RPQ20" s="133"/>
      <c r="RPR20" s="133"/>
      <c r="RPS20" s="133"/>
      <c r="RPT20" s="133"/>
      <c r="RPU20" s="133"/>
      <c r="RPV20" s="133"/>
      <c r="RPW20" s="133"/>
      <c r="RPX20" s="133"/>
      <c r="RPY20" s="133"/>
      <c r="RPZ20" s="133"/>
      <c r="RQA20" s="133"/>
      <c r="RQB20" s="133"/>
      <c r="RQC20" s="133"/>
      <c r="RQD20" s="133"/>
      <c r="RQE20" s="133"/>
      <c r="RQF20" s="133"/>
      <c r="RQG20" s="133"/>
      <c r="RQH20" s="133"/>
      <c r="RQI20" s="133"/>
      <c r="RQJ20" s="133"/>
      <c r="RQK20" s="133"/>
      <c r="RQL20" s="133"/>
      <c r="RQM20" s="133"/>
      <c r="RQN20" s="133"/>
      <c r="RQO20" s="133"/>
      <c r="RQP20" s="133"/>
      <c r="RQQ20" s="133"/>
      <c r="RQR20" s="133"/>
      <c r="RQS20" s="133"/>
      <c r="RQT20" s="133"/>
      <c r="RQU20" s="133"/>
      <c r="RQV20" s="133"/>
      <c r="RQW20" s="133"/>
      <c r="RQX20" s="133"/>
      <c r="RQY20" s="133"/>
      <c r="RQZ20" s="133"/>
      <c r="RRA20" s="133"/>
      <c r="RRB20" s="133"/>
      <c r="RRC20" s="133"/>
      <c r="RRD20" s="133"/>
      <c r="RRE20" s="133"/>
      <c r="RRF20" s="133"/>
      <c r="RRG20" s="133"/>
      <c r="RRH20" s="133"/>
      <c r="RRI20" s="133"/>
      <c r="RRJ20" s="133"/>
      <c r="RRK20" s="133"/>
      <c r="RRL20" s="133"/>
      <c r="RRM20" s="133"/>
      <c r="RRN20" s="133"/>
      <c r="RRO20" s="133"/>
      <c r="RRP20" s="133"/>
      <c r="RRQ20" s="133"/>
      <c r="RRR20" s="133"/>
      <c r="RRS20" s="133"/>
      <c r="RRT20" s="133"/>
      <c r="RRU20" s="133"/>
      <c r="RRV20" s="133"/>
      <c r="RRW20" s="133"/>
      <c r="RRX20" s="133"/>
      <c r="RRY20" s="133"/>
      <c r="RRZ20" s="133"/>
      <c r="RSA20" s="133"/>
      <c r="RSB20" s="133"/>
      <c r="RSC20" s="133"/>
      <c r="RSD20" s="133"/>
      <c r="RSE20" s="133"/>
      <c r="RSF20" s="133"/>
      <c r="RSG20" s="133"/>
      <c r="RSH20" s="133"/>
      <c r="RSI20" s="133"/>
      <c r="RSJ20" s="133"/>
      <c r="RSK20" s="133"/>
      <c r="RSL20" s="133"/>
      <c r="RSM20" s="133"/>
      <c r="RSN20" s="133"/>
      <c r="RSO20" s="133"/>
      <c r="RSP20" s="133"/>
      <c r="RSQ20" s="133"/>
      <c r="RSR20" s="133"/>
      <c r="RSS20" s="133"/>
      <c r="RST20" s="133"/>
      <c r="RSU20" s="133"/>
      <c r="RSV20" s="133"/>
      <c r="RSW20" s="133"/>
      <c r="RSX20" s="133"/>
      <c r="RSY20" s="133"/>
      <c r="RSZ20" s="133"/>
      <c r="RTA20" s="133"/>
      <c r="RTB20" s="133"/>
      <c r="RTC20" s="133"/>
      <c r="RTD20" s="133"/>
      <c r="RTE20" s="133"/>
      <c r="RTF20" s="133"/>
      <c r="RTG20" s="133"/>
      <c r="RTH20" s="133"/>
      <c r="RTI20" s="133"/>
      <c r="RTJ20" s="133"/>
      <c r="RTK20" s="133"/>
      <c r="RTL20" s="133"/>
      <c r="RTM20" s="133"/>
      <c r="RTN20" s="133"/>
      <c r="RTO20" s="133"/>
      <c r="RTP20" s="133"/>
      <c r="RTQ20" s="133"/>
      <c r="RTR20" s="133"/>
      <c r="RTS20" s="133"/>
      <c r="RTT20" s="133"/>
      <c r="RTU20" s="133"/>
      <c r="RTV20" s="133"/>
      <c r="RTW20" s="133"/>
      <c r="RTX20" s="133"/>
      <c r="RTY20" s="133"/>
      <c r="RTZ20" s="133"/>
      <c r="RUA20" s="133"/>
      <c r="RUB20" s="133"/>
      <c r="RUC20" s="133"/>
      <c r="RUD20" s="133"/>
      <c r="RUE20" s="133"/>
      <c r="RUF20" s="133"/>
      <c r="RUG20" s="133"/>
      <c r="RUH20" s="133"/>
      <c r="RUI20" s="133"/>
      <c r="RUJ20" s="133"/>
      <c r="RUK20" s="133"/>
      <c r="RUL20" s="133"/>
      <c r="RUM20" s="133"/>
      <c r="RUN20" s="133"/>
      <c r="RUO20" s="133"/>
      <c r="RUP20" s="133"/>
      <c r="RUQ20" s="133"/>
      <c r="RUR20" s="133"/>
      <c r="RUS20" s="133"/>
      <c r="RUT20" s="133"/>
      <c r="RUU20" s="133"/>
      <c r="RUV20" s="133"/>
      <c r="RUW20" s="133"/>
      <c r="RUX20" s="133"/>
      <c r="RUY20" s="133"/>
      <c r="RUZ20" s="133"/>
      <c r="RVA20" s="133"/>
      <c r="RVB20" s="133"/>
      <c r="RVC20" s="133"/>
      <c r="RVD20" s="133"/>
      <c r="RVE20" s="133"/>
      <c r="RVF20" s="133"/>
      <c r="RVG20" s="133"/>
      <c r="RVH20" s="133"/>
      <c r="RVI20" s="133"/>
      <c r="RVJ20" s="133"/>
      <c r="RVK20" s="133"/>
      <c r="RVL20" s="133"/>
      <c r="RVM20" s="133"/>
      <c r="RVN20" s="133"/>
      <c r="RVO20" s="133"/>
      <c r="RVP20" s="133"/>
      <c r="RVQ20" s="133"/>
      <c r="RVR20" s="133"/>
      <c r="RVS20" s="133"/>
      <c r="RVT20" s="133"/>
      <c r="RVU20" s="133"/>
      <c r="RVV20" s="133"/>
      <c r="RVW20" s="133"/>
      <c r="RVX20" s="133"/>
      <c r="RVY20" s="133"/>
      <c r="RVZ20" s="133"/>
      <c r="RWA20" s="133"/>
      <c r="RWB20" s="133"/>
      <c r="RWC20" s="133"/>
      <c r="RWD20" s="133"/>
      <c r="RWE20" s="133"/>
      <c r="RWF20" s="133"/>
      <c r="RWG20" s="133"/>
      <c r="RWH20" s="133"/>
      <c r="RWI20" s="133"/>
      <c r="RWJ20" s="133"/>
      <c r="RWK20" s="133"/>
      <c r="RWL20" s="133"/>
      <c r="RWM20" s="133"/>
      <c r="RWN20" s="133"/>
      <c r="RWO20" s="133"/>
      <c r="RWP20" s="133"/>
      <c r="RWQ20" s="133"/>
      <c r="RWR20" s="133"/>
      <c r="RWS20" s="133"/>
      <c r="RWT20" s="133"/>
      <c r="RWU20" s="133"/>
      <c r="RWV20" s="133"/>
      <c r="RWW20" s="133"/>
      <c r="RWX20" s="133"/>
      <c r="RWY20" s="133"/>
      <c r="RWZ20" s="133"/>
      <c r="RXA20" s="133"/>
      <c r="RXB20" s="133"/>
      <c r="RXC20" s="133"/>
      <c r="RXD20" s="133"/>
      <c r="RXE20" s="133"/>
      <c r="RXF20" s="133"/>
      <c r="RXG20" s="133"/>
      <c r="RXH20" s="133"/>
      <c r="RXI20" s="133"/>
      <c r="RXJ20" s="133"/>
      <c r="RXK20" s="133"/>
      <c r="RXL20" s="133"/>
      <c r="RXM20" s="133"/>
      <c r="RXN20" s="133"/>
      <c r="RXO20" s="133"/>
      <c r="RXP20" s="133"/>
      <c r="RXQ20" s="133"/>
      <c r="RXR20" s="133"/>
      <c r="RXS20" s="133"/>
      <c r="RXT20" s="133"/>
      <c r="RXU20" s="133"/>
      <c r="RXV20" s="133"/>
      <c r="RXW20" s="133"/>
      <c r="RXX20" s="133"/>
      <c r="RXY20" s="133"/>
      <c r="RXZ20" s="133"/>
      <c r="RYA20" s="133"/>
      <c r="RYB20" s="133"/>
      <c r="RYC20" s="133"/>
      <c r="RYD20" s="133"/>
      <c r="RYE20" s="133"/>
      <c r="RYF20" s="133"/>
      <c r="RYG20" s="133"/>
      <c r="RYH20" s="133"/>
      <c r="RYI20" s="133"/>
      <c r="RYJ20" s="133"/>
      <c r="RYK20" s="133"/>
      <c r="RYL20" s="133"/>
      <c r="RYM20" s="133"/>
      <c r="RYN20" s="133"/>
      <c r="RYO20" s="133"/>
      <c r="RYP20" s="133"/>
      <c r="RYQ20" s="133"/>
      <c r="RYR20" s="133"/>
      <c r="RYS20" s="133"/>
      <c r="RYT20" s="133"/>
      <c r="RYU20" s="133"/>
      <c r="RYV20" s="133"/>
      <c r="RYW20" s="133"/>
      <c r="RYX20" s="133"/>
      <c r="RYY20" s="133"/>
      <c r="RYZ20" s="133"/>
      <c r="RZA20" s="133"/>
      <c r="RZB20" s="133"/>
      <c r="RZC20" s="133"/>
      <c r="RZD20" s="133"/>
      <c r="RZE20" s="133"/>
      <c r="RZF20" s="133"/>
      <c r="RZG20" s="133"/>
      <c r="RZH20" s="133"/>
      <c r="RZI20" s="133"/>
      <c r="RZJ20" s="133"/>
      <c r="RZK20" s="133"/>
      <c r="RZL20" s="133"/>
      <c r="RZM20" s="133"/>
      <c r="RZN20" s="133"/>
      <c r="RZO20" s="133"/>
      <c r="RZP20" s="133"/>
      <c r="RZQ20" s="133"/>
      <c r="RZR20" s="133"/>
      <c r="RZS20" s="133"/>
      <c r="RZT20" s="133"/>
      <c r="RZU20" s="133"/>
      <c r="RZV20" s="133"/>
      <c r="RZW20" s="133"/>
      <c r="RZX20" s="133"/>
      <c r="RZY20" s="133"/>
      <c r="RZZ20" s="133"/>
      <c r="SAA20" s="133"/>
      <c r="SAB20" s="133"/>
      <c r="SAC20" s="133"/>
      <c r="SAD20" s="133"/>
      <c r="SAE20" s="133"/>
      <c r="SAF20" s="133"/>
      <c r="SAG20" s="133"/>
      <c r="SAH20" s="133"/>
      <c r="SAI20" s="133"/>
      <c r="SAJ20" s="133"/>
      <c r="SAK20" s="133"/>
      <c r="SAL20" s="133"/>
      <c r="SAM20" s="133"/>
      <c r="SAN20" s="133"/>
      <c r="SAO20" s="133"/>
      <c r="SAP20" s="133"/>
      <c r="SAQ20" s="133"/>
      <c r="SAR20" s="133"/>
      <c r="SAS20" s="133"/>
      <c r="SAT20" s="133"/>
      <c r="SAU20" s="133"/>
      <c r="SAV20" s="133"/>
      <c r="SAW20" s="133"/>
      <c r="SAX20" s="133"/>
      <c r="SAY20" s="133"/>
      <c r="SAZ20" s="133"/>
      <c r="SBA20" s="133"/>
      <c r="SBB20" s="133"/>
      <c r="SBC20" s="133"/>
      <c r="SBD20" s="133"/>
      <c r="SBE20" s="133"/>
      <c r="SBF20" s="133"/>
      <c r="SBG20" s="133"/>
      <c r="SBH20" s="133"/>
      <c r="SBI20" s="133"/>
      <c r="SBJ20" s="133"/>
      <c r="SBK20" s="133"/>
      <c r="SBL20" s="133"/>
      <c r="SBM20" s="133"/>
      <c r="SBN20" s="133"/>
      <c r="SBO20" s="133"/>
      <c r="SBP20" s="133"/>
      <c r="SBQ20" s="133"/>
      <c r="SBR20" s="133"/>
      <c r="SBS20" s="133"/>
      <c r="SBT20" s="133"/>
      <c r="SBU20" s="133"/>
      <c r="SBV20" s="133"/>
      <c r="SBW20" s="133"/>
      <c r="SBX20" s="133"/>
      <c r="SBY20" s="133"/>
      <c r="SBZ20" s="133"/>
      <c r="SCA20" s="133"/>
      <c r="SCB20" s="133"/>
      <c r="SCC20" s="133"/>
      <c r="SCD20" s="133"/>
      <c r="SCE20" s="133"/>
      <c r="SCF20" s="133"/>
      <c r="SCG20" s="133"/>
      <c r="SCH20" s="133"/>
      <c r="SCI20" s="133"/>
      <c r="SCJ20" s="133"/>
      <c r="SCK20" s="133"/>
      <c r="SCL20" s="133"/>
      <c r="SCM20" s="133"/>
      <c r="SCN20" s="133"/>
      <c r="SCO20" s="133"/>
      <c r="SCP20" s="133"/>
      <c r="SCQ20" s="133"/>
      <c r="SCR20" s="133"/>
      <c r="SCS20" s="133"/>
      <c r="SCT20" s="133"/>
      <c r="SCU20" s="133"/>
      <c r="SCV20" s="133"/>
      <c r="SCW20" s="133"/>
      <c r="SCX20" s="133"/>
      <c r="SCY20" s="133"/>
      <c r="SCZ20" s="133"/>
      <c r="SDA20" s="133"/>
      <c r="SDB20" s="133"/>
      <c r="SDC20" s="133"/>
      <c r="SDD20" s="133"/>
      <c r="SDE20" s="133"/>
      <c r="SDF20" s="133"/>
      <c r="SDG20" s="133"/>
      <c r="SDH20" s="133"/>
      <c r="SDI20" s="133"/>
      <c r="SDJ20" s="133"/>
      <c r="SDK20" s="133"/>
      <c r="SDL20" s="133"/>
      <c r="SDM20" s="133"/>
      <c r="SDN20" s="133"/>
      <c r="SDO20" s="133"/>
      <c r="SDP20" s="133"/>
      <c r="SDQ20" s="133"/>
      <c r="SDR20" s="133"/>
      <c r="SDS20" s="133"/>
      <c r="SDT20" s="133"/>
      <c r="SDU20" s="133"/>
      <c r="SDV20" s="133"/>
      <c r="SDW20" s="133"/>
      <c r="SDX20" s="133"/>
      <c r="SDY20" s="133"/>
      <c r="SDZ20" s="133"/>
      <c r="SEA20" s="133"/>
      <c r="SEB20" s="133"/>
      <c r="SEC20" s="133"/>
      <c r="SED20" s="133"/>
      <c r="SEE20" s="133"/>
      <c r="SEF20" s="133"/>
      <c r="SEG20" s="133"/>
      <c r="SEH20" s="133"/>
      <c r="SEI20" s="133"/>
      <c r="SEJ20" s="133"/>
      <c r="SEK20" s="133"/>
      <c r="SEL20" s="133"/>
      <c r="SEM20" s="133"/>
      <c r="SEN20" s="133"/>
      <c r="SEO20" s="133"/>
      <c r="SEP20" s="133"/>
      <c r="SEQ20" s="133"/>
      <c r="SER20" s="133"/>
      <c r="SES20" s="133"/>
      <c r="SET20" s="133"/>
      <c r="SEU20" s="133"/>
      <c r="SEV20" s="133"/>
      <c r="SEW20" s="133"/>
      <c r="SEX20" s="133"/>
      <c r="SEY20" s="133"/>
      <c r="SEZ20" s="133"/>
      <c r="SFA20" s="133"/>
      <c r="SFB20" s="133"/>
      <c r="SFC20" s="133"/>
      <c r="SFD20" s="133"/>
      <c r="SFE20" s="133"/>
      <c r="SFF20" s="133"/>
      <c r="SFG20" s="133"/>
      <c r="SFH20" s="133"/>
      <c r="SFI20" s="133"/>
      <c r="SFJ20" s="133"/>
      <c r="SFK20" s="133"/>
      <c r="SFL20" s="133"/>
      <c r="SFM20" s="133"/>
      <c r="SFN20" s="133"/>
      <c r="SFO20" s="133"/>
      <c r="SFP20" s="133"/>
      <c r="SFQ20" s="133"/>
      <c r="SFR20" s="133"/>
      <c r="SFS20" s="133"/>
      <c r="SFT20" s="133"/>
      <c r="SFU20" s="133"/>
      <c r="SFV20" s="133"/>
      <c r="SFW20" s="133"/>
      <c r="SFX20" s="133"/>
      <c r="SFY20" s="133"/>
      <c r="SFZ20" s="133"/>
      <c r="SGA20" s="133"/>
      <c r="SGB20" s="133"/>
      <c r="SGC20" s="133"/>
      <c r="SGD20" s="133"/>
      <c r="SGE20" s="133"/>
      <c r="SGF20" s="133"/>
      <c r="SGG20" s="133"/>
      <c r="SGH20" s="133"/>
      <c r="SGI20" s="133"/>
      <c r="SGJ20" s="133"/>
      <c r="SGK20" s="133"/>
      <c r="SGL20" s="133"/>
      <c r="SGM20" s="133"/>
      <c r="SGN20" s="133"/>
      <c r="SGO20" s="133"/>
      <c r="SGP20" s="133"/>
      <c r="SGQ20" s="133"/>
      <c r="SGR20" s="133"/>
      <c r="SGS20" s="133"/>
      <c r="SGT20" s="133"/>
      <c r="SGU20" s="133"/>
      <c r="SGV20" s="133"/>
      <c r="SGW20" s="133"/>
      <c r="SGX20" s="133"/>
      <c r="SGY20" s="133"/>
      <c r="SGZ20" s="133"/>
      <c r="SHA20" s="133"/>
      <c r="SHB20" s="133"/>
      <c r="SHC20" s="133"/>
      <c r="SHD20" s="133"/>
      <c r="SHE20" s="133"/>
      <c r="SHF20" s="133"/>
      <c r="SHG20" s="133"/>
      <c r="SHH20" s="133"/>
      <c r="SHI20" s="133"/>
      <c r="SHJ20" s="133"/>
      <c r="SHK20" s="133"/>
      <c r="SHL20" s="133"/>
      <c r="SHM20" s="133"/>
      <c r="SHN20" s="133"/>
      <c r="SHO20" s="133"/>
      <c r="SHP20" s="133"/>
      <c r="SHQ20" s="133"/>
      <c r="SHR20" s="133"/>
      <c r="SHS20" s="133"/>
      <c r="SHT20" s="133"/>
      <c r="SHU20" s="133"/>
      <c r="SHV20" s="133"/>
      <c r="SHW20" s="133"/>
      <c r="SHX20" s="133"/>
      <c r="SHY20" s="133"/>
      <c r="SHZ20" s="133"/>
      <c r="SIA20" s="133"/>
      <c r="SIB20" s="133"/>
      <c r="SIC20" s="133"/>
      <c r="SID20" s="133"/>
      <c r="SIE20" s="133"/>
      <c r="SIF20" s="133"/>
      <c r="SIG20" s="133"/>
      <c r="SIH20" s="133"/>
      <c r="SII20" s="133"/>
      <c r="SIJ20" s="133"/>
      <c r="SIK20" s="133"/>
      <c r="SIL20" s="133"/>
      <c r="SIM20" s="133"/>
      <c r="SIN20" s="133"/>
      <c r="SIO20" s="133"/>
      <c r="SIP20" s="133"/>
      <c r="SIQ20" s="133"/>
      <c r="SIR20" s="133"/>
      <c r="SIS20" s="133"/>
      <c r="SIT20" s="133"/>
      <c r="SIU20" s="133"/>
      <c r="SIV20" s="133"/>
      <c r="SIW20" s="133"/>
      <c r="SIX20" s="133"/>
      <c r="SIY20" s="133"/>
      <c r="SIZ20" s="133"/>
      <c r="SJA20" s="133"/>
      <c r="SJB20" s="133"/>
      <c r="SJC20" s="133"/>
      <c r="SJD20" s="133"/>
      <c r="SJE20" s="133"/>
      <c r="SJF20" s="133"/>
      <c r="SJG20" s="133"/>
      <c r="SJH20" s="133"/>
      <c r="SJI20" s="133"/>
      <c r="SJJ20" s="133"/>
      <c r="SJK20" s="133"/>
      <c r="SJL20" s="133"/>
      <c r="SJM20" s="133"/>
      <c r="SJN20" s="133"/>
      <c r="SJO20" s="133"/>
      <c r="SJP20" s="133"/>
      <c r="SJQ20" s="133"/>
      <c r="SJR20" s="133"/>
      <c r="SJS20" s="133"/>
      <c r="SJT20" s="133"/>
      <c r="SJU20" s="133"/>
      <c r="SJV20" s="133"/>
      <c r="SJW20" s="133"/>
      <c r="SJX20" s="133"/>
      <c r="SJY20" s="133"/>
      <c r="SJZ20" s="133"/>
      <c r="SKA20" s="133"/>
      <c r="SKB20" s="133"/>
      <c r="SKC20" s="133"/>
      <c r="SKD20" s="133"/>
      <c r="SKE20" s="133"/>
      <c r="SKF20" s="133"/>
      <c r="SKG20" s="133"/>
      <c r="SKH20" s="133"/>
      <c r="SKI20" s="133"/>
      <c r="SKJ20" s="133"/>
      <c r="SKK20" s="133"/>
      <c r="SKL20" s="133"/>
      <c r="SKM20" s="133"/>
      <c r="SKN20" s="133"/>
      <c r="SKO20" s="133"/>
      <c r="SKP20" s="133"/>
      <c r="SKQ20" s="133"/>
      <c r="SKR20" s="133"/>
      <c r="SKS20" s="133"/>
      <c r="SKT20" s="133"/>
      <c r="SKU20" s="133"/>
      <c r="SKV20" s="133"/>
      <c r="SKW20" s="133"/>
      <c r="SKX20" s="133"/>
      <c r="SKY20" s="133"/>
      <c r="SKZ20" s="133"/>
      <c r="SLA20" s="133"/>
      <c r="SLB20" s="133"/>
      <c r="SLC20" s="133"/>
      <c r="SLD20" s="133"/>
      <c r="SLE20" s="133"/>
      <c r="SLF20" s="133"/>
      <c r="SLG20" s="133"/>
      <c r="SLH20" s="133"/>
      <c r="SLI20" s="133"/>
      <c r="SLJ20" s="133"/>
      <c r="SLK20" s="133"/>
      <c r="SLL20" s="133"/>
      <c r="SLM20" s="133"/>
      <c r="SLN20" s="133"/>
      <c r="SLO20" s="133"/>
      <c r="SLP20" s="133"/>
      <c r="SLQ20" s="133"/>
      <c r="SLR20" s="133"/>
      <c r="SLS20" s="133"/>
      <c r="SLT20" s="133"/>
      <c r="SLU20" s="133"/>
      <c r="SLV20" s="133"/>
      <c r="SLW20" s="133"/>
      <c r="SLX20" s="133"/>
      <c r="SLY20" s="133"/>
      <c r="SLZ20" s="133"/>
      <c r="SMA20" s="133"/>
      <c r="SMB20" s="133"/>
      <c r="SMC20" s="133"/>
      <c r="SMD20" s="133"/>
      <c r="SME20" s="133"/>
      <c r="SMF20" s="133"/>
      <c r="SMG20" s="133"/>
      <c r="SMH20" s="133"/>
      <c r="SMI20" s="133"/>
      <c r="SMJ20" s="133"/>
      <c r="SMK20" s="133"/>
      <c r="SML20" s="133"/>
      <c r="SMM20" s="133"/>
      <c r="SMN20" s="133"/>
      <c r="SMO20" s="133"/>
      <c r="SMP20" s="133"/>
      <c r="SMQ20" s="133"/>
      <c r="SMR20" s="133"/>
      <c r="SMS20" s="133"/>
      <c r="SMT20" s="133"/>
      <c r="SMU20" s="133"/>
      <c r="SMV20" s="133"/>
      <c r="SMW20" s="133"/>
      <c r="SMX20" s="133"/>
      <c r="SMY20" s="133"/>
      <c r="SMZ20" s="133"/>
      <c r="SNA20" s="133"/>
      <c r="SNB20" s="133"/>
      <c r="SNC20" s="133"/>
      <c r="SND20" s="133"/>
      <c r="SNE20" s="133"/>
      <c r="SNF20" s="133"/>
      <c r="SNG20" s="133"/>
      <c r="SNH20" s="133"/>
      <c r="SNI20" s="133"/>
      <c r="SNJ20" s="133"/>
      <c r="SNK20" s="133"/>
      <c r="SNL20" s="133"/>
      <c r="SNM20" s="133"/>
      <c r="SNN20" s="133"/>
      <c r="SNO20" s="133"/>
      <c r="SNP20" s="133"/>
      <c r="SNQ20" s="133"/>
      <c r="SNR20" s="133"/>
      <c r="SNS20" s="133"/>
      <c r="SNT20" s="133"/>
      <c r="SNU20" s="133"/>
      <c r="SNV20" s="133"/>
      <c r="SNW20" s="133"/>
      <c r="SNX20" s="133"/>
      <c r="SNY20" s="133"/>
      <c r="SNZ20" s="133"/>
      <c r="SOA20" s="133"/>
      <c r="SOB20" s="133"/>
      <c r="SOC20" s="133"/>
      <c r="SOD20" s="133"/>
      <c r="SOE20" s="133"/>
      <c r="SOF20" s="133"/>
      <c r="SOG20" s="133"/>
      <c r="SOH20" s="133"/>
      <c r="SOI20" s="133"/>
      <c r="SOJ20" s="133"/>
      <c r="SOK20" s="133"/>
      <c r="SOL20" s="133"/>
      <c r="SOM20" s="133"/>
      <c r="SON20" s="133"/>
      <c r="SOO20" s="133"/>
      <c r="SOP20" s="133"/>
      <c r="SOQ20" s="133"/>
      <c r="SOR20" s="133"/>
      <c r="SOS20" s="133"/>
      <c r="SOT20" s="133"/>
      <c r="SOU20" s="133"/>
      <c r="SOV20" s="133"/>
      <c r="SOW20" s="133"/>
      <c r="SOX20" s="133"/>
      <c r="SOY20" s="133"/>
      <c r="SOZ20" s="133"/>
      <c r="SPA20" s="133"/>
      <c r="SPB20" s="133"/>
      <c r="SPC20" s="133"/>
      <c r="SPD20" s="133"/>
      <c r="SPE20" s="133"/>
      <c r="SPF20" s="133"/>
      <c r="SPG20" s="133"/>
      <c r="SPH20" s="133"/>
      <c r="SPI20" s="133"/>
      <c r="SPJ20" s="133"/>
      <c r="SPK20" s="133"/>
      <c r="SPL20" s="133"/>
      <c r="SPM20" s="133"/>
      <c r="SPN20" s="133"/>
      <c r="SPO20" s="133"/>
      <c r="SPP20" s="133"/>
      <c r="SPQ20" s="133"/>
      <c r="SPR20" s="133"/>
      <c r="SPS20" s="133"/>
      <c r="SPT20" s="133"/>
      <c r="SPU20" s="133"/>
      <c r="SPV20" s="133"/>
      <c r="SPW20" s="133"/>
      <c r="SPX20" s="133"/>
      <c r="SPY20" s="133"/>
      <c r="SPZ20" s="133"/>
      <c r="SQA20" s="133"/>
      <c r="SQB20" s="133"/>
      <c r="SQC20" s="133"/>
      <c r="SQD20" s="133"/>
      <c r="SQE20" s="133"/>
      <c r="SQF20" s="133"/>
      <c r="SQG20" s="133"/>
      <c r="SQH20" s="133"/>
      <c r="SQI20" s="133"/>
      <c r="SQJ20" s="133"/>
      <c r="SQK20" s="133"/>
      <c r="SQL20" s="133"/>
      <c r="SQM20" s="133"/>
      <c r="SQN20" s="133"/>
      <c r="SQO20" s="133"/>
      <c r="SQP20" s="133"/>
      <c r="SQQ20" s="133"/>
      <c r="SQR20" s="133"/>
      <c r="SQS20" s="133"/>
      <c r="SQT20" s="133"/>
      <c r="SQU20" s="133"/>
      <c r="SQV20" s="133"/>
      <c r="SQW20" s="133"/>
      <c r="SQX20" s="133"/>
      <c r="SQY20" s="133"/>
      <c r="SQZ20" s="133"/>
      <c r="SRA20" s="133"/>
      <c r="SRB20" s="133"/>
      <c r="SRC20" s="133"/>
      <c r="SRD20" s="133"/>
      <c r="SRE20" s="133"/>
      <c r="SRF20" s="133"/>
      <c r="SRG20" s="133"/>
      <c r="SRH20" s="133"/>
      <c r="SRI20" s="133"/>
      <c r="SRJ20" s="133"/>
      <c r="SRK20" s="133"/>
      <c r="SRL20" s="133"/>
      <c r="SRM20" s="133"/>
      <c r="SRN20" s="133"/>
      <c r="SRO20" s="133"/>
      <c r="SRP20" s="133"/>
      <c r="SRQ20" s="133"/>
      <c r="SRR20" s="133"/>
      <c r="SRS20" s="133"/>
      <c r="SRT20" s="133"/>
      <c r="SRU20" s="133"/>
      <c r="SRV20" s="133"/>
      <c r="SRW20" s="133"/>
      <c r="SRX20" s="133"/>
      <c r="SRY20" s="133"/>
      <c r="SRZ20" s="133"/>
      <c r="SSA20" s="133"/>
      <c r="SSB20" s="133"/>
      <c r="SSC20" s="133"/>
      <c r="SSD20" s="133"/>
      <c r="SSE20" s="133"/>
      <c r="SSF20" s="133"/>
      <c r="SSG20" s="133"/>
      <c r="SSH20" s="133"/>
      <c r="SSI20" s="133"/>
      <c r="SSJ20" s="133"/>
      <c r="SSK20" s="133"/>
      <c r="SSL20" s="133"/>
      <c r="SSM20" s="133"/>
      <c r="SSN20" s="133"/>
      <c r="SSO20" s="133"/>
      <c r="SSP20" s="133"/>
      <c r="SSQ20" s="133"/>
      <c r="SSR20" s="133"/>
      <c r="SSS20" s="133"/>
      <c r="SST20" s="133"/>
      <c r="SSU20" s="133"/>
      <c r="SSV20" s="133"/>
      <c r="SSW20" s="133"/>
      <c r="SSX20" s="133"/>
      <c r="SSY20" s="133"/>
      <c r="SSZ20" s="133"/>
      <c r="STA20" s="133"/>
      <c r="STB20" s="133"/>
      <c r="STC20" s="133"/>
      <c r="STD20" s="133"/>
      <c r="STE20" s="133"/>
      <c r="STF20" s="133"/>
      <c r="STG20" s="133"/>
      <c r="STH20" s="133"/>
      <c r="STI20" s="133"/>
      <c r="STJ20" s="133"/>
      <c r="STK20" s="133"/>
      <c r="STL20" s="133"/>
      <c r="STM20" s="133"/>
      <c r="STN20" s="133"/>
      <c r="STO20" s="133"/>
      <c r="STP20" s="133"/>
      <c r="STQ20" s="133"/>
      <c r="STR20" s="133"/>
      <c r="STS20" s="133"/>
      <c r="STT20" s="133"/>
      <c r="STU20" s="133"/>
      <c r="STV20" s="133"/>
      <c r="STW20" s="133"/>
      <c r="STX20" s="133"/>
      <c r="STY20" s="133"/>
      <c r="STZ20" s="133"/>
      <c r="SUA20" s="133"/>
      <c r="SUB20" s="133"/>
      <c r="SUC20" s="133"/>
      <c r="SUD20" s="133"/>
      <c r="SUE20" s="133"/>
      <c r="SUF20" s="133"/>
      <c r="SUG20" s="133"/>
      <c r="SUH20" s="133"/>
      <c r="SUI20" s="133"/>
      <c r="SUJ20" s="133"/>
      <c r="SUK20" s="133"/>
      <c r="SUL20" s="133"/>
      <c r="SUM20" s="133"/>
      <c r="SUN20" s="133"/>
      <c r="SUO20" s="133"/>
      <c r="SUP20" s="133"/>
      <c r="SUQ20" s="133"/>
      <c r="SUR20" s="133"/>
      <c r="SUS20" s="133"/>
      <c r="SUT20" s="133"/>
      <c r="SUU20" s="133"/>
      <c r="SUV20" s="133"/>
      <c r="SUW20" s="133"/>
      <c r="SUX20" s="133"/>
      <c r="SUY20" s="133"/>
      <c r="SUZ20" s="133"/>
      <c r="SVA20" s="133"/>
      <c r="SVB20" s="133"/>
      <c r="SVC20" s="133"/>
      <c r="SVD20" s="133"/>
      <c r="SVE20" s="133"/>
      <c r="SVF20" s="133"/>
      <c r="SVG20" s="133"/>
      <c r="SVH20" s="133"/>
      <c r="SVI20" s="133"/>
      <c r="SVJ20" s="133"/>
      <c r="SVK20" s="133"/>
      <c r="SVL20" s="133"/>
      <c r="SVM20" s="133"/>
      <c r="SVN20" s="133"/>
      <c r="SVO20" s="133"/>
      <c r="SVP20" s="133"/>
      <c r="SVQ20" s="133"/>
      <c r="SVR20" s="133"/>
      <c r="SVS20" s="133"/>
      <c r="SVT20" s="133"/>
      <c r="SVU20" s="133"/>
      <c r="SVV20" s="133"/>
      <c r="SVW20" s="133"/>
      <c r="SVX20" s="133"/>
      <c r="SVY20" s="133"/>
      <c r="SVZ20" s="133"/>
      <c r="SWA20" s="133"/>
      <c r="SWB20" s="133"/>
      <c r="SWC20" s="133"/>
      <c r="SWD20" s="133"/>
      <c r="SWE20" s="133"/>
      <c r="SWF20" s="133"/>
      <c r="SWG20" s="133"/>
      <c r="SWH20" s="133"/>
      <c r="SWI20" s="133"/>
      <c r="SWJ20" s="133"/>
      <c r="SWK20" s="133"/>
      <c r="SWL20" s="133"/>
      <c r="SWM20" s="133"/>
      <c r="SWN20" s="133"/>
      <c r="SWO20" s="133"/>
      <c r="SWP20" s="133"/>
      <c r="SWQ20" s="133"/>
      <c r="SWR20" s="133"/>
      <c r="SWS20" s="133"/>
      <c r="SWT20" s="133"/>
      <c r="SWU20" s="133"/>
      <c r="SWV20" s="133"/>
      <c r="SWW20" s="133"/>
      <c r="SWX20" s="133"/>
      <c r="SWY20" s="133"/>
      <c r="SWZ20" s="133"/>
      <c r="SXA20" s="133"/>
      <c r="SXB20" s="133"/>
      <c r="SXC20" s="133"/>
      <c r="SXD20" s="133"/>
      <c r="SXE20" s="133"/>
      <c r="SXF20" s="133"/>
      <c r="SXG20" s="133"/>
      <c r="SXH20" s="133"/>
      <c r="SXI20" s="133"/>
      <c r="SXJ20" s="133"/>
      <c r="SXK20" s="133"/>
      <c r="SXL20" s="133"/>
      <c r="SXM20" s="133"/>
      <c r="SXN20" s="133"/>
      <c r="SXO20" s="133"/>
      <c r="SXP20" s="133"/>
      <c r="SXQ20" s="133"/>
      <c r="SXR20" s="133"/>
      <c r="SXS20" s="133"/>
      <c r="SXT20" s="133"/>
      <c r="SXU20" s="133"/>
      <c r="SXV20" s="133"/>
      <c r="SXW20" s="133"/>
      <c r="SXX20" s="133"/>
      <c r="SXY20" s="133"/>
      <c r="SXZ20" s="133"/>
      <c r="SYA20" s="133"/>
      <c r="SYB20" s="133"/>
      <c r="SYC20" s="133"/>
      <c r="SYD20" s="133"/>
      <c r="SYE20" s="133"/>
      <c r="SYF20" s="133"/>
      <c r="SYG20" s="133"/>
      <c r="SYH20" s="133"/>
      <c r="SYI20" s="133"/>
      <c r="SYJ20" s="133"/>
      <c r="SYK20" s="133"/>
      <c r="SYL20" s="133"/>
      <c r="SYM20" s="133"/>
      <c r="SYN20" s="133"/>
      <c r="SYO20" s="133"/>
      <c r="SYP20" s="133"/>
      <c r="SYQ20" s="133"/>
      <c r="SYR20" s="133"/>
      <c r="SYS20" s="133"/>
      <c r="SYT20" s="133"/>
      <c r="SYU20" s="133"/>
      <c r="SYV20" s="133"/>
      <c r="SYW20" s="133"/>
      <c r="SYX20" s="133"/>
      <c r="SYY20" s="133"/>
      <c r="SYZ20" s="133"/>
      <c r="SZA20" s="133"/>
      <c r="SZB20" s="133"/>
      <c r="SZC20" s="133"/>
      <c r="SZD20" s="133"/>
      <c r="SZE20" s="133"/>
      <c r="SZF20" s="133"/>
      <c r="SZG20" s="133"/>
      <c r="SZH20" s="133"/>
      <c r="SZI20" s="133"/>
      <c r="SZJ20" s="133"/>
      <c r="SZK20" s="133"/>
      <c r="SZL20" s="133"/>
      <c r="SZM20" s="133"/>
      <c r="SZN20" s="133"/>
      <c r="SZO20" s="133"/>
      <c r="SZP20" s="133"/>
      <c r="SZQ20" s="133"/>
      <c r="SZR20" s="133"/>
      <c r="SZS20" s="133"/>
      <c r="SZT20" s="133"/>
      <c r="SZU20" s="133"/>
      <c r="SZV20" s="133"/>
      <c r="SZW20" s="133"/>
      <c r="SZX20" s="133"/>
      <c r="SZY20" s="133"/>
      <c r="SZZ20" s="133"/>
      <c r="TAA20" s="133"/>
      <c r="TAB20" s="133"/>
      <c r="TAC20" s="133"/>
      <c r="TAD20" s="133"/>
      <c r="TAE20" s="133"/>
      <c r="TAF20" s="133"/>
      <c r="TAG20" s="133"/>
      <c r="TAH20" s="133"/>
      <c r="TAI20" s="133"/>
      <c r="TAJ20" s="133"/>
      <c r="TAK20" s="133"/>
      <c r="TAL20" s="133"/>
      <c r="TAM20" s="133"/>
      <c r="TAN20" s="133"/>
      <c r="TAO20" s="133"/>
      <c r="TAP20" s="133"/>
      <c r="TAQ20" s="133"/>
      <c r="TAR20" s="133"/>
      <c r="TAS20" s="133"/>
      <c r="TAT20" s="133"/>
      <c r="TAU20" s="133"/>
      <c r="TAV20" s="133"/>
      <c r="TAW20" s="133"/>
      <c r="TAX20" s="133"/>
      <c r="TAY20" s="133"/>
      <c r="TAZ20" s="133"/>
      <c r="TBA20" s="133"/>
      <c r="TBB20" s="133"/>
      <c r="TBC20" s="133"/>
      <c r="TBD20" s="133"/>
      <c r="TBE20" s="133"/>
      <c r="TBF20" s="133"/>
      <c r="TBG20" s="133"/>
      <c r="TBH20" s="133"/>
      <c r="TBI20" s="133"/>
      <c r="TBJ20" s="133"/>
      <c r="TBK20" s="133"/>
      <c r="TBL20" s="133"/>
      <c r="TBM20" s="133"/>
      <c r="TBN20" s="133"/>
      <c r="TBO20" s="133"/>
      <c r="TBP20" s="133"/>
      <c r="TBQ20" s="133"/>
      <c r="TBR20" s="133"/>
      <c r="TBS20" s="133"/>
      <c r="TBT20" s="133"/>
      <c r="TBU20" s="133"/>
      <c r="TBV20" s="133"/>
      <c r="TBW20" s="133"/>
      <c r="TBX20" s="133"/>
      <c r="TBY20" s="133"/>
      <c r="TBZ20" s="133"/>
      <c r="TCA20" s="133"/>
      <c r="TCB20" s="133"/>
      <c r="TCC20" s="133"/>
      <c r="TCD20" s="133"/>
      <c r="TCE20" s="133"/>
      <c r="TCF20" s="133"/>
      <c r="TCG20" s="133"/>
      <c r="TCH20" s="133"/>
      <c r="TCI20" s="133"/>
      <c r="TCJ20" s="133"/>
      <c r="TCK20" s="133"/>
      <c r="TCL20" s="133"/>
      <c r="TCM20" s="133"/>
      <c r="TCN20" s="133"/>
      <c r="TCO20" s="133"/>
      <c r="TCP20" s="133"/>
      <c r="TCQ20" s="133"/>
      <c r="TCR20" s="133"/>
      <c r="TCS20" s="133"/>
      <c r="TCT20" s="133"/>
      <c r="TCU20" s="133"/>
      <c r="TCV20" s="133"/>
      <c r="TCW20" s="133"/>
      <c r="TCX20" s="133"/>
      <c r="TCY20" s="133"/>
      <c r="TCZ20" s="133"/>
      <c r="TDA20" s="133"/>
      <c r="TDB20" s="133"/>
      <c r="TDC20" s="133"/>
      <c r="TDD20" s="133"/>
      <c r="TDE20" s="133"/>
      <c r="TDF20" s="133"/>
      <c r="TDG20" s="133"/>
      <c r="TDH20" s="133"/>
      <c r="TDI20" s="133"/>
      <c r="TDJ20" s="133"/>
      <c r="TDK20" s="133"/>
      <c r="TDL20" s="133"/>
      <c r="TDM20" s="133"/>
      <c r="TDN20" s="133"/>
      <c r="TDO20" s="133"/>
      <c r="TDP20" s="133"/>
      <c r="TDQ20" s="133"/>
      <c r="TDR20" s="133"/>
      <c r="TDS20" s="133"/>
      <c r="TDT20" s="133"/>
      <c r="TDU20" s="133"/>
      <c r="TDV20" s="133"/>
      <c r="TDW20" s="133"/>
      <c r="TDX20" s="133"/>
      <c r="TDY20" s="133"/>
      <c r="TDZ20" s="133"/>
      <c r="TEA20" s="133"/>
      <c r="TEB20" s="133"/>
      <c r="TEC20" s="133"/>
      <c r="TED20" s="133"/>
      <c r="TEE20" s="133"/>
      <c r="TEF20" s="133"/>
      <c r="TEG20" s="133"/>
      <c r="TEH20" s="133"/>
      <c r="TEI20" s="133"/>
      <c r="TEJ20" s="133"/>
      <c r="TEK20" s="133"/>
      <c r="TEL20" s="133"/>
      <c r="TEM20" s="133"/>
      <c r="TEN20" s="133"/>
      <c r="TEO20" s="133"/>
      <c r="TEP20" s="133"/>
      <c r="TEQ20" s="133"/>
      <c r="TER20" s="133"/>
      <c r="TES20" s="133"/>
      <c r="TET20" s="133"/>
      <c r="TEU20" s="133"/>
      <c r="TEV20" s="133"/>
      <c r="TEW20" s="133"/>
      <c r="TEX20" s="133"/>
      <c r="TEY20" s="133"/>
      <c r="TEZ20" s="133"/>
      <c r="TFA20" s="133"/>
      <c r="TFB20" s="133"/>
      <c r="TFC20" s="133"/>
      <c r="TFD20" s="133"/>
      <c r="TFE20" s="133"/>
      <c r="TFF20" s="133"/>
      <c r="TFG20" s="133"/>
      <c r="TFH20" s="133"/>
      <c r="TFI20" s="133"/>
      <c r="TFJ20" s="133"/>
      <c r="TFK20" s="133"/>
      <c r="TFL20" s="133"/>
      <c r="TFM20" s="133"/>
      <c r="TFN20" s="133"/>
      <c r="TFO20" s="133"/>
      <c r="TFP20" s="133"/>
      <c r="TFQ20" s="133"/>
      <c r="TFR20" s="133"/>
      <c r="TFS20" s="133"/>
      <c r="TFT20" s="133"/>
      <c r="TFU20" s="133"/>
      <c r="TFV20" s="133"/>
      <c r="TFW20" s="133"/>
      <c r="TFX20" s="133"/>
      <c r="TFY20" s="133"/>
      <c r="TFZ20" s="133"/>
      <c r="TGA20" s="133"/>
      <c r="TGB20" s="133"/>
      <c r="TGC20" s="133"/>
      <c r="TGD20" s="133"/>
      <c r="TGE20" s="133"/>
      <c r="TGF20" s="133"/>
      <c r="TGG20" s="133"/>
      <c r="TGH20" s="133"/>
      <c r="TGI20" s="133"/>
      <c r="TGJ20" s="133"/>
      <c r="TGK20" s="133"/>
      <c r="TGL20" s="133"/>
      <c r="TGM20" s="133"/>
      <c r="TGN20" s="133"/>
      <c r="TGO20" s="133"/>
      <c r="TGP20" s="133"/>
      <c r="TGQ20" s="133"/>
      <c r="TGR20" s="133"/>
      <c r="TGS20" s="133"/>
      <c r="TGT20" s="133"/>
      <c r="TGU20" s="133"/>
      <c r="TGV20" s="133"/>
      <c r="TGW20" s="133"/>
      <c r="TGX20" s="133"/>
      <c r="TGY20" s="133"/>
      <c r="TGZ20" s="133"/>
      <c r="THA20" s="133"/>
      <c r="THB20" s="133"/>
      <c r="THC20" s="133"/>
      <c r="THD20" s="133"/>
      <c r="THE20" s="133"/>
      <c r="THF20" s="133"/>
      <c r="THG20" s="133"/>
      <c r="THH20" s="133"/>
      <c r="THI20" s="133"/>
      <c r="THJ20" s="133"/>
      <c r="THK20" s="133"/>
      <c r="THL20" s="133"/>
      <c r="THM20" s="133"/>
      <c r="THN20" s="133"/>
      <c r="THO20" s="133"/>
      <c r="THP20" s="133"/>
      <c r="THQ20" s="133"/>
      <c r="THR20" s="133"/>
      <c r="THS20" s="133"/>
      <c r="THT20" s="133"/>
      <c r="THU20" s="133"/>
      <c r="THV20" s="133"/>
      <c r="THW20" s="133"/>
      <c r="THX20" s="133"/>
      <c r="THY20" s="133"/>
      <c r="THZ20" s="133"/>
      <c r="TIA20" s="133"/>
      <c r="TIB20" s="133"/>
      <c r="TIC20" s="133"/>
      <c r="TID20" s="133"/>
      <c r="TIE20" s="133"/>
      <c r="TIF20" s="133"/>
      <c r="TIG20" s="133"/>
      <c r="TIH20" s="133"/>
      <c r="TII20" s="133"/>
      <c r="TIJ20" s="133"/>
      <c r="TIK20" s="133"/>
      <c r="TIL20" s="133"/>
      <c r="TIM20" s="133"/>
      <c r="TIN20" s="133"/>
      <c r="TIO20" s="133"/>
      <c r="TIP20" s="133"/>
      <c r="TIQ20" s="133"/>
      <c r="TIR20" s="133"/>
      <c r="TIS20" s="133"/>
      <c r="TIT20" s="133"/>
      <c r="TIU20" s="133"/>
      <c r="TIV20" s="133"/>
      <c r="TIW20" s="133"/>
      <c r="TIX20" s="133"/>
      <c r="TIY20" s="133"/>
      <c r="TIZ20" s="133"/>
      <c r="TJA20" s="133"/>
      <c r="TJB20" s="133"/>
      <c r="TJC20" s="133"/>
      <c r="TJD20" s="133"/>
      <c r="TJE20" s="133"/>
      <c r="TJF20" s="133"/>
      <c r="TJG20" s="133"/>
      <c r="TJH20" s="133"/>
      <c r="TJI20" s="133"/>
      <c r="TJJ20" s="133"/>
      <c r="TJK20" s="133"/>
      <c r="TJL20" s="133"/>
      <c r="TJM20" s="133"/>
      <c r="TJN20" s="133"/>
      <c r="TJO20" s="133"/>
      <c r="TJP20" s="133"/>
      <c r="TJQ20" s="133"/>
      <c r="TJR20" s="133"/>
      <c r="TJS20" s="133"/>
      <c r="TJT20" s="133"/>
      <c r="TJU20" s="133"/>
      <c r="TJV20" s="133"/>
      <c r="TJW20" s="133"/>
      <c r="TJX20" s="133"/>
      <c r="TJY20" s="133"/>
      <c r="TJZ20" s="133"/>
      <c r="TKA20" s="133"/>
      <c r="TKB20" s="133"/>
      <c r="TKC20" s="133"/>
      <c r="TKD20" s="133"/>
      <c r="TKE20" s="133"/>
      <c r="TKF20" s="133"/>
      <c r="TKG20" s="133"/>
      <c r="TKH20" s="133"/>
      <c r="TKI20" s="133"/>
      <c r="TKJ20" s="133"/>
      <c r="TKK20" s="133"/>
      <c r="TKL20" s="133"/>
      <c r="TKM20" s="133"/>
      <c r="TKN20" s="133"/>
      <c r="TKO20" s="133"/>
      <c r="TKP20" s="133"/>
      <c r="TKQ20" s="133"/>
      <c r="TKR20" s="133"/>
      <c r="TKS20" s="133"/>
      <c r="TKT20" s="133"/>
      <c r="TKU20" s="133"/>
      <c r="TKV20" s="133"/>
      <c r="TKW20" s="133"/>
      <c r="TKX20" s="133"/>
      <c r="TKY20" s="133"/>
      <c r="TKZ20" s="133"/>
      <c r="TLA20" s="133"/>
      <c r="TLB20" s="133"/>
      <c r="TLC20" s="133"/>
      <c r="TLD20" s="133"/>
      <c r="TLE20" s="133"/>
      <c r="TLF20" s="133"/>
      <c r="TLG20" s="133"/>
      <c r="TLH20" s="133"/>
      <c r="TLI20" s="133"/>
      <c r="TLJ20" s="133"/>
      <c r="TLK20" s="133"/>
      <c r="TLL20" s="133"/>
      <c r="TLM20" s="133"/>
      <c r="TLN20" s="133"/>
      <c r="TLO20" s="133"/>
      <c r="TLP20" s="133"/>
      <c r="TLQ20" s="133"/>
      <c r="TLR20" s="133"/>
      <c r="TLS20" s="133"/>
      <c r="TLT20" s="133"/>
      <c r="TLU20" s="133"/>
      <c r="TLV20" s="133"/>
      <c r="TLW20" s="133"/>
      <c r="TLX20" s="133"/>
      <c r="TLY20" s="133"/>
      <c r="TLZ20" s="133"/>
      <c r="TMA20" s="133"/>
      <c r="TMB20" s="133"/>
      <c r="TMC20" s="133"/>
      <c r="TMD20" s="133"/>
      <c r="TME20" s="133"/>
      <c r="TMF20" s="133"/>
      <c r="TMG20" s="133"/>
      <c r="TMH20" s="133"/>
      <c r="TMI20" s="133"/>
      <c r="TMJ20" s="133"/>
      <c r="TMK20" s="133"/>
      <c r="TML20" s="133"/>
      <c r="TMM20" s="133"/>
      <c r="TMN20" s="133"/>
      <c r="TMO20" s="133"/>
      <c r="TMP20" s="133"/>
      <c r="TMQ20" s="133"/>
      <c r="TMR20" s="133"/>
      <c r="TMS20" s="133"/>
      <c r="TMT20" s="133"/>
      <c r="TMU20" s="133"/>
      <c r="TMV20" s="133"/>
      <c r="TMW20" s="133"/>
      <c r="TMX20" s="133"/>
      <c r="TMY20" s="133"/>
      <c r="TMZ20" s="133"/>
      <c r="TNA20" s="133"/>
      <c r="TNB20" s="133"/>
      <c r="TNC20" s="133"/>
      <c r="TND20" s="133"/>
      <c r="TNE20" s="133"/>
      <c r="TNF20" s="133"/>
      <c r="TNG20" s="133"/>
      <c r="TNH20" s="133"/>
      <c r="TNI20" s="133"/>
      <c r="TNJ20" s="133"/>
      <c r="TNK20" s="133"/>
      <c r="TNL20" s="133"/>
      <c r="TNM20" s="133"/>
      <c r="TNN20" s="133"/>
      <c r="TNO20" s="133"/>
      <c r="TNP20" s="133"/>
      <c r="TNQ20" s="133"/>
      <c r="TNR20" s="133"/>
      <c r="TNS20" s="133"/>
      <c r="TNT20" s="133"/>
      <c r="TNU20" s="133"/>
      <c r="TNV20" s="133"/>
      <c r="TNW20" s="133"/>
      <c r="TNX20" s="133"/>
      <c r="TNY20" s="133"/>
      <c r="TNZ20" s="133"/>
      <c r="TOA20" s="133"/>
      <c r="TOB20" s="133"/>
      <c r="TOC20" s="133"/>
      <c r="TOD20" s="133"/>
      <c r="TOE20" s="133"/>
      <c r="TOF20" s="133"/>
      <c r="TOG20" s="133"/>
      <c r="TOH20" s="133"/>
      <c r="TOI20" s="133"/>
      <c r="TOJ20" s="133"/>
      <c r="TOK20" s="133"/>
      <c r="TOL20" s="133"/>
      <c r="TOM20" s="133"/>
      <c r="TON20" s="133"/>
      <c r="TOO20" s="133"/>
      <c r="TOP20" s="133"/>
      <c r="TOQ20" s="133"/>
      <c r="TOR20" s="133"/>
      <c r="TOS20" s="133"/>
      <c r="TOT20" s="133"/>
      <c r="TOU20" s="133"/>
      <c r="TOV20" s="133"/>
      <c r="TOW20" s="133"/>
      <c r="TOX20" s="133"/>
      <c r="TOY20" s="133"/>
      <c r="TOZ20" s="133"/>
      <c r="TPA20" s="133"/>
      <c r="TPB20" s="133"/>
      <c r="TPC20" s="133"/>
      <c r="TPD20" s="133"/>
      <c r="TPE20" s="133"/>
      <c r="TPF20" s="133"/>
      <c r="TPG20" s="133"/>
      <c r="TPH20" s="133"/>
      <c r="TPI20" s="133"/>
      <c r="TPJ20" s="133"/>
      <c r="TPK20" s="133"/>
      <c r="TPL20" s="133"/>
      <c r="TPM20" s="133"/>
      <c r="TPN20" s="133"/>
      <c r="TPO20" s="133"/>
      <c r="TPP20" s="133"/>
      <c r="TPQ20" s="133"/>
      <c r="TPR20" s="133"/>
      <c r="TPS20" s="133"/>
      <c r="TPT20" s="133"/>
      <c r="TPU20" s="133"/>
      <c r="TPV20" s="133"/>
      <c r="TPW20" s="133"/>
      <c r="TPX20" s="133"/>
      <c r="TPY20" s="133"/>
      <c r="TPZ20" s="133"/>
      <c r="TQA20" s="133"/>
      <c r="TQB20" s="133"/>
      <c r="TQC20" s="133"/>
      <c r="TQD20" s="133"/>
      <c r="TQE20" s="133"/>
      <c r="TQF20" s="133"/>
      <c r="TQG20" s="133"/>
      <c r="TQH20" s="133"/>
      <c r="TQI20" s="133"/>
      <c r="TQJ20" s="133"/>
      <c r="TQK20" s="133"/>
      <c r="TQL20" s="133"/>
      <c r="TQM20" s="133"/>
      <c r="TQN20" s="133"/>
      <c r="TQO20" s="133"/>
      <c r="TQP20" s="133"/>
      <c r="TQQ20" s="133"/>
      <c r="TQR20" s="133"/>
      <c r="TQS20" s="133"/>
      <c r="TQT20" s="133"/>
      <c r="TQU20" s="133"/>
      <c r="TQV20" s="133"/>
      <c r="TQW20" s="133"/>
      <c r="TQX20" s="133"/>
      <c r="TQY20" s="133"/>
      <c r="TQZ20" s="133"/>
      <c r="TRA20" s="133"/>
      <c r="TRB20" s="133"/>
      <c r="TRC20" s="133"/>
      <c r="TRD20" s="133"/>
      <c r="TRE20" s="133"/>
      <c r="TRF20" s="133"/>
      <c r="TRG20" s="133"/>
      <c r="TRH20" s="133"/>
      <c r="TRI20" s="133"/>
      <c r="TRJ20" s="133"/>
      <c r="TRK20" s="133"/>
      <c r="TRL20" s="133"/>
      <c r="TRM20" s="133"/>
      <c r="TRN20" s="133"/>
      <c r="TRO20" s="133"/>
      <c r="TRP20" s="133"/>
      <c r="TRQ20" s="133"/>
      <c r="TRR20" s="133"/>
      <c r="TRS20" s="133"/>
      <c r="TRT20" s="133"/>
      <c r="TRU20" s="133"/>
      <c r="TRV20" s="133"/>
      <c r="TRW20" s="133"/>
      <c r="TRX20" s="133"/>
      <c r="TRY20" s="133"/>
      <c r="TRZ20" s="133"/>
      <c r="TSA20" s="133"/>
      <c r="TSB20" s="133"/>
      <c r="TSC20" s="133"/>
      <c r="TSD20" s="133"/>
      <c r="TSE20" s="133"/>
      <c r="TSF20" s="133"/>
      <c r="TSG20" s="133"/>
      <c r="TSH20" s="133"/>
      <c r="TSI20" s="133"/>
      <c r="TSJ20" s="133"/>
      <c r="TSK20" s="133"/>
      <c r="TSL20" s="133"/>
      <c r="TSM20" s="133"/>
      <c r="TSN20" s="133"/>
      <c r="TSO20" s="133"/>
      <c r="TSP20" s="133"/>
      <c r="TSQ20" s="133"/>
      <c r="TSR20" s="133"/>
      <c r="TSS20" s="133"/>
      <c r="TST20" s="133"/>
      <c r="TSU20" s="133"/>
      <c r="TSV20" s="133"/>
      <c r="TSW20" s="133"/>
      <c r="TSX20" s="133"/>
      <c r="TSY20" s="133"/>
      <c r="TSZ20" s="133"/>
      <c r="TTA20" s="133"/>
      <c r="TTB20" s="133"/>
      <c r="TTC20" s="133"/>
      <c r="TTD20" s="133"/>
      <c r="TTE20" s="133"/>
      <c r="TTF20" s="133"/>
      <c r="TTG20" s="133"/>
      <c r="TTH20" s="133"/>
      <c r="TTI20" s="133"/>
      <c r="TTJ20" s="133"/>
      <c r="TTK20" s="133"/>
      <c r="TTL20" s="133"/>
      <c r="TTM20" s="133"/>
      <c r="TTN20" s="133"/>
      <c r="TTO20" s="133"/>
      <c r="TTP20" s="133"/>
      <c r="TTQ20" s="133"/>
      <c r="TTR20" s="133"/>
      <c r="TTS20" s="133"/>
      <c r="TTT20" s="133"/>
      <c r="TTU20" s="133"/>
      <c r="TTV20" s="133"/>
      <c r="TTW20" s="133"/>
      <c r="TTX20" s="133"/>
      <c r="TTY20" s="133"/>
      <c r="TTZ20" s="133"/>
      <c r="TUA20" s="133"/>
      <c r="TUB20" s="133"/>
      <c r="TUC20" s="133"/>
      <c r="TUD20" s="133"/>
      <c r="TUE20" s="133"/>
      <c r="TUF20" s="133"/>
      <c r="TUG20" s="133"/>
      <c r="TUH20" s="133"/>
      <c r="TUI20" s="133"/>
      <c r="TUJ20" s="133"/>
      <c r="TUK20" s="133"/>
      <c r="TUL20" s="133"/>
      <c r="TUM20" s="133"/>
      <c r="TUN20" s="133"/>
      <c r="TUO20" s="133"/>
      <c r="TUP20" s="133"/>
      <c r="TUQ20" s="133"/>
      <c r="TUR20" s="133"/>
      <c r="TUS20" s="133"/>
      <c r="TUT20" s="133"/>
      <c r="TUU20" s="133"/>
      <c r="TUV20" s="133"/>
      <c r="TUW20" s="133"/>
      <c r="TUX20" s="133"/>
      <c r="TUY20" s="133"/>
      <c r="TUZ20" s="133"/>
      <c r="TVA20" s="133"/>
      <c r="TVB20" s="133"/>
      <c r="TVC20" s="133"/>
      <c r="TVD20" s="133"/>
      <c r="TVE20" s="133"/>
      <c r="TVF20" s="133"/>
      <c r="TVG20" s="133"/>
      <c r="TVH20" s="133"/>
      <c r="TVI20" s="133"/>
      <c r="TVJ20" s="133"/>
      <c r="TVK20" s="133"/>
      <c r="TVL20" s="133"/>
      <c r="TVM20" s="133"/>
      <c r="TVN20" s="133"/>
      <c r="TVO20" s="133"/>
      <c r="TVP20" s="133"/>
      <c r="TVQ20" s="133"/>
      <c r="TVR20" s="133"/>
      <c r="TVS20" s="133"/>
      <c r="TVT20" s="133"/>
      <c r="TVU20" s="133"/>
      <c r="TVV20" s="133"/>
      <c r="TVW20" s="133"/>
      <c r="TVX20" s="133"/>
      <c r="TVY20" s="133"/>
      <c r="TVZ20" s="133"/>
      <c r="TWA20" s="133"/>
      <c r="TWB20" s="133"/>
      <c r="TWC20" s="133"/>
      <c r="TWD20" s="133"/>
      <c r="TWE20" s="133"/>
      <c r="TWF20" s="133"/>
      <c r="TWG20" s="133"/>
      <c r="TWH20" s="133"/>
      <c r="TWI20" s="133"/>
      <c r="TWJ20" s="133"/>
      <c r="TWK20" s="133"/>
      <c r="TWL20" s="133"/>
      <c r="TWM20" s="133"/>
      <c r="TWN20" s="133"/>
      <c r="TWO20" s="133"/>
      <c r="TWP20" s="133"/>
      <c r="TWQ20" s="133"/>
      <c r="TWR20" s="133"/>
      <c r="TWS20" s="133"/>
      <c r="TWT20" s="133"/>
      <c r="TWU20" s="133"/>
      <c r="TWV20" s="133"/>
      <c r="TWW20" s="133"/>
      <c r="TWX20" s="133"/>
      <c r="TWY20" s="133"/>
      <c r="TWZ20" s="133"/>
      <c r="TXA20" s="133"/>
      <c r="TXB20" s="133"/>
      <c r="TXC20" s="133"/>
      <c r="TXD20" s="133"/>
      <c r="TXE20" s="133"/>
      <c r="TXF20" s="133"/>
      <c r="TXG20" s="133"/>
      <c r="TXH20" s="133"/>
      <c r="TXI20" s="133"/>
      <c r="TXJ20" s="133"/>
      <c r="TXK20" s="133"/>
      <c r="TXL20" s="133"/>
      <c r="TXM20" s="133"/>
      <c r="TXN20" s="133"/>
      <c r="TXO20" s="133"/>
      <c r="TXP20" s="133"/>
      <c r="TXQ20" s="133"/>
      <c r="TXR20" s="133"/>
      <c r="TXS20" s="133"/>
      <c r="TXT20" s="133"/>
      <c r="TXU20" s="133"/>
      <c r="TXV20" s="133"/>
      <c r="TXW20" s="133"/>
      <c r="TXX20" s="133"/>
      <c r="TXY20" s="133"/>
      <c r="TXZ20" s="133"/>
      <c r="TYA20" s="133"/>
      <c r="TYB20" s="133"/>
      <c r="TYC20" s="133"/>
      <c r="TYD20" s="133"/>
      <c r="TYE20" s="133"/>
      <c r="TYF20" s="133"/>
      <c r="TYG20" s="133"/>
      <c r="TYH20" s="133"/>
      <c r="TYI20" s="133"/>
      <c r="TYJ20" s="133"/>
      <c r="TYK20" s="133"/>
      <c r="TYL20" s="133"/>
      <c r="TYM20" s="133"/>
      <c r="TYN20" s="133"/>
      <c r="TYO20" s="133"/>
      <c r="TYP20" s="133"/>
      <c r="TYQ20" s="133"/>
      <c r="TYR20" s="133"/>
      <c r="TYS20" s="133"/>
      <c r="TYT20" s="133"/>
      <c r="TYU20" s="133"/>
      <c r="TYV20" s="133"/>
      <c r="TYW20" s="133"/>
      <c r="TYX20" s="133"/>
      <c r="TYY20" s="133"/>
      <c r="TYZ20" s="133"/>
      <c r="TZA20" s="133"/>
      <c r="TZB20" s="133"/>
      <c r="TZC20" s="133"/>
      <c r="TZD20" s="133"/>
      <c r="TZE20" s="133"/>
      <c r="TZF20" s="133"/>
      <c r="TZG20" s="133"/>
      <c r="TZH20" s="133"/>
      <c r="TZI20" s="133"/>
      <c r="TZJ20" s="133"/>
      <c r="TZK20" s="133"/>
      <c r="TZL20" s="133"/>
      <c r="TZM20" s="133"/>
      <c r="TZN20" s="133"/>
      <c r="TZO20" s="133"/>
      <c r="TZP20" s="133"/>
      <c r="TZQ20" s="133"/>
      <c r="TZR20" s="133"/>
      <c r="TZS20" s="133"/>
      <c r="TZT20" s="133"/>
      <c r="TZU20" s="133"/>
      <c r="TZV20" s="133"/>
      <c r="TZW20" s="133"/>
      <c r="TZX20" s="133"/>
      <c r="TZY20" s="133"/>
      <c r="TZZ20" s="133"/>
      <c r="UAA20" s="133"/>
      <c r="UAB20" s="133"/>
      <c r="UAC20" s="133"/>
      <c r="UAD20" s="133"/>
      <c r="UAE20" s="133"/>
      <c r="UAF20" s="133"/>
      <c r="UAG20" s="133"/>
      <c r="UAH20" s="133"/>
      <c r="UAI20" s="133"/>
      <c r="UAJ20" s="133"/>
      <c r="UAK20" s="133"/>
      <c r="UAL20" s="133"/>
      <c r="UAM20" s="133"/>
      <c r="UAN20" s="133"/>
      <c r="UAO20" s="133"/>
      <c r="UAP20" s="133"/>
      <c r="UAQ20" s="133"/>
      <c r="UAR20" s="133"/>
      <c r="UAS20" s="133"/>
      <c r="UAT20" s="133"/>
      <c r="UAU20" s="133"/>
      <c r="UAV20" s="133"/>
      <c r="UAW20" s="133"/>
      <c r="UAX20" s="133"/>
      <c r="UAY20" s="133"/>
      <c r="UAZ20" s="133"/>
      <c r="UBA20" s="133"/>
      <c r="UBB20" s="133"/>
      <c r="UBC20" s="133"/>
      <c r="UBD20" s="133"/>
      <c r="UBE20" s="133"/>
      <c r="UBF20" s="133"/>
      <c r="UBG20" s="133"/>
      <c r="UBH20" s="133"/>
      <c r="UBI20" s="133"/>
      <c r="UBJ20" s="133"/>
      <c r="UBK20" s="133"/>
      <c r="UBL20" s="133"/>
      <c r="UBM20" s="133"/>
      <c r="UBN20" s="133"/>
      <c r="UBO20" s="133"/>
      <c r="UBP20" s="133"/>
      <c r="UBQ20" s="133"/>
      <c r="UBR20" s="133"/>
      <c r="UBS20" s="133"/>
      <c r="UBT20" s="133"/>
      <c r="UBU20" s="133"/>
      <c r="UBV20" s="133"/>
      <c r="UBW20" s="133"/>
      <c r="UBX20" s="133"/>
      <c r="UBY20" s="133"/>
      <c r="UBZ20" s="133"/>
      <c r="UCA20" s="133"/>
      <c r="UCB20" s="133"/>
      <c r="UCC20" s="133"/>
      <c r="UCD20" s="133"/>
      <c r="UCE20" s="133"/>
      <c r="UCF20" s="133"/>
      <c r="UCG20" s="133"/>
      <c r="UCH20" s="133"/>
      <c r="UCI20" s="133"/>
      <c r="UCJ20" s="133"/>
      <c r="UCK20" s="133"/>
      <c r="UCL20" s="133"/>
      <c r="UCM20" s="133"/>
      <c r="UCN20" s="133"/>
      <c r="UCO20" s="133"/>
      <c r="UCP20" s="133"/>
      <c r="UCQ20" s="133"/>
      <c r="UCR20" s="133"/>
      <c r="UCS20" s="133"/>
      <c r="UCT20" s="133"/>
      <c r="UCU20" s="133"/>
      <c r="UCV20" s="133"/>
      <c r="UCW20" s="133"/>
      <c r="UCX20" s="133"/>
      <c r="UCY20" s="133"/>
      <c r="UCZ20" s="133"/>
      <c r="UDA20" s="133"/>
      <c r="UDB20" s="133"/>
      <c r="UDC20" s="133"/>
      <c r="UDD20" s="133"/>
      <c r="UDE20" s="133"/>
      <c r="UDF20" s="133"/>
      <c r="UDG20" s="133"/>
      <c r="UDH20" s="133"/>
      <c r="UDI20" s="133"/>
      <c r="UDJ20" s="133"/>
      <c r="UDK20" s="133"/>
      <c r="UDL20" s="133"/>
      <c r="UDM20" s="133"/>
      <c r="UDN20" s="133"/>
      <c r="UDO20" s="133"/>
      <c r="UDP20" s="133"/>
      <c r="UDQ20" s="133"/>
      <c r="UDR20" s="133"/>
      <c r="UDS20" s="133"/>
      <c r="UDT20" s="133"/>
      <c r="UDU20" s="133"/>
      <c r="UDV20" s="133"/>
      <c r="UDW20" s="133"/>
      <c r="UDX20" s="133"/>
      <c r="UDY20" s="133"/>
      <c r="UDZ20" s="133"/>
      <c r="UEA20" s="133"/>
      <c r="UEB20" s="133"/>
      <c r="UEC20" s="133"/>
      <c r="UED20" s="133"/>
      <c r="UEE20" s="133"/>
      <c r="UEF20" s="133"/>
      <c r="UEG20" s="133"/>
      <c r="UEH20" s="133"/>
      <c r="UEI20" s="133"/>
      <c r="UEJ20" s="133"/>
      <c r="UEK20" s="133"/>
      <c r="UEL20" s="133"/>
      <c r="UEM20" s="133"/>
      <c r="UEN20" s="133"/>
      <c r="UEO20" s="133"/>
      <c r="UEP20" s="133"/>
      <c r="UEQ20" s="133"/>
      <c r="UER20" s="133"/>
      <c r="UES20" s="133"/>
      <c r="UET20" s="133"/>
      <c r="UEU20" s="133"/>
      <c r="UEV20" s="133"/>
      <c r="UEW20" s="133"/>
      <c r="UEX20" s="133"/>
      <c r="UEY20" s="133"/>
      <c r="UEZ20" s="133"/>
      <c r="UFA20" s="133"/>
      <c r="UFB20" s="133"/>
      <c r="UFC20" s="133"/>
      <c r="UFD20" s="133"/>
      <c r="UFE20" s="133"/>
      <c r="UFF20" s="133"/>
      <c r="UFG20" s="133"/>
      <c r="UFH20" s="133"/>
      <c r="UFI20" s="133"/>
      <c r="UFJ20" s="133"/>
      <c r="UFK20" s="133"/>
      <c r="UFL20" s="133"/>
      <c r="UFM20" s="133"/>
      <c r="UFN20" s="133"/>
      <c r="UFO20" s="133"/>
      <c r="UFP20" s="133"/>
      <c r="UFQ20" s="133"/>
      <c r="UFR20" s="133"/>
      <c r="UFS20" s="133"/>
      <c r="UFT20" s="133"/>
      <c r="UFU20" s="133"/>
      <c r="UFV20" s="133"/>
      <c r="UFW20" s="133"/>
      <c r="UFX20" s="133"/>
      <c r="UFY20" s="133"/>
      <c r="UFZ20" s="133"/>
      <c r="UGA20" s="133"/>
      <c r="UGB20" s="133"/>
      <c r="UGC20" s="133"/>
      <c r="UGD20" s="133"/>
      <c r="UGE20" s="133"/>
      <c r="UGF20" s="133"/>
      <c r="UGG20" s="133"/>
      <c r="UGH20" s="133"/>
      <c r="UGI20" s="133"/>
      <c r="UGJ20" s="133"/>
      <c r="UGK20" s="133"/>
      <c r="UGL20" s="133"/>
      <c r="UGM20" s="133"/>
      <c r="UGN20" s="133"/>
      <c r="UGO20" s="133"/>
      <c r="UGP20" s="133"/>
      <c r="UGQ20" s="133"/>
      <c r="UGR20" s="133"/>
      <c r="UGS20" s="133"/>
      <c r="UGT20" s="133"/>
      <c r="UGU20" s="133"/>
      <c r="UGV20" s="133"/>
      <c r="UGW20" s="133"/>
      <c r="UGX20" s="133"/>
      <c r="UGY20" s="133"/>
      <c r="UGZ20" s="133"/>
      <c r="UHA20" s="133"/>
      <c r="UHB20" s="133"/>
      <c r="UHC20" s="133"/>
      <c r="UHD20" s="133"/>
      <c r="UHE20" s="133"/>
      <c r="UHF20" s="133"/>
      <c r="UHG20" s="133"/>
      <c r="UHH20" s="133"/>
      <c r="UHI20" s="133"/>
      <c r="UHJ20" s="133"/>
      <c r="UHK20" s="133"/>
      <c r="UHL20" s="133"/>
      <c r="UHM20" s="133"/>
      <c r="UHN20" s="133"/>
      <c r="UHO20" s="133"/>
      <c r="UHP20" s="133"/>
      <c r="UHQ20" s="133"/>
      <c r="UHR20" s="133"/>
      <c r="UHS20" s="133"/>
      <c r="UHT20" s="133"/>
      <c r="UHU20" s="133"/>
      <c r="UHV20" s="133"/>
      <c r="UHW20" s="133"/>
      <c r="UHX20" s="133"/>
      <c r="UHY20" s="133"/>
      <c r="UHZ20" s="133"/>
      <c r="UIA20" s="133"/>
      <c r="UIB20" s="133"/>
      <c r="UIC20" s="133"/>
      <c r="UID20" s="133"/>
      <c r="UIE20" s="133"/>
      <c r="UIF20" s="133"/>
      <c r="UIG20" s="133"/>
      <c r="UIH20" s="133"/>
      <c r="UII20" s="133"/>
      <c r="UIJ20" s="133"/>
      <c r="UIK20" s="133"/>
      <c r="UIL20" s="133"/>
      <c r="UIM20" s="133"/>
      <c r="UIN20" s="133"/>
      <c r="UIO20" s="133"/>
      <c r="UIP20" s="133"/>
      <c r="UIQ20" s="133"/>
      <c r="UIR20" s="133"/>
      <c r="UIS20" s="133"/>
      <c r="UIT20" s="133"/>
      <c r="UIU20" s="133"/>
      <c r="UIV20" s="133"/>
      <c r="UIW20" s="133"/>
      <c r="UIX20" s="133"/>
      <c r="UIY20" s="133"/>
      <c r="UIZ20" s="133"/>
      <c r="UJA20" s="133"/>
      <c r="UJB20" s="133"/>
      <c r="UJC20" s="133"/>
      <c r="UJD20" s="133"/>
      <c r="UJE20" s="133"/>
      <c r="UJF20" s="133"/>
      <c r="UJG20" s="133"/>
      <c r="UJH20" s="133"/>
      <c r="UJI20" s="133"/>
      <c r="UJJ20" s="133"/>
      <c r="UJK20" s="133"/>
      <c r="UJL20" s="133"/>
      <c r="UJM20" s="133"/>
      <c r="UJN20" s="133"/>
      <c r="UJO20" s="133"/>
      <c r="UJP20" s="133"/>
      <c r="UJQ20" s="133"/>
      <c r="UJR20" s="133"/>
      <c r="UJS20" s="133"/>
      <c r="UJT20" s="133"/>
      <c r="UJU20" s="133"/>
      <c r="UJV20" s="133"/>
      <c r="UJW20" s="133"/>
      <c r="UJX20" s="133"/>
      <c r="UJY20" s="133"/>
      <c r="UJZ20" s="133"/>
      <c r="UKA20" s="133"/>
      <c r="UKB20" s="133"/>
      <c r="UKC20" s="133"/>
      <c r="UKD20" s="133"/>
      <c r="UKE20" s="133"/>
      <c r="UKF20" s="133"/>
      <c r="UKG20" s="133"/>
      <c r="UKH20" s="133"/>
      <c r="UKI20" s="133"/>
      <c r="UKJ20" s="133"/>
      <c r="UKK20" s="133"/>
      <c r="UKL20" s="133"/>
      <c r="UKM20" s="133"/>
      <c r="UKN20" s="133"/>
      <c r="UKO20" s="133"/>
      <c r="UKP20" s="133"/>
      <c r="UKQ20" s="133"/>
      <c r="UKR20" s="133"/>
      <c r="UKS20" s="133"/>
      <c r="UKT20" s="133"/>
      <c r="UKU20" s="133"/>
      <c r="UKV20" s="133"/>
      <c r="UKW20" s="133"/>
      <c r="UKX20" s="133"/>
      <c r="UKY20" s="133"/>
      <c r="UKZ20" s="133"/>
      <c r="ULA20" s="133"/>
      <c r="ULB20" s="133"/>
      <c r="ULC20" s="133"/>
      <c r="ULD20" s="133"/>
      <c r="ULE20" s="133"/>
      <c r="ULF20" s="133"/>
      <c r="ULG20" s="133"/>
      <c r="ULH20" s="133"/>
      <c r="ULI20" s="133"/>
      <c r="ULJ20" s="133"/>
      <c r="ULK20" s="133"/>
      <c r="ULL20" s="133"/>
      <c r="ULM20" s="133"/>
      <c r="ULN20" s="133"/>
      <c r="ULO20" s="133"/>
      <c r="ULP20" s="133"/>
      <c r="ULQ20" s="133"/>
      <c r="ULR20" s="133"/>
      <c r="ULS20" s="133"/>
      <c r="ULT20" s="133"/>
      <c r="ULU20" s="133"/>
      <c r="ULV20" s="133"/>
      <c r="ULW20" s="133"/>
      <c r="ULX20" s="133"/>
      <c r="ULY20" s="133"/>
      <c r="ULZ20" s="133"/>
      <c r="UMA20" s="133"/>
      <c r="UMB20" s="133"/>
      <c r="UMC20" s="133"/>
      <c r="UMD20" s="133"/>
      <c r="UME20" s="133"/>
      <c r="UMF20" s="133"/>
      <c r="UMG20" s="133"/>
      <c r="UMH20" s="133"/>
      <c r="UMI20" s="133"/>
      <c r="UMJ20" s="133"/>
      <c r="UMK20" s="133"/>
      <c r="UML20" s="133"/>
      <c r="UMM20" s="133"/>
      <c r="UMN20" s="133"/>
      <c r="UMO20" s="133"/>
      <c r="UMP20" s="133"/>
      <c r="UMQ20" s="133"/>
      <c r="UMR20" s="133"/>
      <c r="UMS20" s="133"/>
      <c r="UMT20" s="133"/>
      <c r="UMU20" s="133"/>
      <c r="UMV20" s="133"/>
      <c r="UMW20" s="133"/>
      <c r="UMX20" s="133"/>
      <c r="UMY20" s="133"/>
      <c r="UMZ20" s="133"/>
      <c r="UNA20" s="133"/>
      <c r="UNB20" s="133"/>
      <c r="UNC20" s="133"/>
      <c r="UND20" s="133"/>
      <c r="UNE20" s="133"/>
      <c r="UNF20" s="133"/>
      <c r="UNG20" s="133"/>
      <c r="UNH20" s="133"/>
      <c r="UNI20" s="133"/>
      <c r="UNJ20" s="133"/>
      <c r="UNK20" s="133"/>
      <c r="UNL20" s="133"/>
      <c r="UNM20" s="133"/>
      <c r="UNN20" s="133"/>
      <c r="UNO20" s="133"/>
      <c r="UNP20" s="133"/>
      <c r="UNQ20" s="133"/>
      <c r="UNR20" s="133"/>
      <c r="UNS20" s="133"/>
      <c r="UNT20" s="133"/>
      <c r="UNU20" s="133"/>
      <c r="UNV20" s="133"/>
      <c r="UNW20" s="133"/>
      <c r="UNX20" s="133"/>
      <c r="UNY20" s="133"/>
      <c r="UNZ20" s="133"/>
      <c r="UOA20" s="133"/>
      <c r="UOB20" s="133"/>
      <c r="UOC20" s="133"/>
      <c r="UOD20" s="133"/>
      <c r="UOE20" s="133"/>
      <c r="UOF20" s="133"/>
      <c r="UOG20" s="133"/>
      <c r="UOH20" s="133"/>
      <c r="UOI20" s="133"/>
      <c r="UOJ20" s="133"/>
      <c r="UOK20" s="133"/>
      <c r="UOL20" s="133"/>
      <c r="UOM20" s="133"/>
      <c r="UON20" s="133"/>
      <c r="UOO20" s="133"/>
      <c r="UOP20" s="133"/>
      <c r="UOQ20" s="133"/>
      <c r="UOR20" s="133"/>
      <c r="UOS20" s="133"/>
      <c r="UOT20" s="133"/>
      <c r="UOU20" s="133"/>
      <c r="UOV20" s="133"/>
      <c r="UOW20" s="133"/>
      <c r="UOX20" s="133"/>
      <c r="UOY20" s="133"/>
      <c r="UOZ20" s="133"/>
      <c r="UPA20" s="133"/>
      <c r="UPB20" s="133"/>
      <c r="UPC20" s="133"/>
      <c r="UPD20" s="133"/>
      <c r="UPE20" s="133"/>
      <c r="UPF20" s="133"/>
      <c r="UPG20" s="133"/>
      <c r="UPH20" s="133"/>
      <c r="UPI20" s="133"/>
      <c r="UPJ20" s="133"/>
      <c r="UPK20" s="133"/>
      <c r="UPL20" s="133"/>
      <c r="UPM20" s="133"/>
      <c r="UPN20" s="133"/>
      <c r="UPO20" s="133"/>
      <c r="UPP20" s="133"/>
      <c r="UPQ20" s="133"/>
      <c r="UPR20" s="133"/>
      <c r="UPS20" s="133"/>
      <c r="UPT20" s="133"/>
      <c r="UPU20" s="133"/>
      <c r="UPV20" s="133"/>
      <c r="UPW20" s="133"/>
      <c r="UPX20" s="133"/>
      <c r="UPY20" s="133"/>
      <c r="UPZ20" s="133"/>
      <c r="UQA20" s="133"/>
      <c r="UQB20" s="133"/>
      <c r="UQC20" s="133"/>
      <c r="UQD20" s="133"/>
      <c r="UQE20" s="133"/>
      <c r="UQF20" s="133"/>
      <c r="UQG20" s="133"/>
      <c r="UQH20" s="133"/>
      <c r="UQI20" s="133"/>
      <c r="UQJ20" s="133"/>
      <c r="UQK20" s="133"/>
      <c r="UQL20" s="133"/>
      <c r="UQM20" s="133"/>
      <c r="UQN20" s="133"/>
      <c r="UQO20" s="133"/>
      <c r="UQP20" s="133"/>
      <c r="UQQ20" s="133"/>
      <c r="UQR20" s="133"/>
      <c r="UQS20" s="133"/>
      <c r="UQT20" s="133"/>
      <c r="UQU20" s="133"/>
      <c r="UQV20" s="133"/>
      <c r="UQW20" s="133"/>
      <c r="UQX20" s="133"/>
      <c r="UQY20" s="133"/>
      <c r="UQZ20" s="133"/>
      <c r="URA20" s="133"/>
      <c r="URB20" s="133"/>
      <c r="URC20" s="133"/>
      <c r="URD20" s="133"/>
      <c r="URE20" s="133"/>
      <c r="URF20" s="133"/>
      <c r="URG20" s="133"/>
      <c r="URH20" s="133"/>
      <c r="URI20" s="133"/>
      <c r="URJ20" s="133"/>
      <c r="URK20" s="133"/>
      <c r="URL20" s="133"/>
      <c r="URM20" s="133"/>
      <c r="URN20" s="133"/>
      <c r="URO20" s="133"/>
      <c r="URP20" s="133"/>
      <c r="URQ20" s="133"/>
      <c r="URR20" s="133"/>
      <c r="URS20" s="133"/>
      <c r="URT20" s="133"/>
      <c r="URU20" s="133"/>
      <c r="URV20" s="133"/>
      <c r="URW20" s="133"/>
      <c r="URX20" s="133"/>
      <c r="URY20" s="133"/>
      <c r="URZ20" s="133"/>
      <c r="USA20" s="133"/>
      <c r="USB20" s="133"/>
      <c r="USC20" s="133"/>
      <c r="USD20" s="133"/>
      <c r="USE20" s="133"/>
      <c r="USF20" s="133"/>
      <c r="USG20" s="133"/>
      <c r="USH20" s="133"/>
      <c r="USI20" s="133"/>
      <c r="USJ20" s="133"/>
      <c r="USK20" s="133"/>
      <c r="USL20" s="133"/>
      <c r="USM20" s="133"/>
      <c r="USN20" s="133"/>
      <c r="USO20" s="133"/>
      <c r="USP20" s="133"/>
      <c r="USQ20" s="133"/>
      <c r="USR20" s="133"/>
      <c r="USS20" s="133"/>
      <c r="UST20" s="133"/>
      <c r="USU20" s="133"/>
      <c r="USV20" s="133"/>
      <c r="USW20" s="133"/>
      <c r="USX20" s="133"/>
      <c r="USY20" s="133"/>
      <c r="USZ20" s="133"/>
      <c r="UTA20" s="133"/>
      <c r="UTB20" s="133"/>
      <c r="UTC20" s="133"/>
      <c r="UTD20" s="133"/>
      <c r="UTE20" s="133"/>
      <c r="UTF20" s="133"/>
      <c r="UTG20" s="133"/>
      <c r="UTH20" s="133"/>
      <c r="UTI20" s="133"/>
      <c r="UTJ20" s="133"/>
      <c r="UTK20" s="133"/>
      <c r="UTL20" s="133"/>
      <c r="UTM20" s="133"/>
      <c r="UTN20" s="133"/>
      <c r="UTO20" s="133"/>
      <c r="UTP20" s="133"/>
      <c r="UTQ20" s="133"/>
      <c r="UTR20" s="133"/>
      <c r="UTS20" s="133"/>
      <c r="UTT20" s="133"/>
      <c r="UTU20" s="133"/>
      <c r="UTV20" s="133"/>
      <c r="UTW20" s="133"/>
      <c r="UTX20" s="133"/>
      <c r="UTY20" s="133"/>
      <c r="UTZ20" s="133"/>
      <c r="UUA20" s="133"/>
      <c r="UUB20" s="133"/>
      <c r="UUC20" s="133"/>
      <c r="UUD20" s="133"/>
      <c r="UUE20" s="133"/>
      <c r="UUF20" s="133"/>
      <c r="UUG20" s="133"/>
      <c r="UUH20" s="133"/>
      <c r="UUI20" s="133"/>
      <c r="UUJ20" s="133"/>
      <c r="UUK20" s="133"/>
      <c r="UUL20" s="133"/>
      <c r="UUM20" s="133"/>
      <c r="UUN20" s="133"/>
      <c r="UUO20" s="133"/>
      <c r="UUP20" s="133"/>
      <c r="UUQ20" s="133"/>
      <c r="UUR20" s="133"/>
      <c r="UUS20" s="133"/>
      <c r="UUT20" s="133"/>
      <c r="UUU20" s="133"/>
      <c r="UUV20" s="133"/>
      <c r="UUW20" s="133"/>
      <c r="UUX20" s="133"/>
      <c r="UUY20" s="133"/>
      <c r="UUZ20" s="133"/>
      <c r="UVA20" s="133"/>
      <c r="UVB20" s="133"/>
      <c r="UVC20" s="133"/>
      <c r="UVD20" s="133"/>
      <c r="UVE20" s="133"/>
      <c r="UVF20" s="133"/>
      <c r="UVG20" s="133"/>
      <c r="UVH20" s="133"/>
      <c r="UVI20" s="133"/>
      <c r="UVJ20" s="133"/>
      <c r="UVK20" s="133"/>
      <c r="UVL20" s="133"/>
      <c r="UVM20" s="133"/>
      <c r="UVN20" s="133"/>
      <c r="UVO20" s="133"/>
      <c r="UVP20" s="133"/>
      <c r="UVQ20" s="133"/>
      <c r="UVR20" s="133"/>
      <c r="UVS20" s="133"/>
      <c r="UVT20" s="133"/>
      <c r="UVU20" s="133"/>
      <c r="UVV20" s="133"/>
      <c r="UVW20" s="133"/>
      <c r="UVX20" s="133"/>
      <c r="UVY20" s="133"/>
      <c r="UVZ20" s="133"/>
      <c r="UWA20" s="133"/>
      <c r="UWB20" s="133"/>
      <c r="UWC20" s="133"/>
      <c r="UWD20" s="133"/>
      <c r="UWE20" s="133"/>
      <c r="UWF20" s="133"/>
      <c r="UWG20" s="133"/>
      <c r="UWH20" s="133"/>
      <c r="UWI20" s="133"/>
      <c r="UWJ20" s="133"/>
      <c r="UWK20" s="133"/>
      <c r="UWL20" s="133"/>
      <c r="UWM20" s="133"/>
      <c r="UWN20" s="133"/>
      <c r="UWO20" s="133"/>
      <c r="UWP20" s="133"/>
      <c r="UWQ20" s="133"/>
      <c r="UWR20" s="133"/>
      <c r="UWS20" s="133"/>
      <c r="UWT20" s="133"/>
      <c r="UWU20" s="133"/>
      <c r="UWV20" s="133"/>
      <c r="UWW20" s="133"/>
      <c r="UWX20" s="133"/>
      <c r="UWY20" s="133"/>
      <c r="UWZ20" s="133"/>
      <c r="UXA20" s="133"/>
      <c r="UXB20" s="133"/>
      <c r="UXC20" s="133"/>
      <c r="UXD20" s="133"/>
      <c r="UXE20" s="133"/>
      <c r="UXF20" s="133"/>
      <c r="UXG20" s="133"/>
      <c r="UXH20" s="133"/>
      <c r="UXI20" s="133"/>
      <c r="UXJ20" s="133"/>
      <c r="UXK20" s="133"/>
      <c r="UXL20" s="133"/>
      <c r="UXM20" s="133"/>
      <c r="UXN20" s="133"/>
      <c r="UXO20" s="133"/>
      <c r="UXP20" s="133"/>
      <c r="UXQ20" s="133"/>
      <c r="UXR20" s="133"/>
      <c r="UXS20" s="133"/>
      <c r="UXT20" s="133"/>
      <c r="UXU20" s="133"/>
      <c r="UXV20" s="133"/>
      <c r="UXW20" s="133"/>
      <c r="UXX20" s="133"/>
      <c r="UXY20" s="133"/>
      <c r="UXZ20" s="133"/>
      <c r="UYA20" s="133"/>
      <c r="UYB20" s="133"/>
      <c r="UYC20" s="133"/>
      <c r="UYD20" s="133"/>
      <c r="UYE20" s="133"/>
      <c r="UYF20" s="133"/>
      <c r="UYG20" s="133"/>
      <c r="UYH20" s="133"/>
      <c r="UYI20" s="133"/>
      <c r="UYJ20" s="133"/>
      <c r="UYK20" s="133"/>
      <c r="UYL20" s="133"/>
      <c r="UYM20" s="133"/>
      <c r="UYN20" s="133"/>
      <c r="UYO20" s="133"/>
      <c r="UYP20" s="133"/>
      <c r="UYQ20" s="133"/>
      <c r="UYR20" s="133"/>
      <c r="UYS20" s="133"/>
      <c r="UYT20" s="133"/>
      <c r="UYU20" s="133"/>
      <c r="UYV20" s="133"/>
      <c r="UYW20" s="133"/>
      <c r="UYX20" s="133"/>
      <c r="UYY20" s="133"/>
      <c r="UYZ20" s="133"/>
      <c r="UZA20" s="133"/>
      <c r="UZB20" s="133"/>
      <c r="UZC20" s="133"/>
      <c r="UZD20" s="133"/>
      <c r="UZE20" s="133"/>
      <c r="UZF20" s="133"/>
      <c r="UZG20" s="133"/>
      <c r="UZH20" s="133"/>
      <c r="UZI20" s="133"/>
      <c r="UZJ20" s="133"/>
      <c r="UZK20" s="133"/>
      <c r="UZL20" s="133"/>
      <c r="UZM20" s="133"/>
      <c r="UZN20" s="133"/>
      <c r="UZO20" s="133"/>
      <c r="UZP20" s="133"/>
      <c r="UZQ20" s="133"/>
      <c r="UZR20" s="133"/>
      <c r="UZS20" s="133"/>
      <c r="UZT20" s="133"/>
      <c r="UZU20" s="133"/>
      <c r="UZV20" s="133"/>
      <c r="UZW20" s="133"/>
      <c r="UZX20" s="133"/>
      <c r="UZY20" s="133"/>
      <c r="UZZ20" s="133"/>
      <c r="VAA20" s="133"/>
      <c r="VAB20" s="133"/>
      <c r="VAC20" s="133"/>
      <c r="VAD20" s="133"/>
      <c r="VAE20" s="133"/>
      <c r="VAF20" s="133"/>
      <c r="VAG20" s="133"/>
      <c r="VAH20" s="133"/>
      <c r="VAI20" s="133"/>
      <c r="VAJ20" s="133"/>
      <c r="VAK20" s="133"/>
      <c r="VAL20" s="133"/>
      <c r="VAM20" s="133"/>
      <c r="VAN20" s="133"/>
      <c r="VAO20" s="133"/>
      <c r="VAP20" s="133"/>
      <c r="VAQ20" s="133"/>
      <c r="VAR20" s="133"/>
      <c r="VAS20" s="133"/>
      <c r="VAT20" s="133"/>
      <c r="VAU20" s="133"/>
      <c r="VAV20" s="133"/>
      <c r="VAW20" s="133"/>
      <c r="VAX20" s="133"/>
      <c r="VAY20" s="133"/>
      <c r="VAZ20" s="133"/>
      <c r="VBA20" s="133"/>
      <c r="VBB20" s="133"/>
      <c r="VBC20" s="133"/>
      <c r="VBD20" s="133"/>
      <c r="VBE20" s="133"/>
      <c r="VBF20" s="133"/>
      <c r="VBG20" s="133"/>
      <c r="VBH20" s="133"/>
      <c r="VBI20" s="133"/>
      <c r="VBJ20" s="133"/>
      <c r="VBK20" s="133"/>
      <c r="VBL20" s="133"/>
      <c r="VBM20" s="133"/>
      <c r="VBN20" s="133"/>
      <c r="VBO20" s="133"/>
      <c r="VBP20" s="133"/>
      <c r="VBQ20" s="133"/>
      <c r="VBR20" s="133"/>
      <c r="VBS20" s="133"/>
      <c r="VBT20" s="133"/>
      <c r="VBU20" s="133"/>
      <c r="VBV20" s="133"/>
      <c r="VBW20" s="133"/>
      <c r="VBX20" s="133"/>
      <c r="VBY20" s="133"/>
      <c r="VBZ20" s="133"/>
      <c r="VCA20" s="133"/>
      <c r="VCB20" s="133"/>
      <c r="VCC20" s="133"/>
      <c r="VCD20" s="133"/>
      <c r="VCE20" s="133"/>
      <c r="VCF20" s="133"/>
      <c r="VCG20" s="133"/>
      <c r="VCH20" s="133"/>
      <c r="VCI20" s="133"/>
      <c r="VCJ20" s="133"/>
      <c r="VCK20" s="133"/>
      <c r="VCL20" s="133"/>
      <c r="VCM20" s="133"/>
      <c r="VCN20" s="133"/>
      <c r="VCO20" s="133"/>
      <c r="VCP20" s="133"/>
      <c r="VCQ20" s="133"/>
      <c r="VCR20" s="133"/>
      <c r="VCS20" s="133"/>
      <c r="VCT20" s="133"/>
      <c r="VCU20" s="133"/>
      <c r="VCV20" s="133"/>
      <c r="VCW20" s="133"/>
      <c r="VCX20" s="133"/>
      <c r="VCY20" s="133"/>
      <c r="VCZ20" s="133"/>
      <c r="VDA20" s="133"/>
      <c r="VDB20" s="133"/>
      <c r="VDC20" s="133"/>
      <c r="VDD20" s="133"/>
      <c r="VDE20" s="133"/>
      <c r="VDF20" s="133"/>
      <c r="VDG20" s="133"/>
      <c r="VDH20" s="133"/>
      <c r="VDI20" s="133"/>
      <c r="VDJ20" s="133"/>
      <c r="VDK20" s="133"/>
      <c r="VDL20" s="133"/>
      <c r="VDM20" s="133"/>
      <c r="VDN20" s="133"/>
      <c r="VDO20" s="133"/>
      <c r="VDP20" s="133"/>
      <c r="VDQ20" s="133"/>
      <c r="VDR20" s="133"/>
      <c r="VDS20" s="133"/>
      <c r="VDT20" s="133"/>
      <c r="VDU20" s="133"/>
      <c r="VDV20" s="133"/>
      <c r="VDW20" s="133"/>
      <c r="VDX20" s="133"/>
      <c r="VDY20" s="133"/>
      <c r="VDZ20" s="133"/>
      <c r="VEA20" s="133"/>
      <c r="VEB20" s="133"/>
      <c r="VEC20" s="133"/>
      <c r="VED20" s="133"/>
      <c r="VEE20" s="133"/>
      <c r="VEF20" s="133"/>
      <c r="VEG20" s="133"/>
      <c r="VEH20" s="133"/>
      <c r="VEI20" s="133"/>
      <c r="VEJ20" s="133"/>
      <c r="VEK20" s="133"/>
      <c r="VEL20" s="133"/>
      <c r="VEM20" s="133"/>
      <c r="VEN20" s="133"/>
      <c r="VEO20" s="133"/>
      <c r="VEP20" s="133"/>
      <c r="VEQ20" s="133"/>
      <c r="VER20" s="133"/>
      <c r="VES20" s="133"/>
      <c r="VET20" s="133"/>
      <c r="VEU20" s="133"/>
      <c r="VEV20" s="133"/>
      <c r="VEW20" s="133"/>
      <c r="VEX20" s="133"/>
      <c r="VEY20" s="133"/>
      <c r="VEZ20" s="133"/>
      <c r="VFA20" s="133"/>
      <c r="VFB20" s="133"/>
      <c r="VFC20" s="133"/>
      <c r="VFD20" s="133"/>
      <c r="VFE20" s="133"/>
      <c r="VFF20" s="133"/>
      <c r="VFG20" s="133"/>
      <c r="VFH20" s="133"/>
      <c r="VFI20" s="133"/>
      <c r="VFJ20" s="133"/>
      <c r="VFK20" s="133"/>
      <c r="VFL20" s="133"/>
      <c r="VFM20" s="133"/>
      <c r="VFN20" s="133"/>
      <c r="VFO20" s="133"/>
      <c r="VFP20" s="133"/>
      <c r="VFQ20" s="133"/>
      <c r="VFR20" s="133"/>
      <c r="VFS20" s="133"/>
      <c r="VFT20" s="133"/>
      <c r="VFU20" s="133"/>
      <c r="VFV20" s="133"/>
      <c r="VFW20" s="133"/>
      <c r="VFX20" s="133"/>
      <c r="VFY20" s="133"/>
      <c r="VFZ20" s="133"/>
      <c r="VGA20" s="133"/>
      <c r="VGB20" s="133"/>
      <c r="VGC20" s="133"/>
      <c r="VGD20" s="133"/>
      <c r="VGE20" s="133"/>
      <c r="VGF20" s="133"/>
      <c r="VGG20" s="133"/>
      <c r="VGH20" s="133"/>
      <c r="VGI20" s="133"/>
      <c r="VGJ20" s="133"/>
      <c r="VGK20" s="133"/>
      <c r="VGL20" s="133"/>
      <c r="VGM20" s="133"/>
      <c r="VGN20" s="133"/>
      <c r="VGO20" s="133"/>
      <c r="VGP20" s="133"/>
      <c r="VGQ20" s="133"/>
      <c r="VGR20" s="133"/>
      <c r="VGS20" s="133"/>
      <c r="VGT20" s="133"/>
      <c r="VGU20" s="133"/>
      <c r="VGV20" s="133"/>
      <c r="VGW20" s="133"/>
      <c r="VGX20" s="133"/>
      <c r="VGY20" s="133"/>
      <c r="VGZ20" s="133"/>
      <c r="VHA20" s="133"/>
      <c r="VHB20" s="133"/>
      <c r="VHC20" s="133"/>
      <c r="VHD20" s="133"/>
      <c r="VHE20" s="133"/>
      <c r="VHF20" s="133"/>
      <c r="VHG20" s="133"/>
      <c r="VHH20" s="133"/>
      <c r="VHI20" s="133"/>
      <c r="VHJ20" s="133"/>
      <c r="VHK20" s="133"/>
      <c r="VHL20" s="133"/>
      <c r="VHM20" s="133"/>
      <c r="VHN20" s="133"/>
      <c r="VHO20" s="133"/>
      <c r="VHP20" s="133"/>
      <c r="VHQ20" s="133"/>
      <c r="VHR20" s="133"/>
      <c r="VHS20" s="133"/>
      <c r="VHT20" s="133"/>
      <c r="VHU20" s="133"/>
      <c r="VHV20" s="133"/>
      <c r="VHW20" s="133"/>
      <c r="VHX20" s="133"/>
      <c r="VHY20" s="133"/>
      <c r="VHZ20" s="133"/>
      <c r="VIA20" s="133"/>
      <c r="VIB20" s="133"/>
      <c r="VIC20" s="133"/>
      <c r="VID20" s="133"/>
      <c r="VIE20" s="133"/>
      <c r="VIF20" s="133"/>
      <c r="VIG20" s="133"/>
      <c r="VIH20" s="133"/>
      <c r="VII20" s="133"/>
      <c r="VIJ20" s="133"/>
      <c r="VIK20" s="133"/>
      <c r="VIL20" s="133"/>
      <c r="VIM20" s="133"/>
      <c r="VIN20" s="133"/>
      <c r="VIO20" s="133"/>
      <c r="VIP20" s="133"/>
      <c r="VIQ20" s="133"/>
      <c r="VIR20" s="133"/>
      <c r="VIS20" s="133"/>
      <c r="VIT20" s="133"/>
      <c r="VIU20" s="133"/>
      <c r="VIV20" s="133"/>
      <c r="VIW20" s="133"/>
      <c r="VIX20" s="133"/>
      <c r="VIY20" s="133"/>
      <c r="VIZ20" s="133"/>
      <c r="VJA20" s="133"/>
      <c r="VJB20" s="133"/>
      <c r="VJC20" s="133"/>
      <c r="VJD20" s="133"/>
      <c r="VJE20" s="133"/>
      <c r="VJF20" s="133"/>
      <c r="VJG20" s="133"/>
      <c r="VJH20" s="133"/>
      <c r="VJI20" s="133"/>
      <c r="VJJ20" s="133"/>
      <c r="VJK20" s="133"/>
      <c r="VJL20" s="133"/>
      <c r="VJM20" s="133"/>
      <c r="VJN20" s="133"/>
      <c r="VJO20" s="133"/>
      <c r="VJP20" s="133"/>
      <c r="VJQ20" s="133"/>
      <c r="VJR20" s="133"/>
      <c r="VJS20" s="133"/>
      <c r="VJT20" s="133"/>
      <c r="VJU20" s="133"/>
      <c r="VJV20" s="133"/>
      <c r="VJW20" s="133"/>
      <c r="VJX20" s="133"/>
      <c r="VJY20" s="133"/>
      <c r="VJZ20" s="133"/>
      <c r="VKA20" s="133"/>
      <c r="VKB20" s="133"/>
      <c r="VKC20" s="133"/>
      <c r="VKD20" s="133"/>
      <c r="VKE20" s="133"/>
      <c r="VKF20" s="133"/>
      <c r="VKG20" s="133"/>
      <c r="VKH20" s="133"/>
      <c r="VKI20" s="133"/>
      <c r="VKJ20" s="133"/>
      <c r="VKK20" s="133"/>
      <c r="VKL20" s="133"/>
      <c r="VKM20" s="133"/>
      <c r="VKN20" s="133"/>
      <c r="VKO20" s="133"/>
      <c r="VKP20" s="133"/>
      <c r="VKQ20" s="133"/>
      <c r="VKR20" s="133"/>
      <c r="VKS20" s="133"/>
      <c r="VKT20" s="133"/>
      <c r="VKU20" s="133"/>
      <c r="VKV20" s="133"/>
      <c r="VKW20" s="133"/>
      <c r="VKX20" s="133"/>
      <c r="VKY20" s="133"/>
      <c r="VKZ20" s="133"/>
      <c r="VLA20" s="133"/>
      <c r="VLB20" s="133"/>
      <c r="VLC20" s="133"/>
      <c r="VLD20" s="133"/>
      <c r="VLE20" s="133"/>
      <c r="VLF20" s="133"/>
      <c r="VLG20" s="133"/>
      <c r="VLH20" s="133"/>
      <c r="VLI20" s="133"/>
      <c r="VLJ20" s="133"/>
      <c r="VLK20" s="133"/>
      <c r="VLL20" s="133"/>
      <c r="VLM20" s="133"/>
      <c r="VLN20" s="133"/>
      <c r="VLO20" s="133"/>
      <c r="VLP20" s="133"/>
      <c r="VLQ20" s="133"/>
      <c r="VLR20" s="133"/>
      <c r="VLS20" s="133"/>
      <c r="VLT20" s="133"/>
      <c r="VLU20" s="133"/>
      <c r="VLV20" s="133"/>
      <c r="VLW20" s="133"/>
      <c r="VLX20" s="133"/>
      <c r="VLY20" s="133"/>
      <c r="VLZ20" s="133"/>
      <c r="VMA20" s="133"/>
      <c r="VMB20" s="133"/>
      <c r="VMC20" s="133"/>
      <c r="VMD20" s="133"/>
      <c r="VME20" s="133"/>
      <c r="VMF20" s="133"/>
      <c r="VMG20" s="133"/>
      <c r="VMH20" s="133"/>
      <c r="VMI20" s="133"/>
      <c r="VMJ20" s="133"/>
      <c r="VMK20" s="133"/>
      <c r="VML20" s="133"/>
      <c r="VMM20" s="133"/>
      <c r="VMN20" s="133"/>
      <c r="VMO20" s="133"/>
      <c r="VMP20" s="133"/>
      <c r="VMQ20" s="133"/>
      <c r="VMR20" s="133"/>
      <c r="VMS20" s="133"/>
      <c r="VMT20" s="133"/>
      <c r="VMU20" s="133"/>
      <c r="VMV20" s="133"/>
      <c r="VMW20" s="133"/>
      <c r="VMX20" s="133"/>
      <c r="VMY20" s="133"/>
      <c r="VMZ20" s="133"/>
      <c r="VNA20" s="133"/>
      <c r="VNB20" s="133"/>
      <c r="VNC20" s="133"/>
      <c r="VND20" s="133"/>
      <c r="VNE20" s="133"/>
      <c r="VNF20" s="133"/>
      <c r="VNG20" s="133"/>
      <c r="VNH20" s="133"/>
      <c r="VNI20" s="133"/>
      <c r="VNJ20" s="133"/>
      <c r="VNK20" s="133"/>
      <c r="VNL20" s="133"/>
      <c r="VNM20" s="133"/>
      <c r="VNN20" s="133"/>
      <c r="VNO20" s="133"/>
      <c r="VNP20" s="133"/>
      <c r="VNQ20" s="133"/>
      <c r="VNR20" s="133"/>
      <c r="VNS20" s="133"/>
      <c r="VNT20" s="133"/>
      <c r="VNU20" s="133"/>
      <c r="VNV20" s="133"/>
      <c r="VNW20" s="133"/>
      <c r="VNX20" s="133"/>
      <c r="VNY20" s="133"/>
      <c r="VNZ20" s="133"/>
      <c r="VOA20" s="133"/>
      <c r="VOB20" s="133"/>
      <c r="VOC20" s="133"/>
      <c r="VOD20" s="133"/>
      <c r="VOE20" s="133"/>
      <c r="VOF20" s="133"/>
      <c r="VOG20" s="133"/>
      <c r="VOH20" s="133"/>
      <c r="VOI20" s="133"/>
      <c r="VOJ20" s="133"/>
      <c r="VOK20" s="133"/>
      <c r="VOL20" s="133"/>
      <c r="VOM20" s="133"/>
      <c r="VON20" s="133"/>
      <c r="VOO20" s="133"/>
      <c r="VOP20" s="133"/>
      <c r="VOQ20" s="133"/>
      <c r="VOR20" s="133"/>
      <c r="VOS20" s="133"/>
      <c r="VOT20" s="133"/>
      <c r="VOU20" s="133"/>
      <c r="VOV20" s="133"/>
      <c r="VOW20" s="133"/>
      <c r="VOX20" s="133"/>
      <c r="VOY20" s="133"/>
      <c r="VOZ20" s="133"/>
      <c r="VPA20" s="133"/>
      <c r="VPB20" s="133"/>
      <c r="VPC20" s="133"/>
      <c r="VPD20" s="133"/>
      <c r="VPE20" s="133"/>
      <c r="VPF20" s="133"/>
      <c r="VPG20" s="133"/>
      <c r="VPH20" s="133"/>
      <c r="VPI20" s="133"/>
      <c r="VPJ20" s="133"/>
      <c r="VPK20" s="133"/>
      <c r="VPL20" s="133"/>
      <c r="VPM20" s="133"/>
      <c r="VPN20" s="133"/>
      <c r="VPO20" s="133"/>
      <c r="VPP20" s="133"/>
      <c r="VPQ20" s="133"/>
      <c r="VPR20" s="133"/>
      <c r="VPS20" s="133"/>
      <c r="VPT20" s="133"/>
      <c r="VPU20" s="133"/>
      <c r="VPV20" s="133"/>
      <c r="VPW20" s="133"/>
      <c r="VPX20" s="133"/>
      <c r="VPY20" s="133"/>
      <c r="VPZ20" s="133"/>
      <c r="VQA20" s="133"/>
      <c r="VQB20" s="133"/>
      <c r="VQC20" s="133"/>
      <c r="VQD20" s="133"/>
      <c r="VQE20" s="133"/>
      <c r="VQF20" s="133"/>
      <c r="VQG20" s="133"/>
      <c r="VQH20" s="133"/>
      <c r="VQI20" s="133"/>
      <c r="VQJ20" s="133"/>
      <c r="VQK20" s="133"/>
      <c r="VQL20" s="133"/>
      <c r="VQM20" s="133"/>
      <c r="VQN20" s="133"/>
      <c r="VQO20" s="133"/>
      <c r="VQP20" s="133"/>
      <c r="VQQ20" s="133"/>
      <c r="VQR20" s="133"/>
      <c r="VQS20" s="133"/>
      <c r="VQT20" s="133"/>
      <c r="VQU20" s="133"/>
      <c r="VQV20" s="133"/>
      <c r="VQW20" s="133"/>
      <c r="VQX20" s="133"/>
      <c r="VQY20" s="133"/>
      <c r="VQZ20" s="133"/>
      <c r="VRA20" s="133"/>
      <c r="VRB20" s="133"/>
      <c r="VRC20" s="133"/>
      <c r="VRD20" s="133"/>
      <c r="VRE20" s="133"/>
      <c r="VRF20" s="133"/>
      <c r="VRG20" s="133"/>
      <c r="VRH20" s="133"/>
      <c r="VRI20" s="133"/>
      <c r="VRJ20" s="133"/>
      <c r="VRK20" s="133"/>
      <c r="VRL20" s="133"/>
      <c r="VRM20" s="133"/>
      <c r="VRN20" s="133"/>
      <c r="VRO20" s="133"/>
      <c r="VRP20" s="133"/>
      <c r="VRQ20" s="133"/>
      <c r="VRR20" s="133"/>
      <c r="VRS20" s="133"/>
      <c r="VRT20" s="133"/>
      <c r="VRU20" s="133"/>
      <c r="VRV20" s="133"/>
      <c r="VRW20" s="133"/>
      <c r="VRX20" s="133"/>
      <c r="VRY20" s="133"/>
      <c r="VRZ20" s="133"/>
      <c r="VSA20" s="133"/>
      <c r="VSB20" s="133"/>
      <c r="VSC20" s="133"/>
      <c r="VSD20" s="133"/>
      <c r="VSE20" s="133"/>
      <c r="VSF20" s="133"/>
      <c r="VSG20" s="133"/>
      <c r="VSH20" s="133"/>
      <c r="VSI20" s="133"/>
      <c r="VSJ20" s="133"/>
      <c r="VSK20" s="133"/>
      <c r="VSL20" s="133"/>
      <c r="VSM20" s="133"/>
      <c r="VSN20" s="133"/>
      <c r="VSO20" s="133"/>
      <c r="VSP20" s="133"/>
      <c r="VSQ20" s="133"/>
      <c r="VSR20" s="133"/>
      <c r="VSS20" s="133"/>
      <c r="VST20" s="133"/>
      <c r="VSU20" s="133"/>
      <c r="VSV20" s="133"/>
      <c r="VSW20" s="133"/>
      <c r="VSX20" s="133"/>
      <c r="VSY20" s="133"/>
      <c r="VSZ20" s="133"/>
      <c r="VTA20" s="133"/>
      <c r="VTB20" s="133"/>
      <c r="VTC20" s="133"/>
      <c r="VTD20" s="133"/>
      <c r="VTE20" s="133"/>
      <c r="VTF20" s="133"/>
      <c r="VTG20" s="133"/>
      <c r="VTH20" s="133"/>
      <c r="VTI20" s="133"/>
      <c r="VTJ20" s="133"/>
      <c r="VTK20" s="133"/>
      <c r="VTL20" s="133"/>
      <c r="VTM20" s="133"/>
      <c r="VTN20" s="133"/>
      <c r="VTO20" s="133"/>
      <c r="VTP20" s="133"/>
      <c r="VTQ20" s="133"/>
      <c r="VTR20" s="133"/>
      <c r="VTS20" s="133"/>
      <c r="VTT20" s="133"/>
      <c r="VTU20" s="133"/>
      <c r="VTV20" s="133"/>
      <c r="VTW20" s="133"/>
      <c r="VTX20" s="133"/>
      <c r="VTY20" s="133"/>
      <c r="VTZ20" s="133"/>
      <c r="VUA20" s="133"/>
      <c r="VUB20" s="133"/>
      <c r="VUC20" s="133"/>
      <c r="VUD20" s="133"/>
      <c r="VUE20" s="133"/>
      <c r="VUF20" s="133"/>
      <c r="VUG20" s="133"/>
      <c r="VUH20" s="133"/>
      <c r="VUI20" s="133"/>
      <c r="VUJ20" s="133"/>
      <c r="VUK20" s="133"/>
      <c r="VUL20" s="133"/>
      <c r="VUM20" s="133"/>
      <c r="VUN20" s="133"/>
      <c r="VUO20" s="133"/>
      <c r="VUP20" s="133"/>
      <c r="VUQ20" s="133"/>
      <c r="VUR20" s="133"/>
      <c r="VUS20" s="133"/>
      <c r="VUT20" s="133"/>
      <c r="VUU20" s="133"/>
      <c r="VUV20" s="133"/>
      <c r="VUW20" s="133"/>
      <c r="VUX20" s="133"/>
      <c r="VUY20" s="133"/>
      <c r="VUZ20" s="133"/>
      <c r="VVA20" s="133"/>
      <c r="VVB20" s="133"/>
      <c r="VVC20" s="133"/>
      <c r="VVD20" s="133"/>
      <c r="VVE20" s="133"/>
      <c r="VVF20" s="133"/>
      <c r="VVG20" s="133"/>
      <c r="VVH20" s="133"/>
      <c r="VVI20" s="133"/>
      <c r="VVJ20" s="133"/>
      <c r="VVK20" s="133"/>
      <c r="VVL20" s="133"/>
      <c r="VVM20" s="133"/>
      <c r="VVN20" s="133"/>
      <c r="VVO20" s="133"/>
      <c r="VVP20" s="133"/>
      <c r="VVQ20" s="133"/>
      <c r="VVR20" s="133"/>
      <c r="VVS20" s="133"/>
      <c r="VVT20" s="133"/>
      <c r="VVU20" s="133"/>
      <c r="VVV20" s="133"/>
      <c r="VVW20" s="133"/>
      <c r="VVX20" s="133"/>
      <c r="VVY20" s="133"/>
      <c r="VVZ20" s="133"/>
      <c r="VWA20" s="133"/>
      <c r="VWB20" s="133"/>
      <c r="VWC20" s="133"/>
      <c r="VWD20" s="133"/>
      <c r="VWE20" s="133"/>
      <c r="VWF20" s="133"/>
      <c r="VWG20" s="133"/>
      <c r="VWH20" s="133"/>
      <c r="VWI20" s="133"/>
      <c r="VWJ20" s="133"/>
      <c r="VWK20" s="133"/>
      <c r="VWL20" s="133"/>
      <c r="VWM20" s="133"/>
      <c r="VWN20" s="133"/>
      <c r="VWO20" s="133"/>
      <c r="VWP20" s="133"/>
      <c r="VWQ20" s="133"/>
      <c r="VWR20" s="133"/>
      <c r="VWS20" s="133"/>
      <c r="VWT20" s="133"/>
      <c r="VWU20" s="133"/>
      <c r="VWV20" s="133"/>
      <c r="VWW20" s="133"/>
      <c r="VWX20" s="133"/>
      <c r="VWY20" s="133"/>
      <c r="VWZ20" s="133"/>
      <c r="VXA20" s="133"/>
      <c r="VXB20" s="133"/>
      <c r="VXC20" s="133"/>
      <c r="VXD20" s="133"/>
      <c r="VXE20" s="133"/>
      <c r="VXF20" s="133"/>
      <c r="VXG20" s="133"/>
      <c r="VXH20" s="133"/>
      <c r="VXI20" s="133"/>
      <c r="VXJ20" s="133"/>
      <c r="VXK20" s="133"/>
      <c r="VXL20" s="133"/>
      <c r="VXM20" s="133"/>
      <c r="VXN20" s="133"/>
      <c r="VXO20" s="133"/>
      <c r="VXP20" s="133"/>
      <c r="VXQ20" s="133"/>
      <c r="VXR20" s="133"/>
      <c r="VXS20" s="133"/>
      <c r="VXT20" s="133"/>
      <c r="VXU20" s="133"/>
      <c r="VXV20" s="133"/>
      <c r="VXW20" s="133"/>
      <c r="VXX20" s="133"/>
      <c r="VXY20" s="133"/>
      <c r="VXZ20" s="133"/>
      <c r="VYA20" s="133"/>
      <c r="VYB20" s="133"/>
      <c r="VYC20" s="133"/>
      <c r="VYD20" s="133"/>
      <c r="VYE20" s="133"/>
      <c r="VYF20" s="133"/>
      <c r="VYG20" s="133"/>
      <c r="VYH20" s="133"/>
      <c r="VYI20" s="133"/>
      <c r="VYJ20" s="133"/>
      <c r="VYK20" s="133"/>
      <c r="VYL20" s="133"/>
      <c r="VYM20" s="133"/>
      <c r="VYN20" s="133"/>
      <c r="VYO20" s="133"/>
      <c r="VYP20" s="133"/>
      <c r="VYQ20" s="133"/>
      <c r="VYR20" s="133"/>
      <c r="VYS20" s="133"/>
      <c r="VYT20" s="133"/>
      <c r="VYU20" s="133"/>
      <c r="VYV20" s="133"/>
      <c r="VYW20" s="133"/>
      <c r="VYX20" s="133"/>
      <c r="VYY20" s="133"/>
      <c r="VYZ20" s="133"/>
      <c r="VZA20" s="133"/>
      <c r="VZB20" s="133"/>
      <c r="VZC20" s="133"/>
      <c r="VZD20" s="133"/>
      <c r="VZE20" s="133"/>
      <c r="VZF20" s="133"/>
      <c r="VZG20" s="133"/>
      <c r="VZH20" s="133"/>
      <c r="VZI20" s="133"/>
      <c r="VZJ20" s="133"/>
      <c r="VZK20" s="133"/>
      <c r="VZL20" s="133"/>
      <c r="VZM20" s="133"/>
      <c r="VZN20" s="133"/>
      <c r="VZO20" s="133"/>
      <c r="VZP20" s="133"/>
      <c r="VZQ20" s="133"/>
      <c r="VZR20" s="133"/>
      <c r="VZS20" s="133"/>
      <c r="VZT20" s="133"/>
      <c r="VZU20" s="133"/>
      <c r="VZV20" s="133"/>
      <c r="VZW20" s="133"/>
      <c r="VZX20" s="133"/>
      <c r="VZY20" s="133"/>
      <c r="VZZ20" s="133"/>
      <c r="WAA20" s="133"/>
      <c r="WAB20" s="133"/>
      <c r="WAC20" s="133"/>
      <c r="WAD20" s="133"/>
      <c r="WAE20" s="133"/>
      <c r="WAF20" s="133"/>
      <c r="WAG20" s="133"/>
      <c r="WAH20" s="133"/>
      <c r="WAI20" s="133"/>
      <c r="WAJ20" s="133"/>
      <c r="WAK20" s="133"/>
      <c r="WAL20" s="133"/>
      <c r="WAM20" s="133"/>
      <c r="WAN20" s="133"/>
      <c r="WAO20" s="133"/>
      <c r="WAP20" s="133"/>
      <c r="WAQ20" s="133"/>
      <c r="WAR20" s="133"/>
      <c r="WAS20" s="133"/>
      <c r="WAT20" s="133"/>
      <c r="WAU20" s="133"/>
      <c r="WAV20" s="133"/>
      <c r="WAW20" s="133"/>
      <c r="WAX20" s="133"/>
      <c r="WAY20" s="133"/>
      <c r="WAZ20" s="133"/>
      <c r="WBA20" s="133"/>
      <c r="WBB20" s="133"/>
      <c r="WBC20" s="133"/>
      <c r="WBD20" s="133"/>
      <c r="WBE20" s="133"/>
      <c r="WBF20" s="133"/>
      <c r="WBG20" s="133"/>
      <c r="WBH20" s="133"/>
      <c r="WBI20" s="133"/>
      <c r="WBJ20" s="133"/>
      <c r="WBK20" s="133"/>
      <c r="WBL20" s="133"/>
      <c r="WBM20" s="133"/>
      <c r="WBN20" s="133"/>
      <c r="WBO20" s="133"/>
      <c r="WBP20" s="133"/>
      <c r="WBQ20" s="133"/>
      <c r="WBR20" s="133"/>
      <c r="WBS20" s="133"/>
      <c r="WBT20" s="133"/>
      <c r="WBU20" s="133"/>
      <c r="WBV20" s="133"/>
      <c r="WBW20" s="133"/>
      <c r="WBX20" s="133"/>
      <c r="WBY20" s="133"/>
      <c r="WBZ20" s="133"/>
      <c r="WCA20" s="133"/>
      <c r="WCB20" s="133"/>
      <c r="WCC20" s="133"/>
      <c r="WCD20" s="133"/>
      <c r="WCE20" s="133"/>
      <c r="WCF20" s="133"/>
      <c r="WCG20" s="133"/>
      <c r="WCH20" s="133"/>
      <c r="WCI20" s="133"/>
      <c r="WCJ20" s="133"/>
      <c r="WCK20" s="133"/>
      <c r="WCL20" s="133"/>
      <c r="WCM20" s="133"/>
      <c r="WCN20" s="133"/>
      <c r="WCO20" s="133"/>
      <c r="WCP20" s="133"/>
      <c r="WCQ20" s="133"/>
      <c r="WCR20" s="133"/>
      <c r="WCS20" s="133"/>
      <c r="WCT20" s="133"/>
      <c r="WCU20" s="133"/>
      <c r="WCV20" s="133"/>
      <c r="WCW20" s="133"/>
      <c r="WCX20" s="133"/>
      <c r="WCY20" s="133"/>
      <c r="WCZ20" s="133"/>
      <c r="WDA20" s="133"/>
      <c r="WDB20" s="133"/>
      <c r="WDC20" s="133"/>
      <c r="WDD20" s="133"/>
      <c r="WDE20" s="133"/>
      <c r="WDF20" s="133"/>
      <c r="WDG20" s="133"/>
      <c r="WDH20" s="133"/>
      <c r="WDI20" s="133"/>
      <c r="WDJ20" s="133"/>
      <c r="WDK20" s="133"/>
      <c r="WDL20" s="133"/>
      <c r="WDM20" s="133"/>
      <c r="WDN20" s="133"/>
      <c r="WDO20" s="133"/>
      <c r="WDP20" s="133"/>
      <c r="WDQ20" s="133"/>
      <c r="WDR20" s="133"/>
      <c r="WDS20" s="133"/>
      <c r="WDT20" s="133"/>
      <c r="WDU20" s="133"/>
      <c r="WDV20" s="133"/>
      <c r="WDW20" s="133"/>
      <c r="WDX20" s="133"/>
      <c r="WDY20" s="133"/>
      <c r="WDZ20" s="133"/>
      <c r="WEA20" s="133"/>
      <c r="WEB20" s="133"/>
      <c r="WEC20" s="133"/>
      <c r="WED20" s="133"/>
      <c r="WEE20" s="133"/>
      <c r="WEF20" s="133"/>
      <c r="WEG20" s="133"/>
      <c r="WEH20" s="133"/>
      <c r="WEI20" s="133"/>
      <c r="WEJ20" s="133"/>
      <c r="WEK20" s="133"/>
      <c r="WEL20" s="133"/>
      <c r="WEM20" s="133"/>
      <c r="WEN20" s="133"/>
      <c r="WEO20" s="133"/>
      <c r="WEP20" s="133"/>
      <c r="WEQ20" s="133"/>
      <c r="WER20" s="133"/>
      <c r="WES20" s="133"/>
      <c r="WET20" s="133"/>
      <c r="WEU20" s="133"/>
      <c r="WEV20" s="133"/>
      <c r="WEW20" s="133"/>
      <c r="WEX20" s="133"/>
      <c r="WEY20" s="133"/>
      <c r="WEZ20" s="133"/>
      <c r="WFA20" s="133"/>
      <c r="WFB20" s="133"/>
      <c r="WFC20" s="133"/>
      <c r="WFD20" s="133"/>
      <c r="WFE20" s="133"/>
      <c r="WFF20" s="133"/>
      <c r="WFG20" s="133"/>
      <c r="WFH20" s="133"/>
      <c r="WFI20" s="133"/>
      <c r="WFJ20" s="133"/>
      <c r="WFK20" s="133"/>
      <c r="WFL20" s="133"/>
      <c r="WFM20" s="133"/>
      <c r="WFN20" s="133"/>
      <c r="WFO20" s="133"/>
      <c r="WFP20" s="133"/>
      <c r="WFQ20" s="133"/>
      <c r="WFR20" s="133"/>
      <c r="WFS20" s="133"/>
      <c r="WFT20" s="133"/>
      <c r="WFU20" s="133"/>
      <c r="WFV20" s="133"/>
      <c r="WFW20" s="133"/>
      <c r="WFX20" s="133"/>
      <c r="WFY20" s="133"/>
      <c r="WFZ20" s="133"/>
      <c r="WGA20" s="133"/>
      <c r="WGB20" s="133"/>
      <c r="WGC20" s="133"/>
      <c r="WGD20" s="133"/>
      <c r="WGE20" s="133"/>
      <c r="WGF20" s="133"/>
      <c r="WGG20" s="133"/>
      <c r="WGH20" s="133"/>
      <c r="WGI20" s="133"/>
      <c r="WGJ20" s="133"/>
      <c r="WGK20" s="133"/>
      <c r="WGL20" s="133"/>
      <c r="WGM20" s="133"/>
      <c r="WGN20" s="133"/>
      <c r="WGO20" s="133"/>
      <c r="WGP20" s="133"/>
      <c r="WGQ20" s="133"/>
      <c r="WGR20" s="133"/>
      <c r="WGS20" s="133"/>
      <c r="WGT20" s="133"/>
      <c r="WGU20" s="133"/>
      <c r="WGV20" s="133"/>
      <c r="WGW20" s="133"/>
      <c r="WGX20" s="133"/>
      <c r="WGY20" s="133"/>
      <c r="WGZ20" s="133"/>
      <c r="WHA20" s="133"/>
      <c r="WHB20" s="133"/>
      <c r="WHC20" s="133"/>
      <c r="WHD20" s="133"/>
      <c r="WHE20" s="133"/>
      <c r="WHF20" s="133"/>
      <c r="WHG20" s="133"/>
      <c r="WHH20" s="133"/>
      <c r="WHI20" s="133"/>
      <c r="WHJ20" s="133"/>
      <c r="WHK20" s="133"/>
      <c r="WHL20" s="133"/>
      <c r="WHM20" s="133"/>
      <c r="WHN20" s="133"/>
      <c r="WHO20" s="133"/>
      <c r="WHP20" s="133"/>
      <c r="WHQ20" s="133"/>
      <c r="WHR20" s="133"/>
      <c r="WHS20" s="133"/>
      <c r="WHT20" s="133"/>
      <c r="WHU20" s="133"/>
      <c r="WHV20" s="133"/>
      <c r="WHW20" s="133"/>
      <c r="WHX20" s="133"/>
      <c r="WHY20" s="133"/>
      <c r="WHZ20" s="133"/>
      <c r="WIA20" s="133"/>
      <c r="WIB20" s="133"/>
      <c r="WIC20" s="133"/>
      <c r="WID20" s="133"/>
      <c r="WIE20" s="133"/>
      <c r="WIF20" s="133"/>
      <c r="WIG20" s="133"/>
      <c r="WIH20" s="133"/>
      <c r="WII20" s="133"/>
      <c r="WIJ20" s="133"/>
      <c r="WIK20" s="133"/>
      <c r="WIL20" s="133"/>
      <c r="WIM20" s="133"/>
      <c r="WIN20" s="133"/>
      <c r="WIO20" s="133"/>
      <c r="WIP20" s="133"/>
      <c r="WIQ20" s="133"/>
      <c r="WIR20" s="133"/>
      <c r="WIS20" s="133"/>
      <c r="WIT20" s="133"/>
      <c r="WIU20" s="133"/>
      <c r="WIV20" s="133"/>
      <c r="WIW20" s="133"/>
      <c r="WIX20" s="133"/>
      <c r="WIY20" s="133"/>
      <c r="WIZ20" s="133"/>
      <c r="WJA20" s="133"/>
      <c r="WJB20" s="133"/>
      <c r="WJC20" s="133"/>
      <c r="WJD20" s="133"/>
      <c r="WJE20" s="133"/>
      <c r="WJF20" s="133"/>
      <c r="WJG20" s="133"/>
      <c r="WJH20" s="133"/>
      <c r="WJI20" s="133"/>
      <c r="WJJ20" s="133"/>
      <c r="WJK20" s="133"/>
      <c r="WJL20" s="133"/>
      <c r="WJM20" s="133"/>
      <c r="WJN20" s="133"/>
      <c r="WJO20" s="133"/>
      <c r="WJP20" s="133"/>
      <c r="WJQ20" s="133"/>
      <c r="WJR20" s="133"/>
      <c r="WJS20" s="133"/>
      <c r="WJT20" s="133"/>
      <c r="WJU20" s="133"/>
      <c r="WJV20" s="133"/>
      <c r="WJW20" s="133"/>
      <c r="WJX20" s="133"/>
      <c r="WJY20" s="133"/>
      <c r="WJZ20" s="133"/>
      <c r="WKA20" s="133"/>
      <c r="WKB20" s="133"/>
      <c r="WKC20" s="133"/>
      <c r="WKD20" s="133"/>
      <c r="WKE20" s="133"/>
      <c r="WKF20" s="133"/>
      <c r="WKG20" s="133"/>
      <c r="WKH20" s="133"/>
      <c r="WKI20" s="133"/>
      <c r="WKJ20" s="133"/>
      <c r="WKK20" s="133"/>
      <c r="WKL20" s="133"/>
      <c r="WKM20" s="133"/>
      <c r="WKN20" s="133"/>
      <c r="WKO20" s="133"/>
      <c r="WKP20" s="133"/>
      <c r="WKQ20" s="133"/>
      <c r="WKR20" s="133"/>
      <c r="WKS20" s="133"/>
      <c r="WKT20" s="133"/>
      <c r="WKU20" s="133"/>
      <c r="WKV20" s="133"/>
      <c r="WKW20" s="133"/>
      <c r="WKX20" s="133"/>
      <c r="WKY20" s="133"/>
      <c r="WKZ20" s="133"/>
      <c r="WLA20" s="133"/>
      <c r="WLB20" s="133"/>
      <c r="WLC20" s="133"/>
      <c r="WLD20" s="133"/>
      <c r="WLE20" s="133"/>
      <c r="WLF20" s="133"/>
      <c r="WLG20" s="133"/>
      <c r="WLH20" s="133"/>
      <c r="WLI20" s="133"/>
      <c r="WLJ20" s="133"/>
      <c r="WLK20" s="133"/>
      <c r="WLL20" s="133"/>
      <c r="WLM20" s="133"/>
      <c r="WLN20" s="133"/>
      <c r="WLO20" s="133"/>
      <c r="WLP20" s="133"/>
      <c r="WLQ20" s="133"/>
      <c r="WLR20" s="133"/>
      <c r="WLS20" s="133"/>
      <c r="WLT20" s="133"/>
      <c r="WLU20" s="133"/>
      <c r="WLV20" s="133"/>
      <c r="WLW20" s="133"/>
      <c r="WLX20" s="133"/>
      <c r="WLY20" s="133"/>
      <c r="WLZ20" s="133"/>
      <c r="WMA20" s="133"/>
      <c r="WMB20" s="133"/>
      <c r="WMC20" s="133"/>
      <c r="WMD20" s="133"/>
      <c r="WME20" s="133"/>
      <c r="WMF20" s="133"/>
      <c r="WMG20" s="133"/>
      <c r="WMH20" s="133"/>
      <c r="WMI20" s="133"/>
      <c r="WMJ20" s="133"/>
      <c r="WMK20" s="133"/>
      <c r="WML20" s="133"/>
      <c r="WMM20" s="133"/>
      <c r="WMN20" s="133"/>
      <c r="WMO20" s="133"/>
      <c r="WMP20" s="133"/>
      <c r="WMQ20" s="133"/>
      <c r="WMR20" s="133"/>
      <c r="WMS20" s="133"/>
      <c r="WMT20" s="133"/>
      <c r="WMU20" s="133"/>
      <c r="WMV20" s="133"/>
      <c r="WMW20" s="133"/>
      <c r="WMX20" s="133"/>
      <c r="WMY20" s="133"/>
      <c r="WMZ20" s="133"/>
      <c r="WNA20" s="133"/>
      <c r="WNB20" s="133"/>
      <c r="WNC20" s="133"/>
      <c r="WND20" s="133"/>
      <c r="WNE20" s="133"/>
      <c r="WNF20" s="133"/>
      <c r="WNG20" s="133"/>
      <c r="WNH20" s="133"/>
      <c r="WNI20" s="133"/>
      <c r="WNJ20" s="133"/>
      <c r="WNK20" s="133"/>
      <c r="WNL20" s="133"/>
      <c r="WNM20" s="133"/>
      <c r="WNN20" s="133"/>
      <c r="WNO20" s="133"/>
      <c r="WNP20" s="133"/>
      <c r="WNQ20" s="133"/>
      <c r="WNR20" s="133"/>
      <c r="WNS20" s="133"/>
      <c r="WNT20" s="133"/>
      <c r="WNU20" s="133"/>
      <c r="WNV20" s="133"/>
      <c r="WNW20" s="133"/>
      <c r="WNX20" s="133"/>
      <c r="WNY20" s="133"/>
      <c r="WNZ20" s="133"/>
      <c r="WOA20" s="133"/>
      <c r="WOB20" s="133"/>
      <c r="WOC20" s="133"/>
      <c r="WOD20" s="133"/>
      <c r="WOE20" s="133"/>
      <c r="WOF20" s="133"/>
      <c r="WOG20" s="133"/>
      <c r="WOH20" s="133"/>
      <c r="WOI20" s="133"/>
      <c r="WOJ20" s="133"/>
      <c r="WOK20" s="133"/>
      <c r="WOL20" s="133"/>
      <c r="WOM20" s="133"/>
      <c r="WON20" s="133"/>
      <c r="WOO20" s="133"/>
      <c r="WOP20" s="133"/>
      <c r="WOQ20" s="133"/>
      <c r="WOR20" s="133"/>
      <c r="WOS20" s="133"/>
      <c r="WOT20" s="133"/>
      <c r="WOU20" s="133"/>
      <c r="WOV20" s="133"/>
      <c r="WOW20" s="133"/>
      <c r="WOX20" s="133"/>
      <c r="WOY20" s="133"/>
      <c r="WOZ20" s="133"/>
      <c r="WPA20" s="133"/>
      <c r="WPB20" s="133"/>
      <c r="WPC20" s="133"/>
      <c r="WPD20" s="133"/>
      <c r="WPE20" s="133"/>
      <c r="WPF20" s="133"/>
      <c r="WPG20" s="133"/>
      <c r="WPH20" s="133"/>
      <c r="WPI20" s="133"/>
      <c r="WPJ20" s="133"/>
      <c r="WPK20" s="133"/>
      <c r="WPL20" s="133"/>
      <c r="WPM20" s="133"/>
      <c r="WPN20" s="133"/>
      <c r="WPO20" s="133"/>
      <c r="WPP20" s="133"/>
      <c r="WPQ20" s="133"/>
      <c r="WPR20" s="133"/>
      <c r="WPS20" s="133"/>
      <c r="WPT20" s="133"/>
      <c r="WPU20" s="133"/>
      <c r="WPV20" s="133"/>
      <c r="WPW20" s="133"/>
      <c r="WPX20" s="133"/>
      <c r="WPY20" s="133"/>
      <c r="WPZ20" s="133"/>
      <c r="WQA20" s="133"/>
      <c r="WQB20" s="133"/>
      <c r="WQC20" s="133"/>
      <c r="WQD20" s="133"/>
      <c r="WQE20" s="133"/>
      <c r="WQF20" s="133"/>
      <c r="WQG20" s="133"/>
      <c r="WQH20" s="133"/>
      <c r="WQI20" s="133"/>
      <c r="WQJ20" s="133"/>
      <c r="WQK20" s="133"/>
      <c r="WQL20" s="133"/>
      <c r="WQM20" s="133"/>
      <c r="WQN20" s="133"/>
      <c r="WQO20" s="133"/>
      <c r="WQP20" s="133"/>
      <c r="WQQ20" s="133"/>
      <c r="WQR20" s="133"/>
      <c r="WQS20" s="133"/>
      <c r="WQT20" s="133"/>
      <c r="WQU20" s="133"/>
      <c r="WQV20" s="133"/>
      <c r="WQW20" s="133"/>
      <c r="WQX20" s="133"/>
      <c r="WQY20" s="133"/>
      <c r="WQZ20" s="133"/>
      <c r="WRA20" s="133"/>
      <c r="WRB20" s="133"/>
      <c r="WRC20" s="133"/>
      <c r="WRD20" s="133"/>
      <c r="WRE20" s="133"/>
      <c r="WRF20" s="133"/>
      <c r="WRG20" s="133"/>
      <c r="WRH20" s="133"/>
      <c r="WRI20" s="133"/>
      <c r="WRJ20" s="133"/>
      <c r="WRK20" s="133"/>
      <c r="WRL20" s="133"/>
      <c r="WRM20" s="133"/>
      <c r="WRN20" s="133"/>
      <c r="WRO20" s="133"/>
      <c r="WRP20" s="133"/>
      <c r="WRQ20" s="133"/>
      <c r="WRR20" s="133"/>
      <c r="WRS20" s="133"/>
      <c r="WRT20" s="133"/>
      <c r="WRU20" s="133"/>
      <c r="WRV20" s="133"/>
      <c r="WRW20" s="133"/>
      <c r="WRX20" s="133"/>
      <c r="WRY20" s="133"/>
      <c r="WRZ20" s="133"/>
      <c r="WSA20" s="133"/>
      <c r="WSB20" s="133"/>
      <c r="WSC20" s="133"/>
      <c r="WSD20" s="133"/>
      <c r="WSE20" s="133"/>
      <c r="WSF20" s="133"/>
      <c r="WSG20" s="133"/>
      <c r="WSH20" s="133"/>
      <c r="WSI20" s="133"/>
      <c r="WSJ20" s="133"/>
      <c r="WSK20" s="133"/>
      <c r="WSL20" s="133"/>
      <c r="WSM20" s="133"/>
      <c r="WSN20" s="133"/>
      <c r="WSO20" s="133"/>
      <c r="WSP20" s="133"/>
      <c r="WSQ20" s="133"/>
      <c r="WSR20" s="133"/>
      <c r="WSS20" s="133"/>
      <c r="WST20" s="133"/>
      <c r="WSU20" s="133"/>
      <c r="WSV20" s="133"/>
      <c r="WSW20" s="133"/>
      <c r="WSX20" s="133"/>
      <c r="WSY20" s="133"/>
      <c r="WSZ20" s="133"/>
      <c r="WTA20" s="133"/>
      <c r="WTB20" s="133"/>
      <c r="WTC20" s="133"/>
      <c r="WTD20" s="133"/>
      <c r="WTE20" s="133"/>
      <c r="WTF20" s="133"/>
      <c r="WTG20" s="133"/>
      <c r="WTH20" s="133"/>
      <c r="WTI20" s="133"/>
      <c r="WTJ20" s="133"/>
      <c r="WTK20" s="133"/>
      <c r="WTL20" s="133"/>
      <c r="WTM20" s="133"/>
      <c r="WTN20" s="133"/>
      <c r="WTO20" s="133"/>
      <c r="WTP20" s="133"/>
      <c r="WTQ20" s="133"/>
      <c r="WTR20" s="133"/>
      <c r="WTS20" s="133"/>
      <c r="WTT20" s="133"/>
      <c r="WTU20" s="133"/>
      <c r="WTV20" s="133"/>
      <c r="WTW20" s="133"/>
      <c r="WTX20" s="133"/>
      <c r="WTY20" s="133"/>
      <c r="WTZ20" s="133"/>
      <c r="WUA20" s="133"/>
      <c r="WUB20" s="133"/>
      <c r="WUC20" s="133"/>
      <c r="WUD20" s="133"/>
      <c r="WUE20" s="133"/>
      <c r="WUF20" s="133"/>
      <c r="WUG20" s="133"/>
      <c r="WUH20" s="133"/>
      <c r="WUI20" s="133"/>
      <c r="WUJ20" s="133"/>
      <c r="WUK20" s="133"/>
      <c r="WUL20" s="133"/>
      <c r="WUM20" s="133"/>
      <c r="WUN20" s="133"/>
      <c r="WUO20" s="133"/>
      <c r="WUP20" s="133"/>
      <c r="WUQ20" s="133"/>
      <c r="WUR20" s="133"/>
      <c r="WUS20" s="133"/>
      <c r="WUT20" s="133"/>
      <c r="WUU20" s="133"/>
      <c r="WUV20" s="133"/>
      <c r="WUW20" s="133"/>
      <c r="WUX20" s="133"/>
      <c r="WUY20" s="133"/>
      <c r="WUZ20" s="133"/>
      <c r="WVA20" s="133"/>
      <c r="WVB20" s="133"/>
      <c r="WVC20" s="133"/>
      <c r="WVD20" s="133"/>
      <c r="WVE20" s="133"/>
      <c r="WVF20" s="133"/>
      <c r="WVG20" s="133"/>
      <c r="WVH20" s="133"/>
      <c r="WVI20" s="133"/>
      <c r="WVJ20" s="133"/>
      <c r="WVK20" s="133"/>
      <c r="WVL20" s="133"/>
      <c r="WVM20" s="133"/>
      <c r="WVN20" s="133"/>
      <c r="WVO20" s="133"/>
      <c r="WVP20" s="133"/>
      <c r="WVQ20" s="133"/>
      <c r="WVR20" s="133"/>
      <c r="WVS20" s="133"/>
      <c r="WVT20" s="133"/>
      <c r="WVU20" s="133"/>
      <c r="WVV20" s="133"/>
      <c r="WVW20" s="133"/>
      <c r="WVX20" s="133"/>
      <c r="WVY20" s="133"/>
      <c r="WVZ20" s="133"/>
      <c r="WWA20" s="133"/>
      <c r="WWB20" s="133"/>
      <c r="WWC20" s="133"/>
      <c r="WWD20" s="133"/>
      <c r="WWE20" s="133"/>
      <c r="WWF20" s="133"/>
      <c r="WWG20" s="133"/>
      <c r="WWH20" s="133"/>
      <c r="WWI20" s="133"/>
      <c r="WWJ20" s="133"/>
      <c r="WWK20" s="133"/>
      <c r="WWL20" s="133"/>
      <c r="WWM20" s="133"/>
      <c r="WWN20" s="133"/>
      <c r="WWO20" s="133"/>
      <c r="WWP20" s="133"/>
      <c r="WWQ20" s="133"/>
      <c r="WWR20" s="133"/>
      <c r="WWS20" s="133"/>
      <c r="WWT20" s="133"/>
      <c r="WWU20" s="133"/>
      <c r="WWV20" s="133"/>
      <c r="WWW20" s="133"/>
      <c r="WWX20" s="133"/>
      <c r="WWY20" s="133"/>
      <c r="WWZ20" s="133"/>
      <c r="WXA20" s="133"/>
      <c r="WXB20" s="133"/>
      <c r="WXC20" s="133"/>
      <c r="WXD20" s="133"/>
      <c r="WXE20" s="133"/>
      <c r="WXF20" s="133"/>
      <c r="WXG20" s="133"/>
      <c r="WXH20" s="133"/>
      <c r="WXI20" s="133"/>
      <c r="WXJ20" s="133"/>
      <c r="WXK20" s="133"/>
      <c r="WXL20" s="133"/>
      <c r="WXM20" s="133"/>
      <c r="WXN20" s="133"/>
      <c r="WXO20" s="133"/>
      <c r="WXP20" s="133"/>
      <c r="WXQ20" s="133"/>
      <c r="WXR20" s="133"/>
      <c r="WXS20" s="133"/>
      <c r="WXT20" s="133"/>
      <c r="WXU20" s="133"/>
      <c r="WXV20" s="133"/>
      <c r="WXW20" s="133"/>
      <c r="WXX20" s="133"/>
      <c r="WXY20" s="133"/>
      <c r="WXZ20" s="133"/>
      <c r="WYA20" s="133"/>
      <c r="WYB20" s="133"/>
      <c r="WYC20" s="133"/>
      <c r="WYD20" s="133"/>
      <c r="WYE20" s="133"/>
      <c r="WYF20" s="133"/>
      <c r="WYG20" s="133"/>
      <c r="WYH20" s="133"/>
      <c r="WYI20" s="133"/>
      <c r="WYJ20" s="133"/>
      <c r="WYK20" s="133"/>
      <c r="WYL20" s="133"/>
      <c r="WYM20" s="133"/>
      <c r="WYN20" s="133"/>
      <c r="WYO20" s="133"/>
      <c r="WYP20" s="133"/>
      <c r="WYQ20" s="133"/>
      <c r="WYR20" s="133"/>
      <c r="WYS20" s="133"/>
      <c r="WYT20" s="133"/>
      <c r="WYU20" s="133"/>
      <c r="WYV20" s="133"/>
      <c r="WYW20" s="133"/>
      <c r="WYX20" s="133"/>
      <c r="WYY20" s="133"/>
      <c r="WYZ20" s="133"/>
      <c r="WZA20" s="133"/>
      <c r="WZB20" s="133"/>
      <c r="WZC20" s="133"/>
      <c r="WZD20" s="133"/>
      <c r="WZE20" s="133"/>
      <c r="WZF20" s="133"/>
      <c r="WZG20" s="133"/>
      <c r="WZH20" s="133"/>
      <c r="WZI20" s="133"/>
      <c r="WZJ20" s="133"/>
      <c r="WZK20" s="133"/>
      <c r="WZL20" s="133"/>
      <c r="WZM20" s="133"/>
      <c r="WZN20" s="133"/>
      <c r="WZO20" s="133"/>
      <c r="WZP20" s="133"/>
      <c r="WZQ20" s="133"/>
      <c r="WZR20" s="133"/>
      <c r="WZS20" s="133"/>
      <c r="WZT20" s="133"/>
      <c r="WZU20" s="133"/>
      <c r="WZV20" s="133"/>
      <c r="WZW20" s="133"/>
    </row>
    <row r="21" spans="1:16247" s="133" customFormat="1" ht="15.95" customHeight="1">
      <c r="A21" s="135" t="s">
        <v>31</v>
      </c>
      <c r="B21" s="109" t="s">
        <v>1</v>
      </c>
      <c r="C21" s="110">
        <v>1</v>
      </c>
      <c r="D21" s="110">
        <v>189035.7</v>
      </c>
      <c r="E21" s="110">
        <v>0</v>
      </c>
      <c r="F21" s="110">
        <v>0</v>
      </c>
    </row>
    <row r="22" spans="1:16247" s="133" customFormat="1" ht="15.95" customHeight="1">
      <c r="A22" s="111"/>
      <c r="B22" s="109" t="s">
        <v>151</v>
      </c>
      <c r="C22" s="110">
        <v>7</v>
      </c>
      <c r="D22" s="110">
        <v>3914268.13</v>
      </c>
      <c r="E22" s="110">
        <v>5</v>
      </c>
      <c r="F22" s="110">
        <v>2926489.69</v>
      </c>
    </row>
    <row r="23" spans="1:16247" s="133" customFormat="1" ht="15.95" customHeight="1">
      <c r="A23" s="111"/>
      <c r="B23" s="109" t="s">
        <v>152</v>
      </c>
      <c r="C23" s="110">
        <v>5</v>
      </c>
      <c r="D23" s="110">
        <v>848344.4</v>
      </c>
      <c r="E23" s="110">
        <v>7</v>
      </c>
      <c r="F23" s="110">
        <v>1387117</v>
      </c>
    </row>
    <row r="24" spans="1:16247" s="133" customFormat="1" ht="15.95" customHeight="1">
      <c r="A24" s="111"/>
      <c r="B24" s="109" t="s">
        <v>30</v>
      </c>
      <c r="C24" s="110">
        <v>32</v>
      </c>
      <c r="D24" s="110">
        <v>394491.38</v>
      </c>
      <c r="E24" s="110">
        <v>22</v>
      </c>
      <c r="F24" s="110">
        <v>850386.92</v>
      </c>
    </row>
    <row r="25" spans="1:16247" s="133" customFormat="1" ht="15.95" customHeight="1">
      <c r="A25" s="111"/>
      <c r="B25" s="109" t="s">
        <v>121</v>
      </c>
      <c r="C25" s="110">
        <v>0</v>
      </c>
      <c r="D25" s="110">
        <v>0</v>
      </c>
      <c r="E25" s="110">
        <v>1</v>
      </c>
      <c r="F25" s="110">
        <v>35750</v>
      </c>
    </row>
    <row r="26" spans="1:16247" s="133" customFormat="1" ht="15.95" customHeight="1">
      <c r="A26" s="111"/>
      <c r="B26" s="109" t="s">
        <v>122</v>
      </c>
      <c r="C26" s="110">
        <v>0</v>
      </c>
      <c r="D26" s="110">
        <v>0</v>
      </c>
      <c r="E26" s="110">
        <v>4</v>
      </c>
      <c r="F26" s="110">
        <v>359519</v>
      </c>
    </row>
    <row r="27" spans="1:16247" s="133" customFormat="1" ht="15.95" customHeight="1">
      <c r="A27" s="111"/>
      <c r="B27" s="109" t="s">
        <v>2</v>
      </c>
      <c r="C27" s="110">
        <v>6</v>
      </c>
      <c r="D27" s="110">
        <v>677503.59</v>
      </c>
      <c r="E27" s="110">
        <v>4</v>
      </c>
      <c r="F27" s="110">
        <v>247724.9</v>
      </c>
    </row>
    <row r="28" spans="1:16247" s="133" customFormat="1" ht="15.95" customHeight="1">
      <c r="A28" s="111"/>
      <c r="B28" s="109" t="s">
        <v>59</v>
      </c>
      <c r="C28" s="110">
        <v>1</v>
      </c>
      <c r="D28" s="110">
        <v>49999.57</v>
      </c>
      <c r="E28" s="110">
        <v>0</v>
      </c>
      <c r="F28" s="110">
        <v>0</v>
      </c>
    </row>
    <row r="29" spans="1:16247" s="133" customFormat="1" ht="17.25" customHeight="1">
      <c r="A29" s="111"/>
      <c r="B29" s="109" t="s">
        <v>123</v>
      </c>
      <c r="C29" s="110">
        <v>1</v>
      </c>
      <c r="D29" s="110">
        <v>1500</v>
      </c>
      <c r="E29" s="110">
        <v>1</v>
      </c>
      <c r="F29" s="110">
        <v>10000</v>
      </c>
    </row>
    <row r="30" spans="1:16247" s="133" customFormat="1" ht="15.95" customHeight="1">
      <c r="A30" s="111"/>
      <c r="B30" s="109" t="s">
        <v>7</v>
      </c>
      <c r="C30" s="110">
        <v>6</v>
      </c>
      <c r="D30" s="110">
        <v>813692.9</v>
      </c>
      <c r="E30" s="110">
        <v>7</v>
      </c>
      <c r="F30" s="110">
        <v>1453117.64</v>
      </c>
    </row>
    <row r="31" spans="1:16247" s="133" customFormat="1" ht="15.95" customHeight="1">
      <c r="A31" s="111"/>
      <c r="B31" s="109" t="s">
        <v>48</v>
      </c>
      <c r="C31" s="110">
        <v>11</v>
      </c>
      <c r="D31" s="110">
        <v>1774270.99</v>
      </c>
      <c r="E31" s="110">
        <v>10</v>
      </c>
      <c r="F31" s="110">
        <v>1896021.64</v>
      </c>
    </row>
    <row r="32" spans="1:16247" s="133" customFormat="1" ht="15.95" customHeight="1">
      <c r="A32" s="112" t="s">
        <v>21</v>
      </c>
      <c r="B32" s="113" t="s">
        <v>0</v>
      </c>
      <c r="C32" s="57">
        <f>SUM(C21:C31)</f>
        <v>70</v>
      </c>
      <c r="D32" s="57">
        <f>SUM(D21:D31)</f>
        <v>8663106.6600000001</v>
      </c>
      <c r="E32" s="57">
        <f>SUM(E21:E31)</f>
        <v>61</v>
      </c>
      <c r="F32" s="57">
        <f>SUM(F21:F31)</f>
        <v>9166126.7899999991</v>
      </c>
    </row>
    <row r="33" spans="1:16247" s="24" customFormat="1" ht="15.95" customHeight="1">
      <c r="A33" s="116" t="s">
        <v>32</v>
      </c>
      <c r="B33" s="109" t="s">
        <v>124</v>
      </c>
      <c r="C33" s="110">
        <v>8</v>
      </c>
      <c r="D33" s="110">
        <v>3534988.59</v>
      </c>
      <c r="E33" s="110">
        <v>10</v>
      </c>
      <c r="F33" s="110">
        <v>4523577.78</v>
      </c>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33"/>
      <c r="BR33" s="133"/>
      <c r="BS33" s="133"/>
      <c r="BT33" s="133"/>
      <c r="BU33" s="133"/>
      <c r="BV33" s="133"/>
      <c r="BW33" s="133"/>
      <c r="BX33" s="133"/>
      <c r="BY33" s="133"/>
      <c r="BZ33" s="133"/>
      <c r="CA33" s="133"/>
      <c r="CB33" s="133"/>
      <c r="CC33" s="133"/>
      <c r="CD33" s="133"/>
      <c r="CE33" s="133"/>
      <c r="CF33" s="133"/>
      <c r="CG33" s="133"/>
      <c r="CH33" s="133"/>
      <c r="CI33" s="133"/>
      <c r="CJ33" s="133"/>
      <c r="CK33" s="133"/>
      <c r="CL33" s="133"/>
      <c r="CM33" s="133"/>
      <c r="CN33" s="133"/>
      <c r="CO33" s="133"/>
      <c r="CP33" s="133"/>
      <c r="CQ33" s="133"/>
      <c r="CR33" s="133"/>
      <c r="CS33" s="133"/>
      <c r="CT33" s="133"/>
      <c r="CU33" s="133"/>
      <c r="CV33" s="133"/>
      <c r="CW33" s="133"/>
      <c r="CX33" s="133"/>
      <c r="CY33" s="133"/>
      <c r="CZ33" s="133"/>
      <c r="DA33" s="133"/>
      <c r="DB33" s="133"/>
      <c r="DC33" s="133"/>
      <c r="DD33" s="133"/>
      <c r="DE33" s="133"/>
      <c r="DF33" s="133"/>
      <c r="DG33" s="133"/>
      <c r="DH33" s="133"/>
      <c r="DI33" s="133"/>
      <c r="DJ33" s="133"/>
      <c r="DK33" s="133"/>
      <c r="DL33" s="133"/>
      <c r="DM33" s="133"/>
      <c r="DN33" s="133"/>
      <c r="DO33" s="133"/>
      <c r="DP33" s="133"/>
      <c r="DQ33" s="133"/>
      <c r="DR33" s="133"/>
      <c r="DS33" s="133"/>
      <c r="DT33" s="133"/>
      <c r="DU33" s="133"/>
      <c r="DV33" s="133"/>
      <c r="DW33" s="133"/>
      <c r="DX33" s="133"/>
      <c r="DY33" s="133"/>
      <c r="DZ33" s="133"/>
      <c r="EA33" s="133"/>
      <c r="EB33" s="133"/>
      <c r="EC33" s="133"/>
      <c r="ED33" s="133"/>
      <c r="EE33" s="133"/>
      <c r="EF33" s="133"/>
      <c r="EG33" s="133"/>
      <c r="EH33" s="133"/>
      <c r="EI33" s="133"/>
      <c r="EJ33" s="133"/>
      <c r="EK33" s="133"/>
      <c r="EL33" s="133"/>
      <c r="EM33" s="133"/>
      <c r="EN33" s="133"/>
      <c r="EO33" s="133"/>
      <c r="EP33" s="133"/>
      <c r="EQ33" s="133"/>
      <c r="ER33" s="133"/>
      <c r="ES33" s="133"/>
      <c r="ET33" s="133"/>
      <c r="EU33" s="133"/>
      <c r="EV33" s="133"/>
      <c r="EW33" s="133"/>
      <c r="EX33" s="133"/>
      <c r="EY33" s="133"/>
      <c r="EZ33" s="133"/>
      <c r="FA33" s="133"/>
      <c r="FB33" s="133"/>
      <c r="FC33" s="133"/>
      <c r="FD33" s="133"/>
      <c r="FE33" s="133"/>
      <c r="FF33" s="133"/>
      <c r="FG33" s="133"/>
      <c r="FH33" s="133"/>
      <c r="FI33" s="133"/>
      <c r="FJ33" s="133"/>
      <c r="FK33" s="133"/>
      <c r="FL33" s="133"/>
      <c r="FM33" s="133"/>
      <c r="FN33" s="133"/>
      <c r="FO33" s="133"/>
      <c r="FP33" s="133"/>
      <c r="FQ33" s="133"/>
      <c r="FR33" s="133"/>
      <c r="FS33" s="133"/>
      <c r="FT33" s="133"/>
      <c r="FU33" s="133"/>
      <c r="FV33" s="133"/>
      <c r="FW33" s="133"/>
      <c r="FX33" s="133"/>
      <c r="FY33" s="133"/>
      <c r="FZ33" s="133"/>
      <c r="GA33" s="133"/>
      <c r="GB33" s="133"/>
      <c r="GC33" s="133"/>
      <c r="GD33" s="133"/>
      <c r="GE33" s="133"/>
      <c r="GF33" s="133"/>
      <c r="GG33" s="133"/>
      <c r="GH33" s="133"/>
      <c r="GI33" s="133"/>
      <c r="GJ33" s="133"/>
      <c r="GK33" s="133"/>
      <c r="GL33" s="133"/>
      <c r="GM33" s="133"/>
      <c r="GN33" s="133"/>
      <c r="GO33" s="133"/>
      <c r="GP33" s="133"/>
      <c r="GQ33" s="133"/>
      <c r="GR33" s="133"/>
      <c r="GS33" s="133"/>
      <c r="GT33" s="133"/>
      <c r="GU33" s="133"/>
      <c r="GV33" s="133"/>
      <c r="GW33" s="133"/>
      <c r="GX33" s="133"/>
      <c r="GY33" s="133"/>
      <c r="GZ33" s="133"/>
      <c r="HA33" s="133"/>
      <c r="HB33" s="133"/>
      <c r="HC33" s="133"/>
      <c r="HD33" s="133"/>
      <c r="HE33" s="133"/>
      <c r="HF33" s="133"/>
      <c r="HG33" s="133"/>
      <c r="HH33" s="133"/>
      <c r="HI33" s="133"/>
      <c r="HJ33" s="133"/>
      <c r="HK33" s="133"/>
      <c r="HL33" s="133"/>
      <c r="HM33" s="133"/>
      <c r="HN33" s="133"/>
      <c r="HO33" s="133"/>
      <c r="HP33" s="133"/>
      <c r="HQ33" s="133"/>
      <c r="HR33" s="133"/>
      <c r="HS33" s="133"/>
      <c r="HT33" s="133"/>
      <c r="HU33" s="133"/>
      <c r="HV33" s="133"/>
      <c r="HW33" s="133"/>
      <c r="HX33" s="133"/>
      <c r="HY33" s="133"/>
      <c r="HZ33" s="133"/>
      <c r="IA33" s="133"/>
      <c r="IB33" s="133"/>
      <c r="IC33" s="133"/>
      <c r="ID33" s="133"/>
      <c r="IE33" s="133"/>
      <c r="IF33" s="133"/>
      <c r="IG33" s="133"/>
      <c r="IH33" s="133"/>
      <c r="II33" s="133"/>
      <c r="IJ33" s="133"/>
      <c r="IK33" s="133"/>
      <c r="IL33" s="133"/>
      <c r="IM33" s="133"/>
      <c r="IN33" s="133"/>
      <c r="IO33" s="133"/>
      <c r="IP33" s="133"/>
      <c r="IQ33" s="133"/>
      <c r="IR33" s="133"/>
      <c r="IS33" s="133"/>
      <c r="IT33" s="133"/>
      <c r="IU33" s="133"/>
      <c r="IV33" s="133"/>
      <c r="IW33" s="133"/>
      <c r="IX33" s="133"/>
      <c r="IY33" s="133"/>
      <c r="IZ33" s="133"/>
      <c r="JA33" s="133"/>
      <c r="JB33" s="133"/>
      <c r="JC33" s="133"/>
      <c r="JD33" s="133"/>
      <c r="JE33" s="133"/>
      <c r="JF33" s="133"/>
      <c r="JG33" s="133"/>
      <c r="JH33" s="133"/>
      <c r="JI33" s="133"/>
      <c r="JJ33" s="133"/>
      <c r="JK33" s="133"/>
      <c r="JL33" s="133"/>
      <c r="JM33" s="133"/>
      <c r="JN33" s="133"/>
      <c r="JO33" s="133"/>
      <c r="JP33" s="133"/>
      <c r="JQ33" s="133"/>
      <c r="JR33" s="133"/>
      <c r="JS33" s="133"/>
      <c r="JT33" s="133"/>
      <c r="JU33" s="133"/>
      <c r="JV33" s="133"/>
      <c r="JW33" s="133"/>
      <c r="JX33" s="133"/>
      <c r="JY33" s="133"/>
      <c r="JZ33" s="133"/>
      <c r="KA33" s="133"/>
      <c r="KB33" s="133"/>
      <c r="KC33" s="133"/>
      <c r="KD33" s="133"/>
      <c r="KE33" s="133"/>
      <c r="KF33" s="133"/>
      <c r="KG33" s="133"/>
      <c r="KH33" s="133"/>
      <c r="KI33" s="133"/>
      <c r="KJ33" s="133"/>
      <c r="KK33" s="133"/>
      <c r="KL33" s="133"/>
      <c r="KM33" s="133"/>
      <c r="KN33" s="133"/>
      <c r="KO33" s="133"/>
      <c r="KP33" s="133"/>
      <c r="KQ33" s="133"/>
      <c r="KR33" s="133"/>
      <c r="KS33" s="133"/>
      <c r="KT33" s="133"/>
      <c r="KU33" s="133"/>
      <c r="KV33" s="133"/>
      <c r="KW33" s="133"/>
      <c r="KX33" s="133"/>
      <c r="KY33" s="133"/>
      <c r="KZ33" s="133"/>
      <c r="LA33" s="133"/>
      <c r="LB33" s="133"/>
      <c r="LC33" s="133"/>
      <c r="LD33" s="133"/>
      <c r="LE33" s="133"/>
      <c r="LF33" s="133"/>
      <c r="LG33" s="133"/>
      <c r="LH33" s="133"/>
      <c r="LI33" s="133"/>
      <c r="LJ33" s="133"/>
      <c r="LK33" s="133"/>
      <c r="LL33" s="133"/>
      <c r="LM33" s="133"/>
      <c r="LN33" s="133"/>
      <c r="LO33" s="133"/>
      <c r="LP33" s="133"/>
      <c r="LQ33" s="133"/>
      <c r="LR33" s="133"/>
      <c r="LS33" s="133"/>
      <c r="LT33" s="133"/>
      <c r="LU33" s="133"/>
      <c r="LV33" s="133"/>
      <c r="LW33" s="133"/>
      <c r="LX33" s="133"/>
      <c r="LY33" s="133"/>
      <c r="LZ33" s="133"/>
      <c r="MA33" s="133"/>
      <c r="MB33" s="133"/>
      <c r="MC33" s="133"/>
      <c r="MD33" s="133"/>
      <c r="ME33" s="133"/>
      <c r="MF33" s="133"/>
      <c r="MG33" s="133"/>
      <c r="MH33" s="133"/>
      <c r="MI33" s="133"/>
      <c r="MJ33" s="133"/>
      <c r="MK33" s="133"/>
      <c r="ML33" s="133"/>
      <c r="MM33" s="133"/>
      <c r="MN33" s="133"/>
      <c r="MO33" s="133"/>
      <c r="MP33" s="133"/>
      <c r="MQ33" s="133"/>
      <c r="MR33" s="133"/>
      <c r="MS33" s="133"/>
      <c r="MT33" s="133"/>
      <c r="MU33" s="133"/>
      <c r="MV33" s="133"/>
      <c r="MW33" s="133"/>
      <c r="MX33" s="133"/>
      <c r="MY33" s="133"/>
      <c r="MZ33" s="133"/>
      <c r="NA33" s="133"/>
      <c r="NB33" s="133"/>
      <c r="NC33" s="133"/>
      <c r="ND33" s="133"/>
      <c r="NE33" s="133"/>
      <c r="NF33" s="133"/>
      <c r="NG33" s="133"/>
      <c r="NH33" s="133"/>
      <c r="NI33" s="133"/>
      <c r="NJ33" s="133"/>
      <c r="NK33" s="133"/>
      <c r="NL33" s="133"/>
      <c r="NM33" s="133"/>
      <c r="NN33" s="133"/>
      <c r="NO33" s="133"/>
      <c r="NP33" s="133"/>
      <c r="NQ33" s="133"/>
      <c r="NR33" s="133"/>
      <c r="NS33" s="133"/>
      <c r="NT33" s="133"/>
      <c r="NU33" s="133"/>
      <c r="NV33" s="133"/>
      <c r="NW33" s="133"/>
      <c r="NX33" s="133"/>
      <c r="NY33" s="133"/>
      <c r="NZ33" s="133"/>
      <c r="OA33" s="133"/>
      <c r="OB33" s="133"/>
      <c r="OC33" s="133"/>
      <c r="OD33" s="133"/>
      <c r="OE33" s="133"/>
      <c r="OF33" s="133"/>
      <c r="OG33" s="133"/>
      <c r="OH33" s="133"/>
      <c r="OI33" s="133"/>
      <c r="OJ33" s="133"/>
      <c r="OK33" s="133"/>
      <c r="OL33" s="133"/>
      <c r="OM33" s="133"/>
      <c r="ON33" s="133"/>
      <c r="OO33" s="133"/>
      <c r="OP33" s="133"/>
      <c r="OQ33" s="133"/>
      <c r="OR33" s="133"/>
      <c r="OS33" s="133"/>
      <c r="OT33" s="133"/>
      <c r="OU33" s="133"/>
      <c r="OV33" s="133"/>
      <c r="OW33" s="133"/>
      <c r="OX33" s="133"/>
      <c r="OY33" s="133"/>
      <c r="OZ33" s="133"/>
      <c r="PA33" s="133"/>
      <c r="PB33" s="133"/>
      <c r="PC33" s="133"/>
      <c r="PD33" s="133"/>
      <c r="PE33" s="133"/>
      <c r="PF33" s="133"/>
      <c r="PG33" s="133"/>
      <c r="PH33" s="133"/>
      <c r="PI33" s="133"/>
      <c r="PJ33" s="133"/>
      <c r="PK33" s="133"/>
      <c r="PL33" s="133"/>
      <c r="PM33" s="133"/>
      <c r="PN33" s="133"/>
      <c r="PO33" s="133"/>
      <c r="PP33" s="133"/>
      <c r="PQ33" s="133"/>
      <c r="PR33" s="133"/>
      <c r="PS33" s="133"/>
      <c r="PT33" s="133"/>
      <c r="PU33" s="133"/>
      <c r="PV33" s="133"/>
      <c r="PW33" s="133"/>
      <c r="PX33" s="133"/>
      <c r="PY33" s="133"/>
      <c r="PZ33" s="133"/>
      <c r="QA33" s="133"/>
      <c r="QB33" s="133"/>
      <c r="QC33" s="133"/>
      <c r="QD33" s="133"/>
      <c r="QE33" s="133"/>
      <c r="QF33" s="133"/>
      <c r="QG33" s="133"/>
      <c r="QH33" s="133"/>
      <c r="QI33" s="133"/>
      <c r="QJ33" s="133"/>
      <c r="QK33" s="133"/>
      <c r="QL33" s="133"/>
      <c r="QM33" s="133"/>
      <c r="QN33" s="133"/>
      <c r="QO33" s="133"/>
      <c r="QP33" s="133"/>
      <c r="QQ33" s="133"/>
      <c r="QR33" s="133"/>
      <c r="QS33" s="133"/>
      <c r="QT33" s="133"/>
      <c r="QU33" s="133"/>
      <c r="QV33" s="133"/>
      <c r="QW33" s="133"/>
      <c r="QX33" s="133"/>
      <c r="QY33" s="133"/>
      <c r="QZ33" s="133"/>
      <c r="RA33" s="133"/>
      <c r="RB33" s="133"/>
      <c r="RC33" s="133"/>
      <c r="RD33" s="133"/>
      <c r="RE33" s="133"/>
      <c r="RF33" s="133"/>
      <c r="RG33" s="133"/>
      <c r="RH33" s="133"/>
      <c r="RI33" s="133"/>
      <c r="RJ33" s="133"/>
      <c r="RK33" s="133"/>
      <c r="RL33" s="133"/>
      <c r="RM33" s="133"/>
      <c r="RN33" s="133"/>
      <c r="RO33" s="133"/>
      <c r="RP33" s="133"/>
      <c r="RQ33" s="133"/>
      <c r="RR33" s="133"/>
      <c r="RS33" s="133"/>
      <c r="RT33" s="133"/>
      <c r="RU33" s="133"/>
      <c r="RV33" s="133"/>
      <c r="RW33" s="133"/>
      <c r="RX33" s="133"/>
      <c r="RY33" s="133"/>
      <c r="RZ33" s="133"/>
      <c r="SA33" s="133"/>
      <c r="SB33" s="133"/>
      <c r="SC33" s="133"/>
      <c r="SD33" s="133"/>
      <c r="SE33" s="133"/>
      <c r="SF33" s="133"/>
      <c r="SG33" s="133"/>
      <c r="SH33" s="133"/>
      <c r="SI33" s="133"/>
      <c r="SJ33" s="133"/>
      <c r="SK33" s="133"/>
      <c r="SL33" s="133"/>
      <c r="SM33" s="133"/>
      <c r="SN33" s="133"/>
      <c r="SO33" s="133"/>
      <c r="SP33" s="133"/>
      <c r="SQ33" s="133"/>
      <c r="SR33" s="133"/>
      <c r="SS33" s="133"/>
      <c r="ST33" s="133"/>
      <c r="SU33" s="133"/>
      <c r="SV33" s="133"/>
      <c r="SW33" s="133"/>
      <c r="SX33" s="133"/>
      <c r="SY33" s="133"/>
      <c r="SZ33" s="133"/>
      <c r="TA33" s="133"/>
      <c r="TB33" s="133"/>
      <c r="TC33" s="133"/>
      <c r="TD33" s="133"/>
      <c r="TE33" s="133"/>
      <c r="TF33" s="133"/>
      <c r="TG33" s="133"/>
      <c r="TH33" s="133"/>
      <c r="TI33" s="133"/>
      <c r="TJ33" s="133"/>
      <c r="TK33" s="133"/>
      <c r="TL33" s="133"/>
      <c r="TM33" s="133"/>
      <c r="TN33" s="133"/>
      <c r="TO33" s="133"/>
      <c r="TP33" s="133"/>
      <c r="TQ33" s="133"/>
      <c r="TR33" s="133"/>
      <c r="TS33" s="133"/>
      <c r="TT33" s="133"/>
      <c r="TU33" s="133"/>
      <c r="TV33" s="133"/>
      <c r="TW33" s="133"/>
      <c r="TX33" s="133"/>
      <c r="TY33" s="133"/>
      <c r="TZ33" s="133"/>
      <c r="UA33" s="133"/>
      <c r="UB33" s="133"/>
      <c r="UC33" s="133"/>
      <c r="UD33" s="133"/>
      <c r="UE33" s="133"/>
      <c r="UF33" s="133"/>
      <c r="UG33" s="133"/>
      <c r="UH33" s="133"/>
      <c r="UI33" s="133"/>
      <c r="UJ33" s="133"/>
      <c r="UK33" s="133"/>
      <c r="UL33" s="133"/>
      <c r="UM33" s="133"/>
      <c r="UN33" s="133"/>
      <c r="UO33" s="133"/>
      <c r="UP33" s="133"/>
      <c r="UQ33" s="133"/>
      <c r="UR33" s="133"/>
      <c r="US33" s="133"/>
      <c r="UT33" s="133"/>
      <c r="UU33" s="133"/>
      <c r="UV33" s="133"/>
      <c r="UW33" s="133"/>
      <c r="UX33" s="133"/>
      <c r="UY33" s="133"/>
      <c r="UZ33" s="133"/>
      <c r="VA33" s="133"/>
      <c r="VB33" s="133"/>
      <c r="VC33" s="133"/>
      <c r="VD33" s="133"/>
      <c r="VE33" s="133"/>
      <c r="VF33" s="133"/>
      <c r="VG33" s="133"/>
      <c r="VH33" s="133"/>
      <c r="VI33" s="133"/>
      <c r="VJ33" s="133"/>
      <c r="VK33" s="133"/>
      <c r="VL33" s="133"/>
      <c r="VM33" s="133"/>
      <c r="VN33" s="133"/>
      <c r="VO33" s="133"/>
      <c r="VP33" s="133"/>
      <c r="VQ33" s="133"/>
      <c r="VR33" s="133"/>
      <c r="VS33" s="133"/>
      <c r="VT33" s="133"/>
      <c r="VU33" s="133"/>
      <c r="VV33" s="133"/>
      <c r="VW33" s="133"/>
      <c r="VX33" s="133"/>
      <c r="VY33" s="133"/>
      <c r="VZ33" s="133"/>
      <c r="WA33" s="133"/>
      <c r="WB33" s="133"/>
      <c r="WC33" s="133"/>
      <c r="WD33" s="133"/>
      <c r="WE33" s="133"/>
      <c r="WF33" s="133"/>
      <c r="WG33" s="133"/>
      <c r="WH33" s="133"/>
      <c r="WI33" s="133"/>
      <c r="WJ33" s="133"/>
      <c r="WK33" s="133"/>
      <c r="WL33" s="133"/>
      <c r="WM33" s="133"/>
      <c r="WN33" s="133"/>
      <c r="WO33" s="133"/>
      <c r="WP33" s="133"/>
      <c r="WQ33" s="133"/>
      <c r="WR33" s="133"/>
      <c r="WS33" s="133"/>
      <c r="WT33" s="133"/>
      <c r="WU33" s="133"/>
      <c r="WV33" s="133"/>
      <c r="WW33" s="133"/>
      <c r="WX33" s="133"/>
      <c r="WY33" s="133"/>
      <c r="WZ33" s="133"/>
      <c r="XA33" s="133"/>
      <c r="XB33" s="133"/>
      <c r="XC33" s="133"/>
      <c r="XD33" s="133"/>
      <c r="XE33" s="133"/>
      <c r="XF33" s="133"/>
      <c r="XG33" s="133"/>
      <c r="XH33" s="133"/>
      <c r="XI33" s="133"/>
      <c r="XJ33" s="133"/>
      <c r="XK33" s="133"/>
      <c r="XL33" s="133"/>
      <c r="XM33" s="133"/>
      <c r="XN33" s="133"/>
      <c r="XO33" s="133"/>
      <c r="XP33" s="133"/>
      <c r="XQ33" s="133"/>
      <c r="XR33" s="133"/>
      <c r="XS33" s="133"/>
      <c r="XT33" s="133"/>
      <c r="XU33" s="133"/>
      <c r="XV33" s="133"/>
      <c r="XW33" s="133"/>
      <c r="XX33" s="133"/>
      <c r="XY33" s="133"/>
      <c r="XZ33" s="133"/>
      <c r="YA33" s="133"/>
      <c r="YB33" s="133"/>
      <c r="YC33" s="133"/>
      <c r="YD33" s="133"/>
      <c r="YE33" s="133"/>
      <c r="YF33" s="133"/>
      <c r="YG33" s="133"/>
      <c r="YH33" s="133"/>
      <c r="YI33" s="133"/>
      <c r="YJ33" s="133"/>
      <c r="YK33" s="133"/>
      <c r="YL33" s="133"/>
      <c r="YM33" s="133"/>
      <c r="YN33" s="133"/>
      <c r="YO33" s="133"/>
      <c r="YP33" s="133"/>
      <c r="YQ33" s="133"/>
      <c r="YR33" s="133"/>
      <c r="YS33" s="133"/>
      <c r="YT33" s="133"/>
      <c r="YU33" s="133"/>
      <c r="YV33" s="133"/>
      <c r="YW33" s="133"/>
      <c r="YX33" s="133"/>
      <c r="YY33" s="133"/>
      <c r="YZ33" s="133"/>
      <c r="ZA33" s="133"/>
      <c r="ZB33" s="133"/>
      <c r="ZC33" s="133"/>
      <c r="ZD33" s="133"/>
      <c r="ZE33" s="133"/>
      <c r="ZF33" s="133"/>
      <c r="ZG33" s="133"/>
      <c r="ZH33" s="133"/>
      <c r="ZI33" s="133"/>
      <c r="ZJ33" s="133"/>
      <c r="ZK33" s="133"/>
      <c r="ZL33" s="133"/>
      <c r="ZM33" s="133"/>
      <c r="ZN33" s="133"/>
      <c r="ZO33" s="133"/>
      <c r="ZP33" s="133"/>
      <c r="ZQ33" s="133"/>
      <c r="ZR33" s="133"/>
      <c r="ZS33" s="133"/>
      <c r="ZT33" s="133"/>
      <c r="ZU33" s="133"/>
      <c r="ZV33" s="133"/>
      <c r="ZW33" s="133"/>
      <c r="ZX33" s="133"/>
      <c r="ZY33" s="133"/>
      <c r="ZZ33" s="133"/>
      <c r="AAA33" s="133"/>
      <c r="AAB33" s="133"/>
      <c r="AAC33" s="133"/>
      <c r="AAD33" s="133"/>
      <c r="AAE33" s="133"/>
      <c r="AAF33" s="133"/>
      <c r="AAG33" s="133"/>
      <c r="AAH33" s="133"/>
      <c r="AAI33" s="133"/>
      <c r="AAJ33" s="133"/>
      <c r="AAK33" s="133"/>
      <c r="AAL33" s="133"/>
      <c r="AAM33" s="133"/>
      <c r="AAN33" s="133"/>
      <c r="AAO33" s="133"/>
      <c r="AAP33" s="133"/>
      <c r="AAQ33" s="133"/>
      <c r="AAR33" s="133"/>
      <c r="AAS33" s="133"/>
      <c r="AAT33" s="133"/>
      <c r="AAU33" s="133"/>
      <c r="AAV33" s="133"/>
      <c r="AAW33" s="133"/>
      <c r="AAX33" s="133"/>
      <c r="AAY33" s="133"/>
      <c r="AAZ33" s="133"/>
      <c r="ABA33" s="133"/>
      <c r="ABB33" s="133"/>
      <c r="ABC33" s="133"/>
      <c r="ABD33" s="133"/>
      <c r="ABE33" s="133"/>
      <c r="ABF33" s="133"/>
      <c r="ABG33" s="133"/>
      <c r="ABH33" s="133"/>
      <c r="ABI33" s="133"/>
      <c r="ABJ33" s="133"/>
      <c r="ABK33" s="133"/>
      <c r="ABL33" s="133"/>
      <c r="ABM33" s="133"/>
      <c r="ABN33" s="133"/>
      <c r="ABO33" s="133"/>
      <c r="ABP33" s="133"/>
      <c r="ABQ33" s="133"/>
      <c r="ABR33" s="133"/>
      <c r="ABS33" s="133"/>
      <c r="ABT33" s="133"/>
      <c r="ABU33" s="133"/>
      <c r="ABV33" s="133"/>
      <c r="ABW33" s="133"/>
      <c r="ABX33" s="133"/>
      <c r="ABY33" s="133"/>
      <c r="ABZ33" s="133"/>
      <c r="ACA33" s="133"/>
      <c r="ACB33" s="133"/>
      <c r="ACC33" s="133"/>
      <c r="ACD33" s="133"/>
      <c r="ACE33" s="133"/>
      <c r="ACF33" s="133"/>
      <c r="ACG33" s="133"/>
      <c r="ACH33" s="133"/>
      <c r="ACI33" s="133"/>
      <c r="ACJ33" s="133"/>
      <c r="ACK33" s="133"/>
      <c r="ACL33" s="133"/>
      <c r="ACM33" s="133"/>
      <c r="ACN33" s="133"/>
      <c r="ACO33" s="133"/>
      <c r="ACP33" s="133"/>
      <c r="ACQ33" s="133"/>
      <c r="ACR33" s="133"/>
      <c r="ACS33" s="133"/>
      <c r="ACT33" s="133"/>
      <c r="ACU33" s="133"/>
      <c r="ACV33" s="133"/>
      <c r="ACW33" s="133"/>
      <c r="ACX33" s="133"/>
      <c r="ACY33" s="133"/>
      <c r="ACZ33" s="133"/>
      <c r="ADA33" s="133"/>
      <c r="ADB33" s="133"/>
      <c r="ADC33" s="133"/>
      <c r="ADD33" s="133"/>
      <c r="ADE33" s="133"/>
      <c r="ADF33" s="133"/>
      <c r="ADG33" s="133"/>
      <c r="ADH33" s="133"/>
      <c r="ADI33" s="133"/>
      <c r="ADJ33" s="133"/>
      <c r="ADK33" s="133"/>
      <c r="ADL33" s="133"/>
      <c r="ADM33" s="133"/>
      <c r="ADN33" s="133"/>
      <c r="ADO33" s="133"/>
      <c r="ADP33" s="133"/>
      <c r="ADQ33" s="133"/>
      <c r="ADR33" s="133"/>
      <c r="ADS33" s="133"/>
      <c r="ADT33" s="133"/>
      <c r="ADU33" s="133"/>
      <c r="ADV33" s="133"/>
      <c r="ADW33" s="133"/>
      <c r="ADX33" s="133"/>
      <c r="ADY33" s="133"/>
      <c r="ADZ33" s="133"/>
      <c r="AEA33" s="133"/>
      <c r="AEB33" s="133"/>
      <c r="AEC33" s="133"/>
      <c r="AED33" s="133"/>
      <c r="AEE33" s="133"/>
      <c r="AEF33" s="133"/>
      <c r="AEG33" s="133"/>
      <c r="AEH33" s="133"/>
      <c r="AEI33" s="133"/>
      <c r="AEJ33" s="133"/>
      <c r="AEK33" s="133"/>
      <c r="AEL33" s="133"/>
      <c r="AEM33" s="133"/>
      <c r="AEN33" s="133"/>
      <c r="AEO33" s="133"/>
      <c r="AEP33" s="133"/>
      <c r="AEQ33" s="133"/>
      <c r="AER33" s="133"/>
      <c r="AES33" s="133"/>
      <c r="AET33" s="133"/>
      <c r="AEU33" s="133"/>
      <c r="AEV33" s="133"/>
      <c r="AEW33" s="133"/>
      <c r="AEX33" s="133"/>
      <c r="AEY33" s="133"/>
      <c r="AEZ33" s="133"/>
      <c r="AFA33" s="133"/>
      <c r="AFB33" s="133"/>
      <c r="AFC33" s="133"/>
      <c r="AFD33" s="133"/>
      <c r="AFE33" s="133"/>
      <c r="AFF33" s="133"/>
      <c r="AFG33" s="133"/>
      <c r="AFH33" s="133"/>
      <c r="AFI33" s="133"/>
      <c r="AFJ33" s="133"/>
      <c r="AFK33" s="133"/>
      <c r="AFL33" s="133"/>
      <c r="AFM33" s="133"/>
      <c r="AFN33" s="133"/>
      <c r="AFO33" s="133"/>
      <c r="AFP33" s="133"/>
      <c r="AFQ33" s="133"/>
      <c r="AFR33" s="133"/>
      <c r="AFS33" s="133"/>
      <c r="AFT33" s="133"/>
      <c r="AFU33" s="133"/>
      <c r="AFV33" s="133"/>
      <c r="AFW33" s="133"/>
      <c r="AFX33" s="133"/>
      <c r="AFY33" s="133"/>
      <c r="AFZ33" s="133"/>
      <c r="AGA33" s="133"/>
      <c r="AGB33" s="133"/>
      <c r="AGC33" s="133"/>
      <c r="AGD33" s="133"/>
      <c r="AGE33" s="133"/>
      <c r="AGF33" s="133"/>
      <c r="AGG33" s="133"/>
      <c r="AGH33" s="133"/>
      <c r="AGI33" s="133"/>
      <c r="AGJ33" s="133"/>
      <c r="AGK33" s="133"/>
      <c r="AGL33" s="133"/>
      <c r="AGM33" s="133"/>
      <c r="AGN33" s="133"/>
      <c r="AGO33" s="133"/>
      <c r="AGP33" s="133"/>
      <c r="AGQ33" s="133"/>
      <c r="AGR33" s="133"/>
      <c r="AGS33" s="133"/>
      <c r="AGT33" s="133"/>
      <c r="AGU33" s="133"/>
      <c r="AGV33" s="133"/>
      <c r="AGW33" s="133"/>
      <c r="AGX33" s="133"/>
      <c r="AGY33" s="133"/>
      <c r="AGZ33" s="133"/>
      <c r="AHA33" s="133"/>
      <c r="AHB33" s="133"/>
      <c r="AHC33" s="133"/>
      <c r="AHD33" s="133"/>
      <c r="AHE33" s="133"/>
      <c r="AHF33" s="133"/>
      <c r="AHG33" s="133"/>
      <c r="AHH33" s="133"/>
      <c r="AHI33" s="133"/>
      <c r="AHJ33" s="133"/>
      <c r="AHK33" s="133"/>
      <c r="AHL33" s="133"/>
      <c r="AHM33" s="133"/>
      <c r="AHN33" s="133"/>
      <c r="AHO33" s="133"/>
      <c r="AHP33" s="133"/>
      <c r="AHQ33" s="133"/>
      <c r="AHR33" s="133"/>
      <c r="AHS33" s="133"/>
      <c r="AHT33" s="133"/>
      <c r="AHU33" s="133"/>
      <c r="AHV33" s="133"/>
      <c r="AHW33" s="133"/>
      <c r="AHX33" s="133"/>
      <c r="AHY33" s="133"/>
      <c r="AHZ33" s="133"/>
      <c r="AIA33" s="133"/>
      <c r="AIB33" s="133"/>
      <c r="AIC33" s="133"/>
      <c r="AID33" s="133"/>
      <c r="AIE33" s="133"/>
      <c r="AIF33" s="133"/>
      <c r="AIG33" s="133"/>
      <c r="AIH33" s="133"/>
      <c r="AII33" s="133"/>
      <c r="AIJ33" s="133"/>
      <c r="AIK33" s="133"/>
      <c r="AIL33" s="133"/>
      <c r="AIM33" s="133"/>
      <c r="AIN33" s="133"/>
      <c r="AIO33" s="133"/>
      <c r="AIP33" s="133"/>
      <c r="AIQ33" s="133"/>
      <c r="AIR33" s="133"/>
      <c r="AIS33" s="133"/>
      <c r="AIT33" s="133"/>
      <c r="AIU33" s="133"/>
      <c r="AIV33" s="133"/>
      <c r="AIW33" s="133"/>
      <c r="AIX33" s="133"/>
      <c r="AIY33" s="133"/>
      <c r="AIZ33" s="133"/>
      <c r="AJA33" s="133"/>
      <c r="AJB33" s="133"/>
      <c r="AJC33" s="133"/>
      <c r="AJD33" s="133"/>
      <c r="AJE33" s="133"/>
      <c r="AJF33" s="133"/>
      <c r="AJG33" s="133"/>
      <c r="AJH33" s="133"/>
      <c r="AJI33" s="133"/>
      <c r="AJJ33" s="133"/>
      <c r="AJK33" s="133"/>
      <c r="AJL33" s="133"/>
      <c r="AJM33" s="133"/>
      <c r="AJN33" s="133"/>
      <c r="AJO33" s="133"/>
      <c r="AJP33" s="133"/>
      <c r="AJQ33" s="133"/>
      <c r="AJR33" s="133"/>
      <c r="AJS33" s="133"/>
      <c r="AJT33" s="133"/>
      <c r="AJU33" s="133"/>
      <c r="AJV33" s="133"/>
      <c r="AJW33" s="133"/>
      <c r="AJX33" s="133"/>
      <c r="AJY33" s="133"/>
      <c r="AJZ33" s="133"/>
      <c r="AKA33" s="133"/>
      <c r="AKB33" s="133"/>
      <c r="AKC33" s="133"/>
      <c r="AKD33" s="133"/>
      <c r="AKE33" s="133"/>
      <c r="AKF33" s="133"/>
      <c r="AKG33" s="133"/>
      <c r="AKH33" s="133"/>
      <c r="AKI33" s="133"/>
      <c r="AKJ33" s="133"/>
      <c r="AKK33" s="133"/>
      <c r="AKL33" s="133"/>
      <c r="AKM33" s="133"/>
      <c r="AKN33" s="133"/>
      <c r="AKO33" s="133"/>
      <c r="AKP33" s="133"/>
      <c r="AKQ33" s="133"/>
      <c r="AKR33" s="133"/>
      <c r="AKS33" s="133"/>
      <c r="AKT33" s="133"/>
      <c r="AKU33" s="133"/>
      <c r="AKV33" s="133"/>
      <c r="AKW33" s="133"/>
      <c r="AKX33" s="133"/>
      <c r="AKY33" s="133"/>
      <c r="AKZ33" s="133"/>
      <c r="ALA33" s="133"/>
      <c r="ALB33" s="133"/>
      <c r="ALC33" s="133"/>
      <c r="ALD33" s="133"/>
      <c r="ALE33" s="133"/>
      <c r="ALF33" s="133"/>
      <c r="ALG33" s="133"/>
      <c r="ALH33" s="133"/>
      <c r="ALI33" s="133"/>
      <c r="ALJ33" s="133"/>
      <c r="ALK33" s="133"/>
      <c r="ALL33" s="133"/>
      <c r="ALM33" s="133"/>
      <c r="ALN33" s="133"/>
      <c r="ALO33" s="133"/>
      <c r="ALP33" s="133"/>
      <c r="ALQ33" s="133"/>
      <c r="ALR33" s="133"/>
      <c r="ALS33" s="133"/>
      <c r="ALT33" s="133"/>
      <c r="ALU33" s="133"/>
      <c r="ALV33" s="133"/>
      <c r="ALW33" s="133"/>
      <c r="ALX33" s="133"/>
      <c r="ALY33" s="133"/>
      <c r="ALZ33" s="133"/>
      <c r="AMA33" s="133"/>
      <c r="AMB33" s="133"/>
      <c r="AMC33" s="133"/>
      <c r="AMD33" s="133"/>
      <c r="AME33" s="133"/>
      <c r="AMF33" s="133"/>
      <c r="AMG33" s="133"/>
      <c r="AMH33" s="133"/>
      <c r="AMI33" s="133"/>
      <c r="AMJ33" s="133"/>
      <c r="AMK33" s="133"/>
      <c r="AML33" s="133"/>
      <c r="AMM33" s="133"/>
      <c r="AMN33" s="133"/>
      <c r="AMO33" s="133"/>
      <c r="AMP33" s="133"/>
      <c r="AMQ33" s="133"/>
      <c r="AMR33" s="133"/>
      <c r="AMS33" s="133"/>
      <c r="AMT33" s="133"/>
      <c r="AMU33" s="133"/>
      <c r="AMV33" s="133"/>
      <c r="AMW33" s="133"/>
      <c r="AMX33" s="133"/>
      <c r="AMY33" s="133"/>
      <c r="AMZ33" s="133"/>
      <c r="ANA33" s="133"/>
      <c r="ANB33" s="133"/>
      <c r="ANC33" s="133"/>
      <c r="AND33" s="133"/>
      <c r="ANE33" s="133"/>
      <c r="ANF33" s="133"/>
      <c r="ANG33" s="133"/>
      <c r="ANH33" s="133"/>
      <c r="ANI33" s="133"/>
      <c r="ANJ33" s="133"/>
      <c r="ANK33" s="133"/>
      <c r="ANL33" s="133"/>
      <c r="ANM33" s="133"/>
      <c r="ANN33" s="133"/>
      <c r="ANO33" s="133"/>
      <c r="ANP33" s="133"/>
      <c r="ANQ33" s="133"/>
      <c r="ANR33" s="133"/>
      <c r="ANS33" s="133"/>
      <c r="ANT33" s="133"/>
      <c r="ANU33" s="133"/>
      <c r="ANV33" s="133"/>
      <c r="ANW33" s="133"/>
      <c r="ANX33" s="133"/>
      <c r="ANY33" s="133"/>
      <c r="ANZ33" s="133"/>
      <c r="AOA33" s="133"/>
      <c r="AOB33" s="133"/>
      <c r="AOC33" s="133"/>
      <c r="AOD33" s="133"/>
      <c r="AOE33" s="133"/>
      <c r="AOF33" s="133"/>
      <c r="AOG33" s="133"/>
      <c r="AOH33" s="133"/>
      <c r="AOI33" s="133"/>
      <c r="AOJ33" s="133"/>
      <c r="AOK33" s="133"/>
      <c r="AOL33" s="133"/>
      <c r="AOM33" s="133"/>
      <c r="AON33" s="133"/>
      <c r="AOO33" s="133"/>
      <c r="AOP33" s="133"/>
      <c r="AOQ33" s="133"/>
      <c r="AOR33" s="133"/>
      <c r="AOS33" s="133"/>
      <c r="AOT33" s="133"/>
      <c r="AOU33" s="133"/>
      <c r="AOV33" s="133"/>
      <c r="AOW33" s="133"/>
      <c r="AOX33" s="133"/>
      <c r="AOY33" s="133"/>
      <c r="AOZ33" s="133"/>
      <c r="APA33" s="133"/>
      <c r="APB33" s="133"/>
      <c r="APC33" s="133"/>
      <c r="APD33" s="133"/>
      <c r="APE33" s="133"/>
      <c r="APF33" s="133"/>
      <c r="APG33" s="133"/>
      <c r="APH33" s="133"/>
      <c r="API33" s="133"/>
      <c r="APJ33" s="133"/>
      <c r="APK33" s="133"/>
      <c r="APL33" s="133"/>
      <c r="APM33" s="133"/>
      <c r="APN33" s="133"/>
      <c r="APO33" s="133"/>
      <c r="APP33" s="133"/>
      <c r="APQ33" s="133"/>
      <c r="APR33" s="133"/>
      <c r="APS33" s="133"/>
      <c r="APT33" s="133"/>
      <c r="APU33" s="133"/>
      <c r="APV33" s="133"/>
      <c r="APW33" s="133"/>
      <c r="APX33" s="133"/>
      <c r="APY33" s="133"/>
      <c r="APZ33" s="133"/>
      <c r="AQA33" s="133"/>
      <c r="AQB33" s="133"/>
      <c r="AQC33" s="133"/>
      <c r="AQD33" s="133"/>
      <c r="AQE33" s="133"/>
      <c r="AQF33" s="133"/>
      <c r="AQG33" s="133"/>
      <c r="AQH33" s="133"/>
      <c r="AQI33" s="133"/>
      <c r="AQJ33" s="133"/>
      <c r="AQK33" s="133"/>
      <c r="AQL33" s="133"/>
      <c r="AQM33" s="133"/>
      <c r="AQN33" s="133"/>
      <c r="AQO33" s="133"/>
      <c r="AQP33" s="133"/>
      <c r="AQQ33" s="133"/>
      <c r="AQR33" s="133"/>
      <c r="AQS33" s="133"/>
      <c r="AQT33" s="133"/>
      <c r="AQU33" s="133"/>
      <c r="AQV33" s="133"/>
      <c r="AQW33" s="133"/>
      <c r="AQX33" s="133"/>
      <c r="AQY33" s="133"/>
      <c r="AQZ33" s="133"/>
      <c r="ARA33" s="133"/>
      <c r="ARB33" s="133"/>
      <c r="ARC33" s="133"/>
      <c r="ARD33" s="133"/>
      <c r="ARE33" s="133"/>
      <c r="ARF33" s="133"/>
      <c r="ARG33" s="133"/>
      <c r="ARH33" s="133"/>
      <c r="ARI33" s="133"/>
      <c r="ARJ33" s="133"/>
      <c r="ARK33" s="133"/>
      <c r="ARL33" s="133"/>
      <c r="ARM33" s="133"/>
      <c r="ARN33" s="133"/>
      <c r="ARO33" s="133"/>
      <c r="ARP33" s="133"/>
      <c r="ARQ33" s="133"/>
      <c r="ARR33" s="133"/>
      <c r="ARS33" s="133"/>
      <c r="ART33" s="133"/>
      <c r="ARU33" s="133"/>
      <c r="ARV33" s="133"/>
      <c r="ARW33" s="133"/>
      <c r="ARX33" s="133"/>
      <c r="ARY33" s="133"/>
      <c r="ARZ33" s="133"/>
      <c r="ASA33" s="133"/>
      <c r="ASB33" s="133"/>
      <c r="ASC33" s="133"/>
      <c r="ASD33" s="133"/>
      <c r="ASE33" s="133"/>
      <c r="ASF33" s="133"/>
      <c r="ASG33" s="133"/>
      <c r="ASH33" s="133"/>
      <c r="ASI33" s="133"/>
      <c r="ASJ33" s="133"/>
      <c r="ASK33" s="133"/>
      <c r="ASL33" s="133"/>
      <c r="ASM33" s="133"/>
      <c r="ASN33" s="133"/>
      <c r="ASO33" s="133"/>
      <c r="ASP33" s="133"/>
      <c r="ASQ33" s="133"/>
      <c r="ASR33" s="133"/>
      <c r="ASS33" s="133"/>
      <c r="AST33" s="133"/>
      <c r="ASU33" s="133"/>
      <c r="ASV33" s="133"/>
      <c r="ASW33" s="133"/>
      <c r="ASX33" s="133"/>
      <c r="ASY33" s="133"/>
      <c r="ASZ33" s="133"/>
      <c r="ATA33" s="133"/>
      <c r="ATB33" s="133"/>
      <c r="ATC33" s="133"/>
      <c r="ATD33" s="133"/>
      <c r="ATE33" s="133"/>
      <c r="ATF33" s="133"/>
      <c r="ATG33" s="133"/>
      <c r="ATH33" s="133"/>
      <c r="ATI33" s="133"/>
      <c r="ATJ33" s="133"/>
      <c r="ATK33" s="133"/>
      <c r="ATL33" s="133"/>
      <c r="ATM33" s="133"/>
      <c r="ATN33" s="133"/>
      <c r="ATO33" s="133"/>
      <c r="ATP33" s="133"/>
      <c r="ATQ33" s="133"/>
      <c r="ATR33" s="133"/>
      <c r="ATS33" s="133"/>
      <c r="ATT33" s="133"/>
      <c r="ATU33" s="133"/>
      <c r="ATV33" s="133"/>
      <c r="ATW33" s="133"/>
      <c r="ATX33" s="133"/>
      <c r="ATY33" s="133"/>
      <c r="ATZ33" s="133"/>
      <c r="AUA33" s="133"/>
      <c r="AUB33" s="133"/>
      <c r="AUC33" s="133"/>
      <c r="AUD33" s="133"/>
      <c r="AUE33" s="133"/>
      <c r="AUF33" s="133"/>
      <c r="AUG33" s="133"/>
      <c r="AUH33" s="133"/>
      <c r="AUI33" s="133"/>
      <c r="AUJ33" s="133"/>
      <c r="AUK33" s="133"/>
      <c r="AUL33" s="133"/>
      <c r="AUM33" s="133"/>
      <c r="AUN33" s="133"/>
      <c r="AUO33" s="133"/>
      <c r="AUP33" s="133"/>
      <c r="AUQ33" s="133"/>
      <c r="AUR33" s="133"/>
      <c r="AUS33" s="133"/>
      <c r="AUT33" s="133"/>
      <c r="AUU33" s="133"/>
      <c r="AUV33" s="133"/>
      <c r="AUW33" s="133"/>
      <c r="AUX33" s="133"/>
      <c r="AUY33" s="133"/>
      <c r="AUZ33" s="133"/>
      <c r="AVA33" s="133"/>
      <c r="AVB33" s="133"/>
      <c r="AVC33" s="133"/>
      <c r="AVD33" s="133"/>
      <c r="AVE33" s="133"/>
      <c r="AVF33" s="133"/>
      <c r="AVG33" s="133"/>
      <c r="AVH33" s="133"/>
      <c r="AVI33" s="133"/>
      <c r="AVJ33" s="133"/>
      <c r="AVK33" s="133"/>
      <c r="AVL33" s="133"/>
      <c r="AVM33" s="133"/>
      <c r="AVN33" s="133"/>
      <c r="AVO33" s="133"/>
      <c r="AVP33" s="133"/>
      <c r="AVQ33" s="133"/>
      <c r="AVR33" s="133"/>
      <c r="AVS33" s="133"/>
      <c r="AVT33" s="133"/>
      <c r="AVU33" s="133"/>
      <c r="AVV33" s="133"/>
      <c r="AVW33" s="133"/>
      <c r="AVX33" s="133"/>
      <c r="AVY33" s="133"/>
      <c r="AVZ33" s="133"/>
      <c r="AWA33" s="133"/>
      <c r="AWB33" s="133"/>
      <c r="AWC33" s="133"/>
      <c r="AWD33" s="133"/>
      <c r="AWE33" s="133"/>
      <c r="AWF33" s="133"/>
      <c r="AWG33" s="133"/>
      <c r="AWH33" s="133"/>
      <c r="AWI33" s="133"/>
      <c r="AWJ33" s="133"/>
      <c r="AWK33" s="133"/>
      <c r="AWL33" s="133"/>
      <c r="AWM33" s="133"/>
      <c r="AWN33" s="133"/>
      <c r="AWO33" s="133"/>
      <c r="AWP33" s="133"/>
      <c r="AWQ33" s="133"/>
      <c r="AWR33" s="133"/>
      <c r="AWS33" s="133"/>
      <c r="AWT33" s="133"/>
      <c r="AWU33" s="133"/>
      <c r="AWV33" s="133"/>
      <c r="AWW33" s="133"/>
      <c r="AWX33" s="133"/>
      <c r="AWY33" s="133"/>
      <c r="AWZ33" s="133"/>
      <c r="AXA33" s="133"/>
      <c r="AXB33" s="133"/>
      <c r="AXC33" s="133"/>
      <c r="AXD33" s="133"/>
      <c r="AXE33" s="133"/>
      <c r="AXF33" s="133"/>
      <c r="AXG33" s="133"/>
      <c r="AXH33" s="133"/>
      <c r="AXI33" s="133"/>
      <c r="AXJ33" s="133"/>
      <c r="AXK33" s="133"/>
      <c r="AXL33" s="133"/>
      <c r="AXM33" s="133"/>
      <c r="AXN33" s="133"/>
      <c r="AXO33" s="133"/>
      <c r="AXP33" s="133"/>
      <c r="AXQ33" s="133"/>
      <c r="AXR33" s="133"/>
      <c r="AXS33" s="133"/>
      <c r="AXT33" s="133"/>
      <c r="AXU33" s="133"/>
      <c r="AXV33" s="133"/>
      <c r="AXW33" s="133"/>
      <c r="AXX33" s="133"/>
      <c r="AXY33" s="133"/>
      <c r="AXZ33" s="133"/>
      <c r="AYA33" s="133"/>
      <c r="AYB33" s="133"/>
      <c r="AYC33" s="133"/>
      <c r="AYD33" s="133"/>
      <c r="AYE33" s="133"/>
      <c r="AYF33" s="133"/>
      <c r="AYG33" s="133"/>
      <c r="AYH33" s="133"/>
      <c r="AYI33" s="133"/>
      <c r="AYJ33" s="133"/>
      <c r="AYK33" s="133"/>
      <c r="AYL33" s="133"/>
      <c r="AYM33" s="133"/>
      <c r="AYN33" s="133"/>
      <c r="AYO33" s="133"/>
      <c r="AYP33" s="133"/>
      <c r="AYQ33" s="133"/>
      <c r="AYR33" s="133"/>
      <c r="AYS33" s="133"/>
      <c r="AYT33" s="133"/>
      <c r="AYU33" s="133"/>
      <c r="AYV33" s="133"/>
      <c r="AYW33" s="133"/>
      <c r="AYX33" s="133"/>
      <c r="AYY33" s="133"/>
      <c r="AYZ33" s="133"/>
      <c r="AZA33" s="133"/>
      <c r="AZB33" s="133"/>
      <c r="AZC33" s="133"/>
      <c r="AZD33" s="133"/>
      <c r="AZE33" s="133"/>
      <c r="AZF33" s="133"/>
      <c r="AZG33" s="133"/>
      <c r="AZH33" s="133"/>
      <c r="AZI33" s="133"/>
      <c r="AZJ33" s="133"/>
      <c r="AZK33" s="133"/>
      <c r="AZL33" s="133"/>
      <c r="AZM33" s="133"/>
      <c r="AZN33" s="133"/>
      <c r="AZO33" s="133"/>
      <c r="AZP33" s="133"/>
      <c r="AZQ33" s="133"/>
      <c r="AZR33" s="133"/>
      <c r="AZS33" s="133"/>
      <c r="AZT33" s="133"/>
      <c r="AZU33" s="133"/>
      <c r="AZV33" s="133"/>
      <c r="AZW33" s="133"/>
      <c r="AZX33" s="133"/>
      <c r="AZY33" s="133"/>
      <c r="AZZ33" s="133"/>
      <c r="BAA33" s="133"/>
      <c r="BAB33" s="133"/>
      <c r="BAC33" s="133"/>
      <c r="BAD33" s="133"/>
      <c r="BAE33" s="133"/>
      <c r="BAF33" s="133"/>
      <c r="BAG33" s="133"/>
      <c r="BAH33" s="133"/>
      <c r="BAI33" s="133"/>
      <c r="BAJ33" s="133"/>
      <c r="BAK33" s="133"/>
      <c r="BAL33" s="133"/>
      <c r="BAM33" s="133"/>
      <c r="BAN33" s="133"/>
      <c r="BAO33" s="133"/>
      <c r="BAP33" s="133"/>
      <c r="BAQ33" s="133"/>
      <c r="BAR33" s="133"/>
      <c r="BAS33" s="133"/>
      <c r="BAT33" s="133"/>
      <c r="BAU33" s="133"/>
      <c r="BAV33" s="133"/>
      <c r="BAW33" s="133"/>
      <c r="BAX33" s="133"/>
      <c r="BAY33" s="133"/>
      <c r="BAZ33" s="133"/>
      <c r="BBA33" s="133"/>
      <c r="BBB33" s="133"/>
      <c r="BBC33" s="133"/>
      <c r="BBD33" s="133"/>
      <c r="BBE33" s="133"/>
      <c r="BBF33" s="133"/>
      <c r="BBG33" s="133"/>
      <c r="BBH33" s="133"/>
      <c r="BBI33" s="133"/>
      <c r="BBJ33" s="133"/>
      <c r="BBK33" s="133"/>
      <c r="BBL33" s="133"/>
      <c r="BBM33" s="133"/>
      <c r="BBN33" s="133"/>
      <c r="BBO33" s="133"/>
      <c r="BBP33" s="133"/>
      <c r="BBQ33" s="133"/>
      <c r="BBR33" s="133"/>
      <c r="BBS33" s="133"/>
      <c r="BBT33" s="133"/>
      <c r="BBU33" s="133"/>
      <c r="BBV33" s="133"/>
      <c r="BBW33" s="133"/>
      <c r="BBX33" s="133"/>
      <c r="BBY33" s="133"/>
      <c r="BBZ33" s="133"/>
      <c r="BCA33" s="133"/>
      <c r="BCB33" s="133"/>
      <c r="BCC33" s="133"/>
      <c r="BCD33" s="133"/>
      <c r="BCE33" s="133"/>
      <c r="BCF33" s="133"/>
      <c r="BCG33" s="133"/>
      <c r="BCH33" s="133"/>
      <c r="BCI33" s="133"/>
      <c r="BCJ33" s="133"/>
      <c r="BCK33" s="133"/>
      <c r="BCL33" s="133"/>
      <c r="BCM33" s="133"/>
      <c r="BCN33" s="133"/>
      <c r="BCO33" s="133"/>
      <c r="BCP33" s="133"/>
      <c r="BCQ33" s="133"/>
      <c r="BCR33" s="133"/>
      <c r="BCS33" s="133"/>
      <c r="BCT33" s="133"/>
      <c r="BCU33" s="133"/>
      <c r="BCV33" s="133"/>
      <c r="BCW33" s="133"/>
      <c r="BCX33" s="133"/>
      <c r="BCY33" s="133"/>
      <c r="BCZ33" s="133"/>
      <c r="BDA33" s="133"/>
      <c r="BDB33" s="133"/>
      <c r="BDC33" s="133"/>
      <c r="BDD33" s="133"/>
      <c r="BDE33" s="133"/>
      <c r="BDF33" s="133"/>
      <c r="BDG33" s="133"/>
      <c r="BDH33" s="133"/>
      <c r="BDI33" s="133"/>
      <c r="BDJ33" s="133"/>
      <c r="BDK33" s="133"/>
      <c r="BDL33" s="133"/>
      <c r="BDM33" s="133"/>
      <c r="BDN33" s="133"/>
      <c r="BDO33" s="133"/>
      <c r="BDP33" s="133"/>
      <c r="BDQ33" s="133"/>
      <c r="BDR33" s="133"/>
      <c r="BDS33" s="133"/>
      <c r="BDT33" s="133"/>
      <c r="BDU33" s="133"/>
      <c r="BDV33" s="133"/>
      <c r="BDW33" s="133"/>
      <c r="BDX33" s="133"/>
      <c r="BDY33" s="133"/>
      <c r="BDZ33" s="133"/>
      <c r="BEA33" s="133"/>
      <c r="BEB33" s="133"/>
      <c r="BEC33" s="133"/>
      <c r="BED33" s="133"/>
      <c r="BEE33" s="133"/>
      <c r="BEF33" s="133"/>
      <c r="BEG33" s="133"/>
      <c r="BEH33" s="133"/>
      <c r="BEI33" s="133"/>
      <c r="BEJ33" s="133"/>
      <c r="BEK33" s="133"/>
      <c r="BEL33" s="133"/>
      <c r="BEM33" s="133"/>
      <c r="BEN33" s="133"/>
      <c r="BEO33" s="133"/>
      <c r="BEP33" s="133"/>
      <c r="BEQ33" s="133"/>
      <c r="BER33" s="133"/>
      <c r="BES33" s="133"/>
      <c r="BET33" s="133"/>
      <c r="BEU33" s="133"/>
      <c r="BEV33" s="133"/>
      <c r="BEW33" s="133"/>
      <c r="BEX33" s="133"/>
      <c r="BEY33" s="133"/>
      <c r="BEZ33" s="133"/>
      <c r="BFA33" s="133"/>
      <c r="BFB33" s="133"/>
      <c r="BFC33" s="133"/>
      <c r="BFD33" s="133"/>
      <c r="BFE33" s="133"/>
      <c r="BFF33" s="133"/>
      <c r="BFG33" s="133"/>
      <c r="BFH33" s="133"/>
      <c r="BFI33" s="133"/>
      <c r="BFJ33" s="133"/>
      <c r="BFK33" s="133"/>
      <c r="BFL33" s="133"/>
      <c r="BFM33" s="133"/>
      <c r="BFN33" s="133"/>
      <c r="BFO33" s="133"/>
      <c r="BFP33" s="133"/>
      <c r="BFQ33" s="133"/>
      <c r="BFR33" s="133"/>
      <c r="BFS33" s="133"/>
      <c r="BFT33" s="133"/>
      <c r="BFU33" s="133"/>
      <c r="BFV33" s="133"/>
      <c r="BFW33" s="133"/>
      <c r="BFX33" s="133"/>
      <c r="BFY33" s="133"/>
      <c r="BFZ33" s="133"/>
      <c r="BGA33" s="133"/>
      <c r="BGB33" s="133"/>
      <c r="BGC33" s="133"/>
      <c r="BGD33" s="133"/>
      <c r="BGE33" s="133"/>
      <c r="BGF33" s="133"/>
      <c r="BGG33" s="133"/>
      <c r="BGH33" s="133"/>
      <c r="BGI33" s="133"/>
      <c r="BGJ33" s="133"/>
      <c r="BGK33" s="133"/>
      <c r="BGL33" s="133"/>
      <c r="BGM33" s="133"/>
      <c r="BGN33" s="133"/>
      <c r="BGO33" s="133"/>
      <c r="BGP33" s="133"/>
      <c r="BGQ33" s="133"/>
      <c r="BGR33" s="133"/>
      <c r="BGS33" s="133"/>
      <c r="BGT33" s="133"/>
      <c r="BGU33" s="133"/>
      <c r="BGV33" s="133"/>
      <c r="BGW33" s="133"/>
      <c r="BGX33" s="133"/>
      <c r="BGY33" s="133"/>
      <c r="BGZ33" s="133"/>
      <c r="BHA33" s="133"/>
      <c r="BHB33" s="133"/>
      <c r="BHC33" s="133"/>
      <c r="BHD33" s="133"/>
      <c r="BHE33" s="133"/>
      <c r="BHF33" s="133"/>
      <c r="BHG33" s="133"/>
      <c r="BHH33" s="133"/>
      <c r="BHI33" s="133"/>
      <c r="BHJ33" s="133"/>
      <c r="BHK33" s="133"/>
      <c r="BHL33" s="133"/>
      <c r="BHM33" s="133"/>
      <c r="BHN33" s="133"/>
      <c r="BHO33" s="133"/>
      <c r="BHP33" s="133"/>
      <c r="BHQ33" s="133"/>
      <c r="BHR33" s="133"/>
      <c r="BHS33" s="133"/>
      <c r="BHT33" s="133"/>
      <c r="BHU33" s="133"/>
      <c r="BHV33" s="133"/>
      <c r="BHW33" s="133"/>
      <c r="BHX33" s="133"/>
      <c r="BHY33" s="133"/>
      <c r="BHZ33" s="133"/>
      <c r="BIA33" s="133"/>
      <c r="BIB33" s="133"/>
      <c r="BIC33" s="133"/>
      <c r="BID33" s="133"/>
      <c r="BIE33" s="133"/>
      <c r="BIF33" s="133"/>
      <c r="BIG33" s="133"/>
      <c r="BIH33" s="133"/>
      <c r="BII33" s="133"/>
      <c r="BIJ33" s="133"/>
      <c r="BIK33" s="133"/>
      <c r="BIL33" s="133"/>
      <c r="BIM33" s="133"/>
      <c r="BIN33" s="133"/>
      <c r="BIO33" s="133"/>
      <c r="BIP33" s="133"/>
      <c r="BIQ33" s="133"/>
      <c r="BIR33" s="133"/>
      <c r="BIS33" s="133"/>
      <c r="BIT33" s="133"/>
      <c r="BIU33" s="133"/>
      <c r="BIV33" s="133"/>
      <c r="BIW33" s="133"/>
      <c r="BIX33" s="133"/>
      <c r="BIY33" s="133"/>
      <c r="BIZ33" s="133"/>
      <c r="BJA33" s="133"/>
      <c r="BJB33" s="133"/>
      <c r="BJC33" s="133"/>
      <c r="BJD33" s="133"/>
      <c r="BJE33" s="133"/>
      <c r="BJF33" s="133"/>
      <c r="BJG33" s="133"/>
      <c r="BJH33" s="133"/>
      <c r="BJI33" s="133"/>
      <c r="BJJ33" s="133"/>
      <c r="BJK33" s="133"/>
      <c r="BJL33" s="133"/>
      <c r="BJM33" s="133"/>
      <c r="BJN33" s="133"/>
      <c r="BJO33" s="133"/>
      <c r="BJP33" s="133"/>
      <c r="BJQ33" s="133"/>
      <c r="BJR33" s="133"/>
      <c r="BJS33" s="133"/>
      <c r="BJT33" s="133"/>
      <c r="BJU33" s="133"/>
      <c r="BJV33" s="133"/>
      <c r="BJW33" s="133"/>
      <c r="BJX33" s="133"/>
      <c r="BJY33" s="133"/>
      <c r="BJZ33" s="133"/>
      <c r="BKA33" s="133"/>
      <c r="BKB33" s="133"/>
      <c r="BKC33" s="133"/>
      <c r="BKD33" s="133"/>
      <c r="BKE33" s="133"/>
      <c r="BKF33" s="133"/>
      <c r="BKG33" s="133"/>
      <c r="BKH33" s="133"/>
      <c r="BKI33" s="133"/>
      <c r="BKJ33" s="133"/>
      <c r="BKK33" s="133"/>
      <c r="BKL33" s="133"/>
      <c r="BKM33" s="133"/>
      <c r="BKN33" s="133"/>
      <c r="BKO33" s="133"/>
      <c r="BKP33" s="133"/>
      <c r="BKQ33" s="133"/>
      <c r="BKR33" s="133"/>
      <c r="BKS33" s="133"/>
      <c r="BKT33" s="133"/>
      <c r="BKU33" s="133"/>
      <c r="BKV33" s="133"/>
      <c r="BKW33" s="133"/>
      <c r="BKX33" s="133"/>
      <c r="BKY33" s="133"/>
      <c r="BKZ33" s="133"/>
      <c r="BLA33" s="133"/>
      <c r="BLB33" s="133"/>
      <c r="BLC33" s="133"/>
      <c r="BLD33" s="133"/>
      <c r="BLE33" s="133"/>
      <c r="BLF33" s="133"/>
      <c r="BLG33" s="133"/>
      <c r="BLH33" s="133"/>
      <c r="BLI33" s="133"/>
      <c r="BLJ33" s="133"/>
      <c r="BLK33" s="133"/>
      <c r="BLL33" s="133"/>
      <c r="BLM33" s="133"/>
      <c r="BLN33" s="133"/>
      <c r="BLO33" s="133"/>
      <c r="BLP33" s="133"/>
      <c r="BLQ33" s="133"/>
      <c r="BLR33" s="133"/>
      <c r="BLS33" s="133"/>
      <c r="BLT33" s="133"/>
      <c r="BLU33" s="133"/>
      <c r="BLV33" s="133"/>
      <c r="BLW33" s="133"/>
      <c r="BLX33" s="133"/>
      <c r="BLY33" s="133"/>
      <c r="BLZ33" s="133"/>
      <c r="BMA33" s="133"/>
      <c r="BMB33" s="133"/>
      <c r="BMC33" s="133"/>
      <c r="BMD33" s="133"/>
      <c r="BME33" s="133"/>
      <c r="BMF33" s="133"/>
      <c r="BMG33" s="133"/>
      <c r="BMH33" s="133"/>
      <c r="BMI33" s="133"/>
      <c r="BMJ33" s="133"/>
      <c r="BMK33" s="133"/>
      <c r="BML33" s="133"/>
      <c r="BMM33" s="133"/>
      <c r="BMN33" s="133"/>
      <c r="BMO33" s="133"/>
      <c r="BMP33" s="133"/>
      <c r="BMQ33" s="133"/>
      <c r="BMR33" s="133"/>
      <c r="BMS33" s="133"/>
      <c r="BMT33" s="133"/>
      <c r="BMU33" s="133"/>
      <c r="BMV33" s="133"/>
      <c r="BMW33" s="133"/>
      <c r="BMX33" s="133"/>
      <c r="BMY33" s="133"/>
      <c r="BMZ33" s="133"/>
      <c r="BNA33" s="133"/>
      <c r="BNB33" s="133"/>
      <c r="BNC33" s="133"/>
      <c r="BND33" s="133"/>
      <c r="BNE33" s="133"/>
      <c r="BNF33" s="133"/>
      <c r="BNG33" s="133"/>
      <c r="BNH33" s="133"/>
      <c r="BNI33" s="133"/>
      <c r="BNJ33" s="133"/>
      <c r="BNK33" s="133"/>
      <c r="BNL33" s="133"/>
      <c r="BNM33" s="133"/>
      <c r="BNN33" s="133"/>
      <c r="BNO33" s="133"/>
      <c r="BNP33" s="133"/>
      <c r="BNQ33" s="133"/>
      <c r="BNR33" s="133"/>
      <c r="BNS33" s="133"/>
      <c r="BNT33" s="133"/>
      <c r="BNU33" s="133"/>
      <c r="BNV33" s="133"/>
      <c r="BNW33" s="133"/>
      <c r="BNX33" s="133"/>
      <c r="BNY33" s="133"/>
      <c r="BNZ33" s="133"/>
      <c r="BOA33" s="133"/>
      <c r="BOB33" s="133"/>
      <c r="BOC33" s="133"/>
      <c r="BOD33" s="133"/>
      <c r="BOE33" s="133"/>
      <c r="BOF33" s="133"/>
      <c r="BOG33" s="133"/>
      <c r="BOH33" s="133"/>
      <c r="BOI33" s="133"/>
      <c r="BOJ33" s="133"/>
      <c r="BOK33" s="133"/>
      <c r="BOL33" s="133"/>
      <c r="BOM33" s="133"/>
      <c r="BON33" s="133"/>
      <c r="BOO33" s="133"/>
      <c r="BOP33" s="133"/>
      <c r="BOQ33" s="133"/>
      <c r="BOR33" s="133"/>
      <c r="BOS33" s="133"/>
      <c r="BOT33" s="133"/>
      <c r="BOU33" s="133"/>
      <c r="BOV33" s="133"/>
      <c r="BOW33" s="133"/>
      <c r="BOX33" s="133"/>
      <c r="BOY33" s="133"/>
      <c r="BOZ33" s="133"/>
      <c r="BPA33" s="133"/>
      <c r="BPB33" s="133"/>
      <c r="BPC33" s="133"/>
      <c r="BPD33" s="133"/>
      <c r="BPE33" s="133"/>
      <c r="BPF33" s="133"/>
      <c r="BPG33" s="133"/>
      <c r="BPH33" s="133"/>
      <c r="BPI33" s="133"/>
      <c r="BPJ33" s="133"/>
      <c r="BPK33" s="133"/>
      <c r="BPL33" s="133"/>
      <c r="BPM33" s="133"/>
      <c r="BPN33" s="133"/>
      <c r="BPO33" s="133"/>
      <c r="BPP33" s="133"/>
      <c r="BPQ33" s="133"/>
      <c r="BPR33" s="133"/>
      <c r="BPS33" s="133"/>
      <c r="BPT33" s="133"/>
      <c r="BPU33" s="133"/>
      <c r="BPV33" s="133"/>
      <c r="BPW33" s="133"/>
      <c r="BPX33" s="133"/>
      <c r="BPY33" s="133"/>
      <c r="BPZ33" s="133"/>
      <c r="BQA33" s="133"/>
      <c r="BQB33" s="133"/>
      <c r="BQC33" s="133"/>
      <c r="BQD33" s="133"/>
      <c r="BQE33" s="133"/>
      <c r="BQF33" s="133"/>
      <c r="BQG33" s="133"/>
      <c r="BQH33" s="133"/>
      <c r="BQI33" s="133"/>
      <c r="BQJ33" s="133"/>
      <c r="BQK33" s="133"/>
      <c r="BQL33" s="133"/>
      <c r="BQM33" s="133"/>
      <c r="BQN33" s="133"/>
      <c r="BQO33" s="133"/>
      <c r="BQP33" s="133"/>
      <c r="BQQ33" s="133"/>
      <c r="BQR33" s="133"/>
      <c r="BQS33" s="133"/>
      <c r="BQT33" s="133"/>
      <c r="BQU33" s="133"/>
      <c r="BQV33" s="133"/>
      <c r="BQW33" s="133"/>
      <c r="BQX33" s="133"/>
      <c r="BQY33" s="133"/>
      <c r="BQZ33" s="133"/>
      <c r="BRA33" s="133"/>
      <c r="BRB33" s="133"/>
      <c r="BRC33" s="133"/>
      <c r="BRD33" s="133"/>
      <c r="BRE33" s="133"/>
      <c r="BRF33" s="133"/>
      <c r="BRG33" s="133"/>
      <c r="BRH33" s="133"/>
      <c r="BRI33" s="133"/>
      <c r="BRJ33" s="133"/>
      <c r="BRK33" s="133"/>
      <c r="BRL33" s="133"/>
      <c r="BRM33" s="133"/>
      <c r="BRN33" s="133"/>
      <c r="BRO33" s="133"/>
      <c r="BRP33" s="133"/>
      <c r="BRQ33" s="133"/>
      <c r="BRR33" s="133"/>
      <c r="BRS33" s="133"/>
      <c r="BRT33" s="133"/>
      <c r="BRU33" s="133"/>
      <c r="BRV33" s="133"/>
      <c r="BRW33" s="133"/>
      <c r="BRX33" s="133"/>
      <c r="BRY33" s="133"/>
      <c r="BRZ33" s="133"/>
      <c r="BSA33" s="133"/>
      <c r="BSB33" s="133"/>
      <c r="BSC33" s="133"/>
      <c r="BSD33" s="133"/>
      <c r="BSE33" s="133"/>
      <c r="BSF33" s="133"/>
      <c r="BSG33" s="133"/>
      <c r="BSH33" s="133"/>
      <c r="BSI33" s="133"/>
      <c r="BSJ33" s="133"/>
      <c r="BSK33" s="133"/>
      <c r="BSL33" s="133"/>
      <c r="BSM33" s="133"/>
      <c r="BSN33" s="133"/>
      <c r="BSO33" s="133"/>
      <c r="BSP33" s="133"/>
      <c r="BSQ33" s="133"/>
      <c r="BSR33" s="133"/>
      <c r="BSS33" s="133"/>
      <c r="BST33" s="133"/>
      <c r="BSU33" s="133"/>
      <c r="BSV33" s="133"/>
      <c r="BSW33" s="133"/>
      <c r="BSX33" s="133"/>
      <c r="BSY33" s="133"/>
      <c r="BSZ33" s="133"/>
      <c r="BTA33" s="133"/>
      <c r="BTB33" s="133"/>
      <c r="BTC33" s="133"/>
      <c r="BTD33" s="133"/>
      <c r="BTE33" s="133"/>
      <c r="BTF33" s="133"/>
      <c r="BTG33" s="133"/>
      <c r="BTH33" s="133"/>
      <c r="BTI33" s="133"/>
      <c r="BTJ33" s="133"/>
      <c r="BTK33" s="133"/>
      <c r="BTL33" s="133"/>
      <c r="BTM33" s="133"/>
      <c r="BTN33" s="133"/>
      <c r="BTO33" s="133"/>
      <c r="BTP33" s="133"/>
      <c r="BTQ33" s="133"/>
      <c r="BTR33" s="133"/>
      <c r="BTS33" s="133"/>
      <c r="BTT33" s="133"/>
      <c r="BTU33" s="133"/>
      <c r="BTV33" s="133"/>
      <c r="BTW33" s="133"/>
      <c r="BTX33" s="133"/>
      <c r="BTY33" s="133"/>
      <c r="BTZ33" s="133"/>
      <c r="BUA33" s="133"/>
      <c r="BUB33" s="133"/>
      <c r="BUC33" s="133"/>
      <c r="BUD33" s="133"/>
      <c r="BUE33" s="133"/>
      <c r="BUF33" s="133"/>
      <c r="BUG33" s="133"/>
      <c r="BUH33" s="133"/>
      <c r="BUI33" s="133"/>
      <c r="BUJ33" s="133"/>
      <c r="BUK33" s="133"/>
      <c r="BUL33" s="133"/>
      <c r="BUM33" s="133"/>
      <c r="BUN33" s="133"/>
      <c r="BUO33" s="133"/>
      <c r="BUP33" s="133"/>
      <c r="BUQ33" s="133"/>
      <c r="BUR33" s="133"/>
      <c r="BUS33" s="133"/>
      <c r="BUT33" s="133"/>
      <c r="BUU33" s="133"/>
      <c r="BUV33" s="133"/>
      <c r="BUW33" s="133"/>
      <c r="BUX33" s="133"/>
      <c r="BUY33" s="133"/>
      <c r="BUZ33" s="133"/>
      <c r="BVA33" s="133"/>
      <c r="BVB33" s="133"/>
      <c r="BVC33" s="133"/>
      <c r="BVD33" s="133"/>
      <c r="BVE33" s="133"/>
      <c r="BVF33" s="133"/>
      <c r="BVG33" s="133"/>
      <c r="BVH33" s="133"/>
      <c r="BVI33" s="133"/>
      <c r="BVJ33" s="133"/>
      <c r="BVK33" s="133"/>
      <c r="BVL33" s="133"/>
      <c r="BVM33" s="133"/>
      <c r="BVN33" s="133"/>
      <c r="BVO33" s="133"/>
      <c r="BVP33" s="133"/>
      <c r="BVQ33" s="133"/>
      <c r="BVR33" s="133"/>
      <c r="BVS33" s="133"/>
      <c r="BVT33" s="133"/>
      <c r="BVU33" s="133"/>
      <c r="BVV33" s="133"/>
      <c r="BVW33" s="133"/>
      <c r="BVX33" s="133"/>
      <c r="BVY33" s="133"/>
      <c r="BVZ33" s="133"/>
      <c r="BWA33" s="133"/>
      <c r="BWB33" s="133"/>
      <c r="BWC33" s="133"/>
      <c r="BWD33" s="133"/>
      <c r="BWE33" s="133"/>
      <c r="BWF33" s="133"/>
      <c r="BWG33" s="133"/>
      <c r="BWH33" s="133"/>
      <c r="BWI33" s="133"/>
      <c r="BWJ33" s="133"/>
      <c r="BWK33" s="133"/>
      <c r="BWL33" s="133"/>
      <c r="BWM33" s="133"/>
      <c r="BWN33" s="133"/>
      <c r="BWO33" s="133"/>
      <c r="BWP33" s="133"/>
      <c r="BWQ33" s="133"/>
      <c r="BWR33" s="133"/>
      <c r="BWS33" s="133"/>
      <c r="BWT33" s="133"/>
      <c r="BWU33" s="133"/>
      <c r="BWV33" s="133"/>
      <c r="BWW33" s="133"/>
      <c r="BWX33" s="133"/>
      <c r="BWY33" s="133"/>
      <c r="BWZ33" s="133"/>
      <c r="BXA33" s="133"/>
      <c r="BXB33" s="133"/>
      <c r="BXC33" s="133"/>
      <c r="BXD33" s="133"/>
      <c r="BXE33" s="133"/>
      <c r="BXF33" s="133"/>
      <c r="BXG33" s="133"/>
      <c r="BXH33" s="133"/>
      <c r="BXI33" s="133"/>
      <c r="BXJ33" s="133"/>
      <c r="BXK33" s="133"/>
      <c r="BXL33" s="133"/>
      <c r="BXM33" s="133"/>
      <c r="BXN33" s="133"/>
      <c r="BXO33" s="133"/>
      <c r="BXP33" s="133"/>
      <c r="BXQ33" s="133"/>
      <c r="BXR33" s="133"/>
      <c r="BXS33" s="133"/>
      <c r="BXT33" s="133"/>
      <c r="BXU33" s="133"/>
      <c r="BXV33" s="133"/>
      <c r="BXW33" s="133"/>
      <c r="BXX33" s="133"/>
      <c r="BXY33" s="133"/>
      <c r="BXZ33" s="133"/>
      <c r="BYA33" s="133"/>
      <c r="BYB33" s="133"/>
      <c r="BYC33" s="133"/>
      <c r="BYD33" s="133"/>
      <c r="BYE33" s="133"/>
      <c r="BYF33" s="133"/>
      <c r="BYG33" s="133"/>
      <c r="BYH33" s="133"/>
      <c r="BYI33" s="133"/>
      <c r="BYJ33" s="133"/>
      <c r="BYK33" s="133"/>
      <c r="BYL33" s="133"/>
      <c r="BYM33" s="133"/>
      <c r="BYN33" s="133"/>
      <c r="BYO33" s="133"/>
      <c r="BYP33" s="133"/>
      <c r="BYQ33" s="133"/>
      <c r="BYR33" s="133"/>
      <c r="BYS33" s="133"/>
      <c r="BYT33" s="133"/>
      <c r="BYU33" s="133"/>
      <c r="BYV33" s="133"/>
      <c r="BYW33" s="133"/>
      <c r="BYX33" s="133"/>
      <c r="BYY33" s="133"/>
      <c r="BYZ33" s="133"/>
      <c r="BZA33" s="133"/>
      <c r="BZB33" s="133"/>
      <c r="BZC33" s="133"/>
      <c r="BZD33" s="133"/>
      <c r="BZE33" s="133"/>
      <c r="BZF33" s="133"/>
      <c r="BZG33" s="133"/>
      <c r="BZH33" s="133"/>
      <c r="BZI33" s="133"/>
      <c r="BZJ33" s="133"/>
      <c r="BZK33" s="133"/>
      <c r="BZL33" s="133"/>
      <c r="BZM33" s="133"/>
      <c r="BZN33" s="133"/>
      <c r="BZO33" s="133"/>
      <c r="BZP33" s="133"/>
      <c r="BZQ33" s="133"/>
      <c r="BZR33" s="133"/>
      <c r="BZS33" s="133"/>
      <c r="BZT33" s="133"/>
      <c r="BZU33" s="133"/>
      <c r="BZV33" s="133"/>
      <c r="BZW33" s="133"/>
      <c r="BZX33" s="133"/>
      <c r="BZY33" s="133"/>
      <c r="BZZ33" s="133"/>
      <c r="CAA33" s="133"/>
      <c r="CAB33" s="133"/>
      <c r="CAC33" s="133"/>
      <c r="CAD33" s="133"/>
      <c r="CAE33" s="133"/>
      <c r="CAF33" s="133"/>
      <c r="CAG33" s="133"/>
      <c r="CAH33" s="133"/>
      <c r="CAI33" s="133"/>
      <c r="CAJ33" s="133"/>
      <c r="CAK33" s="133"/>
      <c r="CAL33" s="133"/>
      <c r="CAM33" s="133"/>
      <c r="CAN33" s="133"/>
      <c r="CAO33" s="133"/>
      <c r="CAP33" s="133"/>
      <c r="CAQ33" s="133"/>
      <c r="CAR33" s="133"/>
      <c r="CAS33" s="133"/>
      <c r="CAT33" s="133"/>
      <c r="CAU33" s="133"/>
      <c r="CAV33" s="133"/>
      <c r="CAW33" s="133"/>
      <c r="CAX33" s="133"/>
      <c r="CAY33" s="133"/>
      <c r="CAZ33" s="133"/>
      <c r="CBA33" s="133"/>
      <c r="CBB33" s="133"/>
      <c r="CBC33" s="133"/>
      <c r="CBD33" s="133"/>
      <c r="CBE33" s="133"/>
      <c r="CBF33" s="133"/>
      <c r="CBG33" s="133"/>
      <c r="CBH33" s="133"/>
      <c r="CBI33" s="133"/>
      <c r="CBJ33" s="133"/>
      <c r="CBK33" s="133"/>
      <c r="CBL33" s="133"/>
      <c r="CBM33" s="133"/>
      <c r="CBN33" s="133"/>
      <c r="CBO33" s="133"/>
      <c r="CBP33" s="133"/>
      <c r="CBQ33" s="133"/>
      <c r="CBR33" s="133"/>
      <c r="CBS33" s="133"/>
      <c r="CBT33" s="133"/>
      <c r="CBU33" s="133"/>
      <c r="CBV33" s="133"/>
      <c r="CBW33" s="133"/>
      <c r="CBX33" s="133"/>
      <c r="CBY33" s="133"/>
      <c r="CBZ33" s="133"/>
      <c r="CCA33" s="133"/>
      <c r="CCB33" s="133"/>
      <c r="CCC33" s="133"/>
      <c r="CCD33" s="133"/>
      <c r="CCE33" s="133"/>
      <c r="CCF33" s="133"/>
      <c r="CCG33" s="133"/>
      <c r="CCH33" s="133"/>
      <c r="CCI33" s="133"/>
      <c r="CCJ33" s="133"/>
      <c r="CCK33" s="133"/>
      <c r="CCL33" s="133"/>
      <c r="CCM33" s="133"/>
      <c r="CCN33" s="133"/>
      <c r="CCO33" s="133"/>
      <c r="CCP33" s="133"/>
      <c r="CCQ33" s="133"/>
      <c r="CCR33" s="133"/>
      <c r="CCS33" s="133"/>
      <c r="CCT33" s="133"/>
      <c r="CCU33" s="133"/>
      <c r="CCV33" s="133"/>
      <c r="CCW33" s="133"/>
      <c r="CCX33" s="133"/>
      <c r="CCY33" s="133"/>
      <c r="CCZ33" s="133"/>
      <c r="CDA33" s="133"/>
      <c r="CDB33" s="133"/>
      <c r="CDC33" s="133"/>
      <c r="CDD33" s="133"/>
      <c r="CDE33" s="133"/>
      <c r="CDF33" s="133"/>
      <c r="CDG33" s="133"/>
      <c r="CDH33" s="133"/>
      <c r="CDI33" s="133"/>
      <c r="CDJ33" s="133"/>
      <c r="CDK33" s="133"/>
      <c r="CDL33" s="133"/>
      <c r="CDM33" s="133"/>
      <c r="CDN33" s="133"/>
      <c r="CDO33" s="133"/>
      <c r="CDP33" s="133"/>
      <c r="CDQ33" s="133"/>
      <c r="CDR33" s="133"/>
      <c r="CDS33" s="133"/>
      <c r="CDT33" s="133"/>
      <c r="CDU33" s="133"/>
      <c r="CDV33" s="133"/>
      <c r="CDW33" s="133"/>
      <c r="CDX33" s="133"/>
      <c r="CDY33" s="133"/>
      <c r="CDZ33" s="133"/>
      <c r="CEA33" s="133"/>
      <c r="CEB33" s="133"/>
      <c r="CEC33" s="133"/>
      <c r="CED33" s="133"/>
      <c r="CEE33" s="133"/>
      <c r="CEF33" s="133"/>
      <c r="CEG33" s="133"/>
      <c r="CEH33" s="133"/>
      <c r="CEI33" s="133"/>
      <c r="CEJ33" s="133"/>
      <c r="CEK33" s="133"/>
      <c r="CEL33" s="133"/>
      <c r="CEM33" s="133"/>
      <c r="CEN33" s="133"/>
      <c r="CEO33" s="133"/>
      <c r="CEP33" s="133"/>
      <c r="CEQ33" s="133"/>
      <c r="CER33" s="133"/>
      <c r="CES33" s="133"/>
      <c r="CET33" s="133"/>
      <c r="CEU33" s="133"/>
      <c r="CEV33" s="133"/>
      <c r="CEW33" s="133"/>
      <c r="CEX33" s="133"/>
      <c r="CEY33" s="133"/>
      <c r="CEZ33" s="133"/>
      <c r="CFA33" s="133"/>
      <c r="CFB33" s="133"/>
      <c r="CFC33" s="133"/>
      <c r="CFD33" s="133"/>
      <c r="CFE33" s="133"/>
      <c r="CFF33" s="133"/>
      <c r="CFG33" s="133"/>
      <c r="CFH33" s="133"/>
      <c r="CFI33" s="133"/>
      <c r="CFJ33" s="133"/>
      <c r="CFK33" s="133"/>
      <c r="CFL33" s="133"/>
      <c r="CFM33" s="133"/>
      <c r="CFN33" s="133"/>
      <c r="CFO33" s="133"/>
      <c r="CFP33" s="133"/>
      <c r="CFQ33" s="133"/>
      <c r="CFR33" s="133"/>
      <c r="CFS33" s="133"/>
      <c r="CFT33" s="133"/>
      <c r="CFU33" s="133"/>
      <c r="CFV33" s="133"/>
      <c r="CFW33" s="133"/>
      <c r="CFX33" s="133"/>
      <c r="CFY33" s="133"/>
      <c r="CFZ33" s="133"/>
      <c r="CGA33" s="133"/>
      <c r="CGB33" s="133"/>
      <c r="CGC33" s="133"/>
      <c r="CGD33" s="133"/>
      <c r="CGE33" s="133"/>
      <c r="CGF33" s="133"/>
      <c r="CGG33" s="133"/>
      <c r="CGH33" s="133"/>
      <c r="CGI33" s="133"/>
      <c r="CGJ33" s="133"/>
      <c r="CGK33" s="133"/>
      <c r="CGL33" s="133"/>
      <c r="CGM33" s="133"/>
      <c r="CGN33" s="133"/>
      <c r="CGO33" s="133"/>
      <c r="CGP33" s="133"/>
      <c r="CGQ33" s="133"/>
      <c r="CGR33" s="133"/>
      <c r="CGS33" s="133"/>
      <c r="CGT33" s="133"/>
      <c r="CGU33" s="133"/>
      <c r="CGV33" s="133"/>
      <c r="CGW33" s="133"/>
      <c r="CGX33" s="133"/>
      <c r="CGY33" s="133"/>
      <c r="CGZ33" s="133"/>
      <c r="CHA33" s="133"/>
      <c r="CHB33" s="133"/>
      <c r="CHC33" s="133"/>
      <c r="CHD33" s="133"/>
      <c r="CHE33" s="133"/>
      <c r="CHF33" s="133"/>
      <c r="CHG33" s="133"/>
      <c r="CHH33" s="133"/>
      <c r="CHI33" s="133"/>
      <c r="CHJ33" s="133"/>
      <c r="CHK33" s="133"/>
      <c r="CHL33" s="133"/>
      <c r="CHM33" s="133"/>
      <c r="CHN33" s="133"/>
      <c r="CHO33" s="133"/>
      <c r="CHP33" s="133"/>
      <c r="CHQ33" s="133"/>
      <c r="CHR33" s="133"/>
      <c r="CHS33" s="133"/>
      <c r="CHT33" s="133"/>
      <c r="CHU33" s="133"/>
      <c r="CHV33" s="133"/>
      <c r="CHW33" s="133"/>
      <c r="CHX33" s="133"/>
      <c r="CHY33" s="133"/>
      <c r="CHZ33" s="133"/>
      <c r="CIA33" s="133"/>
      <c r="CIB33" s="133"/>
      <c r="CIC33" s="133"/>
      <c r="CID33" s="133"/>
      <c r="CIE33" s="133"/>
      <c r="CIF33" s="133"/>
      <c r="CIG33" s="133"/>
      <c r="CIH33" s="133"/>
      <c r="CII33" s="133"/>
      <c r="CIJ33" s="133"/>
      <c r="CIK33" s="133"/>
      <c r="CIL33" s="133"/>
      <c r="CIM33" s="133"/>
      <c r="CIN33" s="133"/>
      <c r="CIO33" s="133"/>
      <c r="CIP33" s="133"/>
      <c r="CIQ33" s="133"/>
      <c r="CIR33" s="133"/>
      <c r="CIS33" s="133"/>
      <c r="CIT33" s="133"/>
      <c r="CIU33" s="133"/>
      <c r="CIV33" s="133"/>
      <c r="CIW33" s="133"/>
      <c r="CIX33" s="133"/>
      <c r="CIY33" s="133"/>
      <c r="CIZ33" s="133"/>
      <c r="CJA33" s="133"/>
      <c r="CJB33" s="133"/>
      <c r="CJC33" s="133"/>
      <c r="CJD33" s="133"/>
      <c r="CJE33" s="133"/>
      <c r="CJF33" s="133"/>
      <c r="CJG33" s="133"/>
      <c r="CJH33" s="133"/>
      <c r="CJI33" s="133"/>
      <c r="CJJ33" s="133"/>
      <c r="CJK33" s="133"/>
      <c r="CJL33" s="133"/>
      <c r="CJM33" s="133"/>
      <c r="CJN33" s="133"/>
      <c r="CJO33" s="133"/>
      <c r="CJP33" s="133"/>
      <c r="CJQ33" s="133"/>
      <c r="CJR33" s="133"/>
      <c r="CJS33" s="133"/>
      <c r="CJT33" s="133"/>
      <c r="CJU33" s="133"/>
      <c r="CJV33" s="133"/>
      <c r="CJW33" s="133"/>
      <c r="CJX33" s="133"/>
      <c r="CJY33" s="133"/>
      <c r="CJZ33" s="133"/>
      <c r="CKA33" s="133"/>
      <c r="CKB33" s="133"/>
      <c r="CKC33" s="133"/>
      <c r="CKD33" s="133"/>
      <c r="CKE33" s="133"/>
      <c r="CKF33" s="133"/>
      <c r="CKG33" s="133"/>
      <c r="CKH33" s="133"/>
      <c r="CKI33" s="133"/>
      <c r="CKJ33" s="133"/>
      <c r="CKK33" s="133"/>
      <c r="CKL33" s="133"/>
      <c r="CKM33" s="133"/>
      <c r="CKN33" s="133"/>
      <c r="CKO33" s="133"/>
      <c r="CKP33" s="133"/>
      <c r="CKQ33" s="133"/>
      <c r="CKR33" s="133"/>
      <c r="CKS33" s="133"/>
      <c r="CKT33" s="133"/>
      <c r="CKU33" s="133"/>
      <c r="CKV33" s="133"/>
      <c r="CKW33" s="133"/>
      <c r="CKX33" s="133"/>
      <c r="CKY33" s="133"/>
      <c r="CKZ33" s="133"/>
      <c r="CLA33" s="133"/>
      <c r="CLB33" s="133"/>
      <c r="CLC33" s="133"/>
      <c r="CLD33" s="133"/>
      <c r="CLE33" s="133"/>
      <c r="CLF33" s="133"/>
      <c r="CLG33" s="133"/>
      <c r="CLH33" s="133"/>
      <c r="CLI33" s="133"/>
      <c r="CLJ33" s="133"/>
      <c r="CLK33" s="133"/>
      <c r="CLL33" s="133"/>
      <c r="CLM33" s="133"/>
      <c r="CLN33" s="133"/>
      <c r="CLO33" s="133"/>
      <c r="CLP33" s="133"/>
      <c r="CLQ33" s="133"/>
      <c r="CLR33" s="133"/>
      <c r="CLS33" s="133"/>
      <c r="CLT33" s="133"/>
      <c r="CLU33" s="133"/>
      <c r="CLV33" s="133"/>
      <c r="CLW33" s="133"/>
      <c r="CLX33" s="133"/>
      <c r="CLY33" s="133"/>
      <c r="CLZ33" s="133"/>
      <c r="CMA33" s="133"/>
      <c r="CMB33" s="133"/>
      <c r="CMC33" s="133"/>
      <c r="CMD33" s="133"/>
      <c r="CME33" s="133"/>
      <c r="CMF33" s="133"/>
      <c r="CMG33" s="133"/>
      <c r="CMH33" s="133"/>
      <c r="CMI33" s="133"/>
      <c r="CMJ33" s="133"/>
      <c r="CMK33" s="133"/>
      <c r="CML33" s="133"/>
      <c r="CMM33" s="133"/>
      <c r="CMN33" s="133"/>
      <c r="CMO33" s="133"/>
      <c r="CMP33" s="133"/>
      <c r="CMQ33" s="133"/>
      <c r="CMR33" s="133"/>
      <c r="CMS33" s="133"/>
      <c r="CMT33" s="133"/>
      <c r="CMU33" s="133"/>
      <c r="CMV33" s="133"/>
      <c r="CMW33" s="133"/>
      <c r="CMX33" s="133"/>
      <c r="CMY33" s="133"/>
      <c r="CMZ33" s="133"/>
      <c r="CNA33" s="133"/>
      <c r="CNB33" s="133"/>
      <c r="CNC33" s="133"/>
      <c r="CND33" s="133"/>
      <c r="CNE33" s="133"/>
      <c r="CNF33" s="133"/>
      <c r="CNG33" s="133"/>
      <c r="CNH33" s="133"/>
      <c r="CNI33" s="133"/>
      <c r="CNJ33" s="133"/>
      <c r="CNK33" s="133"/>
      <c r="CNL33" s="133"/>
      <c r="CNM33" s="133"/>
      <c r="CNN33" s="133"/>
      <c r="CNO33" s="133"/>
      <c r="CNP33" s="133"/>
      <c r="CNQ33" s="133"/>
      <c r="CNR33" s="133"/>
      <c r="CNS33" s="133"/>
      <c r="CNT33" s="133"/>
      <c r="CNU33" s="133"/>
      <c r="CNV33" s="133"/>
      <c r="CNW33" s="133"/>
      <c r="CNX33" s="133"/>
      <c r="CNY33" s="133"/>
      <c r="CNZ33" s="133"/>
      <c r="COA33" s="133"/>
      <c r="COB33" s="133"/>
      <c r="COC33" s="133"/>
      <c r="COD33" s="133"/>
      <c r="COE33" s="133"/>
      <c r="COF33" s="133"/>
      <c r="COG33" s="133"/>
      <c r="COH33" s="133"/>
      <c r="COI33" s="133"/>
      <c r="COJ33" s="133"/>
      <c r="COK33" s="133"/>
      <c r="COL33" s="133"/>
      <c r="COM33" s="133"/>
      <c r="CON33" s="133"/>
      <c r="COO33" s="133"/>
      <c r="COP33" s="133"/>
      <c r="COQ33" s="133"/>
      <c r="COR33" s="133"/>
      <c r="COS33" s="133"/>
      <c r="COT33" s="133"/>
      <c r="COU33" s="133"/>
      <c r="COV33" s="133"/>
      <c r="COW33" s="133"/>
      <c r="COX33" s="133"/>
      <c r="COY33" s="133"/>
      <c r="COZ33" s="133"/>
      <c r="CPA33" s="133"/>
      <c r="CPB33" s="133"/>
      <c r="CPC33" s="133"/>
      <c r="CPD33" s="133"/>
      <c r="CPE33" s="133"/>
      <c r="CPF33" s="133"/>
      <c r="CPG33" s="133"/>
      <c r="CPH33" s="133"/>
      <c r="CPI33" s="133"/>
      <c r="CPJ33" s="133"/>
      <c r="CPK33" s="133"/>
      <c r="CPL33" s="133"/>
      <c r="CPM33" s="133"/>
      <c r="CPN33" s="133"/>
      <c r="CPO33" s="133"/>
      <c r="CPP33" s="133"/>
      <c r="CPQ33" s="133"/>
      <c r="CPR33" s="133"/>
      <c r="CPS33" s="133"/>
      <c r="CPT33" s="133"/>
      <c r="CPU33" s="133"/>
      <c r="CPV33" s="133"/>
      <c r="CPW33" s="133"/>
      <c r="CPX33" s="133"/>
      <c r="CPY33" s="133"/>
      <c r="CPZ33" s="133"/>
      <c r="CQA33" s="133"/>
      <c r="CQB33" s="133"/>
      <c r="CQC33" s="133"/>
      <c r="CQD33" s="133"/>
      <c r="CQE33" s="133"/>
      <c r="CQF33" s="133"/>
      <c r="CQG33" s="133"/>
      <c r="CQH33" s="133"/>
      <c r="CQI33" s="133"/>
      <c r="CQJ33" s="133"/>
      <c r="CQK33" s="133"/>
      <c r="CQL33" s="133"/>
      <c r="CQM33" s="133"/>
      <c r="CQN33" s="133"/>
      <c r="CQO33" s="133"/>
      <c r="CQP33" s="133"/>
      <c r="CQQ33" s="133"/>
      <c r="CQR33" s="133"/>
      <c r="CQS33" s="133"/>
      <c r="CQT33" s="133"/>
      <c r="CQU33" s="133"/>
      <c r="CQV33" s="133"/>
      <c r="CQW33" s="133"/>
      <c r="CQX33" s="133"/>
      <c r="CQY33" s="133"/>
      <c r="CQZ33" s="133"/>
      <c r="CRA33" s="133"/>
      <c r="CRB33" s="133"/>
      <c r="CRC33" s="133"/>
      <c r="CRD33" s="133"/>
      <c r="CRE33" s="133"/>
      <c r="CRF33" s="133"/>
      <c r="CRG33" s="133"/>
      <c r="CRH33" s="133"/>
      <c r="CRI33" s="133"/>
      <c r="CRJ33" s="133"/>
      <c r="CRK33" s="133"/>
      <c r="CRL33" s="133"/>
      <c r="CRM33" s="133"/>
      <c r="CRN33" s="133"/>
      <c r="CRO33" s="133"/>
      <c r="CRP33" s="133"/>
      <c r="CRQ33" s="133"/>
      <c r="CRR33" s="133"/>
      <c r="CRS33" s="133"/>
      <c r="CRT33" s="133"/>
      <c r="CRU33" s="133"/>
      <c r="CRV33" s="133"/>
      <c r="CRW33" s="133"/>
      <c r="CRX33" s="133"/>
      <c r="CRY33" s="133"/>
      <c r="CRZ33" s="133"/>
      <c r="CSA33" s="133"/>
      <c r="CSB33" s="133"/>
      <c r="CSC33" s="133"/>
      <c r="CSD33" s="133"/>
      <c r="CSE33" s="133"/>
      <c r="CSF33" s="133"/>
      <c r="CSG33" s="133"/>
      <c r="CSH33" s="133"/>
      <c r="CSI33" s="133"/>
      <c r="CSJ33" s="133"/>
      <c r="CSK33" s="133"/>
      <c r="CSL33" s="133"/>
      <c r="CSM33" s="133"/>
      <c r="CSN33" s="133"/>
      <c r="CSO33" s="133"/>
      <c r="CSP33" s="133"/>
      <c r="CSQ33" s="133"/>
      <c r="CSR33" s="133"/>
      <c r="CSS33" s="133"/>
      <c r="CST33" s="133"/>
      <c r="CSU33" s="133"/>
      <c r="CSV33" s="133"/>
      <c r="CSW33" s="133"/>
      <c r="CSX33" s="133"/>
      <c r="CSY33" s="133"/>
      <c r="CSZ33" s="133"/>
      <c r="CTA33" s="133"/>
      <c r="CTB33" s="133"/>
      <c r="CTC33" s="133"/>
      <c r="CTD33" s="133"/>
      <c r="CTE33" s="133"/>
      <c r="CTF33" s="133"/>
      <c r="CTG33" s="133"/>
      <c r="CTH33" s="133"/>
      <c r="CTI33" s="133"/>
      <c r="CTJ33" s="133"/>
      <c r="CTK33" s="133"/>
      <c r="CTL33" s="133"/>
      <c r="CTM33" s="133"/>
      <c r="CTN33" s="133"/>
      <c r="CTO33" s="133"/>
      <c r="CTP33" s="133"/>
      <c r="CTQ33" s="133"/>
      <c r="CTR33" s="133"/>
      <c r="CTS33" s="133"/>
      <c r="CTT33" s="133"/>
      <c r="CTU33" s="133"/>
      <c r="CTV33" s="133"/>
      <c r="CTW33" s="133"/>
      <c r="CTX33" s="133"/>
      <c r="CTY33" s="133"/>
      <c r="CTZ33" s="133"/>
      <c r="CUA33" s="133"/>
      <c r="CUB33" s="133"/>
      <c r="CUC33" s="133"/>
      <c r="CUD33" s="133"/>
      <c r="CUE33" s="133"/>
      <c r="CUF33" s="133"/>
      <c r="CUG33" s="133"/>
      <c r="CUH33" s="133"/>
      <c r="CUI33" s="133"/>
      <c r="CUJ33" s="133"/>
      <c r="CUK33" s="133"/>
      <c r="CUL33" s="133"/>
      <c r="CUM33" s="133"/>
      <c r="CUN33" s="133"/>
      <c r="CUO33" s="133"/>
      <c r="CUP33" s="133"/>
      <c r="CUQ33" s="133"/>
      <c r="CUR33" s="133"/>
      <c r="CUS33" s="133"/>
      <c r="CUT33" s="133"/>
      <c r="CUU33" s="133"/>
      <c r="CUV33" s="133"/>
      <c r="CUW33" s="133"/>
      <c r="CUX33" s="133"/>
      <c r="CUY33" s="133"/>
      <c r="CUZ33" s="133"/>
      <c r="CVA33" s="133"/>
      <c r="CVB33" s="133"/>
      <c r="CVC33" s="133"/>
      <c r="CVD33" s="133"/>
      <c r="CVE33" s="133"/>
      <c r="CVF33" s="133"/>
      <c r="CVG33" s="133"/>
      <c r="CVH33" s="133"/>
      <c r="CVI33" s="133"/>
      <c r="CVJ33" s="133"/>
      <c r="CVK33" s="133"/>
      <c r="CVL33" s="133"/>
      <c r="CVM33" s="133"/>
      <c r="CVN33" s="133"/>
      <c r="CVO33" s="133"/>
      <c r="CVP33" s="133"/>
      <c r="CVQ33" s="133"/>
      <c r="CVR33" s="133"/>
      <c r="CVS33" s="133"/>
      <c r="CVT33" s="133"/>
      <c r="CVU33" s="133"/>
      <c r="CVV33" s="133"/>
      <c r="CVW33" s="133"/>
      <c r="CVX33" s="133"/>
      <c r="CVY33" s="133"/>
      <c r="CVZ33" s="133"/>
      <c r="CWA33" s="133"/>
      <c r="CWB33" s="133"/>
      <c r="CWC33" s="133"/>
      <c r="CWD33" s="133"/>
      <c r="CWE33" s="133"/>
      <c r="CWF33" s="133"/>
      <c r="CWG33" s="133"/>
      <c r="CWH33" s="133"/>
      <c r="CWI33" s="133"/>
      <c r="CWJ33" s="133"/>
      <c r="CWK33" s="133"/>
      <c r="CWL33" s="133"/>
      <c r="CWM33" s="133"/>
      <c r="CWN33" s="133"/>
      <c r="CWO33" s="133"/>
      <c r="CWP33" s="133"/>
      <c r="CWQ33" s="133"/>
      <c r="CWR33" s="133"/>
      <c r="CWS33" s="133"/>
      <c r="CWT33" s="133"/>
      <c r="CWU33" s="133"/>
      <c r="CWV33" s="133"/>
      <c r="CWW33" s="133"/>
      <c r="CWX33" s="133"/>
      <c r="CWY33" s="133"/>
      <c r="CWZ33" s="133"/>
      <c r="CXA33" s="133"/>
      <c r="CXB33" s="133"/>
      <c r="CXC33" s="133"/>
      <c r="CXD33" s="133"/>
      <c r="CXE33" s="133"/>
      <c r="CXF33" s="133"/>
      <c r="CXG33" s="133"/>
      <c r="CXH33" s="133"/>
      <c r="CXI33" s="133"/>
      <c r="CXJ33" s="133"/>
      <c r="CXK33" s="133"/>
      <c r="CXL33" s="133"/>
      <c r="CXM33" s="133"/>
      <c r="CXN33" s="133"/>
      <c r="CXO33" s="133"/>
      <c r="CXP33" s="133"/>
      <c r="CXQ33" s="133"/>
      <c r="CXR33" s="133"/>
      <c r="CXS33" s="133"/>
      <c r="CXT33" s="133"/>
      <c r="CXU33" s="133"/>
      <c r="CXV33" s="133"/>
      <c r="CXW33" s="133"/>
      <c r="CXX33" s="133"/>
      <c r="CXY33" s="133"/>
      <c r="CXZ33" s="133"/>
      <c r="CYA33" s="133"/>
      <c r="CYB33" s="133"/>
      <c r="CYC33" s="133"/>
      <c r="CYD33" s="133"/>
      <c r="CYE33" s="133"/>
      <c r="CYF33" s="133"/>
      <c r="CYG33" s="133"/>
      <c r="CYH33" s="133"/>
      <c r="CYI33" s="133"/>
      <c r="CYJ33" s="133"/>
      <c r="CYK33" s="133"/>
      <c r="CYL33" s="133"/>
      <c r="CYM33" s="133"/>
      <c r="CYN33" s="133"/>
      <c r="CYO33" s="133"/>
      <c r="CYP33" s="133"/>
      <c r="CYQ33" s="133"/>
      <c r="CYR33" s="133"/>
      <c r="CYS33" s="133"/>
      <c r="CYT33" s="133"/>
      <c r="CYU33" s="133"/>
      <c r="CYV33" s="133"/>
      <c r="CYW33" s="133"/>
      <c r="CYX33" s="133"/>
      <c r="CYY33" s="133"/>
      <c r="CYZ33" s="133"/>
      <c r="CZA33" s="133"/>
      <c r="CZB33" s="133"/>
      <c r="CZC33" s="133"/>
      <c r="CZD33" s="133"/>
      <c r="CZE33" s="133"/>
      <c r="CZF33" s="133"/>
      <c r="CZG33" s="133"/>
      <c r="CZH33" s="133"/>
      <c r="CZI33" s="133"/>
      <c r="CZJ33" s="133"/>
      <c r="CZK33" s="133"/>
      <c r="CZL33" s="133"/>
      <c r="CZM33" s="133"/>
      <c r="CZN33" s="133"/>
      <c r="CZO33" s="133"/>
      <c r="CZP33" s="133"/>
      <c r="CZQ33" s="133"/>
      <c r="CZR33" s="133"/>
      <c r="CZS33" s="133"/>
      <c r="CZT33" s="133"/>
      <c r="CZU33" s="133"/>
      <c r="CZV33" s="133"/>
      <c r="CZW33" s="133"/>
      <c r="CZX33" s="133"/>
      <c r="CZY33" s="133"/>
      <c r="CZZ33" s="133"/>
      <c r="DAA33" s="133"/>
      <c r="DAB33" s="133"/>
      <c r="DAC33" s="133"/>
      <c r="DAD33" s="133"/>
      <c r="DAE33" s="133"/>
      <c r="DAF33" s="133"/>
      <c r="DAG33" s="133"/>
      <c r="DAH33" s="133"/>
      <c r="DAI33" s="133"/>
      <c r="DAJ33" s="133"/>
      <c r="DAK33" s="133"/>
      <c r="DAL33" s="133"/>
      <c r="DAM33" s="133"/>
      <c r="DAN33" s="133"/>
      <c r="DAO33" s="133"/>
      <c r="DAP33" s="133"/>
      <c r="DAQ33" s="133"/>
      <c r="DAR33" s="133"/>
      <c r="DAS33" s="133"/>
      <c r="DAT33" s="133"/>
      <c r="DAU33" s="133"/>
      <c r="DAV33" s="133"/>
      <c r="DAW33" s="133"/>
      <c r="DAX33" s="133"/>
      <c r="DAY33" s="133"/>
      <c r="DAZ33" s="133"/>
      <c r="DBA33" s="133"/>
      <c r="DBB33" s="133"/>
      <c r="DBC33" s="133"/>
      <c r="DBD33" s="133"/>
      <c r="DBE33" s="133"/>
      <c r="DBF33" s="133"/>
      <c r="DBG33" s="133"/>
      <c r="DBH33" s="133"/>
      <c r="DBI33" s="133"/>
      <c r="DBJ33" s="133"/>
      <c r="DBK33" s="133"/>
      <c r="DBL33" s="133"/>
      <c r="DBM33" s="133"/>
      <c r="DBN33" s="133"/>
      <c r="DBO33" s="133"/>
      <c r="DBP33" s="133"/>
      <c r="DBQ33" s="133"/>
      <c r="DBR33" s="133"/>
      <c r="DBS33" s="133"/>
      <c r="DBT33" s="133"/>
      <c r="DBU33" s="133"/>
      <c r="DBV33" s="133"/>
      <c r="DBW33" s="133"/>
      <c r="DBX33" s="133"/>
      <c r="DBY33" s="133"/>
      <c r="DBZ33" s="133"/>
      <c r="DCA33" s="133"/>
      <c r="DCB33" s="133"/>
      <c r="DCC33" s="133"/>
      <c r="DCD33" s="133"/>
      <c r="DCE33" s="133"/>
      <c r="DCF33" s="133"/>
      <c r="DCG33" s="133"/>
      <c r="DCH33" s="133"/>
      <c r="DCI33" s="133"/>
      <c r="DCJ33" s="133"/>
      <c r="DCK33" s="133"/>
      <c r="DCL33" s="133"/>
      <c r="DCM33" s="133"/>
      <c r="DCN33" s="133"/>
      <c r="DCO33" s="133"/>
      <c r="DCP33" s="133"/>
      <c r="DCQ33" s="133"/>
      <c r="DCR33" s="133"/>
      <c r="DCS33" s="133"/>
      <c r="DCT33" s="133"/>
      <c r="DCU33" s="133"/>
      <c r="DCV33" s="133"/>
      <c r="DCW33" s="133"/>
      <c r="DCX33" s="133"/>
      <c r="DCY33" s="133"/>
      <c r="DCZ33" s="133"/>
      <c r="DDA33" s="133"/>
      <c r="DDB33" s="133"/>
      <c r="DDC33" s="133"/>
      <c r="DDD33" s="133"/>
      <c r="DDE33" s="133"/>
      <c r="DDF33" s="133"/>
      <c r="DDG33" s="133"/>
      <c r="DDH33" s="133"/>
      <c r="DDI33" s="133"/>
      <c r="DDJ33" s="133"/>
      <c r="DDK33" s="133"/>
      <c r="DDL33" s="133"/>
      <c r="DDM33" s="133"/>
      <c r="DDN33" s="133"/>
      <c r="DDO33" s="133"/>
      <c r="DDP33" s="133"/>
      <c r="DDQ33" s="133"/>
      <c r="DDR33" s="133"/>
      <c r="DDS33" s="133"/>
      <c r="DDT33" s="133"/>
      <c r="DDU33" s="133"/>
      <c r="DDV33" s="133"/>
      <c r="DDW33" s="133"/>
      <c r="DDX33" s="133"/>
      <c r="DDY33" s="133"/>
      <c r="DDZ33" s="133"/>
      <c r="DEA33" s="133"/>
      <c r="DEB33" s="133"/>
      <c r="DEC33" s="133"/>
      <c r="DED33" s="133"/>
      <c r="DEE33" s="133"/>
      <c r="DEF33" s="133"/>
      <c r="DEG33" s="133"/>
      <c r="DEH33" s="133"/>
      <c r="DEI33" s="133"/>
      <c r="DEJ33" s="133"/>
      <c r="DEK33" s="133"/>
      <c r="DEL33" s="133"/>
      <c r="DEM33" s="133"/>
      <c r="DEN33" s="133"/>
      <c r="DEO33" s="133"/>
      <c r="DEP33" s="133"/>
      <c r="DEQ33" s="133"/>
      <c r="DER33" s="133"/>
      <c r="DES33" s="133"/>
      <c r="DET33" s="133"/>
      <c r="DEU33" s="133"/>
      <c r="DEV33" s="133"/>
      <c r="DEW33" s="133"/>
      <c r="DEX33" s="133"/>
      <c r="DEY33" s="133"/>
      <c r="DEZ33" s="133"/>
      <c r="DFA33" s="133"/>
      <c r="DFB33" s="133"/>
      <c r="DFC33" s="133"/>
      <c r="DFD33" s="133"/>
      <c r="DFE33" s="133"/>
      <c r="DFF33" s="133"/>
      <c r="DFG33" s="133"/>
      <c r="DFH33" s="133"/>
      <c r="DFI33" s="133"/>
      <c r="DFJ33" s="133"/>
      <c r="DFK33" s="133"/>
      <c r="DFL33" s="133"/>
      <c r="DFM33" s="133"/>
      <c r="DFN33" s="133"/>
      <c r="DFO33" s="133"/>
      <c r="DFP33" s="133"/>
      <c r="DFQ33" s="133"/>
      <c r="DFR33" s="133"/>
      <c r="DFS33" s="133"/>
      <c r="DFT33" s="133"/>
      <c r="DFU33" s="133"/>
      <c r="DFV33" s="133"/>
      <c r="DFW33" s="133"/>
      <c r="DFX33" s="133"/>
      <c r="DFY33" s="133"/>
      <c r="DFZ33" s="133"/>
      <c r="DGA33" s="133"/>
      <c r="DGB33" s="133"/>
      <c r="DGC33" s="133"/>
      <c r="DGD33" s="133"/>
      <c r="DGE33" s="133"/>
      <c r="DGF33" s="133"/>
      <c r="DGG33" s="133"/>
      <c r="DGH33" s="133"/>
      <c r="DGI33" s="133"/>
      <c r="DGJ33" s="133"/>
      <c r="DGK33" s="133"/>
      <c r="DGL33" s="133"/>
      <c r="DGM33" s="133"/>
      <c r="DGN33" s="133"/>
      <c r="DGO33" s="133"/>
      <c r="DGP33" s="133"/>
      <c r="DGQ33" s="133"/>
      <c r="DGR33" s="133"/>
      <c r="DGS33" s="133"/>
      <c r="DGT33" s="133"/>
      <c r="DGU33" s="133"/>
      <c r="DGV33" s="133"/>
      <c r="DGW33" s="133"/>
      <c r="DGX33" s="133"/>
      <c r="DGY33" s="133"/>
      <c r="DGZ33" s="133"/>
      <c r="DHA33" s="133"/>
      <c r="DHB33" s="133"/>
      <c r="DHC33" s="133"/>
      <c r="DHD33" s="133"/>
      <c r="DHE33" s="133"/>
      <c r="DHF33" s="133"/>
      <c r="DHG33" s="133"/>
      <c r="DHH33" s="133"/>
      <c r="DHI33" s="133"/>
      <c r="DHJ33" s="133"/>
      <c r="DHK33" s="133"/>
      <c r="DHL33" s="133"/>
      <c r="DHM33" s="133"/>
      <c r="DHN33" s="133"/>
      <c r="DHO33" s="133"/>
      <c r="DHP33" s="133"/>
      <c r="DHQ33" s="133"/>
      <c r="DHR33" s="133"/>
      <c r="DHS33" s="133"/>
      <c r="DHT33" s="133"/>
      <c r="DHU33" s="133"/>
      <c r="DHV33" s="133"/>
      <c r="DHW33" s="133"/>
      <c r="DHX33" s="133"/>
      <c r="DHY33" s="133"/>
      <c r="DHZ33" s="133"/>
      <c r="DIA33" s="133"/>
      <c r="DIB33" s="133"/>
      <c r="DIC33" s="133"/>
      <c r="DID33" s="133"/>
      <c r="DIE33" s="133"/>
      <c r="DIF33" s="133"/>
      <c r="DIG33" s="133"/>
      <c r="DIH33" s="133"/>
      <c r="DII33" s="133"/>
      <c r="DIJ33" s="133"/>
      <c r="DIK33" s="133"/>
      <c r="DIL33" s="133"/>
      <c r="DIM33" s="133"/>
      <c r="DIN33" s="133"/>
      <c r="DIO33" s="133"/>
      <c r="DIP33" s="133"/>
      <c r="DIQ33" s="133"/>
      <c r="DIR33" s="133"/>
      <c r="DIS33" s="133"/>
      <c r="DIT33" s="133"/>
      <c r="DIU33" s="133"/>
      <c r="DIV33" s="133"/>
      <c r="DIW33" s="133"/>
      <c r="DIX33" s="133"/>
      <c r="DIY33" s="133"/>
      <c r="DIZ33" s="133"/>
      <c r="DJA33" s="133"/>
      <c r="DJB33" s="133"/>
      <c r="DJC33" s="133"/>
      <c r="DJD33" s="133"/>
      <c r="DJE33" s="133"/>
      <c r="DJF33" s="133"/>
      <c r="DJG33" s="133"/>
      <c r="DJH33" s="133"/>
      <c r="DJI33" s="133"/>
      <c r="DJJ33" s="133"/>
      <c r="DJK33" s="133"/>
      <c r="DJL33" s="133"/>
      <c r="DJM33" s="133"/>
      <c r="DJN33" s="133"/>
      <c r="DJO33" s="133"/>
      <c r="DJP33" s="133"/>
      <c r="DJQ33" s="133"/>
      <c r="DJR33" s="133"/>
      <c r="DJS33" s="133"/>
      <c r="DJT33" s="133"/>
      <c r="DJU33" s="133"/>
      <c r="DJV33" s="133"/>
      <c r="DJW33" s="133"/>
      <c r="DJX33" s="133"/>
      <c r="DJY33" s="133"/>
      <c r="DJZ33" s="133"/>
      <c r="DKA33" s="133"/>
      <c r="DKB33" s="133"/>
      <c r="DKC33" s="133"/>
      <c r="DKD33" s="133"/>
      <c r="DKE33" s="133"/>
      <c r="DKF33" s="133"/>
      <c r="DKG33" s="133"/>
      <c r="DKH33" s="133"/>
      <c r="DKI33" s="133"/>
      <c r="DKJ33" s="133"/>
      <c r="DKK33" s="133"/>
      <c r="DKL33" s="133"/>
      <c r="DKM33" s="133"/>
      <c r="DKN33" s="133"/>
      <c r="DKO33" s="133"/>
      <c r="DKP33" s="133"/>
      <c r="DKQ33" s="133"/>
      <c r="DKR33" s="133"/>
      <c r="DKS33" s="133"/>
      <c r="DKT33" s="133"/>
      <c r="DKU33" s="133"/>
      <c r="DKV33" s="133"/>
      <c r="DKW33" s="133"/>
      <c r="DKX33" s="133"/>
      <c r="DKY33" s="133"/>
      <c r="DKZ33" s="133"/>
      <c r="DLA33" s="133"/>
      <c r="DLB33" s="133"/>
      <c r="DLC33" s="133"/>
      <c r="DLD33" s="133"/>
      <c r="DLE33" s="133"/>
      <c r="DLF33" s="133"/>
      <c r="DLG33" s="133"/>
      <c r="DLH33" s="133"/>
      <c r="DLI33" s="133"/>
      <c r="DLJ33" s="133"/>
      <c r="DLK33" s="133"/>
      <c r="DLL33" s="133"/>
      <c r="DLM33" s="133"/>
      <c r="DLN33" s="133"/>
      <c r="DLO33" s="133"/>
      <c r="DLP33" s="133"/>
      <c r="DLQ33" s="133"/>
      <c r="DLR33" s="133"/>
      <c r="DLS33" s="133"/>
      <c r="DLT33" s="133"/>
      <c r="DLU33" s="133"/>
      <c r="DLV33" s="133"/>
      <c r="DLW33" s="133"/>
      <c r="DLX33" s="133"/>
      <c r="DLY33" s="133"/>
      <c r="DLZ33" s="133"/>
      <c r="DMA33" s="133"/>
      <c r="DMB33" s="133"/>
      <c r="DMC33" s="133"/>
      <c r="DMD33" s="133"/>
      <c r="DME33" s="133"/>
      <c r="DMF33" s="133"/>
      <c r="DMG33" s="133"/>
      <c r="DMH33" s="133"/>
      <c r="DMI33" s="133"/>
      <c r="DMJ33" s="133"/>
      <c r="DMK33" s="133"/>
      <c r="DML33" s="133"/>
      <c r="DMM33" s="133"/>
      <c r="DMN33" s="133"/>
      <c r="DMO33" s="133"/>
      <c r="DMP33" s="133"/>
      <c r="DMQ33" s="133"/>
      <c r="DMR33" s="133"/>
      <c r="DMS33" s="133"/>
      <c r="DMT33" s="133"/>
      <c r="DMU33" s="133"/>
      <c r="DMV33" s="133"/>
      <c r="DMW33" s="133"/>
      <c r="DMX33" s="133"/>
      <c r="DMY33" s="133"/>
      <c r="DMZ33" s="133"/>
      <c r="DNA33" s="133"/>
      <c r="DNB33" s="133"/>
      <c r="DNC33" s="133"/>
      <c r="DND33" s="133"/>
      <c r="DNE33" s="133"/>
      <c r="DNF33" s="133"/>
      <c r="DNG33" s="133"/>
      <c r="DNH33" s="133"/>
      <c r="DNI33" s="133"/>
      <c r="DNJ33" s="133"/>
      <c r="DNK33" s="133"/>
      <c r="DNL33" s="133"/>
      <c r="DNM33" s="133"/>
      <c r="DNN33" s="133"/>
      <c r="DNO33" s="133"/>
      <c r="DNP33" s="133"/>
      <c r="DNQ33" s="133"/>
      <c r="DNR33" s="133"/>
      <c r="DNS33" s="133"/>
      <c r="DNT33" s="133"/>
      <c r="DNU33" s="133"/>
      <c r="DNV33" s="133"/>
      <c r="DNW33" s="133"/>
      <c r="DNX33" s="133"/>
      <c r="DNY33" s="133"/>
      <c r="DNZ33" s="133"/>
      <c r="DOA33" s="133"/>
      <c r="DOB33" s="133"/>
      <c r="DOC33" s="133"/>
      <c r="DOD33" s="133"/>
      <c r="DOE33" s="133"/>
      <c r="DOF33" s="133"/>
      <c r="DOG33" s="133"/>
      <c r="DOH33" s="133"/>
      <c r="DOI33" s="133"/>
      <c r="DOJ33" s="133"/>
      <c r="DOK33" s="133"/>
      <c r="DOL33" s="133"/>
      <c r="DOM33" s="133"/>
      <c r="DON33" s="133"/>
      <c r="DOO33" s="133"/>
      <c r="DOP33" s="133"/>
      <c r="DOQ33" s="133"/>
      <c r="DOR33" s="133"/>
      <c r="DOS33" s="133"/>
      <c r="DOT33" s="133"/>
      <c r="DOU33" s="133"/>
      <c r="DOV33" s="133"/>
      <c r="DOW33" s="133"/>
      <c r="DOX33" s="133"/>
      <c r="DOY33" s="133"/>
      <c r="DOZ33" s="133"/>
      <c r="DPA33" s="133"/>
      <c r="DPB33" s="133"/>
      <c r="DPC33" s="133"/>
      <c r="DPD33" s="133"/>
      <c r="DPE33" s="133"/>
      <c r="DPF33" s="133"/>
      <c r="DPG33" s="133"/>
      <c r="DPH33" s="133"/>
      <c r="DPI33" s="133"/>
      <c r="DPJ33" s="133"/>
      <c r="DPK33" s="133"/>
      <c r="DPL33" s="133"/>
      <c r="DPM33" s="133"/>
      <c r="DPN33" s="133"/>
      <c r="DPO33" s="133"/>
      <c r="DPP33" s="133"/>
      <c r="DPQ33" s="133"/>
      <c r="DPR33" s="133"/>
      <c r="DPS33" s="133"/>
      <c r="DPT33" s="133"/>
      <c r="DPU33" s="133"/>
      <c r="DPV33" s="133"/>
      <c r="DPW33" s="133"/>
      <c r="DPX33" s="133"/>
      <c r="DPY33" s="133"/>
      <c r="DPZ33" s="133"/>
      <c r="DQA33" s="133"/>
      <c r="DQB33" s="133"/>
      <c r="DQC33" s="133"/>
      <c r="DQD33" s="133"/>
      <c r="DQE33" s="133"/>
      <c r="DQF33" s="133"/>
      <c r="DQG33" s="133"/>
      <c r="DQH33" s="133"/>
      <c r="DQI33" s="133"/>
      <c r="DQJ33" s="133"/>
      <c r="DQK33" s="133"/>
      <c r="DQL33" s="133"/>
      <c r="DQM33" s="133"/>
      <c r="DQN33" s="133"/>
      <c r="DQO33" s="133"/>
      <c r="DQP33" s="133"/>
      <c r="DQQ33" s="133"/>
      <c r="DQR33" s="133"/>
      <c r="DQS33" s="133"/>
      <c r="DQT33" s="133"/>
      <c r="DQU33" s="133"/>
      <c r="DQV33" s="133"/>
      <c r="DQW33" s="133"/>
      <c r="DQX33" s="133"/>
      <c r="DQY33" s="133"/>
      <c r="DQZ33" s="133"/>
      <c r="DRA33" s="133"/>
      <c r="DRB33" s="133"/>
      <c r="DRC33" s="133"/>
      <c r="DRD33" s="133"/>
      <c r="DRE33" s="133"/>
      <c r="DRF33" s="133"/>
      <c r="DRG33" s="133"/>
      <c r="DRH33" s="133"/>
      <c r="DRI33" s="133"/>
      <c r="DRJ33" s="133"/>
      <c r="DRK33" s="133"/>
      <c r="DRL33" s="133"/>
      <c r="DRM33" s="133"/>
      <c r="DRN33" s="133"/>
      <c r="DRO33" s="133"/>
      <c r="DRP33" s="133"/>
      <c r="DRQ33" s="133"/>
      <c r="DRR33" s="133"/>
      <c r="DRS33" s="133"/>
      <c r="DRT33" s="133"/>
      <c r="DRU33" s="133"/>
      <c r="DRV33" s="133"/>
      <c r="DRW33" s="133"/>
      <c r="DRX33" s="133"/>
      <c r="DRY33" s="133"/>
      <c r="DRZ33" s="133"/>
      <c r="DSA33" s="133"/>
      <c r="DSB33" s="133"/>
      <c r="DSC33" s="133"/>
      <c r="DSD33" s="133"/>
      <c r="DSE33" s="133"/>
      <c r="DSF33" s="133"/>
      <c r="DSG33" s="133"/>
      <c r="DSH33" s="133"/>
      <c r="DSI33" s="133"/>
      <c r="DSJ33" s="133"/>
      <c r="DSK33" s="133"/>
      <c r="DSL33" s="133"/>
      <c r="DSM33" s="133"/>
      <c r="DSN33" s="133"/>
      <c r="DSO33" s="133"/>
      <c r="DSP33" s="133"/>
      <c r="DSQ33" s="133"/>
      <c r="DSR33" s="133"/>
      <c r="DSS33" s="133"/>
      <c r="DST33" s="133"/>
      <c r="DSU33" s="133"/>
      <c r="DSV33" s="133"/>
      <c r="DSW33" s="133"/>
      <c r="DSX33" s="133"/>
      <c r="DSY33" s="133"/>
      <c r="DSZ33" s="133"/>
      <c r="DTA33" s="133"/>
      <c r="DTB33" s="133"/>
      <c r="DTC33" s="133"/>
      <c r="DTD33" s="133"/>
      <c r="DTE33" s="133"/>
      <c r="DTF33" s="133"/>
      <c r="DTG33" s="133"/>
      <c r="DTH33" s="133"/>
      <c r="DTI33" s="133"/>
      <c r="DTJ33" s="133"/>
      <c r="DTK33" s="133"/>
      <c r="DTL33" s="133"/>
      <c r="DTM33" s="133"/>
      <c r="DTN33" s="133"/>
      <c r="DTO33" s="133"/>
      <c r="DTP33" s="133"/>
      <c r="DTQ33" s="133"/>
      <c r="DTR33" s="133"/>
      <c r="DTS33" s="133"/>
      <c r="DTT33" s="133"/>
      <c r="DTU33" s="133"/>
      <c r="DTV33" s="133"/>
      <c r="DTW33" s="133"/>
      <c r="DTX33" s="133"/>
      <c r="DTY33" s="133"/>
      <c r="DTZ33" s="133"/>
      <c r="DUA33" s="133"/>
      <c r="DUB33" s="133"/>
      <c r="DUC33" s="133"/>
      <c r="DUD33" s="133"/>
      <c r="DUE33" s="133"/>
      <c r="DUF33" s="133"/>
      <c r="DUG33" s="133"/>
      <c r="DUH33" s="133"/>
      <c r="DUI33" s="133"/>
      <c r="DUJ33" s="133"/>
      <c r="DUK33" s="133"/>
      <c r="DUL33" s="133"/>
      <c r="DUM33" s="133"/>
      <c r="DUN33" s="133"/>
      <c r="DUO33" s="133"/>
      <c r="DUP33" s="133"/>
      <c r="DUQ33" s="133"/>
      <c r="DUR33" s="133"/>
      <c r="DUS33" s="133"/>
      <c r="DUT33" s="133"/>
      <c r="DUU33" s="133"/>
      <c r="DUV33" s="133"/>
      <c r="DUW33" s="133"/>
      <c r="DUX33" s="133"/>
      <c r="DUY33" s="133"/>
      <c r="DUZ33" s="133"/>
      <c r="DVA33" s="133"/>
      <c r="DVB33" s="133"/>
      <c r="DVC33" s="133"/>
      <c r="DVD33" s="133"/>
      <c r="DVE33" s="133"/>
      <c r="DVF33" s="133"/>
      <c r="DVG33" s="133"/>
      <c r="DVH33" s="133"/>
      <c r="DVI33" s="133"/>
      <c r="DVJ33" s="133"/>
      <c r="DVK33" s="133"/>
      <c r="DVL33" s="133"/>
      <c r="DVM33" s="133"/>
      <c r="DVN33" s="133"/>
      <c r="DVO33" s="133"/>
      <c r="DVP33" s="133"/>
      <c r="DVQ33" s="133"/>
      <c r="DVR33" s="133"/>
      <c r="DVS33" s="133"/>
      <c r="DVT33" s="133"/>
      <c r="DVU33" s="133"/>
      <c r="DVV33" s="133"/>
      <c r="DVW33" s="133"/>
      <c r="DVX33" s="133"/>
      <c r="DVY33" s="133"/>
      <c r="DVZ33" s="133"/>
      <c r="DWA33" s="133"/>
      <c r="DWB33" s="133"/>
      <c r="DWC33" s="133"/>
      <c r="DWD33" s="133"/>
      <c r="DWE33" s="133"/>
      <c r="DWF33" s="133"/>
      <c r="DWG33" s="133"/>
      <c r="DWH33" s="133"/>
      <c r="DWI33" s="133"/>
      <c r="DWJ33" s="133"/>
      <c r="DWK33" s="133"/>
      <c r="DWL33" s="133"/>
      <c r="DWM33" s="133"/>
      <c r="DWN33" s="133"/>
      <c r="DWO33" s="133"/>
      <c r="DWP33" s="133"/>
      <c r="DWQ33" s="133"/>
      <c r="DWR33" s="133"/>
      <c r="DWS33" s="133"/>
      <c r="DWT33" s="133"/>
      <c r="DWU33" s="133"/>
      <c r="DWV33" s="133"/>
      <c r="DWW33" s="133"/>
      <c r="DWX33" s="133"/>
      <c r="DWY33" s="133"/>
      <c r="DWZ33" s="133"/>
      <c r="DXA33" s="133"/>
      <c r="DXB33" s="133"/>
      <c r="DXC33" s="133"/>
      <c r="DXD33" s="133"/>
      <c r="DXE33" s="133"/>
      <c r="DXF33" s="133"/>
      <c r="DXG33" s="133"/>
      <c r="DXH33" s="133"/>
      <c r="DXI33" s="133"/>
      <c r="DXJ33" s="133"/>
      <c r="DXK33" s="133"/>
      <c r="DXL33" s="133"/>
      <c r="DXM33" s="133"/>
      <c r="DXN33" s="133"/>
      <c r="DXO33" s="133"/>
      <c r="DXP33" s="133"/>
      <c r="DXQ33" s="133"/>
      <c r="DXR33" s="133"/>
      <c r="DXS33" s="133"/>
      <c r="DXT33" s="133"/>
      <c r="DXU33" s="133"/>
      <c r="DXV33" s="133"/>
      <c r="DXW33" s="133"/>
      <c r="DXX33" s="133"/>
      <c r="DXY33" s="133"/>
      <c r="DXZ33" s="133"/>
      <c r="DYA33" s="133"/>
      <c r="DYB33" s="133"/>
      <c r="DYC33" s="133"/>
      <c r="DYD33" s="133"/>
      <c r="DYE33" s="133"/>
      <c r="DYF33" s="133"/>
      <c r="DYG33" s="133"/>
      <c r="DYH33" s="133"/>
      <c r="DYI33" s="133"/>
      <c r="DYJ33" s="133"/>
      <c r="DYK33" s="133"/>
      <c r="DYL33" s="133"/>
      <c r="DYM33" s="133"/>
      <c r="DYN33" s="133"/>
      <c r="DYO33" s="133"/>
      <c r="DYP33" s="133"/>
      <c r="DYQ33" s="133"/>
      <c r="DYR33" s="133"/>
      <c r="DYS33" s="133"/>
      <c r="DYT33" s="133"/>
      <c r="DYU33" s="133"/>
      <c r="DYV33" s="133"/>
      <c r="DYW33" s="133"/>
      <c r="DYX33" s="133"/>
      <c r="DYY33" s="133"/>
      <c r="DYZ33" s="133"/>
      <c r="DZA33" s="133"/>
      <c r="DZB33" s="133"/>
      <c r="DZC33" s="133"/>
      <c r="DZD33" s="133"/>
      <c r="DZE33" s="133"/>
      <c r="DZF33" s="133"/>
      <c r="DZG33" s="133"/>
      <c r="DZH33" s="133"/>
      <c r="DZI33" s="133"/>
      <c r="DZJ33" s="133"/>
      <c r="DZK33" s="133"/>
      <c r="DZL33" s="133"/>
      <c r="DZM33" s="133"/>
      <c r="DZN33" s="133"/>
      <c r="DZO33" s="133"/>
      <c r="DZP33" s="133"/>
      <c r="DZQ33" s="133"/>
      <c r="DZR33" s="133"/>
      <c r="DZS33" s="133"/>
      <c r="DZT33" s="133"/>
      <c r="DZU33" s="133"/>
      <c r="DZV33" s="133"/>
      <c r="DZW33" s="133"/>
      <c r="DZX33" s="133"/>
      <c r="DZY33" s="133"/>
      <c r="DZZ33" s="133"/>
      <c r="EAA33" s="133"/>
      <c r="EAB33" s="133"/>
      <c r="EAC33" s="133"/>
      <c r="EAD33" s="133"/>
      <c r="EAE33" s="133"/>
      <c r="EAF33" s="133"/>
      <c r="EAG33" s="133"/>
      <c r="EAH33" s="133"/>
      <c r="EAI33" s="133"/>
      <c r="EAJ33" s="133"/>
      <c r="EAK33" s="133"/>
      <c r="EAL33" s="133"/>
      <c r="EAM33" s="133"/>
      <c r="EAN33" s="133"/>
      <c r="EAO33" s="133"/>
      <c r="EAP33" s="133"/>
      <c r="EAQ33" s="133"/>
      <c r="EAR33" s="133"/>
      <c r="EAS33" s="133"/>
      <c r="EAT33" s="133"/>
      <c r="EAU33" s="133"/>
      <c r="EAV33" s="133"/>
      <c r="EAW33" s="133"/>
      <c r="EAX33" s="133"/>
      <c r="EAY33" s="133"/>
      <c r="EAZ33" s="133"/>
      <c r="EBA33" s="133"/>
      <c r="EBB33" s="133"/>
      <c r="EBC33" s="133"/>
      <c r="EBD33" s="133"/>
      <c r="EBE33" s="133"/>
      <c r="EBF33" s="133"/>
      <c r="EBG33" s="133"/>
      <c r="EBH33" s="133"/>
      <c r="EBI33" s="133"/>
      <c r="EBJ33" s="133"/>
      <c r="EBK33" s="133"/>
      <c r="EBL33" s="133"/>
      <c r="EBM33" s="133"/>
      <c r="EBN33" s="133"/>
      <c r="EBO33" s="133"/>
      <c r="EBP33" s="133"/>
      <c r="EBQ33" s="133"/>
      <c r="EBR33" s="133"/>
      <c r="EBS33" s="133"/>
      <c r="EBT33" s="133"/>
      <c r="EBU33" s="133"/>
      <c r="EBV33" s="133"/>
      <c r="EBW33" s="133"/>
      <c r="EBX33" s="133"/>
      <c r="EBY33" s="133"/>
      <c r="EBZ33" s="133"/>
      <c r="ECA33" s="133"/>
      <c r="ECB33" s="133"/>
      <c r="ECC33" s="133"/>
      <c r="ECD33" s="133"/>
      <c r="ECE33" s="133"/>
      <c r="ECF33" s="133"/>
      <c r="ECG33" s="133"/>
      <c r="ECH33" s="133"/>
      <c r="ECI33" s="133"/>
      <c r="ECJ33" s="133"/>
      <c r="ECK33" s="133"/>
      <c r="ECL33" s="133"/>
      <c r="ECM33" s="133"/>
      <c r="ECN33" s="133"/>
      <c r="ECO33" s="133"/>
      <c r="ECP33" s="133"/>
      <c r="ECQ33" s="133"/>
      <c r="ECR33" s="133"/>
      <c r="ECS33" s="133"/>
      <c r="ECT33" s="133"/>
      <c r="ECU33" s="133"/>
      <c r="ECV33" s="133"/>
      <c r="ECW33" s="133"/>
      <c r="ECX33" s="133"/>
      <c r="ECY33" s="133"/>
      <c r="ECZ33" s="133"/>
      <c r="EDA33" s="133"/>
      <c r="EDB33" s="133"/>
      <c r="EDC33" s="133"/>
      <c r="EDD33" s="133"/>
      <c r="EDE33" s="133"/>
      <c r="EDF33" s="133"/>
      <c r="EDG33" s="133"/>
      <c r="EDH33" s="133"/>
      <c r="EDI33" s="133"/>
      <c r="EDJ33" s="133"/>
      <c r="EDK33" s="133"/>
      <c r="EDL33" s="133"/>
      <c r="EDM33" s="133"/>
      <c r="EDN33" s="133"/>
      <c r="EDO33" s="133"/>
      <c r="EDP33" s="133"/>
      <c r="EDQ33" s="133"/>
      <c r="EDR33" s="133"/>
      <c r="EDS33" s="133"/>
      <c r="EDT33" s="133"/>
      <c r="EDU33" s="133"/>
      <c r="EDV33" s="133"/>
      <c r="EDW33" s="133"/>
      <c r="EDX33" s="133"/>
      <c r="EDY33" s="133"/>
      <c r="EDZ33" s="133"/>
      <c r="EEA33" s="133"/>
      <c r="EEB33" s="133"/>
      <c r="EEC33" s="133"/>
      <c r="EED33" s="133"/>
      <c r="EEE33" s="133"/>
      <c r="EEF33" s="133"/>
      <c r="EEG33" s="133"/>
      <c r="EEH33" s="133"/>
      <c r="EEI33" s="133"/>
      <c r="EEJ33" s="133"/>
      <c r="EEK33" s="133"/>
      <c r="EEL33" s="133"/>
      <c r="EEM33" s="133"/>
      <c r="EEN33" s="133"/>
      <c r="EEO33" s="133"/>
      <c r="EEP33" s="133"/>
      <c r="EEQ33" s="133"/>
      <c r="EER33" s="133"/>
      <c r="EES33" s="133"/>
      <c r="EET33" s="133"/>
      <c r="EEU33" s="133"/>
      <c r="EEV33" s="133"/>
      <c r="EEW33" s="133"/>
      <c r="EEX33" s="133"/>
      <c r="EEY33" s="133"/>
      <c r="EEZ33" s="133"/>
      <c r="EFA33" s="133"/>
      <c r="EFB33" s="133"/>
      <c r="EFC33" s="133"/>
      <c r="EFD33" s="133"/>
      <c r="EFE33" s="133"/>
      <c r="EFF33" s="133"/>
      <c r="EFG33" s="133"/>
      <c r="EFH33" s="133"/>
      <c r="EFI33" s="133"/>
      <c r="EFJ33" s="133"/>
      <c r="EFK33" s="133"/>
      <c r="EFL33" s="133"/>
      <c r="EFM33" s="133"/>
      <c r="EFN33" s="133"/>
      <c r="EFO33" s="133"/>
      <c r="EFP33" s="133"/>
      <c r="EFQ33" s="133"/>
      <c r="EFR33" s="133"/>
      <c r="EFS33" s="133"/>
      <c r="EFT33" s="133"/>
      <c r="EFU33" s="133"/>
      <c r="EFV33" s="133"/>
      <c r="EFW33" s="133"/>
      <c r="EFX33" s="133"/>
      <c r="EFY33" s="133"/>
      <c r="EFZ33" s="133"/>
      <c r="EGA33" s="133"/>
      <c r="EGB33" s="133"/>
      <c r="EGC33" s="133"/>
      <c r="EGD33" s="133"/>
      <c r="EGE33" s="133"/>
      <c r="EGF33" s="133"/>
      <c r="EGG33" s="133"/>
      <c r="EGH33" s="133"/>
      <c r="EGI33" s="133"/>
      <c r="EGJ33" s="133"/>
      <c r="EGK33" s="133"/>
      <c r="EGL33" s="133"/>
      <c r="EGM33" s="133"/>
      <c r="EGN33" s="133"/>
      <c r="EGO33" s="133"/>
      <c r="EGP33" s="133"/>
      <c r="EGQ33" s="133"/>
      <c r="EGR33" s="133"/>
      <c r="EGS33" s="133"/>
      <c r="EGT33" s="133"/>
      <c r="EGU33" s="133"/>
      <c r="EGV33" s="133"/>
      <c r="EGW33" s="133"/>
      <c r="EGX33" s="133"/>
      <c r="EGY33" s="133"/>
      <c r="EGZ33" s="133"/>
      <c r="EHA33" s="133"/>
      <c r="EHB33" s="133"/>
      <c r="EHC33" s="133"/>
      <c r="EHD33" s="133"/>
      <c r="EHE33" s="133"/>
      <c r="EHF33" s="133"/>
      <c r="EHG33" s="133"/>
      <c r="EHH33" s="133"/>
      <c r="EHI33" s="133"/>
      <c r="EHJ33" s="133"/>
      <c r="EHK33" s="133"/>
      <c r="EHL33" s="133"/>
      <c r="EHM33" s="133"/>
      <c r="EHN33" s="133"/>
      <c r="EHO33" s="133"/>
      <c r="EHP33" s="133"/>
      <c r="EHQ33" s="133"/>
      <c r="EHR33" s="133"/>
      <c r="EHS33" s="133"/>
      <c r="EHT33" s="133"/>
      <c r="EHU33" s="133"/>
      <c r="EHV33" s="133"/>
      <c r="EHW33" s="133"/>
      <c r="EHX33" s="133"/>
      <c r="EHY33" s="133"/>
      <c r="EHZ33" s="133"/>
      <c r="EIA33" s="133"/>
      <c r="EIB33" s="133"/>
      <c r="EIC33" s="133"/>
      <c r="EID33" s="133"/>
      <c r="EIE33" s="133"/>
      <c r="EIF33" s="133"/>
      <c r="EIG33" s="133"/>
      <c r="EIH33" s="133"/>
      <c r="EII33" s="133"/>
      <c r="EIJ33" s="133"/>
      <c r="EIK33" s="133"/>
      <c r="EIL33" s="133"/>
      <c r="EIM33" s="133"/>
      <c r="EIN33" s="133"/>
      <c r="EIO33" s="133"/>
      <c r="EIP33" s="133"/>
      <c r="EIQ33" s="133"/>
      <c r="EIR33" s="133"/>
      <c r="EIS33" s="133"/>
      <c r="EIT33" s="133"/>
      <c r="EIU33" s="133"/>
      <c r="EIV33" s="133"/>
      <c r="EIW33" s="133"/>
      <c r="EIX33" s="133"/>
      <c r="EIY33" s="133"/>
      <c r="EIZ33" s="133"/>
      <c r="EJA33" s="133"/>
      <c r="EJB33" s="133"/>
      <c r="EJC33" s="133"/>
      <c r="EJD33" s="133"/>
      <c r="EJE33" s="133"/>
      <c r="EJF33" s="133"/>
      <c r="EJG33" s="133"/>
      <c r="EJH33" s="133"/>
      <c r="EJI33" s="133"/>
      <c r="EJJ33" s="133"/>
      <c r="EJK33" s="133"/>
      <c r="EJL33" s="133"/>
      <c r="EJM33" s="133"/>
      <c r="EJN33" s="133"/>
      <c r="EJO33" s="133"/>
      <c r="EJP33" s="133"/>
      <c r="EJQ33" s="133"/>
      <c r="EJR33" s="133"/>
      <c r="EJS33" s="133"/>
      <c r="EJT33" s="133"/>
      <c r="EJU33" s="133"/>
      <c r="EJV33" s="133"/>
      <c r="EJW33" s="133"/>
      <c r="EJX33" s="133"/>
      <c r="EJY33" s="133"/>
      <c r="EJZ33" s="133"/>
      <c r="EKA33" s="133"/>
      <c r="EKB33" s="133"/>
      <c r="EKC33" s="133"/>
      <c r="EKD33" s="133"/>
      <c r="EKE33" s="133"/>
      <c r="EKF33" s="133"/>
      <c r="EKG33" s="133"/>
      <c r="EKH33" s="133"/>
      <c r="EKI33" s="133"/>
      <c r="EKJ33" s="133"/>
      <c r="EKK33" s="133"/>
      <c r="EKL33" s="133"/>
      <c r="EKM33" s="133"/>
      <c r="EKN33" s="133"/>
      <c r="EKO33" s="133"/>
      <c r="EKP33" s="133"/>
      <c r="EKQ33" s="133"/>
      <c r="EKR33" s="133"/>
      <c r="EKS33" s="133"/>
      <c r="EKT33" s="133"/>
      <c r="EKU33" s="133"/>
      <c r="EKV33" s="133"/>
      <c r="EKW33" s="133"/>
      <c r="EKX33" s="133"/>
      <c r="EKY33" s="133"/>
      <c r="EKZ33" s="133"/>
      <c r="ELA33" s="133"/>
      <c r="ELB33" s="133"/>
      <c r="ELC33" s="133"/>
      <c r="ELD33" s="133"/>
      <c r="ELE33" s="133"/>
      <c r="ELF33" s="133"/>
      <c r="ELG33" s="133"/>
      <c r="ELH33" s="133"/>
      <c r="ELI33" s="133"/>
      <c r="ELJ33" s="133"/>
      <c r="ELK33" s="133"/>
      <c r="ELL33" s="133"/>
      <c r="ELM33" s="133"/>
      <c r="ELN33" s="133"/>
      <c r="ELO33" s="133"/>
      <c r="ELP33" s="133"/>
      <c r="ELQ33" s="133"/>
      <c r="ELR33" s="133"/>
      <c r="ELS33" s="133"/>
      <c r="ELT33" s="133"/>
      <c r="ELU33" s="133"/>
      <c r="ELV33" s="133"/>
      <c r="ELW33" s="133"/>
      <c r="ELX33" s="133"/>
      <c r="ELY33" s="133"/>
      <c r="ELZ33" s="133"/>
      <c r="EMA33" s="133"/>
      <c r="EMB33" s="133"/>
      <c r="EMC33" s="133"/>
      <c r="EMD33" s="133"/>
      <c r="EME33" s="133"/>
      <c r="EMF33" s="133"/>
      <c r="EMG33" s="133"/>
      <c r="EMH33" s="133"/>
      <c r="EMI33" s="133"/>
      <c r="EMJ33" s="133"/>
      <c r="EMK33" s="133"/>
      <c r="EML33" s="133"/>
      <c r="EMM33" s="133"/>
      <c r="EMN33" s="133"/>
      <c r="EMO33" s="133"/>
      <c r="EMP33" s="133"/>
      <c r="EMQ33" s="133"/>
      <c r="EMR33" s="133"/>
      <c r="EMS33" s="133"/>
      <c r="EMT33" s="133"/>
      <c r="EMU33" s="133"/>
      <c r="EMV33" s="133"/>
      <c r="EMW33" s="133"/>
      <c r="EMX33" s="133"/>
      <c r="EMY33" s="133"/>
      <c r="EMZ33" s="133"/>
      <c r="ENA33" s="133"/>
      <c r="ENB33" s="133"/>
      <c r="ENC33" s="133"/>
      <c r="END33" s="133"/>
      <c r="ENE33" s="133"/>
      <c r="ENF33" s="133"/>
      <c r="ENG33" s="133"/>
      <c r="ENH33" s="133"/>
      <c r="ENI33" s="133"/>
      <c r="ENJ33" s="133"/>
      <c r="ENK33" s="133"/>
      <c r="ENL33" s="133"/>
      <c r="ENM33" s="133"/>
      <c r="ENN33" s="133"/>
      <c r="ENO33" s="133"/>
      <c r="ENP33" s="133"/>
      <c r="ENQ33" s="133"/>
      <c r="ENR33" s="133"/>
      <c r="ENS33" s="133"/>
      <c r="ENT33" s="133"/>
      <c r="ENU33" s="133"/>
      <c r="ENV33" s="133"/>
      <c r="ENW33" s="133"/>
      <c r="ENX33" s="133"/>
      <c r="ENY33" s="133"/>
      <c r="ENZ33" s="133"/>
      <c r="EOA33" s="133"/>
      <c r="EOB33" s="133"/>
      <c r="EOC33" s="133"/>
      <c r="EOD33" s="133"/>
      <c r="EOE33" s="133"/>
      <c r="EOF33" s="133"/>
      <c r="EOG33" s="133"/>
      <c r="EOH33" s="133"/>
      <c r="EOI33" s="133"/>
      <c r="EOJ33" s="133"/>
      <c r="EOK33" s="133"/>
      <c r="EOL33" s="133"/>
      <c r="EOM33" s="133"/>
      <c r="EON33" s="133"/>
      <c r="EOO33" s="133"/>
      <c r="EOP33" s="133"/>
      <c r="EOQ33" s="133"/>
      <c r="EOR33" s="133"/>
      <c r="EOS33" s="133"/>
      <c r="EOT33" s="133"/>
      <c r="EOU33" s="133"/>
      <c r="EOV33" s="133"/>
      <c r="EOW33" s="133"/>
      <c r="EOX33" s="133"/>
      <c r="EOY33" s="133"/>
      <c r="EOZ33" s="133"/>
      <c r="EPA33" s="133"/>
      <c r="EPB33" s="133"/>
      <c r="EPC33" s="133"/>
      <c r="EPD33" s="133"/>
      <c r="EPE33" s="133"/>
      <c r="EPF33" s="133"/>
      <c r="EPG33" s="133"/>
      <c r="EPH33" s="133"/>
      <c r="EPI33" s="133"/>
      <c r="EPJ33" s="133"/>
      <c r="EPK33" s="133"/>
      <c r="EPL33" s="133"/>
      <c r="EPM33" s="133"/>
      <c r="EPN33" s="133"/>
      <c r="EPO33" s="133"/>
      <c r="EPP33" s="133"/>
      <c r="EPQ33" s="133"/>
      <c r="EPR33" s="133"/>
      <c r="EPS33" s="133"/>
      <c r="EPT33" s="133"/>
      <c r="EPU33" s="133"/>
      <c r="EPV33" s="133"/>
      <c r="EPW33" s="133"/>
      <c r="EPX33" s="133"/>
      <c r="EPY33" s="133"/>
      <c r="EPZ33" s="133"/>
      <c r="EQA33" s="133"/>
      <c r="EQB33" s="133"/>
      <c r="EQC33" s="133"/>
      <c r="EQD33" s="133"/>
      <c r="EQE33" s="133"/>
      <c r="EQF33" s="133"/>
      <c r="EQG33" s="133"/>
      <c r="EQH33" s="133"/>
      <c r="EQI33" s="133"/>
      <c r="EQJ33" s="133"/>
      <c r="EQK33" s="133"/>
      <c r="EQL33" s="133"/>
      <c r="EQM33" s="133"/>
      <c r="EQN33" s="133"/>
      <c r="EQO33" s="133"/>
      <c r="EQP33" s="133"/>
      <c r="EQQ33" s="133"/>
      <c r="EQR33" s="133"/>
      <c r="EQS33" s="133"/>
      <c r="EQT33" s="133"/>
      <c r="EQU33" s="133"/>
      <c r="EQV33" s="133"/>
      <c r="EQW33" s="133"/>
      <c r="EQX33" s="133"/>
      <c r="EQY33" s="133"/>
      <c r="EQZ33" s="133"/>
      <c r="ERA33" s="133"/>
      <c r="ERB33" s="133"/>
      <c r="ERC33" s="133"/>
      <c r="ERD33" s="133"/>
      <c r="ERE33" s="133"/>
      <c r="ERF33" s="133"/>
      <c r="ERG33" s="133"/>
      <c r="ERH33" s="133"/>
      <c r="ERI33" s="133"/>
      <c r="ERJ33" s="133"/>
      <c r="ERK33" s="133"/>
      <c r="ERL33" s="133"/>
      <c r="ERM33" s="133"/>
      <c r="ERN33" s="133"/>
      <c r="ERO33" s="133"/>
      <c r="ERP33" s="133"/>
      <c r="ERQ33" s="133"/>
      <c r="ERR33" s="133"/>
      <c r="ERS33" s="133"/>
      <c r="ERT33" s="133"/>
      <c r="ERU33" s="133"/>
      <c r="ERV33" s="133"/>
      <c r="ERW33" s="133"/>
      <c r="ERX33" s="133"/>
      <c r="ERY33" s="133"/>
      <c r="ERZ33" s="133"/>
      <c r="ESA33" s="133"/>
      <c r="ESB33" s="133"/>
      <c r="ESC33" s="133"/>
      <c r="ESD33" s="133"/>
      <c r="ESE33" s="133"/>
      <c r="ESF33" s="133"/>
      <c r="ESG33" s="133"/>
      <c r="ESH33" s="133"/>
      <c r="ESI33" s="133"/>
      <c r="ESJ33" s="133"/>
      <c r="ESK33" s="133"/>
      <c r="ESL33" s="133"/>
      <c r="ESM33" s="133"/>
      <c r="ESN33" s="133"/>
      <c r="ESO33" s="133"/>
      <c r="ESP33" s="133"/>
      <c r="ESQ33" s="133"/>
      <c r="ESR33" s="133"/>
      <c r="ESS33" s="133"/>
      <c r="EST33" s="133"/>
      <c r="ESU33" s="133"/>
      <c r="ESV33" s="133"/>
      <c r="ESW33" s="133"/>
      <c r="ESX33" s="133"/>
      <c r="ESY33" s="133"/>
      <c r="ESZ33" s="133"/>
      <c r="ETA33" s="133"/>
      <c r="ETB33" s="133"/>
      <c r="ETC33" s="133"/>
      <c r="ETD33" s="133"/>
      <c r="ETE33" s="133"/>
      <c r="ETF33" s="133"/>
      <c r="ETG33" s="133"/>
      <c r="ETH33" s="133"/>
      <c r="ETI33" s="133"/>
      <c r="ETJ33" s="133"/>
      <c r="ETK33" s="133"/>
      <c r="ETL33" s="133"/>
      <c r="ETM33" s="133"/>
      <c r="ETN33" s="133"/>
      <c r="ETO33" s="133"/>
      <c r="ETP33" s="133"/>
      <c r="ETQ33" s="133"/>
      <c r="ETR33" s="133"/>
      <c r="ETS33" s="133"/>
      <c r="ETT33" s="133"/>
      <c r="ETU33" s="133"/>
      <c r="ETV33" s="133"/>
      <c r="ETW33" s="133"/>
      <c r="ETX33" s="133"/>
      <c r="ETY33" s="133"/>
      <c r="ETZ33" s="133"/>
      <c r="EUA33" s="133"/>
      <c r="EUB33" s="133"/>
      <c r="EUC33" s="133"/>
      <c r="EUD33" s="133"/>
      <c r="EUE33" s="133"/>
      <c r="EUF33" s="133"/>
      <c r="EUG33" s="133"/>
      <c r="EUH33" s="133"/>
      <c r="EUI33" s="133"/>
      <c r="EUJ33" s="133"/>
      <c r="EUK33" s="133"/>
      <c r="EUL33" s="133"/>
      <c r="EUM33" s="133"/>
      <c r="EUN33" s="133"/>
      <c r="EUO33" s="133"/>
      <c r="EUP33" s="133"/>
      <c r="EUQ33" s="133"/>
      <c r="EUR33" s="133"/>
      <c r="EUS33" s="133"/>
      <c r="EUT33" s="133"/>
      <c r="EUU33" s="133"/>
      <c r="EUV33" s="133"/>
      <c r="EUW33" s="133"/>
      <c r="EUX33" s="133"/>
      <c r="EUY33" s="133"/>
      <c r="EUZ33" s="133"/>
      <c r="EVA33" s="133"/>
      <c r="EVB33" s="133"/>
      <c r="EVC33" s="133"/>
      <c r="EVD33" s="133"/>
      <c r="EVE33" s="133"/>
      <c r="EVF33" s="133"/>
      <c r="EVG33" s="133"/>
      <c r="EVH33" s="133"/>
      <c r="EVI33" s="133"/>
      <c r="EVJ33" s="133"/>
      <c r="EVK33" s="133"/>
      <c r="EVL33" s="133"/>
      <c r="EVM33" s="133"/>
      <c r="EVN33" s="133"/>
      <c r="EVO33" s="133"/>
      <c r="EVP33" s="133"/>
      <c r="EVQ33" s="133"/>
      <c r="EVR33" s="133"/>
      <c r="EVS33" s="133"/>
      <c r="EVT33" s="133"/>
      <c r="EVU33" s="133"/>
      <c r="EVV33" s="133"/>
      <c r="EVW33" s="133"/>
      <c r="EVX33" s="133"/>
      <c r="EVY33" s="133"/>
      <c r="EVZ33" s="133"/>
      <c r="EWA33" s="133"/>
      <c r="EWB33" s="133"/>
      <c r="EWC33" s="133"/>
      <c r="EWD33" s="133"/>
      <c r="EWE33" s="133"/>
      <c r="EWF33" s="133"/>
      <c r="EWG33" s="133"/>
      <c r="EWH33" s="133"/>
      <c r="EWI33" s="133"/>
      <c r="EWJ33" s="133"/>
      <c r="EWK33" s="133"/>
      <c r="EWL33" s="133"/>
      <c r="EWM33" s="133"/>
      <c r="EWN33" s="133"/>
      <c r="EWO33" s="133"/>
      <c r="EWP33" s="133"/>
      <c r="EWQ33" s="133"/>
      <c r="EWR33" s="133"/>
      <c r="EWS33" s="133"/>
      <c r="EWT33" s="133"/>
      <c r="EWU33" s="133"/>
      <c r="EWV33" s="133"/>
      <c r="EWW33" s="133"/>
      <c r="EWX33" s="133"/>
      <c r="EWY33" s="133"/>
      <c r="EWZ33" s="133"/>
      <c r="EXA33" s="133"/>
      <c r="EXB33" s="133"/>
      <c r="EXC33" s="133"/>
      <c r="EXD33" s="133"/>
      <c r="EXE33" s="133"/>
      <c r="EXF33" s="133"/>
      <c r="EXG33" s="133"/>
      <c r="EXH33" s="133"/>
      <c r="EXI33" s="133"/>
      <c r="EXJ33" s="133"/>
      <c r="EXK33" s="133"/>
      <c r="EXL33" s="133"/>
      <c r="EXM33" s="133"/>
      <c r="EXN33" s="133"/>
      <c r="EXO33" s="133"/>
      <c r="EXP33" s="133"/>
      <c r="EXQ33" s="133"/>
      <c r="EXR33" s="133"/>
      <c r="EXS33" s="133"/>
      <c r="EXT33" s="133"/>
      <c r="EXU33" s="133"/>
      <c r="EXV33" s="133"/>
      <c r="EXW33" s="133"/>
      <c r="EXX33" s="133"/>
      <c r="EXY33" s="133"/>
      <c r="EXZ33" s="133"/>
      <c r="EYA33" s="133"/>
      <c r="EYB33" s="133"/>
      <c r="EYC33" s="133"/>
      <c r="EYD33" s="133"/>
      <c r="EYE33" s="133"/>
      <c r="EYF33" s="133"/>
      <c r="EYG33" s="133"/>
      <c r="EYH33" s="133"/>
      <c r="EYI33" s="133"/>
      <c r="EYJ33" s="133"/>
      <c r="EYK33" s="133"/>
      <c r="EYL33" s="133"/>
      <c r="EYM33" s="133"/>
      <c r="EYN33" s="133"/>
      <c r="EYO33" s="133"/>
      <c r="EYP33" s="133"/>
      <c r="EYQ33" s="133"/>
      <c r="EYR33" s="133"/>
      <c r="EYS33" s="133"/>
      <c r="EYT33" s="133"/>
      <c r="EYU33" s="133"/>
      <c r="EYV33" s="133"/>
      <c r="EYW33" s="133"/>
      <c r="EYX33" s="133"/>
      <c r="EYY33" s="133"/>
      <c r="EYZ33" s="133"/>
      <c r="EZA33" s="133"/>
      <c r="EZB33" s="133"/>
      <c r="EZC33" s="133"/>
      <c r="EZD33" s="133"/>
      <c r="EZE33" s="133"/>
      <c r="EZF33" s="133"/>
      <c r="EZG33" s="133"/>
      <c r="EZH33" s="133"/>
      <c r="EZI33" s="133"/>
      <c r="EZJ33" s="133"/>
      <c r="EZK33" s="133"/>
      <c r="EZL33" s="133"/>
      <c r="EZM33" s="133"/>
      <c r="EZN33" s="133"/>
      <c r="EZO33" s="133"/>
      <c r="EZP33" s="133"/>
      <c r="EZQ33" s="133"/>
      <c r="EZR33" s="133"/>
      <c r="EZS33" s="133"/>
      <c r="EZT33" s="133"/>
      <c r="EZU33" s="133"/>
      <c r="EZV33" s="133"/>
      <c r="EZW33" s="133"/>
      <c r="EZX33" s="133"/>
      <c r="EZY33" s="133"/>
      <c r="EZZ33" s="133"/>
      <c r="FAA33" s="133"/>
      <c r="FAB33" s="133"/>
      <c r="FAC33" s="133"/>
      <c r="FAD33" s="133"/>
      <c r="FAE33" s="133"/>
      <c r="FAF33" s="133"/>
      <c r="FAG33" s="133"/>
      <c r="FAH33" s="133"/>
      <c r="FAI33" s="133"/>
      <c r="FAJ33" s="133"/>
      <c r="FAK33" s="133"/>
      <c r="FAL33" s="133"/>
      <c r="FAM33" s="133"/>
      <c r="FAN33" s="133"/>
      <c r="FAO33" s="133"/>
      <c r="FAP33" s="133"/>
      <c r="FAQ33" s="133"/>
      <c r="FAR33" s="133"/>
      <c r="FAS33" s="133"/>
      <c r="FAT33" s="133"/>
      <c r="FAU33" s="133"/>
      <c r="FAV33" s="133"/>
      <c r="FAW33" s="133"/>
      <c r="FAX33" s="133"/>
      <c r="FAY33" s="133"/>
      <c r="FAZ33" s="133"/>
      <c r="FBA33" s="133"/>
      <c r="FBB33" s="133"/>
      <c r="FBC33" s="133"/>
      <c r="FBD33" s="133"/>
      <c r="FBE33" s="133"/>
      <c r="FBF33" s="133"/>
      <c r="FBG33" s="133"/>
      <c r="FBH33" s="133"/>
      <c r="FBI33" s="133"/>
      <c r="FBJ33" s="133"/>
      <c r="FBK33" s="133"/>
      <c r="FBL33" s="133"/>
      <c r="FBM33" s="133"/>
      <c r="FBN33" s="133"/>
      <c r="FBO33" s="133"/>
      <c r="FBP33" s="133"/>
      <c r="FBQ33" s="133"/>
      <c r="FBR33" s="133"/>
      <c r="FBS33" s="133"/>
      <c r="FBT33" s="133"/>
      <c r="FBU33" s="133"/>
      <c r="FBV33" s="133"/>
      <c r="FBW33" s="133"/>
      <c r="FBX33" s="133"/>
      <c r="FBY33" s="133"/>
      <c r="FBZ33" s="133"/>
      <c r="FCA33" s="133"/>
      <c r="FCB33" s="133"/>
      <c r="FCC33" s="133"/>
      <c r="FCD33" s="133"/>
      <c r="FCE33" s="133"/>
      <c r="FCF33" s="133"/>
      <c r="FCG33" s="133"/>
      <c r="FCH33" s="133"/>
      <c r="FCI33" s="133"/>
      <c r="FCJ33" s="133"/>
      <c r="FCK33" s="133"/>
      <c r="FCL33" s="133"/>
      <c r="FCM33" s="133"/>
      <c r="FCN33" s="133"/>
      <c r="FCO33" s="133"/>
      <c r="FCP33" s="133"/>
      <c r="FCQ33" s="133"/>
      <c r="FCR33" s="133"/>
      <c r="FCS33" s="133"/>
      <c r="FCT33" s="133"/>
      <c r="FCU33" s="133"/>
      <c r="FCV33" s="133"/>
      <c r="FCW33" s="133"/>
      <c r="FCX33" s="133"/>
      <c r="FCY33" s="133"/>
      <c r="FCZ33" s="133"/>
      <c r="FDA33" s="133"/>
      <c r="FDB33" s="133"/>
      <c r="FDC33" s="133"/>
      <c r="FDD33" s="133"/>
      <c r="FDE33" s="133"/>
      <c r="FDF33" s="133"/>
      <c r="FDG33" s="133"/>
      <c r="FDH33" s="133"/>
      <c r="FDI33" s="133"/>
      <c r="FDJ33" s="133"/>
      <c r="FDK33" s="133"/>
      <c r="FDL33" s="133"/>
      <c r="FDM33" s="133"/>
      <c r="FDN33" s="133"/>
      <c r="FDO33" s="133"/>
      <c r="FDP33" s="133"/>
      <c r="FDQ33" s="133"/>
      <c r="FDR33" s="133"/>
      <c r="FDS33" s="133"/>
      <c r="FDT33" s="133"/>
      <c r="FDU33" s="133"/>
      <c r="FDV33" s="133"/>
      <c r="FDW33" s="133"/>
      <c r="FDX33" s="133"/>
      <c r="FDY33" s="133"/>
      <c r="FDZ33" s="133"/>
      <c r="FEA33" s="133"/>
      <c r="FEB33" s="133"/>
      <c r="FEC33" s="133"/>
      <c r="FED33" s="133"/>
      <c r="FEE33" s="133"/>
      <c r="FEF33" s="133"/>
      <c r="FEG33" s="133"/>
      <c r="FEH33" s="133"/>
      <c r="FEI33" s="133"/>
      <c r="FEJ33" s="133"/>
      <c r="FEK33" s="133"/>
      <c r="FEL33" s="133"/>
      <c r="FEM33" s="133"/>
      <c r="FEN33" s="133"/>
      <c r="FEO33" s="133"/>
      <c r="FEP33" s="133"/>
      <c r="FEQ33" s="133"/>
      <c r="FER33" s="133"/>
      <c r="FES33" s="133"/>
      <c r="FET33" s="133"/>
      <c r="FEU33" s="133"/>
      <c r="FEV33" s="133"/>
      <c r="FEW33" s="133"/>
      <c r="FEX33" s="133"/>
      <c r="FEY33" s="133"/>
      <c r="FEZ33" s="133"/>
      <c r="FFA33" s="133"/>
      <c r="FFB33" s="133"/>
      <c r="FFC33" s="133"/>
      <c r="FFD33" s="133"/>
      <c r="FFE33" s="133"/>
      <c r="FFF33" s="133"/>
      <c r="FFG33" s="133"/>
      <c r="FFH33" s="133"/>
      <c r="FFI33" s="133"/>
      <c r="FFJ33" s="133"/>
      <c r="FFK33" s="133"/>
      <c r="FFL33" s="133"/>
      <c r="FFM33" s="133"/>
      <c r="FFN33" s="133"/>
      <c r="FFO33" s="133"/>
      <c r="FFP33" s="133"/>
      <c r="FFQ33" s="133"/>
      <c r="FFR33" s="133"/>
      <c r="FFS33" s="133"/>
      <c r="FFT33" s="133"/>
      <c r="FFU33" s="133"/>
      <c r="FFV33" s="133"/>
      <c r="FFW33" s="133"/>
      <c r="FFX33" s="133"/>
      <c r="FFY33" s="133"/>
      <c r="FFZ33" s="133"/>
      <c r="FGA33" s="133"/>
      <c r="FGB33" s="133"/>
      <c r="FGC33" s="133"/>
      <c r="FGD33" s="133"/>
      <c r="FGE33" s="133"/>
      <c r="FGF33" s="133"/>
      <c r="FGG33" s="133"/>
      <c r="FGH33" s="133"/>
      <c r="FGI33" s="133"/>
      <c r="FGJ33" s="133"/>
      <c r="FGK33" s="133"/>
      <c r="FGL33" s="133"/>
      <c r="FGM33" s="133"/>
      <c r="FGN33" s="133"/>
      <c r="FGO33" s="133"/>
      <c r="FGP33" s="133"/>
      <c r="FGQ33" s="133"/>
      <c r="FGR33" s="133"/>
      <c r="FGS33" s="133"/>
      <c r="FGT33" s="133"/>
      <c r="FGU33" s="133"/>
      <c r="FGV33" s="133"/>
      <c r="FGW33" s="133"/>
      <c r="FGX33" s="133"/>
      <c r="FGY33" s="133"/>
      <c r="FGZ33" s="133"/>
      <c r="FHA33" s="133"/>
      <c r="FHB33" s="133"/>
      <c r="FHC33" s="133"/>
      <c r="FHD33" s="133"/>
      <c r="FHE33" s="133"/>
      <c r="FHF33" s="133"/>
      <c r="FHG33" s="133"/>
      <c r="FHH33" s="133"/>
      <c r="FHI33" s="133"/>
      <c r="FHJ33" s="133"/>
      <c r="FHK33" s="133"/>
      <c r="FHL33" s="133"/>
      <c r="FHM33" s="133"/>
      <c r="FHN33" s="133"/>
      <c r="FHO33" s="133"/>
      <c r="FHP33" s="133"/>
      <c r="FHQ33" s="133"/>
      <c r="FHR33" s="133"/>
      <c r="FHS33" s="133"/>
      <c r="FHT33" s="133"/>
      <c r="FHU33" s="133"/>
      <c r="FHV33" s="133"/>
      <c r="FHW33" s="133"/>
      <c r="FHX33" s="133"/>
      <c r="FHY33" s="133"/>
      <c r="FHZ33" s="133"/>
      <c r="FIA33" s="133"/>
      <c r="FIB33" s="133"/>
      <c r="FIC33" s="133"/>
      <c r="FID33" s="133"/>
      <c r="FIE33" s="133"/>
      <c r="FIF33" s="133"/>
      <c r="FIG33" s="133"/>
      <c r="FIH33" s="133"/>
      <c r="FII33" s="133"/>
      <c r="FIJ33" s="133"/>
      <c r="FIK33" s="133"/>
      <c r="FIL33" s="133"/>
      <c r="FIM33" s="133"/>
      <c r="FIN33" s="133"/>
      <c r="FIO33" s="133"/>
      <c r="FIP33" s="133"/>
      <c r="FIQ33" s="133"/>
      <c r="FIR33" s="133"/>
      <c r="FIS33" s="133"/>
      <c r="FIT33" s="133"/>
      <c r="FIU33" s="133"/>
      <c r="FIV33" s="133"/>
      <c r="FIW33" s="133"/>
      <c r="FIX33" s="133"/>
      <c r="FIY33" s="133"/>
      <c r="FIZ33" s="133"/>
      <c r="FJA33" s="133"/>
      <c r="FJB33" s="133"/>
      <c r="FJC33" s="133"/>
      <c r="FJD33" s="133"/>
      <c r="FJE33" s="133"/>
      <c r="FJF33" s="133"/>
      <c r="FJG33" s="133"/>
      <c r="FJH33" s="133"/>
      <c r="FJI33" s="133"/>
      <c r="FJJ33" s="133"/>
      <c r="FJK33" s="133"/>
      <c r="FJL33" s="133"/>
      <c r="FJM33" s="133"/>
      <c r="FJN33" s="133"/>
      <c r="FJO33" s="133"/>
      <c r="FJP33" s="133"/>
      <c r="FJQ33" s="133"/>
      <c r="FJR33" s="133"/>
      <c r="FJS33" s="133"/>
      <c r="FJT33" s="133"/>
      <c r="FJU33" s="133"/>
      <c r="FJV33" s="133"/>
      <c r="FJW33" s="133"/>
      <c r="FJX33" s="133"/>
      <c r="FJY33" s="133"/>
      <c r="FJZ33" s="133"/>
      <c r="FKA33" s="133"/>
      <c r="FKB33" s="133"/>
      <c r="FKC33" s="133"/>
      <c r="FKD33" s="133"/>
      <c r="FKE33" s="133"/>
      <c r="FKF33" s="133"/>
      <c r="FKG33" s="133"/>
      <c r="FKH33" s="133"/>
      <c r="FKI33" s="133"/>
      <c r="FKJ33" s="133"/>
      <c r="FKK33" s="133"/>
      <c r="FKL33" s="133"/>
      <c r="FKM33" s="133"/>
      <c r="FKN33" s="133"/>
      <c r="FKO33" s="133"/>
      <c r="FKP33" s="133"/>
      <c r="FKQ33" s="133"/>
      <c r="FKR33" s="133"/>
      <c r="FKS33" s="133"/>
      <c r="FKT33" s="133"/>
      <c r="FKU33" s="133"/>
      <c r="FKV33" s="133"/>
      <c r="FKW33" s="133"/>
      <c r="FKX33" s="133"/>
      <c r="FKY33" s="133"/>
      <c r="FKZ33" s="133"/>
      <c r="FLA33" s="133"/>
      <c r="FLB33" s="133"/>
      <c r="FLC33" s="133"/>
      <c r="FLD33" s="133"/>
      <c r="FLE33" s="133"/>
      <c r="FLF33" s="133"/>
      <c r="FLG33" s="133"/>
      <c r="FLH33" s="133"/>
      <c r="FLI33" s="133"/>
      <c r="FLJ33" s="133"/>
      <c r="FLK33" s="133"/>
      <c r="FLL33" s="133"/>
      <c r="FLM33" s="133"/>
      <c r="FLN33" s="133"/>
      <c r="FLO33" s="133"/>
      <c r="FLP33" s="133"/>
      <c r="FLQ33" s="133"/>
      <c r="FLR33" s="133"/>
      <c r="FLS33" s="133"/>
      <c r="FLT33" s="133"/>
      <c r="FLU33" s="133"/>
      <c r="FLV33" s="133"/>
      <c r="FLW33" s="133"/>
      <c r="FLX33" s="133"/>
      <c r="FLY33" s="133"/>
      <c r="FLZ33" s="133"/>
      <c r="FMA33" s="133"/>
      <c r="FMB33" s="133"/>
      <c r="FMC33" s="133"/>
      <c r="FMD33" s="133"/>
      <c r="FME33" s="133"/>
      <c r="FMF33" s="133"/>
      <c r="FMG33" s="133"/>
      <c r="FMH33" s="133"/>
      <c r="FMI33" s="133"/>
      <c r="FMJ33" s="133"/>
      <c r="FMK33" s="133"/>
      <c r="FML33" s="133"/>
      <c r="FMM33" s="133"/>
      <c r="FMN33" s="133"/>
      <c r="FMO33" s="133"/>
      <c r="FMP33" s="133"/>
      <c r="FMQ33" s="133"/>
      <c r="FMR33" s="133"/>
      <c r="FMS33" s="133"/>
      <c r="FMT33" s="133"/>
      <c r="FMU33" s="133"/>
      <c r="FMV33" s="133"/>
      <c r="FMW33" s="133"/>
      <c r="FMX33" s="133"/>
      <c r="FMY33" s="133"/>
      <c r="FMZ33" s="133"/>
      <c r="FNA33" s="133"/>
      <c r="FNB33" s="133"/>
      <c r="FNC33" s="133"/>
      <c r="FND33" s="133"/>
      <c r="FNE33" s="133"/>
      <c r="FNF33" s="133"/>
      <c r="FNG33" s="133"/>
      <c r="FNH33" s="133"/>
      <c r="FNI33" s="133"/>
      <c r="FNJ33" s="133"/>
      <c r="FNK33" s="133"/>
      <c r="FNL33" s="133"/>
      <c r="FNM33" s="133"/>
      <c r="FNN33" s="133"/>
      <c r="FNO33" s="133"/>
      <c r="FNP33" s="133"/>
      <c r="FNQ33" s="133"/>
      <c r="FNR33" s="133"/>
      <c r="FNS33" s="133"/>
      <c r="FNT33" s="133"/>
      <c r="FNU33" s="133"/>
      <c r="FNV33" s="133"/>
      <c r="FNW33" s="133"/>
      <c r="FNX33" s="133"/>
      <c r="FNY33" s="133"/>
      <c r="FNZ33" s="133"/>
      <c r="FOA33" s="133"/>
      <c r="FOB33" s="133"/>
      <c r="FOC33" s="133"/>
      <c r="FOD33" s="133"/>
      <c r="FOE33" s="133"/>
      <c r="FOF33" s="133"/>
      <c r="FOG33" s="133"/>
      <c r="FOH33" s="133"/>
      <c r="FOI33" s="133"/>
      <c r="FOJ33" s="133"/>
      <c r="FOK33" s="133"/>
      <c r="FOL33" s="133"/>
      <c r="FOM33" s="133"/>
      <c r="FON33" s="133"/>
      <c r="FOO33" s="133"/>
      <c r="FOP33" s="133"/>
      <c r="FOQ33" s="133"/>
      <c r="FOR33" s="133"/>
      <c r="FOS33" s="133"/>
      <c r="FOT33" s="133"/>
      <c r="FOU33" s="133"/>
      <c r="FOV33" s="133"/>
      <c r="FOW33" s="133"/>
      <c r="FOX33" s="133"/>
      <c r="FOY33" s="133"/>
      <c r="FOZ33" s="133"/>
      <c r="FPA33" s="133"/>
      <c r="FPB33" s="133"/>
      <c r="FPC33" s="133"/>
      <c r="FPD33" s="133"/>
      <c r="FPE33" s="133"/>
      <c r="FPF33" s="133"/>
      <c r="FPG33" s="133"/>
      <c r="FPH33" s="133"/>
      <c r="FPI33" s="133"/>
      <c r="FPJ33" s="133"/>
      <c r="FPK33" s="133"/>
      <c r="FPL33" s="133"/>
      <c r="FPM33" s="133"/>
      <c r="FPN33" s="133"/>
      <c r="FPO33" s="133"/>
      <c r="FPP33" s="133"/>
      <c r="FPQ33" s="133"/>
      <c r="FPR33" s="133"/>
      <c r="FPS33" s="133"/>
      <c r="FPT33" s="133"/>
      <c r="FPU33" s="133"/>
      <c r="FPV33" s="133"/>
      <c r="FPW33" s="133"/>
      <c r="FPX33" s="133"/>
      <c r="FPY33" s="133"/>
      <c r="FPZ33" s="133"/>
      <c r="FQA33" s="133"/>
      <c r="FQB33" s="133"/>
      <c r="FQC33" s="133"/>
      <c r="FQD33" s="133"/>
      <c r="FQE33" s="133"/>
      <c r="FQF33" s="133"/>
      <c r="FQG33" s="133"/>
      <c r="FQH33" s="133"/>
      <c r="FQI33" s="133"/>
      <c r="FQJ33" s="133"/>
      <c r="FQK33" s="133"/>
      <c r="FQL33" s="133"/>
      <c r="FQM33" s="133"/>
      <c r="FQN33" s="133"/>
      <c r="FQO33" s="133"/>
      <c r="FQP33" s="133"/>
      <c r="FQQ33" s="133"/>
      <c r="FQR33" s="133"/>
      <c r="FQS33" s="133"/>
      <c r="FQT33" s="133"/>
      <c r="FQU33" s="133"/>
      <c r="FQV33" s="133"/>
      <c r="FQW33" s="133"/>
      <c r="FQX33" s="133"/>
      <c r="FQY33" s="133"/>
      <c r="FQZ33" s="133"/>
      <c r="FRA33" s="133"/>
      <c r="FRB33" s="133"/>
      <c r="FRC33" s="133"/>
      <c r="FRD33" s="133"/>
      <c r="FRE33" s="133"/>
      <c r="FRF33" s="133"/>
      <c r="FRG33" s="133"/>
      <c r="FRH33" s="133"/>
      <c r="FRI33" s="133"/>
      <c r="FRJ33" s="133"/>
      <c r="FRK33" s="133"/>
      <c r="FRL33" s="133"/>
      <c r="FRM33" s="133"/>
      <c r="FRN33" s="133"/>
      <c r="FRO33" s="133"/>
      <c r="FRP33" s="133"/>
      <c r="FRQ33" s="133"/>
      <c r="FRR33" s="133"/>
      <c r="FRS33" s="133"/>
      <c r="FRT33" s="133"/>
      <c r="FRU33" s="133"/>
      <c r="FRV33" s="133"/>
      <c r="FRW33" s="133"/>
      <c r="FRX33" s="133"/>
      <c r="FRY33" s="133"/>
      <c r="FRZ33" s="133"/>
      <c r="FSA33" s="133"/>
      <c r="FSB33" s="133"/>
      <c r="FSC33" s="133"/>
      <c r="FSD33" s="133"/>
      <c r="FSE33" s="133"/>
      <c r="FSF33" s="133"/>
      <c r="FSG33" s="133"/>
      <c r="FSH33" s="133"/>
      <c r="FSI33" s="133"/>
      <c r="FSJ33" s="133"/>
      <c r="FSK33" s="133"/>
      <c r="FSL33" s="133"/>
      <c r="FSM33" s="133"/>
      <c r="FSN33" s="133"/>
      <c r="FSO33" s="133"/>
      <c r="FSP33" s="133"/>
      <c r="FSQ33" s="133"/>
      <c r="FSR33" s="133"/>
      <c r="FSS33" s="133"/>
      <c r="FST33" s="133"/>
      <c r="FSU33" s="133"/>
      <c r="FSV33" s="133"/>
      <c r="FSW33" s="133"/>
      <c r="FSX33" s="133"/>
      <c r="FSY33" s="133"/>
      <c r="FSZ33" s="133"/>
      <c r="FTA33" s="133"/>
      <c r="FTB33" s="133"/>
      <c r="FTC33" s="133"/>
      <c r="FTD33" s="133"/>
      <c r="FTE33" s="133"/>
      <c r="FTF33" s="133"/>
      <c r="FTG33" s="133"/>
      <c r="FTH33" s="133"/>
      <c r="FTI33" s="133"/>
      <c r="FTJ33" s="133"/>
      <c r="FTK33" s="133"/>
      <c r="FTL33" s="133"/>
      <c r="FTM33" s="133"/>
      <c r="FTN33" s="133"/>
      <c r="FTO33" s="133"/>
      <c r="FTP33" s="133"/>
      <c r="FTQ33" s="133"/>
      <c r="FTR33" s="133"/>
      <c r="FTS33" s="133"/>
      <c r="FTT33" s="133"/>
      <c r="FTU33" s="133"/>
      <c r="FTV33" s="133"/>
      <c r="FTW33" s="133"/>
      <c r="FTX33" s="133"/>
      <c r="FTY33" s="133"/>
      <c r="FTZ33" s="133"/>
      <c r="FUA33" s="133"/>
      <c r="FUB33" s="133"/>
      <c r="FUC33" s="133"/>
      <c r="FUD33" s="133"/>
      <c r="FUE33" s="133"/>
      <c r="FUF33" s="133"/>
      <c r="FUG33" s="133"/>
      <c r="FUH33" s="133"/>
      <c r="FUI33" s="133"/>
      <c r="FUJ33" s="133"/>
      <c r="FUK33" s="133"/>
      <c r="FUL33" s="133"/>
      <c r="FUM33" s="133"/>
      <c r="FUN33" s="133"/>
      <c r="FUO33" s="133"/>
      <c r="FUP33" s="133"/>
      <c r="FUQ33" s="133"/>
      <c r="FUR33" s="133"/>
      <c r="FUS33" s="133"/>
      <c r="FUT33" s="133"/>
      <c r="FUU33" s="133"/>
      <c r="FUV33" s="133"/>
      <c r="FUW33" s="133"/>
      <c r="FUX33" s="133"/>
      <c r="FUY33" s="133"/>
      <c r="FUZ33" s="133"/>
      <c r="FVA33" s="133"/>
      <c r="FVB33" s="133"/>
      <c r="FVC33" s="133"/>
      <c r="FVD33" s="133"/>
      <c r="FVE33" s="133"/>
      <c r="FVF33" s="133"/>
      <c r="FVG33" s="133"/>
      <c r="FVH33" s="133"/>
      <c r="FVI33" s="133"/>
      <c r="FVJ33" s="133"/>
      <c r="FVK33" s="133"/>
      <c r="FVL33" s="133"/>
      <c r="FVM33" s="133"/>
      <c r="FVN33" s="133"/>
      <c r="FVO33" s="133"/>
      <c r="FVP33" s="133"/>
      <c r="FVQ33" s="133"/>
      <c r="FVR33" s="133"/>
      <c r="FVS33" s="133"/>
      <c r="FVT33" s="133"/>
      <c r="FVU33" s="133"/>
      <c r="FVV33" s="133"/>
      <c r="FVW33" s="133"/>
      <c r="FVX33" s="133"/>
      <c r="FVY33" s="133"/>
      <c r="FVZ33" s="133"/>
      <c r="FWA33" s="133"/>
      <c r="FWB33" s="133"/>
      <c r="FWC33" s="133"/>
      <c r="FWD33" s="133"/>
      <c r="FWE33" s="133"/>
      <c r="FWF33" s="133"/>
      <c r="FWG33" s="133"/>
      <c r="FWH33" s="133"/>
      <c r="FWI33" s="133"/>
      <c r="FWJ33" s="133"/>
      <c r="FWK33" s="133"/>
      <c r="FWL33" s="133"/>
      <c r="FWM33" s="133"/>
      <c r="FWN33" s="133"/>
      <c r="FWO33" s="133"/>
      <c r="FWP33" s="133"/>
      <c r="FWQ33" s="133"/>
      <c r="FWR33" s="133"/>
      <c r="FWS33" s="133"/>
      <c r="FWT33" s="133"/>
      <c r="FWU33" s="133"/>
      <c r="FWV33" s="133"/>
      <c r="FWW33" s="133"/>
      <c r="FWX33" s="133"/>
      <c r="FWY33" s="133"/>
      <c r="FWZ33" s="133"/>
      <c r="FXA33" s="133"/>
      <c r="FXB33" s="133"/>
      <c r="FXC33" s="133"/>
      <c r="FXD33" s="133"/>
      <c r="FXE33" s="133"/>
      <c r="FXF33" s="133"/>
      <c r="FXG33" s="133"/>
      <c r="FXH33" s="133"/>
      <c r="FXI33" s="133"/>
      <c r="FXJ33" s="133"/>
      <c r="FXK33" s="133"/>
      <c r="FXL33" s="133"/>
      <c r="FXM33" s="133"/>
      <c r="FXN33" s="133"/>
      <c r="FXO33" s="133"/>
      <c r="FXP33" s="133"/>
      <c r="FXQ33" s="133"/>
      <c r="FXR33" s="133"/>
      <c r="FXS33" s="133"/>
      <c r="FXT33" s="133"/>
      <c r="FXU33" s="133"/>
      <c r="FXV33" s="133"/>
      <c r="FXW33" s="133"/>
      <c r="FXX33" s="133"/>
      <c r="FXY33" s="133"/>
      <c r="FXZ33" s="133"/>
      <c r="FYA33" s="133"/>
      <c r="FYB33" s="133"/>
      <c r="FYC33" s="133"/>
      <c r="FYD33" s="133"/>
      <c r="FYE33" s="133"/>
      <c r="FYF33" s="133"/>
      <c r="FYG33" s="133"/>
      <c r="FYH33" s="133"/>
      <c r="FYI33" s="133"/>
      <c r="FYJ33" s="133"/>
      <c r="FYK33" s="133"/>
      <c r="FYL33" s="133"/>
      <c r="FYM33" s="133"/>
      <c r="FYN33" s="133"/>
      <c r="FYO33" s="133"/>
      <c r="FYP33" s="133"/>
      <c r="FYQ33" s="133"/>
      <c r="FYR33" s="133"/>
      <c r="FYS33" s="133"/>
      <c r="FYT33" s="133"/>
      <c r="FYU33" s="133"/>
      <c r="FYV33" s="133"/>
      <c r="FYW33" s="133"/>
      <c r="FYX33" s="133"/>
      <c r="FYY33" s="133"/>
      <c r="FYZ33" s="133"/>
      <c r="FZA33" s="133"/>
      <c r="FZB33" s="133"/>
      <c r="FZC33" s="133"/>
      <c r="FZD33" s="133"/>
      <c r="FZE33" s="133"/>
      <c r="FZF33" s="133"/>
      <c r="FZG33" s="133"/>
      <c r="FZH33" s="133"/>
      <c r="FZI33" s="133"/>
      <c r="FZJ33" s="133"/>
      <c r="FZK33" s="133"/>
      <c r="FZL33" s="133"/>
      <c r="FZM33" s="133"/>
      <c r="FZN33" s="133"/>
      <c r="FZO33" s="133"/>
      <c r="FZP33" s="133"/>
      <c r="FZQ33" s="133"/>
      <c r="FZR33" s="133"/>
      <c r="FZS33" s="133"/>
      <c r="FZT33" s="133"/>
      <c r="FZU33" s="133"/>
      <c r="FZV33" s="133"/>
      <c r="FZW33" s="133"/>
      <c r="FZX33" s="133"/>
      <c r="FZY33" s="133"/>
      <c r="FZZ33" s="133"/>
      <c r="GAA33" s="133"/>
      <c r="GAB33" s="133"/>
      <c r="GAC33" s="133"/>
      <c r="GAD33" s="133"/>
      <c r="GAE33" s="133"/>
      <c r="GAF33" s="133"/>
      <c r="GAG33" s="133"/>
      <c r="GAH33" s="133"/>
      <c r="GAI33" s="133"/>
      <c r="GAJ33" s="133"/>
      <c r="GAK33" s="133"/>
      <c r="GAL33" s="133"/>
      <c r="GAM33" s="133"/>
      <c r="GAN33" s="133"/>
      <c r="GAO33" s="133"/>
      <c r="GAP33" s="133"/>
      <c r="GAQ33" s="133"/>
      <c r="GAR33" s="133"/>
      <c r="GAS33" s="133"/>
      <c r="GAT33" s="133"/>
      <c r="GAU33" s="133"/>
      <c r="GAV33" s="133"/>
      <c r="GAW33" s="133"/>
      <c r="GAX33" s="133"/>
      <c r="GAY33" s="133"/>
      <c r="GAZ33" s="133"/>
      <c r="GBA33" s="133"/>
      <c r="GBB33" s="133"/>
      <c r="GBC33" s="133"/>
      <c r="GBD33" s="133"/>
      <c r="GBE33" s="133"/>
      <c r="GBF33" s="133"/>
      <c r="GBG33" s="133"/>
      <c r="GBH33" s="133"/>
      <c r="GBI33" s="133"/>
      <c r="GBJ33" s="133"/>
      <c r="GBK33" s="133"/>
      <c r="GBL33" s="133"/>
      <c r="GBM33" s="133"/>
      <c r="GBN33" s="133"/>
      <c r="GBO33" s="133"/>
      <c r="GBP33" s="133"/>
      <c r="GBQ33" s="133"/>
      <c r="GBR33" s="133"/>
      <c r="GBS33" s="133"/>
      <c r="GBT33" s="133"/>
      <c r="GBU33" s="133"/>
      <c r="GBV33" s="133"/>
      <c r="GBW33" s="133"/>
      <c r="GBX33" s="133"/>
      <c r="GBY33" s="133"/>
      <c r="GBZ33" s="133"/>
      <c r="GCA33" s="133"/>
      <c r="GCB33" s="133"/>
      <c r="GCC33" s="133"/>
      <c r="GCD33" s="133"/>
      <c r="GCE33" s="133"/>
      <c r="GCF33" s="133"/>
      <c r="GCG33" s="133"/>
      <c r="GCH33" s="133"/>
      <c r="GCI33" s="133"/>
      <c r="GCJ33" s="133"/>
      <c r="GCK33" s="133"/>
      <c r="GCL33" s="133"/>
      <c r="GCM33" s="133"/>
      <c r="GCN33" s="133"/>
      <c r="GCO33" s="133"/>
      <c r="GCP33" s="133"/>
      <c r="GCQ33" s="133"/>
      <c r="GCR33" s="133"/>
      <c r="GCS33" s="133"/>
      <c r="GCT33" s="133"/>
      <c r="GCU33" s="133"/>
      <c r="GCV33" s="133"/>
      <c r="GCW33" s="133"/>
      <c r="GCX33" s="133"/>
      <c r="GCY33" s="133"/>
      <c r="GCZ33" s="133"/>
      <c r="GDA33" s="133"/>
      <c r="GDB33" s="133"/>
      <c r="GDC33" s="133"/>
      <c r="GDD33" s="133"/>
      <c r="GDE33" s="133"/>
      <c r="GDF33" s="133"/>
      <c r="GDG33" s="133"/>
      <c r="GDH33" s="133"/>
      <c r="GDI33" s="133"/>
      <c r="GDJ33" s="133"/>
      <c r="GDK33" s="133"/>
      <c r="GDL33" s="133"/>
      <c r="GDM33" s="133"/>
      <c r="GDN33" s="133"/>
      <c r="GDO33" s="133"/>
      <c r="GDP33" s="133"/>
      <c r="GDQ33" s="133"/>
      <c r="GDR33" s="133"/>
      <c r="GDS33" s="133"/>
      <c r="GDT33" s="133"/>
      <c r="GDU33" s="133"/>
      <c r="GDV33" s="133"/>
      <c r="GDW33" s="133"/>
      <c r="GDX33" s="133"/>
      <c r="GDY33" s="133"/>
      <c r="GDZ33" s="133"/>
      <c r="GEA33" s="133"/>
      <c r="GEB33" s="133"/>
      <c r="GEC33" s="133"/>
      <c r="GED33" s="133"/>
      <c r="GEE33" s="133"/>
      <c r="GEF33" s="133"/>
      <c r="GEG33" s="133"/>
      <c r="GEH33" s="133"/>
      <c r="GEI33" s="133"/>
      <c r="GEJ33" s="133"/>
      <c r="GEK33" s="133"/>
      <c r="GEL33" s="133"/>
      <c r="GEM33" s="133"/>
      <c r="GEN33" s="133"/>
      <c r="GEO33" s="133"/>
      <c r="GEP33" s="133"/>
      <c r="GEQ33" s="133"/>
      <c r="GER33" s="133"/>
      <c r="GES33" s="133"/>
      <c r="GET33" s="133"/>
      <c r="GEU33" s="133"/>
      <c r="GEV33" s="133"/>
      <c r="GEW33" s="133"/>
      <c r="GEX33" s="133"/>
      <c r="GEY33" s="133"/>
      <c r="GEZ33" s="133"/>
      <c r="GFA33" s="133"/>
      <c r="GFB33" s="133"/>
      <c r="GFC33" s="133"/>
      <c r="GFD33" s="133"/>
      <c r="GFE33" s="133"/>
      <c r="GFF33" s="133"/>
      <c r="GFG33" s="133"/>
      <c r="GFH33" s="133"/>
      <c r="GFI33" s="133"/>
      <c r="GFJ33" s="133"/>
      <c r="GFK33" s="133"/>
      <c r="GFL33" s="133"/>
      <c r="GFM33" s="133"/>
      <c r="GFN33" s="133"/>
      <c r="GFO33" s="133"/>
      <c r="GFP33" s="133"/>
      <c r="GFQ33" s="133"/>
      <c r="GFR33" s="133"/>
      <c r="GFS33" s="133"/>
      <c r="GFT33" s="133"/>
      <c r="GFU33" s="133"/>
      <c r="GFV33" s="133"/>
      <c r="GFW33" s="133"/>
      <c r="GFX33" s="133"/>
      <c r="GFY33" s="133"/>
      <c r="GFZ33" s="133"/>
      <c r="GGA33" s="133"/>
      <c r="GGB33" s="133"/>
      <c r="GGC33" s="133"/>
      <c r="GGD33" s="133"/>
      <c r="GGE33" s="133"/>
      <c r="GGF33" s="133"/>
      <c r="GGG33" s="133"/>
      <c r="GGH33" s="133"/>
      <c r="GGI33" s="133"/>
      <c r="GGJ33" s="133"/>
      <c r="GGK33" s="133"/>
      <c r="GGL33" s="133"/>
      <c r="GGM33" s="133"/>
      <c r="GGN33" s="133"/>
      <c r="GGO33" s="133"/>
      <c r="GGP33" s="133"/>
      <c r="GGQ33" s="133"/>
      <c r="GGR33" s="133"/>
      <c r="GGS33" s="133"/>
      <c r="GGT33" s="133"/>
      <c r="GGU33" s="133"/>
      <c r="GGV33" s="133"/>
      <c r="GGW33" s="133"/>
      <c r="GGX33" s="133"/>
      <c r="GGY33" s="133"/>
      <c r="GGZ33" s="133"/>
      <c r="GHA33" s="133"/>
      <c r="GHB33" s="133"/>
      <c r="GHC33" s="133"/>
      <c r="GHD33" s="133"/>
      <c r="GHE33" s="133"/>
      <c r="GHF33" s="133"/>
      <c r="GHG33" s="133"/>
      <c r="GHH33" s="133"/>
      <c r="GHI33" s="133"/>
      <c r="GHJ33" s="133"/>
      <c r="GHK33" s="133"/>
      <c r="GHL33" s="133"/>
      <c r="GHM33" s="133"/>
      <c r="GHN33" s="133"/>
      <c r="GHO33" s="133"/>
      <c r="GHP33" s="133"/>
      <c r="GHQ33" s="133"/>
      <c r="GHR33" s="133"/>
      <c r="GHS33" s="133"/>
      <c r="GHT33" s="133"/>
      <c r="GHU33" s="133"/>
      <c r="GHV33" s="133"/>
      <c r="GHW33" s="133"/>
      <c r="GHX33" s="133"/>
      <c r="GHY33" s="133"/>
      <c r="GHZ33" s="133"/>
      <c r="GIA33" s="133"/>
      <c r="GIB33" s="133"/>
      <c r="GIC33" s="133"/>
      <c r="GID33" s="133"/>
      <c r="GIE33" s="133"/>
      <c r="GIF33" s="133"/>
      <c r="GIG33" s="133"/>
      <c r="GIH33" s="133"/>
      <c r="GII33" s="133"/>
      <c r="GIJ33" s="133"/>
      <c r="GIK33" s="133"/>
      <c r="GIL33" s="133"/>
      <c r="GIM33" s="133"/>
      <c r="GIN33" s="133"/>
      <c r="GIO33" s="133"/>
      <c r="GIP33" s="133"/>
      <c r="GIQ33" s="133"/>
      <c r="GIR33" s="133"/>
      <c r="GIS33" s="133"/>
      <c r="GIT33" s="133"/>
      <c r="GIU33" s="133"/>
      <c r="GIV33" s="133"/>
      <c r="GIW33" s="133"/>
      <c r="GIX33" s="133"/>
      <c r="GIY33" s="133"/>
      <c r="GIZ33" s="133"/>
      <c r="GJA33" s="133"/>
      <c r="GJB33" s="133"/>
      <c r="GJC33" s="133"/>
      <c r="GJD33" s="133"/>
      <c r="GJE33" s="133"/>
      <c r="GJF33" s="133"/>
      <c r="GJG33" s="133"/>
      <c r="GJH33" s="133"/>
      <c r="GJI33" s="133"/>
      <c r="GJJ33" s="133"/>
      <c r="GJK33" s="133"/>
      <c r="GJL33" s="133"/>
      <c r="GJM33" s="133"/>
      <c r="GJN33" s="133"/>
      <c r="GJO33" s="133"/>
      <c r="GJP33" s="133"/>
      <c r="GJQ33" s="133"/>
      <c r="GJR33" s="133"/>
      <c r="GJS33" s="133"/>
      <c r="GJT33" s="133"/>
      <c r="GJU33" s="133"/>
      <c r="GJV33" s="133"/>
      <c r="GJW33" s="133"/>
      <c r="GJX33" s="133"/>
      <c r="GJY33" s="133"/>
      <c r="GJZ33" s="133"/>
      <c r="GKA33" s="133"/>
      <c r="GKB33" s="133"/>
      <c r="GKC33" s="133"/>
      <c r="GKD33" s="133"/>
      <c r="GKE33" s="133"/>
      <c r="GKF33" s="133"/>
      <c r="GKG33" s="133"/>
      <c r="GKH33" s="133"/>
      <c r="GKI33" s="133"/>
      <c r="GKJ33" s="133"/>
      <c r="GKK33" s="133"/>
      <c r="GKL33" s="133"/>
      <c r="GKM33" s="133"/>
      <c r="GKN33" s="133"/>
      <c r="GKO33" s="133"/>
      <c r="GKP33" s="133"/>
      <c r="GKQ33" s="133"/>
      <c r="GKR33" s="133"/>
      <c r="GKS33" s="133"/>
      <c r="GKT33" s="133"/>
      <c r="GKU33" s="133"/>
      <c r="GKV33" s="133"/>
      <c r="GKW33" s="133"/>
      <c r="GKX33" s="133"/>
      <c r="GKY33" s="133"/>
      <c r="GKZ33" s="133"/>
      <c r="GLA33" s="133"/>
      <c r="GLB33" s="133"/>
      <c r="GLC33" s="133"/>
      <c r="GLD33" s="133"/>
      <c r="GLE33" s="133"/>
      <c r="GLF33" s="133"/>
      <c r="GLG33" s="133"/>
      <c r="GLH33" s="133"/>
      <c r="GLI33" s="133"/>
      <c r="GLJ33" s="133"/>
      <c r="GLK33" s="133"/>
      <c r="GLL33" s="133"/>
      <c r="GLM33" s="133"/>
      <c r="GLN33" s="133"/>
      <c r="GLO33" s="133"/>
      <c r="GLP33" s="133"/>
      <c r="GLQ33" s="133"/>
      <c r="GLR33" s="133"/>
      <c r="GLS33" s="133"/>
      <c r="GLT33" s="133"/>
      <c r="GLU33" s="133"/>
      <c r="GLV33" s="133"/>
      <c r="GLW33" s="133"/>
      <c r="GLX33" s="133"/>
      <c r="GLY33" s="133"/>
      <c r="GLZ33" s="133"/>
      <c r="GMA33" s="133"/>
      <c r="GMB33" s="133"/>
      <c r="GMC33" s="133"/>
      <c r="GMD33" s="133"/>
      <c r="GME33" s="133"/>
      <c r="GMF33" s="133"/>
      <c r="GMG33" s="133"/>
      <c r="GMH33" s="133"/>
      <c r="GMI33" s="133"/>
      <c r="GMJ33" s="133"/>
      <c r="GMK33" s="133"/>
      <c r="GML33" s="133"/>
      <c r="GMM33" s="133"/>
      <c r="GMN33" s="133"/>
      <c r="GMO33" s="133"/>
      <c r="GMP33" s="133"/>
      <c r="GMQ33" s="133"/>
      <c r="GMR33" s="133"/>
      <c r="GMS33" s="133"/>
      <c r="GMT33" s="133"/>
      <c r="GMU33" s="133"/>
      <c r="GMV33" s="133"/>
      <c r="GMW33" s="133"/>
      <c r="GMX33" s="133"/>
      <c r="GMY33" s="133"/>
      <c r="GMZ33" s="133"/>
      <c r="GNA33" s="133"/>
      <c r="GNB33" s="133"/>
      <c r="GNC33" s="133"/>
      <c r="GND33" s="133"/>
      <c r="GNE33" s="133"/>
      <c r="GNF33" s="133"/>
      <c r="GNG33" s="133"/>
      <c r="GNH33" s="133"/>
      <c r="GNI33" s="133"/>
      <c r="GNJ33" s="133"/>
      <c r="GNK33" s="133"/>
      <c r="GNL33" s="133"/>
      <c r="GNM33" s="133"/>
      <c r="GNN33" s="133"/>
      <c r="GNO33" s="133"/>
      <c r="GNP33" s="133"/>
      <c r="GNQ33" s="133"/>
      <c r="GNR33" s="133"/>
      <c r="GNS33" s="133"/>
      <c r="GNT33" s="133"/>
      <c r="GNU33" s="133"/>
      <c r="GNV33" s="133"/>
      <c r="GNW33" s="133"/>
      <c r="GNX33" s="133"/>
      <c r="GNY33" s="133"/>
      <c r="GNZ33" s="133"/>
      <c r="GOA33" s="133"/>
      <c r="GOB33" s="133"/>
      <c r="GOC33" s="133"/>
      <c r="GOD33" s="133"/>
      <c r="GOE33" s="133"/>
      <c r="GOF33" s="133"/>
      <c r="GOG33" s="133"/>
      <c r="GOH33" s="133"/>
      <c r="GOI33" s="133"/>
      <c r="GOJ33" s="133"/>
      <c r="GOK33" s="133"/>
      <c r="GOL33" s="133"/>
      <c r="GOM33" s="133"/>
      <c r="GON33" s="133"/>
      <c r="GOO33" s="133"/>
      <c r="GOP33" s="133"/>
      <c r="GOQ33" s="133"/>
      <c r="GOR33" s="133"/>
      <c r="GOS33" s="133"/>
      <c r="GOT33" s="133"/>
      <c r="GOU33" s="133"/>
      <c r="GOV33" s="133"/>
      <c r="GOW33" s="133"/>
      <c r="GOX33" s="133"/>
      <c r="GOY33" s="133"/>
      <c r="GOZ33" s="133"/>
      <c r="GPA33" s="133"/>
      <c r="GPB33" s="133"/>
      <c r="GPC33" s="133"/>
      <c r="GPD33" s="133"/>
      <c r="GPE33" s="133"/>
      <c r="GPF33" s="133"/>
      <c r="GPG33" s="133"/>
      <c r="GPH33" s="133"/>
      <c r="GPI33" s="133"/>
      <c r="GPJ33" s="133"/>
      <c r="GPK33" s="133"/>
      <c r="GPL33" s="133"/>
      <c r="GPM33" s="133"/>
      <c r="GPN33" s="133"/>
      <c r="GPO33" s="133"/>
      <c r="GPP33" s="133"/>
      <c r="GPQ33" s="133"/>
      <c r="GPR33" s="133"/>
      <c r="GPS33" s="133"/>
      <c r="GPT33" s="133"/>
      <c r="GPU33" s="133"/>
      <c r="GPV33" s="133"/>
      <c r="GPW33" s="133"/>
      <c r="GPX33" s="133"/>
      <c r="GPY33" s="133"/>
      <c r="GPZ33" s="133"/>
      <c r="GQA33" s="133"/>
      <c r="GQB33" s="133"/>
      <c r="GQC33" s="133"/>
      <c r="GQD33" s="133"/>
      <c r="GQE33" s="133"/>
      <c r="GQF33" s="133"/>
      <c r="GQG33" s="133"/>
      <c r="GQH33" s="133"/>
      <c r="GQI33" s="133"/>
      <c r="GQJ33" s="133"/>
      <c r="GQK33" s="133"/>
      <c r="GQL33" s="133"/>
      <c r="GQM33" s="133"/>
      <c r="GQN33" s="133"/>
      <c r="GQO33" s="133"/>
      <c r="GQP33" s="133"/>
      <c r="GQQ33" s="133"/>
      <c r="GQR33" s="133"/>
      <c r="GQS33" s="133"/>
      <c r="GQT33" s="133"/>
      <c r="GQU33" s="133"/>
      <c r="GQV33" s="133"/>
      <c r="GQW33" s="133"/>
      <c r="GQX33" s="133"/>
      <c r="GQY33" s="133"/>
      <c r="GQZ33" s="133"/>
      <c r="GRA33" s="133"/>
      <c r="GRB33" s="133"/>
      <c r="GRC33" s="133"/>
      <c r="GRD33" s="133"/>
      <c r="GRE33" s="133"/>
      <c r="GRF33" s="133"/>
      <c r="GRG33" s="133"/>
      <c r="GRH33" s="133"/>
      <c r="GRI33" s="133"/>
      <c r="GRJ33" s="133"/>
      <c r="GRK33" s="133"/>
      <c r="GRL33" s="133"/>
      <c r="GRM33" s="133"/>
      <c r="GRN33" s="133"/>
      <c r="GRO33" s="133"/>
      <c r="GRP33" s="133"/>
      <c r="GRQ33" s="133"/>
      <c r="GRR33" s="133"/>
      <c r="GRS33" s="133"/>
      <c r="GRT33" s="133"/>
      <c r="GRU33" s="133"/>
      <c r="GRV33" s="133"/>
      <c r="GRW33" s="133"/>
      <c r="GRX33" s="133"/>
      <c r="GRY33" s="133"/>
      <c r="GRZ33" s="133"/>
      <c r="GSA33" s="133"/>
      <c r="GSB33" s="133"/>
      <c r="GSC33" s="133"/>
      <c r="GSD33" s="133"/>
      <c r="GSE33" s="133"/>
      <c r="GSF33" s="133"/>
      <c r="GSG33" s="133"/>
      <c r="GSH33" s="133"/>
      <c r="GSI33" s="133"/>
      <c r="GSJ33" s="133"/>
      <c r="GSK33" s="133"/>
      <c r="GSL33" s="133"/>
      <c r="GSM33" s="133"/>
      <c r="GSN33" s="133"/>
      <c r="GSO33" s="133"/>
      <c r="GSP33" s="133"/>
      <c r="GSQ33" s="133"/>
      <c r="GSR33" s="133"/>
      <c r="GSS33" s="133"/>
      <c r="GST33" s="133"/>
      <c r="GSU33" s="133"/>
      <c r="GSV33" s="133"/>
      <c r="GSW33" s="133"/>
      <c r="GSX33" s="133"/>
      <c r="GSY33" s="133"/>
      <c r="GSZ33" s="133"/>
      <c r="GTA33" s="133"/>
      <c r="GTB33" s="133"/>
      <c r="GTC33" s="133"/>
      <c r="GTD33" s="133"/>
      <c r="GTE33" s="133"/>
      <c r="GTF33" s="133"/>
      <c r="GTG33" s="133"/>
      <c r="GTH33" s="133"/>
      <c r="GTI33" s="133"/>
      <c r="GTJ33" s="133"/>
      <c r="GTK33" s="133"/>
      <c r="GTL33" s="133"/>
      <c r="GTM33" s="133"/>
      <c r="GTN33" s="133"/>
      <c r="GTO33" s="133"/>
      <c r="GTP33" s="133"/>
      <c r="GTQ33" s="133"/>
      <c r="GTR33" s="133"/>
      <c r="GTS33" s="133"/>
      <c r="GTT33" s="133"/>
      <c r="GTU33" s="133"/>
      <c r="GTV33" s="133"/>
      <c r="GTW33" s="133"/>
      <c r="GTX33" s="133"/>
      <c r="GTY33" s="133"/>
      <c r="GTZ33" s="133"/>
      <c r="GUA33" s="133"/>
      <c r="GUB33" s="133"/>
      <c r="GUC33" s="133"/>
      <c r="GUD33" s="133"/>
      <c r="GUE33" s="133"/>
      <c r="GUF33" s="133"/>
      <c r="GUG33" s="133"/>
      <c r="GUH33" s="133"/>
      <c r="GUI33" s="133"/>
      <c r="GUJ33" s="133"/>
      <c r="GUK33" s="133"/>
      <c r="GUL33" s="133"/>
      <c r="GUM33" s="133"/>
      <c r="GUN33" s="133"/>
      <c r="GUO33" s="133"/>
      <c r="GUP33" s="133"/>
      <c r="GUQ33" s="133"/>
      <c r="GUR33" s="133"/>
      <c r="GUS33" s="133"/>
      <c r="GUT33" s="133"/>
      <c r="GUU33" s="133"/>
      <c r="GUV33" s="133"/>
      <c r="GUW33" s="133"/>
      <c r="GUX33" s="133"/>
      <c r="GUY33" s="133"/>
      <c r="GUZ33" s="133"/>
      <c r="GVA33" s="133"/>
      <c r="GVB33" s="133"/>
      <c r="GVC33" s="133"/>
      <c r="GVD33" s="133"/>
      <c r="GVE33" s="133"/>
      <c r="GVF33" s="133"/>
      <c r="GVG33" s="133"/>
      <c r="GVH33" s="133"/>
      <c r="GVI33" s="133"/>
      <c r="GVJ33" s="133"/>
      <c r="GVK33" s="133"/>
      <c r="GVL33" s="133"/>
      <c r="GVM33" s="133"/>
      <c r="GVN33" s="133"/>
      <c r="GVO33" s="133"/>
      <c r="GVP33" s="133"/>
      <c r="GVQ33" s="133"/>
      <c r="GVR33" s="133"/>
      <c r="GVS33" s="133"/>
      <c r="GVT33" s="133"/>
      <c r="GVU33" s="133"/>
      <c r="GVV33" s="133"/>
      <c r="GVW33" s="133"/>
      <c r="GVX33" s="133"/>
      <c r="GVY33" s="133"/>
      <c r="GVZ33" s="133"/>
      <c r="GWA33" s="133"/>
      <c r="GWB33" s="133"/>
      <c r="GWC33" s="133"/>
      <c r="GWD33" s="133"/>
      <c r="GWE33" s="133"/>
      <c r="GWF33" s="133"/>
      <c r="GWG33" s="133"/>
      <c r="GWH33" s="133"/>
      <c r="GWI33" s="133"/>
      <c r="GWJ33" s="133"/>
      <c r="GWK33" s="133"/>
      <c r="GWL33" s="133"/>
      <c r="GWM33" s="133"/>
      <c r="GWN33" s="133"/>
      <c r="GWO33" s="133"/>
      <c r="GWP33" s="133"/>
      <c r="GWQ33" s="133"/>
      <c r="GWR33" s="133"/>
      <c r="GWS33" s="133"/>
      <c r="GWT33" s="133"/>
      <c r="GWU33" s="133"/>
      <c r="GWV33" s="133"/>
      <c r="GWW33" s="133"/>
      <c r="GWX33" s="133"/>
      <c r="GWY33" s="133"/>
      <c r="GWZ33" s="133"/>
      <c r="GXA33" s="133"/>
      <c r="GXB33" s="133"/>
      <c r="GXC33" s="133"/>
      <c r="GXD33" s="133"/>
      <c r="GXE33" s="133"/>
      <c r="GXF33" s="133"/>
      <c r="GXG33" s="133"/>
      <c r="GXH33" s="133"/>
      <c r="GXI33" s="133"/>
      <c r="GXJ33" s="133"/>
      <c r="GXK33" s="133"/>
      <c r="GXL33" s="133"/>
      <c r="GXM33" s="133"/>
      <c r="GXN33" s="133"/>
      <c r="GXO33" s="133"/>
      <c r="GXP33" s="133"/>
      <c r="GXQ33" s="133"/>
      <c r="GXR33" s="133"/>
      <c r="GXS33" s="133"/>
      <c r="GXT33" s="133"/>
      <c r="GXU33" s="133"/>
      <c r="GXV33" s="133"/>
      <c r="GXW33" s="133"/>
      <c r="GXX33" s="133"/>
      <c r="GXY33" s="133"/>
      <c r="GXZ33" s="133"/>
      <c r="GYA33" s="133"/>
      <c r="GYB33" s="133"/>
      <c r="GYC33" s="133"/>
      <c r="GYD33" s="133"/>
      <c r="GYE33" s="133"/>
      <c r="GYF33" s="133"/>
      <c r="GYG33" s="133"/>
      <c r="GYH33" s="133"/>
      <c r="GYI33" s="133"/>
      <c r="GYJ33" s="133"/>
      <c r="GYK33" s="133"/>
      <c r="GYL33" s="133"/>
      <c r="GYM33" s="133"/>
      <c r="GYN33" s="133"/>
      <c r="GYO33" s="133"/>
      <c r="GYP33" s="133"/>
      <c r="GYQ33" s="133"/>
      <c r="GYR33" s="133"/>
      <c r="GYS33" s="133"/>
      <c r="GYT33" s="133"/>
      <c r="GYU33" s="133"/>
      <c r="GYV33" s="133"/>
      <c r="GYW33" s="133"/>
      <c r="GYX33" s="133"/>
      <c r="GYY33" s="133"/>
      <c r="GYZ33" s="133"/>
      <c r="GZA33" s="133"/>
      <c r="GZB33" s="133"/>
      <c r="GZC33" s="133"/>
      <c r="GZD33" s="133"/>
      <c r="GZE33" s="133"/>
      <c r="GZF33" s="133"/>
      <c r="GZG33" s="133"/>
      <c r="GZH33" s="133"/>
      <c r="GZI33" s="133"/>
      <c r="GZJ33" s="133"/>
      <c r="GZK33" s="133"/>
      <c r="GZL33" s="133"/>
      <c r="GZM33" s="133"/>
      <c r="GZN33" s="133"/>
      <c r="GZO33" s="133"/>
      <c r="GZP33" s="133"/>
      <c r="GZQ33" s="133"/>
      <c r="GZR33" s="133"/>
      <c r="GZS33" s="133"/>
      <c r="GZT33" s="133"/>
      <c r="GZU33" s="133"/>
      <c r="GZV33" s="133"/>
      <c r="GZW33" s="133"/>
      <c r="GZX33" s="133"/>
      <c r="GZY33" s="133"/>
      <c r="GZZ33" s="133"/>
      <c r="HAA33" s="133"/>
      <c r="HAB33" s="133"/>
      <c r="HAC33" s="133"/>
      <c r="HAD33" s="133"/>
      <c r="HAE33" s="133"/>
      <c r="HAF33" s="133"/>
      <c r="HAG33" s="133"/>
      <c r="HAH33" s="133"/>
      <c r="HAI33" s="133"/>
      <c r="HAJ33" s="133"/>
      <c r="HAK33" s="133"/>
      <c r="HAL33" s="133"/>
      <c r="HAM33" s="133"/>
      <c r="HAN33" s="133"/>
      <c r="HAO33" s="133"/>
      <c r="HAP33" s="133"/>
      <c r="HAQ33" s="133"/>
      <c r="HAR33" s="133"/>
      <c r="HAS33" s="133"/>
      <c r="HAT33" s="133"/>
      <c r="HAU33" s="133"/>
      <c r="HAV33" s="133"/>
      <c r="HAW33" s="133"/>
      <c r="HAX33" s="133"/>
      <c r="HAY33" s="133"/>
      <c r="HAZ33" s="133"/>
      <c r="HBA33" s="133"/>
      <c r="HBB33" s="133"/>
      <c r="HBC33" s="133"/>
      <c r="HBD33" s="133"/>
      <c r="HBE33" s="133"/>
      <c r="HBF33" s="133"/>
      <c r="HBG33" s="133"/>
      <c r="HBH33" s="133"/>
      <c r="HBI33" s="133"/>
      <c r="HBJ33" s="133"/>
      <c r="HBK33" s="133"/>
      <c r="HBL33" s="133"/>
      <c r="HBM33" s="133"/>
      <c r="HBN33" s="133"/>
      <c r="HBO33" s="133"/>
      <c r="HBP33" s="133"/>
      <c r="HBQ33" s="133"/>
      <c r="HBR33" s="133"/>
      <c r="HBS33" s="133"/>
      <c r="HBT33" s="133"/>
      <c r="HBU33" s="133"/>
      <c r="HBV33" s="133"/>
      <c r="HBW33" s="133"/>
      <c r="HBX33" s="133"/>
      <c r="HBY33" s="133"/>
      <c r="HBZ33" s="133"/>
      <c r="HCA33" s="133"/>
      <c r="HCB33" s="133"/>
      <c r="HCC33" s="133"/>
      <c r="HCD33" s="133"/>
      <c r="HCE33" s="133"/>
      <c r="HCF33" s="133"/>
      <c r="HCG33" s="133"/>
      <c r="HCH33" s="133"/>
      <c r="HCI33" s="133"/>
      <c r="HCJ33" s="133"/>
      <c r="HCK33" s="133"/>
      <c r="HCL33" s="133"/>
      <c r="HCM33" s="133"/>
      <c r="HCN33" s="133"/>
      <c r="HCO33" s="133"/>
      <c r="HCP33" s="133"/>
      <c r="HCQ33" s="133"/>
      <c r="HCR33" s="133"/>
      <c r="HCS33" s="133"/>
      <c r="HCT33" s="133"/>
      <c r="HCU33" s="133"/>
      <c r="HCV33" s="133"/>
      <c r="HCW33" s="133"/>
      <c r="HCX33" s="133"/>
      <c r="HCY33" s="133"/>
      <c r="HCZ33" s="133"/>
      <c r="HDA33" s="133"/>
      <c r="HDB33" s="133"/>
      <c r="HDC33" s="133"/>
      <c r="HDD33" s="133"/>
      <c r="HDE33" s="133"/>
      <c r="HDF33" s="133"/>
      <c r="HDG33" s="133"/>
      <c r="HDH33" s="133"/>
      <c r="HDI33" s="133"/>
      <c r="HDJ33" s="133"/>
      <c r="HDK33" s="133"/>
      <c r="HDL33" s="133"/>
      <c r="HDM33" s="133"/>
      <c r="HDN33" s="133"/>
      <c r="HDO33" s="133"/>
      <c r="HDP33" s="133"/>
      <c r="HDQ33" s="133"/>
      <c r="HDR33" s="133"/>
      <c r="HDS33" s="133"/>
      <c r="HDT33" s="133"/>
      <c r="HDU33" s="133"/>
      <c r="HDV33" s="133"/>
      <c r="HDW33" s="133"/>
      <c r="HDX33" s="133"/>
      <c r="HDY33" s="133"/>
      <c r="HDZ33" s="133"/>
      <c r="HEA33" s="133"/>
      <c r="HEB33" s="133"/>
      <c r="HEC33" s="133"/>
      <c r="HED33" s="133"/>
      <c r="HEE33" s="133"/>
      <c r="HEF33" s="133"/>
      <c r="HEG33" s="133"/>
      <c r="HEH33" s="133"/>
      <c r="HEI33" s="133"/>
      <c r="HEJ33" s="133"/>
      <c r="HEK33" s="133"/>
      <c r="HEL33" s="133"/>
      <c r="HEM33" s="133"/>
      <c r="HEN33" s="133"/>
      <c r="HEO33" s="133"/>
      <c r="HEP33" s="133"/>
      <c r="HEQ33" s="133"/>
      <c r="HER33" s="133"/>
      <c r="HES33" s="133"/>
      <c r="HET33" s="133"/>
      <c r="HEU33" s="133"/>
      <c r="HEV33" s="133"/>
      <c r="HEW33" s="133"/>
      <c r="HEX33" s="133"/>
      <c r="HEY33" s="133"/>
      <c r="HEZ33" s="133"/>
      <c r="HFA33" s="133"/>
      <c r="HFB33" s="133"/>
      <c r="HFC33" s="133"/>
      <c r="HFD33" s="133"/>
      <c r="HFE33" s="133"/>
      <c r="HFF33" s="133"/>
      <c r="HFG33" s="133"/>
      <c r="HFH33" s="133"/>
      <c r="HFI33" s="133"/>
      <c r="HFJ33" s="133"/>
      <c r="HFK33" s="133"/>
      <c r="HFL33" s="133"/>
      <c r="HFM33" s="133"/>
      <c r="HFN33" s="133"/>
      <c r="HFO33" s="133"/>
      <c r="HFP33" s="133"/>
      <c r="HFQ33" s="133"/>
      <c r="HFR33" s="133"/>
      <c r="HFS33" s="133"/>
      <c r="HFT33" s="133"/>
      <c r="HFU33" s="133"/>
      <c r="HFV33" s="133"/>
      <c r="HFW33" s="133"/>
      <c r="HFX33" s="133"/>
      <c r="HFY33" s="133"/>
      <c r="HFZ33" s="133"/>
      <c r="HGA33" s="133"/>
      <c r="HGB33" s="133"/>
      <c r="HGC33" s="133"/>
      <c r="HGD33" s="133"/>
      <c r="HGE33" s="133"/>
      <c r="HGF33" s="133"/>
      <c r="HGG33" s="133"/>
      <c r="HGH33" s="133"/>
      <c r="HGI33" s="133"/>
      <c r="HGJ33" s="133"/>
      <c r="HGK33" s="133"/>
      <c r="HGL33" s="133"/>
      <c r="HGM33" s="133"/>
      <c r="HGN33" s="133"/>
      <c r="HGO33" s="133"/>
      <c r="HGP33" s="133"/>
      <c r="HGQ33" s="133"/>
      <c r="HGR33" s="133"/>
      <c r="HGS33" s="133"/>
      <c r="HGT33" s="133"/>
      <c r="HGU33" s="133"/>
      <c r="HGV33" s="133"/>
      <c r="HGW33" s="133"/>
      <c r="HGX33" s="133"/>
      <c r="HGY33" s="133"/>
      <c r="HGZ33" s="133"/>
      <c r="HHA33" s="133"/>
      <c r="HHB33" s="133"/>
      <c r="HHC33" s="133"/>
      <c r="HHD33" s="133"/>
      <c r="HHE33" s="133"/>
      <c r="HHF33" s="133"/>
      <c r="HHG33" s="133"/>
      <c r="HHH33" s="133"/>
      <c r="HHI33" s="133"/>
      <c r="HHJ33" s="133"/>
      <c r="HHK33" s="133"/>
      <c r="HHL33" s="133"/>
      <c r="HHM33" s="133"/>
      <c r="HHN33" s="133"/>
      <c r="HHO33" s="133"/>
      <c r="HHP33" s="133"/>
      <c r="HHQ33" s="133"/>
      <c r="HHR33" s="133"/>
      <c r="HHS33" s="133"/>
      <c r="HHT33" s="133"/>
      <c r="HHU33" s="133"/>
      <c r="HHV33" s="133"/>
      <c r="HHW33" s="133"/>
      <c r="HHX33" s="133"/>
      <c r="HHY33" s="133"/>
      <c r="HHZ33" s="133"/>
      <c r="HIA33" s="133"/>
      <c r="HIB33" s="133"/>
      <c r="HIC33" s="133"/>
      <c r="HID33" s="133"/>
      <c r="HIE33" s="133"/>
      <c r="HIF33" s="133"/>
      <c r="HIG33" s="133"/>
      <c r="HIH33" s="133"/>
      <c r="HII33" s="133"/>
      <c r="HIJ33" s="133"/>
      <c r="HIK33" s="133"/>
      <c r="HIL33" s="133"/>
      <c r="HIM33" s="133"/>
      <c r="HIN33" s="133"/>
      <c r="HIO33" s="133"/>
      <c r="HIP33" s="133"/>
      <c r="HIQ33" s="133"/>
      <c r="HIR33" s="133"/>
      <c r="HIS33" s="133"/>
      <c r="HIT33" s="133"/>
      <c r="HIU33" s="133"/>
      <c r="HIV33" s="133"/>
      <c r="HIW33" s="133"/>
      <c r="HIX33" s="133"/>
      <c r="HIY33" s="133"/>
      <c r="HIZ33" s="133"/>
      <c r="HJA33" s="133"/>
      <c r="HJB33" s="133"/>
      <c r="HJC33" s="133"/>
      <c r="HJD33" s="133"/>
      <c r="HJE33" s="133"/>
      <c r="HJF33" s="133"/>
      <c r="HJG33" s="133"/>
      <c r="HJH33" s="133"/>
      <c r="HJI33" s="133"/>
      <c r="HJJ33" s="133"/>
      <c r="HJK33" s="133"/>
      <c r="HJL33" s="133"/>
      <c r="HJM33" s="133"/>
      <c r="HJN33" s="133"/>
      <c r="HJO33" s="133"/>
      <c r="HJP33" s="133"/>
      <c r="HJQ33" s="133"/>
      <c r="HJR33" s="133"/>
      <c r="HJS33" s="133"/>
      <c r="HJT33" s="133"/>
      <c r="HJU33" s="133"/>
      <c r="HJV33" s="133"/>
      <c r="HJW33" s="133"/>
      <c r="HJX33" s="133"/>
      <c r="HJY33" s="133"/>
      <c r="HJZ33" s="133"/>
      <c r="HKA33" s="133"/>
      <c r="HKB33" s="133"/>
      <c r="HKC33" s="133"/>
      <c r="HKD33" s="133"/>
      <c r="HKE33" s="133"/>
      <c r="HKF33" s="133"/>
      <c r="HKG33" s="133"/>
      <c r="HKH33" s="133"/>
      <c r="HKI33" s="133"/>
      <c r="HKJ33" s="133"/>
      <c r="HKK33" s="133"/>
      <c r="HKL33" s="133"/>
      <c r="HKM33" s="133"/>
      <c r="HKN33" s="133"/>
      <c r="HKO33" s="133"/>
      <c r="HKP33" s="133"/>
      <c r="HKQ33" s="133"/>
      <c r="HKR33" s="133"/>
      <c r="HKS33" s="133"/>
      <c r="HKT33" s="133"/>
      <c r="HKU33" s="133"/>
      <c r="HKV33" s="133"/>
      <c r="HKW33" s="133"/>
      <c r="HKX33" s="133"/>
      <c r="HKY33" s="133"/>
      <c r="HKZ33" s="133"/>
      <c r="HLA33" s="133"/>
      <c r="HLB33" s="133"/>
      <c r="HLC33" s="133"/>
      <c r="HLD33" s="133"/>
      <c r="HLE33" s="133"/>
      <c r="HLF33" s="133"/>
      <c r="HLG33" s="133"/>
      <c r="HLH33" s="133"/>
      <c r="HLI33" s="133"/>
      <c r="HLJ33" s="133"/>
      <c r="HLK33" s="133"/>
      <c r="HLL33" s="133"/>
      <c r="HLM33" s="133"/>
      <c r="HLN33" s="133"/>
      <c r="HLO33" s="133"/>
      <c r="HLP33" s="133"/>
      <c r="HLQ33" s="133"/>
      <c r="HLR33" s="133"/>
      <c r="HLS33" s="133"/>
      <c r="HLT33" s="133"/>
      <c r="HLU33" s="133"/>
      <c r="HLV33" s="133"/>
      <c r="HLW33" s="133"/>
      <c r="HLX33" s="133"/>
      <c r="HLY33" s="133"/>
      <c r="HLZ33" s="133"/>
      <c r="HMA33" s="133"/>
      <c r="HMB33" s="133"/>
      <c r="HMC33" s="133"/>
      <c r="HMD33" s="133"/>
      <c r="HME33" s="133"/>
      <c r="HMF33" s="133"/>
      <c r="HMG33" s="133"/>
      <c r="HMH33" s="133"/>
      <c r="HMI33" s="133"/>
      <c r="HMJ33" s="133"/>
      <c r="HMK33" s="133"/>
      <c r="HML33" s="133"/>
      <c r="HMM33" s="133"/>
      <c r="HMN33" s="133"/>
      <c r="HMO33" s="133"/>
      <c r="HMP33" s="133"/>
      <c r="HMQ33" s="133"/>
      <c r="HMR33" s="133"/>
      <c r="HMS33" s="133"/>
      <c r="HMT33" s="133"/>
      <c r="HMU33" s="133"/>
      <c r="HMV33" s="133"/>
      <c r="HMW33" s="133"/>
      <c r="HMX33" s="133"/>
      <c r="HMY33" s="133"/>
      <c r="HMZ33" s="133"/>
      <c r="HNA33" s="133"/>
      <c r="HNB33" s="133"/>
      <c r="HNC33" s="133"/>
      <c r="HND33" s="133"/>
      <c r="HNE33" s="133"/>
      <c r="HNF33" s="133"/>
      <c r="HNG33" s="133"/>
      <c r="HNH33" s="133"/>
      <c r="HNI33" s="133"/>
      <c r="HNJ33" s="133"/>
      <c r="HNK33" s="133"/>
      <c r="HNL33" s="133"/>
      <c r="HNM33" s="133"/>
      <c r="HNN33" s="133"/>
      <c r="HNO33" s="133"/>
      <c r="HNP33" s="133"/>
      <c r="HNQ33" s="133"/>
      <c r="HNR33" s="133"/>
      <c r="HNS33" s="133"/>
      <c r="HNT33" s="133"/>
      <c r="HNU33" s="133"/>
      <c r="HNV33" s="133"/>
      <c r="HNW33" s="133"/>
      <c r="HNX33" s="133"/>
      <c r="HNY33" s="133"/>
      <c r="HNZ33" s="133"/>
      <c r="HOA33" s="133"/>
      <c r="HOB33" s="133"/>
      <c r="HOC33" s="133"/>
      <c r="HOD33" s="133"/>
      <c r="HOE33" s="133"/>
      <c r="HOF33" s="133"/>
      <c r="HOG33" s="133"/>
      <c r="HOH33" s="133"/>
      <c r="HOI33" s="133"/>
      <c r="HOJ33" s="133"/>
      <c r="HOK33" s="133"/>
      <c r="HOL33" s="133"/>
      <c r="HOM33" s="133"/>
      <c r="HON33" s="133"/>
      <c r="HOO33" s="133"/>
      <c r="HOP33" s="133"/>
      <c r="HOQ33" s="133"/>
      <c r="HOR33" s="133"/>
      <c r="HOS33" s="133"/>
      <c r="HOT33" s="133"/>
      <c r="HOU33" s="133"/>
      <c r="HOV33" s="133"/>
      <c r="HOW33" s="133"/>
      <c r="HOX33" s="133"/>
      <c r="HOY33" s="133"/>
      <c r="HOZ33" s="133"/>
      <c r="HPA33" s="133"/>
      <c r="HPB33" s="133"/>
      <c r="HPC33" s="133"/>
      <c r="HPD33" s="133"/>
      <c r="HPE33" s="133"/>
      <c r="HPF33" s="133"/>
      <c r="HPG33" s="133"/>
      <c r="HPH33" s="133"/>
      <c r="HPI33" s="133"/>
      <c r="HPJ33" s="133"/>
      <c r="HPK33" s="133"/>
      <c r="HPL33" s="133"/>
      <c r="HPM33" s="133"/>
      <c r="HPN33" s="133"/>
      <c r="HPO33" s="133"/>
      <c r="HPP33" s="133"/>
      <c r="HPQ33" s="133"/>
      <c r="HPR33" s="133"/>
      <c r="HPS33" s="133"/>
      <c r="HPT33" s="133"/>
      <c r="HPU33" s="133"/>
      <c r="HPV33" s="133"/>
      <c r="HPW33" s="133"/>
      <c r="HPX33" s="133"/>
      <c r="HPY33" s="133"/>
      <c r="HPZ33" s="133"/>
      <c r="HQA33" s="133"/>
      <c r="HQB33" s="133"/>
      <c r="HQC33" s="133"/>
      <c r="HQD33" s="133"/>
      <c r="HQE33" s="133"/>
      <c r="HQF33" s="133"/>
      <c r="HQG33" s="133"/>
      <c r="HQH33" s="133"/>
      <c r="HQI33" s="133"/>
      <c r="HQJ33" s="133"/>
      <c r="HQK33" s="133"/>
      <c r="HQL33" s="133"/>
      <c r="HQM33" s="133"/>
      <c r="HQN33" s="133"/>
      <c r="HQO33" s="133"/>
      <c r="HQP33" s="133"/>
      <c r="HQQ33" s="133"/>
      <c r="HQR33" s="133"/>
      <c r="HQS33" s="133"/>
      <c r="HQT33" s="133"/>
      <c r="HQU33" s="133"/>
      <c r="HQV33" s="133"/>
      <c r="HQW33" s="133"/>
      <c r="HQX33" s="133"/>
      <c r="HQY33" s="133"/>
      <c r="HQZ33" s="133"/>
      <c r="HRA33" s="133"/>
      <c r="HRB33" s="133"/>
      <c r="HRC33" s="133"/>
      <c r="HRD33" s="133"/>
      <c r="HRE33" s="133"/>
      <c r="HRF33" s="133"/>
      <c r="HRG33" s="133"/>
      <c r="HRH33" s="133"/>
      <c r="HRI33" s="133"/>
      <c r="HRJ33" s="133"/>
      <c r="HRK33" s="133"/>
      <c r="HRL33" s="133"/>
      <c r="HRM33" s="133"/>
      <c r="HRN33" s="133"/>
      <c r="HRO33" s="133"/>
      <c r="HRP33" s="133"/>
      <c r="HRQ33" s="133"/>
      <c r="HRR33" s="133"/>
      <c r="HRS33" s="133"/>
      <c r="HRT33" s="133"/>
      <c r="HRU33" s="133"/>
      <c r="HRV33" s="133"/>
      <c r="HRW33" s="133"/>
      <c r="HRX33" s="133"/>
      <c r="HRY33" s="133"/>
      <c r="HRZ33" s="133"/>
      <c r="HSA33" s="133"/>
      <c r="HSB33" s="133"/>
      <c r="HSC33" s="133"/>
      <c r="HSD33" s="133"/>
      <c r="HSE33" s="133"/>
      <c r="HSF33" s="133"/>
      <c r="HSG33" s="133"/>
      <c r="HSH33" s="133"/>
      <c r="HSI33" s="133"/>
      <c r="HSJ33" s="133"/>
      <c r="HSK33" s="133"/>
      <c r="HSL33" s="133"/>
      <c r="HSM33" s="133"/>
      <c r="HSN33" s="133"/>
      <c r="HSO33" s="133"/>
      <c r="HSP33" s="133"/>
      <c r="HSQ33" s="133"/>
      <c r="HSR33" s="133"/>
      <c r="HSS33" s="133"/>
      <c r="HST33" s="133"/>
      <c r="HSU33" s="133"/>
      <c r="HSV33" s="133"/>
      <c r="HSW33" s="133"/>
      <c r="HSX33" s="133"/>
      <c r="HSY33" s="133"/>
      <c r="HSZ33" s="133"/>
      <c r="HTA33" s="133"/>
      <c r="HTB33" s="133"/>
      <c r="HTC33" s="133"/>
      <c r="HTD33" s="133"/>
      <c r="HTE33" s="133"/>
      <c r="HTF33" s="133"/>
      <c r="HTG33" s="133"/>
      <c r="HTH33" s="133"/>
      <c r="HTI33" s="133"/>
      <c r="HTJ33" s="133"/>
      <c r="HTK33" s="133"/>
      <c r="HTL33" s="133"/>
      <c r="HTM33" s="133"/>
      <c r="HTN33" s="133"/>
      <c r="HTO33" s="133"/>
      <c r="HTP33" s="133"/>
      <c r="HTQ33" s="133"/>
      <c r="HTR33" s="133"/>
      <c r="HTS33" s="133"/>
      <c r="HTT33" s="133"/>
      <c r="HTU33" s="133"/>
      <c r="HTV33" s="133"/>
      <c r="HTW33" s="133"/>
      <c r="HTX33" s="133"/>
      <c r="HTY33" s="133"/>
      <c r="HTZ33" s="133"/>
      <c r="HUA33" s="133"/>
      <c r="HUB33" s="133"/>
      <c r="HUC33" s="133"/>
      <c r="HUD33" s="133"/>
      <c r="HUE33" s="133"/>
      <c r="HUF33" s="133"/>
      <c r="HUG33" s="133"/>
      <c r="HUH33" s="133"/>
      <c r="HUI33" s="133"/>
      <c r="HUJ33" s="133"/>
      <c r="HUK33" s="133"/>
      <c r="HUL33" s="133"/>
      <c r="HUM33" s="133"/>
      <c r="HUN33" s="133"/>
      <c r="HUO33" s="133"/>
      <c r="HUP33" s="133"/>
      <c r="HUQ33" s="133"/>
      <c r="HUR33" s="133"/>
      <c r="HUS33" s="133"/>
      <c r="HUT33" s="133"/>
      <c r="HUU33" s="133"/>
      <c r="HUV33" s="133"/>
      <c r="HUW33" s="133"/>
      <c r="HUX33" s="133"/>
      <c r="HUY33" s="133"/>
      <c r="HUZ33" s="133"/>
      <c r="HVA33" s="133"/>
      <c r="HVB33" s="133"/>
      <c r="HVC33" s="133"/>
      <c r="HVD33" s="133"/>
      <c r="HVE33" s="133"/>
      <c r="HVF33" s="133"/>
      <c r="HVG33" s="133"/>
      <c r="HVH33" s="133"/>
      <c r="HVI33" s="133"/>
      <c r="HVJ33" s="133"/>
      <c r="HVK33" s="133"/>
      <c r="HVL33" s="133"/>
      <c r="HVM33" s="133"/>
      <c r="HVN33" s="133"/>
      <c r="HVO33" s="133"/>
      <c r="HVP33" s="133"/>
      <c r="HVQ33" s="133"/>
      <c r="HVR33" s="133"/>
      <c r="HVS33" s="133"/>
      <c r="HVT33" s="133"/>
      <c r="HVU33" s="133"/>
      <c r="HVV33" s="133"/>
      <c r="HVW33" s="133"/>
      <c r="HVX33" s="133"/>
      <c r="HVY33" s="133"/>
      <c r="HVZ33" s="133"/>
      <c r="HWA33" s="133"/>
      <c r="HWB33" s="133"/>
      <c r="HWC33" s="133"/>
      <c r="HWD33" s="133"/>
      <c r="HWE33" s="133"/>
      <c r="HWF33" s="133"/>
      <c r="HWG33" s="133"/>
      <c r="HWH33" s="133"/>
      <c r="HWI33" s="133"/>
      <c r="HWJ33" s="133"/>
      <c r="HWK33" s="133"/>
      <c r="HWL33" s="133"/>
      <c r="HWM33" s="133"/>
      <c r="HWN33" s="133"/>
      <c r="HWO33" s="133"/>
      <c r="HWP33" s="133"/>
      <c r="HWQ33" s="133"/>
      <c r="HWR33" s="133"/>
      <c r="HWS33" s="133"/>
      <c r="HWT33" s="133"/>
      <c r="HWU33" s="133"/>
      <c r="HWV33" s="133"/>
      <c r="HWW33" s="133"/>
      <c r="HWX33" s="133"/>
      <c r="HWY33" s="133"/>
      <c r="HWZ33" s="133"/>
      <c r="HXA33" s="133"/>
      <c r="HXB33" s="133"/>
      <c r="HXC33" s="133"/>
      <c r="HXD33" s="133"/>
      <c r="HXE33" s="133"/>
      <c r="HXF33" s="133"/>
      <c r="HXG33" s="133"/>
      <c r="HXH33" s="133"/>
      <c r="HXI33" s="133"/>
      <c r="HXJ33" s="133"/>
      <c r="HXK33" s="133"/>
      <c r="HXL33" s="133"/>
      <c r="HXM33" s="133"/>
      <c r="HXN33" s="133"/>
      <c r="HXO33" s="133"/>
      <c r="HXP33" s="133"/>
      <c r="HXQ33" s="133"/>
      <c r="HXR33" s="133"/>
      <c r="HXS33" s="133"/>
      <c r="HXT33" s="133"/>
      <c r="HXU33" s="133"/>
      <c r="HXV33" s="133"/>
      <c r="HXW33" s="133"/>
      <c r="HXX33" s="133"/>
      <c r="HXY33" s="133"/>
      <c r="HXZ33" s="133"/>
      <c r="HYA33" s="133"/>
      <c r="HYB33" s="133"/>
      <c r="HYC33" s="133"/>
      <c r="HYD33" s="133"/>
      <c r="HYE33" s="133"/>
      <c r="HYF33" s="133"/>
      <c r="HYG33" s="133"/>
      <c r="HYH33" s="133"/>
      <c r="HYI33" s="133"/>
      <c r="HYJ33" s="133"/>
      <c r="HYK33" s="133"/>
      <c r="HYL33" s="133"/>
      <c r="HYM33" s="133"/>
      <c r="HYN33" s="133"/>
      <c r="HYO33" s="133"/>
      <c r="HYP33" s="133"/>
      <c r="HYQ33" s="133"/>
      <c r="HYR33" s="133"/>
      <c r="HYS33" s="133"/>
      <c r="HYT33" s="133"/>
      <c r="HYU33" s="133"/>
      <c r="HYV33" s="133"/>
      <c r="HYW33" s="133"/>
      <c r="HYX33" s="133"/>
      <c r="HYY33" s="133"/>
      <c r="HYZ33" s="133"/>
      <c r="HZA33" s="133"/>
      <c r="HZB33" s="133"/>
      <c r="HZC33" s="133"/>
      <c r="HZD33" s="133"/>
      <c r="HZE33" s="133"/>
      <c r="HZF33" s="133"/>
      <c r="HZG33" s="133"/>
      <c r="HZH33" s="133"/>
      <c r="HZI33" s="133"/>
      <c r="HZJ33" s="133"/>
      <c r="HZK33" s="133"/>
      <c r="HZL33" s="133"/>
      <c r="HZM33" s="133"/>
      <c r="HZN33" s="133"/>
      <c r="HZO33" s="133"/>
      <c r="HZP33" s="133"/>
      <c r="HZQ33" s="133"/>
      <c r="HZR33" s="133"/>
      <c r="HZS33" s="133"/>
      <c r="HZT33" s="133"/>
      <c r="HZU33" s="133"/>
      <c r="HZV33" s="133"/>
      <c r="HZW33" s="133"/>
      <c r="HZX33" s="133"/>
      <c r="HZY33" s="133"/>
      <c r="HZZ33" s="133"/>
      <c r="IAA33" s="133"/>
      <c r="IAB33" s="133"/>
      <c r="IAC33" s="133"/>
      <c r="IAD33" s="133"/>
      <c r="IAE33" s="133"/>
      <c r="IAF33" s="133"/>
      <c r="IAG33" s="133"/>
      <c r="IAH33" s="133"/>
      <c r="IAI33" s="133"/>
      <c r="IAJ33" s="133"/>
      <c r="IAK33" s="133"/>
      <c r="IAL33" s="133"/>
      <c r="IAM33" s="133"/>
      <c r="IAN33" s="133"/>
      <c r="IAO33" s="133"/>
      <c r="IAP33" s="133"/>
      <c r="IAQ33" s="133"/>
      <c r="IAR33" s="133"/>
      <c r="IAS33" s="133"/>
      <c r="IAT33" s="133"/>
      <c r="IAU33" s="133"/>
      <c r="IAV33" s="133"/>
      <c r="IAW33" s="133"/>
      <c r="IAX33" s="133"/>
      <c r="IAY33" s="133"/>
      <c r="IAZ33" s="133"/>
      <c r="IBA33" s="133"/>
      <c r="IBB33" s="133"/>
      <c r="IBC33" s="133"/>
      <c r="IBD33" s="133"/>
      <c r="IBE33" s="133"/>
      <c r="IBF33" s="133"/>
      <c r="IBG33" s="133"/>
      <c r="IBH33" s="133"/>
      <c r="IBI33" s="133"/>
      <c r="IBJ33" s="133"/>
      <c r="IBK33" s="133"/>
      <c r="IBL33" s="133"/>
      <c r="IBM33" s="133"/>
      <c r="IBN33" s="133"/>
      <c r="IBO33" s="133"/>
      <c r="IBP33" s="133"/>
      <c r="IBQ33" s="133"/>
      <c r="IBR33" s="133"/>
      <c r="IBS33" s="133"/>
      <c r="IBT33" s="133"/>
      <c r="IBU33" s="133"/>
      <c r="IBV33" s="133"/>
      <c r="IBW33" s="133"/>
      <c r="IBX33" s="133"/>
      <c r="IBY33" s="133"/>
      <c r="IBZ33" s="133"/>
      <c r="ICA33" s="133"/>
      <c r="ICB33" s="133"/>
      <c r="ICC33" s="133"/>
      <c r="ICD33" s="133"/>
      <c r="ICE33" s="133"/>
      <c r="ICF33" s="133"/>
      <c r="ICG33" s="133"/>
      <c r="ICH33" s="133"/>
      <c r="ICI33" s="133"/>
      <c r="ICJ33" s="133"/>
      <c r="ICK33" s="133"/>
      <c r="ICL33" s="133"/>
      <c r="ICM33" s="133"/>
      <c r="ICN33" s="133"/>
      <c r="ICO33" s="133"/>
      <c r="ICP33" s="133"/>
      <c r="ICQ33" s="133"/>
      <c r="ICR33" s="133"/>
      <c r="ICS33" s="133"/>
      <c r="ICT33" s="133"/>
      <c r="ICU33" s="133"/>
      <c r="ICV33" s="133"/>
      <c r="ICW33" s="133"/>
      <c r="ICX33" s="133"/>
      <c r="ICY33" s="133"/>
      <c r="ICZ33" s="133"/>
      <c r="IDA33" s="133"/>
      <c r="IDB33" s="133"/>
      <c r="IDC33" s="133"/>
      <c r="IDD33" s="133"/>
      <c r="IDE33" s="133"/>
      <c r="IDF33" s="133"/>
      <c r="IDG33" s="133"/>
      <c r="IDH33" s="133"/>
      <c r="IDI33" s="133"/>
      <c r="IDJ33" s="133"/>
      <c r="IDK33" s="133"/>
      <c r="IDL33" s="133"/>
      <c r="IDM33" s="133"/>
      <c r="IDN33" s="133"/>
      <c r="IDO33" s="133"/>
      <c r="IDP33" s="133"/>
      <c r="IDQ33" s="133"/>
      <c r="IDR33" s="133"/>
      <c r="IDS33" s="133"/>
      <c r="IDT33" s="133"/>
      <c r="IDU33" s="133"/>
      <c r="IDV33" s="133"/>
      <c r="IDW33" s="133"/>
      <c r="IDX33" s="133"/>
      <c r="IDY33" s="133"/>
      <c r="IDZ33" s="133"/>
      <c r="IEA33" s="133"/>
      <c r="IEB33" s="133"/>
      <c r="IEC33" s="133"/>
      <c r="IED33" s="133"/>
      <c r="IEE33" s="133"/>
      <c r="IEF33" s="133"/>
      <c r="IEG33" s="133"/>
      <c r="IEH33" s="133"/>
      <c r="IEI33" s="133"/>
      <c r="IEJ33" s="133"/>
      <c r="IEK33" s="133"/>
      <c r="IEL33" s="133"/>
      <c r="IEM33" s="133"/>
      <c r="IEN33" s="133"/>
      <c r="IEO33" s="133"/>
      <c r="IEP33" s="133"/>
      <c r="IEQ33" s="133"/>
      <c r="IER33" s="133"/>
      <c r="IES33" s="133"/>
      <c r="IET33" s="133"/>
      <c r="IEU33" s="133"/>
      <c r="IEV33" s="133"/>
      <c r="IEW33" s="133"/>
      <c r="IEX33" s="133"/>
      <c r="IEY33" s="133"/>
      <c r="IEZ33" s="133"/>
      <c r="IFA33" s="133"/>
      <c r="IFB33" s="133"/>
      <c r="IFC33" s="133"/>
      <c r="IFD33" s="133"/>
      <c r="IFE33" s="133"/>
      <c r="IFF33" s="133"/>
      <c r="IFG33" s="133"/>
      <c r="IFH33" s="133"/>
      <c r="IFI33" s="133"/>
      <c r="IFJ33" s="133"/>
      <c r="IFK33" s="133"/>
      <c r="IFL33" s="133"/>
      <c r="IFM33" s="133"/>
      <c r="IFN33" s="133"/>
      <c r="IFO33" s="133"/>
      <c r="IFP33" s="133"/>
      <c r="IFQ33" s="133"/>
      <c r="IFR33" s="133"/>
      <c r="IFS33" s="133"/>
      <c r="IFT33" s="133"/>
      <c r="IFU33" s="133"/>
      <c r="IFV33" s="133"/>
      <c r="IFW33" s="133"/>
      <c r="IFX33" s="133"/>
      <c r="IFY33" s="133"/>
      <c r="IFZ33" s="133"/>
      <c r="IGA33" s="133"/>
      <c r="IGB33" s="133"/>
      <c r="IGC33" s="133"/>
      <c r="IGD33" s="133"/>
      <c r="IGE33" s="133"/>
      <c r="IGF33" s="133"/>
      <c r="IGG33" s="133"/>
      <c r="IGH33" s="133"/>
      <c r="IGI33" s="133"/>
      <c r="IGJ33" s="133"/>
      <c r="IGK33" s="133"/>
      <c r="IGL33" s="133"/>
      <c r="IGM33" s="133"/>
      <c r="IGN33" s="133"/>
      <c r="IGO33" s="133"/>
      <c r="IGP33" s="133"/>
      <c r="IGQ33" s="133"/>
      <c r="IGR33" s="133"/>
      <c r="IGS33" s="133"/>
      <c r="IGT33" s="133"/>
      <c r="IGU33" s="133"/>
      <c r="IGV33" s="133"/>
      <c r="IGW33" s="133"/>
      <c r="IGX33" s="133"/>
      <c r="IGY33" s="133"/>
      <c r="IGZ33" s="133"/>
      <c r="IHA33" s="133"/>
      <c r="IHB33" s="133"/>
      <c r="IHC33" s="133"/>
      <c r="IHD33" s="133"/>
      <c r="IHE33" s="133"/>
      <c r="IHF33" s="133"/>
      <c r="IHG33" s="133"/>
      <c r="IHH33" s="133"/>
      <c r="IHI33" s="133"/>
      <c r="IHJ33" s="133"/>
      <c r="IHK33" s="133"/>
      <c r="IHL33" s="133"/>
      <c r="IHM33" s="133"/>
      <c r="IHN33" s="133"/>
      <c r="IHO33" s="133"/>
      <c r="IHP33" s="133"/>
      <c r="IHQ33" s="133"/>
      <c r="IHR33" s="133"/>
      <c r="IHS33" s="133"/>
      <c r="IHT33" s="133"/>
      <c r="IHU33" s="133"/>
      <c r="IHV33" s="133"/>
      <c r="IHW33" s="133"/>
      <c r="IHX33" s="133"/>
      <c r="IHY33" s="133"/>
      <c r="IHZ33" s="133"/>
      <c r="IIA33" s="133"/>
      <c r="IIB33" s="133"/>
      <c r="IIC33" s="133"/>
      <c r="IID33" s="133"/>
      <c r="IIE33" s="133"/>
      <c r="IIF33" s="133"/>
      <c r="IIG33" s="133"/>
      <c r="IIH33" s="133"/>
      <c r="III33" s="133"/>
      <c r="IIJ33" s="133"/>
      <c r="IIK33" s="133"/>
      <c r="IIL33" s="133"/>
      <c r="IIM33" s="133"/>
      <c r="IIN33" s="133"/>
      <c r="IIO33" s="133"/>
      <c r="IIP33" s="133"/>
      <c r="IIQ33" s="133"/>
      <c r="IIR33" s="133"/>
      <c r="IIS33" s="133"/>
      <c r="IIT33" s="133"/>
      <c r="IIU33" s="133"/>
      <c r="IIV33" s="133"/>
      <c r="IIW33" s="133"/>
      <c r="IIX33" s="133"/>
      <c r="IIY33" s="133"/>
      <c r="IIZ33" s="133"/>
      <c r="IJA33" s="133"/>
      <c r="IJB33" s="133"/>
      <c r="IJC33" s="133"/>
      <c r="IJD33" s="133"/>
      <c r="IJE33" s="133"/>
      <c r="IJF33" s="133"/>
      <c r="IJG33" s="133"/>
      <c r="IJH33" s="133"/>
      <c r="IJI33" s="133"/>
      <c r="IJJ33" s="133"/>
      <c r="IJK33" s="133"/>
      <c r="IJL33" s="133"/>
      <c r="IJM33" s="133"/>
      <c r="IJN33" s="133"/>
      <c r="IJO33" s="133"/>
      <c r="IJP33" s="133"/>
      <c r="IJQ33" s="133"/>
      <c r="IJR33" s="133"/>
      <c r="IJS33" s="133"/>
      <c r="IJT33" s="133"/>
      <c r="IJU33" s="133"/>
      <c r="IJV33" s="133"/>
      <c r="IJW33" s="133"/>
      <c r="IJX33" s="133"/>
      <c r="IJY33" s="133"/>
      <c r="IJZ33" s="133"/>
      <c r="IKA33" s="133"/>
      <c r="IKB33" s="133"/>
      <c r="IKC33" s="133"/>
      <c r="IKD33" s="133"/>
      <c r="IKE33" s="133"/>
      <c r="IKF33" s="133"/>
      <c r="IKG33" s="133"/>
      <c r="IKH33" s="133"/>
      <c r="IKI33" s="133"/>
      <c r="IKJ33" s="133"/>
      <c r="IKK33" s="133"/>
      <c r="IKL33" s="133"/>
      <c r="IKM33" s="133"/>
      <c r="IKN33" s="133"/>
      <c r="IKO33" s="133"/>
      <c r="IKP33" s="133"/>
      <c r="IKQ33" s="133"/>
      <c r="IKR33" s="133"/>
      <c r="IKS33" s="133"/>
      <c r="IKT33" s="133"/>
      <c r="IKU33" s="133"/>
      <c r="IKV33" s="133"/>
      <c r="IKW33" s="133"/>
      <c r="IKX33" s="133"/>
      <c r="IKY33" s="133"/>
      <c r="IKZ33" s="133"/>
      <c r="ILA33" s="133"/>
      <c r="ILB33" s="133"/>
      <c r="ILC33" s="133"/>
      <c r="ILD33" s="133"/>
      <c r="ILE33" s="133"/>
      <c r="ILF33" s="133"/>
      <c r="ILG33" s="133"/>
      <c r="ILH33" s="133"/>
      <c r="ILI33" s="133"/>
      <c r="ILJ33" s="133"/>
      <c r="ILK33" s="133"/>
      <c r="ILL33" s="133"/>
      <c r="ILM33" s="133"/>
      <c r="ILN33" s="133"/>
      <c r="ILO33" s="133"/>
      <c r="ILP33" s="133"/>
      <c r="ILQ33" s="133"/>
      <c r="ILR33" s="133"/>
      <c r="ILS33" s="133"/>
      <c r="ILT33" s="133"/>
      <c r="ILU33" s="133"/>
      <c r="ILV33" s="133"/>
      <c r="ILW33" s="133"/>
      <c r="ILX33" s="133"/>
      <c r="ILY33" s="133"/>
      <c r="ILZ33" s="133"/>
      <c r="IMA33" s="133"/>
      <c r="IMB33" s="133"/>
      <c r="IMC33" s="133"/>
      <c r="IMD33" s="133"/>
      <c r="IME33" s="133"/>
      <c r="IMF33" s="133"/>
      <c r="IMG33" s="133"/>
      <c r="IMH33" s="133"/>
      <c r="IMI33" s="133"/>
      <c r="IMJ33" s="133"/>
      <c r="IMK33" s="133"/>
      <c r="IML33" s="133"/>
      <c r="IMM33" s="133"/>
      <c r="IMN33" s="133"/>
      <c r="IMO33" s="133"/>
      <c r="IMP33" s="133"/>
      <c r="IMQ33" s="133"/>
      <c r="IMR33" s="133"/>
      <c r="IMS33" s="133"/>
      <c r="IMT33" s="133"/>
      <c r="IMU33" s="133"/>
      <c r="IMV33" s="133"/>
      <c r="IMW33" s="133"/>
      <c r="IMX33" s="133"/>
      <c r="IMY33" s="133"/>
      <c r="IMZ33" s="133"/>
      <c r="INA33" s="133"/>
      <c r="INB33" s="133"/>
      <c r="INC33" s="133"/>
      <c r="IND33" s="133"/>
      <c r="INE33" s="133"/>
      <c r="INF33" s="133"/>
      <c r="ING33" s="133"/>
      <c r="INH33" s="133"/>
      <c r="INI33" s="133"/>
      <c r="INJ33" s="133"/>
      <c r="INK33" s="133"/>
      <c r="INL33" s="133"/>
      <c r="INM33" s="133"/>
      <c r="INN33" s="133"/>
      <c r="INO33" s="133"/>
      <c r="INP33" s="133"/>
      <c r="INQ33" s="133"/>
      <c r="INR33" s="133"/>
      <c r="INS33" s="133"/>
      <c r="INT33" s="133"/>
      <c r="INU33" s="133"/>
      <c r="INV33" s="133"/>
      <c r="INW33" s="133"/>
      <c r="INX33" s="133"/>
      <c r="INY33" s="133"/>
      <c r="INZ33" s="133"/>
      <c r="IOA33" s="133"/>
      <c r="IOB33" s="133"/>
      <c r="IOC33" s="133"/>
      <c r="IOD33" s="133"/>
      <c r="IOE33" s="133"/>
      <c r="IOF33" s="133"/>
      <c r="IOG33" s="133"/>
      <c r="IOH33" s="133"/>
      <c r="IOI33" s="133"/>
      <c r="IOJ33" s="133"/>
      <c r="IOK33" s="133"/>
      <c r="IOL33" s="133"/>
      <c r="IOM33" s="133"/>
      <c r="ION33" s="133"/>
      <c r="IOO33" s="133"/>
      <c r="IOP33" s="133"/>
      <c r="IOQ33" s="133"/>
      <c r="IOR33" s="133"/>
      <c r="IOS33" s="133"/>
      <c r="IOT33" s="133"/>
      <c r="IOU33" s="133"/>
      <c r="IOV33" s="133"/>
      <c r="IOW33" s="133"/>
      <c r="IOX33" s="133"/>
      <c r="IOY33" s="133"/>
      <c r="IOZ33" s="133"/>
      <c r="IPA33" s="133"/>
      <c r="IPB33" s="133"/>
      <c r="IPC33" s="133"/>
      <c r="IPD33" s="133"/>
      <c r="IPE33" s="133"/>
      <c r="IPF33" s="133"/>
      <c r="IPG33" s="133"/>
      <c r="IPH33" s="133"/>
      <c r="IPI33" s="133"/>
      <c r="IPJ33" s="133"/>
      <c r="IPK33" s="133"/>
      <c r="IPL33" s="133"/>
      <c r="IPM33" s="133"/>
      <c r="IPN33" s="133"/>
      <c r="IPO33" s="133"/>
      <c r="IPP33" s="133"/>
      <c r="IPQ33" s="133"/>
      <c r="IPR33" s="133"/>
      <c r="IPS33" s="133"/>
      <c r="IPT33" s="133"/>
      <c r="IPU33" s="133"/>
      <c r="IPV33" s="133"/>
      <c r="IPW33" s="133"/>
      <c r="IPX33" s="133"/>
      <c r="IPY33" s="133"/>
      <c r="IPZ33" s="133"/>
      <c r="IQA33" s="133"/>
      <c r="IQB33" s="133"/>
      <c r="IQC33" s="133"/>
      <c r="IQD33" s="133"/>
      <c r="IQE33" s="133"/>
      <c r="IQF33" s="133"/>
      <c r="IQG33" s="133"/>
      <c r="IQH33" s="133"/>
      <c r="IQI33" s="133"/>
      <c r="IQJ33" s="133"/>
      <c r="IQK33" s="133"/>
      <c r="IQL33" s="133"/>
      <c r="IQM33" s="133"/>
      <c r="IQN33" s="133"/>
      <c r="IQO33" s="133"/>
      <c r="IQP33" s="133"/>
      <c r="IQQ33" s="133"/>
      <c r="IQR33" s="133"/>
      <c r="IQS33" s="133"/>
      <c r="IQT33" s="133"/>
      <c r="IQU33" s="133"/>
      <c r="IQV33" s="133"/>
      <c r="IQW33" s="133"/>
      <c r="IQX33" s="133"/>
      <c r="IQY33" s="133"/>
      <c r="IQZ33" s="133"/>
      <c r="IRA33" s="133"/>
      <c r="IRB33" s="133"/>
      <c r="IRC33" s="133"/>
      <c r="IRD33" s="133"/>
      <c r="IRE33" s="133"/>
      <c r="IRF33" s="133"/>
      <c r="IRG33" s="133"/>
      <c r="IRH33" s="133"/>
      <c r="IRI33" s="133"/>
      <c r="IRJ33" s="133"/>
      <c r="IRK33" s="133"/>
      <c r="IRL33" s="133"/>
      <c r="IRM33" s="133"/>
      <c r="IRN33" s="133"/>
      <c r="IRO33" s="133"/>
      <c r="IRP33" s="133"/>
      <c r="IRQ33" s="133"/>
      <c r="IRR33" s="133"/>
      <c r="IRS33" s="133"/>
      <c r="IRT33" s="133"/>
      <c r="IRU33" s="133"/>
      <c r="IRV33" s="133"/>
      <c r="IRW33" s="133"/>
      <c r="IRX33" s="133"/>
      <c r="IRY33" s="133"/>
      <c r="IRZ33" s="133"/>
      <c r="ISA33" s="133"/>
      <c r="ISB33" s="133"/>
      <c r="ISC33" s="133"/>
      <c r="ISD33" s="133"/>
      <c r="ISE33" s="133"/>
      <c r="ISF33" s="133"/>
      <c r="ISG33" s="133"/>
      <c r="ISH33" s="133"/>
      <c r="ISI33" s="133"/>
      <c r="ISJ33" s="133"/>
      <c r="ISK33" s="133"/>
      <c r="ISL33" s="133"/>
      <c r="ISM33" s="133"/>
      <c r="ISN33" s="133"/>
      <c r="ISO33" s="133"/>
      <c r="ISP33" s="133"/>
      <c r="ISQ33" s="133"/>
      <c r="ISR33" s="133"/>
      <c r="ISS33" s="133"/>
      <c r="IST33" s="133"/>
      <c r="ISU33" s="133"/>
      <c r="ISV33" s="133"/>
      <c r="ISW33" s="133"/>
      <c r="ISX33" s="133"/>
      <c r="ISY33" s="133"/>
      <c r="ISZ33" s="133"/>
      <c r="ITA33" s="133"/>
      <c r="ITB33" s="133"/>
      <c r="ITC33" s="133"/>
      <c r="ITD33" s="133"/>
      <c r="ITE33" s="133"/>
      <c r="ITF33" s="133"/>
      <c r="ITG33" s="133"/>
      <c r="ITH33" s="133"/>
      <c r="ITI33" s="133"/>
      <c r="ITJ33" s="133"/>
      <c r="ITK33" s="133"/>
      <c r="ITL33" s="133"/>
      <c r="ITM33" s="133"/>
      <c r="ITN33" s="133"/>
      <c r="ITO33" s="133"/>
      <c r="ITP33" s="133"/>
      <c r="ITQ33" s="133"/>
      <c r="ITR33" s="133"/>
      <c r="ITS33" s="133"/>
      <c r="ITT33" s="133"/>
      <c r="ITU33" s="133"/>
      <c r="ITV33" s="133"/>
      <c r="ITW33" s="133"/>
      <c r="ITX33" s="133"/>
      <c r="ITY33" s="133"/>
      <c r="ITZ33" s="133"/>
      <c r="IUA33" s="133"/>
      <c r="IUB33" s="133"/>
      <c r="IUC33" s="133"/>
      <c r="IUD33" s="133"/>
      <c r="IUE33" s="133"/>
      <c r="IUF33" s="133"/>
      <c r="IUG33" s="133"/>
      <c r="IUH33" s="133"/>
      <c r="IUI33" s="133"/>
      <c r="IUJ33" s="133"/>
      <c r="IUK33" s="133"/>
      <c r="IUL33" s="133"/>
      <c r="IUM33" s="133"/>
      <c r="IUN33" s="133"/>
      <c r="IUO33" s="133"/>
      <c r="IUP33" s="133"/>
      <c r="IUQ33" s="133"/>
      <c r="IUR33" s="133"/>
      <c r="IUS33" s="133"/>
      <c r="IUT33" s="133"/>
      <c r="IUU33" s="133"/>
      <c r="IUV33" s="133"/>
      <c r="IUW33" s="133"/>
      <c r="IUX33" s="133"/>
      <c r="IUY33" s="133"/>
      <c r="IUZ33" s="133"/>
      <c r="IVA33" s="133"/>
      <c r="IVB33" s="133"/>
      <c r="IVC33" s="133"/>
      <c r="IVD33" s="133"/>
      <c r="IVE33" s="133"/>
      <c r="IVF33" s="133"/>
      <c r="IVG33" s="133"/>
      <c r="IVH33" s="133"/>
      <c r="IVI33" s="133"/>
      <c r="IVJ33" s="133"/>
      <c r="IVK33" s="133"/>
      <c r="IVL33" s="133"/>
      <c r="IVM33" s="133"/>
      <c r="IVN33" s="133"/>
      <c r="IVO33" s="133"/>
      <c r="IVP33" s="133"/>
      <c r="IVQ33" s="133"/>
      <c r="IVR33" s="133"/>
      <c r="IVS33" s="133"/>
      <c r="IVT33" s="133"/>
      <c r="IVU33" s="133"/>
      <c r="IVV33" s="133"/>
      <c r="IVW33" s="133"/>
      <c r="IVX33" s="133"/>
      <c r="IVY33" s="133"/>
      <c r="IVZ33" s="133"/>
      <c r="IWA33" s="133"/>
      <c r="IWB33" s="133"/>
      <c r="IWC33" s="133"/>
      <c r="IWD33" s="133"/>
      <c r="IWE33" s="133"/>
      <c r="IWF33" s="133"/>
      <c r="IWG33" s="133"/>
      <c r="IWH33" s="133"/>
      <c r="IWI33" s="133"/>
      <c r="IWJ33" s="133"/>
      <c r="IWK33" s="133"/>
      <c r="IWL33" s="133"/>
      <c r="IWM33" s="133"/>
      <c r="IWN33" s="133"/>
      <c r="IWO33" s="133"/>
      <c r="IWP33" s="133"/>
      <c r="IWQ33" s="133"/>
      <c r="IWR33" s="133"/>
      <c r="IWS33" s="133"/>
      <c r="IWT33" s="133"/>
      <c r="IWU33" s="133"/>
      <c r="IWV33" s="133"/>
      <c r="IWW33" s="133"/>
      <c r="IWX33" s="133"/>
      <c r="IWY33" s="133"/>
      <c r="IWZ33" s="133"/>
      <c r="IXA33" s="133"/>
      <c r="IXB33" s="133"/>
      <c r="IXC33" s="133"/>
      <c r="IXD33" s="133"/>
      <c r="IXE33" s="133"/>
      <c r="IXF33" s="133"/>
      <c r="IXG33" s="133"/>
      <c r="IXH33" s="133"/>
      <c r="IXI33" s="133"/>
      <c r="IXJ33" s="133"/>
      <c r="IXK33" s="133"/>
      <c r="IXL33" s="133"/>
      <c r="IXM33" s="133"/>
      <c r="IXN33" s="133"/>
      <c r="IXO33" s="133"/>
      <c r="IXP33" s="133"/>
      <c r="IXQ33" s="133"/>
      <c r="IXR33" s="133"/>
      <c r="IXS33" s="133"/>
      <c r="IXT33" s="133"/>
      <c r="IXU33" s="133"/>
      <c r="IXV33" s="133"/>
      <c r="IXW33" s="133"/>
      <c r="IXX33" s="133"/>
      <c r="IXY33" s="133"/>
      <c r="IXZ33" s="133"/>
      <c r="IYA33" s="133"/>
      <c r="IYB33" s="133"/>
      <c r="IYC33" s="133"/>
      <c r="IYD33" s="133"/>
      <c r="IYE33" s="133"/>
      <c r="IYF33" s="133"/>
      <c r="IYG33" s="133"/>
      <c r="IYH33" s="133"/>
      <c r="IYI33" s="133"/>
      <c r="IYJ33" s="133"/>
      <c r="IYK33" s="133"/>
      <c r="IYL33" s="133"/>
      <c r="IYM33" s="133"/>
      <c r="IYN33" s="133"/>
      <c r="IYO33" s="133"/>
      <c r="IYP33" s="133"/>
      <c r="IYQ33" s="133"/>
      <c r="IYR33" s="133"/>
      <c r="IYS33" s="133"/>
      <c r="IYT33" s="133"/>
      <c r="IYU33" s="133"/>
      <c r="IYV33" s="133"/>
      <c r="IYW33" s="133"/>
      <c r="IYX33" s="133"/>
      <c r="IYY33" s="133"/>
      <c r="IYZ33" s="133"/>
      <c r="IZA33" s="133"/>
      <c r="IZB33" s="133"/>
      <c r="IZC33" s="133"/>
      <c r="IZD33" s="133"/>
      <c r="IZE33" s="133"/>
      <c r="IZF33" s="133"/>
      <c r="IZG33" s="133"/>
      <c r="IZH33" s="133"/>
      <c r="IZI33" s="133"/>
      <c r="IZJ33" s="133"/>
      <c r="IZK33" s="133"/>
      <c r="IZL33" s="133"/>
      <c r="IZM33" s="133"/>
      <c r="IZN33" s="133"/>
      <c r="IZO33" s="133"/>
      <c r="IZP33" s="133"/>
      <c r="IZQ33" s="133"/>
      <c r="IZR33" s="133"/>
      <c r="IZS33" s="133"/>
      <c r="IZT33" s="133"/>
      <c r="IZU33" s="133"/>
      <c r="IZV33" s="133"/>
      <c r="IZW33" s="133"/>
      <c r="IZX33" s="133"/>
      <c r="IZY33" s="133"/>
      <c r="IZZ33" s="133"/>
      <c r="JAA33" s="133"/>
      <c r="JAB33" s="133"/>
      <c r="JAC33" s="133"/>
      <c r="JAD33" s="133"/>
      <c r="JAE33" s="133"/>
      <c r="JAF33" s="133"/>
      <c r="JAG33" s="133"/>
      <c r="JAH33" s="133"/>
      <c r="JAI33" s="133"/>
      <c r="JAJ33" s="133"/>
      <c r="JAK33" s="133"/>
      <c r="JAL33" s="133"/>
      <c r="JAM33" s="133"/>
      <c r="JAN33" s="133"/>
      <c r="JAO33" s="133"/>
      <c r="JAP33" s="133"/>
      <c r="JAQ33" s="133"/>
      <c r="JAR33" s="133"/>
      <c r="JAS33" s="133"/>
      <c r="JAT33" s="133"/>
      <c r="JAU33" s="133"/>
      <c r="JAV33" s="133"/>
      <c r="JAW33" s="133"/>
      <c r="JAX33" s="133"/>
      <c r="JAY33" s="133"/>
      <c r="JAZ33" s="133"/>
      <c r="JBA33" s="133"/>
      <c r="JBB33" s="133"/>
      <c r="JBC33" s="133"/>
      <c r="JBD33" s="133"/>
      <c r="JBE33" s="133"/>
      <c r="JBF33" s="133"/>
      <c r="JBG33" s="133"/>
      <c r="JBH33" s="133"/>
      <c r="JBI33" s="133"/>
      <c r="JBJ33" s="133"/>
      <c r="JBK33" s="133"/>
      <c r="JBL33" s="133"/>
      <c r="JBM33" s="133"/>
      <c r="JBN33" s="133"/>
      <c r="JBO33" s="133"/>
      <c r="JBP33" s="133"/>
      <c r="JBQ33" s="133"/>
      <c r="JBR33" s="133"/>
      <c r="JBS33" s="133"/>
      <c r="JBT33" s="133"/>
      <c r="JBU33" s="133"/>
      <c r="JBV33" s="133"/>
      <c r="JBW33" s="133"/>
      <c r="JBX33" s="133"/>
      <c r="JBY33" s="133"/>
      <c r="JBZ33" s="133"/>
      <c r="JCA33" s="133"/>
      <c r="JCB33" s="133"/>
      <c r="JCC33" s="133"/>
      <c r="JCD33" s="133"/>
      <c r="JCE33" s="133"/>
      <c r="JCF33" s="133"/>
      <c r="JCG33" s="133"/>
      <c r="JCH33" s="133"/>
      <c r="JCI33" s="133"/>
      <c r="JCJ33" s="133"/>
      <c r="JCK33" s="133"/>
      <c r="JCL33" s="133"/>
      <c r="JCM33" s="133"/>
      <c r="JCN33" s="133"/>
      <c r="JCO33" s="133"/>
      <c r="JCP33" s="133"/>
      <c r="JCQ33" s="133"/>
      <c r="JCR33" s="133"/>
      <c r="JCS33" s="133"/>
      <c r="JCT33" s="133"/>
      <c r="JCU33" s="133"/>
      <c r="JCV33" s="133"/>
      <c r="JCW33" s="133"/>
      <c r="JCX33" s="133"/>
      <c r="JCY33" s="133"/>
      <c r="JCZ33" s="133"/>
      <c r="JDA33" s="133"/>
      <c r="JDB33" s="133"/>
      <c r="JDC33" s="133"/>
      <c r="JDD33" s="133"/>
      <c r="JDE33" s="133"/>
      <c r="JDF33" s="133"/>
      <c r="JDG33" s="133"/>
      <c r="JDH33" s="133"/>
      <c r="JDI33" s="133"/>
      <c r="JDJ33" s="133"/>
      <c r="JDK33" s="133"/>
      <c r="JDL33" s="133"/>
      <c r="JDM33" s="133"/>
      <c r="JDN33" s="133"/>
      <c r="JDO33" s="133"/>
      <c r="JDP33" s="133"/>
      <c r="JDQ33" s="133"/>
      <c r="JDR33" s="133"/>
      <c r="JDS33" s="133"/>
      <c r="JDT33" s="133"/>
      <c r="JDU33" s="133"/>
      <c r="JDV33" s="133"/>
      <c r="JDW33" s="133"/>
      <c r="JDX33" s="133"/>
      <c r="JDY33" s="133"/>
      <c r="JDZ33" s="133"/>
      <c r="JEA33" s="133"/>
      <c r="JEB33" s="133"/>
      <c r="JEC33" s="133"/>
      <c r="JED33" s="133"/>
      <c r="JEE33" s="133"/>
      <c r="JEF33" s="133"/>
      <c r="JEG33" s="133"/>
      <c r="JEH33" s="133"/>
      <c r="JEI33" s="133"/>
      <c r="JEJ33" s="133"/>
      <c r="JEK33" s="133"/>
      <c r="JEL33" s="133"/>
      <c r="JEM33" s="133"/>
      <c r="JEN33" s="133"/>
      <c r="JEO33" s="133"/>
      <c r="JEP33" s="133"/>
      <c r="JEQ33" s="133"/>
      <c r="JER33" s="133"/>
      <c r="JES33" s="133"/>
      <c r="JET33" s="133"/>
      <c r="JEU33" s="133"/>
      <c r="JEV33" s="133"/>
      <c r="JEW33" s="133"/>
      <c r="JEX33" s="133"/>
      <c r="JEY33" s="133"/>
      <c r="JEZ33" s="133"/>
      <c r="JFA33" s="133"/>
      <c r="JFB33" s="133"/>
      <c r="JFC33" s="133"/>
      <c r="JFD33" s="133"/>
      <c r="JFE33" s="133"/>
      <c r="JFF33" s="133"/>
      <c r="JFG33" s="133"/>
      <c r="JFH33" s="133"/>
      <c r="JFI33" s="133"/>
      <c r="JFJ33" s="133"/>
      <c r="JFK33" s="133"/>
      <c r="JFL33" s="133"/>
      <c r="JFM33" s="133"/>
      <c r="JFN33" s="133"/>
      <c r="JFO33" s="133"/>
      <c r="JFP33" s="133"/>
      <c r="JFQ33" s="133"/>
      <c r="JFR33" s="133"/>
      <c r="JFS33" s="133"/>
      <c r="JFT33" s="133"/>
      <c r="JFU33" s="133"/>
      <c r="JFV33" s="133"/>
      <c r="JFW33" s="133"/>
      <c r="JFX33" s="133"/>
      <c r="JFY33" s="133"/>
      <c r="JFZ33" s="133"/>
      <c r="JGA33" s="133"/>
      <c r="JGB33" s="133"/>
      <c r="JGC33" s="133"/>
      <c r="JGD33" s="133"/>
      <c r="JGE33" s="133"/>
      <c r="JGF33" s="133"/>
      <c r="JGG33" s="133"/>
      <c r="JGH33" s="133"/>
      <c r="JGI33" s="133"/>
      <c r="JGJ33" s="133"/>
      <c r="JGK33" s="133"/>
      <c r="JGL33" s="133"/>
      <c r="JGM33" s="133"/>
      <c r="JGN33" s="133"/>
      <c r="JGO33" s="133"/>
      <c r="JGP33" s="133"/>
      <c r="JGQ33" s="133"/>
      <c r="JGR33" s="133"/>
      <c r="JGS33" s="133"/>
      <c r="JGT33" s="133"/>
      <c r="JGU33" s="133"/>
      <c r="JGV33" s="133"/>
      <c r="JGW33" s="133"/>
      <c r="JGX33" s="133"/>
      <c r="JGY33" s="133"/>
      <c r="JGZ33" s="133"/>
      <c r="JHA33" s="133"/>
      <c r="JHB33" s="133"/>
      <c r="JHC33" s="133"/>
      <c r="JHD33" s="133"/>
      <c r="JHE33" s="133"/>
      <c r="JHF33" s="133"/>
      <c r="JHG33" s="133"/>
      <c r="JHH33" s="133"/>
      <c r="JHI33" s="133"/>
      <c r="JHJ33" s="133"/>
      <c r="JHK33" s="133"/>
      <c r="JHL33" s="133"/>
      <c r="JHM33" s="133"/>
      <c r="JHN33" s="133"/>
      <c r="JHO33" s="133"/>
      <c r="JHP33" s="133"/>
      <c r="JHQ33" s="133"/>
      <c r="JHR33" s="133"/>
      <c r="JHS33" s="133"/>
      <c r="JHT33" s="133"/>
      <c r="JHU33" s="133"/>
      <c r="JHV33" s="133"/>
      <c r="JHW33" s="133"/>
      <c r="JHX33" s="133"/>
      <c r="JHY33" s="133"/>
      <c r="JHZ33" s="133"/>
      <c r="JIA33" s="133"/>
      <c r="JIB33" s="133"/>
      <c r="JIC33" s="133"/>
      <c r="JID33" s="133"/>
      <c r="JIE33" s="133"/>
      <c r="JIF33" s="133"/>
      <c r="JIG33" s="133"/>
      <c r="JIH33" s="133"/>
      <c r="JII33" s="133"/>
      <c r="JIJ33" s="133"/>
      <c r="JIK33" s="133"/>
      <c r="JIL33" s="133"/>
      <c r="JIM33" s="133"/>
      <c r="JIN33" s="133"/>
      <c r="JIO33" s="133"/>
      <c r="JIP33" s="133"/>
      <c r="JIQ33" s="133"/>
      <c r="JIR33" s="133"/>
      <c r="JIS33" s="133"/>
      <c r="JIT33" s="133"/>
      <c r="JIU33" s="133"/>
      <c r="JIV33" s="133"/>
      <c r="JIW33" s="133"/>
      <c r="JIX33" s="133"/>
      <c r="JIY33" s="133"/>
      <c r="JIZ33" s="133"/>
      <c r="JJA33" s="133"/>
      <c r="JJB33" s="133"/>
      <c r="JJC33" s="133"/>
      <c r="JJD33" s="133"/>
      <c r="JJE33" s="133"/>
      <c r="JJF33" s="133"/>
      <c r="JJG33" s="133"/>
      <c r="JJH33" s="133"/>
      <c r="JJI33" s="133"/>
      <c r="JJJ33" s="133"/>
      <c r="JJK33" s="133"/>
      <c r="JJL33" s="133"/>
      <c r="JJM33" s="133"/>
      <c r="JJN33" s="133"/>
      <c r="JJO33" s="133"/>
      <c r="JJP33" s="133"/>
      <c r="JJQ33" s="133"/>
      <c r="JJR33" s="133"/>
      <c r="JJS33" s="133"/>
      <c r="JJT33" s="133"/>
      <c r="JJU33" s="133"/>
      <c r="JJV33" s="133"/>
      <c r="JJW33" s="133"/>
      <c r="JJX33" s="133"/>
      <c r="JJY33" s="133"/>
      <c r="JJZ33" s="133"/>
      <c r="JKA33" s="133"/>
      <c r="JKB33" s="133"/>
      <c r="JKC33" s="133"/>
      <c r="JKD33" s="133"/>
      <c r="JKE33" s="133"/>
      <c r="JKF33" s="133"/>
      <c r="JKG33" s="133"/>
      <c r="JKH33" s="133"/>
      <c r="JKI33" s="133"/>
      <c r="JKJ33" s="133"/>
      <c r="JKK33" s="133"/>
      <c r="JKL33" s="133"/>
      <c r="JKM33" s="133"/>
      <c r="JKN33" s="133"/>
      <c r="JKO33" s="133"/>
      <c r="JKP33" s="133"/>
      <c r="JKQ33" s="133"/>
      <c r="JKR33" s="133"/>
      <c r="JKS33" s="133"/>
      <c r="JKT33" s="133"/>
      <c r="JKU33" s="133"/>
      <c r="JKV33" s="133"/>
      <c r="JKW33" s="133"/>
      <c r="JKX33" s="133"/>
      <c r="JKY33" s="133"/>
      <c r="JKZ33" s="133"/>
      <c r="JLA33" s="133"/>
      <c r="JLB33" s="133"/>
      <c r="JLC33" s="133"/>
      <c r="JLD33" s="133"/>
      <c r="JLE33" s="133"/>
      <c r="JLF33" s="133"/>
      <c r="JLG33" s="133"/>
      <c r="JLH33" s="133"/>
      <c r="JLI33" s="133"/>
      <c r="JLJ33" s="133"/>
      <c r="JLK33" s="133"/>
      <c r="JLL33" s="133"/>
      <c r="JLM33" s="133"/>
      <c r="JLN33" s="133"/>
      <c r="JLO33" s="133"/>
      <c r="JLP33" s="133"/>
      <c r="JLQ33" s="133"/>
      <c r="JLR33" s="133"/>
      <c r="JLS33" s="133"/>
      <c r="JLT33" s="133"/>
      <c r="JLU33" s="133"/>
      <c r="JLV33" s="133"/>
      <c r="JLW33" s="133"/>
      <c r="JLX33" s="133"/>
      <c r="JLY33" s="133"/>
      <c r="JLZ33" s="133"/>
      <c r="JMA33" s="133"/>
      <c r="JMB33" s="133"/>
      <c r="JMC33" s="133"/>
      <c r="JMD33" s="133"/>
      <c r="JME33" s="133"/>
      <c r="JMF33" s="133"/>
      <c r="JMG33" s="133"/>
      <c r="JMH33" s="133"/>
      <c r="JMI33" s="133"/>
      <c r="JMJ33" s="133"/>
      <c r="JMK33" s="133"/>
      <c r="JML33" s="133"/>
      <c r="JMM33" s="133"/>
      <c r="JMN33" s="133"/>
      <c r="JMO33" s="133"/>
      <c r="JMP33" s="133"/>
      <c r="JMQ33" s="133"/>
      <c r="JMR33" s="133"/>
      <c r="JMS33" s="133"/>
      <c r="JMT33" s="133"/>
      <c r="JMU33" s="133"/>
      <c r="JMV33" s="133"/>
      <c r="JMW33" s="133"/>
      <c r="JMX33" s="133"/>
      <c r="JMY33" s="133"/>
      <c r="JMZ33" s="133"/>
      <c r="JNA33" s="133"/>
      <c r="JNB33" s="133"/>
      <c r="JNC33" s="133"/>
      <c r="JND33" s="133"/>
      <c r="JNE33" s="133"/>
      <c r="JNF33" s="133"/>
      <c r="JNG33" s="133"/>
      <c r="JNH33" s="133"/>
      <c r="JNI33" s="133"/>
      <c r="JNJ33" s="133"/>
      <c r="JNK33" s="133"/>
      <c r="JNL33" s="133"/>
      <c r="JNM33" s="133"/>
      <c r="JNN33" s="133"/>
      <c r="JNO33" s="133"/>
      <c r="JNP33" s="133"/>
      <c r="JNQ33" s="133"/>
      <c r="JNR33" s="133"/>
      <c r="JNS33" s="133"/>
      <c r="JNT33" s="133"/>
      <c r="JNU33" s="133"/>
      <c r="JNV33" s="133"/>
      <c r="JNW33" s="133"/>
      <c r="JNX33" s="133"/>
      <c r="JNY33" s="133"/>
      <c r="JNZ33" s="133"/>
      <c r="JOA33" s="133"/>
      <c r="JOB33" s="133"/>
      <c r="JOC33" s="133"/>
      <c r="JOD33" s="133"/>
      <c r="JOE33" s="133"/>
      <c r="JOF33" s="133"/>
      <c r="JOG33" s="133"/>
      <c r="JOH33" s="133"/>
      <c r="JOI33" s="133"/>
      <c r="JOJ33" s="133"/>
      <c r="JOK33" s="133"/>
      <c r="JOL33" s="133"/>
      <c r="JOM33" s="133"/>
      <c r="JON33" s="133"/>
      <c r="JOO33" s="133"/>
      <c r="JOP33" s="133"/>
      <c r="JOQ33" s="133"/>
      <c r="JOR33" s="133"/>
      <c r="JOS33" s="133"/>
      <c r="JOT33" s="133"/>
      <c r="JOU33" s="133"/>
      <c r="JOV33" s="133"/>
      <c r="JOW33" s="133"/>
      <c r="JOX33" s="133"/>
      <c r="JOY33" s="133"/>
      <c r="JOZ33" s="133"/>
      <c r="JPA33" s="133"/>
      <c r="JPB33" s="133"/>
      <c r="JPC33" s="133"/>
      <c r="JPD33" s="133"/>
      <c r="JPE33" s="133"/>
      <c r="JPF33" s="133"/>
      <c r="JPG33" s="133"/>
      <c r="JPH33" s="133"/>
      <c r="JPI33" s="133"/>
      <c r="JPJ33" s="133"/>
      <c r="JPK33" s="133"/>
      <c r="JPL33" s="133"/>
      <c r="JPM33" s="133"/>
      <c r="JPN33" s="133"/>
      <c r="JPO33" s="133"/>
      <c r="JPP33" s="133"/>
      <c r="JPQ33" s="133"/>
      <c r="JPR33" s="133"/>
      <c r="JPS33" s="133"/>
      <c r="JPT33" s="133"/>
      <c r="JPU33" s="133"/>
      <c r="JPV33" s="133"/>
      <c r="JPW33" s="133"/>
      <c r="JPX33" s="133"/>
      <c r="JPY33" s="133"/>
      <c r="JPZ33" s="133"/>
      <c r="JQA33" s="133"/>
      <c r="JQB33" s="133"/>
      <c r="JQC33" s="133"/>
      <c r="JQD33" s="133"/>
      <c r="JQE33" s="133"/>
      <c r="JQF33" s="133"/>
      <c r="JQG33" s="133"/>
      <c r="JQH33" s="133"/>
      <c r="JQI33" s="133"/>
      <c r="JQJ33" s="133"/>
      <c r="JQK33" s="133"/>
      <c r="JQL33" s="133"/>
      <c r="JQM33" s="133"/>
      <c r="JQN33" s="133"/>
      <c r="JQO33" s="133"/>
      <c r="JQP33" s="133"/>
      <c r="JQQ33" s="133"/>
      <c r="JQR33" s="133"/>
      <c r="JQS33" s="133"/>
      <c r="JQT33" s="133"/>
      <c r="JQU33" s="133"/>
      <c r="JQV33" s="133"/>
      <c r="JQW33" s="133"/>
      <c r="JQX33" s="133"/>
      <c r="JQY33" s="133"/>
      <c r="JQZ33" s="133"/>
      <c r="JRA33" s="133"/>
      <c r="JRB33" s="133"/>
      <c r="JRC33" s="133"/>
      <c r="JRD33" s="133"/>
      <c r="JRE33" s="133"/>
      <c r="JRF33" s="133"/>
      <c r="JRG33" s="133"/>
      <c r="JRH33" s="133"/>
      <c r="JRI33" s="133"/>
      <c r="JRJ33" s="133"/>
      <c r="JRK33" s="133"/>
      <c r="JRL33" s="133"/>
      <c r="JRM33" s="133"/>
      <c r="JRN33" s="133"/>
      <c r="JRO33" s="133"/>
      <c r="JRP33" s="133"/>
      <c r="JRQ33" s="133"/>
      <c r="JRR33" s="133"/>
      <c r="JRS33" s="133"/>
      <c r="JRT33" s="133"/>
      <c r="JRU33" s="133"/>
      <c r="JRV33" s="133"/>
      <c r="JRW33" s="133"/>
      <c r="JRX33" s="133"/>
      <c r="JRY33" s="133"/>
      <c r="JRZ33" s="133"/>
      <c r="JSA33" s="133"/>
      <c r="JSB33" s="133"/>
      <c r="JSC33" s="133"/>
      <c r="JSD33" s="133"/>
      <c r="JSE33" s="133"/>
      <c r="JSF33" s="133"/>
      <c r="JSG33" s="133"/>
      <c r="JSH33" s="133"/>
      <c r="JSI33" s="133"/>
      <c r="JSJ33" s="133"/>
      <c r="JSK33" s="133"/>
      <c r="JSL33" s="133"/>
      <c r="JSM33" s="133"/>
      <c r="JSN33" s="133"/>
      <c r="JSO33" s="133"/>
      <c r="JSP33" s="133"/>
      <c r="JSQ33" s="133"/>
      <c r="JSR33" s="133"/>
      <c r="JSS33" s="133"/>
      <c r="JST33" s="133"/>
      <c r="JSU33" s="133"/>
      <c r="JSV33" s="133"/>
      <c r="JSW33" s="133"/>
      <c r="JSX33" s="133"/>
      <c r="JSY33" s="133"/>
      <c r="JSZ33" s="133"/>
      <c r="JTA33" s="133"/>
      <c r="JTB33" s="133"/>
      <c r="JTC33" s="133"/>
      <c r="JTD33" s="133"/>
      <c r="JTE33" s="133"/>
      <c r="JTF33" s="133"/>
      <c r="JTG33" s="133"/>
      <c r="JTH33" s="133"/>
      <c r="JTI33" s="133"/>
      <c r="JTJ33" s="133"/>
      <c r="JTK33" s="133"/>
      <c r="JTL33" s="133"/>
      <c r="JTM33" s="133"/>
      <c r="JTN33" s="133"/>
      <c r="JTO33" s="133"/>
      <c r="JTP33" s="133"/>
      <c r="JTQ33" s="133"/>
      <c r="JTR33" s="133"/>
      <c r="JTS33" s="133"/>
      <c r="JTT33" s="133"/>
      <c r="JTU33" s="133"/>
      <c r="JTV33" s="133"/>
      <c r="JTW33" s="133"/>
      <c r="JTX33" s="133"/>
      <c r="JTY33" s="133"/>
      <c r="JTZ33" s="133"/>
      <c r="JUA33" s="133"/>
      <c r="JUB33" s="133"/>
      <c r="JUC33" s="133"/>
      <c r="JUD33" s="133"/>
      <c r="JUE33" s="133"/>
      <c r="JUF33" s="133"/>
      <c r="JUG33" s="133"/>
      <c r="JUH33" s="133"/>
      <c r="JUI33" s="133"/>
      <c r="JUJ33" s="133"/>
      <c r="JUK33" s="133"/>
      <c r="JUL33" s="133"/>
      <c r="JUM33" s="133"/>
      <c r="JUN33" s="133"/>
      <c r="JUO33" s="133"/>
      <c r="JUP33" s="133"/>
      <c r="JUQ33" s="133"/>
      <c r="JUR33" s="133"/>
      <c r="JUS33" s="133"/>
      <c r="JUT33" s="133"/>
      <c r="JUU33" s="133"/>
      <c r="JUV33" s="133"/>
      <c r="JUW33" s="133"/>
      <c r="JUX33" s="133"/>
      <c r="JUY33" s="133"/>
      <c r="JUZ33" s="133"/>
      <c r="JVA33" s="133"/>
      <c r="JVB33" s="133"/>
      <c r="JVC33" s="133"/>
      <c r="JVD33" s="133"/>
      <c r="JVE33" s="133"/>
      <c r="JVF33" s="133"/>
      <c r="JVG33" s="133"/>
      <c r="JVH33" s="133"/>
      <c r="JVI33" s="133"/>
      <c r="JVJ33" s="133"/>
      <c r="JVK33" s="133"/>
      <c r="JVL33" s="133"/>
      <c r="JVM33" s="133"/>
      <c r="JVN33" s="133"/>
      <c r="JVO33" s="133"/>
      <c r="JVP33" s="133"/>
      <c r="JVQ33" s="133"/>
      <c r="JVR33" s="133"/>
      <c r="JVS33" s="133"/>
      <c r="JVT33" s="133"/>
      <c r="JVU33" s="133"/>
      <c r="JVV33" s="133"/>
      <c r="JVW33" s="133"/>
      <c r="JVX33" s="133"/>
      <c r="JVY33" s="133"/>
      <c r="JVZ33" s="133"/>
      <c r="JWA33" s="133"/>
      <c r="JWB33" s="133"/>
      <c r="JWC33" s="133"/>
      <c r="JWD33" s="133"/>
      <c r="JWE33" s="133"/>
      <c r="JWF33" s="133"/>
      <c r="JWG33" s="133"/>
      <c r="JWH33" s="133"/>
      <c r="JWI33" s="133"/>
      <c r="JWJ33" s="133"/>
      <c r="JWK33" s="133"/>
      <c r="JWL33" s="133"/>
      <c r="JWM33" s="133"/>
      <c r="JWN33" s="133"/>
      <c r="JWO33" s="133"/>
      <c r="JWP33" s="133"/>
      <c r="JWQ33" s="133"/>
      <c r="JWR33" s="133"/>
      <c r="JWS33" s="133"/>
      <c r="JWT33" s="133"/>
      <c r="JWU33" s="133"/>
      <c r="JWV33" s="133"/>
      <c r="JWW33" s="133"/>
      <c r="JWX33" s="133"/>
      <c r="JWY33" s="133"/>
      <c r="JWZ33" s="133"/>
      <c r="JXA33" s="133"/>
      <c r="JXB33" s="133"/>
      <c r="JXC33" s="133"/>
      <c r="JXD33" s="133"/>
      <c r="JXE33" s="133"/>
      <c r="JXF33" s="133"/>
      <c r="JXG33" s="133"/>
      <c r="JXH33" s="133"/>
      <c r="JXI33" s="133"/>
      <c r="JXJ33" s="133"/>
      <c r="JXK33" s="133"/>
      <c r="JXL33" s="133"/>
      <c r="JXM33" s="133"/>
      <c r="JXN33" s="133"/>
      <c r="JXO33" s="133"/>
      <c r="JXP33" s="133"/>
      <c r="JXQ33" s="133"/>
      <c r="JXR33" s="133"/>
      <c r="JXS33" s="133"/>
      <c r="JXT33" s="133"/>
      <c r="JXU33" s="133"/>
      <c r="JXV33" s="133"/>
      <c r="JXW33" s="133"/>
      <c r="JXX33" s="133"/>
      <c r="JXY33" s="133"/>
      <c r="JXZ33" s="133"/>
      <c r="JYA33" s="133"/>
      <c r="JYB33" s="133"/>
      <c r="JYC33" s="133"/>
      <c r="JYD33" s="133"/>
      <c r="JYE33" s="133"/>
      <c r="JYF33" s="133"/>
      <c r="JYG33" s="133"/>
      <c r="JYH33" s="133"/>
      <c r="JYI33" s="133"/>
      <c r="JYJ33" s="133"/>
      <c r="JYK33" s="133"/>
      <c r="JYL33" s="133"/>
      <c r="JYM33" s="133"/>
      <c r="JYN33" s="133"/>
      <c r="JYO33" s="133"/>
      <c r="JYP33" s="133"/>
      <c r="JYQ33" s="133"/>
      <c r="JYR33" s="133"/>
      <c r="JYS33" s="133"/>
      <c r="JYT33" s="133"/>
      <c r="JYU33" s="133"/>
      <c r="JYV33" s="133"/>
      <c r="JYW33" s="133"/>
      <c r="JYX33" s="133"/>
      <c r="JYY33" s="133"/>
      <c r="JYZ33" s="133"/>
      <c r="JZA33" s="133"/>
      <c r="JZB33" s="133"/>
      <c r="JZC33" s="133"/>
      <c r="JZD33" s="133"/>
      <c r="JZE33" s="133"/>
      <c r="JZF33" s="133"/>
      <c r="JZG33" s="133"/>
      <c r="JZH33" s="133"/>
      <c r="JZI33" s="133"/>
      <c r="JZJ33" s="133"/>
      <c r="JZK33" s="133"/>
      <c r="JZL33" s="133"/>
      <c r="JZM33" s="133"/>
      <c r="JZN33" s="133"/>
      <c r="JZO33" s="133"/>
      <c r="JZP33" s="133"/>
      <c r="JZQ33" s="133"/>
      <c r="JZR33" s="133"/>
      <c r="JZS33" s="133"/>
      <c r="JZT33" s="133"/>
      <c r="JZU33" s="133"/>
      <c r="JZV33" s="133"/>
      <c r="JZW33" s="133"/>
      <c r="JZX33" s="133"/>
      <c r="JZY33" s="133"/>
      <c r="JZZ33" s="133"/>
      <c r="KAA33" s="133"/>
      <c r="KAB33" s="133"/>
      <c r="KAC33" s="133"/>
      <c r="KAD33" s="133"/>
      <c r="KAE33" s="133"/>
      <c r="KAF33" s="133"/>
      <c r="KAG33" s="133"/>
      <c r="KAH33" s="133"/>
      <c r="KAI33" s="133"/>
      <c r="KAJ33" s="133"/>
      <c r="KAK33" s="133"/>
      <c r="KAL33" s="133"/>
      <c r="KAM33" s="133"/>
      <c r="KAN33" s="133"/>
      <c r="KAO33" s="133"/>
      <c r="KAP33" s="133"/>
      <c r="KAQ33" s="133"/>
      <c r="KAR33" s="133"/>
      <c r="KAS33" s="133"/>
      <c r="KAT33" s="133"/>
      <c r="KAU33" s="133"/>
      <c r="KAV33" s="133"/>
      <c r="KAW33" s="133"/>
      <c r="KAX33" s="133"/>
      <c r="KAY33" s="133"/>
      <c r="KAZ33" s="133"/>
      <c r="KBA33" s="133"/>
      <c r="KBB33" s="133"/>
      <c r="KBC33" s="133"/>
      <c r="KBD33" s="133"/>
      <c r="KBE33" s="133"/>
      <c r="KBF33" s="133"/>
      <c r="KBG33" s="133"/>
      <c r="KBH33" s="133"/>
      <c r="KBI33" s="133"/>
      <c r="KBJ33" s="133"/>
      <c r="KBK33" s="133"/>
      <c r="KBL33" s="133"/>
      <c r="KBM33" s="133"/>
      <c r="KBN33" s="133"/>
      <c r="KBO33" s="133"/>
      <c r="KBP33" s="133"/>
      <c r="KBQ33" s="133"/>
      <c r="KBR33" s="133"/>
      <c r="KBS33" s="133"/>
      <c r="KBT33" s="133"/>
      <c r="KBU33" s="133"/>
      <c r="KBV33" s="133"/>
      <c r="KBW33" s="133"/>
      <c r="KBX33" s="133"/>
      <c r="KBY33" s="133"/>
      <c r="KBZ33" s="133"/>
      <c r="KCA33" s="133"/>
      <c r="KCB33" s="133"/>
      <c r="KCC33" s="133"/>
      <c r="KCD33" s="133"/>
      <c r="KCE33" s="133"/>
      <c r="KCF33" s="133"/>
      <c r="KCG33" s="133"/>
      <c r="KCH33" s="133"/>
      <c r="KCI33" s="133"/>
      <c r="KCJ33" s="133"/>
      <c r="KCK33" s="133"/>
      <c r="KCL33" s="133"/>
      <c r="KCM33" s="133"/>
      <c r="KCN33" s="133"/>
      <c r="KCO33" s="133"/>
      <c r="KCP33" s="133"/>
      <c r="KCQ33" s="133"/>
      <c r="KCR33" s="133"/>
      <c r="KCS33" s="133"/>
      <c r="KCT33" s="133"/>
      <c r="KCU33" s="133"/>
      <c r="KCV33" s="133"/>
      <c r="KCW33" s="133"/>
      <c r="KCX33" s="133"/>
      <c r="KCY33" s="133"/>
      <c r="KCZ33" s="133"/>
      <c r="KDA33" s="133"/>
      <c r="KDB33" s="133"/>
      <c r="KDC33" s="133"/>
      <c r="KDD33" s="133"/>
      <c r="KDE33" s="133"/>
      <c r="KDF33" s="133"/>
      <c r="KDG33" s="133"/>
      <c r="KDH33" s="133"/>
      <c r="KDI33" s="133"/>
      <c r="KDJ33" s="133"/>
      <c r="KDK33" s="133"/>
      <c r="KDL33" s="133"/>
      <c r="KDM33" s="133"/>
      <c r="KDN33" s="133"/>
      <c r="KDO33" s="133"/>
      <c r="KDP33" s="133"/>
      <c r="KDQ33" s="133"/>
      <c r="KDR33" s="133"/>
      <c r="KDS33" s="133"/>
      <c r="KDT33" s="133"/>
      <c r="KDU33" s="133"/>
      <c r="KDV33" s="133"/>
      <c r="KDW33" s="133"/>
      <c r="KDX33" s="133"/>
      <c r="KDY33" s="133"/>
      <c r="KDZ33" s="133"/>
      <c r="KEA33" s="133"/>
      <c r="KEB33" s="133"/>
      <c r="KEC33" s="133"/>
      <c r="KED33" s="133"/>
      <c r="KEE33" s="133"/>
      <c r="KEF33" s="133"/>
      <c r="KEG33" s="133"/>
      <c r="KEH33" s="133"/>
      <c r="KEI33" s="133"/>
      <c r="KEJ33" s="133"/>
      <c r="KEK33" s="133"/>
      <c r="KEL33" s="133"/>
      <c r="KEM33" s="133"/>
      <c r="KEN33" s="133"/>
      <c r="KEO33" s="133"/>
      <c r="KEP33" s="133"/>
      <c r="KEQ33" s="133"/>
      <c r="KER33" s="133"/>
      <c r="KES33" s="133"/>
      <c r="KET33" s="133"/>
      <c r="KEU33" s="133"/>
      <c r="KEV33" s="133"/>
      <c r="KEW33" s="133"/>
      <c r="KEX33" s="133"/>
      <c r="KEY33" s="133"/>
      <c r="KEZ33" s="133"/>
      <c r="KFA33" s="133"/>
      <c r="KFB33" s="133"/>
      <c r="KFC33" s="133"/>
      <c r="KFD33" s="133"/>
      <c r="KFE33" s="133"/>
      <c r="KFF33" s="133"/>
      <c r="KFG33" s="133"/>
      <c r="KFH33" s="133"/>
      <c r="KFI33" s="133"/>
      <c r="KFJ33" s="133"/>
      <c r="KFK33" s="133"/>
      <c r="KFL33" s="133"/>
      <c r="KFM33" s="133"/>
      <c r="KFN33" s="133"/>
      <c r="KFO33" s="133"/>
      <c r="KFP33" s="133"/>
      <c r="KFQ33" s="133"/>
      <c r="KFR33" s="133"/>
      <c r="KFS33" s="133"/>
      <c r="KFT33" s="133"/>
      <c r="KFU33" s="133"/>
      <c r="KFV33" s="133"/>
      <c r="KFW33" s="133"/>
      <c r="KFX33" s="133"/>
      <c r="KFY33" s="133"/>
      <c r="KFZ33" s="133"/>
      <c r="KGA33" s="133"/>
      <c r="KGB33" s="133"/>
      <c r="KGC33" s="133"/>
      <c r="KGD33" s="133"/>
      <c r="KGE33" s="133"/>
      <c r="KGF33" s="133"/>
      <c r="KGG33" s="133"/>
      <c r="KGH33" s="133"/>
      <c r="KGI33" s="133"/>
      <c r="KGJ33" s="133"/>
      <c r="KGK33" s="133"/>
      <c r="KGL33" s="133"/>
      <c r="KGM33" s="133"/>
      <c r="KGN33" s="133"/>
      <c r="KGO33" s="133"/>
      <c r="KGP33" s="133"/>
      <c r="KGQ33" s="133"/>
      <c r="KGR33" s="133"/>
      <c r="KGS33" s="133"/>
      <c r="KGT33" s="133"/>
      <c r="KGU33" s="133"/>
      <c r="KGV33" s="133"/>
      <c r="KGW33" s="133"/>
      <c r="KGX33" s="133"/>
      <c r="KGY33" s="133"/>
      <c r="KGZ33" s="133"/>
      <c r="KHA33" s="133"/>
      <c r="KHB33" s="133"/>
      <c r="KHC33" s="133"/>
      <c r="KHD33" s="133"/>
      <c r="KHE33" s="133"/>
      <c r="KHF33" s="133"/>
      <c r="KHG33" s="133"/>
      <c r="KHH33" s="133"/>
      <c r="KHI33" s="133"/>
      <c r="KHJ33" s="133"/>
      <c r="KHK33" s="133"/>
      <c r="KHL33" s="133"/>
      <c r="KHM33" s="133"/>
      <c r="KHN33" s="133"/>
      <c r="KHO33" s="133"/>
      <c r="KHP33" s="133"/>
      <c r="KHQ33" s="133"/>
      <c r="KHR33" s="133"/>
      <c r="KHS33" s="133"/>
      <c r="KHT33" s="133"/>
      <c r="KHU33" s="133"/>
      <c r="KHV33" s="133"/>
      <c r="KHW33" s="133"/>
      <c r="KHX33" s="133"/>
      <c r="KHY33" s="133"/>
      <c r="KHZ33" s="133"/>
      <c r="KIA33" s="133"/>
      <c r="KIB33" s="133"/>
      <c r="KIC33" s="133"/>
      <c r="KID33" s="133"/>
      <c r="KIE33" s="133"/>
      <c r="KIF33" s="133"/>
      <c r="KIG33" s="133"/>
      <c r="KIH33" s="133"/>
      <c r="KII33" s="133"/>
      <c r="KIJ33" s="133"/>
      <c r="KIK33" s="133"/>
      <c r="KIL33" s="133"/>
      <c r="KIM33" s="133"/>
      <c r="KIN33" s="133"/>
      <c r="KIO33" s="133"/>
      <c r="KIP33" s="133"/>
      <c r="KIQ33" s="133"/>
      <c r="KIR33" s="133"/>
      <c r="KIS33" s="133"/>
      <c r="KIT33" s="133"/>
      <c r="KIU33" s="133"/>
      <c r="KIV33" s="133"/>
      <c r="KIW33" s="133"/>
      <c r="KIX33" s="133"/>
      <c r="KIY33" s="133"/>
      <c r="KIZ33" s="133"/>
      <c r="KJA33" s="133"/>
      <c r="KJB33" s="133"/>
      <c r="KJC33" s="133"/>
      <c r="KJD33" s="133"/>
      <c r="KJE33" s="133"/>
      <c r="KJF33" s="133"/>
      <c r="KJG33" s="133"/>
      <c r="KJH33" s="133"/>
      <c r="KJI33" s="133"/>
      <c r="KJJ33" s="133"/>
      <c r="KJK33" s="133"/>
      <c r="KJL33" s="133"/>
      <c r="KJM33" s="133"/>
      <c r="KJN33" s="133"/>
      <c r="KJO33" s="133"/>
      <c r="KJP33" s="133"/>
      <c r="KJQ33" s="133"/>
      <c r="KJR33" s="133"/>
      <c r="KJS33" s="133"/>
      <c r="KJT33" s="133"/>
      <c r="KJU33" s="133"/>
      <c r="KJV33" s="133"/>
      <c r="KJW33" s="133"/>
      <c r="KJX33" s="133"/>
      <c r="KJY33" s="133"/>
      <c r="KJZ33" s="133"/>
      <c r="KKA33" s="133"/>
      <c r="KKB33" s="133"/>
      <c r="KKC33" s="133"/>
      <c r="KKD33" s="133"/>
      <c r="KKE33" s="133"/>
      <c r="KKF33" s="133"/>
      <c r="KKG33" s="133"/>
      <c r="KKH33" s="133"/>
      <c r="KKI33" s="133"/>
      <c r="KKJ33" s="133"/>
      <c r="KKK33" s="133"/>
      <c r="KKL33" s="133"/>
      <c r="KKM33" s="133"/>
      <c r="KKN33" s="133"/>
      <c r="KKO33" s="133"/>
      <c r="KKP33" s="133"/>
      <c r="KKQ33" s="133"/>
      <c r="KKR33" s="133"/>
      <c r="KKS33" s="133"/>
      <c r="KKT33" s="133"/>
      <c r="KKU33" s="133"/>
      <c r="KKV33" s="133"/>
      <c r="KKW33" s="133"/>
      <c r="KKX33" s="133"/>
      <c r="KKY33" s="133"/>
      <c r="KKZ33" s="133"/>
      <c r="KLA33" s="133"/>
      <c r="KLB33" s="133"/>
      <c r="KLC33" s="133"/>
      <c r="KLD33" s="133"/>
      <c r="KLE33" s="133"/>
      <c r="KLF33" s="133"/>
      <c r="KLG33" s="133"/>
      <c r="KLH33" s="133"/>
      <c r="KLI33" s="133"/>
      <c r="KLJ33" s="133"/>
      <c r="KLK33" s="133"/>
      <c r="KLL33" s="133"/>
      <c r="KLM33" s="133"/>
      <c r="KLN33" s="133"/>
      <c r="KLO33" s="133"/>
      <c r="KLP33" s="133"/>
      <c r="KLQ33" s="133"/>
      <c r="KLR33" s="133"/>
      <c r="KLS33" s="133"/>
      <c r="KLT33" s="133"/>
      <c r="KLU33" s="133"/>
      <c r="KLV33" s="133"/>
      <c r="KLW33" s="133"/>
      <c r="KLX33" s="133"/>
      <c r="KLY33" s="133"/>
      <c r="KLZ33" s="133"/>
      <c r="KMA33" s="133"/>
      <c r="KMB33" s="133"/>
      <c r="KMC33" s="133"/>
      <c r="KMD33" s="133"/>
      <c r="KME33" s="133"/>
      <c r="KMF33" s="133"/>
      <c r="KMG33" s="133"/>
      <c r="KMH33" s="133"/>
      <c r="KMI33" s="133"/>
      <c r="KMJ33" s="133"/>
      <c r="KMK33" s="133"/>
      <c r="KML33" s="133"/>
      <c r="KMM33" s="133"/>
      <c r="KMN33" s="133"/>
      <c r="KMO33" s="133"/>
      <c r="KMP33" s="133"/>
      <c r="KMQ33" s="133"/>
      <c r="KMR33" s="133"/>
      <c r="KMS33" s="133"/>
      <c r="KMT33" s="133"/>
      <c r="KMU33" s="133"/>
      <c r="KMV33" s="133"/>
      <c r="KMW33" s="133"/>
      <c r="KMX33" s="133"/>
      <c r="KMY33" s="133"/>
      <c r="KMZ33" s="133"/>
      <c r="KNA33" s="133"/>
      <c r="KNB33" s="133"/>
      <c r="KNC33" s="133"/>
      <c r="KND33" s="133"/>
      <c r="KNE33" s="133"/>
      <c r="KNF33" s="133"/>
      <c r="KNG33" s="133"/>
      <c r="KNH33" s="133"/>
      <c r="KNI33" s="133"/>
      <c r="KNJ33" s="133"/>
      <c r="KNK33" s="133"/>
      <c r="KNL33" s="133"/>
      <c r="KNM33" s="133"/>
      <c r="KNN33" s="133"/>
      <c r="KNO33" s="133"/>
      <c r="KNP33" s="133"/>
      <c r="KNQ33" s="133"/>
      <c r="KNR33" s="133"/>
      <c r="KNS33" s="133"/>
      <c r="KNT33" s="133"/>
      <c r="KNU33" s="133"/>
      <c r="KNV33" s="133"/>
      <c r="KNW33" s="133"/>
      <c r="KNX33" s="133"/>
      <c r="KNY33" s="133"/>
      <c r="KNZ33" s="133"/>
      <c r="KOA33" s="133"/>
      <c r="KOB33" s="133"/>
      <c r="KOC33" s="133"/>
      <c r="KOD33" s="133"/>
      <c r="KOE33" s="133"/>
      <c r="KOF33" s="133"/>
      <c r="KOG33" s="133"/>
      <c r="KOH33" s="133"/>
      <c r="KOI33" s="133"/>
      <c r="KOJ33" s="133"/>
      <c r="KOK33" s="133"/>
      <c r="KOL33" s="133"/>
      <c r="KOM33" s="133"/>
      <c r="KON33" s="133"/>
      <c r="KOO33" s="133"/>
      <c r="KOP33" s="133"/>
      <c r="KOQ33" s="133"/>
      <c r="KOR33" s="133"/>
      <c r="KOS33" s="133"/>
      <c r="KOT33" s="133"/>
      <c r="KOU33" s="133"/>
      <c r="KOV33" s="133"/>
      <c r="KOW33" s="133"/>
      <c r="KOX33" s="133"/>
      <c r="KOY33" s="133"/>
      <c r="KOZ33" s="133"/>
      <c r="KPA33" s="133"/>
      <c r="KPB33" s="133"/>
      <c r="KPC33" s="133"/>
      <c r="KPD33" s="133"/>
      <c r="KPE33" s="133"/>
      <c r="KPF33" s="133"/>
      <c r="KPG33" s="133"/>
      <c r="KPH33" s="133"/>
      <c r="KPI33" s="133"/>
      <c r="KPJ33" s="133"/>
      <c r="KPK33" s="133"/>
      <c r="KPL33" s="133"/>
      <c r="KPM33" s="133"/>
      <c r="KPN33" s="133"/>
      <c r="KPO33" s="133"/>
      <c r="KPP33" s="133"/>
      <c r="KPQ33" s="133"/>
      <c r="KPR33" s="133"/>
      <c r="KPS33" s="133"/>
      <c r="KPT33" s="133"/>
      <c r="KPU33" s="133"/>
      <c r="KPV33" s="133"/>
      <c r="KPW33" s="133"/>
      <c r="KPX33" s="133"/>
      <c r="KPY33" s="133"/>
      <c r="KPZ33" s="133"/>
      <c r="KQA33" s="133"/>
      <c r="KQB33" s="133"/>
      <c r="KQC33" s="133"/>
      <c r="KQD33" s="133"/>
      <c r="KQE33" s="133"/>
      <c r="KQF33" s="133"/>
      <c r="KQG33" s="133"/>
      <c r="KQH33" s="133"/>
      <c r="KQI33" s="133"/>
      <c r="KQJ33" s="133"/>
      <c r="KQK33" s="133"/>
      <c r="KQL33" s="133"/>
      <c r="KQM33" s="133"/>
      <c r="KQN33" s="133"/>
      <c r="KQO33" s="133"/>
      <c r="KQP33" s="133"/>
      <c r="KQQ33" s="133"/>
      <c r="KQR33" s="133"/>
      <c r="KQS33" s="133"/>
      <c r="KQT33" s="133"/>
      <c r="KQU33" s="133"/>
      <c r="KQV33" s="133"/>
      <c r="KQW33" s="133"/>
      <c r="KQX33" s="133"/>
      <c r="KQY33" s="133"/>
      <c r="KQZ33" s="133"/>
      <c r="KRA33" s="133"/>
      <c r="KRB33" s="133"/>
      <c r="KRC33" s="133"/>
      <c r="KRD33" s="133"/>
      <c r="KRE33" s="133"/>
      <c r="KRF33" s="133"/>
      <c r="KRG33" s="133"/>
      <c r="KRH33" s="133"/>
      <c r="KRI33" s="133"/>
      <c r="KRJ33" s="133"/>
      <c r="KRK33" s="133"/>
      <c r="KRL33" s="133"/>
      <c r="KRM33" s="133"/>
      <c r="KRN33" s="133"/>
      <c r="KRO33" s="133"/>
      <c r="KRP33" s="133"/>
      <c r="KRQ33" s="133"/>
      <c r="KRR33" s="133"/>
      <c r="KRS33" s="133"/>
      <c r="KRT33" s="133"/>
      <c r="KRU33" s="133"/>
      <c r="KRV33" s="133"/>
      <c r="KRW33" s="133"/>
      <c r="KRX33" s="133"/>
      <c r="KRY33" s="133"/>
      <c r="KRZ33" s="133"/>
      <c r="KSA33" s="133"/>
      <c r="KSB33" s="133"/>
      <c r="KSC33" s="133"/>
      <c r="KSD33" s="133"/>
      <c r="KSE33" s="133"/>
      <c r="KSF33" s="133"/>
      <c r="KSG33" s="133"/>
      <c r="KSH33" s="133"/>
      <c r="KSI33" s="133"/>
      <c r="KSJ33" s="133"/>
      <c r="KSK33" s="133"/>
      <c r="KSL33" s="133"/>
      <c r="KSM33" s="133"/>
      <c r="KSN33" s="133"/>
      <c r="KSO33" s="133"/>
      <c r="KSP33" s="133"/>
      <c r="KSQ33" s="133"/>
      <c r="KSR33" s="133"/>
      <c r="KSS33" s="133"/>
      <c r="KST33" s="133"/>
      <c r="KSU33" s="133"/>
      <c r="KSV33" s="133"/>
      <c r="KSW33" s="133"/>
      <c r="KSX33" s="133"/>
      <c r="KSY33" s="133"/>
      <c r="KSZ33" s="133"/>
      <c r="KTA33" s="133"/>
      <c r="KTB33" s="133"/>
      <c r="KTC33" s="133"/>
      <c r="KTD33" s="133"/>
      <c r="KTE33" s="133"/>
      <c r="KTF33" s="133"/>
      <c r="KTG33" s="133"/>
      <c r="KTH33" s="133"/>
      <c r="KTI33" s="133"/>
      <c r="KTJ33" s="133"/>
      <c r="KTK33" s="133"/>
      <c r="KTL33" s="133"/>
      <c r="KTM33" s="133"/>
      <c r="KTN33" s="133"/>
      <c r="KTO33" s="133"/>
      <c r="KTP33" s="133"/>
      <c r="KTQ33" s="133"/>
      <c r="KTR33" s="133"/>
      <c r="KTS33" s="133"/>
      <c r="KTT33" s="133"/>
      <c r="KTU33" s="133"/>
      <c r="KTV33" s="133"/>
      <c r="KTW33" s="133"/>
      <c r="KTX33" s="133"/>
      <c r="KTY33" s="133"/>
      <c r="KTZ33" s="133"/>
      <c r="KUA33" s="133"/>
      <c r="KUB33" s="133"/>
      <c r="KUC33" s="133"/>
      <c r="KUD33" s="133"/>
      <c r="KUE33" s="133"/>
      <c r="KUF33" s="133"/>
      <c r="KUG33" s="133"/>
      <c r="KUH33" s="133"/>
      <c r="KUI33" s="133"/>
      <c r="KUJ33" s="133"/>
      <c r="KUK33" s="133"/>
      <c r="KUL33" s="133"/>
      <c r="KUM33" s="133"/>
      <c r="KUN33" s="133"/>
      <c r="KUO33" s="133"/>
      <c r="KUP33" s="133"/>
      <c r="KUQ33" s="133"/>
      <c r="KUR33" s="133"/>
      <c r="KUS33" s="133"/>
      <c r="KUT33" s="133"/>
      <c r="KUU33" s="133"/>
      <c r="KUV33" s="133"/>
      <c r="KUW33" s="133"/>
      <c r="KUX33" s="133"/>
      <c r="KUY33" s="133"/>
      <c r="KUZ33" s="133"/>
      <c r="KVA33" s="133"/>
      <c r="KVB33" s="133"/>
      <c r="KVC33" s="133"/>
      <c r="KVD33" s="133"/>
      <c r="KVE33" s="133"/>
      <c r="KVF33" s="133"/>
      <c r="KVG33" s="133"/>
      <c r="KVH33" s="133"/>
      <c r="KVI33" s="133"/>
      <c r="KVJ33" s="133"/>
      <c r="KVK33" s="133"/>
      <c r="KVL33" s="133"/>
      <c r="KVM33" s="133"/>
      <c r="KVN33" s="133"/>
      <c r="KVO33" s="133"/>
      <c r="KVP33" s="133"/>
      <c r="KVQ33" s="133"/>
      <c r="KVR33" s="133"/>
      <c r="KVS33" s="133"/>
      <c r="KVT33" s="133"/>
      <c r="KVU33" s="133"/>
      <c r="KVV33" s="133"/>
      <c r="KVW33" s="133"/>
      <c r="KVX33" s="133"/>
      <c r="KVY33" s="133"/>
      <c r="KVZ33" s="133"/>
      <c r="KWA33" s="133"/>
      <c r="KWB33" s="133"/>
      <c r="KWC33" s="133"/>
      <c r="KWD33" s="133"/>
      <c r="KWE33" s="133"/>
      <c r="KWF33" s="133"/>
      <c r="KWG33" s="133"/>
      <c r="KWH33" s="133"/>
      <c r="KWI33" s="133"/>
      <c r="KWJ33" s="133"/>
      <c r="KWK33" s="133"/>
      <c r="KWL33" s="133"/>
      <c r="KWM33" s="133"/>
      <c r="KWN33" s="133"/>
      <c r="KWO33" s="133"/>
      <c r="KWP33" s="133"/>
      <c r="KWQ33" s="133"/>
      <c r="KWR33" s="133"/>
      <c r="KWS33" s="133"/>
      <c r="KWT33" s="133"/>
      <c r="KWU33" s="133"/>
      <c r="KWV33" s="133"/>
      <c r="KWW33" s="133"/>
      <c r="KWX33" s="133"/>
      <c r="KWY33" s="133"/>
      <c r="KWZ33" s="133"/>
      <c r="KXA33" s="133"/>
      <c r="KXB33" s="133"/>
      <c r="KXC33" s="133"/>
      <c r="KXD33" s="133"/>
      <c r="KXE33" s="133"/>
      <c r="KXF33" s="133"/>
      <c r="KXG33" s="133"/>
      <c r="KXH33" s="133"/>
      <c r="KXI33" s="133"/>
      <c r="KXJ33" s="133"/>
      <c r="KXK33" s="133"/>
      <c r="KXL33" s="133"/>
      <c r="KXM33" s="133"/>
      <c r="KXN33" s="133"/>
      <c r="KXO33" s="133"/>
      <c r="KXP33" s="133"/>
      <c r="KXQ33" s="133"/>
      <c r="KXR33" s="133"/>
      <c r="KXS33" s="133"/>
      <c r="KXT33" s="133"/>
      <c r="KXU33" s="133"/>
      <c r="KXV33" s="133"/>
      <c r="KXW33" s="133"/>
      <c r="KXX33" s="133"/>
      <c r="KXY33" s="133"/>
      <c r="KXZ33" s="133"/>
      <c r="KYA33" s="133"/>
      <c r="KYB33" s="133"/>
      <c r="KYC33" s="133"/>
      <c r="KYD33" s="133"/>
      <c r="KYE33" s="133"/>
      <c r="KYF33" s="133"/>
      <c r="KYG33" s="133"/>
      <c r="KYH33" s="133"/>
      <c r="KYI33" s="133"/>
      <c r="KYJ33" s="133"/>
      <c r="KYK33" s="133"/>
      <c r="KYL33" s="133"/>
      <c r="KYM33" s="133"/>
      <c r="KYN33" s="133"/>
      <c r="KYO33" s="133"/>
      <c r="KYP33" s="133"/>
      <c r="KYQ33" s="133"/>
      <c r="KYR33" s="133"/>
      <c r="KYS33" s="133"/>
      <c r="KYT33" s="133"/>
      <c r="KYU33" s="133"/>
      <c r="KYV33" s="133"/>
      <c r="KYW33" s="133"/>
      <c r="KYX33" s="133"/>
      <c r="KYY33" s="133"/>
      <c r="KYZ33" s="133"/>
      <c r="KZA33" s="133"/>
      <c r="KZB33" s="133"/>
      <c r="KZC33" s="133"/>
      <c r="KZD33" s="133"/>
      <c r="KZE33" s="133"/>
      <c r="KZF33" s="133"/>
      <c r="KZG33" s="133"/>
      <c r="KZH33" s="133"/>
      <c r="KZI33" s="133"/>
      <c r="KZJ33" s="133"/>
      <c r="KZK33" s="133"/>
      <c r="KZL33" s="133"/>
      <c r="KZM33" s="133"/>
      <c r="KZN33" s="133"/>
      <c r="KZO33" s="133"/>
      <c r="KZP33" s="133"/>
      <c r="KZQ33" s="133"/>
      <c r="KZR33" s="133"/>
      <c r="KZS33" s="133"/>
      <c r="KZT33" s="133"/>
      <c r="KZU33" s="133"/>
      <c r="KZV33" s="133"/>
      <c r="KZW33" s="133"/>
      <c r="KZX33" s="133"/>
      <c r="KZY33" s="133"/>
      <c r="KZZ33" s="133"/>
      <c r="LAA33" s="133"/>
      <c r="LAB33" s="133"/>
      <c r="LAC33" s="133"/>
      <c r="LAD33" s="133"/>
      <c r="LAE33" s="133"/>
      <c r="LAF33" s="133"/>
      <c r="LAG33" s="133"/>
      <c r="LAH33" s="133"/>
      <c r="LAI33" s="133"/>
      <c r="LAJ33" s="133"/>
      <c r="LAK33" s="133"/>
      <c r="LAL33" s="133"/>
      <c r="LAM33" s="133"/>
      <c r="LAN33" s="133"/>
      <c r="LAO33" s="133"/>
      <c r="LAP33" s="133"/>
      <c r="LAQ33" s="133"/>
      <c r="LAR33" s="133"/>
      <c r="LAS33" s="133"/>
      <c r="LAT33" s="133"/>
      <c r="LAU33" s="133"/>
      <c r="LAV33" s="133"/>
      <c r="LAW33" s="133"/>
      <c r="LAX33" s="133"/>
      <c r="LAY33" s="133"/>
      <c r="LAZ33" s="133"/>
      <c r="LBA33" s="133"/>
      <c r="LBB33" s="133"/>
      <c r="LBC33" s="133"/>
      <c r="LBD33" s="133"/>
      <c r="LBE33" s="133"/>
      <c r="LBF33" s="133"/>
      <c r="LBG33" s="133"/>
      <c r="LBH33" s="133"/>
      <c r="LBI33" s="133"/>
      <c r="LBJ33" s="133"/>
      <c r="LBK33" s="133"/>
      <c r="LBL33" s="133"/>
      <c r="LBM33" s="133"/>
      <c r="LBN33" s="133"/>
      <c r="LBO33" s="133"/>
      <c r="LBP33" s="133"/>
      <c r="LBQ33" s="133"/>
      <c r="LBR33" s="133"/>
      <c r="LBS33" s="133"/>
      <c r="LBT33" s="133"/>
      <c r="LBU33" s="133"/>
      <c r="LBV33" s="133"/>
      <c r="LBW33" s="133"/>
      <c r="LBX33" s="133"/>
      <c r="LBY33" s="133"/>
      <c r="LBZ33" s="133"/>
      <c r="LCA33" s="133"/>
      <c r="LCB33" s="133"/>
      <c r="LCC33" s="133"/>
      <c r="LCD33" s="133"/>
      <c r="LCE33" s="133"/>
      <c r="LCF33" s="133"/>
      <c r="LCG33" s="133"/>
      <c r="LCH33" s="133"/>
      <c r="LCI33" s="133"/>
      <c r="LCJ33" s="133"/>
      <c r="LCK33" s="133"/>
      <c r="LCL33" s="133"/>
      <c r="LCM33" s="133"/>
      <c r="LCN33" s="133"/>
      <c r="LCO33" s="133"/>
      <c r="LCP33" s="133"/>
      <c r="LCQ33" s="133"/>
      <c r="LCR33" s="133"/>
      <c r="LCS33" s="133"/>
      <c r="LCT33" s="133"/>
      <c r="LCU33" s="133"/>
      <c r="LCV33" s="133"/>
      <c r="LCW33" s="133"/>
      <c r="LCX33" s="133"/>
      <c r="LCY33" s="133"/>
      <c r="LCZ33" s="133"/>
      <c r="LDA33" s="133"/>
      <c r="LDB33" s="133"/>
      <c r="LDC33" s="133"/>
      <c r="LDD33" s="133"/>
      <c r="LDE33" s="133"/>
      <c r="LDF33" s="133"/>
      <c r="LDG33" s="133"/>
      <c r="LDH33" s="133"/>
      <c r="LDI33" s="133"/>
      <c r="LDJ33" s="133"/>
      <c r="LDK33" s="133"/>
      <c r="LDL33" s="133"/>
      <c r="LDM33" s="133"/>
      <c r="LDN33" s="133"/>
      <c r="LDO33" s="133"/>
      <c r="LDP33" s="133"/>
      <c r="LDQ33" s="133"/>
      <c r="LDR33" s="133"/>
      <c r="LDS33" s="133"/>
      <c r="LDT33" s="133"/>
      <c r="LDU33" s="133"/>
      <c r="LDV33" s="133"/>
      <c r="LDW33" s="133"/>
      <c r="LDX33" s="133"/>
      <c r="LDY33" s="133"/>
      <c r="LDZ33" s="133"/>
      <c r="LEA33" s="133"/>
      <c r="LEB33" s="133"/>
      <c r="LEC33" s="133"/>
      <c r="LED33" s="133"/>
      <c r="LEE33" s="133"/>
      <c r="LEF33" s="133"/>
      <c r="LEG33" s="133"/>
      <c r="LEH33" s="133"/>
      <c r="LEI33" s="133"/>
      <c r="LEJ33" s="133"/>
      <c r="LEK33" s="133"/>
      <c r="LEL33" s="133"/>
      <c r="LEM33" s="133"/>
      <c r="LEN33" s="133"/>
      <c r="LEO33" s="133"/>
      <c r="LEP33" s="133"/>
      <c r="LEQ33" s="133"/>
      <c r="LER33" s="133"/>
      <c r="LES33" s="133"/>
      <c r="LET33" s="133"/>
      <c r="LEU33" s="133"/>
      <c r="LEV33" s="133"/>
      <c r="LEW33" s="133"/>
      <c r="LEX33" s="133"/>
      <c r="LEY33" s="133"/>
      <c r="LEZ33" s="133"/>
      <c r="LFA33" s="133"/>
      <c r="LFB33" s="133"/>
      <c r="LFC33" s="133"/>
      <c r="LFD33" s="133"/>
      <c r="LFE33" s="133"/>
      <c r="LFF33" s="133"/>
      <c r="LFG33" s="133"/>
      <c r="LFH33" s="133"/>
      <c r="LFI33" s="133"/>
      <c r="LFJ33" s="133"/>
      <c r="LFK33" s="133"/>
      <c r="LFL33" s="133"/>
      <c r="LFM33" s="133"/>
      <c r="LFN33" s="133"/>
      <c r="LFO33" s="133"/>
      <c r="LFP33" s="133"/>
      <c r="LFQ33" s="133"/>
      <c r="LFR33" s="133"/>
      <c r="LFS33" s="133"/>
      <c r="LFT33" s="133"/>
      <c r="LFU33" s="133"/>
      <c r="LFV33" s="133"/>
      <c r="LFW33" s="133"/>
      <c r="LFX33" s="133"/>
      <c r="LFY33" s="133"/>
      <c r="LFZ33" s="133"/>
      <c r="LGA33" s="133"/>
      <c r="LGB33" s="133"/>
      <c r="LGC33" s="133"/>
      <c r="LGD33" s="133"/>
      <c r="LGE33" s="133"/>
      <c r="LGF33" s="133"/>
      <c r="LGG33" s="133"/>
      <c r="LGH33" s="133"/>
      <c r="LGI33" s="133"/>
      <c r="LGJ33" s="133"/>
      <c r="LGK33" s="133"/>
      <c r="LGL33" s="133"/>
      <c r="LGM33" s="133"/>
      <c r="LGN33" s="133"/>
      <c r="LGO33" s="133"/>
      <c r="LGP33" s="133"/>
      <c r="LGQ33" s="133"/>
      <c r="LGR33" s="133"/>
      <c r="LGS33" s="133"/>
      <c r="LGT33" s="133"/>
      <c r="LGU33" s="133"/>
      <c r="LGV33" s="133"/>
      <c r="LGW33" s="133"/>
      <c r="LGX33" s="133"/>
      <c r="LGY33" s="133"/>
      <c r="LGZ33" s="133"/>
      <c r="LHA33" s="133"/>
      <c r="LHB33" s="133"/>
      <c r="LHC33" s="133"/>
      <c r="LHD33" s="133"/>
      <c r="LHE33" s="133"/>
      <c r="LHF33" s="133"/>
      <c r="LHG33" s="133"/>
      <c r="LHH33" s="133"/>
      <c r="LHI33" s="133"/>
      <c r="LHJ33" s="133"/>
      <c r="LHK33" s="133"/>
      <c r="LHL33" s="133"/>
      <c r="LHM33" s="133"/>
      <c r="LHN33" s="133"/>
      <c r="LHO33" s="133"/>
      <c r="LHP33" s="133"/>
      <c r="LHQ33" s="133"/>
      <c r="LHR33" s="133"/>
      <c r="LHS33" s="133"/>
      <c r="LHT33" s="133"/>
      <c r="LHU33" s="133"/>
      <c r="LHV33" s="133"/>
      <c r="LHW33" s="133"/>
      <c r="LHX33" s="133"/>
      <c r="LHY33" s="133"/>
      <c r="LHZ33" s="133"/>
      <c r="LIA33" s="133"/>
      <c r="LIB33" s="133"/>
      <c r="LIC33" s="133"/>
      <c r="LID33" s="133"/>
      <c r="LIE33" s="133"/>
      <c r="LIF33" s="133"/>
      <c r="LIG33" s="133"/>
      <c r="LIH33" s="133"/>
      <c r="LII33" s="133"/>
      <c r="LIJ33" s="133"/>
      <c r="LIK33" s="133"/>
      <c r="LIL33" s="133"/>
      <c r="LIM33" s="133"/>
      <c r="LIN33" s="133"/>
      <c r="LIO33" s="133"/>
      <c r="LIP33" s="133"/>
      <c r="LIQ33" s="133"/>
      <c r="LIR33" s="133"/>
      <c r="LIS33" s="133"/>
      <c r="LIT33" s="133"/>
      <c r="LIU33" s="133"/>
      <c r="LIV33" s="133"/>
      <c r="LIW33" s="133"/>
      <c r="LIX33" s="133"/>
      <c r="LIY33" s="133"/>
      <c r="LIZ33" s="133"/>
      <c r="LJA33" s="133"/>
      <c r="LJB33" s="133"/>
      <c r="LJC33" s="133"/>
      <c r="LJD33" s="133"/>
      <c r="LJE33" s="133"/>
      <c r="LJF33" s="133"/>
      <c r="LJG33" s="133"/>
      <c r="LJH33" s="133"/>
      <c r="LJI33" s="133"/>
      <c r="LJJ33" s="133"/>
      <c r="LJK33" s="133"/>
      <c r="LJL33" s="133"/>
      <c r="LJM33" s="133"/>
      <c r="LJN33" s="133"/>
      <c r="LJO33" s="133"/>
      <c r="LJP33" s="133"/>
      <c r="LJQ33" s="133"/>
      <c r="LJR33" s="133"/>
      <c r="LJS33" s="133"/>
      <c r="LJT33" s="133"/>
      <c r="LJU33" s="133"/>
      <c r="LJV33" s="133"/>
      <c r="LJW33" s="133"/>
      <c r="LJX33" s="133"/>
      <c r="LJY33" s="133"/>
      <c r="LJZ33" s="133"/>
      <c r="LKA33" s="133"/>
      <c r="LKB33" s="133"/>
      <c r="LKC33" s="133"/>
      <c r="LKD33" s="133"/>
      <c r="LKE33" s="133"/>
      <c r="LKF33" s="133"/>
      <c r="LKG33" s="133"/>
      <c r="LKH33" s="133"/>
      <c r="LKI33" s="133"/>
      <c r="LKJ33" s="133"/>
      <c r="LKK33" s="133"/>
      <c r="LKL33" s="133"/>
      <c r="LKM33" s="133"/>
      <c r="LKN33" s="133"/>
      <c r="LKO33" s="133"/>
      <c r="LKP33" s="133"/>
      <c r="LKQ33" s="133"/>
      <c r="LKR33" s="133"/>
      <c r="LKS33" s="133"/>
      <c r="LKT33" s="133"/>
      <c r="LKU33" s="133"/>
      <c r="LKV33" s="133"/>
      <c r="LKW33" s="133"/>
      <c r="LKX33" s="133"/>
      <c r="LKY33" s="133"/>
      <c r="LKZ33" s="133"/>
      <c r="LLA33" s="133"/>
      <c r="LLB33" s="133"/>
      <c r="LLC33" s="133"/>
      <c r="LLD33" s="133"/>
      <c r="LLE33" s="133"/>
      <c r="LLF33" s="133"/>
      <c r="LLG33" s="133"/>
      <c r="LLH33" s="133"/>
      <c r="LLI33" s="133"/>
      <c r="LLJ33" s="133"/>
      <c r="LLK33" s="133"/>
      <c r="LLL33" s="133"/>
      <c r="LLM33" s="133"/>
      <c r="LLN33" s="133"/>
      <c r="LLO33" s="133"/>
      <c r="LLP33" s="133"/>
      <c r="LLQ33" s="133"/>
      <c r="LLR33" s="133"/>
      <c r="LLS33" s="133"/>
      <c r="LLT33" s="133"/>
      <c r="LLU33" s="133"/>
      <c r="LLV33" s="133"/>
      <c r="LLW33" s="133"/>
      <c r="LLX33" s="133"/>
      <c r="LLY33" s="133"/>
      <c r="LLZ33" s="133"/>
      <c r="LMA33" s="133"/>
      <c r="LMB33" s="133"/>
      <c r="LMC33" s="133"/>
      <c r="LMD33" s="133"/>
      <c r="LME33" s="133"/>
      <c r="LMF33" s="133"/>
      <c r="LMG33" s="133"/>
      <c r="LMH33" s="133"/>
      <c r="LMI33" s="133"/>
      <c r="LMJ33" s="133"/>
      <c r="LMK33" s="133"/>
      <c r="LML33" s="133"/>
      <c r="LMM33" s="133"/>
      <c r="LMN33" s="133"/>
      <c r="LMO33" s="133"/>
      <c r="LMP33" s="133"/>
      <c r="LMQ33" s="133"/>
      <c r="LMR33" s="133"/>
      <c r="LMS33" s="133"/>
      <c r="LMT33" s="133"/>
      <c r="LMU33" s="133"/>
      <c r="LMV33" s="133"/>
      <c r="LMW33" s="133"/>
      <c r="LMX33" s="133"/>
      <c r="LMY33" s="133"/>
      <c r="LMZ33" s="133"/>
      <c r="LNA33" s="133"/>
      <c r="LNB33" s="133"/>
      <c r="LNC33" s="133"/>
      <c r="LND33" s="133"/>
      <c r="LNE33" s="133"/>
      <c r="LNF33" s="133"/>
      <c r="LNG33" s="133"/>
      <c r="LNH33" s="133"/>
      <c r="LNI33" s="133"/>
      <c r="LNJ33" s="133"/>
      <c r="LNK33" s="133"/>
      <c r="LNL33" s="133"/>
      <c r="LNM33" s="133"/>
      <c r="LNN33" s="133"/>
      <c r="LNO33" s="133"/>
      <c r="LNP33" s="133"/>
      <c r="LNQ33" s="133"/>
      <c r="LNR33" s="133"/>
      <c r="LNS33" s="133"/>
      <c r="LNT33" s="133"/>
      <c r="LNU33" s="133"/>
      <c r="LNV33" s="133"/>
      <c r="LNW33" s="133"/>
      <c r="LNX33" s="133"/>
      <c r="LNY33" s="133"/>
      <c r="LNZ33" s="133"/>
      <c r="LOA33" s="133"/>
      <c r="LOB33" s="133"/>
      <c r="LOC33" s="133"/>
      <c r="LOD33" s="133"/>
      <c r="LOE33" s="133"/>
      <c r="LOF33" s="133"/>
      <c r="LOG33" s="133"/>
      <c r="LOH33" s="133"/>
      <c r="LOI33" s="133"/>
      <c r="LOJ33" s="133"/>
      <c r="LOK33" s="133"/>
      <c r="LOL33" s="133"/>
      <c r="LOM33" s="133"/>
      <c r="LON33" s="133"/>
      <c r="LOO33" s="133"/>
      <c r="LOP33" s="133"/>
      <c r="LOQ33" s="133"/>
      <c r="LOR33" s="133"/>
      <c r="LOS33" s="133"/>
      <c r="LOT33" s="133"/>
      <c r="LOU33" s="133"/>
      <c r="LOV33" s="133"/>
      <c r="LOW33" s="133"/>
      <c r="LOX33" s="133"/>
      <c r="LOY33" s="133"/>
      <c r="LOZ33" s="133"/>
      <c r="LPA33" s="133"/>
      <c r="LPB33" s="133"/>
      <c r="LPC33" s="133"/>
      <c r="LPD33" s="133"/>
      <c r="LPE33" s="133"/>
      <c r="LPF33" s="133"/>
      <c r="LPG33" s="133"/>
      <c r="LPH33" s="133"/>
      <c r="LPI33" s="133"/>
      <c r="LPJ33" s="133"/>
      <c r="LPK33" s="133"/>
      <c r="LPL33" s="133"/>
      <c r="LPM33" s="133"/>
      <c r="LPN33" s="133"/>
      <c r="LPO33" s="133"/>
      <c r="LPP33" s="133"/>
      <c r="LPQ33" s="133"/>
      <c r="LPR33" s="133"/>
      <c r="LPS33" s="133"/>
      <c r="LPT33" s="133"/>
      <c r="LPU33" s="133"/>
      <c r="LPV33" s="133"/>
      <c r="LPW33" s="133"/>
      <c r="LPX33" s="133"/>
      <c r="LPY33" s="133"/>
      <c r="LPZ33" s="133"/>
      <c r="LQA33" s="133"/>
      <c r="LQB33" s="133"/>
      <c r="LQC33" s="133"/>
      <c r="LQD33" s="133"/>
      <c r="LQE33" s="133"/>
      <c r="LQF33" s="133"/>
      <c r="LQG33" s="133"/>
      <c r="LQH33" s="133"/>
      <c r="LQI33" s="133"/>
      <c r="LQJ33" s="133"/>
      <c r="LQK33" s="133"/>
      <c r="LQL33" s="133"/>
      <c r="LQM33" s="133"/>
      <c r="LQN33" s="133"/>
      <c r="LQO33" s="133"/>
      <c r="LQP33" s="133"/>
      <c r="LQQ33" s="133"/>
      <c r="LQR33" s="133"/>
      <c r="LQS33" s="133"/>
      <c r="LQT33" s="133"/>
      <c r="LQU33" s="133"/>
      <c r="LQV33" s="133"/>
      <c r="LQW33" s="133"/>
      <c r="LQX33" s="133"/>
      <c r="LQY33" s="133"/>
      <c r="LQZ33" s="133"/>
      <c r="LRA33" s="133"/>
      <c r="LRB33" s="133"/>
      <c r="LRC33" s="133"/>
      <c r="LRD33" s="133"/>
      <c r="LRE33" s="133"/>
      <c r="LRF33" s="133"/>
      <c r="LRG33" s="133"/>
      <c r="LRH33" s="133"/>
      <c r="LRI33" s="133"/>
      <c r="LRJ33" s="133"/>
      <c r="LRK33" s="133"/>
      <c r="LRL33" s="133"/>
      <c r="LRM33" s="133"/>
      <c r="LRN33" s="133"/>
      <c r="LRO33" s="133"/>
      <c r="LRP33" s="133"/>
      <c r="LRQ33" s="133"/>
      <c r="LRR33" s="133"/>
      <c r="LRS33" s="133"/>
      <c r="LRT33" s="133"/>
      <c r="LRU33" s="133"/>
      <c r="LRV33" s="133"/>
      <c r="LRW33" s="133"/>
      <c r="LRX33" s="133"/>
      <c r="LRY33" s="133"/>
      <c r="LRZ33" s="133"/>
      <c r="LSA33" s="133"/>
      <c r="LSB33" s="133"/>
      <c r="LSC33" s="133"/>
      <c r="LSD33" s="133"/>
      <c r="LSE33" s="133"/>
      <c r="LSF33" s="133"/>
      <c r="LSG33" s="133"/>
      <c r="LSH33" s="133"/>
      <c r="LSI33" s="133"/>
      <c r="LSJ33" s="133"/>
      <c r="LSK33" s="133"/>
      <c r="LSL33" s="133"/>
      <c r="LSM33" s="133"/>
      <c r="LSN33" s="133"/>
      <c r="LSO33" s="133"/>
      <c r="LSP33" s="133"/>
      <c r="LSQ33" s="133"/>
      <c r="LSR33" s="133"/>
      <c r="LSS33" s="133"/>
      <c r="LST33" s="133"/>
      <c r="LSU33" s="133"/>
      <c r="LSV33" s="133"/>
      <c r="LSW33" s="133"/>
      <c r="LSX33" s="133"/>
      <c r="LSY33" s="133"/>
      <c r="LSZ33" s="133"/>
      <c r="LTA33" s="133"/>
      <c r="LTB33" s="133"/>
      <c r="LTC33" s="133"/>
      <c r="LTD33" s="133"/>
      <c r="LTE33" s="133"/>
      <c r="LTF33" s="133"/>
      <c r="LTG33" s="133"/>
      <c r="LTH33" s="133"/>
      <c r="LTI33" s="133"/>
      <c r="LTJ33" s="133"/>
      <c r="LTK33" s="133"/>
      <c r="LTL33" s="133"/>
      <c r="LTM33" s="133"/>
      <c r="LTN33" s="133"/>
      <c r="LTO33" s="133"/>
      <c r="LTP33" s="133"/>
      <c r="LTQ33" s="133"/>
      <c r="LTR33" s="133"/>
      <c r="LTS33" s="133"/>
      <c r="LTT33" s="133"/>
      <c r="LTU33" s="133"/>
      <c r="LTV33" s="133"/>
      <c r="LTW33" s="133"/>
      <c r="LTX33" s="133"/>
      <c r="LTY33" s="133"/>
      <c r="LTZ33" s="133"/>
      <c r="LUA33" s="133"/>
      <c r="LUB33" s="133"/>
      <c r="LUC33" s="133"/>
      <c r="LUD33" s="133"/>
      <c r="LUE33" s="133"/>
      <c r="LUF33" s="133"/>
      <c r="LUG33" s="133"/>
      <c r="LUH33" s="133"/>
      <c r="LUI33" s="133"/>
      <c r="LUJ33" s="133"/>
      <c r="LUK33" s="133"/>
      <c r="LUL33" s="133"/>
      <c r="LUM33" s="133"/>
      <c r="LUN33" s="133"/>
      <c r="LUO33" s="133"/>
      <c r="LUP33" s="133"/>
      <c r="LUQ33" s="133"/>
      <c r="LUR33" s="133"/>
      <c r="LUS33" s="133"/>
      <c r="LUT33" s="133"/>
      <c r="LUU33" s="133"/>
      <c r="LUV33" s="133"/>
      <c r="LUW33" s="133"/>
      <c r="LUX33" s="133"/>
      <c r="LUY33" s="133"/>
      <c r="LUZ33" s="133"/>
      <c r="LVA33" s="133"/>
      <c r="LVB33" s="133"/>
      <c r="LVC33" s="133"/>
      <c r="LVD33" s="133"/>
      <c r="LVE33" s="133"/>
      <c r="LVF33" s="133"/>
      <c r="LVG33" s="133"/>
      <c r="LVH33" s="133"/>
      <c r="LVI33" s="133"/>
      <c r="LVJ33" s="133"/>
      <c r="LVK33" s="133"/>
      <c r="LVL33" s="133"/>
      <c r="LVM33" s="133"/>
      <c r="LVN33" s="133"/>
      <c r="LVO33" s="133"/>
      <c r="LVP33" s="133"/>
      <c r="LVQ33" s="133"/>
      <c r="LVR33" s="133"/>
      <c r="LVS33" s="133"/>
      <c r="LVT33" s="133"/>
      <c r="LVU33" s="133"/>
      <c r="LVV33" s="133"/>
      <c r="LVW33" s="133"/>
      <c r="LVX33" s="133"/>
      <c r="LVY33" s="133"/>
      <c r="LVZ33" s="133"/>
      <c r="LWA33" s="133"/>
      <c r="LWB33" s="133"/>
      <c r="LWC33" s="133"/>
      <c r="LWD33" s="133"/>
      <c r="LWE33" s="133"/>
      <c r="LWF33" s="133"/>
      <c r="LWG33" s="133"/>
      <c r="LWH33" s="133"/>
      <c r="LWI33" s="133"/>
      <c r="LWJ33" s="133"/>
      <c r="LWK33" s="133"/>
      <c r="LWL33" s="133"/>
      <c r="LWM33" s="133"/>
      <c r="LWN33" s="133"/>
      <c r="LWO33" s="133"/>
      <c r="LWP33" s="133"/>
      <c r="LWQ33" s="133"/>
      <c r="LWR33" s="133"/>
      <c r="LWS33" s="133"/>
      <c r="LWT33" s="133"/>
      <c r="LWU33" s="133"/>
      <c r="LWV33" s="133"/>
      <c r="LWW33" s="133"/>
      <c r="LWX33" s="133"/>
      <c r="LWY33" s="133"/>
      <c r="LWZ33" s="133"/>
      <c r="LXA33" s="133"/>
      <c r="LXB33" s="133"/>
      <c r="LXC33" s="133"/>
      <c r="LXD33" s="133"/>
      <c r="LXE33" s="133"/>
      <c r="LXF33" s="133"/>
      <c r="LXG33" s="133"/>
      <c r="LXH33" s="133"/>
      <c r="LXI33" s="133"/>
      <c r="LXJ33" s="133"/>
      <c r="LXK33" s="133"/>
      <c r="LXL33" s="133"/>
      <c r="LXM33" s="133"/>
      <c r="LXN33" s="133"/>
      <c r="LXO33" s="133"/>
      <c r="LXP33" s="133"/>
      <c r="LXQ33" s="133"/>
      <c r="LXR33" s="133"/>
      <c r="LXS33" s="133"/>
      <c r="LXT33" s="133"/>
      <c r="LXU33" s="133"/>
      <c r="LXV33" s="133"/>
      <c r="LXW33" s="133"/>
      <c r="LXX33" s="133"/>
      <c r="LXY33" s="133"/>
      <c r="LXZ33" s="133"/>
      <c r="LYA33" s="133"/>
      <c r="LYB33" s="133"/>
      <c r="LYC33" s="133"/>
      <c r="LYD33" s="133"/>
      <c r="LYE33" s="133"/>
      <c r="LYF33" s="133"/>
      <c r="LYG33" s="133"/>
      <c r="LYH33" s="133"/>
      <c r="LYI33" s="133"/>
      <c r="LYJ33" s="133"/>
      <c r="LYK33" s="133"/>
      <c r="LYL33" s="133"/>
      <c r="LYM33" s="133"/>
      <c r="LYN33" s="133"/>
      <c r="LYO33" s="133"/>
      <c r="LYP33" s="133"/>
      <c r="LYQ33" s="133"/>
      <c r="LYR33" s="133"/>
      <c r="LYS33" s="133"/>
      <c r="LYT33" s="133"/>
      <c r="LYU33" s="133"/>
      <c r="LYV33" s="133"/>
      <c r="LYW33" s="133"/>
      <c r="LYX33" s="133"/>
      <c r="LYY33" s="133"/>
      <c r="LYZ33" s="133"/>
      <c r="LZA33" s="133"/>
      <c r="LZB33" s="133"/>
      <c r="LZC33" s="133"/>
      <c r="LZD33" s="133"/>
      <c r="LZE33" s="133"/>
      <c r="LZF33" s="133"/>
      <c r="LZG33" s="133"/>
      <c r="LZH33" s="133"/>
      <c r="LZI33" s="133"/>
      <c r="LZJ33" s="133"/>
      <c r="LZK33" s="133"/>
      <c r="LZL33" s="133"/>
      <c r="LZM33" s="133"/>
      <c r="LZN33" s="133"/>
      <c r="LZO33" s="133"/>
      <c r="LZP33" s="133"/>
      <c r="LZQ33" s="133"/>
      <c r="LZR33" s="133"/>
      <c r="LZS33" s="133"/>
      <c r="LZT33" s="133"/>
      <c r="LZU33" s="133"/>
      <c r="LZV33" s="133"/>
      <c r="LZW33" s="133"/>
      <c r="LZX33" s="133"/>
      <c r="LZY33" s="133"/>
      <c r="LZZ33" s="133"/>
      <c r="MAA33" s="133"/>
      <c r="MAB33" s="133"/>
      <c r="MAC33" s="133"/>
      <c r="MAD33" s="133"/>
      <c r="MAE33" s="133"/>
      <c r="MAF33" s="133"/>
      <c r="MAG33" s="133"/>
      <c r="MAH33" s="133"/>
      <c r="MAI33" s="133"/>
      <c r="MAJ33" s="133"/>
      <c r="MAK33" s="133"/>
      <c r="MAL33" s="133"/>
      <c r="MAM33" s="133"/>
      <c r="MAN33" s="133"/>
      <c r="MAO33" s="133"/>
      <c r="MAP33" s="133"/>
      <c r="MAQ33" s="133"/>
      <c r="MAR33" s="133"/>
      <c r="MAS33" s="133"/>
      <c r="MAT33" s="133"/>
      <c r="MAU33" s="133"/>
      <c r="MAV33" s="133"/>
      <c r="MAW33" s="133"/>
      <c r="MAX33" s="133"/>
      <c r="MAY33" s="133"/>
      <c r="MAZ33" s="133"/>
      <c r="MBA33" s="133"/>
      <c r="MBB33" s="133"/>
      <c r="MBC33" s="133"/>
      <c r="MBD33" s="133"/>
      <c r="MBE33" s="133"/>
      <c r="MBF33" s="133"/>
      <c r="MBG33" s="133"/>
      <c r="MBH33" s="133"/>
      <c r="MBI33" s="133"/>
      <c r="MBJ33" s="133"/>
      <c r="MBK33" s="133"/>
      <c r="MBL33" s="133"/>
      <c r="MBM33" s="133"/>
      <c r="MBN33" s="133"/>
      <c r="MBO33" s="133"/>
      <c r="MBP33" s="133"/>
      <c r="MBQ33" s="133"/>
      <c r="MBR33" s="133"/>
      <c r="MBS33" s="133"/>
      <c r="MBT33" s="133"/>
      <c r="MBU33" s="133"/>
      <c r="MBV33" s="133"/>
      <c r="MBW33" s="133"/>
      <c r="MBX33" s="133"/>
      <c r="MBY33" s="133"/>
      <c r="MBZ33" s="133"/>
      <c r="MCA33" s="133"/>
      <c r="MCB33" s="133"/>
      <c r="MCC33" s="133"/>
      <c r="MCD33" s="133"/>
      <c r="MCE33" s="133"/>
      <c r="MCF33" s="133"/>
      <c r="MCG33" s="133"/>
      <c r="MCH33" s="133"/>
      <c r="MCI33" s="133"/>
      <c r="MCJ33" s="133"/>
      <c r="MCK33" s="133"/>
      <c r="MCL33" s="133"/>
      <c r="MCM33" s="133"/>
      <c r="MCN33" s="133"/>
      <c r="MCO33" s="133"/>
      <c r="MCP33" s="133"/>
      <c r="MCQ33" s="133"/>
      <c r="MCR33" s="133"/>
      <c r="MCS33" s="133"/>
      <c r="MCT33" s="133"/>
      <c r="MCU33" s="133"/>
      <c r="MCV33" s="133"/>
      <c r="MCW33" s="133"/>
      <c r="MCX33" s="133"/>
      <c r="MCY33" s="133"/>
      <c r="MCZ33" s="133"/>
      <c r="MDA33" s="133"/>
      <c r="MDB33" s="133"/>
      <c r="MDC33" s="133"/>
      <c r="MDD33" s="133"/>
      <c r="MDE33" s="133"/>
      <c r="MDF33" s="133"/>
      <c r="MDG33" s="133"/>
      <c r="MDH33" s="133"/>
      <c r="MDI33" s="133"/>
      <c r="MDJ33" s="133"/>
      <c r="MDK33" s="133"/>
      <c r="MDL33" s="133"/>
      <c r="MDM33" s="133"/>
      <c r="MDN33" s="133"/>
      <c r="MDO33" s="133"/>
      <c r="MDP33" s="133"/>
      <c r="MDQ33" s="133"/>
      <c r="MDR33" s="133"/>
      <c r="MDS33" s="133"/>
      <c r="MDT33" s="133"/>
      <c r="MDU33" s="133"/>
      <c r="MDV33" s="133"/>
      <c r="MDW33" s="133"/>
      <c r="MDX33" s="133"/>
      <c r="MDY33" s="133"/>
      <c r="MDZ33" s="133"/>
      <c r="MEA33" s="133"/>
      <c r="MEB33" s="133"/>
      <c r="MEC33" s="133"/>
      <c r="MED33" s="133"/>
      <c r="MEE33" s="133"/>
      <c r="MEF33" s="133"/>
      <c r="MEG33" s="133"/>
      <c r="MEH33" s="133"/>
      <c r="MEI33" s="133"/>
      <c r="MEJ33" s="133"/>
      <c r="MEK33" s="133"/>
      <c r="MEL33" s="133"/>
      <c r="MEM33" s="133"/>
      <c r="MEN33" s="133"/>
      <c r="MEO33" s="133"/>
      <c r="MEP33" s="133"/>
      <c r="MEQ33" s="133"/>
      <c r="MER33" s="133"/>
      <c r="MES33" s="133"/>
      <c r="MET33" s="133"/>
      <c r="MEU33" s="133"/>
      <c r="MEV33" s="133"/>
      <c r="MEW33" s="133"/>
      <c r="MEX33" s="133"/>
      <c r="MEY33" s="133"/>
      <c r="MEZ33" s="133"/>
      <c r="MFA33" s="133"/>
      <c r="MFB33" s="133"/>
      <c r="MFC33" s="133"/>
      <c r="MFD33" s="133"/>
      <c r="MFE33" s="133"/>
      <c r="MFF33" s="133"/>
      <c r="MFG33" s="133"/>
      <c r="MFH33" s="133"/>
      <c r="MFI33" s="133"/>
      <c r="MFJ33" s="133"/>
      <c r="MFK33" s="133"/>
      <c r="MFL33" s="133"/>
      <c r="MFM33" s="133"/>
      <c r="MFN33" s="133"/>
      <c r="MFO33" s="133"/>
      <c r="MFP33" s="133"/>
      <c r="MFQ33" s="133"/>
      <c r="MFR33" s="133"/>
      <c r="MFS33" s="133"/>
      <c r="MFT33" s="133"/>
      <c r="MFU33" s="133"/>
      <c r="MFV33" s="133"/>
      <c r="MFW33" s="133"/>
      <c r="MFX33" s="133"/>
      <c r="MFY33" s="133"/>
      <c r="MFZ33" s="133"/>
      <c r="MGA33" s="133"/>
      <c r="MGB33" s="133"/>
      <c r="MGC33" s="133"/>
      <c r="MGD33" s="133"/>
      <c r="MGE33" s="133"/>
      <c r="MGF33" s="133"/>
      <c r="MGG33" s="133"/>
      <c r="MGH33" s="133"/>
      <c r="MGI33" s="133"/>
      <c r="MGJ33" s="133"/>
      <c r="MGK33" s="133"/>
      <c r="MGL33" s="133"/>
      <c r="MGM33" s="133"/>
      <c r="MGN33" s="133"/>
      <c r="MGO33" s="133"/>
      <c r="MGP33" s="133"/>
      <c r="MGQ33" s="133"/>
      <c r="MGR33" s="133"/>
      <c r="MGS33" s="133"/>
      <c r="MGT33" s="133"/>
      <c r="MGU33" s="133"/>
      <c r="MGV33" s="133"/>
      <c r="MGW33" s="133"/>
      <c r="MGX33" s="133"/>
      <c r="MGY33" s="133"/>
      <c r="MGZ33" s="133"/>
      <c r="MHA33" s="133"/>
      <c r="MHB33" s="133"/>
      <c r="MHC33" s="133"/>
      <c r="MHD33" s="133"/>
      <c r="MHE33" s="133"/>
      <c r="MHF33" s="133"/>
      <c r="MHG33" s="133"/>
      <c r="MHH33" s="133"/>
      <c r="MHI33" s="133"/>
      <c r="MHJ33" s="133"/>
      <c r="MHK33" s="133"/>
      <c r="MHL33" s="133"/>
      <c r="MHM33" s="133"/>
      <c r="MHN33" s="133"/>
      <c r="MHO33" s="133"/>
      <c r="MHP33" s="133"/>
      <c r="MHQ33" s="133"/>
      <c r="MHR33" s="133"/>
      <c r="MHS33" s="133"/>
      <c r="MHT33" s="133"/>
      <c r="MHU33" s="133"/>
      <c r="MHV33" s="133"/>
      <c r="MHW33" s="133"/>
      <c r="MHX33" s="133"/>
      <c r="MHY33" s="133"/>
      <c r="MHZ33" s="133"/>
      <c r="MIA33" s="133"/>
      <c r="MIB33" s="133"/>
      <c r="MIC33" s="133"/>
      <c r="MID33" s="133"/>
      <c r="MIE33" s="133"/>
      <c r="MIF33" s="133"/>
      <c r="MIG33" s="133"/>
      <c r="MIH33" s="133"/>
      <c r="MII33" s="133"/>
      <c r="MIJ33" s="133"/>
      <c r="MIK33" s="133"/>
      <c r="MIL33" s="133"/>
      <c r="MIM33" s="133"/>
      <c r="MIN33" s="133"/>
      <c r="MIO33" s="133"/>
      <c r="MIP33" s="133"/>
      <c r="MIQ33" s="133"/>
      <c r="MIR33" s="133"/>
      <c r="MIS33" s="133"/>
      <c r="MIT33" s="133"/>
      <c r="MIU33" s="133"/>
      <c r="MIV33" s="133"/>
      <c r="MIW33" s="133"/>
      <c r="MIX33" s="133"/>
      <c r="MIY33" s="133"/>
      <c r="MIZ33" s="133"/>
      <c r="MJA33" s="133"/>
      <c r="MJB33" s="133"/>
      <c r="MJC33" s="133"/>
      <c r="MJD33" s="133"/>
      <c r="MJE33" s="133"/>
      <c r="MJF33" s="133"/>
      <c r="MJG33" s="133"/>
      <c r="MJH33" s="133"/>
      <c r="MJI33" s="133"/>
      <c r="MJJ33" s="133"/>
      <c r="MJK33" s="133"/>
      <c r="MJL33" s="133"/>
      <c r="MJM33" s="133"/>
      <c r="MJN33" s="133"/>
      <c r="MJO33" s="133"/>
      <c r="MJP33" s="133"/>
      <c r="MJQ33" s="133"/>
      <c r="MJR33" s="133"/>
      <c r="MJS33" s="133"/>
      <c r="MJT33" s="133"/>
      <c r="MJU33" s="133"/>
      <c r="MJV33" s="133"/>
      <c r="MJW33" s="133"/>
      <c r="MJX33" s="133"/>
      <c r="MJY33" s="133"/>
      <c r="MJZ33" s="133"/>
      <c r="MKA33" s="133"/>
      <c r="MKB33" s="133"/>
      <c r="MKC33" s="133"/>
      <c r="MKD33" s="133"/>
      <c r="MKE33" s="133"/>
      <c r="MKF33" s="133"/>
      <c r="MKG33" s="133"/>
      <c r="MKH33" s="133"/>
      <c r="MKI33" s="133"/>
      <c r="MKJ33" s="133"/>
      <c r="MKK33" s="133"/>
      <c r="MKL33" s="133"/>
      <c r="MKM33" s="133"/>
      <c r="MKN33" s="133"/>
      <c r="MKO33" s="133"/>
      <c r="MKP33" s="133"/>
      <c r="MKQ33" s="133"/>
      <c r="MKR33" s="133"/>
      <c r="MKS33" s="133"/>
      <c r="MKT33" s="133"/>
      <c r="MKU33" s="133"/>
      <c r="MKV33" s="133"/>
      <c r="MKW33" s="133"/>
      <c r="MKX33" s="133"/>
      <c r="MKY33" s="133"/>
      <c r="MKZ33" s="133"/>
      <c r="MLA33" s="133"/>
      <c r="MLB33" s="133"/>
      <c r="MLC33" s="133"/>
      <c r="MLD33" s="133"/>
      <c r="MLE33" s="133"/>
      <c r="MLF33" s="133"/>
      <c r="MLG33" s="133"/>
      <c r="MLH33" s="133"/>
      <c r="MLI33" s="133"/>
      <c r="MLJ33" s="133"/>
      <c r="MLK33" s="133"/>
      <c r="MLL33" s="133"/>
      <c r="MLM33" s="133"/>
      <c r="MLN33" s="133"/>
      <c r="MLO33" s="133"/>
      <c r="MLP33" s="133"/>
      <c r="MLQ33" s="133"/>
      <c r="MLR33" s="133"/>
      <c r="MLS33" s="133"/>
      <c r="MLT33" s="133"/>
      <c r="MLU33" s="133"/>
      <c r="MLV33" s="133"/>
      <c r="MLW33" s="133"/>
      <c r="MLX33" s="133"/>
      <c r="MLY33" s="133"/>
      <c r="MLZ33" s="133"/>
      <c r="MMA33" s="133"/>
      <c r="MMB33" s="133"/>
      <c r="MMC33" s="133"/>
      <c r="MMD33" s="133"/>
      <c r="MME33" s="133"/>
      <c r="MMF33" s="133"/>
      <c r="MMG33" s="133"/>
      <c r="MMH33" s="133"/>
      <c r="MMI33" s="133"/>
      <c r="MMJ33" s="133"/>
      <c r="MMK33" s="133"/>
      <c r="MML33" s="133"/>
      <c r="MMM33" s="133"/>
      <c r="MMN33" s="133"/>
      <c r="MMO33" s="133"/>
      <c r="MMP33" s="133"/>
      <c r="MMQ33" s="133"/>
      <c r="MMR33" s="133"/>
      <c r="MMS33" s="133"/>
      <c r="MMT33" s="133"/>
      <c r="MMU33" s="133"/>
      <c r="MMV33" s="133"/>
      <c r="MMW33" s="133"/>
      <c r="MMX33" s="133"/>
      <c r="MMY33" s="133"/>
      <c r="MMZ33" s="133"/>
      <c r="MNA33" s="133"/>
      <c r="MNB33" s="133"/>
      <c r="MNC33" s="133"/>
      <c r="MND33" s="133"/>
      <c r="MNE33" s="133"/>
      <c r="MNF33" s="133"/>
      <c r="MNG33" s="133"/>
      <c r="MNH33" s="133"/>
      <c r="MNI33" s="133"/>
      <c r="MNJ33" s="133"/>
      <c r="MNK33" s="133"/>
      <c r="MNL33" s="133"/>
      <c r="MNM33" s="133"/>
      <c r="MNN33" s="133"/>
      <c r="MNO33" s="133"/>
      <c r="MNP33" s="133"/>
      <c r="MNQ33" s="133"/>
      <c r="MNR33" s="133"/>
      <c r="MNS33" s="133"/>
      <c r="MNT33" s="133"/>
      <c r="MNU33" s="133"/>
      <c r="MNV33" s="133"/>
      <c r="MNW33" s="133"/>
      <c r="MNX33" s="133"/>
      <c r="MNY33" s="133"/>
      <c r="MNZ33" s="133"/>
      <c r="MOA33" s="133"/>
      <c r="MOB33" s="133"/>
      <c r="MOC33" s="133"/>
      <c r="MOD33" s="133"/>
      <c r="MOE33" s="133"/>
      <c r="MOF33" s="133"/>
      <c r="MOG33" s="133"/>
      <c r="MOH33" s="133"/>
      <c r="MOI33" s="133"/>
      <c r="MOJ33" s="133"/>
      <c r="MOK33" s="133"/>
      <c r="MOL33" s="133"/>
      <c r="MOM33" s="133"/>
      <c r="MON33" s="133"/>
      <c r="MOO33" s="133"/>
      <c r="MOP33" s="133"/>
      <c r="MOQ33" s="133"/>
      <c r="MOR33" s="133"/>
      <c r="MOS33" s="133"/>
      <c r="MOT33" s="133"/>
      <c r="MOU33" s="133"/>
      <c r="MOV33" s="133"/>
      <c r="MOW33" s="133"/>
      <c r="MOX33" s="133"/>
      <c r="MOY33" s="133"/>
      <c r="MOZ33" s="133"/>
      <c r="MPA33" s="133"/>
      <c r="MPB33" s="133"/>
      <c r="MPC33" s="133"/>
      <c r="MPD33" s="133"/>
      <c r="MPE33" s="133"/>
      <c r="MPF33" s="133"/>
      <c r="MPG33" s="133"/>
      <c r="MPH33" s="133"/>
      <c r="MPI33" s="133"/>
      <c r="MPJ33" s="133"/>
      <c r="MPK33" s="133"/>
      <c r="MPL33" s="133"/>
      <c r="MPM33" s="133"/>
      <c r="MPN33" s="133"/>
      <c r="MPO33" s="133"/>
      <c r="MPP33" s="133"/>
      <c r="MPQ33" s="133"/>
      <c r="MPR33" s="133"/>
      <c r="MPS33" s="133"/>
      <c r="MPT33" s="133"/>
      <c r="MPU33" s="133"/>
      <c r="MPV33" s="133"/>
      <c r="MPW33" s="133"/>
      <c r="MPX33" s="133"/>
      <c r="MPY33" s="133"/>
      <c r="MPZ33" s="133"/>
      <c r="MQA33" s="133"/>
      <c r="MQB33" s="133"/>
      <c r="MQC33" s="133"/>
      <c r="MQD33" s="133"/>
      <c r="MQE33" s="133"/>
      <c r="MQF33" s="133"/>
      <c r="MQG33" s="133"/>
      <c r="MQH33" s="133"/>
      <c r="MQI33" s="133"/>
      <c r="MQJ33" s="133"/>
      <c r="MQK33" s="133"/>
      <c r="MQL33" s="133"/>
      <c r="MQM33" s="133"/>
      <c r="MQN33" s="133"/>
      <c r="MQO33" s="133"/>
      <c r="MQP33" s="133"/>
      <c r="MQQ33" s="133"/>
      <c r="MQR33" s="133"/>
      <c r="MQS33" s="133"/>
      <c r="MQT33" s="133"/>
      <c r="MQU33" s="133"/>
      <c r="MQV33" s="133"/>
      <c r="MQW33" s="133"/>
      <c r="MQX33" s="133"/>
      <c r="MQY33" s="133"/>
      <c r="MQZ33" s="133"/>
      <c r="MRA33" s="133"/>
      <c r="MRB33" s="133"/>
      <c r="MRC33" s="133"/>
      <c r="MRD33" s="133"/>
      <c r="MRE33" s="133"/>
      <c r="MRF33" s="133"/>
      <c r="MRG33" s="133"/>
      <c r="MRH33" s="133"/>
      <c r="MRI33" s="133"/>
      <c r="MRJ33" s="133"/>
      <c r="MRK33" s="133"/>
      <c r="MRL33" s="133"/>
      <c r="MRM33" s="133"/>
      <c r="MRN33" s="133"/>
      <c r="MRO33" s="133"/>
      <c r="MRP33" s="133"/>
      <c r="MRQ33" s="133"/>
      <c r="MRR33" s="133"/>
      <c r="MRS33" s="133"/>
      <c r="MRT33" s="133"/>
      <c r="MRU33" s="133"/>
      <c r="MRV33" s="133"/>
      <c r="MRW33" s="133"/>
      <c r="MRX33" s="133"/>
      <c r="MRY33" s="133"/>
      <c r="MRZ33" s="133"/>
      <c r="MSA33" s="133"/>
      <c r="MSB33" s="133"/>
      <c r="MSC33" s="133"/>
      <c r="MSD33" s="133"/>
      <c r="MSE33" s="133"/>
      <c r="MSF33" s="133"/>
      <c r="MSG33" s="133"/>
      <c r="MSH33" s="133"/>
      <c r="MSI33" s="133"/>
      <c r="MSJ33" s="133"/>
      <c r="MSK33" s="133"/>
      <c r="MSL33" s="133"/>
      <c r="MSM33" s="133"/>
      <c r="MSN33" s="133"/>
      <c r="MSO33" s="133"/>
      <c r="MSP33" s="133"/>
      <c r="MSQ33" s="133"/>
      <c r="MSR33" s="133"/>
      <c r="MSS33" s="133"/>
      <c r="MST33" s="133"/>
      <c r="MSU33" s="133"/>
      <c r="MSV33" s="133"/>
      <c r="MSW33" s="133"/>
      <c r="MSX33" s="133"/>
      <c r="MSY33" s="133"/>
      <c r="MSZ33" s="133"/>
      <c r="MTA33" s="133"/>
      <c r="MTB33" s="133"/>
      <c r="MTC33" s="133"/>
      <c r="MTD33" s="133"/>
      <c r="MTE33" s="133"/>
      <c r="MTF33" s="133"/>
      <c r="MTG33" s="133"/>
      <c r="MTH33" s="133"/>
      <c r="MTI33" s="133"/>
      <c r="MTJ33" s="133"/>
      <c r="MTK33" s="133"/>
      <c r="MTL33" s="133"/>
      <c r="MTM33" s="133"/>
      <c r="MTN33" s="133"/>
      <c r="MTO33" s="133"/>
      <c r="MTP33" s="133"/>
      <c r="MTQ33" s="133"/>
      <c r="MTR33" s="133"/>
      <c r="MTS33" s="133"/>
      <c r="MTT33" s="133"/>
      <c r="MTU33" s="133"/>
      <c r="MTV33" s="133"/>
      <c r="MTW33" s="133"/>
      <c r="MTX33" s="133"/>
      <c r="MTY33" s="133"/>
      <c r="MTZ33" s="133"/>
      <c r="MUA33" s="133"/>
      <c r="MUB33" s="133"/>
      <c r="MUC33" s="133"/>
      <c r="MUD33" s="133"/>
      <c r="MUE33" s="133"/>
      <c r="MUF33" s="133"/>
      <c r="MUG33" s="133"/>
      <c r="MUH33" s="133"/>
      <c r="MUI33" s="133"/>
      <c r="MUJ33" s="133"/>
      <c r="MUK33" s="133"/>
      <c r="MUL33" s="133"/>
      <c r="MUM33" s="133"/>
      <c r="MUN33" s="133"/>
      <c r="MUO33" s="133"/>
      <c r="MUP33" s="133"/>
      <c r="MUQ33" s="133"/>
      <c r="MUR33" s="133"/>
      <c r="MUS33" s="133"/>
      <c r="MUT33" s="133"/>
      <c r="MUU33" s="133"/>
      <c r="MUV33" s="133"/>
      <c r="MUW33" s="133"/>
      <c r="MUX33" s="133"/>
      <c r="MUY33" s="133"/>
      <c r="MUZ33" s="133"/>
      <c r="MVA33" s="133"/>
      <c r="MVB33" s="133"/>
      <c r="MVC33" s="133"/>
      <c r="MVD33" s="133"/>
      <c r="MVE33" s="133"/>
      <c r="MVF33" s="133"/>
      <c r="MVG33" s="133"/>
      <c r="MVH33" s="133"/>
      <c r="MVI33" s="133"/>
      <c r="MVJ33" s="133"/>
      <c r="MVK33" s="133"/>
      <c r="MVL33" s="133"/>
      <c r="MVM33" s="133"/>
      <c r="MVN33" s="133"/>
      <c r="MVO33" s="133"/>
      <c r="MVP33" s="133"/>
      <c r="MVQ33" s="133"/>
      <c r="MVR33" s="133"/>
      <c r="MVS33" s="133"/>
      <c r="MVT33" s="133"/>
      <c r="MVU33" s="133"/>
      <c r="MVV33" s="133"/>
      <c r="MVW33" s="133"/>
      <c r="MVX33" s="133"/>
      <c r="MVY33" s="133"/>
      <c r="MVZ33" s="133"/>
      <c r="MWA33" s="133"/>
      <c r="MWB33" s="133"/>
      <c r="MWC33" s="133"/>
      <c r="MWD33" s="133"/>
      <c r="MWE33" s="133"/>
      <c r="MWF33" s="133"/>
      <c r="MWG33" s="133"/>
      <c r="MWH33" s="133"/>
      <c r="MWI33" s="133"/>
      <c r="MWJ33" s="133"/>
      <c r="MWK33" s="133"/>
      <c r="MWL33" s="133"/>
      <c r="MWM33" s="133"/>
      <c r="MWN33" s="133"/>
      <c r="MWO33" s="133"/>
      <c r="MWP33" s="133"/>
      <c r="MWQ33" s="133"/>
      <c r="MWR33" s="133"/>
      <c r="MWS33" s="133"/>
      <c r="MWT33" s="133"/>
      <c r="MWU33" s="133"/>
      <c r="MWV33" s="133"/>
      <c r="MWW33" s="133"/>
      <c r="MWX33" s="133"/>
      <c r="MWY33" s="133"/>
      <c r="MWZ33" s="133"/>
      <c r="MXA33" s="133"/>
      <c r="MXB33" s="133"/>
      <c r="MXC33" s="133"/>
      <c r="MXD33" s="133"/>
      <c r="MXE33" s="133"/>
      <c r="MXF33" s="133"/>
      <c r="MXG33" s="133"/>
      <c r="MXH33" s="133"/>
      <c r="MXI33" s="133"/>
      <c r="MXJ33" s="133"/>
      <c r="MXK33" s="133"/>
      <c r="MXL33" s="133"/>
      <c r="MXM33" s="133"/>
      <c r="MXN33" s="133"/>
      <c r="MXO33" s="133"/>
      <c r="MXP33" s="133"/>
      <c r="MXQ33" s="133"/>
      <c r="MXR33" s="133"/>
      <c r="MXS33" s="133"/>
      <c r="MXT33" s="133"/>
      <c r="MXU33" s="133"/>
      <c r="MXV33" s="133"/>
      <c r="MXW33" s="133"/>
      <c r="MXX33" s="133"/>
      <c r="MXY33" s="133"/>
      <c r="MXZ33" s="133"/>
      <c r="MYA33" s="133"/>
      <c r="MYB33" s="133"/>
      <c r="MYC33" s="133"/>
      <c r="MYD33" s="133"/>
      <c r="MYE33" s="133"/>
      <c r="MYF33" s="133"/>
      <c r="MYG33" s="133"/>
      <c r="MYH33" s="133"/>
      <c r="MYI33" s="133"/>
      <c r="MYJ33" s="133"/>
      <c r="MYK33" s="133"/>
      <c r="MYL33" s="133"/>
      <c r="MYM33" s="133"/>
      <c r="MYN33" s="133"/>
      <c r="MYO33" s="133"/>
      <c r="MYP33" s="133"/>
      <c r="MYQ33" s="133"/>
      <c r="MYR33" s="133"/>
      <c r="MYS33" s="133"/>
      <c r="MYT33" s="133"/>
      <c r="MYU33" s="133"/>
      <c r="MYV33" s="133"/>
      <c r="MYW33" s="133"/>
      <c r="MYX33" s="133"/>
      <c r="MYY33" s="133"/>
      <c r="MYZ33" s="133"/>
      <c r="MZA33" s="133"/>
      <c r="MZB33" s="133"/>
      <c r="MZC33" s="133"/>
      <c r="MZD33" s="133"/>
      <c r="MZE33" s="133"/>
      <c r="MZF33" s="133"/>
      <c r="MZG33" s="133"/>
      <c r="MZH33" s="133"/>
      <c r="MZI33" s="133"/>
      <c r="MZJ33" s="133"/>
      <c r="MZK33" s="133"/>
      <c r="MZL33" s="133"/>
      <c r="MZM33" s="133"/>
      <c r="MZN33" s="133"/>
      <c r="MZO33" s="133"/>
      <c r="MZP33" s="133"/>
      <c r="MZQ33" s="133"/>
      <c r="MZR33" s="133"/>
      <c r="MZS33" s="133"/>
      <c r="MZT33" s="133"/>
      <c r="MZU33" s="133"/>
      <c r="MZV33" s="133"/>
      <c r="MZW33" s="133"/>
      <c r="MZX33" s="133"/>
      <c r="MZY33" s="133"/>
      <c r="MZZ33" s="133"/>
      <c r="NAA33" s="133"/>
      <c r="NAB33" s="133"/>
      <c r="NAC33" s="133"/>
      <c r="NAD33" s="133"/>
      <c r="NAE33" s="133"/>
      <c r="NAF33" s="133"/>
      <c r="NAG33" s="133"/>
      <c r="NAH33" s="133"/>
      <c r="NAI33" s="133"/>
      <c r="NAJ33" s="133"/>
      <c r="NAK33" s="133"/>
      <c r="NAL33" s="133"/>
      <c r="NAM33" s="133"/>
      <c r="NAN33" s="133"/>
      <c r="NAO33" s="133"/>
      <c r="NAP33" s="133"/>
      <c r="NAQ33" s="133"/>
      <c r="NAR33" s="133"/>
      <c r="NAS33" s="133"/>
      <c r="NAT33" s="133"/>
      <c r="NAU33" s="133"/>
      <c r="NAV33" s="133"/>
      <c r="NAW33" s="133"/>
      <c r="NAX33" s="133"/>
      <c r="NAY33" s="133"/>
      <c r="NAZ33" s="133"/>
      <c r="NBA33" s="133"/>
      <c r="NBB33" s="133"/>
      <c r="NBC33" s="133"/>
      <c r="NBD33" s="133"/>
      <c r="NBE33" s="133"/>
      <c r="NBF33" s="133"/>
      <c r="NBG33" s="133"/>
      <c r="NBH33" s="133"/>
      <c r="NBI33" s="133"/>
      <c r="NBJ33" s="133"/>
      <c r="NBK33" s="133"/>
      <c r="NBL33" s="133"/>
      <c r="NBM33" s="133"/>
      <c r="NBN33" s="133"/>
      <c r="NBO33" s="133"/>
      <c r="NBP33" s="133"/>
      <c r="NBQ33" s="133"/>
      <c r="NBR33" s="133"/>
      <c r="NBS33" s="133"/>
      <c r="NBT33" s="133"/>
      <c r="NBU33" s="133"/>
      <c r="NBV33" s="133"/>
      <c r="NBW33" s="133"/>
      <c r="NBX33" s="133"/>
      <c r="NBY33" s="133"/>
      <c r="NBZ33" s="133"/>
      <c r="NCA33" s="133"/>
      <c r="NCB33" s="133"/>
      <c r="NCC33" s="133"/>
      <c r="NCD33" s="133"/>
      <c r="NCE33" s="133"/>
      <c r="NCF33" s="133"/>
      <c r="NCG33" s="133"/>
      <c r="NCH33" s="133"/>
      <c r="NCI33" s="133"/>
      <c r="NCJ33" s="133"/>
      <c r="NCK33" s="133"/>
      <c r="NCL33" s="133"/>
      <c r="NCM33" s="133"/>
      <c r="NCN33" s="133"/>
      <c r="NCO33" s="133"/>
      <c r="NCP33" s="133"/>
      <c r="NCQ33" s="133"/>
      <c r="NCR33" s="133"/>
      <c r="NCS33" s="133"/>
      <c r="NCT33" s="133"/>
      <c r="NCU33" s="133"/>
      <c r="NCV33" s="133"/>
      <c r="NCW33" s="133"/>
      <c r="NCX33" s="133"/>
      <c r="NCY33" s="133"/>
      <c r="NCZ33" s="133"/>
      <c r="NDA33" s="133"/>
      <c r="NDB33" s="133"/>
      <c r="NDC33" s="133"/>
      <c r="NDD33" s="133"/>
      <c r="NDE33" s="133"/>
      <c r="NDF33" s="133"/>
      <c r="NDG33" s="133"/>
      <c r="NDH33" s="133"/>
      <c r="NDI33" s="133"/>
      <c r="NDJ33" s="133"/>
      <c r="NDK33" s="133"/>
      <c r="NDL33" s="133"/>
      <c r="NDM33" s="133"/>
      <c r="NDN33" s="133"/>
      <c r="NDO33" s="133"/>
      <c r="NDP33" s="133"/>
      <c r="NDQ33" s="133"/>
      <c r="NDR33" s="133"/>
      <c r="NDS33" s="133"/>
      <c r="NDT33" s="133"/>
      <c r="NDU33" s="133"/>
      <c r="NDV33" s="133"/>
      <c r="NDW33" s="133"/>
      <c r="NDX33" s="133"/>
      <c r="NDY33" s="133"/>
      <c r="NDZ33" s="133"/>
      <c r="NEA33" s="133"/>
      <c r="NEB33" s="133"/>
      <c r="NEC33" s="133"/>
      <c r="NED33" s="133"/>
      <c r="NEE33" s="133"/>
      <c r="NEF33" s="133"/>
      <c r="NEG33" s="133"/>
      <c r="NEH33" s="133"/>
      <c r="NEI33" s="133"/>
      <c r="NEJ33" s="133"/>
      <c r="NEK33" s="133"/>
      <c r="NEL33" s="133"/>
      <c r="NEM33" s="133"/>
      <c r="NEN33" s="133"/>
      <c r="NEO33" s="133"/>
      <c r="NEP33" s="133"/>
      <c r="NEQ33" s="133"/>
      <c r="NER33" s="133"/>
      <c r="NES33" s="133"/>
      <c r="NET33" s="133"/>
      <c r="NEU33" s="133"/>
      <c r="NEV33" s="133"/>
      <c r="NEW33" s="133"/>
      <c r="NEX33" s="133"/>
      <c r="NEY33" s="133"/>
      <c r="NEZ33" s="133"/>
      <c r="NFA33" s="133"/>
      <c r="NFB33" s="133"/>
      <c r="NFC33" s="133"/>
      <c r="NFD33" s="133"/>
      <c r="NFE33" s="133"/>
      <c r="NFF33" s="133"/>
      <c r="NFG33" s="133"/>
      <c r="NFH33" s="133"/>
      <c r="NFI33" s="133"/>
      <c r="NFJ33" s="133"/>
      <c r="NFK33" s="133"/>
      <c r="NFL33" s="133"/>
      <c r="NFM33" s="133"/>
      <c r="NFN33" s="133"/>
      <c r="NFO33" s="133"/>
      <c r="NFP33" s="133"/>
      <c r="NFQ33" s="133"/>
      <c r="NFR33" s="133"/>
      <c r="NFS33" s="133"/>
      <c r="NFT33" s="133"/>
      <c r="NFU33" s="133"/>
      <c r="NFV33" s="133"/>
      <c r="NFW33" s="133"/>
      <c r="NFX33" s="133"/>
      <c r="NFY33" s="133"/>
      <c r="NFZ33" s="133"/>
      <c r="NGA33" s="133"/>
      <c r="NGB33" s="133"/>
      <c r="NGC33" s="133"/>
      <c r="NGD33" s="133"/>
      <c r="NGE33" s="133"/>
      <c r="NGF33" s="133"/>
      <c r="NGG33" s="133"/>
      <c r="NGH33" s="133"/>
      <c r="NGI33" s="133"/>
      <c r="NGJ33" s="133"/>
      <c r="NGK33" s="133"/>
      <c r="NGL33" s="133"/>
      <c r="NGM33" s="133"/>
      <c r="NGN33" s="133"/>
      <c r="NGO33" s="133"/>
      <c r="NGP33" s="133"/>
      <c r="NGQ33" s="133"/>
      <c r="NGR33" s="133"/>
      <c r="NGS33" s="133"/>
      <c r="NGT33" s="133"/>
      <c r="NGU33" s="133"/>
      <c r="NGV33" s="133"/>
      <c r="NGW33" s="133"/>
      <c r="NGX33" s="133"/>
      <c r="NGY33" s="133"/>
      <c r="NGZ33" s="133"/>
      <c r="NHA33" s="133"/>
      <c r="NHB33" s="133"/>
      <c r="NHC33" s="133"/>
      <c r="NHD33" s="133"/>
      <c r="NHE33" s="133"/>
      <c r="NHF33" s="133"/>
      <c r="NHG33" s="133"/>
      <c r="NHH33" s="133"/>
      <c r="NHI33" s="133"/>
      <c r="NHJ33" s="133"/>
      <c r="NHK33" s="133"/>
      <c r="NHL33" s="133"/>
      <c r="NHM33" s="133"/>
      <c r="NHN33" s="133"/>
      <c r="NHO33" s="133"/>
      <c r="NHP33" s="133"/>
      <c r="NHQ33" s="133"/>
      <c r="NHR33" s="133"/>
      <c r="NHS33" s="133"/>
      <c r="NHT33" s="133"/>
      <c r="NHU33" s="133"/>
      <c r="NHV33" s="133"/>
      <c r="NHW33" s="133"/>
      <c r="NHX33" s="133"/>
      <c r="NHY33" s="133"/>
      <c r="NHZ33" s="133"/>
      <c r="NIA33" s="133"/>
      <c r="NIB33" s="133"/>
      <c r="NIC33" s="133"/>
      <c r="NID33" s="133"/>
      <c r="NIE33" s="133"/>
      <c r="NIF33" s="133"/>
      <c r="NIG33" s="133"/>
      <c r="NIH33" s="133"/>
      <c r="NII33" s="133"/>
      <c r="NIJ33" s="133"/>
      <c r="NIK33" s="133"/>
      <c r="NIL33" s="133"/>
      <c r="NIM33" s="133"/>
      <c r="NIN33" s="133"/>
      <c r="NIO33" s="133"/>
      <c r="NIP33" s="133"/>
      <c r="NIQ33" s="133"/>
      <c r="NIR33" s="133"/>
      <c r="NIS33" s="133"/>
      <c r="NIT33" s="133"/>
      <c r="NIU33" s="133"/>
      <c r="NIV33" s="133"/>
      <c r="NIW33" s="133"/>
      <c r="NIX33" s="133"/>
      <c r="NIY33" s="133"/>
      <c r="NIZ33" s="133"/>
      <c r="NJA33" s="133"/>
      <c r="NJB33" s="133"/>
      <c r="NJC33" s="133"/>
      <c r="NJD33" s="133"/>
      <c r="NJE33" s="133"/>
      <c r="NJF33" s="133"/>
      <c r="NJG33" s="133"/>
      <c r="NJH33" s="133"/>
      <c r="NJI33" s="133"/>
      <c r="NJJ33" s="133"/>
      <c r="NJK33" s="133"/>
      <c r="NJL33" s="133"/>
      <c r="NJM33" s="133"/>
      <c r="NJN33" s="133"/>
      <c r="NJO33" s="133"/>
      <c r="NJP33" s="133"/>
      <c r="NJQ33" s="133"/>
      <c r="NJR33" s="133"/>
      <c r="NJS33" s="133"/>
      <c r="NJT33" s="133"/>
      <c r="NJU33" s="133"/>
      <c r="NJV33" s="133"/>
      <c r="NJW33" s="133"/>
      <c r="NJX33" s="133"/>
      <c r="NJY33" s="133"/>
      <c r="NJZ33" s="133"/>
      <c r="NKA33" s="133"/>
      <c r="NKB33" s="133"/>
      <c r="NKC33" s="133"/>
      <c r="NKD33" s="133"/>
      <c r="NKE33" s="133"/>
      <c r="NKF33" s="133"/>
      <c r="NKG33" s="133"/>
      <c r="NKH33" s="133"/>
      <c r="NKI33" s="133"/>
      <c r="NKJ33" s="133"/>
      <c r="NKK33" s="133"/>
      <c r="NKL33" s="133"/>
      <c r="NKM33" s="133"/>
      <c r="NKN33" s="133"/>
      <c r="NKO33" s="133"/>
      <c r="NKP33" s="133"/>
      <c r="NKQ33" s="133"/>
      <c r="NKR33" s="133"/>
      <c r="NKS33" s="133"/>
      <c r="NKT33" s="133"/>
      <c r="NKU33" s="133"/>
      <c r="NKV33" s="133"/>
      <c r="NKW33" s="133"/>
      <c r="NKX33" s="133"/>
      <c r="NKY33" s="133"/>
      <c r="NKZ33" s="133"/>
      <c r="NLA33" s="133"/>
      <c r="NLB33" s="133"/>
      <c r="NLC33" s="133"/>
      <c r="NLD33" s="133"/>
      <c r="NLE33" s="133"/>
      <c r="NLF33" s="133"/>
      <c r="NLG33" s="133"/>
      <c r="NLH33" s="133"/>
      <c r="NLI33" s="133"/>
      <c r="NLJ33" s="133"/>
      <c r="NLK33" s="133"/>
      <c r="NLL33" s="133"/>
      <c r="NLM33" s="133"/>
      <c r="NLN33" s="133"/>
      <c r="NLO33" s="133"/>
      <c r="NLP33" s="133"/>
      <c r="NLQ33" s="133"/>
      <c r="NLR33" s="133"/>
      <c r="NLS33" s="133"/>
      <c r="NLT33" s="133"/>
      <c r="NLU33" s="133"/>
      <c r="NLV33" s="133"/>
      <c r="NLW33" s="133"/>
      <c r="NLX33" s="133"/>
      <c r="NLY33" s="133"/>
      <c r="NLZ33" s="133"/>
      <c r="NMA33" s="133"/>
      <c r="NMB33" s="133"/>
      <c r="NMC33" s="133"/>
      <c r="NMD33" s="133"/>
      <c r="NME33" s="133"/>
      <c r="NMF33" s="133"/>
      <c r="NMG33" s="133"/>
      <c r="NMH33" s="133"/>
      <c r="NMI33" s="133"/>
      <c r="NMJ33" s="133"/>
      <c r="NMK33" s="133"/>
      <c r="NML33" s="133"/>
      <c r="NMM33" s="133"/>
      <c r="NMN33" s="133"/>
      <c r="NMO33" s="133"/>
      <c r="NMP33" s="133"/>
      <c r="NMQ33" s="133"/>
      <c r="NMR33" s="133"/>
      <c r="NMS33" s="133"/>
      <c r="NMT33" s="133"/>
      <c r="NMU33" s="133"/>
      <c r="NMV33" s="133"/>
      <c r="NMW33" s="133"/>
      <c r="NMX33" s="133"/>
      <c r="NMY33" s="133"/>
      <c r="NMZ33" s="133"/>
      <c r="NNA33" s="133"/>
      <c r="NNB33" s="133"/>
      <c r="NNC33" s="133"/>
      <c r="NND33" s="133"/>
      <c r="NNE33" s="133"/>
      <c r="NNF33" s="133"/>
      <c r="NNG33" s="133"/>
      <c r="NNH33" s="133"/>
      <c r="NNI33" s="133"/>
      <c r="NNJ33" s="133"/>
      <c r="NNK33" s="133"/>
      <c r="NNL33" s="133"/>
      <c r="NNM33" s="133"/>
      <c r="NNN33" s="133"/>
      <c r="NNO33" s="133"/>
      <c r="NNP33" s="133"/>
      <c r="NNQ33" s="133"/>
      <c r="NNR33" s="133"/>
      <c r="NNS33" s="133"/>
      <c r="NNT33" s="133"/>
      <c r="NNU33" s="133"/>
      <c r="NNV33" s="133"/>
      <c r="NNW33" s="133"/>
      <c r="NNX33" s="133"/>
      <c r="NNY33" s="133"/>
      <c r="NNZ33" s="133"/>
      <c r="NOA33" s="133"/>
      <c r="NOB33" s="133"/>
      <c r="NOC33" s="133"/>
      <c r="NOD33" s="133"/>
      <c r="NOE33" s="133"/>
      <c r="NOF33" s="133"/>
      <c r="NOG33" s="133"/>
      <c r="NOH33" s="133"/>
      <c r="NOI33" s="133"/>
      <c r="NOJ33" s="133"/>
      <c r="NOK33" s="133"/>
      <c r="NOL33" s="133"/>
      <c r="NOM33" s="133"/>
      <c r="NON33" s="133"/>
      <c r="NOO33" s="133"/>
      <c r="NOP33" s="133"/>
      <c r="NOQ33" s="133"/>
      <c r="NOR33" s="133"/>
      <c r="NOS33" s="133"/>
      <c r="NOT33" s="133"/>
      <c r="NOU33" s="133"/>
      <c r="NOV33" s="133"/>
      <c r="NOW33" s="133"/>
      <c r="NOX33" s="133"/>
      <c r="NOY33" s="133"/>
      <c r="NOZ33" s="133"/>
      <c r="NPA33" s="133"/>
      <c r="NPB33" s="133"/>
      <c r="NPC33" s="133"/>
      <c r="NPD33" s="133"/>
      <c r="NPE33" s="133"/>
      <c r="NPF33" s="133"/>
      <c r="NPG33" s="133"/>
      <c r="NPH33" s="133"/>
      <c r="NPI33" s="133"/>
      <c r="NPJ33" s="133"/>
      <c r="NPK33" s="133"/>
      <c r="NPL33" s="133"/>
      <c r="NPM33" s="133"/>
      <c r="NPN33" s="133"/>
      <c r="NPO33" s="133"/>
      <c r="NPP33" s="133"/>
      <c r="NPQ33" s="133"/>
      <c r="NPR33" s="133"/>
      <c r="NPS33" s="133"/>
      <c r="NPT33" s="133"/>
      <c r="NPU33" s="133"/>
      <c r="NPV33" s="133"/>
      <c r="NPW33" s="133"/>
      <c r="NPX33" s="133"/>
      <c r="NPY33" s="133"/>
      <c r="NPZ33" s="133"/>
      <c r="NQA33" s="133"/>
      <c r="NQB33" s="133"/>
      <c r="NQC33" s="133"/>
      <c r="NQD33" s="133"/>
      <c r="NQE33" s="133"/>
      <c r="NQF33" s="133"/>
      <c r="NQG33" s="133"/>
      <c r="NQH33" s="133"/>
      <c r="NQI33" s="133"/>
      <c r="NQJ33" s="133"/>
      <c r="NQK33" s="133"/>
      <c r="NQL33" s="133"/>
      <c r="NQM33" s="133"/>
      <c r="NQN33" s="133"/>
      <c r="NQO33" s="133"/>
      <c r="NQP33" s="133"/>
      <c r="NQQ33" s="133"/>
      <c r="NQR33" s="133"/>
      <c r="NQS33" s="133"/>
      <c r="NQT33" s="133"/>
      <c r="NQU33" s="133"/>
      <c r="NQV33" s="133"/>
      <c r="NQW33" s="133"/>
      <c r="NQX33" s="133"/>
      <c r="NQY33" s="133"/>
      <c r="NQZ33" s="133"/>
      <c r="NRA33" s="133"/>
      <c r="NRB33" s="133"/>
      <c r="NRC33" s="133"/>
      <c r="NRD33" s="133"/>
      <c r="NRE33" s="133"/>
      <c r="NRF33" s="133"/>
      <c r="NRG33" s="133"/>
      <c r="NRH33" s="133"/>
      <c r="NRI33" s="133"/>
      <c r="NRJ33" s="133"/>
      <c r="NRK33" s="133"/>
      <c r="NRL33" s="133"/>
      <c r="NRM33" s="133"/>
      <c r="NRN33" s="133"/>
      <c r="NRO33" s="133"/>
      <c r="NRP33" s="133"/>
      <c r="NRQ33" s="133"/>
      <c r="NRR33" s="133"/>
      <c r="NRS33" s="133"/>
      <c r="NRT33" s="133"/>
      <c r="NRU33" s="133"/>
      <c r="NRV33" s="133"/>
      <c r="NRW33" s="133"/>
      <c r="NRX33" s="133"/>
      <c r="NRY33" s="133"/>
      <c r="NRZ33" s="133"/>
      <c r="NSA33" s="133"/>
      <c r="NSB33" s="133"/>
      <c r="NSC33" s="133"/>
      <c r="NSD33" s="133"/>
      <c r="NSE33" s="133"/>
      <c r="NSF33" s="133"/>
      <c r="NSG33" s="133"/>
      <c r="NSH33" s="133"/>
      <c r="NSI33" s="133"/>
      <c r="NSJ33" s="133"/>
      <c r="NSK33" s="133"/>
      <c r="NSL33" s="133"/>
      <c r="NSM33" s="133"/>
      <c r="NSN33" s="133"/>
      <c r="NSO33" s="133"/>
      <c r="NSP33" s="133"/>
      <c r="NSQ33" s="133"/>
      <c r="NSR33" s="133"/>
      <c r="NSS33" s="133"/>
      <c r="NST33" s="133"/>
      <c r="NSU33" s="133"/>
      <c r="NSV33" s="133"/>
      <c r="NSW33" s="133"/>
      <c r="NSX33" s="133"/>
      <c r="NSY33" s="133"/>
      <c r="NSZ33" s="133"/>
      <c r="NTA33" s="133"/>
      <c r="NTB33" s="133"/>
      <c r="NTC33" s="133"/>
      <c r="NTD33" s="133"/>
      <c r="NTE33" s="133"/>
      <c r="NTF33" s="133"/>
      <c r="NTG33" s="133"/>
      <c r="NTH33" s="133"/>
      <c r="NTI33" s="133"/>
      <c r="NTJ33" s="133"/>
      <c r="NTK33" s="133"/>
      <c r="NTL33" s="133"/>
      <c r="NTM33" s="133"/>
      <c r="NTN33" s="133"/>
      <c r="NTO33" s="133"/>
      <c r="NTP33" s="133"/>
      <c r="NTQ33" s="133"/>
      <c r="NTR33" s="133"/>
      <c r="NTS33" s="133"/>
      <c r="NTT33" s="133"/>
      <c r="NTU33" s="133"/>
      <c r="NTV33" s="133"/>
      <c r="NTW33" s="133"/>
      <c r="NTX33" s="133"/>
      <c r="NTY33" s="133"/>
      <c r="NTZ33" s="133"/>
      <c r="NUA33" s="133"/>
      <c r="NUB33" s="133"/>
      <c r="NUC33" s="133"/>
      <c r="NUD33" s="133"/>
      <c r="NUE33" s="133"/>
      <c r="NUF33" s="133"/>
      <c r="NUG33" s="133"/>
      <c r="NUH33" s="133"/>
      <c r="NUI33" s="133"/>
      <c r="NUJ33" s="133"/>
      <c r="NUK33" s="133"/>
      <c r="NUL33" s="133"/>
      <c r="NUM33" s="133"/>
      <c r="NUN33" s="133"/>
      <c r="NUO33" s="133"/>
      <c r="NUP33" s="133"/>
      <c r="NUQ33" s="133"/>
      <c r="NUR33" s="133"/>
      <c r="NUS33" s="133"/>
      <c r="NUT33" s="133"/>
      <c r="NUU33" s="133"/>
      <c r="NUV33" s="133"/>
      <c r="NUW33" s="133"/>
      <c r="NUX33" s="133"/>
      <c r="NUY33" s="133"/>
      <c r="NUZ33" s="133"/>
      <c r="NVA33" s="133"/>
      <c r="NVB33" s="133"/>
      <c r="NVC33" s="133"/>
      <c r="NVD33" s="133"/>
      <c r="NVE33" s="133"/>
      <c r="NVF33" s="133"/>
      <c r="NVG33" s="133"/>
      <c r="NVH33" s="133"/>
      <c r="NVI33" s="133"/>
      <c r="NVJ33" s="133"/>
      <c r="NVK33" s="133"/>
      <c r="NVL33" s="133"/>
      <c r="NVM33" s="133"/>
      <c r="NVN33" s="133"/>
      <c r="NVO33" s="133"/>
      <c r="NVP33" s="133"/>
      <c r="NVQ33" s="133"/>
      <c r="NVR33" s="133"/>
      <c r="NVS33" s="133"/>
      <c r="NVT33" s="133"/>
      <c r="NVU33" s="133"/>
      <c r="NVV33" s="133"/>
      <c r="NVW33" s="133"/>
      <c r="NVX33" s="133"/>
      <c r="NVY33" s="133"/>
      <c r="NVZ33" s="133"/>
      <c r="NWA33" s="133"/>
      <c r="NWB33" s="133"/>
      <c r="NWC33" s="133"/>
      <c r="NWD33" s="133"/>
      <c r="NWE33" s="133"/>
      <c r="NWF33" s="133"/>
      <c r="NWG33" s="133"/>
      <c r="NWH33" s="133"/>
      <c r="NWI33" s="133"/>
      <c r="NWJ33" s="133"/>
      <c r="NWK33" s="133"/>
      <c r="NWL33" s="133"/>
      <c r="NWM33" s="133"/>
      <c r="NWN33" s="133"/>
      <c r="NWO33" s="133"/>
      <c r="NWP33" s="133"/>
      <c r="NWQ33" s="133"/>
      <c r="NWR33" s="133"/>
      <c r="NWS33" s="133"/>
      <c r="NWT33" s="133"/>
      <c r="NWU33" s="133"/>
      <c r="NWV33" s="133"/>
      <c r="NWW33" s="133"/>
      <c r="NWX33" s="133"/>
      <c r="NWY33" s="133"/>
      <c r="NWZ33" s="133"/>
      <c r="NXA33" s="133"/>
      <c r="NXB33" s="133"/>
      <c r="NXC33" s="133"/>
      <c r="NXD33" s="133"/>
      <c r="NXE33" s="133"/>
      <c r="NXF33" s="133"/>
      <c r="NXG33" s="133"/>
      <c r="NXH33" s="133"/>
      <c r="NXI33" s="133"/>
      <c r="NXJ33" s="133"/>
      <c r="NXK33" s="133"/>
      <c r="NXL33" s="133"/>
      <c r="NXM33" s="133"/>
      <c r="NXN33" s="133"/>
      <c r="NXO33" s="133"/>
      <c r="NXP33" s="133"/>
      <c r="NXQ33" s="133"/>
      <c r="NXR33" s="133"/>
      <c r="NXS33" s="133"/>
      <c r="NXT33" s="133"/>
      <c r="NXU33" s="133"/>
      <c r="NXV33" s="133"/>
      <c r="NXW33" s="133"/>
      <c r="NXX33" s="133"/>
      <c r="NXY33" s="133"/>
      <c r="NXZ33" s="133"/>
      <c r="NYA33" s="133"/>
      <c r="NYB33" s="133"/>
      <c r="NYC33" s="133"/>
      <c r="NYD33" s="133"/>
      <c r="NYE33" s="133"/>
      <c r="NYF33" s="133"/>
      <c r="NYG33" s="133"/>
      <c r="NYH33" s="133"/>
      <c r="NYI33" s="133"/>
      <c r="NYJ33" s="133"/>
      <c r="NYK33" s="133"/>
      <c r="NYL33" s="133"/>
      <c r="NYM33" s="133"/>
      <c r="NYN33" s="133"/>
      <c r="NYO33" s="133"/>
      <c r="NYP33" s="133"/>
      <c r="NYQ33" s="133"/>
      <c r="NYR33" s="133"/>
      <c r="NYS33" s="133"/>
      <c r="NYT33" s="133"/>
      <c r="NYU33" s="133"/>
      <c r="NYV33" s="133"/>
      <c r="NYW33" s="133"/>
      <c r="NYX33" s="133"/>
      <c r="NYY33" s="133"/>
      <c r="NYZ33" s="133"/>
      <c r="NZA33" s="133"/>
      <c r="NZB33" s="133"/>
      <c r="NZC33" s="133"/>
      <c r="NZD33" s="133"/>
      <c r="NZE33" s="133"/>
      <c r="NZF33" s="133"/>
      <c r="NZG33" s="133"/>
      <c r="NZH33" s="133"/>
      <c r="NZI33" s="133"/>
      <c r="NZJ33" s="133"/>
      <c r="NZK33" s="133"/>
      <c r="NZL33" s="133"/>
      <c r="NZM33" s="133"/>
      <c r="NZN33" s="133"/>
      <c r="NZO33" s="133"/>
      <c r="NZP33" s="133"/>
      <c r="NZQ33" s="133"/>
      <c r="NZR33" s="133"/>
      <c r="NZS33" s="133"/>
      <c r="NZT33" s="133"/>
      <c r="NZU33" s="133"/>
      <c r="NZV33" s="133"/>
      <c r="NZW33" s="133"/>
      <c r="NZX33" s="133"/>
      <c r="NZY33" s="133"/>
      <c r="NZZ33" s="133"/>
      <c r="OAA33" s="133"/>
      <c r="OAB33" s="133"/>
      <c r="OAC33" s="133"/>
      <c r="OAD33" s="133"/>
      <c r="OAE33" s="133"/>
      <c r="OAF33" s="133"/>
      <c r="OAG33" s="133"/>
      <c r="OAH33" s="133"/>
      <c r="OAI33" s="133"/>
      <c r="OAJ33" s="133"/>
      <c r="OAK33" s="133"/>
      <c r="OAL33" s="133"/>
      <c r="OAM33" s="133"/>
      <c r="OAN33" s="133"/>
      <c r="OAO33" s="133"/>
      <c r="OAP33" s="133"/>
      <c r="OAQ33" s="133"/>
      <c r="OAR33" s="133"/>
      <c r="OAS33" s="133"/>
      <c r="OAT33" s="133"/>
      <c r="OAU33" s="133"/>
      <c r="OAV33" s="133"/>
      <c r="OAW33" s="133"/>
      <c r="OAX33" s="133"/>
      <c r="OAY33" s="133"/>
      <c r="OAZ33" s="133"/>
      <c r="OBA33" s="133"/>
      <c r="OBB33" s="133"/>
      <c r="OBC33" s="133"/>
      <c r="OBD33" s="133"/>
      <c r="OBE33" s="133"/>
      <c r="OBF33" s="133"/>
      <c r="OBG33" s="133"/>
      <c r="OBH33" s="133"/>
      <c r="OBI33" s="133"/>
      <c r="OBJ33" s="133"/>
      <c r="OBK33" s="133"/>
      <c r="OBL33" s="133"/>
      <c r="OBM33" s="133"/>
      <c r="OBN33" s="133"/>
      <c r="OBO33" s="133"/>
      <c r="OBP33" s="133"/>
      <c r="OBQ33" s="133"/>
      <c r="OBR33" s="133"/>
      <c r="OBS33" s="133"/>
      <c r="OBT33" s="133"/>
      <c r="OBU33" s="133"/>
      <c r="OBV33" s="133"/>
      <c r="OBW33" s="133"/>
      <c r="OBX33" s="133"/>
      <c r="OBY33" s="133"/>
      <c r="OBZ33" s="133"/>
      <c r="OCA33" s="133"/>
      <c r="OCB33" s="133"/>
      <c r="OCC33" s="133"/>
      <c r="OCD33" s="133"/>
      <c r="OCE33" s="133"/>
      <c r="OCF33" s="133"/>
      <c r="OCG33" s="133"/>
      <c r="OCH33" s="133"/>
      <c r="OCI33" s="133"/>
      <c r="OCJ33" s="133"/>
      <c r="OCK33" s="133"/>
      <c r="OCL33" s="133"/>
      <c r="OCM33" s="133"/>
      <c r="OCN33" s="133"/>
      <c r="OCO33" s="133"/>
      <c r="OCP33" s="133"/>
      <c r="OCQ33" s="133"/>
      <c r="OCR33" s="133"/>
      <c r="OCS33" s="133"/>
      <c r="OCT33" s="133"/>
      <c r="OCU33" s="133"/>
      <c r="OCV33" s="133"/>
      <c r="OCW33" s="133"/>
      <c r="OCX33" s="133"/>
      <c r="OCY33" s="133"/>
      <c r="OCZ33" s="133"/>
      <c r="ODA33" s="133"/>
      <c r="ODB33" s="133"/>
      <c r="ODC33" s="133"/>
      <c r="ODD33" s="133"/>
      <c r="ODE33" s="133"/>
      <c r="ODF33" s="133"/>
      <c r="ODG33" s="133"/>
      <c r="ODH33" s="133"/>
      <c r="ODI33" s="133"/>
      <c r="ODJ33" s="133"/>
      <c r="ODK33" s="133"/>
      <c r="ODL33" s="133"/>
      <c r="ODM33" s="133"/>
      <c r="ODN33" s="133"/>
      <c r="ODO33" s="133"/>
      <c r="ODP33" s="133"/>
      <c r="ODQ33" s="133"/>
      <c r="ODR33" s="133"/>
      <c r="ODS33" s="133"/>
      <c r="ODT33" s="133"/>
      <c r="ODU33" s="133"/>
      <c r="ODV33" s="133"/>
      <c r="ODW33" s="133"/>
      <c r="ODX33" s="133"/>
      <c r="ODY33" s="133"/>
      <c r="ODZ33" s="133"/>
      <c r="OEA33" s="133"/>
      <c r="OEB33" s="133"/>
      <c r="OEC33" s="133"/>
      <c r="OED33" s="133"/>
      <c r="OEE33" s="133"/>
      <c r="OEF33" s="133"/>
      <c r="OEG33" s="133"/>
      <c r="OEH33" s="133"/>
      <c r="OEI33" s="133"/>
      <c r="OEJ33" s="133"/>
      <c r="OEK33" s="133"/>
      <c r="OEL33" s="133"/>
      <c r="OEM33" s="133"/>
      <c r="OEN33" s="133"/>
      <c r="OEO33" s="133"/>
      <c r="OEP33" s="133"/>
      <c r="OEQ33" s="133"/>
      <c r="OER33" s="133"/>
      <c r="OES33" s="133"/>
      <c r="OET33" s="133"/>
      <c r="OEU33" s="133"/>
      <c r="OEV33" s="133"/>
      <c r="OEW33" s="133"/>
      <c r="OEX33" s="133"/>
      <c r="OEY33" s="133"/>
      <c r="OEZ33" s="133"/>
      <c r="OFA33" s="133"/>
      <c r="OFB33" s="133"/>
      <c r="OFC33" s="133"/>
      <c r="OFD33" s="133"/>
      <c r="OFE33" s="133"/>
      <c r="OFF33" s="133"/>
      <c r="OFG33" s="133"/>
      <c r="OFH33" s="133"/>
      <c r="OFI33" s="133"/>
      <c r="OFJ33" s="133"/>
      <c r="OFK33" s="133"/>
      <c r="OFL33" s="133"/>
      <c r="OFM33" s="133"/>
      <c r="OFN33" s="133"/>
      <c r="OFO33" s="133"/>
      <c r="OFP33" s="133"/>
      <c r="OFQ33" s="133"/>
      <c r="OFR33" s="133"/>
      <c r="OFS33" s="133"/>
      <c r="OFT33" s="133"/>
      <c r="OFU33" s="133"/>
      <c r="OFV33" s="133"/>
      <c r="OFW33" s="133"/>
      <c r="OFX33" s="133"/>
      <c r="OFY33" s="133"/>
      <c r="OFZ33" s="133"/>
      <c r="OGA33" s="133"/>
      <c r="OGB33" s="133"/>
      <c r="OGC33" s="133"/>
      <c r="OGD33" s="133"/>
      <c r="OGE33" s="133"/>
      <c r="OGF33" s="133"/>
      <c r="OGG33" s="133"/>
      <c r="OGH33" s="133"/>
      <c r="OGI33" s="133"/>
      <c r="OGJ33" s="133"/>
      <c r="OGK33" s="133"/>
      <c r="OGL33" s="133"/>
      <c r="OGM33" s="133"/>
      <c r="OGN33" s="133"/>
      <c r="OGO33" s="133"/>
      <c r="OGP33" s="133"/>
      <c r="OGQ33" s="133"/>
      <c r="OGR33" s="133"/>
      <c r="OGS33" s="133"/>
      <c r="OGT33" s="133"/>
      <c r="OGU33" s="133"/>
      <c r="OGV33" s="133"/>
      <c r="OGW33" s="133"/>
      <c r="OGX33" s="133"/>
      <c r="OGY33" s="133"/>
      <c r="OGZ33" s="133"/>
      <c r="OHA33" s="133"/>
      <c r="OHB33" s="133"/>
      <c r="OHC33" s="133"/>
      <c r="OHD33" s="133"/>
      <c r="OHE33" s="133"/>
      <c r="OHF33" s="133"/>
      <c r="OHG33" s="133"/>
      <c r="OHH33" s="133"/>
      <c r="OHI33" s="133"/>
      <c r="OHJ33" s="133"/>
      <c r="OHK33" s="133"/>
      <c r="OHL33" s="133"/>
      <c r="OHM33" s="133"/>
      <c r="OHN33" s="133"/>
      <c r="OHO33" s="133"/>
      <c r="OHP33" s="133"/>
      <c r="OHQ33" s="133"/>
      <c r="OHR33" s="133"/>
      <c r="OHS33" s="133"/>
      <c r="OHT33" s="133"/>
      <c r="OHU33" s="133"/>
      <c r="OHV33" s="133"/>
      <c r="OHW33" s="133"/>
      <c r="OHX33" s="133"/>
      <c r="OHY33" s="133"/>
      <c r="OHZ33" s="133"/>
      <c r="OIA33" s="133"/>
      <c r="OIB33" s="133"/>
      <c r="OIC33" s="133"/>
      <c r="OID33" s="133"/>
      <c r="OIE33" s="133"/>
      <c r="OIF33" s="133"/>
      <c r="OIG33" s="133"/>
      <c r="OIH33" s="133"/>
      <c r="OII33" s="133"/>
      <c r="OIJ33" s="133"/>
      <c r="OIK33" s="133"/>
      <c r="OIL33" s="133"/>
      <c r="OIM33" s="133"/>
      <c r="OIN33" s="133"/>
      <c r="OIO33" s="133"/>
      <c r="OIP33" s="133"/>
      <c r="OIQ33" s="133"/>
      <c r="OIR33" s="133"/>
      <c r="OIS33" s="133"/>
      <c r="OIT33" s="133"/>
      <c r="OIU33" s="133"/>
      <c r="OIV33" s="133"/>
      <c r="OIW33" s="133"/>
      <c r="OIX33" s="133"/>
      <c r="OIY33" s="133"/>
      <c r="OIZ33" s="133"/>
      <c r="OJA33" s="133"/>
      <c r="OJB33" s="133"/>
      <c r="OJC33" s="133"/>
      <c r="OJD33" s="133"/>
      <c r="OJE33" s="133"/>
      <c r="OJF33" s="133"/>
      <c r="OJG33" s="133"/>
      <c r="OJH33" s="133"/>
      <c r="OJI33" s="133"/>
      <c r="OJJ33" s="133"/>
      <c r="OJK33" s="133"/>
      <c r="OJL33" s="133"/>
      <c r="OJM33" s="133"/>
      <c r="OJN33" s="133"/>
      <c r="OJO33" s="133"/>
      <c r="OJP33" s="133"/>
      <c r="OJQ33" s="133"/>
      <c r="OJR33" s="133"/>
      <c r="OJS33" s="133"/>
      <c r="OJT33" s="133"/>
      <c r="OJU33" s="133"/>
      <c r="OJV33" s="133"/>
      <c r="OJW33" s="133"/>
      <c r="OJX33" s="133"/>
      <c r="OJY33" s="133"/>
      <c r="OJZ33" s="133"/>
      <c r="OKA33" s="133"/>
      <c r="OKB33" s="133"/>
      <c r="OKC33" s="133"/>
      <c r="OKD33" s="133"/>
      <c r="OKE33" s="133"/>
      <c r="OKF33" s="133"/>
      <c r="OKG33" s="133"/>
      <c r="OKH33" s="133"/>
      <c r="OKI33" s="133"/>
      <c r="OKJ33" s="133"/>
      <c r="OKK33" s="133"/>
      <c r="OKL33" s="133"/>
      <c r="OKM33" s="133"/>
      <c r="OKN33" s="133"/>
      <c r="OKO33" s="133"/>
      <c r="OKP33" s="133"/>
      <c r="OKQ33" s="133"/>
      <c r="OKR33" s="133"/>
      <c r="OKS33" s="133"/>
      <c r="OKT33" s="133"/>
      <c r="OKU33" s="133"/>
      <c r="OKV33" s="133"/>
      <c r="OKW33" s="133"/>
      <c r="OKX33" s="133"/>
      <c r="OKY33" s="133"/>
      <c r="OKZ33" s="133"/>
      <c r="OLA33" s="133"/>
      <c r="OLB33" s="133"/>
      <c r="OLC33" s="133"/>
      <c r="OLD33" s="133"/>
      <c r="OLE33" s="133"/>
      <c r="OLF33" s="133"/>
      <c r="OLG33" s="133"/>
      <c r="OLH33" s="133"/>
      <c r="OLI33" s="133"/>
      <c r="OLJ33" s="133"/>
      <c r="OLK33" s="133"/>
      <c r="OLL33" s="133"/>
      <c r="OLM33" s="133"/>
      <c r="OLN33" s="133"/>
      <c r="OLO33" s="133"/>
      <c r="OLP33" s="133"/>
      <c r="OLQ33" s="133"/>
      <c r="OLR33" s="133"/>
      <c r="OLS33" s="133"/>
      <c r="OLT33" s="133"/>
      <c r="OLU33" s="133"/>
      <c r="OLV33" s="133"/>
      <c r="OLW33" s="133"/>
      <c r="OLX33" s="133"/>
      <c r="OLY33" s="133"/>
      <c r="OLZ33" s="133"/>
      <c r="OMA33" s="133"/>
      <c r="OMB33" s="133"/>
      <c r="OMC33" s="133"/>
      <c r="OMD33" s="133"/>
      <c r="OME33" s="133"/>
      <c r="OMF33" s="133"/>
      <c r="OMG33" s="133"/>
      <c r="OMH33" s="133"/>
      <c r="OMI33" s="133"/>
      <c r="OMJ33" s="133"/>
      <c r="OMK33" s="133"/>
      <c r="OML33" s="133"/>
      <c r="OMM33" s="133"/>
      <c r="OMN33" s="133"/>
      <c r="OMO33" s="133"/>
      <c r="OMP33" s="133"/>
      <c r="OMQ33" s="133"/>
      <c r="OMR33" s="133"/>
      <c r="OMS33" s="133"/>
      <c r="OMT33" s="133"/>
      <c r="OMU33" s="133"/>
      <c r="OMV33" s="133"/>
      <c r="OMW33" s="133"/>
      <c r="OMX33" s="133"/>
      <c r="OMY33" s="133"/>
      <c r="OMZ33" s="133"/>
      <c r="ONA33" s="133"/>
      <c r="ONB33" s="133"/>
      <c r="ONC33" s="133"/>
      <c r="OND33" s="133"/>
      <c r="ONE33" s="133"/>
      <c r="ONF33" s="133"/>
      <c r="ONG33" s="133"/>
      <c r="ONH33" s="133"/>
      <c r="ONI33" s="133"/>
      <c r="ONJ33" s="133"/>
      <c r="ONK33" s="133"/>
      <c r="ONL33" s="133"/>
      <c r="ONM33" s="133"/>
      <c r="ONN33" s="133"/>
      <c r="ONO33" s="133"/>
      <c r="ONP33" s="133"/>
      <c r="ONQ33" s="133"/>
      <c r="ONR33" s="133"/>
      <c r="ONS33" s="133"/>
      <c r="ONT33" s="133"/>
      <c r="ONU33" s="133"/>
      <c r="ONV33" s="133"/>
      <c r="ONW33" s="133"/>
      <c r="ONX33" s="133"/>
      <c r="ONY33" s="133"/>
      <c r="ONZ33" s="133"/>
      <c r="OOA33" s="133"/>
      <c r="OOB33" s="133"/>
      <c r="OOC33" s="133"/>
      <c r="OOD33" s="133"/>
      <c r="OOE33" s="133"/>
      <c r="OOF33" s="133"/>
      <c r="OOG33" s="133"/>
      <c r="OOH33" s="133"/>
      <c r="OOI33" s="133"/>
      <c r="OOJ33" s="133"/>
      <c r="OOK33" s="133"/>
      <c r="OOL33" s="133"/>
      <c r="OOM33" s="133"/>
      <c r="OON33" s="133"/>
      <c r="OOO33" s="133"/>
      <c r="OOP33" s="133"/>
      <c r="OOQ33" s="133"/>
      <c r="OOR33" s="133"/>
      <c r="OOS33" s="133"/>
      <c r="OOT33" s="133"/>
      <c r="OOU33" s="133"/>
      <c r="OOV33" s="133"/>
      <c r="OOW33" s="133"/>
      <c r="OOX33" s="133"/>
      <c r="OOY33" s="133"/>
      <c r="OOZ33" s="133"/>
      <c r="OPA33" s="133"/>
      <c r="OPB33" s="133"/>
      <c r="OPC33" s="133"/>
      <c r="OPD33" s="133"/>
      <c r="OPE33" s="133"/>
      <c r="OPF33" s="133"/>
      <c r="OPG33" s="133"/>
      <c r="OPH33" s="133"/>
      <c r="OPI33" s="133"/>
      <c r="OPJ33" s="133"/>
      <c r="OPK33" s="133"/>
      <c r="OPL33" s="133"/>
      <c r="OPM33" s="133"/>
      <c r="OPN33" s="133"/>
      <c r="OPO33" s="133"/>
      <c r="OPP33" s="133"/>
      <c r="OPQ33" s="133"/>
      <c r="OPR33" s="133"/>
      <c r="OPS33" s="133"/>
      <c r="OPT33" s="133"/>
      <c r="OPU33" s="133"/>
      <c r="OPV33" s="133"/>
      <c r="OPW33" s="133"/>
      <c r="OPX33" s="133"/>
      <c r="OPY33" s="133"/>
      <c r="OPZ33" s="133"/>
      <c r="OQA33" s="133"/>
      <c r="OQB33" s="133"/>
      <c r="OQC33" s="133"/>
      <c r="OQD33" s="133"/>
      <c r="OQE33" s="133"/>
      <c r="OQF33" s="133"/>
      <c r="OQG33" s="133"/>
      <c r="OQH33" s="133"/>
      <c r="OQI33" s="133"/>
      <c r="OQJ33" s="133"/>
      <c r="OQK33" s="133"/>
      <c r="OQL33" s="133"/>
      <c r="OQM33" s="133"/>
      <c r="OQN33" s="133"/>
      <c r="OQO33" s="133"/>
      <c r="OQP33" s="133"/>
      <c r="OQQ33" s="133"/>
      <c r="OQR33" s="133"/>
      <c r="OQS33" s="133"/>
      <c r="OQT33" s="133"/>
      <c r="OQU33" s="133"/>
      <c r="OQV33" s="133"/>
      <c r="OQW33" s="133"/>
      <c r="OQX33" s="133"/>
      <c r="OQY33" s="133"/>
      <c r="OQZ33" s="133"/>
      <c r="ORA33" s="133"/>
      <c r="ORB33" s="133"/>
      <c r="ORC33" s="133"/>
      <c r="ORD33" s="133"/>
      <c r="ORE33" s="133"/>
      <c r="ORF33" s="133"/>
      <c r="ORG33" s="133"/>
      <c r="ORH33" s="133"/>
      <c r="ORI33" s="133"/>
      <c r="ORJ33" s="133"/>
      <c r="ORK33" s="133"/>
      <c r="ORL33" s="133"/>
      <c r="ORM33" s="133"/>
      <c r="ORN33" s="133"/>
      <c r="ORO33" s="133"/>
      <c r="ORP33" s="133"/>
      <c r="ORQ33" s="133"/>
      <c r="ORR33" s="133"/>
      <c r="ORS33" s="133"/>
      <c r="ORT33" s="133"/>
      <c r="ORU33" s="133"/>
      <c r="ORV33" s="133"/>
      <c r="ORW33" s="133"/>
      <c r="ORX33" s="133"/>
      <c r="ORY33" s="133"/>
      <c r="ORZ33" s="133"/>
      <c r="OSA33" s="133"/>
      <c r="OSB33" s="133"/>
      <c r="OSC33" s="133"/>
      <c r="OSD33" s="133"/>
      <c r="OSE33" s="133"/>
      <c r="OSF33" s="133"/>
      <c r="OSG33" s="133"/>
      <c r="OSH33" s="133"/>
      <c r="OSI33" s="133"/>
      <c r="OSJ33" s="133"/>
      <c r="OSK33" s="133"/>
      <c r="OSL33" s="133"/>
      <c r="OSM33" s="133"/>
      <c r="OSN33" s="133"/>
      <c r="OSO33" s="133"/>
      <c r="OSP33" s="133"/>
      <c r="OSQ33" s="133"/>
      <c r="OSR33" s="133"/>
      <c r="OSS33" s="133"/>
      <c r="OST33" s="133"/>
      <c r="OSU33" s="133"/>
      <c r="OSV33" s="133"/>
      <c r="OSW33" s="133"/>
      <c r="OSX33" s="133"/>
      <c r="OSY33" s="133"/>
      <c r="OSZ33" s="133"/>
      <c r="OTA33" s="133"/>
      <c r="OTB33" s="133"/>
      <c r="OTC33" s="133"/>
      <c r="OTD33" s="133"/>
      <c r="OTE33" s="133"/>
      <c r="OTF33" s="133"/>
      <c r="OTG33" s="133"/>
      <c r="OTH33" s="133"/>
      <c r="OTI33" s="133"/>
      <c r="OTJ33" s="133"/>
      <c r="OTK33" s="133"/>
      <c r="OTL33" s="133"/>
      <c r="OTM33" s="133"/>
      <c r="OTN33" s="133"/>
      <c r="OTO33" s="133"/>
      <c r="OTP33" s="133"/>
      <c r="OTQ33" s="133"/>
      <c r="OTR33" s="133"/>
      <c r="OTS33" s="133"/>
      <c r="OTT33" s="133"/>
      <c r="OTU33" s="133"/>
      <c r="OTV33" s="133"/>
      <c r="OTW33" s="133"/>
      <c r="OTX33" s="133"/>
      <c r="OTY33" s="133"/>
      <c r="OTZ33" s="133"/>
      <c r="OUA33" s="133"/>
      <c r="OUB33" s="133"/>
      <c r="OUC33" s="133"/>
      <c r="OUD33" s="133"/>
      <c r="OUE33" s="133"/>
      <c r="OUF33" s="133"/>
      <c r="OUG33" s="133"/>
      <c r="OUH33" s="133"/>
      <c r="OUI33" s="133"/>
      <c r="OUJ33" s="133"/>
      <c r="OUK33" s="133"/>
      <c r="OUL33" s="133"/>
      <c r="OUM33" s="133"/>
      <c r="OUN33" s="133"/>
      <c r="OUO33" s="133"/>
      <c r="OUP33" s="133"/>
      <c r="OUQ33" s="133"/>
      <c r="OUR33" s="133"/>
      <c r="OUS33" s="133"/>
      <c r="OUT33" s="133"/>
      <c r="OUU33" s="133"/>
      <c r="OUV33" s="133"/>
      <c r="OUW33" s="133"/>
      <c r="OUX33" s="133"/>
      <c r="OUY33" s="133"/>
      <c r="OUZ33" s="133"/>
      <c r="OVA33" s="133"/>
      <c r="OVB33" s="133"/>
      <c r="OVC33" s="133"/>
      <c r="OVD33" s="133"/>
      <c r="OVE33" s="133"/>
      <c r="OVF33" s="133"/>
      <c r="OVG33" s="133"/>
      <c r="OVH33" s="133"/>
      <c r="OVI33" s="133"/>
      <c r="OVJ33" s="133"/>
      <c r="OVK33" s="133"/>
      <c r="OVL33" s="133"/>
      <c r="OVM33" s="133"/>
      <c r="OVN33" s="133"/>
      <c r="OVO33" s="133"/>
      <c r="OVP33" s="133"/>
      <c r="OVQ33" s="133"/>
      <c r="OVR33" s="133"/>
      <c r="OVS33" s="133"/>
      <c r="OVT33" s="133"/>
      <c r="OVU33" s="133"/>
      <c r="OVV33" s="133"/>
      <c r="OVW33" s="133"/>
      <c r="OVX33" s="133"/>
      <c r="OVY33" s="133"/>
      <c r="OVZ33" s="133"/>
      <c r="OWA33" s="133"/>
      <c r="OWB33" s="133"/>
      <c r="OWC33" s="133"/>
      <c r="OWD33" s="133"/>
      <c r="OWE33" s="133"/>
      <c r="OWF33" s="133"/>
      <c r="OWG33" s="133"/>
      <c r="OWH33" s="133"/>
      <c r="OWI33" s="133"/>
      <c r="OWJ33" s="133"/>
      <c r="OWK33" s="133"/>
      <c r="OWL33" s="133"/>
      <c r="OWM33" s="133"/>
      <c r="OWN33" s="133"/>
      <c r="OWO33" s="133"/>
      <c r="OWP33" s="133"/>
      <c r="OWQ33" s="133"/>
      <c r="OWR33" s="133"/>
      <c r="OWS33" s="133"/>
      <c r="OWT33" s="133"/>
      <c r="OWU33" s="133"/>
      <c r="OWV33" s="133"/>
      <c r="OWW33" s="133"/>
      <c r="OWX33" s="133"/>
      <c r="OWY33" s="133"/>
      <c r="OWZ33" s="133"/>
      <c r="OXA33" s="133"/>
      <c r="OXB33" s="133"/>
      <c r="OXC33" s="133"/>
      <c r="OXD33" s="133"/>
      <c r="OXE33" s="133"/>
      <c r="OXF33" s="133"/>
      <c r="OXG33" s="133"/>
      <c r="OXH33" s="133"/>
      <c r="OXI33" s="133"/>
      <c r="OXJ33" s="133"/>
      <c r="OXK33" s="133"/>
      <c r="OXL33" s="133"/>
      <c r="OXM33" s="133"/>
      <c r="OXN33" s="133"/>
      <c r="OXO33" s="133"/>
      <c r="OXP33" s="133"/>
      <c r="OXQ33" s="133"/>
      <c r="OXR33" s="133"/>
      <c r="OXS33" s="133"/>
      <c r="OXT33" s="133"/>
      <c r="OXU33" s="133"/>
      <c r="OXV33" s="133"/>
      <c r="OXW33" s="133"/>
      <c r="OXX33" s="133"/>
      <c r="OXY33" s="133"/>
      <c r="OXZ33" s="133"/>
      <c r="OYA33" s="133"/>
      <c r="OYB33" s="133"/>
      <c r="OYC33" s="133"/>
      <c r="OYD33" s="133"/>
      <c r="OYE33" s="133"/>
      <c r="OYF33" s="133"/>
      <c r="OYG33" s="133"/>
      <c r="OYH33" s="133"/>
      <c r="OYI33" s="133"/>
      <c r="OYJ33" s="133"/>
      <c r="OYK33" s="133"/>
      <c r="OYL33" s="133"/>
      <c r="OYM33" s="133"/>
      <c r="OYN33" s="133"/>
      <c r="OYO33" s="133"/>
      <c r="OYP33" s="133"/>
      <c r="OYQ33" s="133"/>
      <c r="OYR33" s="133"/>
      <c r="OYS33" s="133"/>
      <c r="OYT33" s="133"/>
      <c r="OYU33" s="133"/>
      <c r="OYV33" s="133"/>
      <c r="OYW33" s="133"/>
      <c r="OYX33" s="133"/>
      <c r="OYY33" s="133"/>
      <c r="OYZ33" s="133"/>
      <c r="OZA33" s="133"/>
      <c r="OZB33" s="133"/>
      <c r="OZC33" s="133"/>
      <c r="OZD33" s="133"/>
      <c r="OZE33" s="133"/>
      <c r="OZF33" s="133"/>
      <c r="OZG33" s="133"/>
      <c r="OZH33" s="133"/>
      <c r="OZI33" s="133"/>
      <c r="OZJ33" s="133"/>
      <c r="OZK33" s="133"/>
      <c r="OZL33" s="133"/>
      <c r="OZM33" s="133"/>
      <c r="OZN33" s="133"/>
      <c r="OZO33" s="133"/>
      <c r="OZP33" s="133"/>
      <c r="OZQ33" s="133"/>
      <c r="OZR33" s="133"/>
      <c r="OZS33" s="133"/>
      <c r="OZT33" s="133"/>
      <c r="OZU33" s="133"/>
      <c r="OZV33" s="133"/>
      <c r="OZW33" s="133"/>
      <c r="OZX33" s="133"/>
      <c r="OZY33" s="133"/>
      <c r="OZZ33" s="133"/>
      <c r="PAA33" s="133"/>
      <c r="PAB33" s="133"/>
      <c r="PAC33" s="133"/>
      <c r="PAD33" s="133"/>
      <c r="PAE33" s="133"/>
      <c r="PAF33" s="133"/>
      <c r="PAG33" s="133"/>
      <c r="PAH33" s="133"/>
      <c r="PAI33" s="133"/>
      <c r="PAJ33" s="133"/>
      <c r="PAK33" s="133"/>
      <c r="PAL33" s="133"/>
      <c r="PAM33" s="133"/>
      <c r="PAN33" s="133"/>
      <c r="PAO33" s="133"/>
      <c r="PAP33" s="133"/>
      <c r="PAQ33" s="133"/>
      <c r="PAR33" s="133"/>
      <c r="PAS33" s="133"/>
      <c r="PAT33" s="133"/>
      <c r="PAU33" s="133"/>
      <c r="PAV33" s="133"/>
      <c r="PAW33" s="133"/>
      <c r="PAX33" s="133"/>
      <c r="PAY33" s="133"/>
      <c r="PAZ33" s="133"/>
      <c r="PBA33" s="133"/>
      <c r="PBB33" s="133"/>
      <c r="PBC33" s="133"/>
      <c r="PBD33" s="133"/>
      <c r="PBE33" s="133"/>
      <c r="PBF33" s="133"/>
      <c r="PBG33" s="133"/>
      <c r="PBH33" s="133"/>
      <c r="PBI33" s="133"/>
      <c r="PBJ33" s="133"/>
      <c r="PBK33" s="133"/>
      <c r="PBL33" s="133"/>
      <c r="PBM33" s="133"/>
      <c r="PBN33" s="133"/>
      <c r="PBO33" s="133"/>
      <c r="PBP33" s="133"/>
      <c r="PBQ33" s="133"/>
      <c r="PBR33" s="133"/>
      <c r="PBS33" s="133"/>
      <c r="PBT33" s="133"/>
      <c r="PBU33" s="133"/>
      <c r="PBV33" s="133"/>
      <c r="PBW33" s="133"/>
      <c r="PBX33" s="133"/>
      <c r="PBY33" s="133"/>
      <c r="PBZ33" s="133"/>
      <c r="PCA33" s="133"/>
      <c r="PCB33" s="133"/>
      <c r="PCC33" s="133"/>
      <c r="PCD33" s="133"/>
      <c r="PCE33" s="133"/>
      <c r="PCF33" s="133"/>
      <c r="PCG33" s="133"/>
      <c r="PCH33" s="133"/>
      <c r="PCI33" s="133"/>
      <c r="PCJ33" s="133"/>
      <c r="PCK33" s="133"/>
      <c r="PCL33" s="133"/>
      <c r="PCM33" s="133"/>
      <c r="PCN33" s="133"/>
      <c r="PCO33" s="133"/>
      <c r="PCP33" s="133"/>
      <c r="PCQ33" s="133"/>
      <c r="PCR33" s="133"/>
      <c r="PCS33" s="133"/>
      <c r="PCT33" s="133"/>
      <c r="PCU33" s="133"/>
      <c r="PCV33" s="133"/>
      <c r="PCW33" s="133"/>
      <c r="PCX33" s="133"/>
      <c r="PCY33" s="133"/>
      <c r="PCZ33" s="133"/>
      <c r="PDA33" s="133"/>
      <c r="PDB33" s="133"/>
      <c r="PDC33" s="133"/>
      <c r="PDD33" s="133"/>
      <c r="PDE33" s="133"/>
      <c r="PDF33" s="133"/>
      <c r="PDG33" s="133"/>
      <c r="PDH33" s="133"/>
      <c r="PDI33" s="133"/>
      <c r="PDJ33" s="133"/>
      <c r="PDK33" s="133"/>
      <c r="PDL33" s="133"/>
      <c r="PDM33" s="133"/>
      <c r="PDN33" s="133"/>
      <c r="PDO33" s="133"/>
      <c r="PDP33" s="133"/>
      <c r="PDQ33" s="133"/>
      <c r="PDR33" s="133"/>
      <c r="PDS33" s="133"/>
      <c r="PDT33" s="133"/>
      <c r="PDU33" s="133"/>
      <c r="PDV33" s="133"/>
      <c r="PDW33" s="133"/>
      <c r="PDX33" s="133"/>
      <c r="PDY33" s="133"/>
      <c r="PDZ33" s="133"/>
      <c r="PEA33" s="133"/>
      <c r="PEB33" s="133"/>
      <c r="PEC33" s="133"/>
      <c r="PED33" s="133"/>
      <c r="PEE33" s="133"/>
      <c r="PEF33" s="133"/>
      <c r="PEG33" s="133"/>
      <c r="PEH33" s="133"/>
      <c r="PEI33" s="133"/>
      <c r="PEJ33" s="133"/>
      <c r="PEK33" s="133"/>
      <c r="PEL33" s="133"/>
      <c r="PEM33" s="133"/>
      <c r="PEN33" s="133"/>
      <c r="PEO33" s="133"/>
      <c r="PEP33" s="133"/>
      <c r="PEQ33" s="133"/>
      <c r="PER33" s="133"/>
      <c r="PES33" s="133"/>
      <c r="PET33" s="133"/>
      <c r="PEU33" s="133"/>
      <c r="PEV33" s="133"/>
      <c r="PEW33" s="133"/>
      <c r="PEX33" s="133"/>
      <c r="PEY33" s="133"/>
      <c r="PEZ33" s="133"/>
      <c r="PFA33" s="133"/>
      <c r="PFB33" s="133"/>
      <c r="PFC33" s="133"/>
      <c r="PFD33" s="133"/>
      <c r="PFE33" s="133"/>
      <c r="PFF33" s="133"/>
      <c r="PFG33" s="133"/>
      <c r="PFH33" s="133"/>
      <c r="PFI33" s="133"/>
      <c r="PFJ33" s="133"/>
      <c r="PFK33" s="133"/>
      <c r="PFL33" s="133"/>
      <c r="PFM33" s="133"/>
      <c r="PFN33" s="133"/>
      <c r="PFO33" s="133"/>
      <c r="PFP33" s="133"/>
      <c r="PFQ33" s="133"/>
      <c r="PFR33" s="133"/>
      <c r="PFS33" s="133"/>
      <c r="PFT33" s="133"/>
      <c r="PFU33" s="133"/>
      <c r="PFV33" s="133"/>
      <c r="PFW33" s="133"/>
      <c r="PFX33" s="133"/>
      <c r="PFY33" s="133"/>
      <c r="PFZ33" s="133"/>
      <c r="PGA33" s="133"/>
      <c r="PGB33" s="133"/>
      <c r="PGC33" s="133"/>
      <c r="PGD33" s="133"/>
      <c r="PGE33" s="133"/>
      <c r="PGF33" s="133"/>
      <c r="PGG33" s="133"/>
      <c r="PGH33" s="133"/>
      <c r="PGI33" s="133"/>
      <c r="PGJ33" s="133"/>
      <c r="PGK33" s="133"/>
      <c r="PGL33" s="133"/>
      <c r="PGM33" s="133"/>
      <c r="PGN33" s="133"/>
      <c r="PGO33" s="133"/>
      <c r="PGP33" s="133"/>
      <c r="PGQ33" s="133"/>
      <c r="PGR33" s="133"/>
      <c r="PGS33" s="133"/>
      <c r="PGT33" s="133"/>
      <c r="PGU33" s="133"/>
      <c r="PGV33" s="133"/>
      <c r="PGW33" s="133"/>
      <c r="PGX33" s="133"/>
      <c r="PGY33" s="133"/>
      <c r="PGZ33" s="133"/>
      <c r="PHA33" s="133"/>
      <c r="PHB33" s="133"/>
      <c r="PHC33" s="133"/>
      <c r="PHD33" s="133"/>
      <c r="PHE33" s="133"/>
      <c r="PHF33" s="133"/>
      <c r="PHG33" s="133"/>
      <c r="PHH33" s="133"/>
      <c r="PHI33" s="133"/>
      <c r="PHJ33" s="133"/>
      <c r="PHK33" s="133"/>
      <c r="PHL33" s="133"/>
      <c r="PHM33" s="133"/>
      <c r="PHN33" s="133"/>
      <c r="PHO33" s="133"/>
      <c r="PHP33" s="133"/>
      <c r="PHQ33" s="133"/>
      <c r="PHR33" s="133"/>
      <c r="PHS33" s="133"/>
      <c r="PHT33" s="133"/>
      <c r="PHU33" s="133"/>
      <c r="PHV33" s="133"/>
      <c r="PHW33" s="133"/>
      <c r="PHX33" s="133"/>
      <c r="PHY33" s="133"/>
      <c r="PHZ33" s="133"/>
      <c r="PIA33" s="133"/>
      <c r="PIB33" s="133"/>
      <c r="PIC33" s="133"/>
      <c r="PID33" s="133"/>
      <c r="PIE33" s="133"/>
      <c r="PIF33" s="133"/>
      <c r="PIG33" s="133"/>
      <c r="PIH33" s="133"/>
      <c r="PII33" s="133"/>
      <c r="PIJ33" s="133"/>
      <c r="PIK33" s="133"/>
      <c r="PIL33" s="133"/>
      <c r="PIM33" s="133"/>
      <c r="PIN33" s="133"/>
      <c r="PIO33" s="133"/>
      <c r="PIP33" s="133"/>
      <c r="PIQ33" s="133"/>
      <c r="PIR33" s="133"/>
      <c r="PIS33" s="133"/>
      <c r="PIT33" s="133"/>
      <c r="PIU33" s="133"/>
      <c r="PIV33" s="133"/>
      <c r="PIW33" s="133"/>
      <c r="PIX33" s="133"/>
      <c r="PIY33" s="133"/>
      <c r="PIZ33" s="133"/>
      <c r="PJA33" s="133"/>
      <c r="PJB33" s="133"/>
      <c r="PJC33" s="133"/>
      <c r="PJD33" s="133"/>
      <c r="PJE33" s="133"/>
      <c r="PJF33" s="133"/>
      <c r="PJG33" s="133"/>
      <c r="PJH33" s="133"/>
      <c r="PJI33" s="133"/>
      <c r="PJJ33" s="133"/>
      <c r="PJK33" s="133"/>
      <c r="PJL33" s="133"/>
      <c r="PJM33" s="133"/>
      <c r="PJN33" s="133"/>
      <c r="PJO33" s="133"/>
      <c r="PJP33" s="133"/>
      <c r="PJQ33" s="133"/>
      <c r="PJR33" s="133"/>
      <c r="PJS33" s="133"/>
      <c r="PJT33" s="133"/>
      <c r="PJU33" s="133"/>
      <c r="PJV33" s="133"/>
      <c r="PJW33" s="133"/>
      <c r="PJX33" s="133"/>
      <c r="PJY33" s="133"/>
      <c r="PJZ33" s="133"/>
      <c r="PKA33" s="133"/>
      <c r="PKB33" s="133"/>
      <c r="PKC33" s="133"/>
      <c r="PKD33" s="133"/>
      <c r="PKE33" s="133"/>
      <c r="PKF33" s="133"/>
      <c r="PKG33" s="133"/>
      <c r="PKH33" s="133"/>
      <c r="PKI33" s="133"/>
      <c r="PKJ33" s="133"/>
      <c r="PKK33" s="133"/>
      <c r="PKL33" s="133"/>
      <c r="PKM33" s="133"/>
      <c r="PKN33" s="133"/>
      <c r="PKO33" s="133"/>
      <c r="PKP33" s="133"/>
      <c r="PKQ33" s="133"/>
      <c r="PKR33" s="133"/>
      <c r="PKS33" s="133"/>
      <c r="PKT33" s="133"/>
      <c r="PKU33" s="133"/>
      <c r="PKV33" s="133"/>
      <c r="PKW33" s="133"/>
      <c r="PKX33" s="133"/>
      <c r="PKY33" s="133"/>
      <c r="PKZ33" s="133"/>
      <c r="PLA33" s="133"/>
      <c r="PLB33" s="133"/>
      <c r="PLC33" s="133"/>
      <c r="PLD33" s="133"/>
      <c r="PLE33" s="133"/>
      <c r="PLF33" s="133"/>
      <c r="PLG33" s="133"/>
      <c r="PLH33" s="133"/>
      <c r="PLI33" s="133"/>
      <c r="PLJ33" s="133"/>
      <c r="PLK33" s="133"/>
      <c r="PLL33" s="133"/>
      <c r="PLM33" s="133"/>
      <c r="PLN33" s="133"/>
      <c r="PLO33" s="133"/>
      <c r="PLP33" s="133"/>
      <c r="PLQ33" s="133"/>
      <c r="PLR33" s="133"/>
      <c r="PLS33" s="133"/>
      <c r="PLT33" s="133"/>
      <c r="PLU33" s="133"/>
      <c r="PLV33" s="133"/>
      <c r="PLW33" s="133"/>
      <c r="PLX33" s="133"/>
      <c r="PLY33" s="133"/>
      <c r="PLZ33" s="133"/>
      <c r="PMA33" s="133"/>
      <c r="PMB33" s="133"/>
      <c r="PMC33" s="133"/>
      <c r="PMD33" s="133"/>
      <c r="PME33" s="133"/>
      <c r="PMF33" s="133"/>
      <c r="PMG33" s="133"/>
      <c r="PMH33" s="133"/>
      <c r="PMI33" s="133"/>
      <c r="PMJ33" s="133"/>
      <c r="PMK33" s="133"/>
      <c r="PML33" s="133"/>
      <c r="PMM33" s="133"/>
      <c r="PMN33" s="133"/>
      <c r="PMO33" s="133"/>
      <c r="PMP33" s="133"/>
      <c r="PMQ33" s="133"/>
      <c r="PMR33" s="133"/>
      <c r="PMS33" s="133"/>
      <c r="PMT33" s="133"/>
      <c r="PMU33" s="133"/>
      <c r="PMV33" s="133"/>
      <c r="PMW33" s="133"/>
      <c r="PMX33" s="133"/>
      <c r="PMY33" s="133"/>
      <c r="PMZ33" s="133"/>
      <c r="PNA33" s="133"/>
      <c r="PNB33" s="133"/>
      <c r="PNC33" s="133"/>
      <c r="PND33" s="133"/>
      <c r="PNE33" s="133"/>
      <c r="PNF33" s="133"/>
      <c r="PNG33" s="133"/>
      <c r="PNH33" s="133"/>
      <c r="PNI33" s="133"/>
      <c r="PNJ33" s="133"/>
      <c r="PNK33" s="133"/>
      <c r="PNL33" s="133"/>
      <c r="PNM33" s="133"/>
      <c r="PNN33" s="133"/>
      <c r="PNO33" s="133"/>
      <c r="PNP33" s="133"/>
      <c r="PNQ33" s="133"/>
      <c r="PNR33" s="133"/>
      <c r="PNS33" s="133"/>
      <c r="PNT33" s="133"/>
      <c r="PNU33" s="133"/>
      <c r="PNV33" s="133"/>
      <c r="PNW33" s="133"/>
      <c r="PNX33" s="133"/>
      <c r="PNY33" s="133"/>
      <c r="PNZ33" s="133"/>
      <c r="POA33" s="133"/>
      <c r="POB33" s="133"/>
      <c r="POC33" s="133"/>
      <c r="POD33" s="133"/>
      <c r="POE33" s="133"/>
      <c r="POF33" s="133"/>
      <c r="POG33" s="133"/>
      <c r="POH33" s="133"/>
      <c r="POI33" s="133"/>
      <c r="POJ33" s="133"/>
      <c r="POK33" s="133"/>
      <c r="POL33" s="133"/>
      <c r="POM33" s="133"/>
      <c r="PON33" s="133"/>
      <c r="POO33" s="133"/>
      <c r="POP33" s="133"/>
      <c r="POQ33" s="133"/>
      <c r="POR33" s="133"/>
      <c r="POS33" s="133"/>
      <c r="POT33" s="133"/>
      <c r="POU33" s="133"/>
      <c r="POV33" s="133"/>
      <c r="POW33" s="133"/>
      <c r="POX33" s="133"/>
      <c r="POY33" s="133"/>
      <c r="POZ33" s="133"/>
      <c r="PPA33" s="133"/>
      <c r="PPB33" s="133"/>
      <c r="PPC33" s="133"/>
      <c r="PPD33" s="133"/>
      <c r="PPE33" s="133"/>
      <c r="PPF33" s="133"/>
      <c r="PPG33" s="133"/>
      <c r="PPH33" s="133"/>
      <c r="PPI33" s="133"/>
      <c r="PPJ33" s="133"/>
      <c r="PPK33" s="133"/>
      <c r="PPL33" s="133"/>
      <c r="PPM33" s="133"/>
      <c r="PPN33" s="133"/>
      <c r="PPO33" s="133"/>
      <c r="PPP33" s="133"/>
      <c r="PPQ33" s="133"/>
      <c r="PPR33" s="133"/>
      <c r="PPS33" s="133"/>
      <c r="PPT33" s="133"/>
      <c r="PPU33" s="133"/>
      <c r="PPV33" s="133"/>
      <c r="PPW33" s="133"/>
      <c r="PPX33" s="133"/>
      <c r="PPY33" s="133"/>
      <c r="PPZ33" s="133"/>
      <c r="PQA33" s="133"/>
      <c r="PQB33" s="133"/>
      <c r="PQC33" s="133"/>
      <c r="PQD33" s="133"/>
      <c r="PQE33" s="133"/>
      <c r="PQF33" s="133"/>
      <c r="PQG33" s="133"/>
      <c r="PQH33" s="133"/>
      <c r="PQI33" s="133"/>
      <c r="PQJ33" s="133"/>
      <c r="PQK33" s="133"/>
      <c r="PQL33" s="133"/>
      <c r="PQM33" s="133"/>
      <c r="PQN33" s="133"/>
      <c r="PQO33" s="133"/>
      <c r="PQP33" s="133"/>
      <c r="PQQ33" s="133"/>
      <c r="PQR33" s="133"/>
      <c r="PQS33" s="133"/>
      <c r="PQT33" s="133"/>
      <c r="PQU33" s="133"/>
      <c r="PQV33" s="133"/>
      <c r="PQW33" s="133"/>
      <c r="PQX33" s="133"/>
      <c r="PQY33" s="133"/>
      <c r="PQZ33" s="133"/>
      <c r="PRA33" s="133"/>
      <c r="PRB33" s="133"/>
      <c r="PRC33" s="133"/>
      <c r="PRD33" s="133"/>
      <c r="PRE33" s="133"/>
      <c r="PRF33" s="133"/>
      <c r="PRG33" s="133"/>
      <c r="PRH33" s="133"/>
      <c r="PRI33" s="133"/>
      <c r="PRJ33" s="133"/>
      <c r="PRK33" s="133"/>
      <c r="PRL33" s="133"/>
      <c r="PRM33" s="133"/>
      <c r="PRN33" s="133"/>
      <c r="PRO33" s="133"/>
      <c r="PRP33" s="133"/>
      <c r="PRQ33" s="133"/>
      <c r="PRR33" s="133"/>
      <c r="PRS33" s="133"/>
      <c r="PRT33" s="133"/>
      <c r="PRU33" s="133"/>
      <c r="PRV33" s="133"/>
      <c r="PRW33" s="133"/>
      <c r="PRX33" s="133"/>
      <c r="PRY33" s="133"/>
      <c r="PRZ33" s="133"/>
      <c r="PSA33" s="133"/>
      <c r="PSB33" s="133"/>
      <c r="PSC33" s="133"/>
      <c r="PSD33" s="133"/>
      <c r="PSE33" s="133"/>
      <c r="PSF33" s="133"/>
      <c r="PSG33" s="133"/>
      <c r="PSH33" s="133"/>
      <c r="PSI33" s="133"/>
      <c r="PSJ33" s="133"/>
      <c r="PSK33" s="133"/>
      <c r="PSL33" s="133"/>
      <c r="PSM33" s="133"/>
      <c r="PSN33" s="133"/>
      <c r="PSO33" s="133"/>
      <c r="PSP33" s="133"/>
      <c r="PSQ33" s="133"/>
      <c r="PSR33" s="133"/>
      <c r="PSS33" s="133"/>
      <c r="PST33" s="133"/>
      <c r="PSU33" s="133"/>
      <c r="PSV33" s="133"/>
      <c r="PSW33" s="133"/>
      <c r="PSX33" s="133"/>
      <c r="PSY33" s="133"/>
      <c r="PSZ33" s="133"/>
      <c r="PTA33" s="133"/>
      <c r="PTB33" s="133"/>
      <c r="PTC33" s="133"/>
      <c r="PTD33" s="133"/>
      <c r="PTE33" s="133"/>
      <c r="PTF33" s="133"/>
      <c r="PTG33" s="133"/>
      <c r="PTH33" s="133"/>
      <c r="PTI33" s="133"/>
      <c r="PTJ33" s="133"/>
      <c r="PTK33" s="133"/>
      <c r="PTL33" s="133"/>
      <c r="PTM33" s="133"/>
      <c r="PTN33" s="133"/>
      <c r="PTO33" s="133"/>
      <c r="PTP33" s="133"/>
      <c r="PTQ33" s="133"/>
      <c r="PTR33" s="133"/>
      <c r="PTS33" s="133"/>
      <c r="PTT33" s="133"/>
      <c r="PTU33" s="133"/>
      <c r="PTV33" s="133"/>
      <c r="PTW33" s="133"/>
      <c r="PTX33" s="133"/>
      <c r="PTY33" s="133"/>
      <c r="PTZ33" s="133"/>
      <c r="PUA33" s="133"/>
      <c r="PUB33" s="133"/>
      <c r="PUC33" s="133"/>
      <c r="PUD33" s="133"/>
      <c r="PUE33" s="133"/>
      <c r="PUF33" s="133"/>
      <c r="PUG33" s="133"/>
      <c r="PUH33" s="133"/>
      <c r="PUI33" s="133"/>
      <c r="PUJ33" s="133"/>
      <c r="PUK33" s="133"/>
      <c r="PUL33" s="133"/>
      <c r="PUM33" s="133"/>
      <c r="PUN33" s="133"/>
      <c r="PUO33" s="133"/>
      <c r="PUP33" s="133"/>
      <c r="PUQ33" s="133"/>
      <c r="PUR33" s="133"/>
      <c r="PUS33" s="133"/>
      <c r="PUT33" s="133"/>
      <c r="PUU33" s="133"/>
      <c r="PUV33" s="133"/>
      <c r="PUW33" s="133"/>
      <c r="PUX33" s="133"/>
      <c r="PUY33" s="133"/>
      <c r="PUZ33" s="133"/>
      <c r="PVA33" s="133"/>
      <c r="PVB33" s="133"/>
      <c r="PVC33" s="133"/>
      <c r="PVD33" s="133"/>
      <c r="PVE33" s="133"/>
      <c r="PVF33" s="133"/>
      <c r="PVG33" s="133"/>
      <c r="PVH33" s="133"/>
      <c r="PVI33" s="133"/>
      <c r="PVJ33" s="133"/>
      <c r="PVK33" s="133"/>
      <c r="PVL33" s="133"/>
      <c r="PVM33" s="133"/>
      <c r="PVN33" s="133"/>
      <c r="PVO33" s="133"/>
      <c r="PVP33" s="133"/>
      <c r="PVQ33" s="133"/>
      <c r="PVR33" s="133"/>
      <c r="PVS33" s="133"/>
      <c r="PVT33" s="133"/>
      <c r="PVU33" s="133"/>
      <c r="PVV33" s="133"/>
      <c r="PVW33" s="133"/>
      <c r="PVX33" s="133"/>
      <c r="PVY33" s="133"/>
      <c r="PVZ33" s="133"/>
      <c r="PWA33" s="133"/>
      <c r="PWB33" s="133"/>
      <c r="PWC33" s="133"/>
      <c r="PWD33" s="133"/>
      <c r="PWE33" s="133"/>
      <c r="PWF33" s="133"/>
      <c r="PWG33" s="133"/>
      <c r="PWH33" s="133"/>
      <c r="PWI33" s="133"/>
      <c r="PWJ33" s="133"/>
      <c r="PWK33" s="133"/>
      <c r="PWL33" s="133"/>
      <c r="PWM33" s="133"/>
      <c r="PWN33" s="133"/>
      <c r="PWO33" s="133"/>
      <c r="PWP33" s="133"/>
      <c r="PWQ33" s="133"/>
      <c r="PWR33" s="133"/>
      <c r="PWS33" s="133"/>
      <c r="PWT33" s="133"/>
      <c r="PWU33" s="133"/>
      <c r="PWV33" s="133"/>
      <c r="PWW33" s="133"/>
      <c r="PWX33" s="133"/>
      <c r="PWY33" s="133"/>
      <c r="PWZ33" s="133"/>
      <c r="PXA33" s="133"/>
      <c r="PXB33" s="133"/>
      <c r="PXC33" s="133"/>
      <c r="PXD33" s="133"/>
      <c r="PXE33" s="133"/>
      <c r="PXF33" s="133"/>
      <c r="PXG33" s="133"/>
      <c r="PXH33" s="133"/>
      <c r="PXI33" s="133"/>
      <c r="PXJ33" s="133"/>
      <c r="PXK33" s="133"/>
      <c r="PXL33" s="133"/>
      <c r="PXM33" s="133"/>
      <c r="PXN33" s="133"/>
      <c r="PXO33" s="133"/>
      <c r="PXP33" s="133"/>
      <c r="PXQ33" s="133"/>
      <c r="PXR33" s="133"/>
      <c r="PXS33" s="133"/>
      <c r="PXT33" s="133"/>
      <c r="PXU33" s="133"/>
      <c r="PXV33" s="133"/>
      <c r="PXW33" s="133"/>
      <c r="PXX33" s="133"/>
      <c r="PXY33" s="133"/>
      <c r="PXZ33" s="133"/>
      <c r="PYA33" s="133"/>
      <c r="PYB33" s="133"/>
      <c r="PYC33" s="133"/>
      <c r="PYD33" s="133"/>
      <c r="PYE33" s="133"/>
      <c r="PYF33" s="133"/>
      <c r="PYG33" s="133"/>
      <c r="PYH33" s="133"/>
      <c r="PYI33" s="133"/>
      <c r="PYJ33" s="133"/>
      <c r="PYK33" s="133"/>
      <c r="PYL33" s="133"/>
      <c r="PYM33" s="133"/>
      <c r="PYN33" s="133"/>
      <c r="PYO33" s="133"/>
      <c r="PYP33" s="133"/>
      <c r="PYQ33" s="133"/>
      <c r="PYR33" s="133"/>
      <c r="PYS33" s="133"/>
      <c r="PYT33" s="133"/>
      <c r="PYU33" s="133"/>
      <c r="PYV33" s="133"/>
      <c r="PYW33" s="133"/>
      <c r="PYX33" s="133"/>
      <c r="PYY33" s="133"/>
      <c r="PYZ33" s="133"/>
      <c r="PZA33" s="133"/>
      <c r="PZB33" s="133"/>
      <c r="PZC33" s="133"/>
      <c r="PZD33" s="133"/>
      <c r="PZE33" s="133"/>
      <c r="PZF33" s="133"/>
      <c r="PZG33" s="133"/>
      <c r="PZH33" s="133"/>
      <c r="PZI33" s="133"/>
      <c r="PZJ33" s="133"/>
      <c r="PZK33" s="133"/>
      <c r="PZL33" s="133"/>
      <c r="PZM33" s="133"/>
      <c r="PZN33" s="133"/>
      <c r="PZO33" s="133"/>
      <c r="PZP33" s="133"/>
      <c r="PZQ33" s="133"/>
      <c r="PZR33" s="133"/>
      <c r="PZS33" s="133"/>
      <c r="PZT33" s="133"/>
      <c r="PZU33" s="133"/>
      <c r="PZV33" s="133"/>
      <c r="PZW33" s="133"/>
      <c r="PZX33" s="133"/>
      <c r="PZY33" s="133"/>
      <c r="PZZ33" s="133"/>
      <c r="QAA33" s="133"/>
      <c r="QAB33" s="133"/>
      <c r="QAC33" s="133"/>
      <c r="QAD33" s="133"/>
      <c r="QAE33" s="133"/>
      <c r="QAF33" s="133"/>
      <c r="QAG33" s="133"/>
      <c r="QAH33" s="133"/>
      <c r="QAI33" s="133"/>
      <c r="QAJ33" s="133"/>
      <c r="QAK33" s="133"/>
      <c r="QAL33" s="133"/>
      <c r="QAM33" s="133"/>
      <c r="QAN33" s="133"/>
      <c r="QAO33" s="133"/>
      <c r="QAP33" s="133"/>
      <c r="QAQ33" s="133"/>
      <c r="QAR33" s="133"/>
      <c r="QAS33" s="133"/>
      <c r="QAT33" s="133"/>
      <c r="QAU33" s="133"/>
      <c r="QAV33" s="133"/>
      <c r="QAW33" s="133"/>
      <c r="QAX33" s="133"/>
      <c r="QAY33" s="133"/>
      <c r="QAZ33" s="133"/>
      <c r="QBA33" s="133"/>
      <c r="QBB33" s="133"/>
      <c r="QBC33" s="133"/>
      <c r="QBD33" s="133"/>
      <c r="QBE33" s="133"/>
      <c r="QBF33" s="133"/>
      <c r="QBG33" s="133"/>
      <c r="QBH33" s="133"/>
      <c r="QBI33" s="133"/>
      <c r="QBJ33" s="133"/>
      <c r="QBK33" s="133"/>
      <c r="QBL33" s="133"/>
      <c r="QBM33" s="133"/>
      <c r="QBN33" s="133"/>
      <c r="QBO33" s="133"/>
      <c r="QBP33" s="133"/>
      <c r="QBQ33" s="133"/>
      <c r="QBR33" s="133"/>
      <c r="QBS33" s="133"/>
      <c r="QBT33" s="133"/>
      <c r="QBU33" s="133"/>
      <c r="QBV33" s="133"/>
      <c r="QBW33" s="133"/>
      <c r="QBX33" s="133"/>
      <c r="QBY33" s="133"/>
      <c r="QBZ33" s="133"/>
      <c r="QCA33" s="133"/>
      <c r="QCB33" s="133"/>
      <c r="QCC33" s="133"/>
      <c r="QCD33" s="133"/>
      <c r="QCE33" s="133"/>
      <c r="QCF33" s="133"/>
      <c r="QCG33" s="133"/>
      <c r="QCH33" s="133"/>
      <c r="QCI33" s="133"/>
      <c r="QCJ33" s="133"/>
      <c r="QCK33" s="133"/>
      <c r="QCL33" s="133"/>
      <c r="QCM33" s="133"/>
      <c r="QCN33" s="133"/>
      <c r="QCO33" s="133"/>
      <c r="QCP33" s="133"/>
      <c r="QCQ33" s="133"/>
      <c r="QCR33" s="133"/>
      <c r="QCS33" s="133"/>
      <c r="QCT33" s="133"/>
      <c r="QCU33" s="133"/>
      <c r="QCV33" s="133"/>
      <c r="QCW33" s="133"/>
      <c r="QCX33" s="133"/>
      <c r="QCY33" s="133"/>
      <c r="QCZ33" s="133"/>
      <c r="QDA33" s="133"/>
      <c r="QDB33" s="133"/>
      <c r="QDC33" s="133"/>
      <c r="QDD33" s="133"/>
      <c r="QDE33" s="133"/>
      <c r="QDF33" s="133"/>
      <c r="QDG33" s="133"/>
      <c r="QDH33" s="133"/>
      <c r="QDI33" s="133"/>
      <c r="QDJ33" s="133"/>
      <c r="QDK33" s="133"/>
      <c r="QDL33" s="133"/>
      <c r="QDM33" s="133"/>
      <c r="QDN33" s="133"/>
      <c r="QDO33" s="133"/>
      <c r="QDP33" s="133"/>
      <c r="QDQ33" s="133"/>
      <c r="QDR33" s="133"/>
      <c r="QDS33" s="133"/>
      <c r="QDT33" s="133"/>
      <c r="QDU33" s="133"/>
      <c r="QDV33" s="133"/>
      <c r="QDW33" s="133"/>
      <c r="QDX33" s="133"/>
      <c r="QDY33" s="133"/>
      <c r="QDZ33" s="133"/>
      <c r="QEA33" s="133"/>
      <c r="QEB33" s="133"/>
      <c r="QEC33" s="133"/>
      <c r="QED33" s="133"/>
      <c r="QEE33" s="133"/>
      <c r="QEF33" s="133"/>
      <c r="QEG33" s="133"/>
      <c r="QEH33" s="133"/>
      <c r="QEI33" s="133"/>
      <c r="QEJ33" s="133"/>
      <c r="QEK33" s="133"/>
      <c r="QEL33" s="133"/>
      <c r="QEM33" s="133"/>
      <c r="QEN33" s="133"/>
      <c r="QEO33" s="133"/>
      <c r="QEP33" s="133"/>
      <c r="QEQ33" s="133"/>
      <c r="QER33" s="133"/>
      <c r="QES33" s="133"/>
      <c r="QET33" s="133"/>
      <c r="QEU33" s="133"/>
      <c r="QEV33" s="133"/>
      <c r="QEW33" s="133"/>
      <c r="QEX33" s="133"/>
      <c r="QEY33" s="133"/>
      <c r="QEZ33" s="133"/>
      <c r="QFA33" s="133"/>
      <c r="QFB33" s="133"/>
      <c r="QFC33" s="133"/>
      <c r="QFD33" s="133"/>
      <c r="QFE33" s="133"/>
      <c r="QFF33" s="133"/>
      <c r="QFG33" s="133"/>
      <c r="QFH33" s="133"/>
      <c r="QFI33" s="133"/>
      <c r="QFJ33" s="133"/>
      <c r="QFK33" s="133"/>
      <c r="QFL33" s="133"/>
      <c r="QFM33" s="133"/>
      <c r="QFN33" s="133"/>
      <c r="QFO33" s="133"/>
      <c r="QFP33" s="133"/>
      <c r="QFQ33" s="133"/>
      <c r="QFR33" s="133"/>
      <c r="QFS33" s="133"/>
      <c r="QFT33" s="133"/>
      <c r="QFU33" s="133"/>
      <c r="QFV33" s="133"/>
      <c r="QFW33" s="133"/>
      <c r="QFX33" s="133"/>
      <c r="QFY33" s="133"/>
      <c r="QFZ33" s="133"/>
      <c r="QGA33" s="133"/>
      <c r="QGB33" s="133"/>
      <c r="QGC33" s="133"/>
      <c r="QGD33" s="133"/>
      <c r="QGE33" s="133"/>
      <c r="QGF33" s="133"/>
      <c r="QGG33" s="133"/>
      <c r="QGH33" s="133"/>
      <c r="QGI33" s="133"/>
      <c r="QGJ33" s="133"/>
      <c r="QGK33" s="133"/>
      <c r="QGL33" s="133"/>
      <c r="QGM33" s="133"/>
      <c r="QGN33" s="133"/>
      <c r="QGO33" s="133"/>
      <c r="QGP33" s="133"/>
      <c r="QGQ33" s="133"/>
      <c r="QGR33" s="133"/>
      <c r="QGS33" s="133"/>
      <c r="QGT33" s="133"/>
      <c r="QGU33" s="133"/>
      <c r="QGV33" s="133"/>
      <c r="QGW33" s="133"/>
      <c r="QGX33" s="133"/>
      <c r="QGY33" s="133"/>
      <c r="QGZ33" s="133"/>
      <c r="QHA33" s="133"/>
      <c r="QHB33" s="133"/>
      <c r="QHC33" s="133"/>
      <c r="QHD33" s="133"/>
      <c r="QHE33" s="133"/>
      <c r="QHF33" s="133"/>
      <c r="QHG33" s="133"/>
      <c r="QHH33" s="133"/>
      <c r="QHI33" s="133"/>
      <c r="QHJ33" s="133"/>
      <c r="QHK33" s="133"/>
      <c r="QHL33" s="133"/>
      <c r="QHM33" s="133"/>
      <c r="QHN33" s="133"/>
      <c r="QHO33" s="133"/>
      <c r="QHP33" s="133"/>
      <c r="QHQ33" s="133"/>
      <c r="QHR33" s="133"/>
      <c r="QHS33" s="133"/>
      <c r="QHT33" s="133"/>
      <c r="QHU33" s="133"/>
      <c r="QHV33" s="133"/>
      <c r="QHW33" s="133"/>
      <c r="QHX33" s="133"/>
      <c r="QHY33" s="133"/>
      <c r="QHZ33" s="133"/>
      <c r="QIA33" s="133"/>
      <c r="QIB33" s="133"/>
      <c r="QIC33" s="133"/>
      <c r="QID33" s="133"/>
      <c r="QIE33" s="133"/>
      <c r="QIF33" s="133"/>
      <c r="QIG33" s="133"/>
      <c r="QIH33" s="133"/>
      <c r="QII33" s="133"/>
      <c r="QIJ33" s="133"/>
      <c r="QIK33" s="133"/>
      <c r="QIL33" s="133"/>
      <c r="QIM33" s="133"/>
      <c r="QIN33" s="133"/>
      <c r="QIO33" s="133"/>
      <c r="QIP33" s="133"/>
      <c r="QIQ33" s="133"/>
      <c r="QIR33" s="133"/>
      <c r="QIS33" s="133"/>
      <c r="QIT33" s="133"/>
      <c r="QIU33" s="133"/>
      <c r="QIV33" s="133"/>
      <c r="QIW33" s="133"/>
      <c r="QIX33" s="133"/>
      <c r="QIY33" s="133"/>
      <c r="QIZ33" s="133"/>
      <c r="QJA33" s="133"/>
      <c r="QJB33" s="133"/>
      <c r="QJC33" s="133"/>
      <c r="QJD33" s="133"/>
      <c r="QJE33" s="133"/>
      <c r="QJF33" s="133"/>
      <c r="QJG33" s="133"/>
      <c r="QJH33" s="133"/>
      <c r="QJI33" s="133"/>
      <c r="QJJ33" s="133"/>
      <c r="QJK33" s="133"/>
      <c r="QJL33" s="133"/>
      <c r="QJM33" s="133"/>
      <c r="QJN33" s="133"/>
      <c r="QJO33" s="133"/>
      <c r="QJP33" s="133"/>
      <c r="QJQ33" s="133"/>
      <c r="QJR33" s="133"/>
      <c r="QJS33" s="133"/>
      <c r="QJT33" s="133"/>
      <c r="QJU33" s="133"/>
      <c r="QJV33" s="133"/>
      <c r="QJW33" s="133"/>
      <c r="QJX33" s="133"/>
      <c r="QJY33" s="133"/>
      <c r="QJZ33" s="133"/>
      <c r="QKA33" s="133"/>
      <c r="QKB33" s="133"/>
      <c r="QKC33" s="133"/>
      <c r="QKD33" s="133"/>
      <c r="QKE33" s="133"/>
      <c r="QKF33" s="133"/>
      <c r="QKG33" s="133"/>
      <c r="QKH33" s="133"/>
      <c r="QKI33" s="133"/>
      <c r="QKJ33" s="133"/>
      <c r="QKK33" s="133"/>
      <c r="QKL33" s="133"/>
      <c r="QKM33" s="133"/>
      <c r="QKN33" s="133"/>
      <c r="QKO33" s="133"/>
      <c r="QKP33" s="133"/>
      <c r="QKQ33" s="133"/>
      <c r="QKR33" s="133"/>
      <c r="QKS33" s="133"/>
      <c r="QKT33" s="133"/>
      <c r="QKU33" s="133"/>
      <c r="QKV33" s="133"/>
      <c r="QKW33" s="133"/>
      <c r="QKX33" s="133"/>
      <c r="QKY33" s="133"/>
      <c r="QKZ33" s="133"/>
      <c r="QLA33" s="133"/>
      <c r="QLB33" s="133"/>
      <c r="QLC33" s="133"/>
      <c r="QLD33" s="133"/>
      <c r="QLE33" s="133"/>
      <c r="QLF33" s="133"/>
      <c r="QLG33" s="133"/>
      <c r="QLH33" s="133"/>
      <c r="QLI33" s="133"/>
      <c r="QLJ33" s="133"/>
      <c r="QLK33" s="133"/>
      <c r="QLL33" s="133"/>
      <c r="QLM33" s="133"/>
      <c r="QLN33" s="133"/>
      <c r="QLO33" s="133"/>
      <c r="QLP33" s="133"/>
      <c r="QLQ33" s="133"/>
      <c r="QLR33" s="133"/>
      <c r="QLS33" s="133"/>
      <c r="QLT33" s="133"/>
      <c r="QLU33" s="133"/>
      <c r="QLV33" s="133"/>
      <c r="QLW33" s="133"/>
      <c r="QLX33" s="133"/>
      <c r="QLY33" s="133"/>
      <c r="QLZ33" s="133"/>
      <c r="QMA33" s="133"/>
      <c r="QMB33" s="133"/>
      <c r="QMC33" s="133"/>
      <c r="QMD33" s="133"/>
      <c r="QME33" s="133"/>
      <c r="QMF33" s="133"/>
      <c r="QMG33" s="133"/>
      <c r="QMH33" s="133"/>
      <c r="QMI33" s="133"/>
      <c r="QMJ33" s="133"/>
      <c r="QMK33" s="133"/>
      <c r="QML33" s="133"/>
      <c r="QMM33" s="133"/>
      <c r="QMN33" s="133"/>
      <c r="QMO33" s="133"/>
      <c r="QMP33" s="133"/>
      <c r="QMQ33" s="133"/>
      <c r="QMR33" s="133"/>
      <c r="QMS33" s="133"/>
      <c r="QMT33" s="133"/>
      <c r="QMU33" s="133"/>
      <c r="QMV33" s="133"/>
      <c r="QMW33" s="133"/>
      <c r="QMX33" s="133"/>
      <c r="QMY33" s="133"/>
      <c r="QMZ33" s="133"/>
      <c r="QNA33" s="133"/>
      <c r="QNB33" s="133"/>
      <c r="QNC33" s="133"/>
      <c r="QND33" s="133"/>
      <c r="QNE33" s="133"/>
      <c r="QNF33" s="133"/>
      <c r="QNG33" s="133"/>
      <c r="QNH33" s="133"/>
      <c r="QNI33" s="133"/>
      <c r="QNJ33" s="133"/>
      <c r="QNK33" s="133"/>
      <c r="QNL33" s="133"/>
      <c r="QNM33" s="133"/>
      <c r="QNN33" s="133"/>
      <c r="QNO33" s="133"/>
      <c r="QNP33" s="133"/>
      <c r="QNQ33" s="133"/>
      <c r="QNR33" s="133"/>
      <c r="QNS33" s="133"/>
      <c r="QNT33" s="133"/>
      <c r="QNU33" s="133"/>
      <c r="QNV33" s="133"/>
      <c r="QNW33" s="133"/>
      <c r="QNX33" s="133"/>
      <c r="QNY33" s="133"/>
      <c r="QNZ33" s="133"/>
      <c r="QOA33" s="133"/>
      <c r="QOB33" s="133"/>
      <c r="QOC33" s="133"/>
      <c r="QOD33" s="133"/>
      <c r="QOE33" s="133"/>
      <c r="QOF33" s="133"/>
      <c r="QOG33" s="133"/>
      <c r="QOH33" s="133"/>
      <c r="QOI33" s="133"/>
      <c r="QOJ33" s="133"/>
      <c r="QOK33" s="133"/>
      <c r="QOL33" s="133"/>
      <c r="QOM33" s="133"/>
      <c r="QON33" s="133"/>
      <c r="QOO33" s="133"/>
      <c r="QOP33" s="133"/>
      <c r="QOQ33" s="133"/>
      <c r="QOR33" s="133"/>
      <c r="QOS33" s="133"/>
      <c r="QOT33" s="133"/>
      <c r="QOU33" s="133"/>
      <c r="QOV33" s="133"/>
      <c r="QOW33" s="133"/>
      <c r="QOX33" s="133"/>
      <c r="QOY33" s="133"/>
      <c r="QOZ33" s="133"/>
      <c r="QPA33" s="133"/>
      <c r="QPB33" s="133"/>
      <c r="QPC33" s="133"/>
      <c r="QPD33" s="133"/>
      <c r="QPE33" s="133"/>
      <c r="QPF33" s="133"/>
      <c r="QPG33" s="133"/>
      <c r="QPH33" s="133"/>
      <c r="QPI33" s="133"/>
      <c r="QPJ33" s="133"/>
      <c r="QPK33" s="133"/>
      <c r="QPL33" s="133"/>
      <c r="QPM33" s="133"/>
      <c r="QPN33" s="133"/>
      <c r="QPO33" s="133"/>
      <c r="QPP33" s="133"/>
      <c r="QPQ33" s="133"/>
      <c r="QPR33" s="133"/>
      <c r="QPS33" s="133"/>
      <c r="QPT33" s="133"/>
      <c r="QPU33" s="133"/>
      <c r="QPV33" s="133"/>
      <c r="QPW33" s="133"/>
      <c r="QPX33" s="133"/>
      <c r="QPY33" s="133"/>
      <c r="QPZ33" s="133"/>
      <c r="QQA33" s="133"/>
      <c r="QQB33" s="133"/>
      <c r="QQC33" s="133"/>
      <c r="QQD33" s="133"/>
      <c r="QQE33" s="133"/>
      <c r="QQF33" s="133"/>
      <c r="QQG33" s="133"/>
      <c r="QQH33" s="133"/>
      <c r="QQI33" s="133"/>
      <c r="QQJ33" s="133"/>
      <c r="QQK33" s="133"/>
      <c r="QQL33" s="133"/>
      <c r="QQM33" s="133"/>
      <c r="QQN33" s="133"/>
      <c r="QQO33" s="133"/>
      <c r="QQP33" s="133"/>
      <c r="QQQ33" s="133"/>
      <c r="QQR33" s="133"/>
      <c r="QQS33" s="133"/>
      <c r="QQT33" s="133"/>
      <c r="QQU33" s="133"/>
      <c r="QQV33" s="133"/>
      <c r="QQW33" s="133"/>
      <c r="QQX33" s="133"/>
      <c r="QQY33" s="133"/>
      <c r="QQZ33" s="133"/>
      <c r="QRA33" s="133"/>
      <c r="QRB33" s="133"/>
      <c r="QRC33" s="133"/>
      <c r="QRD33" s="133"/>
      <c r="QRE33" s="133"/>
      <c r="QRF33" s="133"/>
      <c r="QRG33" s="133"/>
      <c r="QRH33" s="133"/>
      <c r="QRI33" s="133"/>
      <c r="QRJ33" s="133"/>
      <c r="QRK33" s="133"/>
      <c r="QRL33" s="133"/>
      <c r="QRM33" s="133"/>
      <c r="QRN33" s="133"/>
      <c r="QRO33" s="133"/>
      <c r="QRP33" s="133"/>
      <c r="QRQ33" s="133"/>
      <c r="QRR33" s="133"/>
      <c r="QRS33" s="133"/>
      <c r="QRT33" s="133"/>
      <c r="QRU33" s="133"/>
      <c r="QRV33" s="133"/>
      <c r="QRW33" s="133"/>
      <c r="QRX33" s="133"/>
      <c r="QRY33" s="133"/>
      <c r="QRZ33" s="133"/>
      <c r="QSA33" s="133"/>
      <c r="QSB33" s="133"/>
      <c r="QSC33" s="133"/>
      <c r="QSD33" s="133"/>
      <c r="QSE33" s="133"/>
      <c r="QSF33" s="133"/>
      <c r="QSG33" s="133"/>
      <c r="QSH33" s="133"/>
      <c r="QSI33" s="133"/>
      <c r="QSJ33" s="133"/>
      <c r="QSK33" s="133"/>
      <c r="QSL33" s="133"/>
      <c r="QSM33" s="133"/>
      <c r="QSN33" s="133"/>
      <c r="QSO33" s="133"/>
      <c r="QSP33" s="133"/>
      <c r="QSQ33" s="133"/>
      <c r="QSR33" s="133"/>
      <c r="QSS33" s="133"/>
      <c r="QST33" s="133"/>
      <c r="QSU33" s="133"/>
      <c r="QSV33" s="133"/>
      <c r="QSW33" s="133"/>
      <c r="QSX33" s="133"/>
      <c r="QSY33" s="133"/>
      <c r="QSZ33" s="133"/>
      <c r="QTA33" s="133"/>
      <c r="QTB33" s="133"/>
      <c r="QTC33" s="133"/>
      <c r="QTD33" s="133"/>
      <c r="QTE33" s="133"/>
      <c r="QTF33" s="133"/>
      <c r="QTG33" s="133"/>
      <c r="QTH33" s="133"/>
      <c r="QTI33" s="133"/>
      <c r="QTJ33" s="133"/>
      <c r="QTK33" s="133"/>
      <c r="QTL33" s="133"/>
      <c r="QTM33" s="133"/>
      <c r="QTN33" s="133"/>
      <c r="QTO33" s="133"/>
      <c r="QTP33" s="133"/>
      <c r="QTQ33" s="133"/>
      <c r="QTR33" s="133"/>
      <c r="QTS33" s="133"/>
      <c r="QTT33" s="133"/>
      <c r="QTU33" s="133"/>
      <c r="QTV33" s="133"/>
      <c r="QTW33" s="133"/>
      <c r="QTX33" s="133"/>
      <c r="QTY33" s="133"/>
      <c r="QTZ33" s="133"/>
      <c r="QUA33" s="133"/>
      <c r="QUB33" s="133"/>
      <c r="QUC33" s="133"/>
      <c r="QUD33" s="133"/>
      <c r="QUE33" s="133"/>
      <c r="QUF33" s="133"/>
      <c r="QUG33" s="133"/>
      <c r="QUH33" s="133"/>
      <c r="QUI33" s="133"/>
      <c r="QUJ33" s="133"/>
      <c r="QUK33" s="133"/>
      <c r="QUL33" s="133"/>
      <c r="QUM33" s="133"/>
      <c r="QUN33" s="133"/>
      <c r="QUO33" s="133"/>
      <c r="QUP33" s="133"/>
      <c r="QUQ33" s="133"/>
      <c r="QUR33" s="133"/>
      <c r="QUS33" s="133"/>
      <c r="QUT33" s="133"/>
      <c r="QUU33" s="133"/>
      <c r="QUV33" s="133"/>
      <c r="QUW33" s="133"/>
      <c r="QUX33" s="133"/>
      <c r="QUY33" s="133"/>
      <c r="QUZ33" s="133"/>
      <c r="QVA33" s="133"/>
      <c r="QVB33" s="133"/>
      <c r="QVC33" s="133"/>
      <c r="QVD33" s="133"/>
      <c r="QVE33" s="133"/>
      <c r="QVF33" s="133"/>
      <c r="QVG33" s="133"/>
      <c r="QVH33" s="133"/>
      <c r="QVI33" s="133"/>
      <c r="QVJ33" s="133"/>
      <c r="QVK33" s="133"/>
      <c r="QVL33" s="133"/>
      <c r="QVM33" s="133"/>
      <c r="QVN33" s="133"/>
      <c r="QVO33" s="133"/>
      <c r="QVP33" s="133"/>
      <c r="QVQ33" s="133"/>
      <c r="QVR33" s="133"/>
      <c r="QVS33" s="133"/>
      <c r="QVT33" s="133"/>
      <c r="QVU33" s="133"/>
      <c r="QVV33" s="133"/>
      <c r="QVW33" s="133"/>
      <c r="QVX33" s="133"/>
      <c r="QVY33" s="133"/>
      <c r="QVZ33" s="133"/>
      <c r="QWA33" s="133"/>
      <c r="QWB33" s="133"/>
      <c r="QWC33" s="133"/>
      <c r="QWD33" s="133"/>
      <c r="QWE33" s="133"/>
      <c r="QWF33" s="133"/>
      <c r="QWG33" s="133"/>
      <c r="QWH33" s="133"/>
      <c r="QWI33" s="133"/>
      <c r="QWJ33" s="133"/>
      <c r="QWK33" s="133"/>
      <c r="QWL33" s="133"/>
      <c r="QWM33" s="133"/>
      <c r="QWN33" s="133"/>
      <c r="QWO33" s="133"/>
      <c r="QWP33" s="133"/>
      <c r="QWQ33" s="133"/>
      <c r="QWR33" s="133"/>
      <c r="QWS33" s="133"/>
      <c r="QWT33" s="133"/>
      <c r="QWU33" s="133"/>
      <c r="QWV33" s="133"/>
      <c r="QWW33" s="133"/>
      <c r="QWX33" s="133"/>
      <c r="QWY33" s="133"/>
      <c r="QWZ33" s="133"/>
      <c r="QXA33" s="133"/>
      <c r="QXB33" s="133"/>
      <c r="QXC33" s="133"/>
      <c r="QXD33" s="133"/>
      <c r="QXE33" s="133"/>
      <c r="QXF33" s="133"/>
      <c r="QXG33" s="133"/>
      <c r="QXH33" s="133"/>
      <c r="QXI33" s="133"/>
      <c r="QXJ33" s="133"/>
      <c r="QXK33" s="133"/>
      <c r="QXL33" s="133"/>
      <c r="QXM33" s="133"/>
      <c r="QXN33" s="133"/>
      <c r="QXO33" s="133"/>
      <c r="QXP33" s="133"/>
      <c r="QXQ33" s="133"/>
      <c r="QXR33" s="133"/>
      <c r="QXS33" s="133"/>
      <c r="QXT33" s="133"/>
      <c r="QXU33" s="133"/>
      <c r="QXV33" s="133"/>
      <c r="QXW33" s="133"/>
      <c r="QXX33" s="133"/>
      <c r="QXY33" s="133"/>
      <c r="QXZ33" s="133"/>
      <c r="QYA33" s="133"/>
      <c r="QYB33" s="133"/>
      <c r="QYC33" s="133"/>
      <c r="QYD33" s="133"/>
      <c r="QYE33" s="133"/>
      <c r="QYF33" s="133"/>
      <c r="QYG33" s="133"/>
      <c r="QYH33" s="133"/>
      <c r="QYI33" s="133"/>
      <c r="QYJ33" s="133"/>
      <c r="QYK33" s="133"/>
      <c r="QYL33" s="133"/>
      <c r="QYM33" s="133"/>
      <c r="QYN33" s="133"/>
      <c r="QYO33" s="133"/>
      <c r="QYP33" s="133"/>
      <c r="QYQ33" s="133"/>
      <c r="QYR33" s="133"/>
      <c r="QYS33" s="133"/>
      <c r="QYT33" s="133"/>
      <c r="QYU33" s="133"/>
      <c r="QYV33" s="133"/>
      <c r="QYW33" s="133"/>
      <c r="QYX33" s="133"/>
      <c r="QYY33" s="133"/>
      <c r="QYZ33" s="133"/>
      <c r="QZA33" s="133"/>
      <c r="QZB33" s="133"/>
      <c r="QZC33" s="133"/>
      <c r="QZD33" s="133"/>
      <c r="QZE33" s="133"/>
      <c r="QZF33" s="133"/>
      <c r="QZG33" s="133"/>
      <c r="QZH33" s="133"/>
      <c r="QZI33" s="133"/>
      <c r="QZJ33" s="133"/>
      <c r="QZK33" s="133"/>
      <c r="QZL33" s="133"/>
      <c r="QZM33" s="133"/>
      <c r="QZN33" s="133"/>
      <c r="QZO33" s="133"/>
      <c r="QZP33" s="133"/>
      <c r="QZQ33" s="133"/>
      <c r="QZR33" s="133"/>
      <c r="QZS33" s="133"/>
      <c r="QZT33" s="133"/>
      <c r="QZU33" s="133"/>
      <c r="QZV33" s="133"/>
      <c r="QZW33" s="133"/>
      <c r="QZX33" s="133"/>
      <c r="QZY33" s="133"/>
      <c r="QZZ33" s="133"/>
      <c r="RAA33" s="133"/>
      <c r="RAB33" s="133"/>
      <c r="RAC33" s="133"/>
      <c r="RAD33" s="133"/>
      <c r="RAE33" s="133"/>
      <c r="RAF33" s="133"/>
      <c r="RAG33" s="133"/>
      <c r="RAH33" s="133"/>
      <c r="RAI33" s="133"/>
      <c r="RAJ33" s="133"/>
      <c r="RAK33" s="133"/>
      <c r="RAL33" s="133"/>
      <c r="RAM33" s="133"/>
      <c r="RAN33" s="133"/>
      <c r="RAO33" s="133"/>
      <c r="RAP33" s="133"/>
      <c r="RAQ33" s="133"/>
      <c r="RAR33" s="133"/>
      <c r="RAS33" s="133"/>
      <c r="RAT33" s="133"/>
      <c r="RAU33" s="133"/>
      <c r="RAV33" s="133"/>
      <c r="RAW33" s="133"/>
      <c r="RAX33" s="133"/>
      <c r="RAY33" s="133"/>
      <c r="RAZ33" s="133"/>
      <c r="RBA33" s="133"/>
      <c r="RBB33" s="133"/>
      <c r="RBC33" s="133"/>
      <c r="RBD33" s="133"/>
      <c r="RBE33" s="133"/>
      <c r="RBF33" s="133"/>
      <c r="RBG33" s="133"/>
      <c r="RBH33" s="133"/>
      <c r="RBI33" s="133"/>
      <c r="RBJ33" s="133"/>
      <c r="RBK33" s="133"/>
      <c r="RBL33" s="133"/>
      <c r="RBM33" s="133"/>
      <c r="RBN33" s="133"/>
      <c r="RBO33" s="133"/>
      <c r="RBP33" s="133"/>
      <c r="RBQ33" s="133"/>
      <c r="RBR33" s="133"/>
      <c r="RBS33" s="133"/>
      <c r="RBT33" s="133"/>
      <c r="RBU33" s="133"/>
      <c r="RBV33" s="133"/>
      <c r="RBW33" s="133"/>
      <c r="RBX33" s="133"/>
      <c r="RBY33" s="133"/>
      <c r="RBZ33" s="133"/>
      <c r="RCA33" s="133"/>
      <c r="RCB33" s="133"/>
      <c r="RCC33" s="133"/>
      <c r="RCD33" s="133"/>
      <c r="RCE33" s="133"/>
      <c r="RCF33" s="133"/>
      <c r="RCG33" s="133"/>
      <c r="RCH33" s="133"/>
      <c r="RCI33" s="133"/>
      <c r="RCJ33" s="133"/>
      <c r="RCK33" s="133"/>
      <c r="RCL33" s="133"/>
      <c r="RCM33" s="133"/>
      <c r="RCN33" s="133"/>
      <c r="RCO33" s="133"/>
      <c r="RCP33" s="133"/>
      <c r="RCQ33" s="133"/>
      <c r="RCR33" s="133"/>
      <c r="RCS33" s="133"/>
      <c r="RCT33" s="133"/>
      <c r="RCU33" s="133"/>
      <c r="RCV33" s="133"/>
      <c r="RCW33" s="133"/>
      <c r="RCX33" s="133"/>
      <c r="RCY33" s="133"/>
      <c r="RCZ33" s="133"/>
      <c r="RDA33" s="133"/>
      <c r="RDB33" s="133"/>
      <c r="RDC33" s="133"/>
      <c r="RDD33" s="133"/>
      <c r="RDE33" s="133"/>
      <c r="RDF33" s="133"/>
      <c r="RDG33" s="133"/>
      <c r="RDH33" s="133"/>
      <c r="RDI33" s="133"/>
      <c r="RDJ33" s="133"/>
      <c r="RDK33" s="133"/>
      <c r="RDL33" s="133"/>
      <c r="RDM33" s="133"/>
      <c r="RDN33" s="133"/>
      <c r="RDO33" s="133"/>
      <c r="RDP33" s="133"/>
      <c r="RDQ33" s="133"/>
      <c r="RDR33" s="133"/>
      <c r="RDS33" s="133"/>
      <c r="RDT33" s="133"/>
      <c r="RDU33" s="133"/>
      <c r="RDV33" s="133"/>
      <c r="RDW33" s="133"/>
      <c r="RDX33" s="133"/>
      <c r="RDY33" s="133"/>
      <c r="RDZ33" s="133"/>
      <c r="REA33" s="133"/>
      <c r="REB33" s="133"/>
      <c r="REC33" s="133"/>
      <c r="RED33" s="133"/>
      <c r="REE33" s="133"/>
      <c r="REF33" s="133"/>
      <c r="REG33" s="133"/>
      <c r="REH33" s="133"/>
      <c r="REI33" s="133"/>
      <c r="REJ33" s="133"/>
      <c r="REK33" s="133"/>
      <c r="REL33" s="133"/>
      <c r="REM33" s="133"/>
      <c r="REN33" s="133"/>
      <c r="REO33" s="133"/>
      <c r="REP33" s="133"/>
      <c r="REQ33" s="133"/>
      <c r="RER33" s="133"/>
      <c r="RES33" s="133"/>
      <c r="RET33" s="133"/>
      <c r="REU33" s="133"/>
      <c r="REV33" s="133"/>
      <c r="REW33" s="133"/>
      <c r="REX33" s="133"/>
      <c r="REY33" s="133"/>
      <c r="REZ33" s="133"/>
      <c r="RFA33" s="133"/>
      <c r="RFB33" s="133"/>
      <c r="RFC33" s="133"/>
      <c r="RFD33" s="133"/>
      <c r="RFE33" s="133"/>
      <c r="RFF33" s="133"/>
      <c r="RFG33" s="133"/>
      <c r="RFH33" s="133"/>
      <c r="RFI33" s="133"/>
      <c r="RFJ33" s="133"/>
      <c r="RFK33" s="133"/>
      <c r="RFL33" s="133"/>
      <c r="RFM33" s="133"/>
      <c r="RFN33" s="133"/>
      <c r="RFO33" s="133"/>
      <c r="RFP33" s="133"/>
      <c r="RFQ33" s="133"/>
      <c r="RFR33" s="133"/>
      <c r="RFS33" s="133"/>
      <c r="RFT33" s="133"/>
      <c r="RFU33" s="133"/>
      <c r="RFV33" s="133"/>
      <c r="RFW33" s="133"/>
      <c r="RFX33" s="133"/>
      <c r="RFY33" s="133"/>
      <c r="RFZ33" s="133"/>
      <c r="RGA33" s="133"/>
      <c r="RGB33" s="133"/>
      <c r="RGC33" s="133"/>
      <c r="RGD33" s="133"/>
      <c r="RGE33" s="133"/>
      <c r="RGF33" s="133"/>
      <c r="RGG33" s="133"/>
      <c r="RGH33" s="133"/>
      <c r="RGI33" s="133"/>
      <c r="RGJ33" s="133"/>
      <c r="RGK33" s="133"/>
      <c r="RGL33" s="133"/>
      <c r="RGM33" s="133"/>
      <c r="RGN33" s="133"/>
      <c r="RGO33" s="133"/>
      <c r="RGP33" s="133"/>
      <c r="RGQ33" s="133"/>
      <c r="RGR33" s="133"/>
      <c r="RGS33" s="133"/>
      <c r="RGT33" s="133"/>
      <c r="RGU33" s="133"/>
      <c r="RGV33" s="133"/>
      <c r="RGW33" s="133"/>
      <c r="RGX33" s="133"/>
      <c r="RGY33" s="133"/>
      <c r="RGZ33" s="133"/>
      <c r="RHA33" s="133"/>
      <c r="RHB33" s="133"/>
      <c r="RHC33" s="133"/>
      <c r="RHD33" s="133"/>
      <c r="RHE33" s="133"/>
      <c r="RHF33" s="133"/>
      <c r="RHG33" s="133"/>
      <c r="RHH33" s="133"/>
      <c r="RHI33" s="133"/>
      <c r="RHJ33" s="133"/>
      <c r="RHK33" s="133"/>
      <c r="RHL33" s="133"/>
      <c r="RHM33" s="133"/>
      <c r="RHN33" s="133"/>
      <c r="RHO33" s="133"/>
      <c r="RHP33" s="133"/>
      <c r="RHQ33" s="133"/>
      <c r="RHR33" s="133"/>
      <c r="RHS33" s="133"/>
      <c r="RHT33" s="133"/>
      <c r="RHU33" s="133"/>
      <c r="RHV33" s="133"/>
      <c r="RHW33" s="133"/>
      <c r="RHX33" s="133"/>
      <c r="RHY33" s="133"/>
      <c r="RHZ33" s="133"/>
      <c r="RIA33" s="133"/>
      <c r="RIB33" s="133"/>
      <c r="RIC33" s="133"/>
      <c r="RID33" s="133"/>
      <c r="RIE33" s="133"/>
      <c r="RIF33" s="133"/>
      <c r="RIG33" s="133"/>
      <c r="RIH33" s="133"/>
      <c r="RII33" s="133"/>
      <c r="RIJ33" s="133"/>
      <c r="RIK33" s="133"/>
      <c r="RIL33" s="133"/>
      <c r="RIM33" s="133"/>
      <c r="RIN33" s="133"/>
      <c r="RIO33" s="133"/>
      <c r="RIP33" s="133"/>
      <c r="RIQ33" s="133"/>
      <c r="RIR33" s="133"/>
      <c r="RIS33" s="133"/>
      <c r="RIT33" s="133"/>
      <c r="RIU33" s="133"/>
      <c r="RIV33" s="133"/>
      <c r="RIW33" s="133"/>
      <c r="RIX33" s="133"/>
      <c r="RIY33" s="133"/>
      <c r="RIZ33" s="133"/>
      <c r="RJA33" s="133"/>
      <c r="RJB33" s="133"/>
      <c r="RJC33" s="133"/>
      <c r="RJD33" s="133"/>
      <c r="RJE33" s="133"/>
      <c r="RJF33" s="133"/>
      <c r="RJG33" s="133"/>
      <c r="RJH33" s="133"/>
      <c r="RJI33" s="133"/>
      <c r="RJJ33" s="133"/>
      <c r="RJK33" s="133"/>
      <c r="RJL33" s="133"/>
      <c r="RJM33" s="133"/>
      <c r="RJN33" s="133"/>
      <c r="RJO33" s="133"/>
      <c r="RJP33" s="133"/>
      <c r="RJQ33" s="133"/>
      <c r="RJR33" s="133"/>
      <c r="RJS33" s="133"/>
      <c r="RJT33" s="133"/>
      <c r="RJU33" s="133"/>
      <c r="RJV33" s="133"/>
      <c r="RJW33" s="133"/>
      <c r="RJX33" s="133"/>
      <c r="RJY33" s="133"/>
      <c r="RJZ33" s="133"/>
      <c r="RKA33" s="133"/>
      <c r="RKB33" s="133"/>
      <c r="RKC33" s="133"/>
      <c r="RKD33" s="133"/>
      <c r="RKE33" s="133"/>
      <c r="RKF33" s="133"/>
      <c r="RKG33" s="133"/>
      <c r="RKH33" s="133"/>
      <c r="RKI33" s="133"/>
      <c r="RKJ33" s="133"/>
      <c r="RKK33" s="133"/>
      <c r="RKL33" s="133"/>
      <c r="RKM33" s="133"/>
      <c r="RKN33" s="133"/>
      <c r="RKO33" s="133"/>
      <c r="RKP33" s="133"/>
      <c r="RKQ33" s="133"/>
      <c r="RKR33" s="133"/>
      <c r="RKS33" s="133"/>
      <c r="RKT33" s="133"/>
      <c r="RKU33" s="133"/>
      <c r="RKV33" s="133"/>
      <c r="RKW33" s="133"/>
      <c r="RKX33" s="133"/>
      <c r="RKY33" s="133"/>
      <c r="RKZ33" s="133"/>
      <c r="RLA33" s="133"/>
      <c r="RLB33" s="133"/>
      <c r="RLC33" s="133"/>
      <c r="RLD33" s="133"/>
      <c r="RLE33" s="133"/>
      <c r="RLF33" s="133"/>
      <c r="RLG33" s="133"/>
      <c r="RLH33" s="133"/>
      <c r="RLI33" s="133"/>
      <c r="RLJ33" s="133"/>
      <c r="RLK33" s="133"/>
      <c r="RLL33" s="133"/>
      <c r="RLM33" s="133"/>
      <c r="RLN33" s="133"/>
      <c r="RLO33" s="133"/>
      <c r="RLP33" s="133"/>
      <c r="RLQ33" s="133"/>
      <c r="RLR33" s="133"/>
      <c r="RLS33" s="133"/>
      <c r="RLT33" s="133"/>
      <c r="RLU33" s="133"/>
      <c r="RLV33" s="133"/>
      <c r="RLW33" s="133"/>
      <c r="RLX33" s="133"/>
      <c r="RLY33" s="133"/>
      <c r="RLZ33" s="133"/>
      <c r="RMA33" s="133"/>
      <c r="RMB33" s="133"/>
      <c r="RMC33" s="133"/>
      <c r="RMD33" s="133"/>
      <c r="RME33" s="133"/>
      <c r="RMF33" s="133"/>
      <c r="RMG33" s="133"/>
      <c r="RMH33" s="133"/>
      <c r="RMI33" s="133"/>
      <c r="RMJ33" s="133"/>
      <c r="RMK33" s="133"/>
      <c r="RML33" s="133"/>
      <c r="RMM33" s="133"/>
      <c r="RMN33" s="133"/>
      <c r="RMO33" s="133"/>
      <c r="RMP33" s="133"/>
      <c r="RMQ33" s="133"/>
      <c r="RMR33" s="133"/>
      <c r="RMS33" s="133"/>
      <c r="RMT33" s="133"/>
      <c r="RMU33" s="133"/>
      <c r="RMV33" s="133"/>
      <c r="RMW33" s="133"/>
      <c r="RMX33" s="133"/>
      <c r="RMY33" s="133"/>
      <c r="RMZ33" s="133"/>
      <c r="RNA33" s="133"/>
      <c r="RNB33" s="133"/>
      <c r="RNC33" s="133"/>
      <c r="RND33" s="133"/>
      <c r="RNE33" s="133"/>
      <c r="RNF33" s="133"/>
      <c r="RNG33" s="133"/>
      <c r="RNH33" s="133"/>
      <c r="RNI33" s="133"/>
      <c r="RNJ33" s="133"/>
      <c r="RNK33" s="133"/>
      <c r="RNL33" s="133"/>
      <c r="RNM33" s="133"/>
      <c r="RNN33" s="133"/>
      <c r="RNO33" s="133"/>
      <c r="RNP33" s="133"/>
      <c r="RNQ33" s="133"/>
      <c r="RNR33" s="133"/>
      <c r="RNS33" s="133"/>
      <c r="RNT33" s="133"/>
      <c r="RNU33" s="133"/>
      <c r="RNV33" s="133"/>
      <c r="RNW33" s="133"/>
      <c r="RNX33" s="133"/>
      <c r="RNY33" s="133"/>
      <c r="RNZ33" s="133"/>
      <c r="ROA33" s="133"/>
      <c r="ROB33" s="133"/>
      <c r="ROC33" s="133"/>
      <c r="ROD33" s="133"/>
      <c r="ROE33" s="133"/>
      <c r="ROF33" s="133"/>
      <c r="ROG33" s="133"/>
      <c r="ROH33" s="133"/>
      <c r="ROI33" s="133"/>
      <c r="ROJ33" s="133"/>
      <c r="ROK33" s="133"/>
      <c r="ROL33" s="133"/>
      <c r="ROM33" s="133"/>
      <c r="RON33" s="133"/>
      <c r="ROO33" s="133"/>
      <c r="ROP33" s="133"/>
      <c r="ROQ33" s="133"/>
      <c r="ROR33" s="133"/>
      <c r="ROS33" s="133"/>
      <c r="ROT33" s="133"/>
      <c r="ROU33" s="133"/>
      <c r="ROV33" s="133"/>
      <c r="ROW33" s="133"/>
      <c r="ROX33" s="133"/>
      <c r="ROY33" s="133"/>
      <c r="ROZ33" s="133"/>
      <c r="RPA33" s="133"/>
      <c r="RPB33" s="133"/>
      <c r="RPC33" s="133"/>
      <c r="RPD33" s="133"/>
      <c r="RPE33" s="133"/>
      <c r="RPF33" s="133"/>
      <c r="RPG33" s="133"/>
      <c r="RPH33" s="133"/>
      <c r="RPI33" s="133"/>
      <c r="RPJ33" s="133"/>
      <c r="RPK33" s="133"/>
      <c r="RPL33" s="133"/>
      <c r="RPM33" s="133"/>
      <c r="RPN33" s="133"/>
      <c r="RPO33" s="133"/>
      <c r="RPP33" s="133"/>
      <c r="RPQ33" s="133"/>
      <c r="RPR33" s="133"/>
      <c r="RPS33" s="133"/>
      <c r="RPT33" s="133"/>
      <c r="RPU33" s="133"/>
      <c r="RPV33" s="133"/>
      <c r="RPW33" s="133"/>
      <c r="RPX33" s="133"/>
      <c r="RPY33" s="133"/>
      <c r="RPZ33" s="133"/>
      <c r="RQA33" s="133"/>
      <c r="RQB33" s="133"/>
      <c r="RQC33" s="133"/>
      <c r="RQD33" s="133"/>
      <c r="RQE33" s="133"/>
      <c r="RQF33" s="133"/>
      <c r="RQG33" s="133"/>
      <c r="RQH33" s="133"/>
      <c r="RQI33" s="133"/>
      <c r="RQJ33" s="133"/>
      <c r="RQK33" s="133"/>
      <c r="RQL33" s="133"/>
      <c r="RQM33" s="133"/>
      <c r="RQN33" s="133"/>
      <c r="RQO33" s="133"/>
      <c r="RQP33" s="133"/>
      <c r="RQQ33" s="133"/>
      <c r="RQR33" s="133"/>
      <c r="RQS33" s="133"/>
      <c r="RQT33" s="133"/>
      <c r="RQU33" s="133"/>
      <c r="RQV33" s="133"/>
      <c r="RQW33" s="133"/>
      <c r="RQX33" s="133"/>
      <c r="RQY33" s="133"/>
      <c r="RQZ33" s="133"/>
      <c r="RRA33" s="133"/>
      <c r="RRB33" s="133"/>
      <c r="RRC33" s="133"/>
      <c r="RRD33" s="133"/>
      <c r="RRE33" s="133"/>
      <c r="RRF33" s="133"/>
      <c r="RRG33" s="133"/>
      <c r="RRH33" s="133"/>
      <c r="RRI33" s="133"/>
      <c r="RRJ33" s="133"/>
      <c r="RRK33" s="133"/>
      <c r="RRL33" s="133"/>
      <c r="RRM33" s="133"/>
      <c r="RRN33" s="133"/>
      <c r="RRO33" s="133"/>
      <c r="RRP33" s="133"/>
      <c r="RRQ33" s="133"/>
      <c r="RRR33" s="133"/>
      <c r="RRS33" s="133"/>
      <c r="RRT33" s="133"/>
      <c r="RRU33" s="133"/>
      <c r="RRV33" s="133"/>
      <c r="RRW33" s="133"/>
      <c r="RRX33" s="133"/>
      <c r="RRY33" s="133"/>
      <c r="RRZ33" s="133"/>
      <c r="RSA33" s="133"/>
      <c r="RSB33" s="133"/>
      <c r="RSC33" s="133"/>
      <c r="RSD33" s="133"/>
      <c r="RSE33" s="133"/>
      <c r="RSF33" s="133"/>
      <c r="RSG33" s="133"/>
      <c r="RSH33" s="133"/>
      <c r="RSI33" s="133"/>
      <c r="RSJ33" s="133"/>
      <c r="RSK33" s="133"/>
      <c r="RSL33" s="133"/>
      <c r="RSM33" s="133"/>
      <c r="RSN33" s="133"/>
      <c r="RSO33" s="133"/>
      <c r="RSP33" s="133"/>
      <c r="RSQ33" s="133"/>
      <c r="RSR33" s="133"/>
      <c r="RSS33" s="133"/>
      <c r="RST33" s="133"/>
      <c r="RSU33" s="133"/>
      <c r="RSV33" s="133"/>
      <c r="RSW33" s="133"/>
      <c r="RSX33" s="133"/>
      <c r="RSY33" s="133"/>
      <c r="RSZ33" s="133"/>
      <c r="RTA33" s="133"/>
      <c r="RTB33" s="133"/>
      <c r="RTC33" s="133"/>
      <c r="RTD33" s="133"/>
      <c r="RTE33" s="133"/>
      <c r="RTF33" s="133"/>
      <c r="RTG33" s="133"/>
      <c r="RTH33" s="133"/>
      <c r="RTI33" s="133"/>
      <c r="RTJ33" s="133"/>
      <c r="RTK33" s="133"/>
      <c r="RTL33" s="133"/>
      <c r="RTM33" s="133"/>
      <c r="RTN33" s="133"/>
      <c r="RTO33" s="133"/>
      <c r="RTP33" s="133"/>
      <c r="RTQ33" s="133"/>
      <c r="RTR33" s="133"/>
      <c r="RTS33" s="133"/>
      <c r="RTT33" s="133"/>
      <c r="RTU33" s="133"/>
      <c r="RTV33" s="133"/>
      <c r="RTW33" s="133"/>
      <c r="RTX33" s="133"/>
      <c r="RTY33" s="133"/>
      <c r="RTZ33" s="133"/>
      <c r="RUA33" s="133"/>
      <c r="RUB33" s="133"/>
      <c r="RUC33" s="133"/>
      <c r="RUD33" s="133"/>
      <c r="RUE33" s="133"/>
      <c r="RUF33" s="133"/>
      <c r="RUG33" s="133"/>
      <c r="RUH33" s="133"/>
      <c r="RUI33" s="133"/>
      <c r="RUJ33" s="133"/>
      <c r="RUK33" s="133"/>
      <c r="RUL33" s="133"/>
      <c r="RUM33" s="133"/>
      <c r="RUN33" s="133"/>
      <c r="RUO33" s="133"/>
      <c r="RUP33" s="133"/>
      <c r="RUQ33" s="133"/>
      <c r="RUR33" s="133"/>
      <c r="RUS33" s="133"/>
      <c r="RUT33" s="133"/>
      <c r="RUU33" s="133"/>
      <c r="RUV33" s="133"/>
      <c r="RUW33" s="133"/>
      <c r="RUX33" s="133"/>
      <c r="RUY33" s="133"/>
      <c r="RUZ33" s="133"/>
      <c r="RVA33" s="133"/>
      <c r="RVB33" s="133"/>
      <c r="RVC33" s="133"/>
      <c r="RVD33" s="133"/>
      <c r="RVE33" s="133"/>
      <c r="RVF33" s="133"/>
      <c r="RVG33" s="133"/>
      <c r="RVH33" s="133"/>
      <c r="RVI33" s="133"/>
      <c r="RVJ33" s="133"/>
      <c r="RVK33" s="133"/>
      <c r="RVL33" s="133"/>
      <c r="RVM33" s="133"/>
      <c r="RVN33" s="133"/>
      <c r="RVO33" s="133"/>
      <c r="RVP33" s="133"/>
      <c r="RVQ33" s="133"/>
      <c r="RVR33" s="133"/>
      <c r="RVS33" s="133"/>
      <c r="RVT33" s="133"/>
      <c r="RVU33" s="133"/>
      <c r="RVV33" s="133"/>
      <c r="RVW33" s="133"/>
      <c r="RVX33" s="133"/>
      <c r="RVY33" s="133"/>
      <c r="RVZ33" s="133"/>
      <c r="RWA33" s="133"/>
      <c r="RWB33" s="133"/>
      <c r="RWC33" s="133"/>
      <c r="RWD33" s="133"/>
      <c r="RWE33" s="133"/>
      <c r="RWF33" s="133"/>
      <c r="RWG33" s="133"/>
      <c r="RWH33" s="133"/>
      <c r="RWI33" s="133"/>
      <c r="RWJ33" s="133"/>
      <c r="RWK33" s="133"/>
      <c r="RWL33" s="133"/>
      <c r="RWM33" s="133"/>
      <c r="RWN33" s="133"/>
      <c r="RWO33" s="133"/>
      <c r="RWP33" s="133"/>
      <c r="RWQ33" s="133"/>
      <c r="RWR33" s="133"/>
      <c r="RWS33" s="133"/>
      <c r="RWT33" s="133"/>
      <c r="RWU33" s="133"/>
      <c r="RWV33" s="133"/>
      <c r="RWW33" s="133"/>
      <c r="RWX33" s="133"/>
      <c r="RWY33" s="133"/>
      <c r="RWZ33" s="133"/>
      <c r="RXA33" s="133"/>
      <c r="RXB33" s="133"/>
      <c r="RXC33" s="133"/>
      <c r="RXD33" s="133"/>
      <c r="RXE33" s="133"/>
      <c r="RXF33" s="133"/>
      <c r="RXG33" s="133"/>
      <c r="RXH33" s="133"/>
      <c r="RXI33" s="133"/>
      <c r="RXJ33" s="133"/>
      <c r="RXK33" s="133"/>
      <c r="RXL33" s="133"/>
      <c r="RXM33" s="133"/>
      <c r="RXN33" s="133"/>
      <c r="RXO33" s="133"/>
      <c r="RXP33" s="133"/>
      <c r="RXQ33" s="133"/>
      <c r="RXR33" s="133"/>
      <c r="RXS33" s="133"/>
      <c r="RXT33" s="133"/>
      <c r="RXU33" s="133"/>
      <c r="RXV33" s="133"/>
      <c r="RXW33" s="133"/>
      <c r="RXX33" s="133"/>
      <c r="RXY33" s="133"/>
      <c r="RXZ33" s="133"/>
      <c r="RYA33" s="133"/>
      <c r="RYB33" s="133"/>
      <c r="RYC33" s="133"/>
      <c r="RYD33" s="133"/>
      <c r="RYE33" s="133"/>
      <c r="RYF33" s="133"/>
      <c r="RYG33" s="133"/>
      <c r="RYH33" s="133"/>
      <c r="RYI33" s="133"/>
      <c r="RYJ33" s="133"/>
      <c r="RYK33" s="133"/>
      <c r="RYL33" s="133"/>
      <c r="RYM33" s="133"/>
      <c r="RYN33" s="133"/>
      <c r="RYO33" s="133"/>
      <c r="RYP33" s="133"/>
      <c r="RYQ33" s="133"/>
      <c r="RYR33" s="133"/>
      <c r="RYS33" s="133"/>
      <c r="RYT33" s="133"/>
      <c r="RYU33" s="133"/>
      <c r="RYV33" s="133"/>
      <c r="RYW33" s="133"/>
      <c r="RYX33" s="133"/>
      <c r="RYY33" s="133"/>
      <c r="RYZ33" s="133"/>
      <c r="RZA33" s="133"/>
      <c r="RZB33" s="133"/>
      <c r="RZC33" s="133"/>
      <c r="RZD33" s="133"/>
      <c r="RZE33" s="133"/>
      <c r="RZF33" s="133"/>
      <c r="RZG33" s="133"/>
      <c r="RZH33" s="133"/>
      <c r="RZI33" s="133"/>
      <c r="RZJ33" s="133"/>
      <c r="RZK33" s="133"/>
      <c r="RZL33" s="133"/>
      <c r="RZM33" s="133"/>
      <c r="RZN33" s="133"/>
      <c r="RZO33" s="133"/>
      <c r="RZP33" s="133"/>
      <c r="RZQ33" s="133"/>
      <c r="RZR33" s="133"/>
      <c r="RZS33" s="133"/>
      <c r="RZT33" s="133"/>
      <c r="RZU33" s="133"/>
      <c r="RZV33" s="133"/>
      <c r="RZW33" s="133"/>
      <c r="RZX33" s="133"/>
      <c r="RZY33" s="133"/>
      <c r="RZZ33" s="133"/>
      <c r="SAA33" s="133"/>
      <c r="SAB33" s="133"/>
      <c r="SAC33" s="133"/>
      <c r="SAD33" s="133"/>
      <c r="SAE33" s="133"/>
      <c r="SAF33" s="133"/>
      <c r="SAG33" s="133"/>
      <c r="SAH33" s="133"/>
      <c r="SAI33" s="133"/>
      <c r="SAJ33" s="133"/>
      <c r="SAK33" s="133"/>
      <c r="SAL33" s="133"/>
      <c r="SAM33" s="133"/>
      <c r="SAN33" s="133"/>
      <c r="SAO33" s="133"/>
      <c r="SAP33" s="133"/>
      <c r="SAQ33" s="133"/>
      <c r="SAR33" s="133"/>
      <c r="SAS33" s="133"/>
      <c r="SAT33" s="133"/>
      <c r="SAU33" s="133"/>
      <c r="SAV33" s="133"/>
      <c r="SAW33" s="133"/>
      <c r="SAX33" s="133"/>
      <c r="SAY33" s="133"/>
      <c r="SAZ33" s="133"/>
      <c r="SBA33" s="133"/>
      <c r="SBB33" s="133"/>
      <c r="SBC33" s="133"/>
      <c r="SBD33" s="133"/>
      <c r="SBE33" s="133"/>
      <c r="SBF33" s="133"/>
      <c r="SBG33" s="133"/>
      <c r="SBH33" s="133"/>
      <c r="SBI33" s="133"/>
      <c r="SBJ33" s="133"/>
      <c r="SBK33" s="133"/>
      <c r="SBL33" s="133"/>
      <c r="SBM33" s="133"/>
      <c r="SBN33" s="133"/>
      <c r="SBO33" s="133"/>
      <c r="SBP33" s="133"/>
      <c r="SBQ33" s="133"/>
      <c r="SBR33" s="133"/>
      <c r="SBS33" s="133"/>
      <c r="SBT33" s="133"/>
      <c r="SBU33" s="133"/>
      <c r="SBV33" s="133"/>
      <c r="SBW33" s="133"/>
      <c r="SBX33" s="133"/>
      <c r="SBY33" s="133"/>
      <c r="SBZ33" s="133"/>
      <c r="SCA33" s="133"/>
      <c r="SCB33" s="133"/>
      <c r="SCC33" s="133"/>
      <c r="SCD33" s="133"/>
      <c r="SCE33" s="133"/>
      <c r="SCF33" s="133"/>
      <c r="SCG33" s="133"/>
      <c r="SCH33" s="133"/>
      <c r="SCI33" s="133"/>
      <c r="SCJ33" s="133"/>
      <c r="SCK33" s="133"/>
      <c r="SCL33" s="133"/>
      <c r="SCM33" s="133"/>
      <c r="SCN33" s="133"/>
      <c r="SCO33" s="133"/>
      <c r="SCP33" s="133"/>
      <c r="SCQ33" s="133"/>
      <c r="SCR33" s="133"/>
      <c r="SCS33" s="133"/>
      <c r="SCT33" s="133"/>
      <c r="SCU33" s="133"/>
      <c r="SCV33" s="133"/>
      <c r="SCW33" s="133"/>
      <c r="SCX33" s="133"/>
      <c r="SCY33" s="133"/>
      <c r="SCZ33" s="133"/>
      <c r="SDA33" s="133"/>
      <c r="SDB33" s="133"/>
      <c r="SDC33" s="133"/>
      <c r="SDD33" s="133"/>
      <c r="SDE33" s="133"/>
      <c r="SDF33" s="133"/>
      <c r="SDG33" s="133"/>
      <c r="SDH33" s="133"/>
      <c r="SDI33" s="133"/>
      <c r="SDJ33" s="133"/>
      <c r="SDK33" s="133"/>
      <c r="SDL33" s="133"/>
      <c r="SDM33" s="133"/>
      <c r="SDN33" s="133"/>
      <c r="SDO33" s="133"/>
      <c r="SDP33" s="133"/>
      <c r="SDQ33" s="133"/>
      <c r="SDR33" s="133"/>
      <c r="SDS33" s="133"/>
      <c r="SDT33" s="133"/>
      <c r="SDU33" s="133"/>
      <c r="SDV33" s="133"/>
      <c r="SDW33" s="133"/>
      <c r="SDX33" s="133"/>
      <c r="SDY33" s="133"/>
      <c r="SDZ33" s="133"/>
      <c r="SEA33" s="133"/>
      <c r="SEB33" s="133"/>
      <c r="SEC33" s="133"/>
      <c r="SED33" s="133"/>
      <c r="SEE33" s="133"/>
      <c r="SEF33" s="133"/>
      <c r="SEG33" s="133"/>
      <c r="SEH33" s="133"/>
      <c r="SEI33" s="133"/>
      <c r="SEJ33" s="133"/>
      <c r="SEK33" s="133"/>
      <c r="SEL33" s="133"/>
      <c r="SEM33" s="133"/>
      <c r="SEN33" s="133"/>
      <c r="SEO33" s="133"/>
      <c r="SEP33" s="133"/>
      <c r="SEQ33" s="133"/>
      <c r="SER33" s="133"/>
      <c r="SES33" s="133"/>
      <c r="SET33" s="133"/>
      <c r="SEU33" s="133"/>
      <c r="SEV33" s="133"/>
      <c r="SEW33" s="133"/>
      <c r="SEX33" s="133"/>
      <c r="SEY33" s="133"/>
      <c r="SEZ33" s="133"/>
      <c r="SFA33" s="133"/>
      <c r="SFB33" s="133"/>
      <c r="SFC33" s="133"/>
      <c r="SFD33" s="133"/>
      <c r="SFE33" s="133"/>
      <c r="SFF33" s="133"/>
      <c r="SFG33" s="133"/>
      <c r="SFH33" s="133"/>
      <c r="SFI33" s="133"/>
      <c r="SFJ33" s="133"/>
      <c r="SFK33" s="133"/>
      <c r="SFL33" s="133"/>
      <c r="SFM33" s="133"/>
      <c r="SFN33" s="133"/>
      <c r="SFO33" s="133"/>
      <c r="SFP33" s="133"/>
      <c r="SFQ33" s="133"/>
      <c r="SFR33" s="133"/>
      <c r="SFS33" s="133"/>
      <c r="SFT33" s="133"/>
      <c r="SFU33" s="133"/>
      <c r="SFV33" s="133"/>
      <c r="SFW33" s="133"/>
      <c r="SFX33" s="133"/>
      <c r="SFY33" s="133"/>
      <c r="SFZ33" s="133"/>
      <c r="SGA33" s="133"/>
      <c r="SGB33" s="133"/>
      <c r="SGC33" s="133"/>
      <c r="SGD33" s="133"/>
      <c r="SGE33" s="133"/>
      <c r="SGF33" s="133"/>
      <c r="SGG33" s="133"/>
      <c r="SGH33" s="133"/>
      <c r="SGI33" s="133"/>
      <c r="SGJ33" s="133"/>
      <c r="SGK33" s="133"/>
      <c r="SGL33" s="133"/>
      <c r="SGM33" s="133"/>
      <c r="SGN33" s="133"/>
      <c r="SGO33" s="133"/>
      <c r="SGP33" s="133"/>
      <c r="SGQ33" s="133"/>
      <c r="SGR33" s="133"/>
      <c r="SGS33" s="133"/>
      <c r="SGT33" s="133"/>
      <c r="SGU33" s="133"/>
      <c r="SGV33" s="133"/>
      <c r="SGW33" s="133"/>
      <c r="SGX33" s="133"/>
      <c r="SGY33" s="133"/>
      <c r="SGZ33" s="133"/>
      <c r="SHA33" s="133"/>
      <c r="SHB33" s="133"/>
      <c r="SHC33" s="133"/>
      <c r="SHD33" s="133"/>
      <c r="SHE33" s="133"/>
      <c r="SHF33" s="133"/>
      <c r="SHG33" s="133"/>
      <c r="SHH33" s="133"/>
      <c r="SHI33" s="133"/>
      <c r="SHJ33" s="133"/>
      <c r="SHK33" s="133"/>
      <c r="SHL33" s="133"/>
      <c r="SHM33" s="133"/>
      <c r="SHN33" s="133"/>
      <c r="SHO33" s="133"/>
      <c r="SHP33" s="133"/>
      <c r="SHQ33" s="133"/>
      <c r="SHR33" s="133"/>
      <c r="SHS33" s="133"/>
      <c r="SHT33" s="133"/>
      <c r="SHU33" s="133"/>
      <c r="SHV33" s="133"/>
      <c r="SHW33" s="133"/>
      <c r="SHX33" s="133"/>
      <c r="SHY33" s="133"/>
      <c r="SHZ33" s="133"/>
      <c r="SIA33" s="133"/>
      <c r="SIB33" s="133"/>
      <c r="SIC33" s="133"/>
      <c r="SID33" s="133"/>
      <c r="SIE33" s="133"/>
      <c r="SIF33" s="133"/>
      <c r="SIG33" s="133"/>
      <c r="SIH33" s="133"/>
      <c r="SII33" s="133"/>
      <c r="SIJ33" s="133"/>
      <c r="SIK33" s="133"/>
      <c r="SIL33" s="133"/>
      <c r="SIM33" s="133"/>
      <c r="SIN33" s="133"/>
      <c r="SIO33" s="133"/>
      <c r="SIP33" s="133"/>
      <c r="SIQ33" s="133"/>
      <c r="SIR33" s="133"/>
      <c r="SIS33" s="133"/>
      <c r="SIT33" s="133"/>
      <c r="SIU33" s="133"/>
      <c r="SIV33" s="133"/>
      <c r="SIW33" s="133"/>
      <c r="SIX33" s="133"/>
      <c r="SIY33" s="133"/>
      <c r="SIZ33" s="133"/>
      <c r="SJA33" s="133"/>
      <c r="SJB33" s="133"/>
      <c r="SJC33" s="133"/>
      <c r="SJD33" s="133"/>
      <c r="SJE33" s="133"/>
      <c r="SJF33" s="133"/>
      <c r="SJG33" s="133"/>
      <c r="SJH33" s="133"/>
      <c r="SJI33" s="133"/>
      <c r="SJJ33" s="133"/>
      <c r="SJK33" s="133"/>
      <c r="SJL33" s="133"/>
      <c r="SJM33" s="133"/>
      <c r="SJN33" s="133"/>
      <c r="SJO33" s="133"/>
      <c r="SJP33" s="133"/>
      <c r="SJQ33" s="133"/>
      <c r="SJR33" s="133"/>
      <c r="SJS33" s="133"/>
      <c r="SJT33" s="133"/>
      <c r="SJU33" s="133"/>
      <c r="SJV33" s="133"/>
      <c r="SJW33" s="133"/>
      <c r="SJX33" s="133"/>
      <c r="SJY33" s="133"/>
      <c r="SJZ33" s="133"/>
      <c r="SKA33" s="133"/>
      <c r="SKB33" s="133"/>
      <c r="SKC33" s="133"/>
      <c r="SKD33" s="133"/>
      <c r="SKE33" s="133"/>
      <c r="SKF33" s="133"/>
      <c r="SKG33" s="133"/>
      <c r="SKH33" s="133"/>
      <c r="SKI33" s="133"/>
      <c r="SKJ33" s="133"/>
      <c r="SKK33" s="133"/>
      <c r="SKL33" s="133"/>
      <c r="SKM33" s="133"/>
      <c r="SKN33" s="133"/>
      <c r="SKO33" s="133"/>
      <c r="SKP33" s="133"/>
      <c r="SKQ33" s="133"/>
      <c r="SKR33" s="133"/>
      <c r="SKS33" s="133"/>
      <c r="SKT33" s="133"/>
      <c r="SKU33" s="133"/>
      <c r="SKV33" s="133"/>
      <c r="SKW33" s="133"/>
      <c r="SKX33" s="133"/>
      <c r="SKY33" s="133"/>
      <c r="SKZ33" s="133"/>
      <c r="SLA33" s="133"/>
      <c r="SLB33" s="133"/>
      <c r="SLC33" s="133"/>
      <c r="SLD33" s="133"/>
      <c r="SLE33" s="133"/>
      <c r="SLF33" s="133"/>
      <c r="SLG33" s="133"/>
      <c r="SLH33" s="133"/>
      <c r="SLI33" s="133"/>
      <c r="SLJ33" s="133"/>
      <c r="SLK33" s="133"/>
      <c r="SLL33" s="133"/>
      <c r="SLM33" s="133"/>
      <c r="SLN33" s="133"/>
      <c r="SLO33" s="133"/>
      <c r="SLP33" s="133"/>
      <c r="SLQ33" s="133"/>
      <c r="SLR33" s="133"/>
      <c r="SLS33" s="133"/>
      <c r="SLT33" s="133"/>
      <c r="SLU33" s="133"/>
      <c r="SLV33" s="133"/>
      <c r="SLW33" s="133"/>
      <c r="SLX33" s="133"/>
      <c r="SLY33" s="133"/>
      <c r="SLZ33" s="133"/>
      <c r="SMA33" s="133"/>
      <c r="SMB33" s="133"/>
      <c r="SMC33" s="133"/>
      <c r="SMD33" s="133"/>
      <c r="SME33" s="133"/>
      <c r="SMF33" s="133"/>
      <c r="SMG33" s="133"/>
      <c r="SMH33" s="133"/>
      <c r="SMI33" s="133"/>
      <c r="SMJ33" s="133"/>
      <c r="SMK33" s="133"/>
      <c r="SML33" s="133"/>
      <c r="SMM33" s="133"/>
      <c r="SMN33" s="133"/>
      <c r="SMO33" s="133"/>
      <c r="SMP33" s="133"/>
      <c r="SMQ33" s="133"/>
      <c r="SMR33" s="133"/>
      <c r="SMS33" s="133"/>
      <c r="SMT33" s="133"/>
      <c r="SMU33" s="133"/>
      <c r="SMV33" s="133"/>
      <c r="SMW33" s="133"/>
      <c r="SMX33" s="133"/>
      <c r="SMY33" s="133"/>
      <c r="SMZ33" s="133"/>
      <c r="SNA33" s="133"/>
      <c r="SNB33" s="133"/>
      <c r="SNC33" s="133"/>
      <c r="SND33" s="133"/>
      <c r="SNE33" s="133"/>
      <c r="SNF33" s="133"/>
      <c r="SNG33" s="133"/>
      <c r="SNH33" s="133"/>
      <c r="SNI33" s="133"/>
      <c r="SNJ33" s="133"/>
      <c r="SNK33" s="133"/>
      <c r="SNL33" s="133"/>
      <c r="SNM33" s="133"/>
      <c r="SNN33" s="133"/>
      <c r="SNO33" s="133"/>
      <c r="SNP33" s="133"/>
      <c r="SNQ33" s="133"/>
      <c r="SNR33" s="133"/>
      <c r="SNS33" s="133"/>
      <c r="SNT33" s="133"/>
      <c r="SNU33" s="133"/>
      <c r="SNV33" s="133"/>
      <c r="SNW33" s="133"/>
      <c r="SNX33" s="133"/>
      <c r="SNY33" s="133"/>
      <c r="SNZ33" s="133"/>
      <c r="SOA33" s="133"/>
      <c r="SOB33" s="133"/>
      <c r="SOC33" s="133"/>
      <c r="SOD33" s="133"/>
      <c r="SOE33" s="133"/>
      <c r="SOF33" s="133"/>
      <c r="SOG33" s="133"/>
      <c r="SOH33" s="133"/>
      <c r="SOI33" s="133"/>
      <c r="SOJ33" s="133"/>
      <c r="SOK33" s="133"/>
      <c r="SOL33" s="133"/>
      <c r="SOM33" s="133"/>
      <c r="SON33" s="133"/>
      <c r="SOO33" s="133"/>
      <c r="SOP33" s="133"/>
      <c r="SOQ33" s="133"/>
      <c r="SOR33" s="133"/>
      <c r="SOS33" s="133"/>
      <c r="SOT33" s="133"/>
      <c r="SOU33" s="133"/>
      <c r="SOV33" s="133"/>
      <c r="SOW33" s="133"/>
      <c r="SOX33" s="133"/>
      <c r="SOY33" s="133"/>
      <c r="SOZ33" s="133"/>
      <c r="SPA33" s="133"/>
      <c r="SPB33" s="133"/>
      <c r="SPC33" s="133"/>
      <c r="SPD33" s="133"/>
      <c r="SPE33" s="133"/>
      <c r="SPF33" s="133"/>
      <c r="SPG33" s="133"/>
      <c r="SPH33" s="133"/>
      <c r="SPI33" s="133"/>
      <c r="SPJ33" s="133"/>
      <c r="SPK33" s="133"/>
      <c r="SPL33" s="133"/>
      <c r="SPM33" s="133"/>
      <c r="SPN33" s="133"/>
      <c r="SPO33" s="133"/>
      <c r="SPP33" s="133"/>
      <c r="SPQ33" s="133"/>
      <c r="SPR33" s="133"/>
      <c r="SPS33" s="133"/>
      <c r="SPT33" s="133"/>
      <c r="SPU33" s="133"/>
      <c r="SPV33" s="133"/>
      <c r="SPW33" s="133"/>
      <c r="SPX33" s="133"/>
      <c r="SPY33" s="133"/>
      <c r="SPZ33" s="133"/>
      <c r="SQA33" s="133"/>
      <c r="SQB33" s="133"/>
      <c r="SQC33" s="133"/>
      <c r="SQD33" s="133"/>
      <c r="SQE33" s="133"/>
      <c r="SQF33" s="133"/>
      <c r="SQG33" s="133"/>
      <c r="SQH33" s="133"/>
      <c r="SQI33" s="133"/>
      <c r="SQJ33" s="133"/>
      <c r="SQK33" s="133"/>
      <c r="SQL33" s="133"/>
      <c r="SQM33" s="133"/>
      <c r="SQN33" s="133"/>
      <c r="SQO33" s="133"/>
      <c r="SQP33" s="133"/>
      <c r="SQQ33" s="133"/>
      <c r="SQR33" s="133"/>
      <c r="SQS33" s="133"/>
      <c r="SQT33" s="133"/>
      <c r="SQU33" s="133"/>
      <c r="SQV33" s="133"/>
      <c r="SQW33" s="133"/>
      <c r="SQX33" s="133"/>
      <c r="SQY33" s="133"/>
      <c r="SQZ33" s="133"/>
      <c r="SRA33" s="133"/>
      <c r="SRB33" s="133"/>
      <c r="SRC33" s="133"/>
      <c r="SRD33" s="133"/>
      <c r="SRE33" s="133"/>
      <c r="SRF33" s="133"/>
      <c r="SRG33" s="133"/>
      <c r="SRH33" s="133"/>
      <c r="SRI33" s="133"/>
      <c r="SRJ33" s="133"/>
      <c r="SRK33" s="133"/>
      <c r="SRL33" s="133"/>
      <c r="SRM33" s="133"/>
      <c r="SRN33" s="133"/>
      <c r="SRO33" s="133"/>
      <c r="SRP33" s="133"/>
      <c r="SRQ33" s="133"/>
      <c r="SRR33" s="133"/>
      <c r="SRS33" s="133"/>
      <c r="SRT33" s="133"/>
      <c r="SRU33" s="133"/>
      <c r="SRV33" s="133"/>
      <c r="SRW33" s="133"/>
      <c r="SRX33" s="133"/>
      <c r="SRY33" s="133"/>
      <c r="SRZ33" s="133"/>
      <c r="SSA33" s="133"/>
      <c r="SSB33" s="133"/>
      <c r="SSC33" s="133"/>
      <c r="SSD33" s="133"/>
      <c r="SSE33" s="133"/>
      <c r="SSF33" s="133"/>
      <c r="SSG33" s="133"/>
      <c r="SSH33" s="133"/>
      <c r="SSI33" s="133"/>
      <c r="SSJ33" s="133"/>
      <c r="SSK33" s="133"/>
      <c r="SSL33" s="133"/>
      <c r="SSM33" s="133"/>
      <c r="SSN33" s="133"/>
      <c r="SSO33" s="133"/>
      <c r="SSP33" s="133"/>
      <c r="SSQ33" s="133"/>
      <c r="SSR33" s="133"/>
      <c r="SSS33" s="133"/>
      <c r="SST33" s="133"/>
      <c r="SSU33" s="133"/>
      <c r="SSV33" s="133"/>
      <c r="SSW33" s="133"/>
      <c r="SSX33" s="133"/>
      <c r="SSY33" s="133"/>
      <c r="SSZ33" s="133"/>
      <c r="STA33" s="133"/>
      <c r="STB33" s="133"/>
      <c r="STC33" s="133"/>
      <c r="STD33" s="133"/>
      <c r="STE33" s="133"/>
      <c r="STF33" s="133"/>
      <c r="STG33" s="133"/>
      <c r="STH33" s="133"/>
      <c r="STI33" s="133"/>
      <c r="STJ33" s="133"/>
      <c r="STK33" s="133"/>
      <c r="STL33" s="133"/>
      <c r="STM33" s="133"/>
      <c r="STN33" s="133"/>
      <c r="STO33" s="133"/>
      <c r="STP33" s="133"/>
      <c r="STQ33" s="133"/>
      <c r="STR33" s="133"/>
      <c r="STS33" s="133"/>
      <c r="STT33" s="133"/>
      <c r="STU33" s="133"/>
      <c r="STV33" s="133"/>
      <c r="STW33" s="133"/>
      <c r="STX33" s="133"/>
      <c r="STY33" s="133"/>
      <c r="STZ33" s="133"/>
      <c r="SUA33" s="133"/>
      <c r="SUB33" s="133"/>
      <c r="SUC33" s="133"/>
      <c r="SUD33" s="133"/>
      <c r="SUE33" s="133"/>
      <c r="SUF33" s="133"/>
      <c r="SUG33" s="133"/>
      <c r="SUH33" s="133"/>
      <c r="SUI33" s="133"/>
      <c r="SUJ33" s="133"/>
      <c r="SUK33" s="133"/>
      <c r="SUL33" s="133"/>
      <c r="SUM33" s="133"/>
      <c r="SUN33" s="133"/>
      <c r="SUO33" s="133"/>
      <c r="SUP33" s="133"/>
      <c r="SUQ33" s="133"/>
      <c r="SUR33" s="133"/>
      <c r="SUS33" s="133"/>
      <c r="SUT33" s="133"/>
      <c r="SUU33" s="133"/>
      <c r="SUV33" s="133"/>
      <c r="SUW33" s="133"/>
      <c r="SUX33" s="133"/>
      <c r="SUY33" s="133"/>
      <c r="SUZ33" s="133"/>
      <c r="SVA33" s="133"/>
      <c r="SVB33" s="133"/>
      <c r="SVC33" s="133"/>
      <c r="SVD33" s="133"/>
      <c r="SVE33" s="133"/>
      <c r="SVF33" s="133"/>
      <c r="SVG33" s="133"/>
      <c r="SVH33" s="133"/>
      <c r="SVI33" s="133"/>
      <c r="SVJ33" s="133"/>
      <c r="SVK33" s="133"/>
      <c r="SVL33" s="133"/>
      <c r="SVM33" s="133"/>
      <c r="SVN33" s="133"/>
      <c r="SVO33" s="133"/>
      <c r="SVP33" s="133"/>
      <c r="SVQ33" s="133"/>
      <c r="SVR33" s="133"/>
      <c r="SVS33" s="133"/>
      <c r="SVT33" s="133"/>
      <c r="SVU33" s="133"/>
      <c r="SVV33" s="133"/>
      <c r="SVW33" s="133"/>
      <c r="SVX33" s="133"/>
      <c r="SVY33" s="133"/>
      <c r="SVZ33" s="133"/>
      <c r="SWA33" s="133"/>
      <c r="SWB33" s="133"/>
      <c r="SWC33" s="133"/>
      <c r="SWD33" s="133"/>
      <c r="SWE33" s="133"/>
      <c r="SWF33" s="133"/>
      <c r="SWG33" s="133"/>
      <c r="SWH33" s="133"/>
      <c r="SWI33" s="133"/>
      <c r="SWJ33" s="133"/>
      <c r="SWK33" s="133"/>
      <c r="SWL33" s="133"/>
      <c r="SWM33" s="133"/>
      <c r="SWN33" s="133"/>
      <c r="SWO33" s="133"/>
      <c r="SWP33" s="133"/>
      <c r="SWQ33" s="133"/>
      <c r="SWR33" s="133"/>
      <c r="SWS33" s="133"/>
      <c r="SWT33" s="133"/>
      <c r="SWU33" s="133"/>
      <c r="SWV33" s="133"/>
      <c r="SWW33" s="133"/>
      <c r="SWX33" s="133"/>
      <c r="SWY33" s="133"/>
      <c r="SWZ33" s="133"/>
      <c r="SXA33" s="133"/>
      <c r="SXB33" s="133"/>
      <c r="SXC33" s="133"/>
      <c r="SXD33" s="133"/>
      <c r="SXE33" s="133"/>
      <c r="SXF33" s="133"/>
      <c r="SXG33" s="133"/>
      <c r="SXH33" s="133"/>
      <c r="SXI33" s="133"/>
      <c r="SXJ33" s="133"/>
      <c r="SXK33" s="133"/>
      <c r="SXL33" s="133"/>
      <c r="SXM33" s="133"/>
      <c r="SXN33" s="133"/>
      <c r="SXO33" s="133"/>
      <c r="SXP33" s="133"/>
      <c r="SXQ33" s="133"/>
      <c r="SXR33" s="133"/>
      <c r="SXS33" s="133"/>
      <c r="SXT33" s="133"/>
      <c r="SXU33" s="133"/>
      <c r="SXV33" s="133"/>
      <c r="SXW33" s="133"/>
      <c r="SXX33" s="133"/>
      <c r="SXY33" s="133"/>
      <c r="SXZ33" s="133"/>
      <c r="SYA33" s="133"/>
      <c r="SYB33" s="133"/>
      <c r="SYC33" s="133"/>
      <c r="SYD33" s="133"/>
      <c r="SYE33" s="133"/>
      <c r="SYF33" s="133"/>
      <c r="SYG33" s="133"/>
      <c r="SYH33" s="133"/>
      <c r="SYI33" s="133"/>
      <c r="SYJ33" s="133"/>
      <c r="SYK33" s="133"/>
      <c r="SYL33" s="133"/>
      <c r="SYM33" s="133"/>
      <c r="SYN33" s="133"/>
      <c r="SYO33" s="133"/>
      <c r="SYP33" s="133"/>
      <c r="SYQ33" s="133"/>
      <c r="SYR33" s="133"/>
      <c r="SYS33" s="133"/>
      <c r="SYT33" s="133"/>
      <c r="SYU33" s="133"/>
      <c r="SYV33" s="133"/>
      <c r="SYW33" s="133"/>
      <c r="SYX33" s="133"/>
      <c r="SYY33" s="133"/>
      <c r="SYZ33" s="133"/>
      <c r="SZA33" s="133"/>
      <c r="SZB33" s="133"/>
      <c r="SZC33" s="133"/>
      <c r="SZD33" s="133"/>
      <c r="SZE33" s="133"/>
      <c r="SZF33" s="133"/>
      <c r="SZG33" s="133"/>
      <c r="SZH33" s="133"/>
      <c r="SZI33" s="133"/>
      <c r="SZJ33" s="133"/>
      <c r="SZK33" s="133"/>
      <c r="SZL33" s="133"/>
      <c r="SZM33" s="133"/>
      <c r="SZN33" s="133"/>
      <c r="SZO33" s="133"/>
      <c r="SZP33" s="133"/>
      <c r="SZQ33" s="133"/>
      <c r="SZR33" s="133"/>
      <c r="SZS33" s="133"/>
      <c r="SZT33" s="133"/>
      <c r="SZU33" s="133"/>
      <c r="SZV33" s="133"/>
      <c r="SZW33" s="133"/>
      <c r="SZX33" s="133"/>
      <c r="SZY33" s="133"/>
      <c r="SZZ33" s="133"/>
      <c r="TAA33" s="133"/>
      <c r="TAB33" s="133"/>
      <c r="TAC33" s="133"/>
      <c r="TAD33" s="133"/>
      <c r="TAE33" s="133"/>
      <c r="TAF33" s="133"/>
      <c r="TAG33" s="133"/>
      <c r="TAH33" s="133"/>
      <c r="TAI33" s="133"/>
      <c r="TAJ33" s="133"/>
      <c r="TAK33" s="133"/>
      <c r="TAL33" s="133"/>
      <c r="TAM33" s="133"/>
      <c r="TAN33" s="133"/>
      <c r="TAO33" s="133"/>
      <c r="TAP33" s="133"/>
      <c r="TAQ33" s="133"/>
      <c r="TAR33" s="133"/>
      <c r="TAS33" s="133"/>
      <c r="TAT33" s="133"/>
      <c r="TAU33" s="133"/>
      <c r="TAV33" s="133"/>
      <c r="TAW33" s="133"/>
      <c r="TAX33" s="133"/>
      <c r="TAY33" s="133"/>
      <c r="TAZ33" s="133"/>
      <c r="TBA33" s="133"/>
      <c r="TBB33" s="133"/>
      <c r="TBC33" s="133"/>
      <c r="TBD33" s="133"/>
      <c r="TBE33" s="133"/>
      <c r="TBF33" s="133"/>
      <c r="TBG33" s="133"/>
      <c r="TBH33" s="133"/>
      <c r="TBI33" s="133"/>
      <c r="TBJ33" s="133"/>
      <c r="TBK33" s="133"/>
      <c r="TBL33" s="133"/>
      <c r="TBM33" s="133"/>
      <c r="TBN33" s="133"/>
      <c r="TBO33" s="133"/>
      <c r="TBP33" s="133"/>
      <c r="TBQ33" s="133"/>
      <c r="TBR33" s="133"/>
      <c r="TBS33" s="133"/>
      <c r="TBT33" s="133"/>
      <c r="TBU33" s="133"/>
      <c r="TBV33" s="133"/>
      <c r="TBW33" s="133"/>
      <c r="TBX33" s="133"/>
      <c r="TBY33" s="133"/>
      <c r="TBZ33" s="133"/>
      <c r="TCA33" s="133"/>
      <c r="TCB33" s="133"/>
      <c r="TCC33" s="133"/>
      <c r="TCD33" s="133"/>
      <c r="TCE33" s="133"/>
      <c r="TCF33" s="133"/>
      <c r="TCG33" s="133"/>
      <c r="TCH33" s="133"/>
      <c r="TCI33" s="133"/>
      <c r="TCJ33" s="133"/>
      <c r="TCK33" s="133"/>
      <c r="TCL33" s="133"/>
      <c r="TCM33" s="133"/>
      <c r="TCN33" s="133"/>
      <c r="TCO33" s="133"/>
      <c r="TCP33" s="133"/>
      <c r="TCQ33" s="133"/>
      <c r="TCR33" s="133"/>
      <c r="TCS33" s="133"/>
      <c r="TCT33" s="133"/>
      <c r="TCU33" s="133"/>
      <c r="TCV33" s="133"/>
      <c r="TCW33" s="133"/>
      <c r="TCX33" s="133"/>
      <c r="TCY33" s="133"/>
      <c r="TCZ33" s="133"/>
      <c r="TDA33" s="133"/>
      <c r="TDB33" s="133"/>
      <c r="TDC33" s="133"/>
      <c r="TDD33" s="133"/>
      <c r="TDE33" s="133"/>
      <c r="TDF33" s="133"/>
      <c r="TDG33" s="133"/>
      <c r="TDH33" s="133"/>
      <c r="TDI33" s="133"/>
      <c r="TDJ33" s="133"/>
      <c r="TDK33" s="133"/>
      <c r="TDL33" s="133"/>
      <c r="TDM33" s="133"/>
      <c r="TDN33" s="133"/>
      <c r="TDO33" s="133"/>
      <c r="TDP33" s="133"/>
      <c r="TDQ33" s="133"/>
      <c r="TDR33" s="133"/>
      <c r="TDS33" s="133"/>
      <c r="TDT33" s="133"/>
      <c r="TDU33" s="133"/>
      <c r="TDV33" s="133"/>
      <c r="TDW33" s="133"/>
      <c r="TDX33" s="133"/>
      <c r="TDY33" s="133"/>
      <c r="TDZ33" s="133"/>
      <c r="TEA33" s="133"/>
      <c r="TEB33" s="133"/>
      <c r="TEC33" s="133"/>
      <c r="TED33" s="133"/>
      <c r="TEE33" s="133"/>
      <c r="TEF33" s="133"/>
      <c r="TEG33" s="133"/>
      <c r="TEH33" s="133"/>
      <c r="TEI33" s="133"/>
      <c r="TEJ33" s="133"/>
      <c r="TEK33" s="133"/>
      <c r="TEL33" s="133"/>
      <c r="TEM33" s="133"/>
      <c r="TEN33" s="133"/>
      <c r="TEO33" s="133"/>
      <c r="TEP33" s="133"/>
      <c r="TEQ33" s="133"/>
      <c r="TER33" s="133"/>
      <c r="TES33" s="133"/>
      <c r="TET33" s="133"/>
      <c r="TEU33" s="133"/>
      <c r="TEV33" s="133"/>
      <c r="TEW33" s="133"/>
      <c r="TEX33" s="133"/>
      <c r="TEY33" s="133"/>
      <c r="TEZ33" s="133"/>
      <c r="TFA33" s="133"/>
      <c r="TFB33" s="133"/>
      <c r="TFC33" s="133"/>
      <c r="TFD33" s="133"/>
      <c r="TFE33" s="133"/>
      <c r="TFF33" s="133"/>
      <c r="TFG33" s="133"/>
      <c r="TFH33" s="133"/>
      <c r="TFI33" s="133"/>
      <c r="TFJ33" s="133"/>
      <c r="TFK33" s="133"/>
      <c r="TFL33" s="133"/>
      <c r="TFM33" s="133"/>
      <c r="TFN33" s="133"/>
      <c r="TFO33" s="133"/>
      <c r="TFP33" s="133"/>
      <c r="TFQ33" s="133"/>
      <c r="TFR33" s="133"/>
      <c r="TFS33" s="133"/>
      <c r="TFT33" s="133"/>
      <c r="TFU33" s="133"/>
      <c r="TFV33" s="133"/>
      <c r="TFW33" s="133"/>
      <c r="TFX33" s="133"/>
      <c r="TFY33" s="133"/>
      <c r="TFZ33" s="133"/>
      <c r="TGA33" s="133"/>
      <c r="TGB33" s="133"/>
      <c r="TGC33" s="133"/>
      <c r="TGD33" s="133"/>
      <c r="TGE33" s="133"/>
      <c r="TGF33" s="133"/>
      <c r="TGG33" s="133"/>
      <c r="TGH33" s="133"/>
      <c r="TGI33" s="133"/>
      <c r="TGJ33" s="133"/>
      <c r="TGK33" s="133"/>
      <c r="TGL33" s="133"/>
      <c r="TGM33" s="133"/>
      <c r="TGN33" s="133"/>
      <c r="TGO33" s="133"/>
      <c r="TGP33" s="133"/>
      <c r="TGQ33" s="133"/>
      <c r="TGR33" s="133"/>
      <c r="TGS33" s="133"/>
      <c r="TGT33" s="133"/>
      <c r="TGU33" s="133"/>
      <c r="TGV33" s="133"/>
      <c r="TGW33" s="133"/>
      <c r="TGX33" s="133"/>
      <c r="TGY33" s="133"/>
      <c r="TGZ33" s="133"/>
      <c r="THA33" s="133"/>
      <c r="THB33" s="133"/>
      <c r="THC33" s="133"/>
      <c r="THD33" s="133"/>
      <c r="THE33" s="133"/>
      <c r="THF33" s="133"/>
      <c r="THG33" s="133"/>
      <c r="THH33" s="133"/>
      <c r="THI33" s="133"/>
      <c r="THJ33" s="133"/>
      <c r="THK33" s="133"/>
      <c r="THL33" s="133"/>
      <c r="THM33" s="133"/>
      <c r="THN33" s="133"/>
      <c r="THO33" s="133"/>
      <c r="THP33" s="133"/>
      <c r="THQ33" s="133"/>
      <c r="THR33" s="133"/>
      <c r="THS33" s="133"/>
      <c r="THT33" s="133"/>
      <c r="THU33" s="133"/>
      <c r="THV33" s="133"/>
      <c r="THW33" s="133"/>
      <c r="THX33" s="133"/>
      <c r="THY33" s="133"/>
      <c r="THZ33" s="133"/>
      <c r="TIA33" s="133"/>
      <c r="TIB33" s="133"/>
      <c r="TIC33" s="133"/>
      <c r="TID33" s="133"/>
      <c r="TIE33" s="133"/>
      <c r="TIF33" s="133"/>
      <c r="TIG33" s="133"/>
      <c r="TIH33" s="133"/>
      <c r="TII33" s="133"/>
      <c r="TIJ33" s="133"/>
      <c r="TIK33" s="133"/>
      <c r="TIL33" s="133"/>
      <c r="TIM33" s="133"/>
      <c r="TIN33" s="133"/>
      <c r="TIO33" s="133"/>
      <c r="TIP33" s="133"/>
      <c r="TIQ33" s="133"/>
      <c r="TIR33" s="133"/>
      <c r="TIS33" s="133"/>
      <c r="TIT33" s="133"/>
      <c r="TIU33" s="133"/>
      <c r="TIV33" s="133"/>
      <c r="TIW33" s="133"/>
      <c r="TIX33" s="133"/>
      <c r="TIY33" s="133"/>
      <c r="TIZ33" s="133"/>
      <c r="TJA33" s="133"/>
      <c r="TJB33" s="133"/>
      <c r="TJC33" s="133"/>
      <c r="TJD33" s="133"/>
      <c r="TJE33" s="133"/>
      <c r="TJF33" s="133"/>
      <c r="TJG33" s="133"/>
      <c r="TJH33" s="133"/>
      <c r="TJI33" s="133"/>
      <c r="TJJ33" s="133"/>
      <c r="TJK33" s="133"/>
      <c r="TJL33" s="133"/>
      <c r="TJM33" s="133"/>
      <c r="TJN33" s="133"/>
      <c r="TJO33" s="133"/>
      <c r="TJP33" s="133"/>
      <c r="TJQ33" s="133"/>
      <c r="TJR33" s="133"/>
      <c r="TJS33" s="133"/>
      <c r="TJT33" s="133"/>
      <c r="TJU33" s="133"/>
      <c r="TJV33" s="133"/>
      <c r="TJW33" s="133"/>
      <c r="TJX33" s="133"/>
      <c r="TJY33" s="133"/>
      <c r="TJZ33" s="133"/>
      <c r="TKA33" s="133"/>
      <c r="TKB33" s="133"/>
      <c r="TKC33" s="133"/>
      <c r="TKD33" s="133"/>
      <c r="TKE33" s="133"/>
      <c r="TKF33" s="133"/>
      <c r="TKG33" s="133"/>
      <c r="TKH33" s="133"/>
      <c r="TKI33" s="133"/>
      <c r="TKJ33" s="133"/>
      <c r="TKK33" s="133"/>
      <c r="TKL33" s="133"/>
      <c r="TKM33" s="133"/>
      <c r="TKN33" s="133"/>
      <c r="TKO33" s="133"/>
      <c r="TKP33" s="133"/>
      <c r="TKQ33" s="133"/>
      <c r="TKR33" s="133"/>
      <c r="TKS33" s="133"/>
      <c r="TKT33" s="133"/>
      <c r="TKU33" s="133"/>
      <c r="TKV33" s="133"/>
      <c r="TKW33" s="133"/>
      <c r="TKX33" s="133"/>
      <c r="TKY33" s="133"/>
      <c r="TKZ33" s="133"/>
      <c r="TLA33" s="133"/>
      <c r="TLB33" s="133"/>
      <c r="TLC33" s="133"/>
      <c r="TLD33" s="133"/>
      <c r="TLE33" s="133"/>
      <c r="TLF33" s="133"/>
      <c r="TLG33" s="133"/>
      <c r="TLH33" s="133"/>
      <c r="TLI33" s="133"/>
      <c r="TLJ33" s="133"/>
      <c r="TLK33" s="133"/>
      <c r="TLL33" s="133"/>
      <c r="TLM33" s="133"/>
      <c r="TLN33" s="133"/>
      <c r="TLO33" s="133"/>
      <c r="TLP33" s="133"/>
      <c r="TLQ33" s="133"/>
      <c r="TLR33" s="133"/>
      <c r="TLS33" s="133"/>
      <c r="TLT33" s="133"/>
      <c r="TLU33" s="133"/>
      <c r="TLV33" s="133"/>
      <c r="TLW33" s="133"/>
      <c r="TLX33" s="133"/>
      <c r="TLY33" s="133"/>
      <c r="TLZ33" s="133"/>
      <c r="TMA33" s="133"/>
      <c r="TMB33" s="133"/>
      <c r="TMC33" s="133"/>
      <c r="TMD33" s="133"/>
      <c r="TME33" s="133"/>
      <c r="TMF33" s="133"/>
      <c r="TMG33" s="133"/>
      <c r="TMH33" s="133"/>
      <c r="TMI33" s="133"/>
      <c r="TMJ33" s="133"/>
      <c r="TMK33" s="133"/>
      <c r="TML33" s="133"/>
      <c r="TMM33" s="133"/>
      <c r="TMN33" s="133"/>
      <c r="TMO33" s="133"/>
      <c r="TMP33" s="133"/>
      <c r="TMQ33" s="133"/>
      <c r="TMR33" s="133"/>
      <c r="TMS33" s="133"/>
      <c r="TMT33" s="133"/>
      <c r="TMU33" s="133"/>
      <c r="TMV33" s="133"/>
      <c r="TMW33" s="133"/>
      <c r="TMX33" s="133"/>
      <c r="TMY33" s="133"/>
      <c r="TMZ33" s="133"/>
      <c r="TNA33" s="133"/>
      <c r="TNB33" s="133"/>
      <c r="TNC33" s="133"/>
      <c r="TND33" s="133"/>
      <c r="TNE33" s="133"/>
      <c r="TNF33" s="133"/>
      <c r="TNG33" s="133"/>
      <c r="TNH33" s="133"/>
      <c r="TNI33" s="133"/>
      <c r="TNJ33" s="133"/>
      <c r="TNK33" s="133"/>
      <c r="TNL33" s="133"/>
      <c r="TNM33" s="133"/>
      <c r="TNN33" s="133"/>
      <c r="TNO33" s="133"/>
      <c r="TNP33" s="133"/>
      <c r="TNQ33" s="133"/>
      <c r="TNR33" s="133"/>
      <c r="TNS33" s="133"/>
      <c r="TNT33" s="133"/>
      <c r="TNU33" s="133"/>
      <c r="TNV33" s="133"/>
      <c r="TNW33" s="133"/>
      <c r="TNX33" s="133"/>
      <c r="TNY33" s="133"/>
      <c r="TNZ33" s="133"/>
      <c r="TOA33" s="133"/>
      <c r="TOB33" s="133"/>
      <c r="TOC33" s="133"/>
      <c r="TOD33" s="133"/>
      <c r="TOE33" s="133"/>
      <c r="TOF33" s="133"/>
      <c r="TOG33" s="133"/>
      <c r="TOH33" s="133"/>
      <c r="TOI33" s="133"/>
      <c r="TOJ33" s="133"/>
      <c r="TOK33" s="133"/>
      <c r="TOL33" s="133"/>
      <c r="TOM33" s="133"/>
      <c r="TON33" s="133"/>
      <c r="TOO33" s="133"/>
      <c r="TOP33" s="133"/>
      <c r="TOQ33" s="133"/>
      <c r="TOR33" s="133"/>
      <c r="TOS33" s="133"/>
      <c r="TOT33" s="133"/>
      <c r="TOU33" s="133"/>
      <c r="TOV33" s="133"/>
      <c r="TOW33" s="133"/>
      <c r="TOX33" s="133"/>
      <c r="TOY33" s="133"/>
      <c r="TOZ33" s="133"/>
      <c r="TPA33" s="133"/>
      <c r="TPB33" s="133"/>
      <c r="TPC33" s="133"/>
      <c r="TPD33" s="133"/>
      <c r="TPE33" s="133"/>
      <c r="TPF33" s="133"/>
      <c r="TPG33" s="133"/>
      <c r="TPH33" s="133"/>
      <c r="TPI33" s="133"/>
      <c r="TPJ33" s="133"/>
      <c r="TPK33" s="133"/>
      <c r="TPL33" s="133"/>
      <c r="TPM33" s="133"/>
      <c r="TPN33" s="133"/>
      <c r="TPO33" s="133"/>
      <c r="TPP33" s="133"/>
      <c r="TPQ33" s="133"/>
      <c r="TPR33" s="133"/>
      <c r="TPS33" s="133"/>
      <c r="TPT33" s="133"/>
      <c r="TPU33" s="133"/>
      <c r="TPV33" s="133"/>
      <c r="TPW33" s="133"/>
      <c r="TPX33" s="133"/>
      <c r="TPY33" s="133"/>
      <c r="TPZ33" s="133"/>
      <c r="TQA33" s="133"/>
      <c r="TQB33" s="133"/>
      <c r="TQC33" s="133"/>
      <c r="TQD33" s="133"/>
      <c r="TQE33" s="133"/>
      <c r="TQF33" s="133"/>
      <c r="TQG33" s="133"/>
      <c r="TQH33" s="133"/>
      <c r="TQI33" s="133"/>
      <c r="TQJ33" s="133"/>
      <c r="TQK33" s="133"/>
      <c r="TQL33" s="133"/>
      <c r="TQM33" s="133"/>
      <c r="TQN33" s="133"/>
      <c r="TQO33" s="133"/>
      <c r="TQP33" s="133"/>
      <c r="TQQ33" s="133"/>
      <c r="TQR33" s="133"/>
      <c r="TQS33" s="133"/>
      <c r="TQT33" s="133"/>
      <c r="TQU33" s="133"/>
      <c r="TQV33" s="133"/>
      <c r="TQW33" s="133"/>
      <c r="TQX33" s="133"/>
      <c r="TQY33" s="133"/>
      <c r="TQZ33" s="133"/>
      <c r="TRA33" s="133"/>
      <c r="TRB33" s="133"/>
      <c r="TRC33" s="133"/>
      <c r="TRD33" s="133"/>
      <c r="TRE33" s="133"/>
      <c r="TRF33" s="133"/>
      <c r="TRG33" s="133"/>
      <c r="TRH33" s="133"/>
      <c r="TRI33" s="133"/>
      <c r="TRJ33" s="133"/>
      <c r="TRK33" s="133"/>
      <c r="TRL33" s="133"/>
      <c r="TRM33" s="133"/>
      <c r="TRN33" s="133"/>
      <c r="TRO33" s="133"/>
      <c r="TRP33" s="133"/>
      <c r="TRQ33" s="133"/>
      <c r="TRR33" s="133"/>
      <c r="TRS33" s="133"/>
      <c r="TRT33" s="133"/>
      <c r="TRU33" s="133"/>
      <c r="TRV33" s="133"/>
      <c r="TRW33" s="133"/>
      <c r="TRX33" s="133"/>
      <c r="TRY33" s="133"/>
      <c r="TRZ33" s="133"/>
      <c r="TSA33" s="133"/>
      <c r="TSB33" s="133"/>
      <c r="TSC33" s="133"/>
      <c r="TSD33" s="133"/>
      <c r="TSE33" s="133"/>
      <c r="TSF33" s="133"/>
      <c r="TSG33" s="133"/>
      <c r="TSH33" s="133"/>
      <c r="TSI33" s="133"/>
      <c r="TSJ33" s="133"/>
      <c r="TSK33" s="133"/>
      <c r="TSL33" s="133"/>
      <c r="TSM33" s="133"/>
      <c r="TSN33" s="133"/>
      <c r="TSO33" s="133"/>
      <c r="TSP33" s="133"/>
      <c r="TSQ33" s="133"/>
      <c r="TSR33" s="133"/>
      <c r="TSS33" s="133"/>
      <c r="TST33" s="133"/>
      <c r="TSU33" s="133"/>
      <c r="TSV33" s="133"/>
      <c r="TSW33" s="133"/>
      <c r="TSX33" s="133"/>
      <c r="TSY33" s="133"/>
      <c r="TSZ33" s="133"/>
      <c r="TTA33" s="133"/>
      <c r="TTB33" s="133"/>
      <c r="TTC33" s="133"/>
      <c r="TTD33" s="133"/>
      <c r="TTE33" s="133"/>
      <c r="TTF33" s="133"/>
      <c r="TTG33" s="133"/>
      <c r="TTH33" s="133"/>
      <c r="TTI33" s="133"/>
      <c r="TTJ33" s="133"/>
      <c r="TTK33" s="133"/>
      <c r="TTL33" s="133"/>
      <c r="TTM33" s="133"/>
      <c r="TTN33" s="133"/>
      <c r="TTO33" s="133"/>
      <c r="TTP33" s="133"/>
      <c r="TTQ33" s="133"/>
      <c r="TTR33" s="133"/>
      <c r="TTS33" s="133"/>
      <c r="TTT33" s="133"/>
      <c r="TTU33" s="133"/>
      <c r="TTV33" s="133"/>
      <c r="TTW33" s="133"/>
      <c r="TTX33" s="133"/>
      <c r="TTY33" s="133"/>
      <c r="TTZ33" s="133"/>
      <c r="TUA33" s="133"/>
      <c r="TUB33" s="133"/>
      <c r="TUC33" s="133"/>
      <c r="TUD33" s="133"/>
      <c r="TUE33" s="133"/>
      <c r="TUF33" s="133"/>
      <c r="TUG33" s="133"/>
      <c r="TUH33" s="133"/>
      <c r="TUI33" s="133"/>
      <c r="TUJ33" s="133"/>
      <c r="TUK33" s="133"/>
      <c r="TUL33" s="133"/>
      <c r="TUM33" s="133"/>
      <c r="TUN33" s="133"/>
      <c r="TUO33" s="133"/>
      <c r="TUP33" s="133"/>
      <c r="TUQ33" s="133"/>
      <c r="TUR33" s="133"/>
      <c r="TUS33" s="133"/>
      <c r="TUT33" s="133"/>
      <c r="TUU33" s="133"/>
      <c r="TUV33" s="133"/>
      <c r="TUW33" s="133"/>
      <c r="TUX33" s="133"/>
      <c r="TUY33" s="133"/>
      <c r="TUZ33" s="133"/>
      <c r="TVA33" s="133"/>
      <c r="TVB33" s="133"/>
      <c r="TVC33" s="133"/>
      <c r="TVD33" s="133"/>
      <c r="TVE33" s="133"/>
      <c r="TVF33" s="133"/>
      <c r="TVG33" s="133"/>
      <c r="TVH33" s="133"/>
      <c r="TVI33" s="133"/>
      <c r="TVJ33" s="133"/>
      <c r="TVK33" s="133"/>
      <c r="TVL33" s="133"/>
      <c r="TVM33" s="133"/>
      <c r="TVN33" s="133"/>
      <c r="TVO33" s="133"/>
      <c r="TVP33" s="133"/>
      <c r="TVQ33" s="133"/>
      <c r="TVR33" s="133"/>
      <c r="TVS33" s="133"/>
      <c r="TVT33" s="133"/>
      <c r="TVU33" s="133"/>
      <c r="TVV33" s="133"/>
      <c r="TVW33" s="133"/>
      <c r="TVX33" s="133"/>
      <c r="TVY33" s="133"/>
      <c r="TVZ33" s="133"/>
      <c r="TWA33" s="133"/>
      <c r="TWB33" s="133"/>
      <c r="TWC33" s="133"/>
      <c r="TWD33" s="133"/>
      <c r="TWE33" s="133"/>
      <c r="TWF33" s="133"/>
      <c r="TWG33" s="133"/>
      <c r="TWH33" s="133"/>
      <c r="TWI33" s="133"/>
      <c r="TWJ33" s="133"/>
      <c r="TWK33" s="133"/>
      <c r="TWL33" s="133"/>
      <c r="TWM33" s="133"/>
      <c r="TWN33" s="133"/>
      <c r="TWO33" s="133"/>
      <c r="TWP33" s="133"/>
      <c r="TWQ33" s="133"/>
      <c r="TWR33" s="133"/>
      <c r="TWS33" s="133"/>
      <c r="TWT33" s="133"/>
      <c r="TWU33" s="133"/>
      <c r="TWV33" s="133"/>
      <c r="TWW33" s="133"/>
      <c r="TWX33" s="133"/>
      <c r="TWY33" s="133"/>
      <c r="TWZ33" s="133"/>
      <c r="TXA33" s="133"/>
      <c r="TXB33" s="133"/>
      <c r="TXC33" s="133"/>
      <c r="TXD33" s="133"/>
      <c r="TXE33" s="133"/>
      <c r="TXF33" s="133"/>
      <c r="TXG33" s="133"/>
      <c r="TXH33" s="133"/>
      <c r="TXI33" s="133"/>
      <c r="TXJ33" s="133"/>
      <c r="TXK33" s="133"/>
      <c r="TXL33" s="133"/>
      <c r="TXM33" s="133"/>
      <c r="TXN33" s="133"/>
      <c r="TXO33" s="133"/>
      <c r="TXP33" s="133"/>
      <c r="TXQ33" s="133"/>
      <c r="TXR33" s="133"/>
      <c r="TXS33" s="133"/>
      <c r="TXT33" s="133"/>
      <c r="TXU33" s="133"/>
      <c r="TXV33" s="133"/>
      <c r="TXW33" s="133"/>
      <c r="TXX33" s="133"/>
      <c r="TXY33" s="133"/>
      <c r="TXZ33" s="133"/>
      <c r="TYA33" s="133"/>
      <c r="TYB33" s="133"/>
      <c r="TYC33" s="133"/>
      <c r="TYD33" s="133"/>
      <c r="TYE33" s="133"/>
      <c r="TYF33" s="133"/>
      <c r="TYG33" s="133"/>
      <c r="TYH33" s="133"/>
      <c r="TYI33" s="133"/>
      <c r="TYJ33" s="133"/>
      <c r="TYK33" s="133"/>
      <c r="TYL33" s="133"/>
      <c r="TYM33" s="133"/>
      <c r="TYN33" s="133"/>
      <c r="TYO33" s="133"/>
      <c r="TYP33" s="133"/>
      <c r="TYQ33" s="133"/>
      <c r="TYR33" s="133"/>
      <c r="TYS33" s="133"/>
      <c r="TYT33" s="133"/>
      <c r="TYU33" s="133"/>
      <c r="TYV33" s="133"/>
      <c r="TYW33" s="133"/>
      <c r="TYX33" s="133"/>
      <c r="TYY33" s="133"/>
      <c r="TYZ33" s="133"/>
      <c r="TZA33" s="133"/>
      <c r="TZB33" s="133"/>
      <c r="TZC33" s="133"/>
      <c r="TZD33" s="133"/>
      <c r="TZE33" s="133"/>
      <c r="TZF33" s="133"/>
      <c r="TZG33" s="133"/>
      <c r="TZH33" s="133"/>
      <c r="TZI33" s="133"/>
      <c r="TZJ33" s="133"/>
      <c r="TZK33" s="133"/>
      <c r="TZL33" s="133"/>
      <c r="TZM33" s="133"/>
      <c r="TZN33" s="133"/>
      <c r="TZO33" s="133"/>
      <c r="TZP33" s="133"/>
      <c r="TZQ33" s="133"/>
      <c r="TZR33" s="133"/>
      <c r="TZS33" s="133"/>
      <c r="TZT33" s="133"/>
      <c r="TZU33" s="133"/>
      <c r="TZV33" s="133"/>
      <c r="TZW33" s="133"/>
      <c r="TZX33" s="133"/>
      <c r="TZY33" s="133"/>
      <c r="TZZ33" s="133"/>
      <c r="UAA33" s="133"/>
      <c r="UAB33" s="133"/>
      <c r="UAC33" s="133"/>
      <c r="UAD33" s="133"/>
      <c r="UAE33" s="133"/>
      <c r="UAF33" s="133"/>
      <c r="UAG33" s="133"/>
      <c r="UAH33" s="133"/>
      <c r="UAI33" s="133"/>
      <c r="UAJ33" s="133"/>
      <c r="UAK33" s="133"/>
      <c r="UAL33" s="133"/>
      <c r="UAM33" s="133"/>
      <c r="UAN33" s="133"/>
      <c r="UAO33" s="133"/>
      <c r="UAP33" s="133"/>
      <c r="UAQ33" s="133"/>
      <c r="UAR33" s="133"/>
      <c r="UAS33" s="133"/>
      <c r="UAT33" s="133"/>
      <c r="UAU33" s="133"/>
      <c r="UAV33" s="133"/>
      <c r="UAW33" s="133"/>
      <c r="UAX33" s="133"/>
      <c r="UAY33" s="133"/>
      <c r="UAZ33" s="133"/>
      <c r="UBA33" s="133"/>
      <c r="UBB33" s="133"/>
      <c r="UBC33" s="133"/>
      <c r="UBD33" s="133"/>
      <c r="UBE33" s="133"/>
      <c r="UBF33" s="133"/>
      <c r="UBG33" s="133"/>
      <c r="UBH33" s="133"/>
      <c r="UBI33" s="133"/>
      <c r="UBJ33" s="133"/>
      <c r="UBK33" s="133"/>
      <c r="UBL33" s="133"/>
      <c r="UBM33" s="133"/>
      <c r="UBN33" s="133"/>
      <c r="UBO33" s="133"/>
      <c r="UBP33" s="133"/>
      <c r="UBQ33" s="133"/>
      <c r="UBR33" s="133"/>
      <c r="UBS33" s="133"/>
      <c r="UBT33" s="133"/>
      <c r="UBU33" s="133"/>
      <c r="UBV33" s="133"/>
      <c r="UBW33" s="133"/>
      <c r="UBX33" s="133"/>
      <c r="UBY33" s="133"/>
      <c r="UBZ33" s="133"/>
      <c r="UCA33" s="133"/>
      <c r="UCB33" s="133"/>
      <c r="UCC33" s="133"/>
      <c r="UCD33" s="133"/>
      <c r="UCE33" s="133"/>
      <c r="UCF33" s="133"/>
      <c r="UCG33" s="133"/>
      <c r="UCH33" s="133"/>
      <c r="UCI33" s="133"/>
      <c r="UCJ33" s="133"/>
      <c r="UCK33" s="133"/>
      <c r="UCL33" s="133"/>
      <c r="UCM33" s="133"/>
      <c r="UCN33" s="133"/>
      <c r="UCO33" s="133"/>
      <c r="UCP33" s="133"/>
      <c r="UCQ33" s="133"/>
      <c r="UCR33" s="133"/>
      <c r="UCS33" s="133"/>
      <c r="UCT33" s="133"/>
      <c r="UCU33" s="133"/>
      <c r="UCV33" s="133"/>
      <c r="UCW33" s="133"/>
      <c r="UCX33" s="133"/>
      <c r="UCY33" s="133"/>
      <c r="UCZ33" s="133"/>
      <c r="UDA33" s="133"/>
      <c r="UDB33" s="133"/>
      <c r="UDC33" s="133"/>
      <c r="UDD33" s="133"/>
      <c r="UDE33" s="133"/>
      <c r="UDF33" s="133"/>
      <c r="UDG33" s="133"/>
      <c r="UDH33" s="133"/>
      <c r="UDI33" s="133"/>
      <c r="UDJ33" s="133"/>
      <c r="UDK33" s="133"/>
      <c r="UDL33" s="133"/>
      <c r="UDM33" s="133"/>
      <c r="UDN33" s="133"/>
      <c r="UDO33" s="133"/>
      <c r="UDP33" s="133"/>
      <c r="UDQ33" s="133"/>
      <c r="UDR33" s="133"/>
      <c r="UDS33" s="133"/>
      <c r="UDT33" s="133"/>
      <c r="UDU33" s="133"/>
      <c r="UDV33" s="133"/>
      <c r="UDW33" s="133"/>
      <c r="UDX33" s="133"/>
      <c r="UDY33" s="133"/>
      <c r="UDZ33" s="133"/>
      <c r="UEA33" s="133"/>
      <c r="UEB33" s="133"/>
      <c r="UEC33" s="133"/>
      <c r="UED33" s="133"/>
      <c r="UEE33" s="133"/>
      <c r="UEF33" s="133"/>
      <c r="UEG33" s="133"/>
      <c r="UEH33" s="133"/>
      <c r="UEI33" s="133"/>
      <c r="UEJ33" s="133"/>
      <c r="UEK33" s="133"/>
      <c r="UEL33" s="133"/>
      <c r="UEM33" s="133"/>
      <c r="UEN33" s="133"/>
      <c r="UEO33" s="133"/>
      <c r="UEP33" s="133"/>
      <c r="UEQ33" s="133"/>
      <c r="UER33" s="133"/>
      <c r="UES33" s="133"/>
      <c r="UET33" s="133"/>
      <c r="UEU33" s="133"/>
      <c r="UEV33" s="133"/>
      <c r="UEW33" s="133"/>
      <c r="UEX33" s="133"/>
      <c r="UEY33" s="133"/>
      <c r="UEZ33" s="133"/>
      <c r="UFA33" s="133"/>
      <c r="UFB33" s="133"/>
      <c r="UFC33" s="133"/>
      <c r="UFD33" s="133"/>
      <c r="UFE33" s="133"/>
      <c r="UFF33" s="133"/>
      <c r="UFG33" s="133"/>
      <c r="UFH33" s="133"/>
      <c r="UFI33" s="133"/>
      <c r="UFJ33" s="133"/>
      <c r="UFK33" s="133"/>
      <c r="UFL33" s="133"/>
      <c r="UFM33" s="133"/>
      <c r="UFN33" s="133"/>
      <c r="UFO33" s="133"/>
      <c r="UFP33" s="133"/>
      <c r="UFQ33" s="133"/>
      <c r="UFR33" s="133"/>
      <c r="UFS33" s="133"/>
      <c r="UFT33" s="133"/>
      <c r="UFU33" s="133"/>
      <c r="UFV33" s="133"/>
      <c r="UFW33" s="133"/>
      <c r="UFX33" s="133"/>
      <c r="UFY33" s="133"/>
      <c r="UFZ33" s="133"/>
      <c r="UGA33" s="133"/>
      <c r="UGB33" s="133"/>
      <c r="UGC33" s="133"/>
      <c r="UGD33" s="133"/>
      <c r="UGE33" s="133"/>
      <c r="UGF33" s="133"/>
      <c r="UGG33" s="133"/>
      <c r="UGH33" s="133"/>
      <c r="UGI33" s="133"/>
      <c r="UGJ33" s="133"/>
      <c r="UGK33" s="133"/>
      <c r="UGL33" s="133"/>
      <c r="UGM33" s="133"/>
      <c r="UGN33" s="133"/>
      <c r="UGO33" s="133"/>
      <c r="UGP33" s="133"/>
      <c r="UGQ33" s="133"/>
      <c r="UGR33" s="133"/>
      <c r="UGS33" s="133"/>
      <c r="UGT33" s="133"/>
      <c r="UGU33" s="133"/>
      <c r="UGV33" s="133"/>
      <c r="UGW33" s="133"/>
      <c r="UGX33" s="133"/>
      <c r="UGY33" s="133"/>
      <c r="UGZ33" s="133"/>
      <c r="UHA33" s="133"/>
      <c r="UHB33" s="133"/>
      <c r="UHC33" s="133"/>
      <c r="UHD33" s="133"/>
      <c r="UHE33" s="133"/>
      <c r="UHF33" s="133"/>
      <c r="UHG33" s="133"/>
      <c r="UHH33" s="133"/>
      <c r="UHI33" s="133"/>
      <c r="UHJ33" s="133"/>
      <c r="UHK33" s="133"/>
      <c r="UHL33" s="133"/>
      <c r="UHM33" s="133"/>
      <c r="UHN33" s="133"/>
      <c r="UHO33" s="133"/>
      <c r="UHP33" s="133"/>
      <c r="UHQ33" s="133"/>
      <c r="UHR33" s="133"/>
      <c r="UHS33" s="133"/>
      <c r="UHT33" s="133"/>
      <c r="UHU33" s="133"/>
      <c r="UHV33" s="133"/>
      <c r="UHW33" s="133"/>
      <c r="UHX33" s="133"/>
      <c r="UHY33" s="133"/>
      <c r="UHZ33" s="133"/>
      <c r="UIA33" s="133"/>
      <c r="UIB33" s="133"/>
      <c r="UIC33" s="133"/>
      <c r="UID33" s="133"/>
      <c r="UIE33" s="133"/>
      <c r="UIF33" s="133"/>
      <c r="UIG33" s="133"/>
      <c r="UIH33" s="133"/>
      <c r="UII33" s="133"/>
      <c r="UIJ33" s="133"/>
      <c r="UIK33" s="133"/>
      <c r="UIL33" s="133"/>
      <c r="UIM33" s="133"/>
      <c r="UIN33" s="133"/>
      <c r="UIO33" s="133"/>
      <c r="UIP33" s="133"/>
      <c r="UIQ33" s="133"/>
      <c r="UIR33" s="133"/>
      <c r="UIS33" s="133"/>
      <c r="UIT33" s="133"/>
      <c r="UIU33" s="133"/>
      <c r="UIV33" s="133"/>
      <c r="UIW33" s="133"/>
      <c r="UIX33" s="133"/>
      <c r="UIY33" s="133"/>
      <c r="UIZ33" s="133"/>
      <c r="UJA33" s="133"/>
      <c r="UJB33" s="133"/>
      <c r="UJC33" s="133"/>
      <c r="UJD33" s="133"/>
      <c r="UJE33" s="133"/>
      <c r="UJF33" s="133"/>
      <c r="UJG33" s="133"/>
      <c r="UJH33" s="133"/>
      <c r="UJI33" s="133"/>
      <c r="UJJ33" s="133"/>
      <c r="UJK33" s="133"/>
      <c r="UJL33" s="133"/>
      <c r="UJM33" s="133"/>
      <c r="UJN33" s="133"/>
      <c r="UJO33" s="133"/>
      <c r="UJP33" s="133"/>
      <c r="UJQ33" s="133"/>
      <c r="UJR33" s="133"/>
      <c r="UJS33" s="133"/>
      <c r="UJT33" s="133"/>
      <c r="UJU33" s="133"/>
      <c r="UJV33" s="133"/>
      <c r="UJW33" s="133"/>
      <c r="UJX33" s="133"/>
      <c r="UJY33" s="133"/>
      <c r="UJZ33" s="133"/>
      <c r="UKA33" s="133"/>
      <c r="UKB33" s="133"/>
      <c r="UKC33" s="133"/>
      <c r="UKD33" s="133"/>
      <c r="UKE33" s="133"/>
      <c r="UKF33" s="133"/>
      <c r="UKG33" s="133"/>
      <c r="UKH33" s="133"/>
      <c r="UKI33" s="133"/>
      <c r="UKJ33" s="133"/>
      <c r="UKK33" s="133"/>
      <c r="UKL33" s="133"/>
      <c r="UKM33" s="133"/>
      <c r="UKN33" s="133"/>
      <c r="UKO33" s="133"/>
      <c r="UKP33" s="133"/>
      <c r="UKQ33" s="133"/>
      <c r="UKR33" s="133"/>
      <c r="UKS33" s="133"/>
      <c r="UKT33" s="133"/>
      <c r="UKU33" s="133"/>
      <c r="UKV33" s="133"/>
      <c r="UKW33" s="133"/>
      <c r="UKX33" s="133"/>
      <c r="UKY33" s="133"/>
      <c r="UKZ33" s="133"/>
      <c r="ULA33" s="133"/>
      <c r="ULB33" s="133"/>
      <c r="ULC33" s="133"/>
      <c r="ULD33" s="133"/>
      <c r="ULE33" s="133"/>
      <c r="ULF33" s="133"/>
      <c r="ULG33" s="133"/>
      <c r="ULH33" s="133"/>
      <c r="ULI33" s="133"/>
      <c r="ULJ33" s="133"/>
      <c r="ULK33" s="133"/>
      <c r="ULL33" s="133"/>
      <c r="ULM33" s="133"/>
      <c r="ULN33" s="133"/>
      <c r="ULO33" s="133"/>
      <c r="ULP33" s="133"/>
      <c r="ULQ33" s="133"/>
      <c r="ULR33" s="133"/>
      <c r="ULS33" s="133"/>
      <c r="ULT33" s="133"/>
      <c r="ULU33" s="133"/>
      <c r="ULV33" s="133"/>
      <c r="ULW33" s="133"/>
      <c r="ULX33" s="133"/>
      <c r="ULY33" s="133"/>
      <c r="ULZ33" s="133"/>
      <c r="UMA33" s="133"/>
      <c r="UMB33" s="133"/>
      <c r="UMC33" s="133"/>
      <c r="UMD33" s="133"/>
      <c r="UME33" s="133"/>
      <c r="UMF33" s="133"/>
      <c r="UMG33" s="133"/>
      <c r="UMH33" s="133"/>
      <c r="UMI33" s="133"/>
      <c r="UMJ33" s="133"/>
      <c r="UMK33" s="133"/>
      <c r="UML33" s="133"/>
      <c r="UMM33" s="133"/>
      <c r="UMN33" s="133"/>
      <c r="UMO33" s="133"/>
      <c r="UMP33" s="133"/>
      <c r="UMQ33" s="133"/>
      <c r="UMR33" s="133"/>
      <c r="UMS33" s="133"/>
      <c r="UMT33" s="133"/>
      <c r="UMU33" s="133"/>
      <c r="UMV33" s="133"/>
      <c r="UMW33" s="133"/>
      <c r="UMX33" s="133"/>
      <c r="UMY33" s="133"/>
      <c r="UMZ33" s="133"/>
      <c r="UNA33" s="133"/>
      <c r="UNB33" s="133"/>
      <c r="UNC33" s="133"/>
      <c r="UND33" s="133"/>
      <c r="UNE33" s="133"/>
      <c r="UNF33" s="133"/>
      <c r="UNG33" s="133"/>
      <c r="UNH33" s="133"/>
      <c r="UNI33" s="133"/>
      <c r="UNJ33" s="133"/>
      <c r="UNK33" s="133"/>
      <c r="UNL33" s="133"/>
      <c r="UNM33" s="133"/>
      <c r="UNN33" s="133"/>
      <c r="UNO33" s="133"/>
      <c r="UNP33" s="133"/>
      <c r="UNQ33" s="133"/>
      <c r="UNR33" s="133"/>
      <c r="UNS33" s="133"/>
      <c r="UNT33" s="133"/>
      <c r="UNU33" s="133"/>
      <c r="UNV33" s="133"/>
      <c r="UNW33" s="133"/>
      <c r="UNX33" s="133"/>
      <c r="UNY33" s="133"/>
      <c r="UNZ33" s="133"/>
      <c r="UOA33" s="133"/>
      <c r="UOB33" s="133"/>
      <c r="UOC33" s="133"/>
      <c r="UOD33" s="133"/>
      <c r="UOE33" s="133"/>
      <c r="UOF33" s="133"/>
      <c r="UOG33" s="133"/>
      <c r="UOH33" s="133"/>
      <c r="UOI33" s="133"/>
      <c r="UOJ33" s="133"/>
      <c r="UOK33" s="133"/>
      <c r="UOL33" s="133"/>
      <c r="UOM33" s="133"/>
      <c r="UON33" s="133"/>
      <c r="UOO33" s="133"/>
      <c r="UOP33" s="133"/>
      <c r="UOQ33" s="133"/>
      <c r="UOR33" s="133"/>
      <c r="UOS33" s="133"/>
      <c r="UOT33" s="133"/>
      <c r="UOU33" s="133"/>
      <c r="UOV33" s="133"/>
      <c r="UOW33" s="133"/>
      <c r="UOX33" s="133"/>
      <c r="UOY33" s="133"/>
      <c r="UOZ33" s="133"/>
      <c r="UPA33" s="133"/>
      <c r="UPB33" s="133"/>
      <c r="UPC33" s="133"/>
      <c r="UPD33" s="133"/>
      <c r="UPE33" s="133"/>
      <c r="UPF33" s="133"/>
      <c r="UPG33" s="133"/>
      <c r="UPH33" s="133"/>
      <c r="UPI33" s="133"/>
      <c r="UPJ33" s="133"/>
      <c r="UPK33" s="133"/>
      <c r="UPL33" s="133"/>
      <c r="UPM33" s="133"/>
      <c r="UPN33" s="133"/>
      <c r="UPO33" s="133"/>
      <c r="UPP33" s="133"/>
      <c r="UPQ33" s="133"/>
      <c r="UPR33" s="133"/>
      <c r="UPS33" s="133"/>
      <c r="UPT33" s="133"/>
      <c r="UPU33" s="133"/>
      <c r="UPV33" s="133"/>
      <c r="UPW33" s="133"/>
      <c r="UPX33" s="133"/>
      <c r="UPY33" s="133"/>
      <c r="UPZ33" s="133"/>
      <c r="UQA33" s="133"/>
      <c r="UQB33" s="133"/>
      <c r="UQC33" s="133"/>
      <c r="UQD33" s="133"/>
      <c r="UQE33" s="133"/>
      <c r="UQF33" s="133"/>
      <c r="UQG33" s="133"/>
      <c r="UQH33" s="133"/>
      <c r="UQI33" s="133"/>
      <c r="UQJ33" s="133"/>
      <c r="UQK33" s="133"/>
      <c r="UQL33" s="133"/>
      <c r="UQM33" s="133"/>
      <c r="UQN33" s="133"/>
      <c r="UQO33" s="133"/>
      <c r="UQP33" s="133"/>
      <c r="UQQ33" s="133"/>
      <c r="UQR33" s="133"/>
      <c r="UQS33" s="133"/>
      <c r="UQT33" s="133"/>
      <c r="UQU33" s="133"/>
      <c r="UQV33" s="133"/>
      <c r="UQW33" s="133"/>
      <c r="UQX33" s="133"/>
      <c r="UQY33" s="133"/>
      <c r="UQZ33" s="133"/>
      <c r="URA33" s="133"/>
      <c r="URB33" s="133"/>
      <c r="URC33" s="133"/>
      <c r="URD33" s="133"/>
      <c r="URE33" s="133"/>
      <c r="URF33" s="133"/>
      <c r="URG33" s="133"/>
      <c r="URH33" s="133"/>
      <c r="URI33" s="133"/>
      <c r="URJ33" s="133"/>
      <c r="URK33" s="133"/>
      <c r="URL33" s="133"/>
      <c r="URM33" s="133"/>
      <c r="URN33" s="133"/>
      <c r="URO33" s="133"/>
      <c r="URP33" s="133"/>
      <c r="URQ33" s="133"/>
      <c r="URR33" s="133"/>
      <c r="URS33" s="133"/>
      <c r="URT33" s="133"/>
      <c r="URU33" s="133"/>
      <c r="URV33" s="133"/>
      <c r="URW33" s="133"/>
      <c r="URX33" s="133"/>
      <c r="URY33" s="133"/>
      <c r="URZ33" s="133"/>
      <c r="USA33" s="133"/>
      <c r="USB33" s="133"/>
      <c r="USC33" s="133"/>
      <c r="USD33" s="133"/>
      <c r="USE33" s="133"/>
      <c r="USF33" s="133"/>
      <c r="USG33" s="133"/>
      <c r="USH33" s="133"/>
      <c r="USI33" s="133"/>
      <c r="USJ33" s="133"/>
      <c r="USK33" s="133"/>
      <c r="USL33" s="133"/>
      <c r="USM33" s="133"/>
      <c r="USN33" s="133"/>
      <c r="USO33" s="133"/>
      <c r="USP33" s="133"/>
      <c r="USQ33" s="133"/>
      <c r="USR33" s="133"/>
      <c r="USS33" s="133"/>
      <c r="UST33" s="133"/>
      <c r="USU33" s="133"/>
      <c r="USV33" s="133"/>
      <c r="USW33" s="133"/>
      <c r="USX33" s="133"/>
      <c r="USY33" s="133"/>
      <c r="USZ33" s="133"/>
      <c r="UTA33" s="133"/>
      <c r="UTB33" s="133"/>
      <c r="UTC33" s="133"/>
      <c r="UTD33" s="133"/>
      <c r="UTE33" s="133"/>
      <c r="UTF33" s="133"/>
      <c r="UTG33" s="133"/>
      <c r="UTH33" s="133"/>
      <c r="UTI33" s="133"/>
      <c r="UTJ33" s="133"/>
      <c r="UTK33" s="133"/>
      <c r="UTL33" s="133"/>
      <c r="UTM33" s="133"/>
      <c r="UTN33" s="133"/>
      <c r="UTO33" s="133"/>
      <c r="UTP33" s="133"/>
      <c r="UTQ33" s="133"/>
      <c r="UTR33" s="133"/>
      <c r="UTS33" s="133"/>
      <c r="UTT33" s="133"/>
      <c r="UTU33" s="133"/>
      <c r="UTV33" s="133"/>
      <c r="UTW33" s="133"/>
      <c r="UTX33" s="133"/>
      <c r="UTY33" s="133"/>
      <c r="UTZ33" s="133"/>
      <c r="UUA33" s="133"/>
      <c r="UUB33" s="133"/>
      <c r="UUC33" s="133"/>
      <c r="UUD33" s="133"/>
      <c r="UUE33" s="133"/>
      <c r="UUF33" s="133"/>
      <c r="UUG33" s="133"/>
      <c r="UUH33" s="133"/>
      <c r="UUI33" s="133"/>
      <c r="UUJ33" s="133"/>
      <c r="UUK33" s="133"/>
      <c r="UUL33" s="133"/>
      <c r="UUM33" s="133"/>
      <c r="UUN33" s="133"/>
      <c r="UUO33" s="133"/>
      <c r="UUP33" s="133"/>
      <c r="UUQ33" s="133"/>
      <c r="UUR33" s="133"/>
      <c r="UUS33" s="133"/>
      <c r="UUT33" s="133"/>
      <c r="UUU33" s="133"/>
      <c r="UUV33" s="133"/>
      <c r="UUW33" s="133"/>
      <c r="UUX33" s="133"/>
      <c r="UUY33" s="133"/>
      <c r="UUZ33" s="133"/>
      <c r="UVA33" s="133"/>
      <c r="UVB33" s="133"/>
      <c r="UVC33" s="133"/>
      <c r="UVD33" s="133"/>
      <c r="UVE33" s="133"/>
      <c r="UVF33" s="133"/>
      <c r="UVG33" s="133"/>
      <c r="UVH33" s="133"/>
      <c r="UVI33" s="133"/>
      <c r="UVJ33" s="133"/>
      <c r="UVK33" s="133"/>
      <c r="UVL33" s="133"/>
      <c r="UVM33" s="133"/>
      <c r="UVN33" s="133"/>
      <c r="UVO33" s="133"/>
      <c r="UVP33" s="133"/>
      <c r="UVQ33" s="133"/>
      <c r="UVR33" s="133"/>
      <c r="UVS33" s="133"/>
      <c r="UVT33" s="133"/>
      <c r="UVU33" s="133"/>
      <c r="UVV33" s="133"/>
      <c r="UVW33" s="133"/>
      <c r="UVX33" s="133"/>
      <c r="UVY33" s="133"/>
      <c r="UVZ33" s="133"/>
      <c r="UWA33" s="133"/>
      <c r="UWB33" s="133"/>
      <c r="UWC33" s="133"/>
      <c r="UWD33" s="133"/>
      <c r="UWE33" s="133"/>
      <c r="UWF33" s="133"/>
      <c r="UWG33" s="133"/>
      <c r="UWH33" s="133"/>
      <c r="UWI33" s="133"/>
      <c r="UWJ33" s="133"/>
      <c r="UWK33" s="133"/>
      <c r="UWL33" s="133"/>
      <c r="UWM33" s="133"/>
      <c r="UWN33" s="133"/>
      <c r="UWO33" s="133"/>
      <c r="UWP33" s="133"/>
      <c r="UWQ33" s="133"/>
      <c r="UWR33" s="133"/>
      <c r="UWS33" s="133"/>
      <c r="UWT33" s="133"/>
      <c r="UWU33" s="133"/>
      <c r="UWV33" s="133"/>
      <c r="UWW33" s="133"/>
      <c r="UWX33" s="133"/>
      <c r="UWY33" s="133"/>
      <c r="UWZ33" s="133"/>
      <c r="UXA33" s="133"/>
      <c r="UXB33" s="133"/>
      <c r="UXC33" s="133"/>
      <c r="UXD33" s="133"/>
      <c r="UXE33" s="133"/>
      <c r="UXF33" s="133"/>
      <c r="UXG33" s="133"/>
      <c r="UXH33" s="133"/>
      <c r="UXI33" s="133"/>
      <c r="UXJ33" s="133"/>
      <c r="UXK33" s="133"/>
      <c r="UXL33" s="133"/>
      <c r="UXM33" s="133"/>
      <c r="UXN33" s="133"/>
      <c r="UXO33" s="133"/>
      <c r="UXP33" s="133"/>
      <c r="UXQ33" s="133"/>
      <c r="UXR33" s="133"/>
      <c r="UXS33" s="133"/>
      <c r="UXT33" s="133"/>
      <c r="UXU33" s="133"/>
      <c r="UXV33" s="133"/>
      <c r="UXW33" s="133"/>
      <c r="UXX33" s="133"/>
      <c r="UXY33" s="133"/>
      <c r="UXZ33" s="133"/>
      <c r="UYA33" s="133"/>
      <c r="UYB33" s="133"/>
      <c r="UYC33" s="133"/>
      <c r="UYD33" s="133"/>
      <c r="UYE33" s="133"/>
      <c r="UYF33" s="133"/>
      <c r="UYG33" s="133"/>
      <c r="UYH33" s="133"/>
      <c r="UYI33" s="133"/>
      <c r="UYJ33" s="133"/>
      <c r="UYK33" s="133"/>
      <c r="UYL33" s="133"/>
      <c r="UYM33" s="133"/>
      <c r="UYN33" s="133"/>
      <c r="UYO33" s="133"/>
      <c r="UYP33" s="133"/>
      <c r="UYQ33" s="133"/>
      <c r="UYR33" s="133"/>
      <c r="UYS33" s="133"/>
      <c r="UYT33" s="133"/>
      <c r="UYU33" s="133"/>
      <c r="UYV33" s="133"/>
      <c r="UYW33" s="133"/>
      <c r="UYX33" s="133"/>
      <c r="UYY33" s="133"/>
      <c r="UYZ33" s="133"/>
      <c r="UZA33" s="133"/>
      <c r="UZB33" s="133"/>
      <c r="UZC33" s="133"/>
      <c r="UZD33" s="133"/>
      <c r="UZE33" s="133"/>
      <c r="UZF33" s="133"/>
      <c r="UZG33" s="133"/>
      <c r="UZH33" s="133"/>
      <c r="UZI33" s="133"/>
      <c r="UZJ33" s="133"/>
      <c r="UZK33" s="133"/>
      <c r="UZL33" s="133"/>
      <c r="UZM33" s="133"/>
      <c r="UZN33" s="133"/>
      <c r="UZO33" s="133"/>
      <c r="UZP33" s="133"/>
      <c r="UZQ33" s="133"/>
      <c r="UZR33" s="133"/>
      <c r="UZS33" s="133"/>
      <c r="UZT33" s="133"/>
      <c r="UZU33" s="133"/>
      <c r="UZV33" s="133"/>
      <c r="UZW33" s="133"/>
      <c r="UZX33" s="133"/>
      <c r="UZY33" s="133"/>
      <c r="UZZ33" s="133"/>
      <c r="VAA33" s="133"/>
      <c r="VAB33" s="133"/>
      <c r="VAC33" s="133"/>
      <c r="VAD33" s="133"/>
      <c r="VAE33" s="133"/>
      <c r="VAF33" s="133"/>
      <c r="VAG33" s="133"/>
      <c r="VAH33" s="133"/>
      <c r="VAI33" s="133"/>
      <c r="VAJ33" s="133"/>
      <c r="VAK33" s="133"/>
      <c r="VAL33" s="133"/>
      <c r="VAM33" s="133"/>
      <c r="VAN33" s="133"/>
      <c r="VAO33" s="133"/>
      <c r="VAP33" s="133"/>
      <c r="VAQ33" s="133"/>
      <c r="VAR33" s="133"/>
      <c r="VAS33" s="133"/>
      <c r="VAT33" s="133"/>
      <c r="VAU33" s="133"/>
      <c r="VAV33" s="133"/>
      <c r="VAW33" s="133"/>
      <c r="VAX33" s="133"/>
      <c r="VAY33" s="133"/>
      <c r="VAZ33" s="133"/>
      <c r="VBA33" s="133"/>
      <c r="VBB33" s="133"/>
      <c r="VBC33" s="133"/>
      <c r="VBD33" s="133"/>
      <c r="VBE33" s="133"/>
      <c r="VBF33" s="133"/>
      <c r="VBG33" s="133"/>
      <c r="VBH33" s="133"/>
      <c r="VBI33" s="133"/>
      <c r="VBJ33" s="133"/>
      <c r="VBK33" s="133"/>
      <c r="VBL33" s="133"/>
      <c r="VBM33" s="133"/>
      <c r="VBN33" s="133"/>
      <c r="VBO33" s="133"/>
      <c r="VBP33" s="133"/>
      <c r="VBQ33" s="133"/>
      <c r="VBR33" s="133"/>
      <c r="VBS33" s="133"/>
      <c r="VBT33" s="133"/>
      <c r="VBU33" s="133"/>
      <c r="VBV33" s="133"/>
      <c r="VBW33" s="133"/>
      <c r="VBX33" s="133"/>
      <c r="VBY33" s="133"/>
      <c r="VBZ33" s="133"/>
      <c r="VCA33" s="133"/>
      <c r="VCB33" s="133"/>
      <c r="VCC33" s="133"/>
      <c r="VCD33" s="133"/>
      <c r="VCE33" s="133"/>
      <c r="VCF33" s="133"/>
      <c r="VCG33" s="133"/>
      <c r="VCH33" s="133"/>
      <c r="VCI33" s="133"/>
      <c r="VCJ33" s="133"/>
      <c r="VCK33" s="133"/>
      <c r="VCL33" s="133"/>
      <c r="VCM33" s="133"/>
      <c r="VCN33" s="133"/>
      <c r="VCO33" s="133"/>
      <c r="VCP33" s="133"/>
      <c r="VCQ33" s="133"/>
      <c r="VCR33" s="133"/>
      <c r="VCS33" s="133"/>
      <c r="VCT33" s="133"/>
      <c r="VCU33" s="133"/>
      <c r="VCV33" s="133"/>
      <c r="VCW33" s="133"/>
      <c r="VCX33" s="133"/>
      <c r="VCY33" s="133"/>
      <c r="VCZ33" s="133"/>
      <c r="VDA33" s="133"/>
      <c r="VDB33" s="133"/>
      <c r="VDC33" s="133"/>
      <c r="VDD33" s="133"/>
      <c r="VDE33" s="133"/>
      <c r="VDF33" s="133"/>
      <c r="VDG33" s="133"/>
      <c r="VDH33" s="133"/>
      <c r="VDI33" s="133"/>
      <c r="VDJ33" s="133"/>
      <c r="VDK33" s="133"/>
      <c r="VDL33" s="133"/>
      <c r="VDM33" s="133"/>
      <c r="VDN33" s="133"/>
      <c r="VDO33" s="133"/>
      <c r="VDP33" s="133"/>
      <c r="VDQ33" s="133"/>
      <c r="VDR33" s="133"/>
      <c r="VDS33" s="133"/>
      <c r="VDT33" s="133"/>
      <c r="VDU33" s="133"/>
      <c r="VDV33" s="133"/>
      <c r="VDW33" s="133"/>
      <c r="VDX33" s="133"/>
      <c r="VDY33" s="133"/>
      <c r="VDZ33" s="133"/>
      <c r="VEA33" s="133"/>
      <c r="VEB33" s="133"/>
      <c r="VEC33" s="133"/>
      <c r="VED33" s="133"/>
      <c r="VEE33" s="133"/>
      <c r="VEF33" s="133"/>
      <c r="VEG33" s="133"/>
      <c r="VEH33" s="133"/>
      <c r="VEI33" s="133"/>
      <c r="VEJ33" s="133"/>
      <c r="VEK33" s="133"/>
      <c r="VEL33" s="133"/>
      <c r="VEM33" s="133"/>
      <c r="VEN33" s="133"/>
      <c r="VEO33" s="133"/>
      <c r="VEP33" s="133"/>
      <c r="VEQ33" s="133"/>
      <c r="VER33" s="133"/>
      <c r="VES33" s="133"/>
      <c r="VET33" s="133"/>
      <c r="VEU33" s="133"/>
      <c r="VEV33" s="133"/>
      <c r="VEW33" s="133"/>
      <c r="VEX33" s="133"/>
      <c r="VEY33" s="133"/>
      <c r="VEZ33" s="133"/>
      <c r="VFA33" s="133"/>
      <c r="VFB33" s="133"/>
      <c r="VFC33" s="133"/>
      <c r="VFD33" s="133"/>
      <c r="VFE33" s="133"/>
      <c r="VFF33" s="133"/>
      <c r="VFG33" s="133"/>
      <c r="VFH33" s="133"/>
      <c r="VFI33" s="133"/>
      <c r="VFJ33" s="133"/>
      <c r="VFK33" s="133"/>
      <c r="VFL33" s="133"/>
      <c r="VFM33" s="133"/>
      <c r="VFN33" s="133"/>
      <c r="VFO33" s="133"/>
      <c r="VFP33" s="133"/>
      <c r="VFQ33" s="133"/>
      <c r="VFR33" s="133"/>
      <c r="VFS33" s="133"/>
      <c r="VFT33" s="133"/>
      <c r="VFU33" s="133"/>
      <c r="VFV33" s="133"/>
      <c r="VFW33" s="133"/>
      <c r="VFX33" s="133"/>
      <c r="VFY33" s="133"/>
      <c r="VFZ33" s="133"/>
      <c r="VGA33" s="133"/>
      <c r="VGB33" s="133"/>
      <c r="VGC33" s="133"/>
      <c r="VGD33" s="133"/>
      <c r="VGE33" s="133"/>
      <c r="VGF33" s="133"/>
      <c r="VGG33" s="133"/>
      <c r="VGH33" s="133"/>
      <c r="VGI33" s="133"/>
      <c r="VGJ33" s="133"/>
      <c r="VGK33" s="133"/>
      <c r="VGL33" s="133"/>
      <c r="VGM33" s="133"/>
      <c r="VGN33" s="133"/>
      <c r="VGO33" s="133"/>
      <c r="VGP33" s="133"/>
      <c r="VGQ33" s="133"/>
      <c r="VGR33" s="133"/>
      <c r="VGS33" s="133"/>
      <c r="VGT33" s="133"/>
      <c r="VGU33" s="133"/>
      <c r="VGV33" s="133"/>
      <c r="VGW33" s="133"/>
      <c r="VGX33" s="133"/>
      <c r="VGY33" s="133"/>
      <c r="VGZ33" s="133"/>
      <c r="VHA33" s="133"/>
      <c r="VHB33" s="133"/>
      <c r="VHC33" s="133"/>
      <c r="VHD33" s="133"/>
      <c r="VHE33" s="133"/>
      <c r="VHF33" s="133"/>
      <c r="VHG33" s="133"/>
      <c r="VHH33" s="133"/>
      <c r="VHI33" s="133"/>
      <c r="VHJ33" s="133"/>
      <c r="VHK33" s="133"/>
      <c r="VHL33" s="133"/>
      <c r="VHM33" s="133"/>
      <c r="VHN33" s="133"/>
      <c r="VHO33" s="133"/>
      <c r="VHP33" s="133"/>
      <c r="VHQ33" s="133"/>
      <c r="VHR33" s="133"/>
      <c r="VHS33" s="133"/>
      <c r="VHT33" s="133"/>
      <c r="VHU33" s="133"/>
      <c r="VHV33" s="133"/>
      <c r="VHW33" s="133"/>
      <c r="VHX33" s="133"/>
      <c r="VHY33" s="133"/>
      <c r="VHZ33" s="133"/>
      <c r="VIA33" s="133"/>
      <c r="VIB33" s="133"/>
      <c r="VIC33" s="133"/>
      <c r="VID33" s="133"/>
      <c r="VIE33" s="133"/>
      <c r="VIF33" s="133"/>
      <c r="VIG33" s="133"/>
      <c r="VIH33" s="133"/>
      <c r="VII33" s="133"/>
      <c r="VIJ33" s="133"/>
      <c r="VIK33" s="133"/>
      <c r="VIL33" s="133"/>
      <c r="VIM33" s="133"/>
      <c r="VIN33" s="133"/>
      <c r="VIO33" s="133"/>
      <c r="VIP33" s="133"/>
      <c r="VIQ33" s="133"/>
      <c r="VIR33" s="133"/>
      <c r="VIS33" s="133"/>
      <c r="VIT33" s="133"/>
      <c r="VIU33" s="133"/>
      <c r="VIV33" s="133"/>
      <c r="VIW33" s="133"/>
      <c r="VIX33" s="133"/>
      <c r="VIY33" s="133"/>
      <c r="VIZ33" s="133"/>
      <c r="VJA33" s="133"/>
      <c r="VJB33" s="133"/>
      <c r="VJC33" s="133"/>
      <c r="VJD33" s="133"/>
      <c r="VJE33" s="133"/>
      <c r="VJF33" s="133"/>
      <c r="VJG33" s="133"/>
      <c r="VJH33" s="133"/>
      <c r="VJI33" s="133"/>
      <c r="VJJ33" s="133"/>
      <c r="VJK33" s="133"/>
      <c r="VJL33" s="133"/>
      <c r="VJM33" s="133"/>
      <c r="VJN33" s="133"/>
      <c r="VJO33" s="133"/>
      <c r="VJP33" s="133"/>
      <c r="VJQ33" s="133"/>
      <c r="VJR33" s="133"/>
      <c r="VJS33" s="133"/>
      <c r="VJT33" s="133"/>
      <c r="VJU33" s="133"/>
      <c r="VJV33" s="133"/>
      <c r="VJW33" s="133"/>
      <c r="VJX33" s="133"/>
      <c r="VJY33" s="133"/>
      <c r="VJZ33" s="133"/>
      <c r="VKA33" s="133"/>
      <c r="VKB33" s="133"/>
      <c r="VKC33" s="133"/>
      <c r="VKD33" s="133"/>
      <c r="VKE33" s="133"/>
      <c r="VKF33" s="133"/>
      <c r="VKG33" s="133"/>
      <c r="VKH33" s="133"/>
      <c r="VKI33" s="133"/>
      <c r="VKJ33" s="133"/>
      <c r="VKK33" s="133"/>
      <c r="VKL33" s="133"/>
      <c r="VKM33" s="133"/>
      <c r="VKN33" s="133"/>
      <c r="VKO33" s="133"/>
      <c r="VKP33" s="133"/>
      <c r="VKQ33" s="133"/>
      <c r="VKR33" s="133"/>
      <c r="VKS33" s="133"/>
      <c r="VKT33" s="133"/>
      <c r="VKU33" s="133"/>
      <c r="VKV33" s="133"/>
      <c r="VKW33" s="133"/>
      <c r="VKX33" s="133"/>
      <c r="VKY33" s="133"/>
      <c r="VKZ33" s="133"/>
      <c r="VLA33" s="133"/>
      <c r="VLB33" s="133"/>
      <c r="VLC33" s="133"/>
      <c r="VLD33" s="133"/>
      <c r="VLE33" s="133"/>
      <c r="VLF33" s="133"/>
      <c r="VLG33" s="133"/>
      <c r="VLH33" s="133"/>
      <c r="VLI33" s="133"/>
      <c r="VLJ33" s="133"/>
      <c r="VLK33" s="133"/>
      <c r="VLL33" s="133"/>
      <c r="VLM33" s="133"/>
      <c r="VLN33" s="133"/>
      <c r="VLO33" s="133"/>
      <c r="VLP33" s="133"/>
      <c r="VLQ33" s="133"/>
      <c r="VLR33" s="133"/>
      <c r="VLS33" s="133"/>
      <c r="VLT33" s="133"/>
      <c r="VLU33" s="133"/>
      <c r="VLV33" s="133"/>
      <c r="VLW33" s="133"/>
      <c r="VLX33" s="133"/>
      <c r="VLY33" s="133"/>
      <c r="VLZ33" s="133"/>
      <c r="VMA33" s="133"/>
      <c r="VMB33" s="133"/>
      <c r="VMC33" s="133"/>
      <c r="VMD33" s="133"/>
      <c r="VME33" s="133"/>
      <c r="VMF33" s="133"/>
      <c r="VMG33" s="133"/>
      <c r="VMH33" s="133"/>
      <c r="VMI33" s="133"/>
      <c r="VMJ33" s="133"/>
      <c r="VMK33" s="133"/>
      <c r="VML33" s="133"/>
      <c r="VMM33" s="133"/>
      <c r="VMN33" s="133"/>
      <c r="VMO33" s="133"/>
      <c r="VMP33" s="133"/>
      <c r="VMQ33" s="133"/>
      <c r="VMR33" s="133"/>
      <c r="VMS33" s="133"/>
      <c r="VMT33" s="133"/>
      <c r="VMU33" s="133"/>
      <c r="VMV33" s="133"/>
      <c r="VMW33" s="133"/>
      <c r="VMX33" s="133"/>
      <c r="VMY33" s="133"/>
      <c r="VMZ33" s="133"/>
      <c r="VNA33" s="133"/>
      <c r="VNB33" s="133"/>
      <c r="VNC33" s="133"/>
      <c r="VND33" s="133"/>
      <c r="VNE33" s="133"/>
      <c r="VNF33" s="133"/>
      <c r="VNG33" s="133"/>
      <c r="VNH33" s="133"/>
      <c r="VNI33" s="133"/>
      <c r="VNJ33" s="133"/>
      <c r="VNK33" s="133"/>
      <c r="VNL33" s="133"/>
      <c r="VNM33" s="133"/>
      <c r="VNN33" s="133"/>
      <c r="VNO33" s="133"/>
      <c r="VNP33" s="133"/>
      <c r="VNQ33" s="133"/>
      <c r="VNR33" s="133"/>
      <c r="VNS33" s="133"/>
      <c r="VNT33" s="133"/>
      <c r="VNU33" s="133"/>
      <c r="VNV33" s="133"/>
      <c r="VNW33" s="133"/>
      <c r="VNX33" s="133"/>
      <c r="VNY33" s="133"/>
      <c r="VNZ33" s="133"/>
      <c r="VOA33" s="133"/>
      <c r="VOB33" s="133"/>
      <c r="VOC33" s="133"/>
      <c r="VOD33" s="133"/>
      <c r="VOE33" s="133"/>
      <c r="VOF33" s="133"/>
      <c r="VOG33" s="133"/>
      <c r="VOH33" s="133"/>
      <c r="VOI33" s="133"/>
      <c r="VOJ33" s="133"/>
      <c r="VOK33" s="133"/>
      <c r="VOL33" s="133"/>
      <c r="VOM33" s="133"/>
      <c r="VON33" s="133"/>
      <c r="VOO33" s="133"/>
      <c r="VOP33" s="133"/>
      <c r="VOQ33" s="133"/>
      <c r="VOR33" s="133"/>
      <c r="VOS33" s="133"/>
      <c r="VOT33" s="133"/>
      <c r="VOU33" s="133"/>
      <c r="VOV33" s="133"/>
      <c r="VOW33" s="133"/>
      <c r="VOX33" s="133"/>
      <c r="VOY33" s="133"/>
      <c r="VOZ33" s="133"/>
      <c r="VPA33" s="133"/>
      <c r="VPB33" s="133"/>
      <c r="VPC33" s="133"/>
      <c r="VPD33" s="133"/>
      <c r="VPE33" s="133"/>
      <c r="VPF33" s="133"/>
      <c r="VPG33" s="133"/>
      <c r="VPH33" s="133"/>
      <c r="VPI33" s="133"/>
      <c r="VPJ33" s="133"/>
      <c r="VPK33" s="133"/>
      <c r="VPL33" s="133"/>
      <c r="VPM33" s="133"/>
      <c r="VPN33" s="133"/>
      <c r="VPO33" s="133"/>
      <c r="VPP33" s="133"/>
      <c r="VPQ33" s="133"/>
      <c r="VPR33" s="133"/>
      <c r="VPS33" s="133"/>
      <c r="VPT33" s="133"/>
      <c r="VPU33" s="133"/>
      <c r="VPV33" s="133"/>
      <c r="VPW33" s="133"/>
      <c r="VPX33" s="133"/>
      <c r="VPY33" s="133"/>
      <c r="VPZ33" s="133"/>
      <c r="VQA33" s="133"/>
      <c r="VQB33" s="133"/>
      <c r="VQC33" s="133"/>
      <c r="VQD33" s="133"/>
      <c r="VQE33" s="133"/>
      <c r="VQF33" s="133"/>
      <c r="VQG33" s="133"/>
      <c r="VQH33" s="133"/>
      <c r="VQI33" s="133"/>
      <c r="VQJ33" s="133"/>
      <c r="VQK33" s="133"/>
      <c r="VQL33" s="133"/>
      <c r="VQM33" s="133"/>
      <c r="VQN33" s="133"/>
      <c r="VQO33" s="133"/>
      <c r="VQP33" s="133"/>
      <c r="VQQ33" s="133"/>
      <c r="VQR33" s="133"/>
      <c r="VQS33" s="133"/>
      <c r="VQT33" s="133"/>
      <c r="VQU33" s="133"/>
      <c r="VQV33" s="133"/>
      <c r="VQW33" s="133"/>
      <c r="VQX33" s="133"/>
      <c r="VQY33" s="133"/>
      <c r="VQZ33" s="133"/>
      <c r="VRA33" s="133"/>
      <c r="VRB33" s="133"/>
      <c r="VRC33" s="133"/>
      <c r="VRD33" s="133"/>
      <c r="VRE33" s="133"/>
      <c r="VRF33" s="133"/>
      <c r="VRG33" s="133"/>
      <c r="VRH33" s="133"/>
      <c r="VRI33" s="133"/>
      <c r="VRJ33" s="133"/>
      <c r="VRK33" s="133"/>
      <c r="VRL33" s="133"/>
      <c r="VRM33" s="133"/>
      <c r="VRN33" s="133"/>
      <c r="VRO33" s="133"/>
      <c r="VRP33" s="133"/>
      <c r="VRQ33" s="133"/>
      <c r="VRR33" s="133"/>
      <c r="VRS33" s="133"/>
      <c r="VRT33" s="133"/>
      <c r="VRU33" s="133"/>
      <c r="VRV33" s="133"/>
      <c r="VRW33" s="133"/>
      <c r="VRX33" s="133"/>
      <c r="VRY33" s="133"/>
      <c r="VRZ33" s="133"/>
      <c r="VSA33" s="133"/>
      <c r="VSB33" s="133"/>
      <c r="VSC33" s="133"/>
      <c r="VSD33" s="133"/>
      <c r="VSE33" s="133"/>
      <c r="VSF33" s="133"/>
      <c r="VSG33" s="133"/>
      <c r="VSH33" s="133"/>
      <c r="VSI33" s="133"/>
      <c r="VSJ33" s="133"/>
      <c r="VSK33" s="133"/>
      <c r="VSL33" s="133"/>
      <c r="VSM33" s="133"/>
      <c r="VSN33" s="133"/>
      <c r="VSO33" s="133"/>
      <c r="VSP33" s="133"/>
      <c r="VSQ33" s="133"/>
      <c r="VSR33" s="133"/>
      <c r="VSS33" s="133"/>
      <c r="VST33" s="133"/>
      <c r="VSU33" s="133"/>
      <c r="VSV33" s="133"/>
      <c r="VSW33" s="133"/>
      <c r="VSX33" s="133"/>
      <c r="VSY33" s="133"/>
      <c r="VSZ33" s="133"/>
      <c r="VTA33" s="133"/>
      <c r="VTB33" s="133"/>
      <c r="VTC33" s="133"/>
      <c r="VTD33" s="133"/>
      <c r="VTE33" s="133"/>
      <c r="VTF33" s="133"/>
      <c r="VTG33" s="133"/>
      <c r="VTH33" s="133"/>
      <c r="VTI33" s="133"/>
      <c r="VTJ33" s="133"/>
      <c r="VTK33" s="133"/>
      <c r="VTL33" s="133"/>
      <c r="VTM33" s="133"/>
      <c r="VTN33" s="133"/>
      <c r="VTO33" s="133"/>
      <c r="VTP33" s="133"/>
      <c r="VTQ33" s="133"/>
      <c r="VTR33" s="133"/>
      <c r="VTS33" s="133"/>
      <c r="VTT33" s="133"/>
      <c r="VTU33" s="133"/>
      <c r="VTV33" s="133"/>
      <c r="VTW33" s="133"/>
      <c r="VTX33" s="133"/>
      <c r="VTY33" s="133"/>
      <c r="VTZ33" s="133"/>
      <c r="VUA33" s="133"/>
      <c r="VUB33" s="133"/>
      <c r="VUC33" s="133"/>
      <c r="VUD33" s="133"/>
      <c r="VUE33" s="133"/>
      <c r="VUF33" s="133"/>
      <c r="VUG33" s="133"/>
      <c r="VUH33" s="133"/>
      <c r="VUI33" s="133"/>
      <c r="VUJ33" s="133"/>
      <c r="VUK33" s="133"/>
      <c r="VUL33" s="133"/>
      <c r="VUM33" s="133"/>
      <c r="VUN33" s="133"/>
      <c r="VUO33" s="133"/>
      <c r="VUP33" s="133"/>
      <c r="VUQ33" s="133"/>
      <c r="VUR33" s="133"/>
      <c r="VUS33" s="133"/>
      <c r="VUT33" s="133"/>
      <c r="VUU33" s="133"/>
      <c r="VUV33" s="133"/>
      <c r="VUW33" s="133"/>
      <c r="VUX33" s="133"/>
      <c r="VUY33" s="133"/>
      <c r="VUZ33" s="133"/>
      <c r="VVA33" s="133"/>
      <c r="VVB33" s="133"/>
      <c r="VVC33" s="133"/>
      <c r="VVD33" s="133"/>
      <c r="VVE33" s="133"/>
      <c r="VVF33" s="133"/>
      <c r="VVG33" s="133"/>
      <c r="VVH33" s="133"/>
      <c r="VVI33" s="133"/>
      <c r="VVJ33" s="133"/>
      <c r="VVK33" s="133"/>
      <c r="VVL33" s="133"/>
      <c r="VVM33" s="133"/>
      <c r="VVN33" s="133"/>
      <c r="VVO33" s="133"/>
      <c r="VVP33" s="133"/>
      <c r="VVQ33" s="133"/>
      <c r="VVR33" s="133"/>
      <c r="VVS33" s="133"/>
      <c r="VVT33" s="133"/>
      <c r="VVU33" s="133"/>
      <c r="VVV33" s="133"/>
      <c r="VVW33" s="133"/>
      <c r="VVX33" s="133"/>
      <c r="VVY33" s="133"/>
      <c r="VVZ33" s="133"/>
      <c r="VWA33" s="133"/>
      <c r="VWB33" s="133"/>
      <c r="VWC33" s="133"/>
      <c r="VWD33" s="133"/>
      <c r="VWE33" s="133"/>
      <c r="VWF33" s="133"/>
      <c r="VWG33" s="133"/>
      <c r="VWH33" s="133"/>
      <c r="VWI33" s="133"/>
      <c r="VWJ33" s="133"/>
      <c r="VWK33" s="133"/>
      <c r="VWL33" s="133"/>
      <c r="VWM33" s="133"/>
      <c r="VWN33" s="133"/>
      <c r="VWO33" s="133"/>
      <c r="VWP33" s="133"/>
      <c r="VWQ33" s="133"/>
      <c r="VWR33" s="133"/>
      <c r="VWS33" s="133"/>
      <c r="VWT33" s="133"/>
      <c r="VWU33" s="133"/>
      <c r="VWV33" s="133"/>
      <c r="VWW33" s="133"/>
      <c r="VWX33" s="133"/>
      <c r="VWY33" s="133"/>
      <c r="VWZ33" s="133"/>
      <c r="VXA33" s="133"/>
      <c r="VXB33" s="133"/>
      <c r="VXC33" s="133"/>
      <c r="VXD33" s="133"/>
      <c r="VXE33" s="133"/>
      <c r="VXF33" s="133"/>
      <c r="VXG33" s="133"/>
      <c r="VXH33" s="133"/>
      <c r="VXI33" s="133"/>
      <c r="VXJ33" s="133"/>
      <c r="VXK33" s="133"/>
      <c r="VXL33" s="133"/>
      <c r="VXM33" s="133"/>
      <c r="VXN33" s="133"/>
      <c r="VXO33" s="133"/>
      <c r="VXP33" s="133"/>
      <c r="VXQ33" s="133"/>
      <c r="VXR33" s="133"/>
      <c r="VXS33" s="133"/>
      <c r="VXT33" s="133"/>
      <c r="VXU33" s="133"/>
      <c r="VXV33" s="133"/>
      <c r="VXW33" s="133"/>
      <c r="VXX33" s="133"/>
      <c r="VXY33" s="133"/>
      <c r="VXZ33" s="133"/>
      <c r="VYA33" s="133"/>
      <c r="VYB33" s="133"/>
      <c r="VYC33" s="133"/>
      <c r="VYD33" s="133"/>
      <c r="VYE33" s="133"/>
      <c r="VYF33" s="133"/>
      <c r="VYG33" s="133"/>
      <c r="VYH33" s="133"/>
      <c r="VYI33" s="133"/>
      <c r="VYJ33" s="133"/>
      <c r="VYK33" s="133"/>
      <c r="VYL33" s="133"/>
      <c r="VYM33" s="133"/>
      <c r="VYN33" s="133"/>
      <c r="VYO33" s="133"/>
      <c r="VYP33" s="133"/>
      <c r="VYQ33" s="133"/>
      <c r="VYR33" s="133"/>
      <c r="VYS33" s="133"/>
      <c r="VYT33" s="133"/>
      <c r="VYU33" s="133"/>
      <c r="VYV33" s="133"/>
      <c r="VYW33" s="133"/>
      <c r="VYX33" s="133"/>
      <c r="VYY33" s="133"/>
      <c r="VYZ33" s="133"/>
      <c r="VZA33" s="133"/>
      <c r="VZB33" s="133"/>
      <c r="VZC33" s="133"/>
      <c r="VZD33" s="133"/>
      <c r="VZE33" s="133"/>
      <c r="VZF33" s="133"/>
      <c r="VZG33" s="133"/>
      <c r="VZH33" s="133"/>
      <c r="VZI33" s="133"/>
      <c r="VZJ33" s="133"/>
      <c r="VZK33" s="133"/>
      <c r="VZL33" s="133"/>
      <c r="VZM33" s="133"/>
      <c r="VZN33" s="133"/>
      <c r="VZO33" s="133"/>
      <c r="VZP33" s="133"/>
      <c r="VZQ33" s="133"/>
      <c r="VZR33" s="133"/>
      <c r="VZS33" s="133"/>
      <c r="VZT33" s="133"/>
      <c r="VZU33" s="133"/>
      <c r="VZV33" s="133"/>
      <c r="VZW33" s="133"/>
      <c r="VZX33" s="133"/>
      <c r="VZY33" s="133"/>
      <c r="VZZ33" s="133"/>
      <c r="WAA33" s="133"/>
      <c r="WAB33" s="133"/>
      <c r="WAC33" s="133"/>
      <c r="WAD33" s="133"/>
      <c r="WAE33" s="133"/>
      <c r="WAF33" s="133"/>
      <c r="WAG33" s="133"/>
      <c r="WAH33" s="133"/>
      <c r="WAI33" s="133"/>
      <c r="WAJ33" s="133"/>
      <c r="WAK33" s="133"/>
      <c r="WAL33" s="133"/>
      <c r="WAM33" s="133"/>
      <c r="WAN33" s="133"/>
      <c r="WAO33" s="133"/>
      <c r="WAP33" s="133"/>
      <c r="WAQ33" s="133"/>
      <c r="WAR33" s="133"/>
      <c r="WAS33" s="133"/>
      <c r="WAT33" s="133"/>
      <c r="WAU33" s="133"/>
      <c r="WAV33" s="133"/>
      <c r="WAW33" s="133"/>
      <c r="WAX33" s="133"/>
      <c r="WAY33" s="133"/>
      <c r="WAZ33" s="133"/>
      <c r="WBA33" s="133"/>
      <c r="WBB33" s="133"/>
      <c r="WBC33" s="133"/>
      <c r="WBD33" s="133"/>
      <c r="WBE33" s="133"/>
      <c r="WBF33" s="133"/>
      <c r="WBG33" s="133"/>
      <c r="WBH33" s="133"/>
      <c r="WBI33" s="133"/>
      <c r="WBJ33" s="133"/>
      <c r="WBK33" s="133"/>
      <c r="WBL33" s="133"/>
      <c r="WBM33" s="133"/>
      <c r="WBN33" s="133"/>
      <c r="WBO33" s="133"/>
      <c r="WBP33" s="133"/>
      <c r="WBQ33" s="133"/>
      <c r="WBR33" s="133"/>
      <c r="WBS33" s="133"/>
      <c r="WBT33" s="133"/>
      <c r="WBU33" s="133"/>
      <c r="WBV33" s="133"/>
      <c r="WBW33" s="133"/>
      <c r="WBX33" s="133"/>
      <c r="WBY33" s="133"/>
      <c r="WBZ33" s="133"/>
      <c r="WCA33" s="133"/>
      <c r="WCB33" s="133"/>
      <c r="WCC33" s="133"/>
      <c r="WCD33" s="133"/>
      <c r="WCE33" s="133"/>
      <c r="WCF33" s="133"/>
      <c r="WCG33" s="133"/>
      <c r="WCH33" s="133"/>
      <c r="WCI33" s="133"/>
      <c r="WCJ33" s="133"/>
      <c r="WCK33" s="133"/>
      <c r="WCL33" s="133"/>
      <c r="WCM33" s="133"/>
      <c r="WCN33" s="133"/>
      <c r="WCO33" s="133"/>
      <c r="WCP33" s="133"/>
      <c r="WCQ33" s="133"/>
      <c r="WCR33" s="133"/>
      <c r="WCS33" s="133"/>
      <c r="WCT33" s="133"/>
      <c r="WCU33" s="133"/>
      <c r="WCV33" s="133"/>
      <c r="WCW33" s="133"/>
      <c r="WCX33" s="133"/>
      <c r="WCY33" s="133"/>
      <c r="WCZ33" s="133"/>
      <c r="WDA33" s="133"/>
      <c r="WDB33" s="133"/>
      <c r="WDC33" s="133"/>
      <c r="WDD33" s="133"/>
      <c r="WDE33" s="133"/>
      <c r="WDF33" s="133"/>
      <c r="WDG33" s="133"/>
      <c r="WDH33" s="133"/>
      <c r="WDI33" s="133"/>
      <c r="WDJ33" s="133"/>
      <c r="WDK33" s="133"/>
      <c r="WDL33" s="133"/>
      <c r="WDM33" s="133"/>
      <c r="WDN33" s="133"/>
      <c r="WDO33" s="133"/>
      <c r="WDP33" s="133"/>
      <c r="WDQ33" s="133"/>
      <c r="WDR33" s="133"/>
      <c r="WDS33" s="133"/>
      <c r="WDT33" s="133"/>
      <c r="WDU33" s="133"/>
      <c r="WDV33" s="133"/>
      <c r="WDW33" s="133"/>
      <c r="WDX33" s="133"/>
      <c r="WDY33" s="133"/>
      <c r="WDZ33" s="133"/>
      <c r="WEA33" s="133"/>
      <c r="WEB33" s="133"/>
      <c r="WEC33" s="133"/>
      <c r="WED33" s="133"/>
      <c r="WEE33" s="133"/>
      <c r="WEF33" s="133"/>
      <c r="WEG33" s="133"/>
      <c r="WEH33" s="133"/>
      <c r="WEI33" s="133"/>
      <c r="WEJ33" s="133"/>
      <c r="WEK33" s="133"/>
      <c r="WEL33" s="133"/>
      <c r="WEM33" s="133"/>
      <c r="WEN33" s="133"/>
      <c r="WEO33" s="133"/>
      <c r="WEP33" s="133"/>
      <c r="WEQ33" s="133"/>
      <c r="WER33" s="133"/>
      <c r="WES33" s="133"/>
      <c r="WET33" s="133"/>
      <c r="WEU33" s="133"/>
      <c r="WEV33" s="133"/>
      <c r="WEW33" s="133"/>
      <c r="WEX33" s="133"/>
      <c r="WEY33" s="133"/>
      <c r="WEZ33" s="133"/>
      <c r="WFA33" s="133"/>
      <c r="WFB33" s="133"/>
      <c r="WFC33" s="133"/>
      <c r="WFD33" s="133"/>
      <c r="WFE33" s="133"/>
      <c r="WFF33" s="133"/>
      <c r="WFG33" s="133"/>
      <c r="WFH33" s="133"/>
      <c r="WFI33" s="133"/>
      <c r="WFJ33" s="133"/>
      <c r="WFK33" s="133"/>
      <c r="WFL33" s="133"/>
      <c r="WFM33" s="133"/>
      <c r="WFN33" s="133"/>
      <c r="WFO33" s="133"/>
      <c r="WFP33" s="133"/>
      <c r="WFQ33" s="133"/>
      <c r="WFR33" s="133"/>
      <c r="WFS33" s="133"/>
      <c r="WFT33" s="133"/>
      <c r="WFU33" s="133"/>
      <c r="WFV33" s="133"/>
      <c r="WFW33" s="133"/>
      <c r="WFX33" s="133"/>
      <c r="WFY33" s="133"/>
      <c r="WFZ33" s="133"/>
      <c r="WGA33" s="133"/>
      <c r="WGB33" s="133"/>
      <c r="WGC33" s="133"/>
      <c r="WGD33" s="133"/>
      <c r="WGE33" s="133"/>
      <c r="WGF33" s="133"/>
      <c r="WGG33" s="133"/>
      <c r="WGH33" s="133"/>
      <c r="WGI33" s="133"/>
      <c r="WGJ33" s="133"/>
      <c r="WGK33" s="133"/>
      <c r="WGL33" s="133"/>
      <c r="WGM33" s="133"/>
      <c r="WGN33" s="133"/>
      <c r="WGO33" s="133"/>
      <c r="WGP33" s="133"/>
      <c r="WGQ33" s="133"/>
      <c r="WGR33" s="133"/>
      <c r="WGS33" s="133"/>
      <c r="WGT33" s="133"/>
      <c r="WGU33" s="133"/>
      <c r="WGV33" s="133"/>
      <c r="WGW33" s="133"/>
      <c r="WGX33" s="133"/>
      <c r="WGY33" s="133"/>
      <c r="WGZ33" s="133"/>
      <c r="WHA33" s="133"/>
      <c r="WHB33" s="133"/>
      <c r="WHC33" s="133"/>
      <c r="WHD33" s="133"/>
      <c r="WHE33" s="133"/>
      <c r="WHF33" s="133"/>
      <c r="WHG33" s="133"/>
      <c r="WHH33" s="133"/>
      <c r="WHI33" s="133"/>
      <c r="WHJ33" s="133"/>
      <c r="WHK33" s="133"/>
      <c r="WHL33" s="133"/>
      <c r="WHM33" s="133"/>
      <c r="WHN33" s="133"/>
      <c r="WHO33" s="133"/>
      <c r="WHP33" s="133"/>
      <c r="WHQ33" s="133"/>
      <c r="WHR33" s="133"/>
      <c r="WHS33" s="133"/>
      <c r="WHT33" s="133"/>
      <c r="WHU33" s="133"/>
      <c r="WHV33" s="133"/>
      <c r="WHW33" s="133"/>
      <c r="WHX33" s="133"/>
      <c r="WHY33" s="133"/>
      <c r="WHZ33" s="133"/>
      <c r="WIA33" s="133"/>
      <c r="WIB33" s="133"/>
      <c r="WIC33" s="133"/>
      <c r="WID33" s="133"/>
      <c r="WIE33" s="133"/>
      <c r="WIF33" s="133"/>
      <c r="WIG33" s="133"/>
      <c r="WIH33" s="133"/>
      <c r="WII33" s="133"/>
      <c r="WIJ33" s="133"/>
      <c r="WIK33" s="133"/>
      <c r="WIL33" s="133"/>
      <c r="WIM33" s="133"/>
      <c r="WIN33" s="133"/>
      <c r="WIO33" s="133"/>
      <c r="WIP33" s="133"/>
      <c r="WIQ33" s="133"/>
      <c r="WIR33" s="133"/>
      <c r="WIS33" s="133"/>
      <c r="WIT33" s="133"/>
      <c r="WIU33" s="133"/>
      <c r="WIV33" s="133"/>
      <c r="WIW33" s="133"/>
      <c r="WIX33" s="133"/>
      <c r="WIY33" s="133"/>
      <c r="WIZ33" s="133"/>
      <c r="WJA33" s="133"/>
      <c r="WJB33" s="133"/>
      <c r="WJC33" s="133"/>
      <c r="WJD33" s="133"/>
      <c r="WJE33" s="133"/>
      <c r="WJF33" s="133"/>
      <c r="WJG33" s="133"/>
      <c r="WJH33" s="133"/>
      <c r="WJI33" s="133"/>
      <c r="WJJ33" s="133"/>
      <c r="WJK33" s="133"/>
      <c r="WJL33" s="133"/>
      <c r="WJM33" s="133"/>
      <c r="WJN33" s="133"/>
      <c r="WJO33" s="133"/>
      <c r="WJP33" s="133"/>
      <c r="WJQ33" s="133"/>
      <c r="WJR33" s="133"/>
      <c r="WJS33" s="133"/>
      <c r="WJT33" s="133"/>
      <c r="WJU33" s="133"/>
      <c r="WJV33" s="133"/>
      <c r="WJW33" s="133"/>
      <c r="WJX33" s="133"/>
      <c r="WJY33" s="133"/>
      <c r="WJZ33" s="133"/>
      <c r="WKA33" s="133"/>
      <c r="WKB33" s="133"/>
      <c r="WKC33" s="133"/>
      <c r="WKD33" s="133"/>
      <c r="WKE33" s="133"/>
      <c r="WKF33" s="133"/>
      <c r="WKG33" s="133"/>
      <c r="WKH33" s="133"/>
      <c r="WKI33" s="133"/>
      <c r="WKJ33" s="133"/>
      <c r="WKK33" s="133"/>
      <c r="WKL33" s="133"/>
      <c r="WKM33" s="133"/>
      <c r="WKN33" s="133"/>
      <c r="WKO33" s="133"/>
      <c r="WKP33" s="133"/>
      <c r="WKQ33" s="133"/>
      <c r="WKR33" s="133"/>
      <c r="WKS33" s="133"/>
      <c r="WKT33" s="133"/>
      <c r="WKU33" s="133"/>
      <c r="WKV33" s="133"/>
      <c r="WKW33" s="133"/>
      <c r="WKX33" s="133"/>
      <c r="WKY33" s="133"/>
      <c r="WKZ33" s="133"/>
      <c r="WLA33" s="133"/>
      <c r="WLB33" s="133"/>
      <c r="WLC33" s="133"/>
      <c r="WLD33" s="133"/>
      <c r="WLE33" s="133"/>
      <c r="WLF33" s="133"/>
      <c r="WLG33" s="133"/>
      <c r="WLH33" s="133"/>
      <c r="WLI33" s="133"/>
      <c r="WLJ33" s="133"/>
      <c r="WLK33" s="133"/>
      <c r="WLL33" s="133"/>
      <c r="WLM33" s="133"/>
      <c r="WLN33" s="133"/>
      <c r="WLO33" s="133"/>
      <c r="WLP33" s="133"/>
      <c r="WLQ33" s="133"/>
      <c r="WLR33" s="133"/>
      <c r="WLS33" s="133"/>
      <c r="WLT33" s="133"/>
      <c r="WLU33" s="133"/>
      <c r="WLV33" s="133"/>
      <c r="WLW33" s="133"/>
      <c r="WLX33" s="133"/>
      <c r="WLY33" s="133"/>
      <c r="WLZ33" s="133"/>
      <c r="WMA33" s="133"/>
      <c r="WMB33" s="133"/>
      <c r="WMC33" s="133"/>
      <c r="WMD33" s="133"/>
      <c r="WME33" s="133"/>
      <c r="WMF33" s="133"/>
      <c r="WMG33" s="133"/>
      <c r="WMH33" s="133"/>
      <c r="WMI33" s="133"/>
      <c r="WMJ33" s="133"/>
      <c r="WMK33" s="133"/>
      <c r="WML33" s="133"/>
      <c r="WMM33" s="133"/>
      <c r="WMN33" s="133"/>
      <c r="WMO33" s="133"/>
      <c r="WMP33" s="133"/>
      <c r="WMQ33" s="133"/>
      <c r="WMR33" s="133"/>
      <c r="WMS33" s="133"/>
      <c r="WMT33" s="133"/>
      <c r="WMU33" s="133"/>
      <c r="WMV33" s="133"/>
      <c r="WMW33" s="133"/>
      <c r="WMX33" s="133"/>
      <c r="WMY33" s="133"/>
      <c r="WMZ33" s="133"/>
      <c r="WNA33" s="133"/>
      <c r="WNB33" s="133"/>
      <c r="WNC33" s="133"/>
      <c r="WND33" s="133"/>
      <c r="WNE33" s="133"/>
      <c r="WNF33" s="133"/>
      <c r="WNG33" s="133"/>
      <c r="WNH33" s="133"/>
      <c r="WNI33" s="133"/>
      <c r="WNJ33" s="133"/>
      <c r="WNK33" s="133"/>
      <c r="WNL33" s="133"/>
      <c r="WNM33" s="133"/>
      <c r="WNN33" s="133"/>
      <c r="WNO33" s="133"/>
      <c r="WNP33" s="133"/>
      <c r="WNQ33" s="133"/>
      <c r="WNR33" s="133"/>
      <c r="WNS33" s="133"/>
      <c r="WNT33" s="133"/>
      <c r="WNU33" s="133"/>
      <c r="WNV33" s="133"/>
      <c r="WNW33" s="133"/>
      <c r="WNX33" s="133"/>
      <c r="WNY33" s="133"/>
      <c r="WNZ33" s="133"/>
      <c r="WOA33" s="133"/>
      <c r="WOB33" s="133"/>
      <c r="WOC33" s="133"/>
      <c r="WOD33" s="133"/>
      <c r="WOE33" s="133"/>
      <c r="WOF33" s="133"/>
      <c r="WOG33" s="133"/>
      <c r="WOH33" s="133"/>
      <c r="WOI33" s="133"/>
      <c r="WOJ33" s="133"/>
      <c r="WOK33" s="133"/>
      <c r="WOL33" s="133"/>
      <c r="WOM33" s="133"/>
      <c r="WON33" s="133"/>
      <c r="WOO33" s="133"/>
      <c r="WOP33" s="133"/>
      <c r="WOQ33" s="133"/>
      <c r="WOR33" s="133"/>
      <c r="WOS33" s="133"/>
      <c r="WOT33" s="133"/>
      <c r="WOU33" s="133"/>
      <c r="WOV33" s="133"/>
      <c r="WOW33" s="133"/>
      <c r="WOX33" s="133"/>
      <c r="WOY33" s="133"/>
      <c r="WOZ33" s="133"/>
      <c r="WPA33" s="133"/>
      <c r="WPB33" s="133"/>
      <c r="WPC33" s="133"/>
      <c r="WPD33" s="133"/>
      <c r="WPE33" s="133"/>
      <c r="WPF33" s="133"/>
      <c r="WPG33" s="133"/>
      <c r="WPH33" s="133"/>
      <c r="WPI33" s="133"/>
      <c r="WPJ33" s="133"/>
      <c r="WPK33" s="133"/>
      <c r="WPL33" s="133"/>
      <c r="WPM33" s="133"/>
      <c r="WPN33" s="133"/>
      <c r="WPO33" s="133"/>
      <c r="WPP33" s="133"/>
      <c r="WPQ33" s="133"/>
      <c r="WPR33" s="133"/>
      <c r="WPS33" s="133"/>
      <c r="WPT33" s="133"/>
      <c r="WPU33" s="133"/>
      <c r="WPV33" s="133"/>
      <c r="WPW33" s="133"/>
      <c r="WPX33" s="133"/>
      <c r="WPY33" s="133"/>
      <c r="WPZ33" s="133"/>
      <c r="WQA33" s="133"/>
      <c r="WQB33" s="133"/>
      <c r="WQC33" s="133"/>
      <c r="WQD33" s="133"/>
      <c r="WQE33" s="133"/>
      <c r="WQF33" s="133"/>
      <c r="WQG33" s="133"/>
      <c r="WQH33" s="133"/>
      <c r="WQI33" s="133"/>
      <c r="WQJ33" s="133"/>
      <c r="WQK33" s="133"/>
      <c r="WQL33" s="133"/>
      <c r="WQM33" s="133"/>
      <c r="WQN33" s="133"/>
      <c r="WQO33" s="133"/>
      <c r="WQP33" s="133"/>
      <c r="WQQ33" s="133"/>
      <c r="WQR33" s="133"/>
      <c r="WQS33" s="133"/>
      <c r="WQT33" s="133"/>
      <c r="WQU33" s="133"/>
      <c r="WQV33" s="133"/>
      <c r="WQW33" s="133"/>
      <c r="WQX33" s="133"/>
      <c r="WQY33" s="133"/>
      <c r="WQZ33" s="133"/>
      <c r="WRA33" s="133"/>
      <c r="WRB33" s="133"/>
      <c r="WRC33" s="133"/>
      <c r="WRD33" s="133"/>
      <c r="WRE33" s="133"/>
      <c r="WRF33" s="133"/>
      <c r="WRG33" s="133"/>
      <c r="WRH33" s="133"/>
      <c r="WRI33" s="133"/>
      <c r="WRJ33" s="133"/>
      <c r="WRK33" s="133"/>
      <c r="WRL33" s="133"/>
      <c r="WRM33" s="133"/>
      <c r="WRN33" s="133"/>
      <c r="WRO33" s="133"/>
      <c r="WRP33" s="133"/>
      <c r="WRQ33" s="133"/>
      <c r="WRR33" s="133"/>
      <c r="WRS33" s="133"/>
      <c r="WRT33" s="133"/>
      <c r="WRU33" s="133"/>
      <c r="WRV33" s="133"/>
      <c r="WRW33" s="133"/>
      <c r="WRX33" s="133"/>
      <c r="WRY33" s="133"/>
      <c r="WRZ33" s="133"/>
      <c r="WSA33" s="133"/>
      <c r="WSB33" s="133"/>
      <c r="WSC33" s="133"/>
      <c r="WSD33" s="133"/>
      <c r="WSE33" s="133"/>
      <c r="WSF33" s="133"/>
      <c r="WSG33" s="133"/>
      <c r="WSH33" s="133"/>
      <c r="WSI33" s="133"/>
      <c r="WSJ33" s="133"/>
      <c r="WSK33" s="133"/>
      <c r="WSL33" s="133"/>
      <c r="WSM33" s="133"/>
      <c r="WSN33" s="133"/>
      <c r="WSO33" s="133"/>
      <c r="WSP33" s="133"/>
      <c r="WSQ33" s="133"/>
      <c r="WSR33" s="133"/>
      <c r="WSS33" s="133"/>
      <c r="WST33" s="133"/>
      <c r="WSU33" s="133"/>
      <c r="WSV33" s="133"/>
      <c r="WSW33" s="133"/>
      <c r="WSX33" s="133"/>
      <c r="WSY33" s="133"/>
      <c r="WSZ33" s="133"/>
      <c r="WTA33" s="133"/>
      <c r="WTB33" s="133"/>
      <c r="WTC33" s="133"/>
      <c r="WTD33" s="133"/>
      <c r="WTE33" s="133"/>
      <c r="WTF33" s="133"/>
      <c r="WTG33" s="133"/>
      <c r="WTH33" s="133"/>
      <c r="WTI33" s="133"/>
      <c r="WTJ33" s="133"/>
      <c r="WTK33" s="133"/>
      <c r="WTL33" s="133"/>
      <c r="WTM33" s="133"/>
      <c r="WTN33" s="133"/>
      <c r="WTO33" s="133"/>
      <c r="WTP33" s="133"/>
      <c r="WTQ33" s="133"/>
      <c r="WTR33" s="133"/>
      <c r="WTS33" s="133"/>
      <c r="WTT33" s="133"/>
      <c r="WTU33" s="133"/>
      <c r="WTV33" s="133"/>
      <c r="WTW33" s="133"/>
      <c r="WTX33" s="133"/>
      <c r="WTY33" s="133"/>
      <c r="WTZ33" s="133"/>
      <c r="WUA33" s="133"/>
      <c r="WUB33" s="133"/>
      <c r="WUC33" s="133"/>
      <c r="WUD33" s="133"/>
      <c r="WUE33" s="133"/>
      <c r="WUF33" s="133"/>
      <c r="WUG33" s="133"/>
      <c r="WUH33" s="133"/>
      <c r="WUI33" s="133"/>
      <c r="WUJ33" s="133"/>
      <c r="WUK33" s="133"/>
      <c r="WUL33" s="133"/>
      <c r="WUM33" s="133"/>
      <c r="WUN33" s="133"/>
      <c r="WUO33" s="133"/>
      <c r="WUP33" s="133"/>
      <c r="WUQ33" s="133"/>
      <c r="WUR33" s="133"/>
      <c r="WUS33" s="133"/>
      <c r="WUT33" s="133"/>
      <c r="WUU33" s="133"/>
      <c r="WUV33" s="133"/>
      <c r="WUW33" s="133"/>
      <c r="WUX33" s="133"/>
      <c r="WUY33" s="133"/>
      <c r="WUZ33" s="133"/>
      <c r="WVA33" s="133"/>
      <c r="WVB33" s="133"/>
      <c r="WVC33" s="133"/>
      <c r="WVD33" s="133"/>
      <c r="WVE33" s="133"/>
      <c r="WVF33" s="133"/>
      <c r="WVG33" s="133"/>
      <c r="WVH33" s="133"/>
      <c r="WVI33" s="133"/>
      <c r="WVJ33" s="133"/>
      <c r="WVK33" s="133"/>
      <c r="WVL33" s="133"/>
      <c r="WVM33" s="133"/>
      <c r="WVN33" s="133"/>
      <c r="WVO33" s="133"/>
      <c r="WVP33" s="133"/>
      <c r="WVQ33" s="133"/>
      <c r="WVR33" s="133"/>
      <c r="WVS33" s="133"/>
      <c r="WVT33" s="133"/>
      <c r="WVU33" s="133"/>
      <c r="WVV33" s="133"/>
      <c r="WVW33" s="133"/>
      <c r="WVX33" s="133"/>
      <c r="WVY33" s="133"/>
      <c r="WVZ33" s="133"/>
      <c r="WWA33" s="133"/>
      <c r="WWB33" s="133"/>
      <c r="WWC33" s="133"/>
      <c r="WWD33" s="133"/>
      <c r="WWE33" s="133"/>
      <c r="WWF33" s="133"/>
      <c r="WWG33" s="133"/>
      <c r="WWH33" s="133"/>
      <c r="WWI33" s="133"/>
      <c r="WWJ33" s="133"/>
      <c r="WWK33" s="133"/>
      <c r="WWL33" s="133"/>
      <c r="WWM33" s="133"/>
      <c r="WWN33" s="133"/>
      <c r="WWO33" s="133"/>
      <c r="WWP33" s="133"/>
      <c r="WWQ33" s="133"/>
      <c r="WWR33" s="133"/>
      <c r="WWS33" s="133"/>
      <c r="WWT33" s="133"/>
      <c r="WWU33" s="133"/>
      <c r="WWV33" s="133"/>
      <c r="WWW33" s="133"/>
      <c r="WWX33" s="133"/>
      <c r="WWY33" s="133"/>
      <c r="WWZ33" s="133"/>
      <c r="WXA33" s="133"/>
      <c r="WXB33" s="133"/>
      <c r="WXC33" s="133"/>
      <c r="WXD33" s="133"/>
      <c r="WXE33" s="133"/>
      <c r="WXF33" s="133"/>
      <c r="WXG33" s="133"/>
      <c r="WXH33" s="133"/>
      <c r="WXI33" s="133"/>
      <c r="WXJ33" s="133"/>
      <c r="WXK33" s="133"/>
      <c r="WXL33" s="133"/>
      <c r="WXM33" s="133"/>
      <c r="WXN33" s="133"/>
      <c r="WXO33" s="133"/>
      <c r="WXP33" s="133"/>
      <c r="WXQ33" s="133"/>
      <c r="WXR33" s="133"/>
      <c r="WXS33" s="133"/>
      <c r="WXT33" s="133"/>
      <c r="WXU33" s="133"/>
      <c r="WXV33" s="133"/>
      <c r="WXW33" s="133"/>
      <c r="WXX33" s="133"/>
      <c r="WXY33" s="133"/>
      <c r="WXZ33" s="133"/>
      <c r="WYA33" s="133"/>
      <c r="WYB33" s="133"/>
      <c r="WYC33" s="133"/>
      <c r="WYD33" s="133"/>
      <c r="WYE33" s="133"/>
      <c r="WYF33" s="133"/>
      <c r="WYG33" s="133"/>
      <c r="WYH33" s="133"/>
      <c r="WYI33" s="133"/>
      <c r="WYJ33" s="133"/>
      <c r="WYK33" s="133"/>
      <c r="WYL33" s="133"/>
      <c r="WYM33" s="133"/>
      <c r="WYN33" s="133"/>
      <c r="WYO33" s="133"/>
      <c r="WYP33" s="133"/>
      <c r="WYQ33" s="133"/>
      <c r="WYR33" s="133"/>
      <c r="WYS33" s="133"/>
      <c r="WYT33" s="133"/>
      <c r="WYU33" s="133"/>
      <c r="WYV33" s="133"/>
      <c r="WYW33" s="133"/>
      <c r="WYX33" s="133"/>
      <c r="WYY33" s="133"/>
      <c r="WYZ33" s="133"/>
      <c r="WZA33" s="133"/>
      <c r="WZB33" s="133"/>
      <c r="WZC33" s="133"/>
      <c r="WZD33" s="133"/>
      <c r="WZE33" s="133"/>
      <c r="WZF33" s="133"/>
      <c r="WZG33" s="133"/>
      <c r="WZH33" s="133"/>
      <c r="WZI33" s="133"/>
      <c r="WZJ33" s="133"/>
      <c r="WZK33" s="133"/>
      <c r="WZL33" s="133"/>
      <c r="WZM33" s="133"/>
      <c r="WZN33" s="133"/>
      <c r="WZO33" s="133"/>
      <c r="WZP33" s="133"/>
      <c r="WZQ33" s="133"/>
      <c r="WZR33" s="133"/>
      <c r="WZS33" s="133"/>
      <c r="WZT33" s="133"/>
      <c r="WZU33" s="133"/>
      <c r="WZV33" s="133"/>
      <c r="WZW33" s="133"/>
    </row>
    <row r="34" spans="1:16247" s="133" customFormat="1" ht="15.95" customHeight="1">
      <c r="A34" s="111"/>
      <c r="B34" s="109" t="s">
        <v>26</v>
      </c>
      <c r="C34" s="110">
        <v>3</v>
      </c>
      <c r="D34" s="110">
        <v>329266.01</v>
      </c>
      <c r="E34" s="110">
        <v>1</v>
      </c>
      <c r="F34" s="110">
        <v>99998</v>
      </c>
    </row>
    <row r="35" spans="1:16247" s="133" customFormat="1" ht="15.95" customHeight="1">
      <c r="A35" s="111"/>
      <c r="B35" s="109" t="s">
        <v>125</v>
      </c>
      <c r="C35" s="110">
        <v>2</v>
      </c>
      <c r="D35" s="110">
        <v>62496.04</v>
      </c>
      <c r="E35" s="110">
        <v>3</v>
      </c>
      <c r="F35" s="110">
        <v>268942.12</v>
      </c>
    </row>
    <row r="36" spans="1:16247" s="133" customFormat="1" ht="15.95" customHeight="1">
      <c r="A36" s="111"/>
      <c r="B36" s="109" t="s">
        <v>9</v>
      </c>
      <c r="C36" s="110">
        <v>5</v>
      </c>
      <c r="D36" s="110">
        <v>3256737.26</v>
      </c>
      <c r="E36" s="110">
        <v>2</v>
      </c>
      <c r="F36" s="110">
        <v>3036848.62</v>
      </c>
    </row>
    <row r="37" spans="1:16247" s="133" customFormat="1" ht="15.95" customHeight="1">
      <c r="A37" s="112" t="s">
        <v>21</v>
      </c>
      <c r="B37" s="113" t="s">
        <v>0</v>
      </c>
      <c r="C37" s="57">
        <f>SUM(C33:C36)</f>
        <v>18</v>
      </c>
      <c r="D37" s="57">
        <f>SUM(D33:D36)</f>
        <v>7183487.8999999994</v>
      </c>
      <c r="E37" s="57">
        <f>SUM(E33:E36)</f>
        <v>16</v>
      </c>
      <c r="F37" s="57">
        <f>SUM(F33:F36)</f>
        <v>7929366.5200000005</v>
      </c>
    </row>
    <row r="38" spans="1:16247" s="24" customFormat="1" ht="15.95" customHeight="1">
      <c r="A38" s="116" t="s">
        <v>33</v>
      </c>
      <c r="B38" s="109" t="s">
        <v>126</v>
      </c>
      <c r="C38" s="110">
        <v>5</v>
      </c>
      <c r="D38" s="110">
        <v>2140001.0499999998</v>
      </c>
      <c r="E38" s="110">
        <v>1</v>
      </c>
      <c r="F38" s="110">
        <v>535799.99</v>
      </c>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3"/>
      <c r="BR38" s="133"/>
      <c r="BS38" s="133"/>
      <c r="BT38" s="133"/>
      <c r="BU38" s="133"/>
      <c r="BV38" s="133"/>
      <c r="BW38" s="133"/>
      <c r="BX38" s="133"/>
      <c r="BY38" s="133"/>
      <c r="BZ38" s="133"/>
      <c r="CA38" s="133"/>
      <c r="CB38" s="133"/>
      <c r="CC38" s="133"/>
      <c r="CD38" s="133"/>
      <c r="CE38" s="133"/>
      <c r="CF38" s="133"/>
      <c r="CG38" s="133"/>
      <c r="CH38" s="133"/>
      <c r="CI38" s="133"/>
      <c r="CJ38" s="133"/>
      <c r="CK38" s="133"/>
      <c r="CL38" s="133"/>
      <c r="CM38" s="133"/>
      <c r="CN38" s="133"/>
      <c r="CO38" s="133"/>
      <c r="CP38" s="133"/>
      <c r="CQ38" s="133"/>
      <c r="CR38" s="133"/>
      <c r="CS38" s="133"/>
      <c r="CT38" s="133"/>
      <c r="CU38" s="133"/>
      <c r="CV38" s="133"/>
      <c r="CW38" s="133"/>
      <c r="CX38" s="133"/>
      <c r="CY38" s="133"/>
      <c r="CZ38" s="133"/>
      <c r="DA38" s="133"/>
      <c r="DB38" s="133"/>
      <c r="DC38" s="133"/>
      <c r="DD38" s="133"/>
      <c r="DE38" s="133"/>
      <c r="DF38" s="133"/>
      <c r="DG38" s="133"/>
      <c r="DH38" s="133"/>
      <c r="DI38" s="133"/>
      <c r="DJ38" s="133"/>
      <c r="DK38" s="133"/>
      <c r="DL38" s="133"/>
      <c r="DM38" s="133"/>
      <c r="DN38" s="133"/>
      <c r="DO38" s="133"/>
      <c r="DP38" s="133"/>
      <c r="DQ38" s="133"/>
      <c r="DR38" s="133"/>
      <c r="DS38" s="133"/>
      <c r="DT38" s="133"/>
      <c r="DU38" s="133"/>
      <c r="DV38" s="133"/>
      <c r="DW38" s="133"/>
      <c r="DX38" s="133"/>
      <c r="DY38" s="133"/>
      <c r="DZ38" s="133"/>
      <c r="EA38" s="133"/>
      <c r="EB38" s="133"/>
      <c r="EC38" s="133"/>
      <c r="ED38" s="133"/>
      <c r="EE38" s="133"/>
      <c r="EF38" s="133"/>
      <c r="EG38" s="133"/>
      <c r="EH38" s="133"/>
      <c r="EI38" s="133"/>
      <c r="EJ38" s="133"/>
      <c r="EK38" s="133"/>
      <c r="EL38" s="133"/>
      <c r="EM38" s="133"/>
      <c r="EN38" s="133"/>
      <c r="EO38" s="133"/>
      <c r="EP38" s="133"/>
      <c r="EQ38" s="133"/>
      <c r="ER38" s="133"/>
      <c r="ES38" s="133"/>
      <c r="ET38" s="133"/>
      <c r="EU38" s="133"/>
      <c r="EV38" s="133"/>
      <c r="EW38" s="133"/>
      <c r="EX38" s="133"/>
      <c r="EY38" s="133"/>
      <c r="EZ38" s="133"/>
      <c r="FA38" s="133"/>
      <c r="FB38" s="133"/>
      <c r="FC38" s="133"/>
      <c r="FD38" s="133"/>
      <c r="FE38" s="133"/>
      <c r="FF38" s="133"/>
      <c r="FG38" s="133"/>
      <c r="FH38" s="133"/>
      <c r="FI38" s="133"/>
      <c r="FJ38" s="133"/>
      <c r="FK38" s="133"/>
      <c r="FL38" s="133"/>
      <c r="FM38" s="133"/>
      <c r="FN38" s="133"/>
      <c r="FO38" s="133"/>
      <c r="FP38" s="133"/>
      <c r="FQ38" s="133"/>
      <c r="FR38" s="133"/>
      <c r="FS38" s="133"/>
      <c r="FT38" s="133"/>
      <c r="FU38" s="133"/>
      <c r="FV38" s="133"/>
      <c r="FW38" s="133"/>
      <c r="FX38" s="133"/>
      <c r="FY38" s="133"/>
      <c r="FZ38" s="133"/>
      <c r="GA38" s="133"/>
      <c r="GB38" s="133"/>
      <c r="GC38" s="133"/>
      <c r="GD38" s="133"/>
      <c r="GE38" s="133"/>
      <c r="GF38" s="133"/>
      <c r="GG38" s="133"/>
      <c r="GH38" s="133"/>
      <c r="GI38" s="133"/>
      <c r="GJ38" s="133"/>
      <c r="GK38" s="133"/>
      <c r="GL38" s="133"/>
      <c r="GM38" s="133"/>
      <c r="GN38" s="133"/>
      <c r="GO38" s="133"/>
      <c r="GP38" s="133"/>
      <c r="GQ38" s="133"/>
      <c r="GR38" s="133"/>
      <c r="GS38" s="133"/>
      <c r="GT38" s="133"/>
      <c r="GU38" s="133"/>
      <c r="GV38" s="133"/>
      <c r="GW38" s="133"/>
      <c r="GX38" s="133"/>
      <c r="GY38" s="133"/>
      <c r="GZ38" s="133"/>
      <c r="HA38" s="133"/>
      <c r="HB38" s="133"/>
      <c r="HC38" s="133"/>
      <c r="HD38" s="133"/>
      <c r="HE38" s="133"/>
      <c r="HF38" s="133"/>
      <c r="HG38" s="133"/>
      <c r="HH38" s="133"/>
      <c r="HI38" s="133"/>
      <c r="HJ38" s="133"/>
      <c r="HK38" s="133"/>
      <c r="HL38" s="133"/>
      <c r="HM38" s="133"/>
      <c r="HN38" s="133"/>
      <c r="HO38" s="133"/>
      <c r="HP38" s="133"/>
      <c r="HQ38" s="133"/>
      <c r="HR38" s="133"/>
      <c r="HS38" s="133"/>
      <c r="HT38" s="133"/>
      <c r="HU38" s="133"/>
      <c r="HV38" s="133"/>
      <c r="HW38" s="133"/>
      <c r="HX38" s="133"/>
      <c r="HY38" s="133"/>
      <c r="HZ38" s="133"/>
      <c r="IA38" s="133"/>
      <c r="IB38" s="133"/>
      <c r="IC38" s="133"/>
      <c r="ID38" s="133"/>
      <c r="IE38" s="133"/>
      <c r="IF38" s="133"/>
      <c r="IG38" s="133"/>
      <c r="IH38" s="133"/>
      <c r="II38" s="133"/>
      <c r="IJ38" s="133"/>
      <c r="IK38" s="133"/>
      <c r="IL38" s="133"/>
      <c r="IM38" s="133"/>
      <c r="IN38" s="133"/>
      <c r="IO38" s="133"/>
      <c r="IP38" s="133"/>
      <c r="IQ38" s="133"/>
      <c r="IR38" s="133"/>
      <c r="IS38" s="133"/>
      <c r="IT38" s="133"/>
      <c r="IU38" s="133"/>
      <c r="IV38" s="133"/>
      <c r="IW38" s="133"/>
      <c r="IX38" s="133"/>
      <c r="IY38" s="133"/>
      <c r="IZ38" s="133"/>
      <c r="JA38" s="133"/>
      <c r="JB38" s="133"/>
      <c r="JC38" s="133"/>
      <c r="JD38" s="133"/>
      <c r="JE38" s="133"/>
      <c r="JF38" s="133"/>
      <c r="JG38" s="133"/>
      <c r="JH38" s="133"/>
      <c r="JI38" s="133"/>
      <c r="JJ38" s="133"/>
      <c r="JK38" s="133"/>
      <c r="JL38" s="133"/>
      <c r="JM38" s="133"/>
      <c r="JN38" s="133"/>
      <c r="JO38" s="133"/>
      <c r="JP38" s="133"/>
      <c r="JQ38" s="133"/>
      <c r="JR38" s="133"/>
      <c r="JS38" s="133"/>
      <c r="JT38" s="133"/>
      <c r="JU38" s="133"/>
      <c r="JV38" s="133"/>
      <c r="JW38" s="133"/>
      <c r="JX38" s="133"/>
      <c r="JY38" s="133"/>
      <c r="JZ38" s="133"/>
      <c r="KA38" s="133"/>
      <c r="KB38" s="133"/>
      <c r="KC38" s="133"/>
      <c r="KD38" s="133"/>
      <c r="KE38" s="133"/>
      <c r="KF38" s="133"/>
      <c r="KG38" s="133"/>
      <c r="KH38" s="133"/>
      <c r="KI38" s="133"/>
      <c r="KJ38" s="133"/>
      <c r="KK38" s="133"/>
      <c r="KL38" s="133"/>
      <c r="KM38" s="133"/>
      <c r="KN38" s="133"/>
      <c r="KO38" s="133"/>
      <c r="KP38" s="133"/>
      <c r="KQ38" s="133"/>
      <c r="KR38" s="133"/>
      <c r="KS38" s="133"/>
      <c r="KT38" s="133"/>
      <c r="KU38" s="133"/>
      <c r="KV38" s="133"/>
      <c r="KW38" s="133"/>
      <c r="KX38" s="133"/>
      <c r="KY38" s="133"/>
      <c r="KZ38" s="133"/>
      <c r="LA38" s="133"/>
      <c r="LB38" s="133"/>
      <c r="LC38" s="133"/>
      <c r="LD38" s="133"/>
      <c r="LE38" s="133"/>
      <c r="LF38" s="133"/>
      <c r="LG38" s="133"/>
      <c r="LH38" s="133"/>
      <c r="LI38" s="133"/>
      <c r="LJ38" s="133"/>
      <c r="LK38" s="133"/>
      <c r="LL38" s="133"/>
      <c r="LM38" s="133"/>
      <c r="LN38" s="133"/>
      <c r="LO38" s="133"/>
      <c r="LP38" s="133"/>
      <c r="LQ38" s="133"/>
      <c r="LR38" s="133"/>
      <c r="LS38" s="133"/>
      <c r="LT38" s="133"/>
      <c r="LU38" s="133"/>
      <c r="LV38" s="133"/>
      <c r="LW38" s="133"/>
      <c r="LX38" s="133"/>
      <c r="LY38" s="133"/>
      <c r="LZ38" s="133"/>
      <c r="MA38" s="133"/>
      <c r="MB38" s="133"/>
      <c r="MC38" s="133"/>
      <c r="MD38" s="133"/>
      <c r="ME38" s="133"/>
      <c r="MF38" s="133"/>
      <c r="MG38" s="133"/>
      <c r="MH38" s="133"/>
      <c r="MI38" s="133"/>
      <c r="MJ38" s="133"/>
      <c r="MK38" s="133"/>
      <c r="ML38" s="133"/>
      <c r="MM38" s="133"/>
      <c r="MN38" s="133"/>
      <c r="MO38" s="133"/>
      <c r="MP38" s="133"/>
      <c r="MQ38" s="133"/>
      <c r="MR38" s="133"/>
      <c r="MS38" s="133"/>
      <c r="MT38" s="133"/>
      <c r="MU38" s="133"/>
      <c r="MV38" s="133"/>
      <c r="MW38" s="133"/>
      <c r="MX38" s="133"/>
      <c r="MY38" s="133"/>
      <c r="MZ38" s="133"/>
      <c r="NA38" s="133"/>
      <c r="NB38" s="133"/>
      <c r="NC38" s="133"/>
      <c r="ND38" s="133"/>
      <c r="NE38" s="133"/>
      <c r="NF38" s="133"/>
      <c r="NG38" s="133"/>
      <c r="NH38" s="133"/>
      <c r="NI38" s="133"/>
      <c r="NJ38" s="133"/>
      <c r="NK38" s="133"/>
      <c r="NL38" s="133"/>
      <c r="NM38" s="133"/>
      <c r="NN38" s="133"/>
      <c r="NO38" s="133"/>
      <c r="NP38" s="133"/>
      <c r="NQ38" s="133"/>
      <c r="NR38" s="133"/>
      <c r="NS38" s="133"/>
      <c r="NT38" s="133"/>
      <c r="NU38" s="133"/>
      <c r="NV38" s="133"/>
      <c r="NW38" s="133"/>
      <c r="NX38" s="133"/>
      <c r="NY38" s="133"/>
      <c r="NZ38" s="133"/>
      <c r="OA38" s="133"/>
      <c r="OB38" s="133"/>
      <c r="OC38" s="133"/>
      <c r="OD38" s="133"/>
      <c r="OE38" s="133"/>
      <c r="OF38" s="133"/>
      <c r="OG38" s="133"/>
      <c r="OH38" s="133"/>
      <c r="OI38" s="133"/>
      <c r="OJ38" s="133"/>
      <c r="OK38" s="133"/>
      <c r="OL38" s="133"/>
      <c r="OM38" s="133"/>
      <c r="ON38" s="133"/>
      <c r="OO38" s="133"/>
      <c r="OP38" s="133"/>
      <c r="OQ38" s="133"/>
      <c r="OR38" s="133"/>
      <c r="OS38" s="133"/>
      <c r="OT38" s="133"/>
      <c r="OU38" s="133"/>
      <c r="OV38" s="133"/>
      <c r="OW38" s="133"/>
      <c r="OX38" s="133"/>
      <c r="OY38" s="133"/>
      <c r="OZ38" s="133"/>
      <c r="PA38" s="133"/>
      <c r="PB38" s="133"/>
      <c r="PC38" s="133"/>
      <c r="PD38" s="133"/>
      <c r="PE38" s="133"/>
      <c r="PF38" s="133"/>
      <c r="PG38" s="133"/>
      <c r="PH38" s="133"/>
      <c r="PI38" s="133"/>
      <c r="PJ38" s="133"/>
      <c r="PK38" s="133"/>
      <c r="PL38" s="133"/>
      <c r="PM38" s="133"/>
      <c r="PN38" s="133"/>
      <c r="PO38" s="133"/>
      <c r="PP38" s="133"/>
      <c r="PQ38" s="133"/>
      <c r="PR38" s="133"/>
      <c r="PS38" s="133"/>
      <c r="PT38" s="133"/>
      <c r="PU38" s="133"/>
      <c r="PV38" s="133"/>
      <c r="PW38" s="133"/>
      <c r="PX38" s="133"/>
      <c r="PY38" s="133"/>
      <c r="PZ38" s="133"/>
      <c r="QA38" s="133"/>
      <c r="QB38" s="133"/>
      <c r="QC38" s="133"/>
      <c r="QD38" s="133"/>
      <c r="QE38" s="133"/>
      <c r="QF38" s="133"/>
      <c r="QG38" s="133"/>
      <c r="QH38" s="133"/>
      <c r="QI38" s="133"/>
      <c r="QJ38" s="133"/>
      <c r="QK38" s="133"/>
      <c r="QL38" s="133"/>
      <c r="QM38" s="133"/>
      <c r="QN38" s="133"/>
      <c r="QO38" s="133"/>
      <c r="QP38" s="133"/>
      <c r="QQ38" s="133"/>
      <c r="QR38" s="133"/>
      <c r="QS38" s="133"/>
      <c r="QT38" s="133"/>
      <c r="QU38" s="133"/>
      <c r="QV38" s="133"/>
      <c r="QW38" s="133"/>
      <c r="QX38" s="133"/>
      <c r="QY38" s="133"/>
      <c r="QZ38" s="133"/>
      <c r="RA38" s="133"/>
      <c r="RB38" s="133"/>
      <c r="RC38" s="133"/>
      <c r="RD38" s="133"/>
      <c r="RE38" s="133"/>
      <c r="RF38" s="133"/>
      <c r="RG38" s="133"/>
      <c r="RH38" s="133"/>
      <c r="RI38" s="133"/>
      <c r="RJ38" s="133"/>
      <c r="RK38" s="133"/>
      <c r="RL38" s="133"/>
      <c r="RM38" s="133"/>
      <c r="RN38" s="133"/>
      <c r="RO38" s="133"/>
      <c r="RP38" s="133"/>
      <c r="RQ38" s="133"/>
      <c r="RR38" s="133"/>
      <c r="RS38" s="133"/>
      <c r="RT38" s="133"/>
      <c r="RU38" s="133"/>
      <c r="RV38" s="133"/>
      <c r="RW38" s="133"/>
      <c r="RX38" s="133"/>
      <c r="RY38" s="133"/>
      <c r="RZ38" s="133"/>
      <c r="SA38" s="133"/>
      <c r="SB38" s="133"/>
      <c r="SC38" s="133"/>
      <c r="SD38" s="133"/>
      <c r="SE38" s="133"/>
      <c r="SF38" s="133"/>
      <c r="SG38" s="133"/>
      <c r="SH38" s="133"/>
      <c r="SI38" s="133"/>
      <c r="SJ38" s="133"/>
      <c r="SK38" s="133"/>
      <c r="SL38" s="133"/>
      <c r="SM38" s="133"/>
      <c r="SN38" s="133"/>
      <c r="SO38" s="133"/>
      <c r="SP38" s="133"/>
      <c r="SQ38" s="133"/>
      <c r="SR38" s="133"/>
      <c r="SS38" s="133"/>
      <c r="ST38" s="133"/>
      <c r="SU38" s="133"/>
      <c r="SV38" s="133"/>
      <c r="SW38" s="133"/>
      <c r="SX38" s="133"/>
      <c r="SY38" s="133"/>
      <c r="SZ38" s="133"/>
      <c r="TA38" s="133"/>
      <c r="TB38" s="133"/>
      <c r="TC38" s="133"/>
      <c r="TD38" s="133"/>
      <c r="TE38" s="133"/>
      <c r="TF38" s="133"/>
      <c r="TG38" s="133"/>
      <c r="TH38" s="133"/>
      <c r="TI38" s="133"/>
      <c r="TJ38" s="133"/>
      <c r="TK38" s="133"/>
      <c r="TL38" s="133"/>
      <c r="TM38" s="133"/>
      <c r="TN38" s="133"/>
      <c r="TO38" s="133"/>
      <c r="TP38" s="133"/>
      <c r="TQ38" s="133"/>
      <c r="TR38" s="133"/>
      <c r="TS38" s="133"/>
      <c r="TT38" s="133"/>
      <c r="TU38" s="133"/>
      <c r="TV38" s="133"/>
      <c r="TW38" s="133"/>
      <c r="TX38" s="133"/>
      <c r="TY38" s="133"/>
      <c r="TZ38" s="133"/>
      <c r="UA38" s="133"/>
      <c r="UB38" s="133"/>
      <c r="UC38" s="133"/>
      <c r="UD38" s="133"/>
      <c r="UE38" s="133"/>
      <c r="UF38" s="133"/>
      <c r="UG38" s="133"/>
      <c r="UH38" s="133"/>
      <c r="UI38" s="133"/>
      <c r="UJ38" s="133"/>
      <c r="UK38" s="133"/>
      <c r="UL38" s="133"/>
      <c r="UM38" s="133"/>
      <c r="UN38" s="133"/>
      <c r="UO38" s="133"/>
      <c r="UP38" s="133"/>
      <c r="UQ38" s="133"/>
      <c r="UR38" s="133"/>
      <c r="US38" s="133"/>
      <c r="UT38" s="133"/>
      <c r="UU38" s="133"/>
      <c r="UV38" s="133"/>
      <c r="UW38" s="133"/>
      <c r="UX38" s="133"/>
      <c r="UY38" s="133"/>
      <c r="UZ38" s="133"/>
      <c r="VA38" s="133"/>
      <c r="VB38" s="133"/>
      <c r="VC38" s="133"/>
      <c r="VD38" s="133"/>
      <c r="VE38" s="133"/>
      <c r="VF38" s="133"/>
      <c r="VG38" s="133"/>
      <c r="VH38" s="133"/>
      <c r="VI38" s="133"/>
      <c r="VJ38" s="133"/>
      <c r="VK38" s="133"/>
      <c r="VL38" s="133"/>
      <c r="VM38" s="133"/>
      <c r="VN38" s="133"/>
      <c r="VO38" s="133"/>
      <c r="VP38" s="133"/>
      <c r="VQ38" s="133"/>
      <c r="VR38" s="133"/>
      <c r="VS38" s="133"/>
      <c r="VT38" s="133"/>
      <c r="VU38" s="133"/>
      <c r="VV38" s="133"/>
      <c r="VW38" s="133"/>
      <c r="VX38" s="133"/>
      <c r="VY38" s="133"/>
      <c r="VZ38" s="133"/>
      <c r="WA38" s="133"/>
      <c r="WB38" s="133"/>
      <c r="WC38" s="133"/>
      <c r="WD38" s="133"/>
      <c r="WE38" s="133"/>
      <c r="WF38" s="133"/>
      <c r="WG38" s="133"/>
      <c r="WH38" s="133"/>
      <c r="WI38" s="133"/>
      <c r="WJ38" s="133"/>
      <c r="WK38" s="133"/>
      <c r="WL38" s="133"/>
      <c r="WM38" s="133"/>
      <c r="WN38" s="133"/>
      <c r="WO38" s="133"/>
      <c r="WP38" s="133"/>
      <c r="WQ38" s="133"/>
      <c r="WR38" s="133"/>
      <c r="WS38" s="133"/>
      <c r="WT38" s="133"/>
      <c r="WU38" s="133"/>
      <c r="WV38" s="133"/>
      <c r="WW38" s="133"/>
      <c r="WX38" s="133"/>
      <c r="WY38" s="133"/>
      <c r="WZ38" s="133"/>
      <c r="XA38" s="133"/>
      <c r="XB38" s="133"/>
      <c r="XC38" s="133"/>
      <c r="XD38" s="133"/>
      <c r="XE38" s="133"/>
      <c r="XF38" s="133"/>
      <c r="XG38" s="133"/>
      <c r="XH38" s="133"/>
      <c r="XI38" s="133"/>
      <c r="XJ38" s="133"/>
      <c r="XK38" s="133"/>
      <c r="XL38" s="133"/>
      <c r="XM38" s="133"/>
      <c r="XN38" s="133"/>
      <c r="XO38" s="133"/>
      <c r="XP38" s="133"/>
      <c r="XQ38" s="133"/>
      <c r="XR38" s="133"/>
      <c r="XS38" s="133"/>
      <c r="XT38" s="133"/>
      <c r="XU38" s="133"/>
      <c r="XV38" s="133"/>
      <c r="XW38" s="133"/>
      <c r="XX38" s="133"/>
      <c r="XY38" s="133"/>
      <c r="XZ38" s="133"/>
      <c r="YA38" s="133"/>
      <c r="YB38" s="133"/>
      <c r="YC38" s="133"/>
      <c r="YD38" s="133"/>
      <c r="YE38" s="133"/>
      <c r="YF38" s="133"/>
      <c r="YG38" s="133"/>
      <c r="YH38" s="133"/>
      <c r="YI38" s="133"/>
      <c r="YJ38" s="133"/>
      <c r="YK38" s="133"/>
      <c r="YL38" s="133"/>
      <c r="YM38" s="133"/>
      <c r="YN38" s="133"/>
      <c r="YO38" s="133"/>
      <c r="YP38" s="133"/>
      <c r="YQ38" s="133"/>
      <c r="YR38" s="133"/>
      <c r="YS38" s="133"/>
      <c r="YT38" s="133"/>
      <c r="YU38" s="133"/>
      <c r="YV38" s="133"/>
      <c r="YW38" s="133"/>
      <c r="YX38" s="133"/>
      <c r="YY38" s="133"/>
      <c r="YZ38" s="133"/>
      <c r="ZA38" s="133"/>
      <c r="ZB38" s="133"/>
      <c r="ZC38" s="133"/>
      <c r="ZD38" s="133"/>
      <c r="ZE38" s="133"/>
      <c r="ZF38" s="133"/>
      <c r="ZG38" s="133"/>
      <c r="ZH38" s="133"/>
      <c r="ZI38" s="133"/>
      <c r="ZJ38" s="133"/>
      <c r="ZK38" s="133"/>
      <c r="ZL38" s="133"/>
      <c r="ZM38" s="133"/>
      <c r="ZN38" s="133"/>
      <c r="ZO38" s="133"/>
      <c r="ZP38" s="133"/>
      <c r="ZQ38" s="133"/>
      <c r="ZR38" s="133"/>
      <c r="ZS38" s="133"/>
      <c r="ZT38" s="133"/>
      <c r="ZU38" s="133"/>
      <c r="ZV38" s="133"/>
      <c r="ZW38" s="133"/>
      <c r="ZX38" s="133"/>
      <c r="ZY38" s="133"/>
      <c r="ZZ38" s="133"/>
      <c r="AAA38" s="133"/>
      <c r="AAB38" s="133"/>
      <c r="AAC38" s="133"/>
      <c r="AAD38" s="133"/>
      <c r="AAE38" s="133"/>
      <c r="AAF38" s="133"/>
      <c r="AAG38" s="133"/>
      <c r="AAH38" s="133"/>
      <c r="AAI38" s="133"/>
      <c r="AAJ38" s="133"/>
      <c r="AAK38" s="133"/>
      <c r="AAL38" s="133"/>
      <c r="AAM38" s="133"/>
      <c r="AAN38" s="133"/>
      <c r="AAO38" s="133"/>
      <c r="AAP38" s="133"/>
      <c r="AAQ38" s="133"/>
      <c r="AAR38" s="133"/>
      <c r="AAS38" s="133"/>
      <c r="AAT38" s="133"/>
      <c r="AAU38" s="133"/>
      <c r="AAV38" s="133"/>
      <c r="AAW38" s="133"/>
      <c r="AAX38" s="133"/>
      <c r="AAY38" s="133"/>
      <c r="AAZ38" s="133"/>
      <c r="ABA38" s="133"/>
      <c r="ABB38" s="133"/>
      <c r="ABC38" s="133"/>
      <c r="ABD38" s="133"/>
      <c r="ABE38" s="133"/>
      <c r="ABF38" s="133"/>
      <c r="ABG38" s="133"/>
      <c r="ABH38" s="133"/>
      <c r="ABI38" s="133"/>
      <c r="ABJ38" s="133"/>
      <c r="ABK38" s="133"/>
      <c r="ABL38" s="133"/>
      <c r="ABM38" s="133"/>
      <c r="ABN38" s="133"/>
      <c r="ABO38" s="133"/>
      <c r="ABP38" s="133"/>
      <c r="ABQ38" s="133"/>
      <c r="ABR38" s="133"/>
      <c r="ABS38" s="133"/>
      <c r="ABT38" s="133"/>
      <c r="ABU38" s="133"/>
      <c r="ABV38" s="133"/>
      <c r="ABW38" s="133"/>
      <c r="ABX38" s="133"/>
      <c r="ABY38" s="133"/>
      <c r="ABZ38" s="133"/>
      <c r="ACA38" s="133"/>
      <c r="ACB38" s="133"/>
      <c r="ACC38" s="133"/>
      <c r="ACD38" s="133"/>
      <c r="ACE38" s="133"/>
      <c r="ACF38" s="133"/>
      <c r="ACG38" s="133"/>
      <c r="ACH38" s="133"/>
      <c r="ACI38" s="133"/>
      <c r="ACJ38" s="133"/>
      <c r="ACK38" s="133"/>
      <c r="ACL38" s="133"/>
      <c r="ACM38" s="133"/>
      <c r="ACN38" s="133"/>
      <c r="ACO38" s="133"/>
      <c r="ACP38" s="133"/>
      <c r="ACQ38" s="133"/>
      <c r="ACR38" s="133"/>
      <c r="ACS38" s="133"/>
      <c r="ACT38" s="133"/>
      <c r="ACU38" s="133"/>
      <c r="ACV38" s="133"/>
      <c r="ACW38" s="133"/>
      <c r="ACX38" s="133"/>
      <c r="ACY38" s="133"/>
      <c r="ACZ38" s="133"/>
      <c r="ADA38" s="133"/>
      <c r="ADB38" s="133"/>
      <c r="ADC38" s="133"/>
      <c r="ADD38" s="133"/>
      <c r="ADE38" s="133"/>
      <c r="ADF38" s="133"/>
      <c r="ADG38" s="133"/>
      <c r="ADH38" s="133"/>
      <c r="ADI38" s="133"/>
      <c r="ADJ38" s="133"/>
      <c r="ADK38" s="133"/>
      <c r="ADL38" s="133"/>
      <c r="ADM38" s="133"/>
      <c r="ADN38" s="133"/>
      <c r="ADO38" s="133"/>
      <c r="ADP38" s="133"/>
      <c r="ADQ38" s="133"/>
      <c r="ADR38" s="133"/>
      <c r="ADS38" s="133"/>
      <c r="ADT38" s="133"/>
      <c r="ADU38" s="133"/>
      <c r="ADV38" s="133"/>
      <c r="ADW38" s="133"/>
      <c r="ADX38" s="133"/>
      <c r="ADY38" s="133"/>
      <c r="ADZ38" s="133"/>
      <c r="AEA38" s="133"/>
      <c r="AEB38" s="133"/>
      <c r="AEC38" s="133"/>
      <c r="AED38" s="133"/>
      <c r="AEE38" s="133"/>
      <c r="AEF38" s="133"/>
      <c r="AEG38" s="133"/>
      <c r="AEH38" s="133"/>
      <c r="AEI38" s="133"/>
      <c r="AEJ38" s="133"/>
      <c r="AEK38" s="133"/>
      <c r="AEL38" s="133"/>
      <c r="AEM38" s="133"/>
      <c r="AEN38" s="133"/>
      <c r="AEO38" s="133"/>
      <c r="AEP38" s="133"/>
      <c r="AEQ38" s="133"/>
      <c r="AER38" s="133"/>
      <c r="AES38" s="133"/>
      <c r="AET38" s="133"/>
      <c r="AEU38" s="133"/>
      <c r="AEV38" s="133"/>
      <c r="AEW38" s="133"/>
      <c r="AEX38" s="133"/>
      <c r="AEY38" s="133"/>
      <c r="AEZ38" s="133"/>
      <c r="AFA38" s="133"/>
      <c r="AFB38" s="133"/>
      <c r="AFC38" s="133"/>
      <c r="AFD38" s="133"/>
      <c r="AFE38" s="133"/>
      <c r="AFF38" s="133"/>
      <c r="AFG38" s="133"/>
      <c r="AFH38" s="133"/>
      <c r="AFI38" s="133"/>
      <c r="AFJ38" s="133"/>
      <c r="AFK38" s="133"/>
      <c r="AFL38" s="133"/>
      <c r="AFM38" s="133"/>
      <c r="AFN38" s="133"/>
      <c r="AFO38" s="133"/>
      <c r="AFP38" s="133"/>
      <c r="AFQ38" s="133"/>
      <c r="AFR38" s="133"/>
      <c r="AFS38" s="133"/>
      <c r="AFT38" s="133"/>
      <c r="AFU38" s="133"/>
      <c r="AFV38" s="133"/>
      <c r="AFW38" s="133"/>
      <c r="AFX38" s="133"/>
      <c r="AFY38" s="133"/>
      <c r="AFZ38" s="133"/>
      <c r="AGA38" s="133"/>
      <c r="AGB38" s="133"/>
      <c r="AGC38" s="133"/>
      <c r="AGD38" s="133"/>
      <c r="AGE38" s="133"/>
      <c r="AGF38" s="133"/>
      <c r="AGG38" s="133"/>
      <c r="AGH38" s="133"/>
      <c r="AGI38" s="133"/>
      <c r="AGJ38" s="133"/>
      <c r="AGK38" s="133"/>
      <c r="AGL38" s="133"/>
      <c r="AGM38" s="133"/>
      <c r="AGN38" s="133"/>
      <c r="AGO38" s="133"/>
      <c r="AGP38" s="133"/>
      <c r="AGQ38" s="133"/>
      <c r="AGR38" s="133"/>
      <c r="AGS38" s="133"/>
      <c r="AGT38" s="133"/>
      <c r="AGU38" s="133"/>
      <c r="AGV38" s="133"/>
      <c r="AGW38" s="133"/>
      <c r="AGX38" s="133"/>
      <c r="AGY38" s="133"/>
      <c r="AGZ38" s="133"/>
      <c r="AHA38" s="133"/>
      <c r="AHB38" s="133"/>
      <c r="AHC38" s="133"/>
      <c r="AHD38" s="133"/>
      <c r="AHE38" s="133"/>
      <c r="AHF38" s="133"/>
      <c r="AHG38" s="133"/>
      <c r="AHH38" s="133"/>
      <c r="AHI38" s="133"/>
      <c r="AHJ38" s="133"/>
      <c r="AHK38" s="133"/>
      <c r="AHL38" s="133"/>
      <c r="AHM38" s="133"/>
      <c r="AHN38" s="133"/>
      <c r="AHO38" s="133"/>
      <c r="AHP38" s="133"/>
      <c r="AHQ38" s="133"/>
      <c r="AHR38" s="133"/>
      <c r="AHS38" s="133"/>
      <c r="AHT38" s="133"/>
      <c r="AHU38" s="133"/>
      <c r="AHV38" s="133"/>
      <c r="AHW38" s="133"/>
      <c r="AHX38" s="133"/>
      <c r="AHY38" s="133"/>
      <c r="AHZ38" s="133"/>
      <c r="AIA38" s="133"/>
      <c r="AIB38" s="133"/>
      <c r="AIC38" s="133"/>
      <c r="AID38" s="133"/>
      <c r="AIE38" s="133"/>
      <c r="AIF38" s="133"/>
      <c r="AIG38" s="133"/>
      <c r="AIH38" s="133"/>
      <c r="AII38" s="133"/>
      <c r="AIJ38" s="133"/>
      <c r="AIK38" s="133"/>
      <c r="AIL38" s="133"/>
      <c r="AIM38" s="133"/>
      <c r="AIN38" s="133"/>
      <c r="AIO38" s="133"/>
      <c r="AIP38" s="133"/>
      <c r="AIQ38" s="133"/>
      <c r="AIR38" s="133"/>
      <c r="AIS38" s="133"/>
      <c r="AIT38" s="133"/>
      <c r="AIU38" s="133"/>
      <c r="AIV38" s="133"/>
      <c r="AIW38" s="133"/>
      <c r="AIX38" s="133"/>
      <c r="AIY38" s="133"/>
      <c r="AIZ38" s="133"/>
      <c r="AJA38" s="133"/>
      <c r="AJB38" s="133"/>
      <c r="AJC38" s="133"/>
      <c r="AJD38" s="133"/>
      <c r="AJE38" s="133"/>
      <c r="AJF38" s="133"/>
      <c r="AJG38" s="133"/>
      <c r="AJH38" s="133"/>
      <c r="AJI38" s="133"/>
      <c r="AJJ38" s="133"/>
      <c r="AJK38" s="133"/>
      <c r="AJL38" s="133"/>
      <c r="AJM38" s="133"/>
      <c r="AJN38" s="133"/>
      <c r="AJO38" s="133"/>
      <c r="AJP38" s="133"/>
      <c r="AJQ38" s="133"/>
      <c r="AJR38" s="133"/>
      <c r="AJS38" s="133"/>
      <c r="AJT38" s="133"/>
      <c r="AJU38" s="133"/>
      <c r="AJV38" s="133"/>
      <c r="AJW38" s="133"/>
      <c r="AJX38" s="133"/>
      <c r="AJY38" s="133"/>
      <c r="AJZ38" s="133"/>
      <c r="AKA38" s="133"/>
      <c r="AKB38" s="133"/>
      <c r="AKC38" s="133"/>
      <c r="AKD38" s="133"/>
      <c r="AKE38" s="133"/>
      <c r="AKF38" s="133"/>
      <c r="AKG38" s="133"/>
      <c r="AKH38" s="133"/>
      <c r="AKI38" s="133"/>
      <c r="AKJ38" s="133"/>
      <c r="AKK38" s="133"/>
      <c r="AKL38" s="133"/>
      <c r="AKM38" s="133"/>
      <c r="AKN38" s="133"/>
      <c r="AKO38" s="133"/>
      <c r="AKP38" s="133"/>
      <c r="AKQ38" s="133"/>
      <c r="AKR38" s="133"/>
      <c r="AKS38" s="133"/>
      <c r="AKT38" s="133"/>
      <c r="AKU38" s="133"/>
      <c r="AKV38" s="133"/>
      <c r="AKW38" s="133"/>
      <c r="AKX38" s="133"/>
      <c r="AKY38" s="133"/>
      <c r="AKZ38" s="133"/>
      <c r="ALA38" s="133"/>
      <c r="ALB38" s="133"/>
      <c r="ALC38" s="133"/>
      <c r="ALD38" s="133"/>
      <c r="ALE38" s="133"/>
      <c r="ALF38" s="133"/>
      <c r="ALG38" s="133"/>
      <c r="ALH38" s="133"/>
      <c r="ALI38" s="133"/>
      <c r="ALJ38" s="133"/>
      <c r="ALK38" s="133"/>
      <c r="ALL38" s="133"/>
      <c r="ALM38" s="133"/>
      <c r="ALN38" s="133"/>
      <c r="ALO38" s="133"/>
      <c r="ALP38" s="133"/>
      <c r="ALQ38" s="133"/>
      <c r="ALR38" s="133"/>
      <c r="ALS38" s="133"/>
      <c r="ALT38" s="133"/>
      <c r="ALU38" s="133"/>
      <c r="ALV38" s="133"/>
      <c r="ALW38" s="133"/>
      <c r="ALX38" s="133"/>
      <c r="ALY38" s="133"/>
      <c r="ALZ38" s="133"/>
      <c r="AMA38" s="133"/>
      <c r="AMB38" s="133"/>
      <c r="AMC38" s="133"/>
      <c r="AMD38" s="133"/>
      <c r="AME38" s="133"/>
      <c r="AMF38" s="133"/>
      <c r="AMG38" s="133"/>
      <c r="AMH38" s="133"/>
      <c r="AMI38" s="133"/>
      <c r="AMJ38" s="133"/>
      <c r="AMK38" s="133"/>
      <c r="AML38" s="133"/>
      <c r="AMM38" s="133"/>
      <c r="AMN38" s="133"/>
      <c r="AMO38" s="133"/>
      <c r="AMP38" s="133"/>
      <c r="AMQ38" s="133"/>
      <c r="AMR38" s="133"/>
      <c r="AMS38" s="133"/>
      <c r="AMT38" s="133"/>
      <c r="AMU38" s="133"/>
      <c r="AMV38" s="133"/>
      <c r="AMW38" s="133"/>
      <c r="AMX38" s="133"/>
      <c r="AMY38" s="133"/>
      <c r="AMZ38" s="133"/>
      <c r="ANA38" s="133"/>
      <c r="ANB38" s="133"/>
      <c r="ANC38" s="133"/>
      <c r="AND38" s="133"/>
      <c r="ANE38" s="133"/>
      <c r="ANF38" s="133"/>
      <c r="ANG38" s="133"/>
      <c r="ANH38" s="133"/>
      <c r="ANI38" s="133"/>
      <c r="ANJ38" s="133"/>
      <c r="ANK38" s="133"/>
      <c r="ANL38" s="133"/>
      <c r="ANM38" s="133"/>
      <c r="ANN38" s="133"/>
      <c r="ANO38" s="133"/>
      <c r="ANP38" s="133"/>
      <c r="ANQ38" s="133"/>
      <c r="ANR38" s="133"/>
      <c r="ANS38" s="133"/>
      <c r="ANT38" s="133"/>
      <c r="ANU38" s="133"/>
      <c r="ANV38" s="133"/>
      <c r="ANW38" s="133"/>
      <c r="ANX38" s="133"/>
      <c r="ANY38" s="133"/>
      <c r="ANZ38" s="133"/>
      <c r="AOA38" s="133"/>
      <c r="AOB38" s="133"/>
      <c r="AOC38" s="133"/>
      <c r="AOD38" s="133"/>
      <c r="AOE38" s="133"/>
      <c r="AOF38" s="133"/>
      <c r="AOG38" s="133"/>
      <c r="AOH38" s="133"/>
      <c r="AOI38" s="133"/>
      <c r="AOJ38" s="133"/>
      <c r="AOK38" s="133"/>
      <c r="AOL38" s="133"/>
      <c r="AOM38" s="133"/>
      <c r="AON38" s="133"/>
      <c r="AOO38" s="133"/>
      <c r="AOP38" s="133"/>
      <c r="AOQ38" s="133"/>
      <c r="AOR38" s="133"/>
      <c r="AOS38" s="133"/>
      <c r="AOT38" s="133"/>
      <c r="AOU38" s="133"/>
      <c r="AOV38" s="133"/>
      <c r="AOW38" s="133"/>
      <c r="AOX38" s="133"/>
      <c r="AOY38" s="133"/>
      <c r="AOZ38" s="133"/>
      <c r="APA38" s="133"/>
      <c r="APB38" s="133"/>
      <c r="APC38" s="133"/>
      <c r="APD38" s="133"/>
      <c r="APE38" s="133"/>
      <c r="APF38" s="133"/>
      <c r="APG38" s="133"/>
      <c r="APH38" s="133"/>
      <c r="API38" s="133"/>
      <c r="APJ38" s="133"/>
      <c r="APK38" s="133"/>
      <c r="APL38" s="133"/>
      <c r="APM38" s="133"/>
      <c r="APN38" s="133"/>
      <c r="APO38" s="133"/>
      <c r="APP38" s="133"/>
      <c r="APQ38" s="133"/>
      <c r="APR38" s="133"/>
      <c r="APS38" s="133"/>
      <c r="APT38" s="133"/>
      <c r="APU38" s="133"/>
      <c r="APV38" s="133"/>
      <c r="APW38" s="133"/>
      <c r="APX38" s="133"/>
      <c r="APY38" s="133"/>
      <c r="APZ38" s="133"/>
      <c r="AQA38" s="133"/>
      <c r="AQB38" s="133"/>
      <c r="AQC38" s="133"/>
      <c r="AQD38" s="133"/>
      <c r="AQE38" s="133"/>
      <c r="AQF38" s="133"/>
      <c r="AQG38" s="133"/>
      <c r="AQH38" s="133"/>
      <c r="AQI38" s="133"/>
      <c r="AQJ38" s="133"/>
      <c r="AQK38" s="133"/>
      <c r="AQL38" s="133"/>
      <c r="AQM38" s="133"/>
      <c r="AQN38" s="133"/>
      <c r="AQO38" s="133"/>
      <c r="AQP38" s="133"/>
      <c r="AQQ38" s="133"/>
      <c r="AQR38" s="133"/>
      <c r="AQS38" s="133"/>
      <c r="AQT38" s="133"/>
      <c r="AQU38" s="133"/>
      <c r="AQV38" s="133"/>
      <c r="AQW38" s="133"/>
      <c r="AQX38" s="133"/>
      <c r="AQY38" s="133"/>
      <c r="AQZ38" s="133"/>
      <c r="ARA38" s="133"/>
      <c r="ARB38" s="133"/>
      <c r="ARC38" s="133"/>
      <c r="ARD38" s="133"/>
      <c r="ARE38" s="133"/>
      <c r="ARF38" s="133"/>
      <c r="ARG38" s="133"/>
      <c r="ARH38" s="133"/>
      <c r="ARI38" s="133"/>
      <c r="ARJ38" s="133"/>
      <c r="ARK38" s="133"/>
      <c r="ARL38" s="133"/>
      <c r="ARM38" s="133"/>
      <c r="ARN38" s="133"/>
      <c r="ARO38" s="133"/>
      <c r="ARP38" s="133"/>
      <c r="ARQ38" s="133"/>
      <c r="ARR38" s="133"/>
      <c r="ARS38" s="133"/>
      <c r="ART38" s="133"/>
      <c r="ARU38" s="133"/>
      <c r="ARV38" s="133"/>
      <c r="ARW38" s="133"/>
      <c r="ARX38" s="133"/>
      <c r="ARY38" s="133"/>
      <c r="ARZ38" s="133"/>
      <c r="ASA38" s="133"/>
      <c r="ASB38" s="133"/>
      <c r="ASC38" s="133"/>
      <c r="ASD38" s="133"/>
      <c r="ASE38" s="133"/>
      <c r="ASF38" s="133"/>
      <c r="ASG38" s="133"/>
      <c r="ASH38" s="133"/>
      <c r="ASI38" s="133"/>
      <c r="ASJ38" s="133"/>
      <c r="ASK38" s="133"/>
      <c r="ASL38" s="133"/>
      <c r="ASM38" s="133"/>
      <c r="ASN38" s="133"/>
      <c r="ASO38" s="133"/>
      <c r="ASP38" s="133"/>
      <c r="ASQ38" s="133"/>
      <c r="ASR38" s="133"/>
      <c r="ASS38" s="133"/>
      <c r="AST38" s="133"/>
      <c r="ASU38" s="133"/>
      <c r="ASV38" s="133"/>
      <c r="ASW38" s="133"/>
      <c r="ASX38" s="133"/>
      <c r="ASY38" s="133"/>
      <c r="ASZ38" s="133"/>
      <c r="ATA38" s="133"/>
      <c r="ATB38" s="133"/>
      <c r="ATC38" s="133"/>
      <c r="ATD38" s="133"/>
      <c r="ATE38" s="133"/>
      <c r="ATF38" s="133"/>
      <c r="ATG38" s="133"/>
      <c r="ATH38" s="133"/>
      <c r="ATI38" s="133"/>
      <c r="ATJ38" s="133"/>
      <c r="ATK38" s="133"/>
      <c r="ATL38" s="133"/>
      <c r="ATM38" s="133"/>
      <c r="ATN38" s="133"/>
      <c r="ATO38" s="133"/>
      <c r="ATP38" s="133"/>
      <c r="ATQ38" s="133"/>
      <c r="ATR38" s="133"/>
      <c r="ATS38" s="133"/>
      <c r="ATT38" s="133"/>
      <c r="ATU38" s="133"/>
      <c r="ATV38" s="133"/>
      <c r="ATW38" s="133"/>
      <c r="ATX38" s="133"/>
      <c r="ATY38" s="133"/>
      <c r="ATZ38" s="133"/>
      <c r="AUA38" s="133"/>
      <c r="AUB38" s="133"/>
      <c r="AUC38" s="133"/>
      <c r="AUD38" s="133"/>
      <c r="AUE38" s="133"/>
      <c r="AUF38" s="133"/>
      <c r="AUG38" s="133"/>
      <c r="AUH38" s="133"/>
      <c r="AUI38" s="133"/>
      <c r="AUJ38" s="133"/>
      <c r="AUK38" s="133"/>
      <c r="AUL38" s="133"/>
      <c r="AUM38" s="133"/>
      <c r="AUN38" s="133"/>
      <c r="AUO38" s="133"/>
      <c r="AUP38" s="133"/>
      <c r="AUQ38" s="133"/>
      <c r="AUR38" s="133"/>
      <c r="AUS38" s="133"/>
      <c r="AUT38" s="133"/>
      <c r="AUU38" s="133"/>
      <c r="AUV38" s="133"/>
      <c r="AUW38" s="133"/>
      <c r="AUX38" s="133"/>
      <c r="AUY38" s="133"/>
      <c r="AUZ38" s="133"/>
      <c r="AVA38" s="133"/>
      <c r="AVB38" s="133"/>
      <c r="AVC38" s="133"/>
      <c r="AVD38" s="133"/>
      <c r="AVE38" s="133"/>
      <c r="AVF38" s="133"/>
      <c r="AVG38" s="133"/>
      <c r="AVH38" s="133"/>
      <c r="AVI38" s="133"/>
      <c r="AVJ38" s="133"/>
      <c r="AVK38" s="133"/>
      <c r="AVL38" s="133"/>
      <c r="AVM38" s="133"/>
      <c r="AVN38" s="133"/>
      <c r="AVO38" s="133"/>
      <c r="AVP38" s="133"/>
      <c r="AVQ38" s="133"/>
      <c r="AVR38" s="133"/>
      <c r="AVS38" s="133"/>
      <c r="AVT38" s="133"/>
      <c r="AVU38" s="133"/>
      <c r="AVV38" s="133"/>
      <c r="AVW38" s="133"/>
      <c r="AVX38" s="133"/>
      <c r="AVY38" s="133"/>
      <c r="AVZ38" s="133"/>
      <c r="AWA38" s="133"/>
      <c r="AWB38" s="133"/>
      <c r="AWC38" s="133"/>
      <c r="AWD38" s="133"/>
      <c r="AWE38" s="133"/>
      <c r="AWF38" s="133"/>
      <c r="AWG38" s="133"/>
      <c r="AWH38" s="133"/>
      <c r="AWI38" s="133"/>
      <c r="AWJ38" s="133"/>
      <c r="AWK38" s="133"/>
      <c r="AWL38" s="133"/>
      <c r="AWM38" s="133"/>
      <c r="AWN38" s="133"/>
      <c r="AWO38" s="133"/>
      <c r="AWP38" s="133"/>
      <c r="AWQ38" s="133"/>
      <c r="AWR38" s="133"/>
      <c r="AWS38" s="133"/>
      <c r="AWT38" s="133"/>
      <c r="AWU38" s="133"/>
      <c r="AWV38" s="133"/>
      <c r="AWW38" s="133"/>
      <c r="AWX38" s="133"/>
      <c r="AWY38" s="133"/>
      <c r="AWZ38" s="133"/>
      <c r="AXA38" s="133"/>
      <c r="AXB38" s="133"/>
      <c r="AXC38" s="133"/>
      <c r="AXD38" s="133"/>
      <c r="AXE38" s="133"/>
      <c r="AXF38" s="133"/>
      <c r="AXG38" s="133"/>
      <c r="AXH38" s="133"/>
      <c r="AXI38" s="133"/>
      <c r="AXJ38" s="133"/>
      <c r="AXK38" s="133"/>
      <c r="AXL38" s="133"/>
      <c r="AXM38" s="133"/>
      <c r="AXN38" s="133"/>
      <c r="AXO38" s="133"/>
      <c r="AXP38" s="133"/>
      <c r="AXQ38" s="133"/>
      <c r="AXR38" s="133"/>
      <c r="AXS38" s="133"/>
      <c r="AXT38" s="133"/>
      <c r="AXU38" s="133"/>
      <c r="AXV38" s="133"/>
      <c r="AXW38" s="133"/>
      <c r="AXX38" s="133"/>
      <c r="AXY38" s="133"/>
      <c r="AXZ38" s="133"/>
      <c r="AYA38" s="133"/>
      <c r="AYB38" s="133"/>
      <c r="AYC38" s="133"/>
      <c r="AYD38" s="133"/>
      <c r="AYE38" s="133"/>
      <c r="AYF38" s="133"/>
      <c r="AYG38" s="133"/>
      <c r="AYH38" s="133"/>
      <c r="AYI38" s="133"/>
      <c r="AYJ38" s="133"/>
      <c r="AYK38" s="133"/>
      <c r="AYL38" s="133"/>
      <c r="AYM38" s="133"/>
      <c r="AYN38" s="133"/>
      <c r="AYO38" s="133"/>
      <c r="AYP38" s="133"/>
      <c r="AYQ38" s="133"/>
      <c r="AYR38" s="133"/>
      <c r="AYS38" s="133"/>
      <c r="AYT38" s="133"/>
      <c r="AYU38" s="133"/>
      <c r="AYV38" s="133"/>
      <c r="AYW38" s="133"/>
      <c r="AYX38" s="133"/>
      <c r="AYY38" s="133"/>
      <c r="AYZ38" s="133"/>
      <c r="AZA38" s="133"/>
      <c r="AZB38" s="133"/>
      <c r="AZC38" s="133"/>
      <c r="AZD38" s="133"/>
      <c r="AZE38" s="133"/>
      <c r="AZF38" s="133"/>
      <c r="AZG38" s="133"/>
      <c r="AZH38" s="133"/>
      <c r="AZI38" s="133"/>
      <c r="AZJ38" s="133"/>
      <c r="AZK38" s="133"/>
      <c r="AZL38" s="133"/>
      <c r="AZM38" s="133"/>
      <c r="AZN38" s="133"/>
      <c r="AZO38" s="133"/>
      <c r="AZP38" s="133"/>
      <c r="AZQ38" s="133"/>
      <c r="AZR38" s="133"/>
      <c r="AZS38" s="133"/>
      <c r="AZT38" s="133"/>
      <c r="AZU38" s="133"/>
      <c r="AZV38" s="133"/>
      <c r="AZW38" s="133"/>
      <c r="AZX38" s="133"/>
      <c r="AZY38" s="133"/>
      <c r="AZZ38" s="133"/>
      <c r="BAA38" s="133"/>
      <c r="BAB38" s="133"/>
      <c r="BAC38" s="133"/>
      <c r="BAD38" s="133"/>
      <c r="BAE38" s="133"/>
      <c r="BAF38" s="133"/>
      <c r="BAG38" s="133"/>
      <c r="BAH38" s="133"/>
      <c r="BAI38" s="133"/>
      <c r="BAJ38" s="133"/>
      <c r="BAK38" s="133"/>
      <c r="BAL38" s="133"/>
      <c r="BAM38" s="133"/>
      <c r="BAN38" s="133"/>
      <c r="BAO38" s="133"/>
      <c r="BAP38" s="133"/>
      <c r="BAQ38" s="133"/>
      <c r="BAR38" s="133"/>
      <c r="BAS38" s="133"/>
      <c r="BAT38" s="133"/>
      <c r="BAU38" s="133"/>
      <c r="BAV38" s="133"/>
      <c r="BAW38" s="133"/>
      <c r="BAX38" s="133"/>
      <c r="BAY38" s="133"/>
      <c r="BAZ38" s="133"/>
      <c r="BBA38" s="133"/>
      <c r="BBB38" s="133"/>
      <c r="BBC38" s="133"/>
      <c r="BBD38" s="133"/>
      <c r="BBE38" s="133"/>
      <c r="BBF38" s="133"/>
      <c r="BBG38" s="133"/>
      <c r="BBH38" s="133"/>
      <c r="BBI38" s="133"/>
      <c r="BBJ38" s="133"/>
      <c r="BBK38" s="133"/>
      <c r="BBL38" s="133"/>
      <c r="BBM38" s="133"/>
      <c r="BBN38" s="133"/>
      <c r="BBO38" s="133"/>
      <c r="BBP38" s="133"/>
      <c r="BBQ38" s="133"/>
      <c r="BBR38" s="133"/>
      <c r="BBS38" s="133"/>
      <c r="BBT38" s="133"/>
      <c r="BBU38" s="133"/>
      <c r="BBV38" s="133"/>
      <c r="BBW38" s="133"/>
      <c r="BBX38" s="133"/>
      <c r="BBY38" s="133"/>
      <c r="BBZ38" s="133"/>
      <c r="BCA38" s="133"/>
      <c r="BCB38" s="133"/>
      <c r="BCC38" s="133"/>
      <c r="BCD38" s="133"/>
      <c r="BCE38" s="133"/>
      <c r="BCF38" s="133"/>
      <c r="BCG38" s="133"/>
      <c r="BCH38" s="133"/>
      <c r="BCI38" s="133"/>
      <c r="BCJ38" s="133"/>
      <c r="BCK38" s="133"/>
      <c r="BCL38" s="133"/>
      <c r="BCM38" s="133"/>
      <c r="BCN38" s="133"/>
      <c r="BCO38" s="133"/>
      <c r="BCP38" s="133"/>
      <c r="BCQ38" s="133"/>
      <c r="BCR38" s="133"/>
      <c r="BCS38" s="133"/>
      <c r="BCT38" s="133"/>
      <c r="BCU38" s="133"/>
      <c r="BCV38" s="133"/>
      <c r="BCW38" s="133"/>
      <c r="BCX38" s="133"/>
      <c r="BCY38" s="133"/>
      <c r="BCZ38" s="133"/>
      <c r="BDA38" s="133"/>
      <c r="BDB38" s="133"/>
      <c r="BDC38" s="133"/>
      <c r="BDD38" s="133"/>
      <c r="BDE38" s="133"/>
      <c r="BDF38" s="133"/>
      <c r="BDG38" s="133"/>
      <c r="BDH38" s="133"/>
      <c r="BDI38" s="133"/>
      <c r="BDJ38" s="133"/>
      <c r="BDK38" s="133"/>
      <c r="BDL38" s="133"/>
      <c r="BDM38" s="133"/>
      <c r="BDN38" s="133"/>
      <c r="BDO38" s="133"/>
      <c r="BDP38" s="133"/>
      <c r="BDQ38" s="133"/>
      <c r="BDR38" s="133"/>
      <c r="BDS38" s="133"/>
      <c r="BDT38" s="133"/>
      <c r="BDU38" s="133"/>
      <c r="BDV38" s="133"/>
      <c r="BDW38" s="133"/>
      <c r="BDX38" s="133"/>
      <c r="BDY38" s="133"/>
      <c r="BDZ38" s="133"/>
      <c r="BEA38" s="133"/>
      <c r="BEB38" s="133"/>
      <c r="BEC38" s="133"/>
      <c r="BED38" s="133"/>
      <c r="BEE38" s="133"/>
      <c r="BEF38" s="133"/>
      <c r="BEG38" s="133"/>
      <c r="BEH38" s="133"/>
      <c r="BEI38" s="133"/>
      <c r="BEJ38" s="133"/>
      <c r="BEK38" s="133"/>
      <c r="BEL38" s="133"/>
      <c r="BEM38" s="133"/>
      <c r="BEN38" s="133"/>
      <c r="BEO38" s="133"/>
      <c r="BEP38" s="133"/>
      <c r="BEQ38" s="133"/>
      <c r="BER38" s="133"/>
      <c r="BES38" s="133"/>
      <c r="BET38" s="133"/>
      <c r="BEU38" s="133"/>
      <c r="BEV38" s="133"/>
      <c r="BEW38" s="133"/>
      <c r="BEX38" s="133"/>
      <c r="BEY38" s="133"/>
      <c r="BEZ38" s="133"/>
      <c r="BFA38" s="133"/>
      <c r="BFB38" s="133"/>
      <c r="BFC38" s="133"/>
      <c r="BFD38" s="133"/>
      <c r="BFE38" s="133"/>
      <c r="BFF38" s="133"/>
      <c r="BFG38" s="133"/>
      <c r="BFH38" s="133"/>
      <c r="BFI38" s="133"/>
      <c r="BFJ38" s="133"/>
      <c r="BFK38" s="133"/>
      <c r="BFL38" s="133"/>
      <c r="BFM38" s="133"/>
      <c r="BFN38" s="133"/>
      <c r="BFO38" s="133"/>
      <c r="BFP38" s="133"/>
      <c r="BFQ38" s="133"/>
      <c r="BFR38" s="133"/>
      <c r="BFS38" s="133"/>
      <c r="BFT38" s="133"/>
      <c r="BFU38" s="133"/>
      <c r="BFV38" s="133"/>
      <c r="BFW38" s="133"/>
      <c r="BFX38" s="133"/>
      <c r="BFY38" s="133"/>
      <c r="BFZ38" s="133"/>
      <c r="BGA38" s="133"/>
      <c r="BGB38" s="133"/>
      <c r="BGC38" s="133"/>
      <c r="BGD38" s="133"/>
      <c r="BGE38" s="133"/>
      <c r="BGF38" s="133"/>
      <c r="BGG38" s="133"/>
      <c r="BGH38" s="133"/>
      <c r="BGI38" s="133"/>
      <c r="BGJ38" s="133"/>
      <c r="BGK38" s="133"/>
      <c r="BGL38" s="133"/>
      <c r="BGM38" s="133"/>
      <c r="BGN38" s="133"/>
      <c r="BGO38" s="133"/>
      <c r="BGP38" s="133"/>
      <c r="BGQ38" s="133"/>
      <c r="BGR38" s="133"/>
      <c r="BGS38" s="133"/>
      <c r="BGT38" s="133"/>
      <c r="BGU38" s="133"/>
      <c r="BGV38" s="133"/>
      <c r="BGW38" s="133"/>
      <c r="BGX38" s="133"/>
      <c r="BGY38" s="133"/>
      <c r="BGZ38" s="133"/>
      <c r="BHA38" s="133"/>
      <c r="BHB38" s="133"/>
      <c r="BHC38" s="133"/>
      <c r="BHD38" s="133"/>
      <c r="BHE38" s="133"/>
      <c r="BHF38" s="133"/>
      <c r="BHG38" s="133"/>
      <c r="BHH38" s="133"/>
      <c r="BHI38" s="133"/>
      <c r="BHJ38" s="133"/>
      <c r="BHK38" s="133"/>
      <c r="BHL38" s="133"/>
      <c r="BHM38" s="133"/>
      <c r="BHN38" s="133"/>
      <c r="BHO38" s="133"/>
      <c r="BHP38" s="133"/>
      <c r="BHQ38" s="133"/>
      <c r="BHR38" s="133"/>
      <c r="BHS38" s="133"/>
      <c r="BHT38" s="133"/>
      <c r="BHU38" s="133"/>
      <c r="BHV38" s="133"/>
      <c r="BHW38" s="133"/>
      <c r="BHX38" s="133"/>
      <c r="BHY38" s="133"/>
      <c r="BHZ38" s="133"/>
      <c r="BIA38" s="133"/>
      <c r="BIB38" s="133"/>
      <c r="BIC38" s="133"/>
      <c r="BID38" s="133"/>
      <c r="BIE38" s="133"/>
      <c r="BIF38" s="133"/>
      <c r="BIG38" s="133"/>
      <c r="BIH38" s="133"/>
      <c r="BII38" s="133"/>
      <c r="BIJ38" s="133"/>
      <c r="BIK38" s="133"/>
      <c r="BIL38" s="133"/>
      <c r="BIM38" s="133"/>
      <c r="BIN38" s="133"/>
      <c r="BIO38" s="133"/>
      <c r="BIP38" s="133"/>
      <c r="BIQ38" s="133"/>
      <c r="BIR38" s="133"/>
      <c r="BIS38" s="133"/>
      <c r="BIT38" s="133"/>
      <c r="BIU38" s="133"/>
      <c r="BIV38" s="133"/>
      <c r="BIW38" s="133"/>
      <c r="BIX38" s="133"/>
      <c r="BIY38" s="133"/>
      <c r="BIZ38" s="133"/>
      <c r="BJA38" s="133"/>
      <c r="BJB38" s="133"/>
      <c r="BJC38" s="133"/>
      <c r="BJD38" s="133"/>
      <c r="BJE38" s="133"/>
      <c r="BJF38" s="133"/>
      <c r="BJG38" s="133"/>
      <c r="BJH38" s="133"/>
      <c r="BJI38" s="133"/>
      <c r="BJJ38" s="133"/>
      <c r="BJK38" s="133"/>
      <c r="BJL38" s="133"/>
      <c r="BJM38" s="133"/>
      <c r="BJN38" s="133"/>
      <c r="BJO38" s="133"/>
      <c r="BJP38" s="133"/>
      <c r="BJQ38" s="133"/>
      <c r="BJR38" s="133"/>
      <c r="BJS38" s="133"/>
      <c r="BJT38" s="133"/>
      <c r="BJU38" s="133"/>
      <c r="BJV38" s="133"/>
      <c r="BJW38" s="133"/>
      <c r="BJX38" s="133"/>
      <c r="BJY38" s="133"/>
      <c r="BJZ38" s="133"/>
      <c r="BKA38" s="133"/>
      <c r="BKB38" s="133"/>
      <c r="BKC38" s="133"/>
      <c r="BKD38" s="133"/>
      <c r="BKE38" s="133"/>
      <c r="BKF38" s="133"/>
      <c r="BKG38" s="133"/>
      <c r="BKH38" s="133"/>
      <c r="BKI38" s="133"/>
      <c r="BKJ38" s="133"/>
      <c r="BKK38" s="133"/>
      <c r="BKL38" s="133"/>
      <c r="BKM38" s="133"/>
      <c r="BKN38" s="133"/>
      <c r="BKO38" s="133"/>
      <c r="BKP38" s="133"/>
      <c r="BKQ38" s="133"/>
      <c r="BKR38" s="133"/>
      <c r="BKS38" s="133"/>
      <c r="BKT38" s="133"/>
      <c r="BKU38" s="133"/>
      <c r="BKV38" s="133"/>
      <c r="BKW38" s="133"/>
      <c r="BKX38" s="133"/>
      <c r="BKY38" s="133"/>
      <c r="BKZ38" s="133"/>
      <c r="BLA38" s="133"/>
      <c r="BLB38" s="133"/>
      <c r="BLC38" s="133"/>
      <c r="BLD38" s="133"/>
      <c r="BLE38" s="133"/>
      <c r="BLF38" s="133"/>
      <c r="BLG38" s="133"/>
      <c r="BLH38" s="133"/>
      <c r="BLI38" s="133"/>
      <c r="BLJ38" s="133"/>
      <c r="BLK38" s="133"/>
      <c r="BLL38" s="133"/>
      <c r="BLM38" s="133"/>
      <c r="BLN38" s="133"/>
      <c r="BLO38" s="133"/>
      <c r="BLP38" s="133"/>
      <c r="BLQ38" s="133"/>
      <c r="BLR38" s="133"/>
      <c r="BLS38" s="133"/>
      <c r="BLT38" s="133"/>
      <c r="BLU38" s="133"/>
      <c r="BLV38" s="133"/>
      <c r="BLW38" s="133"/>
      <c r="BLX38" s="133"/>
      <c r="BLY38" s="133"/>
      <c r="BLZ38" s="133"/>
      <c r="BMA38" s="133"/>
      <c r="BMB38" s="133"/>
      <c r="BMC38" s="133"/>
      <c r="BMD38" s="133"/>
      <c r="BME38" s="133"/>
      <c r="BMF38" s="133"/>
      <c r="BMG38" s="133"/>
      <c r="BMH38" s="133"/>
      <c r="BMI38" s="133"/>
      <c r="BMJ38" s="133"/>
      <c r="BMK38" s="133"/>
      <c r="BML38" s="133"/>
      <c r="BMM38" s="133"/>
      <c r="BMN38" s="133"/>
      <c r="BMO38" s="133"/>
      <c r="BMP38" s="133"/>
      <c r="BMQ38" s="133"/>
      <c r="BMR38" s="133"/>
      <c r="BMS38" s="133"/>
      <c r="BMT38" s="133"/>
      <c r="BMU38" s="133"/>
      <c r="BMV38" s="133"/>
      <c r="BMW38" s="133"/>
      <c r="BMX38" s="133"/>
      <c r="BMY38" s="133"/>
      <c r="BMZ38" s="133"/>
      <c r="BNA38" s="133"/>
      <c r="BNB38" s="133"/>
      <c r="BNC38" s="133"/>
      <c r="BND38" s="133"/>
      <c r="BNE38" s="133"/>
      <c r="BNF38" s="133"/>
      <c r="BNG38" s="133"/>
      <c r="BNH38" s="133"/>
      <c r="BNI38" s="133"/>
      <c r="BNJ38" s="133"/>
      <c r="BNK38" s="133"/>
      <c r="BNL38" s="133"/>
      <c r="BNM38" s="133"/>
      <c r="BNN38" s="133"/>
      <c r="BNO38" s="133"/>
      <c r="BNP38" s="133"/>
      <c r="BNQ38" s="133"/>
      <c r="BNR38" s="133"/>
      <c r="BNS38" s="133"/>
      <c r="BNT38" s="133"/>
      <c r="BNU38" s="133"/>
      <c r="BNV38" s="133"/>
      <c r="BNW38" s="133"/>
      <c r="BNX38" s="133"/>
      <c r="BNY38" s="133"/>
      <c r="BNZ38" s="133"/>
      <c r="BOA38" s="133"/>
      <c r="BOB38" s="133"/>
      <c r="BOC38" s="133"/>
      <c r="BOD38" s="133"/>
      <c r="BOE38" s="133"/>
      <c r="BOF38" s="133"/>
      <c r="BOG38" s="133"/>
      <c r="BOH38" s="133"/>
      <c r="BOI38" s="133"/>
      <c r="BOJ38" s="133"/>
      <c r="BOK38" s="133"/>
      <c r="BOL38" s="133"/>
      <c r="BOM38" s="133"/>
      <c r="BON38" s="133"/>
      <c r="BOO38" s="133"/>
      <c r="BOP38" s="133"/>
      <c r="BOQ38" s="133"/>
      <c r="BOR38" s="133"/>
      <c r="BOS38" s="133"/>
      <c r="BOT38" s="133"/>
      <c r="BOU38" s="133"/>
      <c r="BOV38" s="133"/>
      <c r="BOW38" s="133"/>
      <c r="BOX38" s="133"/>
      <c r="BOY38" s="133"/>
      <c r="BOZ38" s="133"/>
      <c r="BPA38" s="133"/>
      <c r="BPB38" s="133"/>
      <c r="BPC38" s="133"/>
      <c r="BPD38" s="133"/>
      <c r="BPE38" s="133"/>
      <c r="BPF38" s="133"/>
      <c r="BPG38" s="133"/>
      <c r="BPH38" s="133"/>
      <c r="BPI38" s="133"/>
      <c r="BPJ38" s="133"/>
      <c r="BPK38" s="133"/>
      <c r="BPL38" s="133"/>
      <c r="BPM38" s="133"/>
      <c r="BPN38" s="133"/>
      <c r="BPO38" s="133"/>
      <c r="BPP38" s="133"/>
      <c r="BPQ38" s="133"/>
      <c r="BPR38" s="133"/>
      <c r="BPS38" s="133"/>
      <c r="BPT38" s="133"/>
      <c r="BPU38" s="133"/>
      <c r="BPV38" s="133"/>
      <c r="BPW38" s="133"/>
      <c r="BPX38" s="133"/>
      <c r="BPY38" s="133"/>
      <c r="BPZ38" s="133"/>
      <c r="BQA38" s="133"/>
      <c r="BQB38" s="133"/>
      <c r="BQC38" s="133"/>
      <c r="BQD38" s="133"/>
      <c r="BQE38" s="133"/>
      <c r="BQF38" s="133"/>
      <c r="BQG38" s="133"/>
      <c r="BQH38" s="133"/>
      <c r="BQI38" s="133"/>
      <c r="BQJ38" s="133"/>
      <c r="BQK38" s="133"/>
      <c r="BQL38" s="133"/>
      <c r="BQM38" s="133"/>
      <c r="BQN38" s="133"/>
      <c r="BQO38" s="133"/>
      <c r="BQP38" s="133"/>
      <c r="BQQ38" s="133"/>
      <c r="BQR38" s="133"/>
      <c r="BQS38" s="133"/>
      <c r="BQT38" s="133"/>
      <c r="BQU38" s="133"/>
      <c r="BQV38" s="133"/>
      <c r="BQW38" s="133"/>
      <c r="BQX38" s="133"/>
      <c r="BQY38" s="133"/>
      <c r="BQZ38" s="133"/>
      <c r="BRA38" s="133"/>
      <c r="BRB38" s="133"/>
      <c r="BRC38" s="133"/>
      <c r="BRD38" s="133"/>
      <c r="BRE38" s="133"/>
      <c r="BRF38" s="133"/>
      <c r="BRG38" s="133"/>
      <c r="BRH38" s="133"/>
      <c r="BRI38" s="133"/>
      <c r="BRJ38" s="133"/>
      <c r="BRK38" s="133"/>
      <c r="BRL38" s="133"/>
      <c r="BRM38" s="133"/>
      <c r="BRN38" s="133"/>
      <c r="BRO38" s="133"/>
      <c r="BRP38" s="133"/>
      <c r="BRQ38" s="133"/>
      <c r="BRR38" s="133"/>
      <c r="BRS38" s="133"/>
      <c r="BRT38" s="133"/>
      <c r="BRU38" s="133"/>
      <c r="BRV38" s="133"/>
      <c r="BRW38" s="133"/>
      <c r="BRX38" s="133"/>
      <c r="BRY38" s="133"/>
      <c r="BRZ38" s="133"/>
      <c r="BSA38" s="133"/>
      <c r="BSB38" s="133"/>
      <c r="BSC38" s="133"/>
      <c r="BSD38" s="133"/>
      <c r="BSE38" s="133"/>
      <c r="BSF38" s="133"/>
      <c r="BSG38" s="133"/>
      <c r="BSH38" s="133"/>
      <c r="BSI38" s="133"/>
      <c r="BSJ38" s="133"/>
      <c r="BSK38" s="133"/>
      <c r="BSL38" s="133"/>
      <c r="BSM38" s="133"/>
      <c r="BSN38" s="133"/>
      <c r="BSO38" s="133"/>
      <c r="BSP38" s="133"/>
      <c r="BSQ38" s="133"/>
      <c r="BSR38" s="133"/>
      <c r="BSS38" s="133"/>
      <c r="BST38" s="133"/>
      <c r="BSU38" s="133"/>
      <c r="BSV38" s="133"/>
      <c r="BSW38" s="133"/>
      <c r="BSX38" s="133"/>
      <c r="BSY38" s="133"/>
      <c r="BSZ38" s="133"/>
      <c r="BTA38" s="133"/>
      <c r="BTB38" s="133"/>
      <c r="BTC38" s="133"/>
      <c r="BTD38" s="133"/>
      <c r="BTE38" s="133"/>
      <c r="BTF38" s="133"/>
      <c r="BTG38" s="133"/>
      <c r="BTH38" s="133"/>
      <c r="BTI38" s="133"/>
      <c r="BTJ38" s="133"/>
      <c r="BTK38" s="133"/>
      <c r="BTL38" s="133"/>
      <c r="BTM38" s="133"/>
      <c r="BTN38" s="133"/>
      <c r="BTO38" s="133"/>
      <c r="BTP38" s="133"/>
      <c r="BTQ38" s="133"/>
      <c r="BTR38" s="133"/>
      <c r="BTS38" s="133"/>
      <c r="BTT38" s="133"/>
      <c r="BTU38" s="133"/>
      <c r="BTV38" s="133"/>
      <c r="BTW38" s="133"/>
      <c r="BTX38" s="133"/>
      <c r="BTY38" s="133"/>
      <c r="BTZ38" s="133"/>
      <c r="BUA38" s="133"/>
      <c r="BUB38" s="133"/>
      <c r="BUC38" s="133"/>
      <c r="BUD38" s="133"/>
      <c r="BUE38" s="133"/>
      <c r="BUF38" s="133"/>
      <c r="BUG38" s="133"/>
      <c r="BUH38" s="133"/>
      <c r="BUI38" s="133"/>
      <c r="BUJ38" s="133"/>
      <c r="BUK38" s="133"/>
      <c r="BUL38" s="133"/>
      <c r="BUM38" s="133"/>
      <c r="BUN38" s="133"/>
      <c r="BUO38" s="133"/>
      <c r="BUP38" s="133"/>
      <c r="BUQ38" s="133"/>
      <c r="BUR38" s="133"/>
      <c r="BUS38" s="133"/>
      <c r="BUT38" s="133"/>
      <c r="BUU38" s="133"/>
      <c r="BUV38" s="133"/>
      <c r="BUW38" s="133"/>
      <c r="BUX38" s="133"/>
      <c r="BUY38" s="133"/>
      <c r="BUZ38" s="133"/>
      <c r="BVA38" s="133"/>
      <c r="BVB38" s="133"/>
      <c r="BVC38" s="133"/>
      <c r="BVD38" s="133"/>
      <c r="BVE38" s="133"/>
      <c r="BVF38" s="133"/>
      <c r="BVG38" s="133"/>
      <c r="BVH38" s="133"/>
      <c r="BVI38" s="133"/>
      <c r="BVJ38" s="133"/>
      <c r="BVK38" s="133"/>
      <c r="BVL38" s="133"/>
      <c r="BVM38" s="133"/>
      <c r="BVN38" s="133"/>
      <c r="BVO38" s="133"/>
      <c r="BVP38" s="133"/>
      <c r="BVQ38" s="133"/>
      <c r="BVR38" s="133"/>
      <c r="BVS38" s="133"/>
      <c r="BVT38" s="133"/>
      <c r="BVU38" s="133"/>
      <c r="BVV38" s="133"/>
      <c r="BVW38" s="133"/>
      <c r="BVX38" s="133"/>
      <c r="BVY38" s="133"/>
      <c r="BVZ38" s="133"/>
      <c r="BWA38" s="133"/>
      <c r="BWB38" s="133"/>
      <c r="BWC38" s="133"/>
      <c r="BWD38" s="133"/>
      <c r="BWE38" s="133"/>
      <c r="BWF38" s="133"/>
      <c r="BWG38" s="133"/>
      <c r="BWH38" s="133"/>
      <c r="BWI38" s="133"/>
      <c r="BWJ38" s="133"/>
      <c r="BWK38" s="133"/>
      <c r="BWL38" s="133"/>
      <c r="BWM38" s="133"/>
      <c r="BWN38" s="133"/>
      <c r="BWO38" s="133"/>
      <c r="BWP38" s="133"/>
      <c r="BWQ38" s="133"/>
      <c r="BWR38" s="133"/>
      <c r="BWS38" s="133"/>
      <c r="BWT38" s="133"/>
      <c r="BWU38" s="133"/>
      <c r="BWV38" s="133"/>
      <c r="BWW38" s="133"/>
      <c r="BWX38" s="133"/>
      <c r="BWY38" s="133"/>
      <c r="BWZ38" s="133"/>
      <c r="BXA38" s="133"/>
      <c r="BXB38" s="133"/>
      <c r="BXC38" s="133"/>
      <c r="BXD38" s="133"/>
      <c r="BXE38" s="133"/>
      <c r="BXF38" s="133"/>
      <c r="BXG38" s="133"/>
      <c r="BXH38" s="133"/>
      <c r="BXI38" s="133"/>
      <c r="BXJ38" s="133"/>
      <c r="BXK38" s="133"/>
      <c r="BXL38" s="133"/>
      <c r="BXM38" s="133"/>
      <c r="BXN38" s="133"/>
      <c r="BXO38" s="133"/>
      <c r="BXP38" s="133"/>
      <c r="BXQ38" s="133"/>
      <c r="BXR38" s="133"/>
      <c r="BXS38" s="133"/>
      <c r="BXT38" s="133"/>
      <c r="BXU38" s="133"/>
      <c r="BXV38" s="133"/>
      <c r="BXW38" s="133"/>
      <c r="BXX38" s="133"/>
      <c r="BXY38" s="133"/>
      <c r="BXZ38" s="133"/>
      <c r="BYA38" s="133"/>
      <c r="BYB38" s="133"/>
      <c r="BYC38" s="133"/>
      <c r="BYD38" s="133"/>
      <c r="BYE38" s="133"/>
      <c r="BYF38" s="133"/>
      <c r="BYG38" s="133"/>
      <c r="BYH38" s="133"/>
      <c r="BYI38" s="133"/>
      <c r="BYJ38" s="133"/>
      <c r="BYK38" s="133"/>
      <c r="BYL38" s="133"/>
      <c r="BYM38" s="133"/>
      <c r="BYN38" s="133"/>
      <c r="BYO38" s="133"/>
      <c r="BYP38" s="133"/>
      <c r="BYQ38" s="133"/>
      <c r="BYR38" s="133"/>
      <c r="BYS38" s="133"/>
      <c r="BYT38" s="133"/>
      <c r="BYU38" s="133"/>
      <c r="BYV38" s="133"/>
      <c r="BYW38" s="133"/>
      <c r="BYX38" s="133"/>
      <c r="BYY38" s="133"/>
      <c r="BYZ38" s="133"/>
      <c r="BZA38" s="133"/>
      <c r="BZB38" s="133"/>
      <c r="BZC38" s="133"/>
      <c r="BZD38" s="133"/>
      <c r="BZE38" s="133"/>
      <c r="BZF38" s="133"/>
      <c r="BZG38" s="133"/>
      <c r="BZH38" s="133"/>
      <c r="BZI38" s="133"/>
      <c r="BZJ38" s="133"/>
      <c r="BZK38" s="133"/>
      <c r="BZL38" s="133"/>
      <c r="BZM38" s="133"/>
      <c r="BZN38" s="133"/>
      <c r="BZO38" s="133"/>
      <c r="BZP38" s="133"/>
      <c r="BZQ38" s="133"/>
      <c r="BZR38" s="133"/>
      <c r="BZS38" s="133"/>
      <c r="BZT38" s="133"/>
      <c r="BZU38" s="133"/>
      <c r="BZV38" s="133"/>
      <c r="BZW38" s="133"/>
      <c r="BZX38" s="133"/>
      <c r="BZY38" s="133"/>
      <c r="BZZ38" s="133"/>
      <c r="CAA38" s="133"/>
      <c r="CAB38" s="133"/>
      <c r="CAC38" s="133"/>
      <c r="CAD38" s="133"/>
      <c r="CAE38" s="133"/>
      <c r="CAF38" s="133"/>
      <c r="CAG38" s="133"/>
      <c r="CAH38" s="133"/>
      <c r="CAI38" s="133"/>
      <c r="CAJ38" s="133"/>
      <c r="CAK38" s="133"/>
      <c r="CAL38" s="133"/>
      <c r="CAM38" s="133"/>
      <c r="CAN38" s="133"/>
      <c r="CAO38" s="133"/>
      <c r="CAP38" s="133"/>
      <c r="CAQ38" s="133"/>
      <c r="CAR38" s="133"/>
      <c r="CAS38" s="133"/>
      <c r="CAT38" s="133"/>
      <c r="CAU38" s="133"/>
      <c r="CAV38" s="133"/>
      <c r="CAW38" s="133"/>
      <c r="CAX38" s="133"/>
      <c r="CAY38" s="133"/>
      <c r="CAZ38" s="133"/>
      <c r="CBA38" s="133"/>
      <c r="CBB38" s="133"/>
      <c r="CBC38" s="133"/>
      <c r="CBD38" s="133"/>
      <c r="CBE38" s="133"/>
      <c r="CBF38" s="133"/>
      <c r="CBG38" s="133"/>
      <c r="CBH38" s="133"/>
      <c r="CBI38" s="133"/>
      <c r="CBJ38" s="133"/>
      <c r="CBK38" s="133"/>
      <c r="CBL38" s="133"/>
      <c r="CBM38" s="133"/>
      <c r="CBN38" s="133"/>
      <c r="CBO38" s="133"/>
      <c r="CBP38" s="133"/>
      <c r="CBQ38" s="133"/>
      <c r="CBR38" s="133"/>
      <c r="CBS38" s="133"/>
      <c r="CBT38" s="133"/>
      <c r="CBU38" s="133"/>
      <c r="CBV38" s="133"/>
      <c r="CBW38" s="133"/>
      <c r="CBX38" s="133"/>
      <c r="CBY38" s="133"/>
      <c r="CBZ38" s="133"/>
      <c r="CCA38" s="133"/>
      <c r="CCB38" s="133"/>
      <c r="CCC38" s="133"/>
      <c r="CCD38" s="133"/>
      <c r="CCE38" s="133"/>
      <c r="CCF38" s="133"/>
      <c r="CCG38" s="133"/>
      <c r="CCH38" s="133"/>
      <c r="CCI38" s="133"/>
      <c r="CCJ38" s="133"/>
      <c r="CCK38" s="133"/>
      <c r="CCL38" s="133"/>
      <c r="CCM38" s="133"/>
      <c r="CCN38" s="133"/>
      <c r="CCO38" s="133"/>
      <c r="CCP38" s="133"/>
      <c r="CCQ38" s="133"/>
      <c r="CCR38" s="133"/>
      <c r="CCS38" s="133"/>
      <c r="CCT38" s="133"/>
      <c r="CCU38" s="133"/>
      <c r="CCV38" s="133"/>
      <c r="CCW38" s="133"/>
      <c r="CCX38" s="133"/>
      <c r="CCY38" s="133"/>
      <c r="CCZ38" s="133"/>
      <c r="CDA38" s="133"/>
      <c r="CDB38" s="133"/>
      <c r="CDC38" s="133"/>
      <c r="CDD38" s="133"/>
      <c r="CDE38" s="133"/>
      <c r="CDF38" s="133"/>
      <c r="CDG38" s="133"/>
      <c r="CDH38" s="133"/>
      <c r="CDI38" s="133"/>
      <c r="CDJ38" s="133"/>
      <c r="CDK38" s="133"/>
      <c r="CDL38" s="133"/>
      <c r="CDM38" s="133"/>
      <c r="CDN38" s="133"/>
      <c r="CDO38" s="133"/>
      <c r="CDP38" s="133"/>
      <c r="CDQ38" s="133"/>
      <c r="CDR38" s="133"/>
      <c r="CDS38" s="133"/>
      <c r="CDT38" s="133"/>
      <c r="CDU38" s="133"/>
      <c r="CDV38" s="133"/>
      <c r="CDW38" s="133"/>
      <c r="CDX38" s="133"/>
      <c r="CDY38" s="133"/>
      <c r="CDZ38" s="133"/>
      <c r="CEA38" s="133"/>
      <c r="CEB38" s="133"/>
      <c r="CEC38" s="133"/>
      <c r="CED38" s="133"/>
      <c r="CEE38" s="133"/>
      <c r="CEF38" s="133"/>
      <c r="CEG38" s="133"/>
      <c r="CEH38" s="133"/>
      <c r="CEI38" s="133"/>
      <c r="CEJ38" s="133"/>
      <c r="CEK38" s="133"/>
      <c r="CEL38" s="133"/>
      <c r="CEM38" s="133"/>
      <c r="CEN38" s="133"/>
      <c r="CEO38" s="133"/>
      <c r="CEP38" s="133"/>
      <c r="CEQ38" s="133"/>
      <c r="CER38" s="133"/>
      <c r="CES38" s="133"/>
      <c r="CET38" s="133"/>
      <c r="CEU38" s="133"/>
      <c r="CEV38" s="133"/>
      <c r="CEW38" s="133"/>
      <c r="CEX38" s="133"/>
      <c r="CEY38" s="133"/>
      <c r="CEZ38" s="133"/>
      <c r="CFA38" s="133"/>
      <c r="CFB38" s="133"/>
      <c r="CFC38" s="133"/>
      <c r="CFD38" s="133"/>
      <c r="CFE38" s="133"/>
      <c r="CFF38" s="133"/>
      <c r="CFG38" s="133"/>
      <c r="CFH38" s="133"/>
      <c r="CFI38" s="133"/>
      <c r="CFJ38" s="133"/>
      <c r="CFK38" s="133"/>
      <c r="CFL38" s="133"/>
      <c r="CFM38" s="133"/>
      <c r="CFN38" s="133"/>
      <c r="CFO38" s="133"/>
      <c r="CFP38" s="133"/>
      <c r="CFQ38" s="133"/>
      <c r="CFR38" s="133"/>
      <c r="CFS38" s="133"/>
      <c r="CFT38" s="133"/>
      <c r="CFU38" s="133"/>
      <c r="CFV38" s="133"/>
      <c r="CFW38" s="133"/>
      <c r="CFX38" s="133"/>
      <c r="CFY38" s="133"/>
      <c r="CFZ38" s="133"/>
      <c r="CGA38" s="133"/>
      <c r="CGB38" s="133"/>
      <c r="CGC38" s="133"/>
      <c r="CGD38" s="133"/>
      <c r="CGE38" s="133"/>
      <c r="CGF38" s="133"/>
      <c r="CGG38" s="133"/>
      <c r="CGH38" s="133"/>
      <c r="CGI38" s="133"/>
      <c r="CGJ38" s="133"/>
      <c r="CGK38" s="133"/>
      <c r="CGL38" s="133"/>
      <c r="CGM38" s="133"/>
      <c r="CGN38" s="133"/>
      <c r="CGO38" s="133"/>
      <c r="CGP38" s="133"/>
      <c r="CGQ38" s="133"/>
      <c r="CGR38" s="133"/>
      <c r="CGS38" s="133"/>
      <c r="CGT38" s="133"/>
      <c r="CGU38" s="133"/>
      <c r="CGV38" s="133"/>
      <c r="CGW38" s="133"/>
      <c r="CGX38" s="133"/>
      <c r="CGY38" s="133"/>
      <c r="CGZ38" s="133"/>
      <c r="CHA38" s="133"/>
      <c r="CHB38" s="133"/>
      <c r="CHC38" s="133"/>
      <c r="CHD38" s="133"/>
      <c r="CHE38" s="133"/>
      <c r="CHF38" s="133"/>
      <c r="CHG38" s="133"/>
      <c r="CHH38" s="133"/>
      <c r="CHI38" s="133"/>
      <c r="CHJ38" s="133"/>
      <c r="CHK38" s="133"/>
      <c r="CHL38" s="133"/>
      <c r="CHM38" s="133"/>
      <c r="CHN38" s="133"/>
      <c r="CHO38" s="133"/>
      <c r="CHP38" s="133"/>
      <c r="CHQ38" s="133"/>
      <c r="CHR38" s="133"/>
      <c r="CHS38" s="133"/>
      <c r="CHT38" s="133"/>
      <c r="CHU38" s="133"/>
      <c r="CHV38" s="133"/>
      <c r="CHW38" s="133"/>
      <c r="CHX38" s="133"/>
      <c r="CHY38" s="133"/>
      <c r="CHZ38" s="133"/>
      <c r="CIA38" s="133"/>
      <c r="CIB38" s="133"/>
      <c r="CIC38" s="133"/>
      <c r="CID38" s="133"/>
      <c r="CIE38" s="133"/>
      <c r="CIF38" s="133"/>
      <c r="CIG38" s="133"/>
      <c r="CIH38" s="133"/>
      <c r="CII38" s="133"/>
      <c r="CIJ38" s="133"/>
      <c r="CIK38" s="133"/>
      <c r="CIL38" s="133"/>
      <c r="CIM38" s="133"/>
      <c r="CIN38" s="133"/>
      <c r="CIO38" s="133"/>
      <c r="CIP38" s="133"/>
      <c r="CIQ38" s="133"/>
      <c r="CIR38" s="133"/>
      <c r="CIS38" s="133"/>
      <c r="CIT38" s="133"/>
      <c r="CIU38" s="133"/>
      <c r="CIV38" s="133"/>
      <c r="CIW38" s="133"/>
      <c r="CIX38" s="133"/>
      <c r="CIY38" s="133"/>
      <c r="CIZ38" s="133"/>
      <c r="CJA38" s="133"/>
      <c r="CJB38" s="133"/>
      <c r="CJC38" s="133"/>
      <c r="CJD38" s="133"/>
      <c r="CJE38" s="133"/>
      <c r="CJF38" s="133"/>
      <c r="CJG38" s="133"/>
      <c r="CJH38" s="133"/>
      <c r="CJI38" s="133"/>
      <c r="CJJ38" s="133"/>
      <c r="CJK38" s="133"/>
      <c r="CJL38" s="133"/>
      <c r="CJM38" s="133"/>
      <c r="CJN38" s="133"/>
      <c r="CJO38" s="133"/>
      <c r="CJP38" s="133"/>
      <c r="CJQ38" s="133"/>
      <c r="CJR38" s="133"/>
      <c r="CJS38" s="133"/>
      <c r="CJT38" s="133"/>
      <c r="CJU38" s="133"/>
      <c r="CJV38" s="133"/>
      <c r="CJW38" s="133"/>
      <c r="CJX38" s="133"/>
      <c r="CJY38" s="133"/>
      <c r="CJZ38" s="133"/>
      <c r="CKA38" s="133"/>
      <c r="CKB38" s="133"/>
      <c r="CKC38" s="133"/>
      <c r="CKD38" s="133"/>
      <c r="CKE38" s="133"/>
      <c r="CKF38" s="133"/>
      <c r="CKG38" s="133"/>
      <c r="CKH38" s="133"/>
      <c r="CKI38" s="133"/>
      <c r="CKJ38" s="133"/>
      <c r="CKK38" s="133"/>
      <c r="CKL38" s="133"/>
      <c r="CKM38" s="133"/>
      <c r="CKN38" s="133"/>
      <c r="CKO38" s="133"/>
      <c r="CKP38" s="133"/>
      <c r="CKQ38" s="133"/>
      <c r="CKR38" s="133"/>
      <c r="CKS38" s="133"/>
      <c r="CKT38" s="133"/>
      <c r="CKU38" s="133"/>
      <c r="CKV38" s="133"/>
      <c r="CKW38" s="133"/>
      <c r="CKX38" s="133"/>
      <c r="CKY38" s="133"/>
      <c r="CKZ38" s="133"/>
      <c r="CLA38" s="133"/>
      <c r="CLB38" s="133"/>
      <c r="CLC38" s="133"/>
      <c r="CLD38" s="133"/>
      <c r="CLE38" s="133"/>
      <c r="CLF38" s="133"/>
      <c r="CLG38" s="133"/>
      <c r="CLH38" s="133"/>
      <c r="CLI38" s="133"/>
      <c r="CLJ38" s="133"/>
      <c r="CLK38" s="133"/>
      <c r="CLL38" s="133"/>
      <c r="CLM38" s="133"/>
      <c r="CLN38" s="133"/>
      <c r="CLO38" s="133"/>
      <c r="CLP38" s="133"/>
      <c r="CLQ38" s="133"/>
      <c r="CLR38" s="133"/>
      <c r="CLS38" s="133"/>
      <c r="CLT38" s="133"/>
      <c r="CLU38" s="133"/>
      <c r="CLV38" s="133"/>
      <c r="CLW38" s="133"/>
      <c r="CLX38" s="133"/>
      <c r="CLY38" s="133"/>
      <c r="CLZ38" s="133"/>
      <c r="CMA38" s="133"/>
      <c r="CMB38" s="133"/>
      <c r="CMC38" s="133"/>
      <c r="CMD38" s="133"/>
      <c r="CME38" s="133"/>
      <c r="CMF38" s="133"/>
      <c r="CMG38" s="133"/>
      <c r="CMH38" s="133"/>
      <c r="CMI38" s="133"/>
      <c r="CMJ38" s="133"/>
      <c r="CMK38" s="133"/>
      <c r="CML38" s="133"/>
      <c r="CMM38" s="133"/>
      <c r="CMN38" s="133"/>
      <c r="CMO38" s="133"/>
      <c r="CMP38" s="133"/>
      <c r="CMQ38" s="133"/>
      <c r="CMR38" s="133"/>
      <c r="CMS38" s="133"/>
      <c r="CMT38" s="133"/>
      <c r="CMU38" s="133"/>
      <c r="CMV38" s="133"/>
      <c r="CMW38" s="133"/>
      <c r="CMX38" s="133"/>
      <c r="CMY38" s="133"/>
      <c r="CMZ38" s="133"/>
      <c r="CNA38" s="133"/>
      <c r="CNB38" s="133"/>
      <c r="CNC38" s="133"/>
      <c r="CND38" s="133"/>
      <c r="CNE38" s="133"/>
      <c r="CNF38" s="133"/>
      <c r="CNG38" s="133"/>
      <c r="CNH38" s="133"/>
      <c r="CNI38" s="133"/>
      <c r="CNJ38" s="133"/>
      <c r="CNK38" s="133"/>
      <c r="CNL38" s="133"/>
      <c r="CNM38" s="133"/>
      <c r="CNN38" s="133"/>
      <c r="CNO38" s="133"/>
      <c r="CNP38" s="133"/>
      <c r="CNQ38" s="133"/>
      <c r="CNR38" s="133"/>
      <c r="CNS38" s="133"/>
      <c r="CNT38" s="133"/>
      <c r="CNU38" s="133"/>
      <c r="CNV38" s="133"/>
      <c r="CNW38" s="133"/>
      <c r="CNX38" s="133"/>
      <c r="CNY38" s="133"/>
      <c r="CNZ38" s="133"/>
      <c r="COA38" s="133"/>
      <c r="COB38" s="133"/>
      <c r="COC38" s="133"/>
      <c r="COD38" s="133"/>
      <c r="COE38" s="133"/>
      <c r="COF38" s="133"/>
      <c r="COG38" s="133"/>
      <c r="COH38" s="133"/>
      <c r="COI38" s="133"/>
      <c r="COJ38" s="133"/>
      <c r="COK38" s="133"/>
      <c r="COL38" s="133"/>
      <c r="COM38" s="133"/>
      <c r="CON38" s="133"/>
      <c r="COO38" s="133"/>
      <c r="COP38" s="133"/>
      <c r="COQ38" s="133"/>
      <c r="COR38" s="133"/>
      <c r="COS38" s="133"/>
      <c r="COT38" s="133"/>
      <c r="COU38" s="133"/>
      <c r="COV38" s="133"/>
      <c r="COW38" s="133"/>
      <c r="COX38" s="133"/>
      <c r="COY38" s="133"/>
      <c r="COZ38" s="133"/>
      <c r="CPA38" s="133"/>
      <c r="CPB38" s="133"/>
      <c r="CPC38" s="133"/>
      <c r="CPD38" s="133"/>
      <c r="CPE38" s="133"/>
      <c r="CPF38" s="133"/>
      <c r="CPG38" s="133"/>
      <c r="CPH38" s="133"/>
      <c r="CPI38" s="133"/>
      <c r="CPJ38" s="133"/>
      <c r="CPK38" s="133"/>
      <c r="CPL38" s="133"/>
      <c r="CPM38" s="133"/>
      <c r="CPN38" s="133"/>
      <c r="CPO38" s="133"/>
      <c r="CPP38" s="133"/>
      <c r="CPQ38" s="133"/>
      <c r="CPR38" s="133"/>
      <c r="CPS38" s="133"/>
      <c r="CPT38" s="133"/>
      <c r="CPU38" s="133"/>
      <c r="CPV38" s="133"/>
      <c r="CPW38" s="133"/>
      <c r="CPX38" s="133"/>
      <c r="CPY38" s="133"/>
      <c r="CPZ38" s="133"/>
      <c r="CQA38" s="133"/>
      <c r="CQB38" s="133"/>
      <c r="CQC38" s="133"/>
      <c r="CQD38" s="133"/>
      <c r="CQE38" s="133"/>
      <c r="CQF38" s="133"/>
      <c r="CQG38" s="133"/>
      <c r="CQH38" s="133"/>
      <c r="CQI38" s="133"/>
      <c r="CQJ38" s="133"/>
      <c r="CQK38" s="133"/>
      <c r="CQL38" s="133"/>
      <c r="CQM38" s="133"/>
      <c r="CQN38" s="133"/>
      <c r="CQO38" s="133"/>
      <c r="CQP38" s="133"/>
      <c r="CQQ38" s="133"/>
      <c r="CQR38" s="133"/>
      <c r="CQS38" s="133"/>
      <c r="CQT38" s="133"/>
      <c r="CQU38" s="133"/>
      <c r="CQV38" s="133"/>
      <c r="CQW38" s="133"/>
      <c r="CQX38" s="133"/>
      <c r="CQY38" s="133"/>
      <c r="CQZ38" s="133"/>
      <c r="CRA38" s="133"/>
      <c r="CRB38" s="133"/>
      <c r="CRC38" s="133"/>
      <c r="CRD38" s="133"/>
      <c r="CRE38" s="133"/>
      <c r="CRF38" s="133"/>
      <c r="CRG38" s="133"/>
      <c r="CRH38" s="133"/>
      <c r="CRI38" s="133"/>
      <c r="CRJ38" s="133"/>
      <c r="CRK38" s="133"/>
      <c r="CRL38" s="133"/>
      <c r="CRM38" s="133"/>
      <c r="CRN38" s="133"/>
      <c r="CRO38" s="133"/>
      <c r="CRP38" s="133"/>
      <c r="CRQ38" s="133"/>
      <c r="CRR38" s="133"/>
      <c r="CRS38" s="133"/>
      <c r="CRT38" s="133"/>
      <c r="CRU38" s="133"/>
      <c r="CRV38" s="133"/>
      <c r="CRW38" s="133"/>
      <c r="CRX38" s="133"/>
      <c r="CRY38" s="133"/>
      <c r="CRZ38" s="133"/>
      <c r="CSA38" s="133"/>
      <c r="CSB38" s="133"/>
      <c r="CSC38" s="133"/>
      <c r="CSD38" s="133"/>
      <c r="CSE38" s="133"/>
      <c r="CSF38" s="133"/>
      <c r="CSG38" s="133"/>
      <c r="CSH38" s="133"/>
      <c r="CSI38" s="133"/>
      <c r="CSJ38" s="133"/>
      <c r="CSK38" s="133"/>
      <c r="CSL38" s="133"/>
      <c r="CSM38" s="133"/>
      <c r="CSN38" s="133"/>
      <c r="CSO38" s="133"/>
      <c r="CSP38" s="133"/>
      <c r="CSQ38" s="133"/>
      <c r="CSR38" s="133"/>
      <c r="CSS38" s="133"/>
      <c r="CST38" s="133"/>
      <c r="CSU38" s="133"/>
      <c r="CSV38" s="133"/>
      <c r="CSW38" s="133"/>
      <c r="CSX38" s="133"/>
      <c r="CSY38" s="133"/>
      <c r="CSZ38" s="133"/>
      <c r="CTA38" s="133"/>
      <c r="CTB38" s="133"/>
      <c r="CTC38" s="133"/>
      <c r="CTD38" s="133"/>
      <c r="CTE38" s="133"/>
      <c r="CTF38" s="133"/>
      <c r="CTG38" s="133"/>
      <c r="CTH38" s="133"/>
      <c r="CTI38" s="133"/>
      <c r="CTJ38" s="133"/>
      <c r="CTK38" s="133"/>
      <c r="CTL38" s="133"/>
      <c r="CTM38" s="133"/>
      <c r="CTN38" s="133"/>
      <c r="CTO38" s="133"/>
      <c r="CTP38" s="133"/>
      <c r="CTQ38" s="133"/>
      <c r="CTR38" s="133"/>
      <c r="CTS38" s="133"/>
      <c r="CTT38" s="133"/>
      <c r="CTU38" s="133"/>
      <c r="CTV38" s="133"/>
      <c r="CTW38" s="133"/>
      <c r="CTX38" s="133"/>
      <c r="CTY38" s="133"/>
      <c r="CTZ38" s="133"/>
      <c r="CUA38" s="133"/>
      <c r="CUB38" s="133"/>
      <c r="CUC38" s="133"/>
      <c r="CUD38" s="133"/>
      <c r="CUE38" s="133"/>
      <c r="CUF38" s="133"/>
      <c r="CUG38" s="133"/>
      <c r="CUH38" s="133"/>
      <c r="CUI38" s="133"/>
      <c r="CUJ38" s="133"/>
      <c r="CUK38" s="133"/>
      <c r="CUL38" s="133"/>
      <c r="CUM38" s="133"/>
      <c r="CUN38" s="133"/>
      <c r="CUO38" s="133"/>
      <c r="CUP38" s="133"/>
      <c r="CUQ38" s="133"/>
      <c r="CUR38" s="133"/>
      <c r="CUS38" s="133"/>
      <c r="CUT38" s="133"/>
      <c r="CUU38" s="133"/>
      <c r="CUV38" s="133"/>
      <c r="CUW38" s="133"/>
      <c r="CUX38" s="133"/>
      <c r="CUY38" s="133"/>
      <c r="CUZ38" s="133"/>
      <c r="CVA38" s="133"/>
      <c r="CVB38" s="133"/>
      <c r="CVC38" s="133"/>
      <c r="CVD38" s="133"/>
      <c r="CVE38" s="133"/>
      <c r="CVF38" s="133"/>
      <c r="CVG38" s="133"/>
      <c r="CVH38" s="133"/>
      <c r="CVI38" s="133"/>
      <c r="CVJ38" s="133"/>
      <c r="CVK38" s="133"/>
      <c r="CVL38" s="133"/>
      <c r="CVM38" s="133"/>
      <c r="CVN38" s="133"/>
      <c r="CVO38" s="133"/>
      <c r="CVP38" s="133"/>
      <c r="CVQ38" s="133"/>
      <c r="CVR38" s="133"/>
      <c r="CVS38" s="133"/>
      <c r="CVT38" s="133"/>
      <c r="CVU38" s="133"/>
      <c r="CVV38" s="133"/>
      <c r="CVW38" s="133"/>
      <c r="CVX38" s="133"/>
      <c r="CVY38" s="133"/>
      <c r="CVZ38" s="133"/>
      <c r="CWA38" s="133"/>
      <c r="CWB38" s="133"/>
      <c r="CWC38" s="133"/>
      <c r="CWD38" s="133"/>
      <c r="CWE38" s="133"/>
      <c r="CWF38" s="133"/>
      <c r="CWG38" s="133"/>
      <c r="CWH38" s="133"/>
      <c r="CWI38" s="133"/>
      <c r="CWJ38" s="133"/>
      <c r="CWK38" s="133"/>
      <c r="CWL38" s="133"/>
      <c r="CWM38" s="133"/>
      <c r="CWN38" s="133"/>
      <c r="CWO38" s="133"/>
      <c r="CWP38" s="133"/>
      <c r="CWQ38" s="133"/>
      <c r="CWR38" s="133"/>
      <c r="CWS38" s="133"/>
      <c r="CWT38" s="133"/>
      <c r="CWU38" s="133"/>
      <c r="CWV38" s="133"/>
      <c r="CWW38" s="133"/>
      <c r="CWX38" s="133"/>
      <c r="CWY38" s="133"/>
      <c r="CWZ38" s="133"/>
      <c r="CXA38" s="133"/>
      <c r="CXB38" s="133"/>
      <c r="CXC38" s="133"/>
      <c r="CXD38" s="133"/>
      <c r="CXE38" s="133"/>
      <c r="CXF38" s="133"/>
      <c r="CXG38" s="133"/>
      <c r="CXH38" s="133"/>
      <c r="CXI38" s="133"/>
      <c r="CXJ38" s="133"/>
      <c r="CXK38" s="133"/>
      <c r="CXL38" s="133"/>
      <c r="CXM38" s="133"/>
      <c r="CXN38" s="133"/>
      <c r="CXO38" s="133"/>
      <c r="CXP38" s="133"/>
      <c r="CXQ38" s="133"/>
      <c r="CXR38" s="133"/>
      <c r="CXS38" s="133"/>
      <c r="CXT38" s="133"/>
      <c r="CXU38" s="133"/>
      <c r="CXV38" s="133"/>
      <c r="CXW38" s="133"/>
      <c r="CXX38" s="133"/>
      <c r="CXY38" s="133"/>
      <c r="CXZ38" s="133"/>
      <c r="CYA38" s="133"/>
      <c r="CYB38" s="133"/>
      <c r="CYC38" s="133"/>
      <c r="CYD38" s="133"/>
      <c r="CYE38" s="133"/>
      <c r="CYF38" s="133"/>
      <c r="CYG38" s="133"/>
      <c r="CYH38" s="133"/>
      <c r="CYI38" s="133"/>
      <c r="CYJ38" s="133"/>
      <c r="CYK38" s="133"/>
      <c r="CYL38" s="133"/>
      <c r="CYM38" s="133"/>
      <c r="CYN38" s="133"/>
      <c r="CYO38" s="133"/>
      <c r="CYP38" s="133"/>
      <c r="CYQ38" s="133"/>
      <c r="CYR38" s="133"/>
      <c r="CYS38" s="133"/>
      <c r="CYT38" s="133"/>
      <c r="CYU38" s="133"/>
      <c r="CYV38" s="133"/>
      <c r="CYW38" s="133"/>
      <c r="CYX38" s="133"/>
      <c r="CYY38" s="133"/>
      <c r="CYZ38" s="133"/>
      <c r="CZA38" s="133"/>
      <c r="CZB38" s="133"/>
      <c r="CZC38" s="133"/>
      <c r="CZD38" s="133"/>
      <c r="CZE38" s="133"/>
      <c r="CZF38" s="133"/>
      <c r="CZG38" s="133"/>
      <c r="CZH38" s="133"/>
      <c r="CZI38" s="133"/>
      <c r="CZJ38" s="133"/>
      <c r="CZK38" s="133"/>
      <c r="CZL38" s="133"/>
      <c r="CZM38" s="133"/>
      <c r="CZN38" s="133"/>
      <c r="CZO38" s="133"/>
      <c r="CZP38" s="133"/>
      <c r="CZQ38" s="133"/>
      <c r="CZR38" s="133"/>
      <c r="CZS38" s="133"/>
      <c r="CZT38" s="133"/>
      <c r="CZU38" s="133"/>
      <c r="CZV38" s="133"/>
      <c r="CZW38" s="133"/>
      <c r="CZX38" s="133"/>
      <c r="CZY38" s="133"/>
      <c r="CZZ38" s="133"/>
      <c r="DAA38" s="133"/>
      <c r="DAB38" s="133"/>
      <c r="DAC38" s="133"/>
      <c r="DAD38" s="133"/>
      <c r="DAE38" s="133"/>
      <c r="DAF38" s="133"/>
      <c r="DAG38" s="133"/>
      <c r="DAH38" s="133"/>
      <c r="DAI38" s="133"/>
      <c r="DAJ38" s="133"/>
      <c r="DAK38" s="133"/>
      <c r="DAL38" s="133"/>
      <c r="DAM38" s="133"/>
      <c r="DAN38" s="133"/>
      <c r="DAO38" s="133"/>
      <c r="DAP38" s="133"/>
      <c r="DAQ38" s="133"/>
      <c r="DAR38" s="133"/>
      <c r="DAS38" s="133"/>
      <c r="DAT38" s="133"/>
      <c r="DAU38" s="133"/>
      <c r="DAV38" s="133"/>
      <c r="DAW38" s="133"/>
      <c r="DAX38" s="133"/>
      <c r="DAY38" s="133"/>
      <c r="DAZ38" s="133"/>
      <c r="DBA38" s="133"/>
      <c r="DBB38" s="133"/>
      <c r="DBC38" s="133"/>
      <c r="DBD38" s="133"/>
      <c r="DBE38" s="133"/>
      <c r="DBF38" s="133"/>
      <c r="DBG38" s="133"/>
      <c r="DBH38" s="133"/>
      <c r="DBI38" s="133"/>
      <c r="DBJ38" s="133"/>
      <c r="DBK38" s="133"/>
      <c r="DBL38" s="133"/>
      <c r="DBM38" s="133"/>
      <c r="DBN38" s="133"/>
      <c r="DBO38" s="133"/>
      <c r="DBP38" s="133"/>
      <c r="DBQ38" s="133"/>
      <c r="DBR38" s="133"/>
      <c r="DBS38" s="133"/>
      <c r="DBT38" s="133"/>
      <c r="DBU38" s="133"/>
      <c r="DBV38" s="133"/>
      <c r="DBW38" s="133"/>
      <c r="DBX38" s="133"/>
      <c r="DBY38" s="133"/>
      <c r="DBZ38" s="133"/>
      <c r="DCA38" s="133"/>
      <c r="DCB38" s="133"/>
      <c r="DCC38" s="133"/>
      <c r="DCD38" s="133"/>
      <c r="DCE38" s="133"/>
      <c r="DCF38" s="133"/>
      <c r="DCG38" s="133"/>
      <c r="DCH38" s="133"/>
      <c r="DCI38" s="133"/>
      <c r="DCJ38" s="133"/>
      <c r="DCK38" s="133"/>
      <c r="DCL38" s="133"/>
      <c r="DCM38" s="133"/>
      <c r="DCN38" s="133"/>
      <c r="DCO38" s="133"/>
      <c r="DCP38" s="133"/>
      <c r="DCQ38" s="133"/>
      <c r="DCR38" s="133"/>
      <c r="DCS38" s="133"/>
      <c r="DCT38" s="133"/>
      <c r="DCU38" s="133"/>
      <c r="DCV38" s="133"/>
      <c r="DCW38" s="133"/>
      <c r="DCX38" s="133"/>
      <c r="DCY38" s="133"/>
      <c r="DCZ38" s="133"/>
      <c r="DDA38" s="133"/>
      <c r="DDB38" s="133"/>
      <c r="DDC38" s="133"/>
      <c r="DDD38" s="133"/>
      <c r="DDE38" s="133"/>
      <c r="DDF38" s="133"/>
      <c r="DDG38" s="133"/>
      <c r="DDH38" s="133"/>
      <c r="DDI38" s="133"/>
      <c r="DDJ38" s="133"/>
      <c r="DDK38" s="133"/>
      <c r="DDL38" s="133"/>
      <c r="DDM38" s="133"/>
      <c r="DDN38" s="133"/>
      <c r="DDO38" s="133"/>
      <c r="DDP38" s="133"/>
      <c r="DDQ38" s="133"/>
      <c r="DDR38" s="133"/>
      <c r="DDS38" s="133"/>
      <c r="DDT38" s="133"/>
      <c r="DDU38" s="133"/>
      <c r="DDV38" s="133"/>
      <c r="DDW38" s="133"/>
      <c r="DDX38" s="133"/>
      <c r="DDY38" s="133"/>
      <c r="DDZ38" s="133"/>
      <c r="DEA38" s="133"/>
      <c r="DEB38" s="133"/>
      <c r="DEC38" s="133"/>
      <c r="DED38" s="133"/>
      <c r="DEE38" s="133"/>
      <c r="DEF38" s="133"/>
      <c r="DEG38" s="133"/>
      <c r="DEH38" s="133"/>
      <c r="DEI38" s="133"/>
      <c r="DEJ38" s="133"/>
      <c r="DEK38" s="133"/>
      <c r="DEL38" s="133"/>
      <c r="DEM38" s="133"/>
      <c r="DEN38" s="133"/>
      <c r="DEO38" s="133"/>
      <c r="DEP38" s="133"/>
      <c r="DEQ38" s="133"/>
      <c r="DER38" s="133"/>
      <c r="DES38" s="133"/>
      <c r="DET38" s="133"/>
      <c r="DEU38" s="133"/>
      <c r="DEV38" s="133"/>
      <c r="DEW38" s="133"/>
      <c r="DEX38" s="133"/>
      <c r="DEY38" s="133"/>
      <c r="DEZ38" s="133"/>
      <c r="DFA38" s="133"/>
      <c r="DFB38" s="133"/>
      <c r="DFC38" s="133"/>
      <c r="DFD38" s="133"/>
      <c r="DFE38" s="133"/>
      <c r="DFF38" s="133"/>
      <c r="DFG38" s="133"/>
      <c r="DFH38" s="133"/>
      <c r="DFI38" s="133"/>
      <c r="DFJ38" s="133"/>
      <c r="DFK38" s="133"/>
      <c r="DFL38" s="133"/>
      <c r="DFM38" s="133"/>
      <c r="DFN38" s="133"/>
      <c r="DFO38" s="133"/>
      <c r="DFP38" s="133"/>
      <c r="DFQ38" s="133"/>
      <c r="DFR38" s="133"/>
      <c r="DFS38" s="133"/>
      <c r="DFT38" s="133"/>
      <c r="DFU38" s="133"/>
      <c r="DFV38" s="133"/>
      <c r="DFW38" s="133"/>
      <c r="DFX38" s="133"/>
      <c r="DFY38" s="133"/>
      <c r="DFZ38" s="133"/>
      <c r="DGA38" s="133"/>
      <c r="DGB38" s="133"/>
      <c r="DGC38" s="133"/>
      <c r="DGD38" s="133"/>
      <c r="DGE38" s="133"/>
      <c r="DGF38" s="133"/>
      <c r="DGG38" s="133"/>
      <c r="DGH38" s="133"/>
      <c r="DGI38" s="133"/>
      <c r="DGJ38" s="133"/>
      <c r="DGK38" s="133"/>
      <c r="DGL38" s="133"/>
      <c r="DGM38" s="133"/>
      <c r="DGN38" s="133"/>
      <c r="DGO38" s="133"/>
      <c r="DGP38" s="133"/>
      <c r="DGQ38" s="133"/>
      <c r="DGR38" s="133"/>
      <c r="DGS38" s="133"/>
      <c r="DGT38" s="133"/>
      <c r="DGU38" s="133"/>
      <c r="DGV38" s="133"/>
      <c r="DGW38" s="133"/>
      <c r="DGX38" s="133"/>
      <c r="DGY38" s="133"/>
      <c r="DGZ38" s="133"/>
      <c r="DHA38" s="133"/>
      <c r="DHB38" s="133"/>
      <c r="DHC38" s="133"/>
      <c r="DHD38" s="133"/>
      <c r="DHE38" s="133"/>
      <c r="DHF38" s="133"/>
      <c r="DHG38" s="133"/>
      <c r="DHH38" s="133"/>
      <c r="DHI38" s="133"/>
      <c r="DHJ38" s="133"/>
      <c r="DHK38" s="133"/>
      <c r="DHL38" s="133"/>
      <c r="DHM38" s="133"/>
      <c r="DHN38" s="133"/>
      <c r="DHO38" s="133"/>
      <c r="DHP38" s="133"/>
      <c r="DHQ38" s="133"/>
      <c r="DHR38" s="133"/>
      <c r="DHS38" s="133"/>
      <c r="DHT38" s="133"/>
      <c r="DHU38" s="133"/>
      <c r="DHV38" s="133"/>
      <c r="DHW38" s="133"/>
      <c r="DHX38" s="133"/>
      <c r="DHY38" s="133"/>
      <c r="DHZ38" s="133"/>
      <c r="DIA38" s="133"/>
      <c r="DIB38" s="133"/>
      <c r="DIC38" s="133"/>
      <c r="DID38" s="133"/>
      <c r="DIE38" s="133"/>
      <c r="DIF38" s="133"/>
      <c r="DIG38" s="133"/>
      <c r="DIH38" s="133"/>
      <c r="DII38" s="133"/>
      <c r="DIJ38" s="133"/>
      <c r="DIK38" s="133"/>
      <c r="DIL38" s="133"/>
      <c r="DIM38" s="133"/>
      <c r="DIN38" s="133"/>
      <c r="DIO38" s="133"/>
      <c r="DIP38" s="133"/>
      <c r="DIQ38" s="133"/>
      <c r="DIR38" s="133"/>
      <c r="DIS38" s="133"/>
      <c r="DIT38" s="133"/>
      <c r="DIU38" s="133"/>
      <c r="DIV38" s="133"/>
      <c r="DIW38" s="133"/>
      <c r="DIX38" s="133"/>
      <c r="DIY38" s="133"/>
      <c r="DIZ38" s="133"/>
      <c r="DJA38" s="133"/>
      <c r="DJB38" s="133"/>
      <c r="DJC38" s="133"/>
      <c r="DJD38" s="133"/>
      <c r="DJE38" s="133"/>
      <c r="DJF38" s="133"/>
      <c r="DJG38" s="133"/>
      <c r="DJH38" s="133"/>
      <c r="DJI38" s="133"/>
      <c r="DJJ38" s="133"/>
      <c r="DJK38" s="133"/>
      <c r="DJL38" s="133"/>
      <c r="DJM38" s="133"/>
      <c r="DJN38" s="133"/>
      <c r="DJO38" s="133"/>
      <c r="DJP38" s="133"/>
      <c r="DJQ38" s="133"/>
      <c r="DJR38" s="133"/>
      <c r="DJS38" s="133"/>
      <c r="DJT38" s="133"/>
      <c r="DJU38" s="133"/>
      <c r="DJV38" s="133"/>
      <c r="DJW38" s="133"/>
      <c r="DJX38" s="133"/>
      <c r="DJY38" s="133"/>
      <c r="DJZ38" s="133"/>
      <c r="DKA38" s="133"/>
      <c r="DKB38" s="133"/>
      <c r="DKC38" s="133"/>
      <c r="DKD38" s="133"/>
      <c r="DKE38" s="133"/>
      <c r="DKF38" s="133"/>
      <c r="DKG38" s="133"/>
      <c r="DKH38" s="133"/>
      <c r="DKI38" s="133"/>
      <c r="DKJ38" s="133"/>
      <c r="DKK38" s="133"/>
      <c r="DKL38" s="133"/>
      <c r="DKM38" s="133"/>
      <c r="DKN38" s="133"/>
      <c r="DKO38" s="133"/>
      <c r="DKP38" s="133"/>
      <c r="DKQ38" s="133"/>
      <c r="DKR38" s="133"/>
      <c r="DKS38" s="133"/>
      <c r="DKT38" s="133"/>
      <c r="DKU38" s="133"/>
      <c r="DKV38" s="133"/>
      <c r="DKW38" s="133"/>
      <c r="DKX38" s="133"/>
      <c r="DKY38" s="133"/>
      <c r="DKZ38" s="133"/>
      <c r="DLA38" s="133"/>
      <c r="DLB38" s="133"/>
      <c r="DLC38" s="133"/>
      <c r="DLD38" s="133"/>
      <c r="DLE38" s="133"/>
      <c r="DLF38" s="133"/>
      <c r="DLG38" s="133"/>
      <c r="DLH38" s="133"/>
      <c r="DLI38" s="133"/>
      <c r="DLJ38" s="133"/>
      <c r="DLK38" s="133"/>
      <c r="DLL38" s="133"/>
      <c r="DLM38" s="133"/>
      <c r="DLN38" s="133"/>
      <c r="DLO38" s="133"/>
      <c r="DLP38" s="133"/>
      <c r="DLQ38" s="133"/>
      <c r="DLR38" s="133"/>
      <c r="DLS38" s="133"/>
      <c r="DLT38" s="133"/>
      <c r="DLU38" s="133"/>
      <c r="DLV38" s="133"/>
      <c r="DLW38" s="133"/>
      <c r="DLX38" s="133"/>
      <c r="DLY38" s="133"/>
      <c r="DLZ38" s="133"/>
      <c r="DMA38" s="133"/>
      <c r="DMB38" s="133"/>
      <c r="DMC38" s="133"/>
      <c r="DMD38" s="133"/>
      <c r="DME38" s="133"/>
      <c r="DMF38" s="133"/>
      <c r="DMG38" s="133"/>
      <c r="DMH38" s="133"/>
      <c r="DMI38" s="133"/>
      <c r="DMJ38" s="133"/>
      <c r="DMK38" s="133"/>
      <c r="DML38" s="133"/>
      <c r="DMM38" s="133"/>
      <c r="DMN38" s="133"/>
      <c r="DMO38" s="133"/>
      <c r="DMP38" s="133"/>
      <c r="DMQ38" s="133"/>
      <c r="DMR38" s="133"/>
      <c r="DMS38" s="133"/>
      <c r="DMT38" s="133"/>
      <c r="DMU38" s="133"/>
      <c r="DMV38" s="133"/>
      <c r="DMW38" s="133"/>
      <c r="DMX38" s="133"/>
      <c r="DMY38" s="133"/>
      <c r="DMZ38" s="133"/>
      <c r="DNA38" s="133"/>
      <c r="DNB38" s="133"/>
      <c r="DNC38" s="133"/>
      <c r="DND38" s="133"/>
      <c r="DNE38" s="133"/>
      <c r="DNF38" s="133"/>
      <c r="DNG38" s="133"/>
      <c r="DNH38" s="133"/>
      <c r="DNI38" s="133"/>
      <c r="DNJ38" s="133"/>
      <c r="DNK38" s="133"/>
      <c r="DNL38" s="133"/>
      <c r="DNM38" s="133"/>
      <c r="DNN38" s="133"/>
      <c r="DNO38" s="133"/>
      <c r="DNP38" s="133"/>
      <c r="DNQ38" s="133"/>
      <c r="DNR38" s="133"/>
      <c r="DNS38" s="133"/>
      <c r="DNT38" s="133"/>
      <c r="DNU38" s="133"/>
      <c r="DNV38" s="133"/>
      <c r="DNW38" s="133"/>
      <c r="DNX38" s="133"/>
      <c r="DNY38" s="133"/>
      <c r="DNZ38" s="133"/>
      <c r="DOA38" s="133"/>
      <c r="DOB38" s="133"/>
      <c r="DOC38" s="133"/>
      <c r="DOD38" s="133"/>
      <c r="DOE38" s="133"/>
      <c r="DOF38" s="133"/>
      <c r="DOG38" s="133"/>
      <c r="DOH38" s="133"/>
      <c r="DOI38" s="133"/>
      <c r="DOJ38" s="133"/>
      <c r="DOK38" s="133"/>
      <c r="DOL38" s="133"/>
      <c r="DOM38" s="133"/>
      <c r="DON38" s="133"/>
      <c r="DOO38" s="133"/>
      <c r="DOP38" s="133"/>
      <c r="DOQ38" s="133"/>
      <c r="DOR38" s="133"/>
      <c r="DOS38" s="133"/>
      <c r="DOT38" s="133"/>
      <c r="DOU38" s="133"/>
      <c r="DOV38" s="133"/>
      <c r="DOW38" s="133"/>
      <c r="DOX38" s="133"/>
      <c r="DOY38" s="133"/>
      <c r="DOZ38" s="133"/>
      <c r="DPA38" s="133"/>
      <c r="DPB38" s="133"/>
      <c r="DPC38" s="133"/>
      <c r="DPD38" s="133"/>
      <c r="DPE38" s="133"/>
      <c r="DPF38" s="133"/>
      <c r="DPG38" s="133"/>
      <c r="DPH38" s="133"/>
      <c r="DPI38" s="133"/>
      <c r="DPJ38" s="133"/>
      <c r="DPK38" s="133"/>
      <c r="DPL38" s="133"/>
      <c r="DPM38" s="133"/>
      <c r="DPN38" s="133"/>
      <c r="DPO38" s="133"/>
      <c r="DPP38" s="133"/>
      <c r="DPQ38" s="133"/>
      <c r="DPR38" s="133"/>
      <c r="DPS38" s="133"/>
      <c r="DPT38" s="133"/>
      <c r="DPU38" s="133"/>
      <c r="DPV38" s="133"/>
      <c r="DPW38" s="133"/>
      <c r="DPX38" s="133"/>
      <c r="DPY38" s="133"/>
      <c r="DPZ38" s="133"/>
      <c r="DQA38" s="133"/>
      <c r="DQB38" s="133"/>
      <c r="DQC38" s="133"/>
      <c r="DQD38" s="133"/>
      <c r="DQE38" s="133"/>
      <c r="DQF38" s="133"/>
      <c r="DQG38" s="133"/>
      <c r="DQH38" s="133"/>
      <c r="DQI38" s="133"/>
      <c r="DQJ38" s="133"/>
      <c r="DQK38" s="133"/>
      <c r="DQL38" s="133"/>
      <c r="DQM38" s="133"/>
      <c r="DQN38" s="133"/>
      <c r="DQO38" s="133"/>
      <c r="DQP38" s="133"/>
      <c r="DQQ38" s="133"/>
      <c r="DQR38" s="133"/>
      <c r="DQS38" s="133"/>
      <c r="DQT38" s="133"/>
      <c r="DQU38" s="133"/>
      <c r="DQV38" s="133"/>
      <c r="DQW38" s="133"/>
      <c r="DQX38" s="133"/>
      <c r="DQY38" s="133"/>
      <c r="DQZ38" s="133"/>
      <c r="DRA38" s="133"/>
      <c r="DRB38" s="133"/>
      <c r="DRC38" s="133"/>
      <c r="DRD38" s="133"/>
      <c r="DRE38" s="133"/>
      <c r="DRF38" s="133"/>
      <c r="DRG38" s="133"/>
      <c r="DRH38" s="133"/>
      <c r="DRI38" s="133"/>
      <c r="DRJ38" s="133"/>
      <c r="DRK38" s="133"/>
      <c r="DRL38" s="133"/>
      <c r="DRM38" s="133"/>
      <c r="DRN38" s="133"/>
      <c r="DRO38" s="133"/>
      <c r="DRP38" s="133"/>
      <c r="DRQ38" s="133"/>
      <c r="DRR38" s="133"/>
      <c r="DRS38" s="133"/>
      <c r="DRT38" s="133"/>
      <c r="DRU38" s="133"/>
      <c r="DRV38" s="133"/>
      <c r="DRW38" s="133"/>
      <c r="DRX38" s="133"/>
      <c r="DRY38" s="133"/>
      <c r="DRZ38" s="133"/>
      <c r="DSA38" s="133"/>
      <c r="DSB38" s="133"/>
      <c r="DSC38" s="133"/>
      <c r="DSD38" s="133"/>
      <c r="DSE38" s="133"/>
      <c r="DSF38" s="133"/>
      <c r="DSG38" s="133"/>
      <c r="DSH38" s="133"/>
      <c r="DSI38" s="133"/>
      <c r="DSJ38" s="133"/>
      <c r="DSK38" s="133"/>
      <c r="DSL38" s="133"/>
      <c r="DSM38" s="133"/>
      <c r="DSN38" s="133"/>
      <c r="DSO38" s="133"/>
      <c r="DSP38" s="133"/>
      <c r="DSQ38" s="133"/>
      <c r="DSR38" s="133"/>
      <c r="DSS38" s="133"/>
      <c r="DST38" s="133"/>
      <c r="DSU38" s="133"/>
      <c r="DSV38" s="133"/>
      <c r="DSW38" s="133"/>
      <c r="DSX38" s="133"/>
      <c r="DSY38" s="133"/>
      <c r="DSZ38" s="133"/>
      <c r="DTA38" s="133"/>
      <c r="DTB38" s="133"/>
      <c r="DTC38" s="133"/>
      <c r="DTD38" s="133"/>
      <c r="DTE38" s="133"/>
      <c r="DTF38" s="133"/>
      <c r="DTG38" s="133"/>
      <c r="DTH38" s="133"/>
      <c r="DTI38" s="133"/>
      <c r="DTJ38" s="133"/>
      <c r="DTK38" s="133"/>
      <c r="DTL38" s="133"/>
      <c r="DTM38" s="133"/>
      <c r="DTN38" s="133"/>
      <c r="DTO38" s="133"/>
      <c r="DTP38" s="133"/>
      <c r="DTQ38" s="133"/>
      <c r="DTR38" s="133"/>
      <c r="DTS38" s="133"/>
      <c r="DTT38" s="133"/>
      <c r="DTU38" s="133"/>
      <c r="DTV38" s="133"/>
      <c r="DTW38" s="133"/>
      <c r="DTX38" s="133"/>
      <c r="DTY38" s="133"/>
      <c r="DTZ38" s="133"/>
      <c r="DUA38" s="133"/>
      <c r="DUB38" s="133"/>
      <c r="DUC38" s="133"/>
      <c r="DUD38" s="133"/>
      <c r="DUE38" s="133"/>
      <c r="DUF38" s="133"/>
      <c r="DUG38" s="133"/>
      <c r="DUH38" s="133"/>
      <c r="DUI38" s="133"/>
      <c r="DUJ38" s="133"/>
      <c r="DUK38" s="133"/>
      <c r="DUL38" s="133"/>
      <c r="DUM38" s="133"/>
      <c r="DUN38" s="133"/>
      <c r="DUO38" s="133"/>
      <c r="DUP38" s="133"/>
      <c r="DUQ38" s="133"/>
      <c r="DUR38" s="133"/>
      <c r="DUS38" s="133"/>
      <c r="DUT38" s="133"/>
      <c r="DUU38" s="133"/>
      <c r="DUV38" s="133"/>
      <c r="DUW38" s="133"/>
      <c r="DUX38" s="133"/>
      <c r="DUY38" s="133"/>
      <c r="DUZ38" s="133"/>
      <c r="DVA38" s="133"/>
      <c r="DVB38" s="133"/>
      <c r="DVC38" s="133"/>
      <c r="DVD38" s="133"/>
      <c r="DVE38" s="133"/>
      <c r="DVF38" s="133"/>
      <c r="DVG38" s="133"/>
      <c r="DVH38" s="133"/>
      <c r="DVI38" s="133"/>
      <c r="DVJ38" s="133"/>
      <c r="DVK38" s="133"/>
      <c r="DVL38" s="133"/>
      <c r="DVM38" s="133"/>
      <c r="DVN38" s="133"/>
      <c r="DVO38" s="133"/>
      <c r="DVP38" s="133"/>
      <c r="DVQ38" s="133"/>
      <c r="DVR38" s="133"/>
      <c r="DVS38" s="133"/>
      <c r="DVT38" s="133"/>
      <c r="DVU38" s="133"/>
      <c r="DVV38" s="133"/>
      <c r="DVW38" s="133"/>
      <c r="DVX38" s="133"/>
      <c r="DVY38" s="133"/>
      <c r="DVZ38" s="133"/>
      <c r="DWA38" s="133"/>
      <c r="DWB38" s="133"/>
      <c r="DWC38" s="133"/>
      <c r="DWD38" s="133"/>
      <c r="DWE38" s="133"/>
      <c r="DWF38" s="133"/>
      <c r="DWG38" s="133"/>
      <c r="DWH38" s="133"/>
      <c r="DWI38" s="133"/>
      <c r="DWJ38" s="133"/>
      <c r="DWK38" s="133"/>
      <c r="DWL38" s="133"/>
      <c r="DWM38" s="133"/>
      <c r="DWN38" s="133"/>
      <c r="DWO38" s="133"/>
      <c r="DWP38" s="133"/>
      <c r="DWQ38" s="133"/>
      <c r="DWR38" s="133"/>
      <c r="DWS38" s="133"/>
      <c r="DWT38" s="133"/>
      <c r="DWU38" s="133"/>
      <c r="DWV38" s="133"/>
      <c r="DWW38" s="133"/>
      <c r="DWX38" s="133"/>
      <c r="DWY38" s="133"/>
      <c r="DWZ38" s="133"/>
      <c r="DXA38" s="133"/>
      <c r="DXB38" s="133"/>
      <c r="DXC38" s="133"/>
      <c r="DXD38" s="133"/>
      <c r="DXE38" s="133"/>
      <c r="DXF38" s="133"/>
      <c r="DXG38" s="133"/>
      <c r="DXH38" s="133"/>
      <c r="DXI38" s="133"/>
      <c r="DXJ38" s="133"/>
      <c r="DXK38" s="133"/>
      <c r="DXL38" s="133"/>
      <c r="DXM38" s="133"/>
      <c r="DXN38" s="133"/>
      <c r="DXO38" s="133"/>
      <c r="DXP38" s="133"/>
      <c r="DXQ38" s="133"/>
      <c r="DXR38" s="133"/>
      <c r="DXS38" s="133"/>
      <c r="DXT38" s="133"/>
      <c r="DXU38" s="133"/>
      <c r="DXV38" s="133"/>
      <c r="DXW38" s="133"/>
      <c r="DXX38" s="133"/>
      <c r="DXY38" s="133"/>
      <c r="DXZ38" s="133"/>
      <c r="DYA38" s="133"/>
      <c r="DYB38" s="133"/>
      <c r="DYC38" s="133"/>
      <c r="DYD38" s="133"/>
      <c r="DYE38" s="133"/>
      <c r="DYF38" s="133"/>
      <c r="DYG38" s="133"/>
      <c r="DYH38" s="133"/>
      <c r="DYI38" s="133"/>
      <c r="DYJ38" s="133"/>
      <c r="DYK38" s="133"/>
      <c r="DYL38" s="133"/>
      <c r="DYM38" s="133"/>
      <c r="DYN38" s="133"/>
      <c r="DYO38" s="133"/>
      <c r="DYP38" s="133"/>
      <c r="DYQ38" s="133"/>
      <c r="DYR38" s="133"/>
      <c r="DYS38" s="133"/>
      <c r="DYT38" s="133"/>
      <c r="DYU38" s="133"/>
      <c r="DYV38" s="133"/>
      <c r="DYW38" s="133"/>
      <c r="DYX38" s="133"/>
      <c r="DYY38" s="133"/>
      <c r="DYZ38" s="133"/>
      <c r="DZA38" s="133"/>
      <c r="DZB38" s="133"/>
      <c r="DZC38" s="133"/>
      <c r="DZD38" s="133"/>
      <c r="DZE38" s="133"/>
      <c r="DZF38" s="133"/>
      <c r="DZG38" s="133"/>
      <c r="DZH38" s="133"/>
      <c r="DZI38" s="133"/>
      <c r="DZJ38" s="133"/>
      <c r="DZK38" s="133"/>
      <c r="DZL38" s="133"/>
      <c r="DZM38" s="133"/>
      <c r="DZN38" s="133"/>
      <c r="DZO38" s="133"/>
      <c r="DZP38" s="133"/>
      <c r="DZQ38" s="133"/>
      <c r="DZR38" s="133"/>
      <c r="DZS38" s="133"/>
      <c r="DZT38" s="133"/>
      <c r="DZU38" s="133"/>
      <c r="DZV38" s="133"/>
      <c r="DZW38" s="133"/>
      <c r="DZX38" s="133"/>
      <c r="DZY38" s="133"/>
      <c r="DZZ38" s="133"/>
      <c r="EAA38" s="133"/>
      <c r="EAB38" s="133"/>
      <c r="EAC38" s="133"/>
      <c r="EAD38" s="133"/>
      <c r="EAE38" s="133"/>
      <c r="EAF38" s="133"/>
      <c r="EAG38" s="133"/>
      <c r="EAH38" s="133"/>
      <c r="EAI38" s="133"/>
      <c r="EAJ38" s="133"/>
      <c r="EAK38" s="133"/>
      <c r="EAL38" s="133"/>
      <c r="EAM38" s="133"/>
      <c r="EAN38" s="133"/>
      <c r="EAO38" s="133"/>
      <c r="EAP38" s="133"/>
      <c r="EAQ38" s="133"/>
      <c r="EAR38" s="133"/>
      <c r="EAS38" s="133"/>
      <c r="EAT38" s="133"/>
      <c r="EAU38" s="133"/>
      <c r="EAV38" s="133"/>
      <c r="EAW38" s="133"/>
      <c r="EAX38" s="133"/>
      <c r="EAY38" s="133"/>
      <c r="EAZ38" s="133"/>
      <c r="EBA38" s="133"/>
      <c r="EBB38" s="133"/>
      <c r="EBC38" s="133"/>
      <c r="EBD38" s="133"/>
      <c r="EBE38" s="133"/>
      <c r="EBF38" s="133"/>
      <c r="EBG38" s="133"/>
      <c r="EBH38" s="133"/>
      <c r="EBI38" s="133"/>
      <c r="EBJ38" s="133"/>
      <c r="EBK38" s="133"/>
      <c r="EBL38" s="133"/>
      <c r="EBM38" s="133"/>
      <c r="EBN38" s="133"/>
      <c r="EBO38" s="133"/>
      <c r="EBP38" s="133"/>
      <c r="EBQ38" s="133"/>
      <c r="EBR38" s="133"/>
      <c r="EBS38" s="133"/>
      <c r="EBT38" s="133"/>
      <c r="EBU38" s="133"/>
      <c r="EBV38" s="133"/>
      <c r="EBW38" s="133"/>
      <c r="EBX38" s="133"/>
      <c r="EBY38" s="133"/>
      <c r="EBZ38" s="133"/>
      <c r="ECA38" s="133"/>
      <c r="ECB38" s="133"/>
      <c r="ECC38" s="133"/>
      <c r="ECD38" s="133"/>
      <c r="ECE38" s="133"/>
      <c r="ECF38" s="133"/>
      <c r="ECG38" s="133"/>
      <c r="ECH38" s="133"/>
      <c r="ECI38" s="133"/>
      <c r="ECJ38" s="133"/>
      <c r="ECK38" s="133"/>
      <c r="ECL38" s="133"/>
      <c r="ECM38" s="133"/>
      <c r="ECN38" s="133"/>
      <c r="ECO38" s="133"/>
      <c r="ECP38" s="133"/>
      <c r="ECQ38" s="133"/>
      <c r="ECR38" s="133"/>
      <c r="ECS38" s="133"/>
      <c r="ECT38" s="133"/>
      <c r="ECU38" s="133"/>
      <c r="ECV38" s="133"/>
      <c r="ECW38" s="133"/>
      <c r="ECX38" s="133"/>
      <c r="ECY38" s="133"/>
      <c r="ECZ38" s="133"/>
      <c r="EDA38" s="133"/>
      <c r="EDB38" s="133"/>
      <c r="EDC38" s="133"/>
      <c r="EDD38" s="133"/>
      <c r="EDE38" s="133"/>
      <c r="EDF38" s="133"/>
      <c r="EDG38" s="133"/>
      <c r="EDH38" s="133"/>
      <c r="EDI38" s="133"/>
      <c r="EDJ38" s="133"/>
      <c r="EDK38" s="133"/>
      <c r="EDL38" s="133"/>
      <c r="EDM38" s="133"/>
      <c r="EDN38" s="133"/>
      <c r="EDO38" s="133"/>
      <c r="EDP38" s="133"/>
      <c r="EDQ38" s="133"/>
      <c r="EDR38" s="133"/>
      <c r="EDS38" s="133"/>
      <c r="EDT38" s="133"/>
      <c r="EDU38" s="133"/>
      <c r="EDV38" s="133"/>
      <c r="EDW38" s="133"/>
      <c r="EDX38" s="133"/>
      <c r="EDY38" s="133"/>
      <c r="EDZ38" s="133"/>
      <c r="EEA38" s="133"/>
      <c r="EEB38" s="133"/>
      <c r="EEC38" s="133"/>
      <c r="EED38" s="133"/>
      <c r="EEE38" s="133"/>
      <c r="EEF38" s="133"/>
      <c r="EEG38" s="133"/>
      <c r="EEH38" s="133"/>
      <c r="EEI38" s="133"/>
      <c r="EEJ38" s="133"/>
      <c r="EEK38" s="133"/>
      <c r="EEL38" s="133"/>
      <c r="EEM38" s="133"/>
      <c r="EEN38" s="133"/>
      <c r="EEO38" s="133"/>
      <c r="EEP38" s="133"/>
      <c r="EEQ38" s="133"/>
      <c r="EER38" s="133"/>
      <c r="EES38" s="133"/>
      <c r="EET38" s="133"/>
      <c r="EEU38" s="133"/>
      <c r="EEV38" s="133"/>
      <c r="EEW38" s="133"/>
      <c r="EEX38" s="133"/>
      <c r="EEY38" s="133"/>
      <c r="EEZ38" s="133"/>
      <c r="EFA38" s="133"/>
      <c r="EFB38" s="133"/>
      <c r="EFC38" s="133"/>
      <c r="EFD38" s="133"/>
      <c r="EFE38" s="133"/>
      <c r="EFF38" s="133"/>
      <c r="EFG38" s="133"/>
      <c r="EFH38" s="133"/>
      <c r="EFI38" s="133"/>
      <c r="EFJ38" s="133"/>
      <c r="EFK38" s="133"/>
      <c r="EFL38" s="133"/>
      <c r="EFM38" s="133"/>
      <c r="EFN38" s="133"/>
      <c r="EFO38" s="133"/>
      <c r="EFP38" s="133"/>
      <c r="EFQ38" s="133"/>
      <c r="EFR38" s="133"/>
      <c r="EFS38" s="133"/>
      <c r="EFT38" s="133"/>
      <c r="EFU38" s="133"/>
      <c r="EFV38" s="133"/>
      <c r="EFW38" s="133"/>
      <c r="EFX38" s="133"/>
      <c r="EFY38" s="133"/>
      <c r="EFZ38" s="133"/>
      <c r="EGA38" s="133"/>
      <c r="EGB38" s="133"/>
      <c r="EGC38" s="133"/>
      <c r="EGD38" s="133"/>
      <c r="EGE38" s="133"/>
      <c r="EGF38" s="133"/>
      <c r="EGG38" s="133"/>
      <c r="EGH38" s="133"/>
      <c r="EGI38" s="133"/>
      <c r="EGJ38" s="133"/>
      <c r="EGK38" s="133"/>
      <c r="EGL38" s="133"/>
      <c r="EGM38" s="133"/>
      <c r="EGN38" s="133"/>
      <c r="EGO38" s="133"/>
      <c r="EGP38" s="133"/>
      <c r="EGQ38" s="133"/>
      <c r="EGR38" s="133"/>
      <c r="EGS38" s="133"/>
      <c r="EGT38" s="133"/>
      <c r="EGU38" s="133"/>
      <c r="EGV38" s="133"/>
      <c r="EGW38" s="133"/>
      <c r="EGX38" s="133"/>
      <c r="EGY38" s="133"/>
      <c r="EGZ38" s="133"/>
      <c r="EHA38" s="133"/>
      <c r="EHB38" s="133"/>
      <c r="EHC38" s="133"/>
      <c r="EHD38" s="133"/>
      <c r="EHE38" s="133"/>
      <c r="EHF38" s="133"/>
      <c r="EHG38" s="133"/>
      <c r="EHH38" s="133"/>
      <c r="EHI38" s="133"/>
      <c r="EHJ38" s="133"/>
      <c r="EHK38" s="133"/>
      <c r="EHL38" s="133"/>
      <c r="EHM38" s="133"/>
      <c r="EHN38" s="133"/>
      <c r="EHO38" s="133"/>
      <c r="EHP38" s="133"/>
      <c r="EHQ38" s="133"/>
      <c r="EHR38" s="133"/>
      <c r="EHS38" s="133"/>
      <c r="EHT38" s="133"/>
      <c r="EHU38" s="133"/>
      <c r="EHV38" s="133"/>
      <c r="EHW38" s="133"/>
      <c r="EHX38" s="133"/>
      <c r="EHY38" s="133"/>
      <c r="EHZ38" s="133"/>
      <c r="EIA38" s="133"/>
      <c r="EIB38" s="133"/>
      <c r="EIC38" s="133"/>
      <c r="EID38" s="133"/>
      <c r="EIE38" s="133"/>
      <c r="EIF38" s="133"/>
      <c r="EIG38" s="133"/>
      <c r="EIH38" s="133"/>
      <c r="EII38" s="133"/>
      <c r="EIJ38" s="133"/>
      <c r="EIK38" s="133"/>
      <c r="EIL38" s="133"/>
      <c r="EIM38" s="133"/>
      <c r="EIN38" s="133"/>
      <c r="EIO38" s="133"/>
      <c r="EIP38" s="133"/>
      <c r="EIQ38" s="133"/>
      <c r="EIR38" s="133"/>
      <c r="EIS38" s="133"/>
      <c r="EIT38" s="133"/>
      <c r="EIU38" s="133"/>
      <c r="EIV38" s="133"/>
      <c r="EIW38" s="133"/>
      <c r="EIX38" s="133"/>
      <c r="EIY38" s="133"/>
      <c r="EIZ38" s="133"/>
      <c r="EJA38" s="133"/>
      <c r="EJB38" s="133"/>
      <c r="EJC38" s="133"/>
      <c r="EJD38" s="133"/>
      <c r="EJE38" s="133"/>
      <c r="EJF38" s="133"/>
      <c r="EJG38" s="133"/>
      <c r="EJH38" s="133"/>
      <c r="EJI38" s="133"/>
      <c r="EJJ38" s="133"/>
      <c r="EJK38" s="133"/>
      <c r="EJL38" s="133"/>
      <c r="EJM38" s="133"/>
      <c r="EJN38" s="133"/>
      <c r="EJO38" s="133"/>
      <c r="EJP38" s="133"/>
      <c r="EJQ38" s="133"/>
      <c r="EJR38" s="133"/>
      <c r="EJS38" s="133"/>
      <c r="EJT38" s="133"/>
      <c r="EJU38" s="133"/>
      <c r="EJV38" s="133"/>
      <c r="EJW38" s="133"/>
      <c r="EJX38" s="133"/>
      <c r="EJY38" s="133"/>
      <c r="EJZ38" s="133"/>
      <c r="EKA38" s="133"/>
      <c r="EKB38" s="133"/>
      <c r="EKC38" s="133"/>
      <c r="EKD38" s="133"/>
      <c r="EKE38" s="133"/>
      <c r="EKF38" s="133"/>
      <c r="EKG38" s="133"/>
      <c r="EKH38" s="133"/>
      <c r="EKI38" s="133"/>
      <c r="EKJ38" s="133"/>
      <c r="EKK38" s="133"/>
      <c r="EKL38" s="133"/>
      <c r="EKM38" s="133"/>
      <c r="EKN38" s="133"/>
      <c r="EKO38" s="133"/>
      <c r="EKP38" s="133"/>
      <c r="EKQ38" s="133"/>
      <c r="EKR38" s="133"/>
      <c r="EKS38" s="133"/>
      <c r="EKT38" s="133"/>
      <c r="EKU38" s="133"/>
      <c r="EKV38" s="133"/>
      <c r="EKW38" s="133"/>
      <c r="EKX38" s="133"/>
      <c r="EKY38" s="133"/>
      <c r="EKZ38" s="133"/>
      <c r="ELA38" s="133"/>
      <c r="ELB38" s="133"/>
      <c r="ELC38" s="133"/>
      <c r="ELD38" s="133"/>
      <c r="ELE38" s="133"/>
      <c r="ELF38" s="133"/>
      <c r="ELG38" s="133"/>
      <c r="ELH38" s="133"/>
      <c r="ELI38" s="133"/>
      <c r="ELJ38" s="133"/>
      <c r="ELK38" s="133"/>
      <c r="ELL38" s="133"/>
      <c r="ELM38" s="133"/>
      <c r="ELN38" s="133"/>
      <c r="ELO38" s="133"/>
      <c r="ELP38" s="133"/>
      <c r="ELQ38" s="133"/>
      <c r="ELR38" s="133"/>
      <c r="ELS38" s="133"/>
      <c r="ELT38" s="133"/>
      <c r="ELU38" s="133"/>
      <c r="ELV38" s="133"/>
      <c r="ELW38" s="133"/>
      <c r="ELX38" s="133"/>
      <c r="ELY38" s="133"/>
      <c r="ELZ38" s="133"/>
      <c r="EMA38" s="133"/>
      <c r="EMB38" s="133"/>
      <c r="EMC38" s="133"/>
      <c r="EMD38" s="133"/>
      <c r="EME38" s="133"/>
      <c r="EMF38" s="133"/>
      <c r="EMG38" s="133"/>
      <c r="EMH38" s="133"/>
      <c r="EMI38" s="133"/>
      <c r="EMJ38" s="133"/>
      <c r="EMK38" s="133"/>
      <c r="EML38" s="133"/>
      <c r="EMM38" s="133"/>
      <c r="EMN38" s="133"/>
      <c r="EMO38" s="133"/>
      <c r="EMP38" s="133"/>
      <c r="EMQ38" s="133"/>
      <c r="EMR38" s="133"/>
      <c r="EMS38" s="133"/>
      <c r="EMT38" s="133"/>
      <c r="EMU38" s="133"/>
      <c r="EMV38" s="133"/>
      <c r="EMW38" s="133"/>
      <c r="EMX38" s="133"/>
      <c r="EMY38" s="133"/>
      <c r="EMZ38" s="133"/>
      <c r="ENA38" s="133"/>
      <c r="ENB38" s="133"/>
      <c r="ENC38" s="133"/>
      <c r="END38" s="133"/>
      <c r="ENE38" s="133"/>
      <c r="ENF38" s="133"/>
      <c r="ENG38" s="133"/>
      <c r="ENH38" s="133"/>
      <c r="ENI38" s="133"/>
      <c r="ENJ38" s="133"/>
      <c r="ENK38" s="133"/>
      <c r="ENL38" s="133"/>
      <c r="ENM38" s="133"/>
      <c r="ENN38" s="133"/>
      <c r="ENO38" s="133"/>
      <c r="ENP38" s="133"/>
      <c r="ENQ38" s="133"/>
      <c r="ENR38" s="133"/>
      <c r="ENS38" s="133"/>
      <c r="ENT38" s="133"/>
      <c r="ENU38" s="133"/>
      <c r="ENV38" s="133"/>
      <c r="ENW38" s="133"/>
      <c r="ENX38" s="133"/>
      <c r="ENY38" s="133"/>
      <c r="ENZ38" s="133"/>
      <c r="EOA38" s="133"/>
      <c r="EOB38" s="133"/>
      <c r="EOC38" s="133"/>
      <c r="EOD38" s="133"/>
      <c r="EOE38" s="133"/>
      <c r="EOF38" s="133"/>
      <c r="EOG38" s="133"/>
      <c r="EOH38" s="133"/>
      <c r="EOI38" s="133"/>
      <c r="EOJ38" s="133"/>
      <c r="EOK38" s="133"/>
      <c r="EOL38" s="133"/>
      <c r="EOM38" s="133"/>
      <c r="EON38" s="133"/>
      <c r="EOO38" s="133"/>
      <c r="EOP38" s="133"/>
      <c r="EOQ38" s="133"/>
      <c r="EOR38" s="133"/>
      <c r="EOS38" s="133"/>
      <c r="EOT38" s="133"/>
      <c r="EOU38" s="133"/>
      <c r="EOV38" s="133"/>
      <c r="EOW38" s="133"/>
      <c r="EOX38" s="133"/>
      <c r="EOY38" s="133"/>
      <c r="EOZ38" s="133"/>
      <c r="EPA38" s="133"/>
      <c r="EPB38" s="133"/>
      <c r="EPC38" s="133"/>
      <c r="EPD38" s="133"/>
      <c r="EPE38" s="133"/>
      <c r="EPF38" s="133"/>
      <c r="EPG38" s="133"/>
      <c r="EPH38" s="133"/>
      <c r="EPI38" s="133"/>
      <c r="EPJ38" s="133"/>
      <c r="EPK38" s="133"/>
      <c r="EPL38" s="133"/>
      <c r="EPM38" s="133"/>
      <c r="EPN38" s="133"/>
      <c r="EPO38" s="133"/>
      <c r="EPP38" s="133"/>
      <c r="EPQ38" s="133"/>
      <c r="EPR38" s="133"/>
      <c r="EPS38" s="133"/>
      <c r="EPT38" s="133"/>
      <c r="EPU38" s="133"/>
      <c r="EPV38" s="133"/>
      <c r="EPW38" s="133"/>
      <c r="EPX38" s="133"/>
      <c r="EPY38" s="133"/>
      <c r="EPZ38" s="133"/>
      <c r="EQA38" s="133"/>
      <c r="EQB38" s="133"/>
      <c r="EQC38" s="133"/>
      <c r="EQD38" s="133"/>
      <c r="EQE38" s="133"/>
      <c r="EQF38" s="133"/>
      <c r="EQG38" s="133"/>
      <c r="EQH38" s="133"/>
      <c r="EQI38" s="133"/>
      <c r="EQJ38" s="133"/>
      <c r="EQK38" s="133"/>
      <c r="EQL38" s="133"/>
      <c r="EQM38" s="133"/>
      <c r="EQN38" s="133"/>
      <c r="EQO38" s="133"/>
      <c r="EQP38" s="133"/>
      <c r="EQQ38" s="133"/>
      <c r="EQR38" s="133"/>
      <c r="EQS38" s="133"/>
      <c r="EQT38" s="133"/>
      <c r="EQU38" s="133"/>
      <c r="EQV38" s="133"/>
      <c r="EQW38" s="133"/>
      <c r="EQX38" s="133"/>
      <c r="EQY38" s="133"/>
      <c r="EQZ38" s="133"/>
      <c r="ERA38" s="133"/>
      <c r="ERB38" s="133"/>
      <c r="ERC38" s="133"/>
      <c r="ERD38" s="133"/>
      <c r="ERE38" s="133"/>
      <c r="ERF38" s="133"/>
      <c r="ERG38" s="133"/>
      <c r="ERH38" s="133"/>
      <c r="ERI38" s="133"/>
      <c r="ERJ38" s="133"/>
      <c r="ERK38" s="133"/>
      <c r="ERL38" s="133"/>
      <c r="ERM38" s="133"/>
      <c r="ERN38" s="133"/>
      <c r="ERO38" s="133"/>
      <c r="ERP38" s="133"/>
      <c r="ERQ38" s="133"/>
      <c r="ERR38" s="133"/>
      <c r="ERS38" s="133"/>
      <c r="ERT38" s="133"/>
      <c r="ERU38" s="133"/>
      <c r="ERV38" s="133"/>
      <c r="ERW38" s="133"/>
      <c r="ERX38" s="133"/>
      <c r="ERY38" s="133"/>
      <c r="ERZ38" s="133"/>
      <c r="ESA38" s="133"/>
      <c r="ESB38" s="133"/>
      <c r="ESC38" s="133"/>
      <c r="ESD38" s="133"/>
      <c r="ESE38" s="133"/>
      <c r="ESF38" s="133"/>
      <c r="ESG38" s="133"/>
      <c r="ESH38" s="133"/>
      <c r="ESI38" s="133"/>
      <c r="ESJ38" s="133"/>
      <c r="ESK38" s="133"/>
      <c r="ESL38" s="133"/>
      <c r="ESM38" s="133"/>
      <c r="ESN38" s="133"/>
      <c r="ESO38" s="133"/>
      <c r="ESP38" s="133"/>
      <c r="ESQ38" s="133"/>
      <c r="ESR38" s="133"/>
      <c r="ESS38" s="133"/>
      <c r="EST38" s="133"/>
      <c r="ESU38" s="133"/>
      <c r="ESV38" s="133"/>
      <c r="ESW38" s="133"/>
      <c r="ESX38" s="133"/>
      <c r="ESY38" s="133"/>
      <c r="ESZ38" s="133"/>
      <c r="ETA38" s="133"/>
      <c r="ETB38" s="133"/>
      <c r="ETC38" s="133"/>
      <c r="ETD38" s="133"/>
      <c r="ETE38" s="133"/>
      <c r="ETF38" s="133"/>
      <c r="ETG38" s="133"/>
      <c r="ETH38" s="133"/>
      <c r="ETI38" s="133"/>
      <c r="ETJ38" s="133"/>
      <c r="ETK38" s="133"/>
      <c r="ETL38" s="133"/>
      <c r="ETM38" s="133"/>
      <c r="ETN38" s="133"/>
      <c r="ETO38" s="133"/>
      <c r="ETP38" s="133"/>
      <c r="ETQ38" s="133"/>
      <c r="ETR38" s="133"/>
      <c r="ETS38" s="133"/>
      <c r="ETT38" s="133"/>
      <c r="ETU38" s="133"/>
      <c r="ETV38" s="133"/>
      <c r="ETW38" s="133"/>
      <c r="ETX38" s="133"/>
      <c r="ETY38" s="133"/>
      <c r="ETZ38" s="133"/>
      <c r="EUA38" s="133"/>
      <c r="EUB38" s="133"/>
      <c r="EUC38" s="133"/>
      <c r="EUD38" s="133"/>
      <c r="EUE38" s="133"/>
      <c r="EUF38" s="133"/>
      <c r="EUG38" s="133"/>
      <c r="EUH38" s="133"/>
      <c r="EUI38" s="133"/>
      <c r="EUJ38" s="133"/>
      <c r="EUK38" s="133"/>
      <c r="EUL38" s="133"/>
      <c r="EUM38" s="133"/>
      <c r="EUN38" s="133"/>
      <c r="EUO38" s="133"/>
      <c r="EUP38" s="133"/>
      <c r="EUQ38" s="133"/>
      <c r="EUR38" s="133"/>
      <c r="EUS38" s="133"/>
      <c r="EUT38" s="133"/>
      <c r="EUU38" s="133"/>
      <c r="EUV38" s="133"/>
      <c r="EUW38" s="133"/>
      <c r="EUX38" s="133"/>
      <c r="EUY38" s="133"/>
      <c r="EUZ38" s="133"/>
      <c r="EVA38" s="133"/>
      <c r="EVB38" s="133"/>
      <c r="EVC38" s="133"/>
      <c r="EVD38" s="133"/>
      <c r="EVE38" s="133"/>
      <c r="EVF38" s="133"/>
      <c r="EVG38" s="133"/>
      <c r="EVH38" s="133"/>
      <c r="EVI38" s="133"/>
      <c r="EVJ38" s="133"/>
      <c r="EVK38" s="133"/>
      <c r="EVL38" s="133"/>
      <c r="EVM38" s="133"/>
      <c r="EVN38" s="133"/>
      <c r="EVO38" s="133"/>
      <c r="EVP38" s="133"/>
      <c r="EVQ38" s="133"/>
      <c r="EVR38" s="133"/>
      <c r="EVS38" s="133"/>
      <c r="EVT38" s="133"/>
      <c r="EVU38" s="133"/>
      <c r="EVV38" s="133"/>
      <c r="EVW38" s="133"/>
      <c r="EVX38" s="133"/>
      <c r="EVY38" s="133"/>
      <c r="EVZ38" s="133"/>
      <c r="EWA38" s="133"/>
      <c r="EWB38" s="133"/>
      <c r="EWC38" s="133"/>
      <c r="EWD38" s="133"/>
      <c r="EWE38" s="133"/>
      <c r="EWF38" s="133"/>
      <c r="EWG38" s="133"/>
      <c r="EWH38" s="133"/>
      <c r="EWI38" s="133"/>
      <c r="EWJ38" s="133"/>
      <c r="EWK38" s="133"/>
      <c r="EWL38" s="133"/>
      <c r="EWM38" s="133"/>
      <c r="EWN38" s="133"/>
      <c r="EWO38" s="133"/>
      <c r="EWP38" s="133"/>
      <c r="EWQ38" s="133"/>
      <c r="EWR38" s="133"/>
      <c r="EWS38" s="133"/>
      <c r="EWT38" s="133"/>
      <c r="EWU38" s="133"/>
      <c r="EWV38" s="133"/>
      <c r="EWW38" s="133"/>
      <c r="EWX38" s="133"/>
      <c r="EWY38" s="133"/>
      <c r="EWZ38" s="133"/>
      <c r="EXA38" s="133"/>
      <c r="EXB38" s="133"/>
      <c r="EXC38" s="133"/>
      <c r="EXD38" s="133"/>
      <c r="EXE38" s="133"/>
      <c r="EXF38" s="133"/>
      <c r="EXG38" s="133"/>
      <c r="EXH38" s="133"/>
      <c r="EXI38" s="133"/>
      <c r="EXJ38" s="133"/>
      <c r="EXK38" s="133"/>
      <c r="EXL38" s="133"/>
      <c r="EXM38" s="133"/>
      <c r="EXN38" s="133"/>
      <c r="EXO38" s="133"/>
      <c r="EXP38" s="133"/>
      <c r="EXQ38" s="133"/>
      <c r="EXR38" s="133"/>
      <c r="EXS38" s="133"/>
      <c r="EXT38" s="133"/>
      <c r="EXU38" s="133"/>
      <c r="EXV38" s="133"/>
      <c r="EXW38" s="133"/>
      <c r="EXX38" s="133"/>
      <c r="EXY38" s="133"/>
      <c r="EXZ38" s="133"/>
      <c r="EYA38" s="133"/>
      <c r="EYB38" s="133"/>
      <c r="EYC38" s="133"/>
      <c r="EYD38" s="133"/>
      <c r="EYE38" s="133"/>
      <c r="EYF38" s="133"/>
      <c r="EYG38" s="133"/>
      <c r="EYH38" s="133"/>
      <c r="EYI38" s="133"/>
      <c r="EYJ38" s="133"/>
      <c r="EYK38" s="133"/>
      <c r="EYL38" s="133"/>
      <c r="EYM38" s="133"/>
      <c r="EYN38" s="133"/>
      <c r="EYO38" s="133"/>
      <c r="EYP38" s="133"/>
      <c r="EYQ38" s="133"/>
      <c r="EYR38" s="133"/>
      <c r="EYS38" s="133"/>
      <c r="EYT38" s="133"/>
      <c r="EYU38" s="133"/>
      <c r="EYV38" s="133"/>
      <c r="EYW38" s="133"/>
      <c r="EYX38" s="133"/>
      <c r="EYY38" s="133"/>
      <c r="EYZ38" s="133"/>
      <c r="EZA38" s="133"/>
      <c r="EZB38" s="133"/>
      <c r="EZC38" s="133"/>
      <c r="EZD38" s="133"/>
      <c r="EZE38" s="133"/>
      <c r="EZF38" s="133"/>
      <c r="EZG38" s="133"/>
      <c r="EZH38" s="133"/>
      <c r="EZI38" s="133"/>
      <c r="EZJ38" s="133"/>
      <c r="EZK38" s="133"/>
      <c r="EZL38" s="133"/>
      <c r="EZM38" s="133"/>
      <c r="EZN38" s="133"/>
      <c r="EZO38" s="133"/>
      <c r="EZP38" s="133"/>
      <c r="EZQ38" s="133"/>
      <c r="EZR38" s="133"/>
      <c r="EZS38" s="133"/>
      <c r="EZT38" s="133"/>
      <c r="EZU38" s="133"/>
      <c r="EZV38" s="133"/>
      <c r="EZW38" s="133"/>
      <c r="EZX38" s="133"/>
      <c r="EZY38" s="133"/>
      <c r="EZZ38" s="133"/>
      <c r="FAA38" s="133"/>
      <c r="FAB38" s="133"/>
      <c r="FAC38" s="133"/>
      <c r="FAD38" s="133"/>
      <c r="FAE38" s="133"/>
      <c r="FAF38" s="133"/>
      <c r="FAG38" s="133"/>
      <c r="FAH38" s="133"/>
      <c r="FAI38" s="133"/>
      <c r="FAJ38" s="133"/>
      <c r="FAK38" s="133"/>
      <c r="FAL38" s="133"/>
      <c r="FAM38" s="133"/>
      <c r="FAN38" s="133"/>
      <c r="FAO38" s="133"/>
      <c r="FAP38" s="133"/>
      <c r="FAQ38" s="133"/>
      <c r="FAR38" s="133"/>
      <c r="FAS38" s="133"/>
      <c r="FAT38" s="133"/>
      <c r="FAU38" s="133"/>
      <c r="FAV38" s="133"/>
      <c r="FAW38" s="133"/>
      <c r="FAX38" s="133"/>
      <c r="FAY38" s="133"/>
      <c r="FAZ38" s="133"/>
      <c r="FBA38" s="133"/>
      <c r="FBB38" s="133"/>
      <c r="FBC38" s="133"/>
      <c r="FBD38" s="133"/>
      <c r="FBE38" s="133"/>
      <c r="FBF38" s="133"/>
      <c r="FBG38" s="133"/>
      <c r="FBH38" s="133"/>
      <c r="FBI38" s="133"/>
      <c r="FBJ38" s="133"/>
      <c r="FBK38" s="133"/>
      <c r="FBL38" s="133"/>
      <c r="FBM38" s="133"/>
      <c r="FBN38" s="133"/>
      <c r="FBO38" s="133"/>
      <c r="FBP38" s="133"/>
      <c r="FBQ38" s="133"/>
      <c r="FBR38" s="133"/>
      <c r="FBS38" s="133"/>
      <c r="FBT38" s="133"/>
      <c r="FBU38" s="133"/>
      <c r="FBV38" s="133"/>
      <c r="FBW38" s="133"/>
      <c r="FBX38" s="133"/>
      <c r="FBY38" s="133"/>
      <c r="FBZ38" s="133"/>
      <c r="FCA38" s="133"/>
      <c r="FCB38" s="133"/>
      <c r="FCC38" s="133"/>
      <c r="FCD38" s="133"/>
      <c r="FCE38" s="133"/>
      <c r="FCF38" s="133"/>
      <c r="FCG38" s="133"/>
      <c r="FCH38" s="133"/>
      <c r="FCI38" s="133"/>
      <c r="FCJ38" s="133"/>
      <c r="FCK38" s="133"/>
      <c r="FCL38" s="133"/>
      <c r="FCM38" s="133"/>
      <c r="FCN38" s="133"/>
      <c r="FCO38" s="133"/>
      <c r="FCP38" s="133"/>
      <c r="FCQ38" s="133"/>
      <c r="FCR38" s="133"/>
      <c r="FCS38" s="133"/>
      <c r="FCT38" s="133"/>
      <c r="FCU38" s="133"/>
      <c r="FCV38" s="133"/>
      <c r="FCW38" s="133"/>
      <c r="FCX38" s="133"/>
      <c r="FCY38" s="133"/>
      <c r="FCZ38" s="133"/>
      <c r="FDA38" s="133"/>
      <c r="FDB38" s="133"/>
      <c r="FDC38" s="133"/>
      <c r="FDD38" s="133"/>
      <c r="FDE38" s="133"/>
      <c r="FDF38" s="133"/>
      <c r="FDG38" s="133"/>
      <c r="FDH38" s="133"/>
      <c r="FDI38" s="133"/>
      <c r="FDJ38" s="133"/>
      <c r="FDK38" s="133"/>
      <c r="FDL38" s="133"/>
      <c r="FDM38" s="133"/>
      <c r="FDN38" s="133"/>
      <c r="FDO38" s="133"/>
      <c r="FDP38" s="133"/>
      <c r="FDQ38" s="133"/>
      <c r="FDR38" s="133"/>
      <c r="FDS38" s="133"/>
      <c r="FDT38" s="133"/>
      <c r="FDU38" s="133"/>
      <c r="FDV38" s="133"/>
      <c r="FDW38" s="133"/>
      <c r="FDX38" s="133"/>
      <c r="FDY38" s="133"/>
      <c r="FDZ38" s="133"/>
      <c r="FEA38" s="133"/>
      <c r="FEB38" s="133"/>
      <c r="FEC38" s="133"/>
      <c r="FED38" s="133"/>
      <c r="FEE38" s="133"/>
      <c r="FEF38" s="133"/>
      <c r="FEG38" s="133"/>
      <c r="FEH38" s="133"/>
      <c r="FEI38" s="133"/>
      <c r="FEJ38" s="133"/>
      <c r="FEK38" s="133"/>
      <c r="FEL38" s="133"/>
      <c r="FEM38" s="133"/>
      <c r="FEN38" s="133"/>
      <c r="FEO38" s="133"/>
      <c r="FEP38" s="133"/>
      <c r="FEQ38" s="133"/>
      <c r="FER38" s="133"/>
      <c r="FES38" s="133"/>
      <c r="FET38" s="133"/>
      <c r="FEU38" s="133"/>
      <c r="FEV38" s="133"/>
      <c r="FEW38" s="133"/>
      <c r="FEX38" s="133"/>
      <c r="FEY38" s="133"/>
      <c r="FEZ38" s="133"/>
      <c r="FFA38" s="133"/>
      <c r="FFB38" s="133"/>
      <c r="FFC38" s="133"/>
      <c r="FFD38" s="133"/>
      <c r="FFE38" s="133"/>
      <c r="FFF38" s="133"/>
      <c r="FFG38" s="133"/>
      <c r="FFH38" s="133"/>
      <c r="FFI38" s="133"/>
      <c r="FFJ38" s="133"/>
      <c r="FFK38" s="133"/>
      <c r="FFL38" s="133"/>
      <c r="FFM38" s="133"/>
      <c r="FFN38" s="133"/>
      <c r="FFO38" s="133"/>
      <c r="FFP38" s="133"/>
      <c r="FFQ38" s="133"/>
      <c r="FFR38" s="133"/>
      <c r="FFS38" s="133"/>
      <c r="FFT38" s="133"/>
      <c r="FFU38" s="133"/>
      <c r="FFV38" s="133"/>
      <c r="FFW38" s="133"/>
      <c r="FFX38" s="133"/>
      <c r="FFY38" s="133"/>
      <c r="FFZ38" s="133"/>
      <c r="FGA38" s="133"/>
      <c r="FGB38" s="133"/>
      <c r="FGC38" s="133"/>
      <c r="FGD38" s="133"/>
      <c r="FGE38" s="133"/>
      <c r="FGF38" s="133"/>
      <c r="FGG38" s="133"/>
      <c r="FGH38" s="133"/>
      <c r="FGI38" s="133"/>
      <c r="FGJ38" s="133"/>
      <c r="FGK38" s="133"/>
      <c r="FGL38" s="133"/>
      <c r="FGM38" s="133"/>
      <c r="FGN38" s="133"/>
      <c r="FGO38" s="133"/>
      <c r="FGP38" s="133"/>
      <c r="FGQ38" s="133"/>
      <c r="FGR38" s="133"/>
      <c r="FGS38" s="133"/>
      <c r="FGT38" s="133"/>
      <c r="FGU38" s="133"/>
      <c r="FGV38" s="133"/>
      <c r="FGW38" s="133"/>
      <c r="FGX38" s="133"/>
      <c r="FGY38" s="133"/>
      <c r="FGZ38" s="133"/>
      <c r="FHA38" s="133"/>
      <c r="FHB38" s="133"/>
      <c r="FHC38" s="133"/>
      <c r="FHD38" s="133"/>
      <c r="FHE38" s="133"/>
      <c r="FHF38" s="133"/>
      <c r="FHG38" s="133"/>
      <c r="FHH38" s="133"/>
      <c r="FHI38" s="133"/>
      <c r="FHJ38" s="133"/>
      <c r="FHK38" s="133"/>
      <c r="FHL38" s="133"/>
      <c r="FHM38" s="133"/>
      <c r="FHN38" s="133"/>
      <c r="FHO38" s="133"/>
      <c r="FHP38" s="133"/>
      <c r="FHQ38" s="133"/>
      <c r="FHR38" s="133"/>
      <c r="FHS38" s="133"/>
      <c r="FHT38" s="133"/>
      <c r="FHU38" s="133"/>
      <c r="FHV38" s="133"/>
      <c r="FHW38" s="133"/>
      <c r="FHX38" s="133"/>
      <c r="FHY38" s="133"/>
      <c r="FHZ38" s="133"/>
      <c r="FIA38" s="133"/>
      <c r="FIB38" s="133"/>
      <c r="FIC38" s="133"/>
      <c r="FID38" s="133"/>
      <c r="FIE38" s="133"/>
      <c r="FIF38" s="133"/>
      <c r="FIG38" s="133"/>
      <c r="FIH38" s="133"/>
      <c r="FII38" s="133"/>
      <c r="FIJ38" s="133"/>
      <c r="FIK38" s="133"/>
      <c r="FIL38" s="133"/>
      <c r="FIM38" s="133"/>
      <c r="FIN38" s="133"/>
      <c r="FIO38" s="133"/>
      <c r="FIP38" s="133"/>
      <c r="FIQ38" s="133"/>
      <c r="FIR38" s="133"/>
      <c r="FIS38" s="133"/>
      <c r="FIT38" s="133"/>
      <c r="FIU38" s="133"/>
      <c r="FIV38" s="133"/>
      <c r="FIW38" s="133"/>
      <c r="FIX38" s="133"/>
      <c r="FIY38" s="133"/>
      <c r="FIZ38" s="133"/>
      <c r="FJA38" s="133"/>
      <c r="FJB38" s="133"/>
      <c r="FJC38" s="133"/>
      <c r="FJD38" s="133"/>
      <c r="FJE38" s="133"/>
      <c r="FJF38" s="133"/>
      <c r="FJG38" s="133"/>
      <c r="FJH38" s="133"/>
      <c r="FJI38" s="133"/>
      <c r="FJJ38" s="133"/>
      <c r="FJK38" s="133"/>
      <c r="FJL38" s="133"/>
      <c r="FJM38" s="133"/>
      <c r="FJN38" s="133"/>
      <c r="FJO38" s="133"/>
      <c r="FJP38" s="133"/>
      <c r="FJQ38" s="133"/>
      <c r="FJR38" s="133"/>
      <c r="FJS38" s="133"/>
      <c r="FJT38" s="133"/>
      <c r="FJU38" s="133"/>
      <c r="FJV38" s="133"/>
      <c r="FJW38" s="133"/>
      <c r="FJX38" s="133"/>
      <c r="FJY38" s="133"/>
      <c r="FJZ38" s="133"/>
      <c r="FKA38" s="133"/>
      <c r="FKB38" s="133"/>
      <c r="FKC38" s="133"/>
      <c r="FKD38" s="133"/>
      <c r="FKE38" s="133"/>
      <c r="FKF38" s="133"/>
      <c r="FKG38" s="133"/>
      <c r="FKH38" s="133"/>
      <c r="FKI38" s="133"/>
      <c r="FKJ38" s="133"/>
      <c r="FKK38" s="133"/>
      <c r="FKL38" s="133"/>
      <c r="FKM38" s="133"/>
      <c r="FKN38" s="133"/>
      <c r="FKO38" s="133"/>
      <c r="FKP38" s="133"/>
      <c r="FKQ38" s="133"/>
      <c r="FKR38" s="133"/>
      <c r="FKS38" s="133"/>
      <c r="FKT38" s="133"/>
      <c r="FKU38" s="133"/>
      <c r="FKV38" s="133"/>
      <c r="FKW38" s="133"/>
      <c r="FKX38" s="133"/>
      <c r="FKY38" s="133"/>
      <c r="FKZ38" s="133"/>
      <c r="FLA38" s="133"/>
      <c r="FLB38" s="133"/>
      <c r="FLC38" s="133"/>
      <c r="FLD38" s="133"/>
      <c r="FLE38" s="133"/>
      <c r="FLF38" s="133"/>
      <c r="FLG38" s="133"/>
      <c r="FLH38" s="133"/>
      <c r="FLI38" s="133"/>
      <c r="FLJ38" s="133"/>
      <c r="FLK38" s="133"/>
      <c r="FLL38" s="133"/>
      <c r="FLM38" s="133"/>
      <c r="FLN38" s="133"/>
      <c r="FLO38" s="133"/>
      <c r="FLP38" s="133"/>
      <c r="FLQ38" s="133"/>
      <c r="FLR38" s="133"/>
      <c r="FLS38" s="133"/>
      <c r="FLT38" s="133"/>
      <c r="FLU38" s="133"/>
      <c r="FLV38" s="133"/>
      <c r="FLW38" s="133"/>
      <c r="FLX38" s="133"/>
      <c r="FLY38" s="133"/>
      <c r="FLZ38" s="133"/>
      <c r="FMA38" s="133"/>
      <c r="FMB38" s="133"/>
      <c r="FMC38" s="133"/>
      <c r="FMD38" s="133"/>
      <c r="FME38" s="133"/>
      <c r="FMF38" s="133"/>
      <c r="FMG38" s="133"/>
      <c r="FMH38" s="133"/>
      <c r="FMI38" s="133"/>
      <c r="FMJ38" s="133"/>
      <c r="FMK38" s="133"/>
      <c r="FML38" s="133"/>
      <c r="FMM38" s="133"/>
      <c r="FMN38" s="133"/>
      <c r="FMO38" s="133"/>
      <c r="FMP38" s="133"/>
      <c r="FMQ38" s="133"/>
      <c r="FMR38" s="133"/>
      <c r="FMS38" s="133"/>
      <c r="FMT38" s="133"/>
      <c r="FMU38" s="133"/>
      <c r="FMV38" s="133"/>
      <c r="FMW38" s="133"/>
      <c r="FMX38" s="133"/>
      <c r="FMY38" s="133"/>
      <c r="FMZ38" s="133"/>
      <c r="FNA38" s="133"/>
      <c r="FNB38" s="133"/>
      <c r="FNC38" s="133"/>
      <c r="FND38" s="133"/>
      <c r="FNE38" s="133"/>
      <c r="FNF38" s="133"/>
      <c r="FNG38" s="133"/>
      <c r="FNH38" s="133"/>
      <c r="FNI38" s="133"/>
      <c r="FNJ38" s="133"/>
      <c r="FNK38" s="133"/>
      <c r="FNL38" s="133"/>
      <c r="FNM38" s="133"/>
      <c r="FNN38" s="133"/>
      <c r="FNO38" s="133"/>
      <c r="FNP38" s="133"/>
      <c r="FNQ38" s="133"/>
      <c r="FNR38" s="133"/>
      <c r="FNS38" s="133"/>
      <c r="FNT38" s="133"/>
      <c r="FNU38" s="133"/>
      <c r="FNV38" s="133"/>
      <c r="FNW38" s="133"/>
      <c r="FNX38" s="133"/>
      <c r="FNY38" s="133"/>
      <c r="FNZ38" s="133"/>
      <c r="FOA38" s="133"/>
      <c r="FOB38" s="133"/>
      <c r="FOC38" s="133"/>
      <c r="FOD38" s="133"/>
      <c r="FOE38" s="133"/>
      <c r="FOF38" s="133"/>
      <c r="FOG38" s="133"/>
      <c r="FOH38" s="133"/>
      <c r="FOI38" s="133"/>
      <c r="FOJ38" s="133"/>
      <c r="FOK38" s="133"/>
      <c r="FOL38" s="133"/>
      <c r="FOM38" s="133"/>
      <c r="FON38" s="133"/>
      <c r="FOO38" s="133"/>
      <c r="FOP38" s="133"/>
      <c r="FOQ38" s="133"/>
      <c r="FOR38" s="133"/>
      <c r="FOS38" s="133"/>
      <c r="FOT38" s="133"/>
      <c r="FOU38" s="133"/>
      <c r="FOV38" s="133"/>
      <c r="FOW38" s="133"/>
      <c r="FOX38" s="133"/>
      <c r="FOY38" s="133"/>
      <c r="FOZ38" s="133"/>
      <c r="FPA38" s="133"/>
      <c r="FPB38" s="133"/>
      <c r="FPC38" s="133"/>
      <c r="FPD38" s="133"/>
      <c r="FPE38" s="133"/>
      <c r="FPF38" s="133"/>
      <c r="FPG38" s="133"/>
      <c r="FPH38" s="133"/>
      <c r="FPI38" s="133"/>
      <c r="FPJ38" s="133"/>
      <c r="FPK38" s="133"/>
      <c r="FPL38" s="133"/>
      <c r="FPM38" s="133"/>
      <c r="FPN38" s="133"/>
      <c r="FPO38" s="133"/>
      <c r="FPP38" s="133"/>
      <c r="FPQ38" s="133"/>
      <c r="FPR38" s="133"/>
      <c r="FPS38" s="133"/>
      <c r="FPT38" s="133"/>
      <c r="FPU38" s="133"/>
      <c r="FPV38" s="133"/>
      <c r="FPW38" s="133"/>
      <c r="FPX38" s="133"/>
      <c r="FPY38" s="133"/>
      <c r="FPZ38" s="133"/>
      <c r="FQA38" s="133"/>
      <c r="FQB38" s="133"/>
      <c r="FQC38" s="133"/>
      <c r="FQD38" s="133"/>
      <c r="FQE38" s="133"/>
      <c r="FQF38" s="133"/>
      <c r="FQG38" s="133"/>
      <c r="FQH38" s="133"/>
      <c r="FQI38" s="133"/>
      <c r="FQJ38" s="133"/>
      <c r="FQK38" s="133"/>
      <c r="FQL38" s="133"/>
      <c r="FQM38" s="133"/>
      <c r="FQN38" s="133"/>
      <c r="FQO38" s="133"/>
      <c r="FQP38" s="133"/>
      <c r="FQQ38" s="133"/>
      <c r="FQR38" s="133"/>
      <c r="FQS38" s="133"/>
      <c r="FQT38" s="133"/>
      <c r="FQU38" s="133"/>
      <c r="FQV38" s="133"/>
      <c r="FQW38" s="133"/>
      <c r="FQX38" s="133"/>
      <c r="FQY38" s="133"/>
      <c r="FQZ38" s="133"/>
      <c r="FRA38" s="133"/>
      <c r="FRB38" s="133"/>
      <c r="FRC38" s="133"/>
      <c r="FRD38" s="133"/>
      <c r="FRE38" s="133"/>
      <c r="FRF38" s="133"/>
      <c r="FRG38" s="133"/>
      <c r="FRH38" s="133"/>
      <c r="FRI38" s="133"/>
      <c r="FRJ38" s="133"/>
      <c r="FRK38" s="133"/>
      <c r="FRL38" s="133"/>
      <c r="FRM38" s="133"/>
      <c r="FRN38" s="133"/>
      <c r="FRO38" s="133"/>
      <c r="FRP38" s="133"/>
      <c r="FRQ38" s="133"/>
      <c r="FRR38" s="133"/>
      <c r="FRS38" s="133"/>
      <c r="FRT38" s="133"/>
      <c r="FRU38" s="133"/>
      <c r="FRV38" s="133"/>
      <c r="FRW38" s="133"/>
      <c r="FRX38" s="133"/>
      <c r="FRY38" s="133"/>
      <c r="FRZ38" s="133"/>
      <c r="FSA38" s="133"/>
      <c r="FSB38" s="133"/>
      <c r="FSC38" s="133"/>
      <c r="FSD38" s="133"/>
      <c r="FSE38" s="133"/>
      <c r="FSF38" s="133"/>
      <c r="FSG38" s="133"/>
      <c r="FSH38" s="133"/>
      <c r="FSI38" s="133"/>
      <c r="FSJ38" s="133"/>
      <c r="FSK38" s="133"/>
      <c r="FSL38" s="133"/>
      <c r="FSM38" s="133"/>
      <c r="FSN38" s="133"/>
      <c r="FSO38" s="133"/>
      <c r="FSP38" s="133"/>
      <c r="FSQ38" s="133"/>
      <c r="FSR38" s="133"/>
      <c r="FSS38" s="133"/>
      <c r="FST38" s="133"/>
      <c r="FSU38" s="133"/>
      <c r="FSV38" s="133"/>
      <c r="FSW38" s="133"/>
      <c r="FSX38" s="133"/>
      <c r="FSY38" s="133"/>
      <c r="FSZ38" s="133"/>
      <c r="FTA38" s="133"/>
      <c r="FTB38" s="133"/>
      <c r="FTC38" s="133"/>
      <c r="FTD38" s="133"/>
      <c r="FTE38" s="133"/>
      <c r="FTF38" s="133"/>
      <c r="FTG38" s="133"/>
      <c r="FTH38" s="133"/>
      <c r="FTI38" s="133"/>
      <c r="FTJ38" s="133"/>
      <c r="FTK38" s="133"/>
      <c r="FTL38" s="133"/>
      <c r="FTM38" s="133"/>
      <c r="FTN38" s="133"/>
      <c r="FTO38" s="133"/>
      <c r="FTP38" s="133"/>
      <c r="FTQ38" s="133"/>
      <c r="FTR38" s="133"/>
      <c r="FTS38" s="133"/>
      <c r="FTT38" s="133"/>
      <c r="FTU38" s="133"/>
      <c r="FTV38" s="133"/>
      <c r="FTW38" s="133"/>
      <c r="FTX38" s="133"/>
      <c r="FTY38" s="133"/>
      <c r="FTZ38" s="133"/>
      <c r="FUA38" s="133"/>
      <c r="FUB38" s="133"/>
      <c r="FUC38" s="133"/>
      <c r="FUD38" s="133"/>
      <c r="FUE38" s="133"/>
      <c r="FUF38" s="133"/>
      <c r="FUG38" s="133"/>
      <c r="FUH38" s="133"/>
      <c r="FUI38" s="133"/>
      <c r="FUJ38" s="133"/>
      <c r="FUK38" s="133"/>
      <c r="FUL38" s="133"/>
      <c r="FUM38" s="133"/>
      <c r="FUN38" s="133"/>
      <c r="FUO38" s="133"/>
      <c r="FUP38" s="133"/>
      <c r="FUQ38" s="133"/>
      <c r="FUR38" s="133"/>
      <c r="FUS38" s="133"/>
      <c r="FUT38" s="133"/>
      <c r="FUU38" s="133"/>
      <c r="FUV38" s="133"/>
      <c r="FUW38" s="133"/>
      <c r="FUX38" s="133"/>
      <c r="FUY38" s="133"/>
      <c r="FUZ38" s="133"/>
      <c r="FVA38" s="133"/>
      <c r="FVB38" s="133"/>
      <c r="FVC38" s="133"/>
      <c r="FVD38" s="133"/>
      <c r="FVE38" s="133"/>
      <c r="FVF38" s="133"/>
      <c r="FVG38" s="133"/>
      <c r="FVH38" s="133"/>
      <c r="FVI38" s="133"/>
      <c r="FVJ38" s="133"/>
      <c r="FVK38" s="133"/>
      <c r="FVL38" s="133"/>
      <c r="FVM38" s="133"/>
      <c r="FVN38" s="133"/>
      <c r="FVO38" s="133"/>
      <c r="FVP38" s="133"/>
      <c r="FVQ38" s="133"/>
      <c r="FVR38" s="133"/>
      <c r="FVS38" s="133"/>
      <c r="FVT38" s="133"/>
      <c r="FVU38" s="133"/>
      <c r="FVV38" s="133"/>
      <c r="FVW38" s="133"/>
      <c r="FVX38" s="133"/>
      <c r="FVY38" s="133"/>
      <c r="FVZ38" s="133"/>
      <c r="FWA38" s="133"/>
      <c r="FWB38" s="133"/>
      <c r="FWC38" s="133"/>
      <c r="FWD38" s="133"/>
      <c r="FWE38" s="133"/>
      <c r="FWF38" s="133"/>
      <c r="FWG38" s="133"/>
      <c r="FWH38" s="133"/>
      <c r="FWI38" s="133"/>
      <c r="FWJ38" s="133"/>
      <c r="FWK38" s="133"/>
      <c r="FWL38" s="133"/>
      <c r="FWM38" s="133"/>
      <c r="FWN38" s="133"/>
      <c r="FWO38" s="133"/>
      <c r="FWP38" s="133"/>
      <c r="FWQ38" s="133"/>
      <c r="FWR38" s="133"/>
      <c r="FWS38" s="133"/>
      <c r="FWT38" s="133"/>
      <c r="FWU38" s="133"/>
      <c r="FWV38" s="133"/>
      <c r="FWW38" s="133"/>
      <c r="FWX38" s="133"/>
      <c r="FWY38" s="133"/>
      <c r="FWZ38" s="133"/>
      <c r="FXA38" s="133"/>
      <c r="FXB38" s="133"/>
      <c r="FXC38" s="133"/>
      <c r="FXD38" s="133"/>
      <c r="FXE38" s="133"/>
      <c r="FXF38" s="133"/>
      <c r="FXG38" s="133"/>
      <c r="FXH38" s="133"/>
      <c r="FXI38" s="133"/>
      <c r="FXJ38" s="133"/>
      <c r="FXK38" s="133"/>
      <c r="FXL38" s="133"/>
      <c r="FXM38" s="133"/>
      <c r="FXN38" s="133"/>
      <c r="FXO38" s="133"/>
      <c r="FXP38" s="133"/>
      <c r="FXQ38" s="133"/>
      <c r="FXR38" s="133"/>
      <c r="FXS38" s="133"/>
      <c r="FXT38" s="133"/>
      <c r="FXU38" s="133"/>
      <c r="FXV38" s="133"/>
      <c r="FXW38" s="133"/>
      <c r="FXX38" s="133"/>
      <c r="FXY38" s="133"/>
      <c r="FXZ38" s="133"/>
      <c r="FYA38" s="133"/>
      <c r="FYB38" s="133"/>
      <c r="FYC38" s="133"/>
      <c r="FYD38" s="133"/>
      <c r="FYE38" s="133"/>
      <c r="FYF38" s="133"/>
      <c r="FYG38" s="133"/>
      <c r="FYH38" s="133"/>
      <c r="FYI38" s="133"/>
      <c r="FYJ38" s="133"/>
      <c r="FYK38" s="133"/>
      <c r="FYL38" s="133"/>
      <c r="FYM38" s="133"/>
      <c r="FYN38" s="133"/>
      <c r="FYO38" s="133"/>
      <c r="FYP38" s="133"/>
      <c r="FYQ38" s="133"/>
      <c r="FYR38" s="133"/>
      <c r="FYS38" s="133"/>
      <c r="FYT38" s="133"/>
      <c r="FYU38" s="133"/>
      <c r="FYV38" s="133"/>
      <c r="FYW38" s="133"/>
      <c r="FYX38" s="133"/>
      <c r="FYY38" s="133"/>
      <c r="FYZ38" s="133"/>
      <c r="FZA38" s="133"/>
      <c r="FZB38" s="133"/>
      <c r="FZC38" s="133"/>
      <c r="FZD38" s="133"/>
      <c r="FZE38" s="133"/>
      <c r="FZF38" s="133"/>
      <c r="FZG38" s="133"/>
      <c r="FZH38" s="133"/>
      <c r="FZI38" s="133"/>
      <c r="FZJ38" s="133"/>
      <c r="FZK38" s="133"/>
      <c r="FZL38" s="133"/>
      <c r="FZM38" s="133"/>
      <c r="FZN38" s="133"/>
      <c r="FZO38" s="133"/>
      <c r="FZP38" s="133"/>
      <c r="FZQ38" s="133"/>
      <c r="FZR38" s="133"/>
      <c r="FZS38" s="133"/>
      <c r="FZT38" s="133"/>
      <c r="FZU38" s="133"/>
      <c r="FZV38" s="133"/>
      <c r="FZW38" s="133"/>
      <c r="FZX38" s="133"/>
      <c r="FZY38" s="133"/>
      <c r="FZZ38" s="133"/>
      <c r="GAA38" s="133"/>
      <c r="GAB38" s="133"/>
      <c r="GAC38" s="133"/>
      <c r="GAD38" s="133"/>
      <c r="GAE38" s="133"/>
      <c r="GAF38" s="133"/>
      <c r="GAG38" s="133"/>
      <c r="GAH38" s="133"/>
      <c r="GAI38" s="133"/>
      <c r="GAJ38" s="133"/>
      <c r="GAK38" s="133"/>
      <c r="GAL38" s="133"/>
      <c r="GAM38" s="133"/>
      <c r="GAN38" s="133"/>
      <c r="GAO38" s="133"/>
      <c r="GAP38" s="133"/>
      <c r="GAQ38" s="133"/>
      <c r="GAR38" s="133"/>
      <c r="GAS38" s="133"/>
      <c r="GAT38" s="133"/>
      <c r="GAU38" s="133"/>
      <c r="GAV38" s="133"/>
      <c r="GAW38" s="133"/>
      <c r="GAX38" s="133"/>
      <c r="GAY38" s="133"/>
      <c r="GAZ38" s="133"/>
      <c r="GBA38" s="133"/>
      <c r="GBB38" s="133"/>
      <c r="GBC38" s="133"/>
      <c r="GBD38" s="133"/>
      <c r="GBE38" s="133"/>
      <c r="GBF38" s="133"/>
      <c r="GBG38" s="133"/>
      <c r="GBH38" s="133"/>
      <c r="GBI38" s="133"/>
      <c r="GBJ38" s="133"/>
      <c r="GBK38" s="133"/>
      <c r="GBL38" s="133"/>
      <c r="GBM38" s="133"/>
      <c r="GBN38" s="133"/>
      <c r="GBO38" s="133"/>
      <c r="GBP38" s="133"/>
      <c r="GBQ38" s="133"/>
      <c r="GBR38" s="133"/>
      <c r="GBS38" s="133"/>
      <c r="GBT38" s="133"/>
      <c r="GBU38" s="133"/>
      <c r="GBV38" s="133"/>
      <c r="GBW38" s="133"/>
      <c r="GBX38" s="133"/>
      <c r="GBY38" s="133"/>
      <c r="GBZ38" s="133"/>
      <c r="GCA38" s="133"/>
      <c r="GCB38" s="133"/>
      <c r="GCC38" s="133"/>
      <c r="GCD38" s="133"/>
      <c r="GCE38" s="133"/>
      <c r="GCF38" s="133"/>
      <c r="GCG38" s="133"/>
      <c r="GCH38" s="133"/>
      <c r="GCI38" s="133"/>
      <c r="GCJ38" s="133"/>
      <c r="GCK38" s="133"/>
      <c r="GCL38" s="133"/>
      <c r="GCM38" s="133"/>
      <c r="GCN38" s="133"/>
      <c r="GCO38" s="133"/>
      <c r="GCP38" s="133"/>
      <c r="GCQ38" s="133"/>
      <c r="GCR38" s="133"/>
      <c r="GCS38" s="133"/>
      <c r="GCT38" s="133"/>
      <c r="GCU38" s="133"/>
      <c r="GCV38" s="133"/>
      <c r="GCW38" s="133"/>
      <c r="GCX38" s="133"/>
      <c r="GCY38" s="133"/>
      <c r="GCZ38" s="133"/>
      <c r="GDA38" s="133"/>
      <c r="GDB38" s="133"/>
      <c r="GDC38" s="133"/>
      <c r="GDD38" s="133"/>
      <c r="GDE38" s="133"/>
      <c r="GDF38" s="133"/>
      <c r="GDG38" s="133"/>
      <c r="GDH38" s="133"/>
      <c r="GDI38" s="133"/>
      <c r="GDJ38" s="133"/>
      <c r="GDK38" s="133"/>
      <c r="GDL38" s="133"/>
      <c r="GDM38" s="133"/>
      <c r="GDN38" s="133"/>
      <c r="GDO38" s="133"/>
      <c r="GDP38" s="133"/>
      <c r="GDQ38" s="133"/>
      <c r="GDR38" s="133"/>
      <c r="GDS38" s="133"/>
      <c r="GDT38" s="133"/>
      <c r="GDU38" s="133"/>
      <c r="GDV38" s="133"/>
      <c r="GDW38" s="133"/>
      <c r="GDX38" s="133"/>
      <c r="GDY38" s="133"/>
      <c r="GDZ38" s="133"/>
      <c r="GEA38" s="133"/>
      <c r="GEB38" s="133"/>
      <c r="GEC38" s="133"/>
      <c r="GED38" s="133"/>
      <c r="GEE38" s="133"/>
      <c r="GEF38" s="133"/>
      <c r="GEG38" s="133"/>
      <c r="GEH38" s="133"/>
      <c r="GEI38" s="133"/>
      <c r="GEJ38" s="133"/>
      <c r="GEK38" s="133"/>
      <c r="GEL38" s="133"/>
      <c r="GEM38" s="133"/>
      <c r="GEN38" s="133"/>
      <c r="GEO38" s="133"/>
      <c r="GEP38" s="133"/>
      <c r="GEQ38" s="133"/>
      <c r="GER38" s="133"/>
      <c r="GES38" s="133"/>
      <c r="GET38" s="133"/>
      <c r="GEU38" s="133"/>
      <c r="GEV38" s="133"/>
      <c r="GEW38" s="133"/>
      <c r="GEX38" s="133"/>
      <c r="GEY38" s="133"/>
      <c r="GEZ38" s="133"/>
      <c r="GFA38" s="133"/>
      <c r="GFB38" s="133"/>
      <c r="GFC38" s="133"/>
      <c r="GFD38" s="133"/>
      <c r="GFE38" s="133"/>
      <c r="GFF38" s="133"/>
      <c r="GFG38" s="133"/>
      <c r="GFH38" s="133"/>
      <c r="GFI38" s="133"/>
      <c r="GFJ38" s="133"/>
      <c r="GFK38" s="133"/>
      <c r="GFL38" s="133"/>
      <c r="GFM38" s="133"/>
      <c r="GFN38" s="133"/>
      <c r="GFO38" s="133"/>
      <c r="GFP38" s="133"/>
      <c r="GFQ38" s="133"/>
      <c r="GFR38" s="133"/>
      <c r="GFS38" s="133"/>
      <c r="GFT38" s="133"/>
      <c r="GFU38" s="133"/>
      <c r="GFV38" s="133"/>
      <c r="GFW38" s="133"/>
      <c r="GFX38" s="133"/>
      <c r="GFY38" s="133"/>
      <c r="GFZ38" s="133"/>
      <c r="GGA38" s="133"/>
      <c r="GGB38" s="133"/>
      <c r="GGC38" s="133"/>
      <c r="GGD38" s="133"/>
      <c r="GGE38" s="133"/>
      <c r="GGF38" s="133"/>
      <c r="GGG38" s="133"/>
      <c r="GGH38" s="133"/>
      <c r="GGI38" s="133"/>
      <c r="GGJ38" s="133"/>
      <c r="GGK38" s="133"/>
      <c r="GGL38" s="133"/>
      <c r="GGM38" s="133"/>
      <c r="GGN38" s="133"/>
      <c r="GGO38" s="133"/>
      <c r="GGP38" s="133"/>
      <c r="GGQ38" s="133"/>
      <c r="GGR38" s="133"/>
      <c r="GGS38" s="133"/>
      <c r="GGT38" s="133"/>
      <c r="GGU38" s="133"/>
      <c r="GGV38" s="133"/>
      <c r="GGW38" s="133"/>
      <c r="GGX38" s="133"/>
      <c r="GGY38" s="133"/>
      <c r="GGZ38" s="133"/>
      <c r="GHA38" s="133"/>
      <c r="GHB38" s="133"/>
      <c r="GHC38" s="133"/>
      <c r="GHD38" s="133"/>
      <c r="GHE38" s="133"/>
      <c r="GHF38" s="133"/>
      <c r="GHG38" s="133"/>
      <c r="GHH38" s="133"/>
      <c r="GHI38" s="133"/>
      <c r="GHJ38" s="133"/>
      <c r="GHK38" s="133"/>
      <c r="GHL38" s="133"/>
      <c r="GHM38" s="133"/>
      <c r="GHN38" s="133"/>
      <c r="GHO38" s="133"/>
      <c r="GHP38" s="133"/>
      <c r="GHQ38" s="133"/>
      <c r="GHR38" s="133"/>
      <c r="GHS38" s="133"/>
      <c r="GHT38" s="133"/>
      <c r="GHU38" s="133"/>
      <c r="GHV38" s="133"/>
      <c r="GHW38" s="133"/>
      <c r="GHX38" s="133"/>
      <c r="GHY38" s="133"/>
      <c r="GHZ38" s="133"/>
      <c r="GIA38" s="133"/>
      <c r="GIB38" s="133"/>
      <c r="GIC38" s="133"/>
      <c r="GID38" s="133"/>
      <c r="GIE38" s="133"/>
      <c r="GIF38" s="133"/>
      <c r="GIG38" s="133"/>
      <c r="GIH38" s="133"/>
      <c r="GII38" s="133"/>
      <c r="GIJ38" s="133"/>
      <c r="GIK38" s="133"/>
      <c r="GIL38" s="133"/>
      <c r="GIM38" s="133"/>
      <c r="GIN38" s="133"/>
      <c r="GIO38" s="133"/>
      <c r="GIP38" s="133"/>
      <c r="GIQ38" s="133"/>
      <c r="GIR38" s="133"/>
      <c r="GIS38" s="133"/>
      <c r="GIT38" s="133"/>
      <c r="GIU38" s="133"/>
      <c r="GIV38" s="133"/>
      <c r="GIW38" s="133"/>
      <c r="GIX38" s="133"/>
      <c r="GIY38" s="133"/>
      <c r="GIZ38" s="133"/>
      <c r="GJA38" s="133"/>
      <c r="GJB38" s="133"/>
      <c r="GJC38" s="133"/>
      <c r="GJD38" s="133"/>
      <c r="GJE38" s="133"/>
      <c r="GJF38" s="133"/>
      <c r="GJG38" s="133"/>
      <c r="GJH38" s="133"/>
      <c r="GJI38" s="133"/>
      <c r="GJJ38" s="133"/>
      <c r="GJK38" s="133"/>
      <c r="GJL38" s="133"/>
      <c r="GJM38" s="133"/>
      <c r="GJN38" s="133"/>
      <c r="GJO38" s="133"/>
      <c r="GJP38" s="133"/>
      <c r="GJQ38" s="133"/>
      <c r="GJR38" s="133"/>
      <c r="GJS38" s="133"/>
      <c r="GJT38" s="133"/>
      <c r="GJU38" s="133"/>
      <c r="GJV38" s="133"/>
      <c r="GJW38" s="133"/>
      <c r="GJX38" s="133"/>
      <c r="GJY38" s="133"/>
      <c r="GJZ38" s="133"/>
      <c r="GKA38" s="133"/>
      <c r="GKB38" s="133"/>
      <c r="GKC38" s="133"/>
      <c r="GKD38" s="133"/>
      <c r="GKE38" s="133"/>
      <c r="GKF38" s="133"/>
      <c r="GKG38" s="133"/>
      <c r="GKH38" s="133"/>
      <c r="GKI38" s="133"/>
      <c r="GKJ38" s="133"/>
      <c r="GKK38" s="133"/>
      <c r="GKL38" s="133"/>
      <c r="GKM38" s="133"/>
      <c r="GKN38" s="133"/>
      <c r="GKO38" s="133"/>
      <c r="GKP38" s="133"/>
      <c r="GKQ38" s="133"/>
      <c r="GKR38" s="133"/>
      <c r="GKS38" s="133"/>
      <c r="GKT38" s="133"/>
      <c r="GKU38" s="133"/>
      <c r="GKV38" s="133"/>
      <c r="GKW38" s="133"/>
      <c r="GKX38" s="133"/>
      <c r="GKY38" s="133"/>
      <c r="GKZ38" s="133"/>
      <c r="GLA38" s="133"/>
      <c r="GLB38" s="133"/>
      <c r="GLC38" s="133"/>
      <c r="GLD38" s="133"/>
      <c r="GLE38" s="133"/>
      <c r="GLF38" s="133"/>
      <c r="GLG38" s="133"/>
      <c r="GLH38" s="133"/>
      <c r="GLI38" s="133"/>
      <c r="GLJ38" s="133"/>
      <c r="GLK38" s="133"/>
      <c r="GLL38" s="133"/>
      <c r="GLM38" s="133"/>
      <c r="GLN38" s="133"/>
      <c r="GLO38" s="133"/>
      <c r="GLP38" s="133"/>
      <c r="GLQ38" s="133"/>
      <c r="GLR38" s="133"/>
      <c r="GLS38" s="133"/>
      <c r="GLT38" s="133"/>
      <c r="GLU38" s="133"/>
      <c r="GLV38" s="133"/>
      <c r="GLW38" s="133"/>
      <c r="GLX38" s="133"/>
      <c r="GLY38" s="133"/>
      <c r="GLZ38" s="133"/>
      <c r="GMA38" s="133"/>
      <c r="GMB38" s="133"/>
      <c r="GMC38" s="133"/>
      <c r="GMD38" s="133"/>
      <c r="GME38" s="133"/>
      <c r="GMF38" s="133"/>
      <c r="GMG38" s="133"/>
      <c r="GMH38" s="133"/>
      <c r="GMI38" s="133"/>
      <c r="GMJ38" s="133"/>
      <c r="GMK38" s="133"/>
      <c r="GML38" s="133"/>
      <c r="GMM38" s="133"/>
      <c r="GMN38" s="133"/>
      <c r="GMO38" s="133"/>
      <c r="GMP38" s="133"/>
      <c r="GMQ38" s="133"/>
      <c r="GMR38" s="133"/>
      <c r="GMS38" s="133"/>
      <c r="GMT38" s="133"/>
      <c r="GMU38" s="133"/>
      <c r="GMV38" s="133"/>
      <c r="GMW38" s="133"/>
      <c r="GMX38" s="133"/>
      <c r="GMY38" s="133"/>
      <c r="GMZ38" s="133"/>
      <c r="GNA38" s="133"/>
      <c r="GNB38" s="133"/>
      <c r="GNC38" s="133"/>
      <c r="GND38" s="133"/>
      <c r="GNE38" s="133"/>
      <c r="GNF38" s="133"/>
      <c r="GNG38" s="133"/>
      <c r="GNH38" s="133"/>
      <c r="GNI38" s="133"/>
      <c r="GNJ38" s="133"/>
      <c r="GNK38" s="133"/>
      <c r="GNL38" s="133"/>
      <c r="GNM38" s="133"/>
      <c r="GNN38" s="133"/>
      <c r="GNO38" s="133"/>
      <c r="GNP38" s="133"/>
      <c r="GNQ38" s="133"/>
      <c r="GNR38" s="133"/>
      <c r="GNS38" s="133"/>
      <c r="GNT38" s="133"/>
      <c r="GNU38" s="133"/>
      <c r="GNV38" s="133"/>
      <c r="GNW38" s="133"/>
      <c r="GNX38" s="133"/>
      <c r="GNY38" s="133"/>
      <c r="GNZ38" s="133"/>
      <c r="GOA38" s="133"/>
      <c r="GOB38" s="133"/>
      <c r="GOC38" s="133"/>
      <c r="GOD38" s="133"/>
      <c r="GOE38" s="133"/>
      <c r="GOF38" s="133"/>
      <c r="GOG38" s="133"/>
      <c r="GOH38" s="133"/>
      <c r="GOI38" s="133"/>
      <c r="GOJ38" s="133"/>
      <c r="GOK38" s="133"/>
      <c r="GOL38" s="133"/>
      <c r="GOM38" s="133"/>
      <c r="GON38" s="133"/>
      <c r="GOO38" s="133"/>
      <c r="GOP38" s="133"/>
      <c r="GOQ38" s="133"/>
      <c r="GOR38" s="133"/>
      <c r="GOS38" s="133"/>
      <c r="GOT38" s="133"/>
      <c r="GOU38" s="133"/>
      <c r="GOV38" s="133"/>
      <c r="GOW38" s="133"/>
      <c r="GOX38" s="133"/>
      <c r="GOY38" s="133"/>
      <c r="GOZ38" s="133"/>
      <c r="GPA38" s="133"/>
      <c r="GPB38" s="133"/>
      <c r="GPC38" s="133"/>
      <c r="GPD38" s="133"/>
      <c r="GPE38" s="133"/>
      <c r="GPF38" s="133"/>
      <c r="GPG38" s="133"/>
      <c r="GPH38" s="133"/>
      <c r="GPI38" s="133"/>
      <c r="GPJ38" s="133"/>
      <c r="GPK38" s="133"/>
      <c r="GPL38" s="133"/>
      <c r="GPM38" s="133"/>
      <c r="GPN38" s="133"/>
      <c r="GPO38" s="133"/>
      <c r="GPP38" s="133"/>
      <c r="GPQ38" s="133"/>
      <c r="GPR38" s="133"/>
      <c r="GPS38" s="133"/>
      <c r="GPT38" s="133"/>
      <c r="GPU38" s="133"/>
      <c r="GPV38" s="133"/>
      <c r="GPW38" s="133"/>
      <c r="GPX38" s="133"/>
      <c r="GPY38" s="133"/>
      <c r="GPZ38" s="133"/>
      <c r="GQA38" s="133"/>
      <c r="GQB38" s="133"/>
      <c r="GQC38" s="133"/>
      <c r="GQD38" s="133"/>
      <c r="GQE38" s="133"/>
      <c r="GQF38" s="133"/>
      <c r="GQG38" s="133"/>
      <c r="GQH38" s="133"/>
      <c r="GQI38" s="133"/>
      <c r="GQJ38" s="133"/>
      <c r="GQK38" s="133"/>
      <c r="GQL38" s="133"/>
      <c r="GQM38" s="133"/>
      <c r="GQN38" s="133"/>
      <c r="GQO38" s="133"/>
      <c r="GQP38" s="133"/>
      <c r="GQQ38" s="133"/>
      <c r="GQR38" s="133"/>
      <c r="GQS38" s="133"/>
      <c r="GQT38" s="133"/>
      <c r="GQU38" s="133"/>
      <c r="GQV38" s="133"/>
      <c r="GQW38" s="133"/>
      <c r="GQX38" s="133"/>
      <c r="GQY38" s="133"/>
      <c r="GQZ38" s="133"/>
      <c r="GRA38" s="133"/>
      <c r="GRB38" s="133"/>
      <c r="GRC38" s="133"/>
      <c r="GRD38" s="133"/>
      <c r="GRE38" s="133"/>
      <c r="GRF38" s="133"/>
      <c r="GRG38" s="133"/>
      <c r="GRH38" s="133"/>
      <c r="GRI38" s="133"/>
      <c r="GRJ38" s="133"/>
      <c r="GRK38" s="133"/>
      <c r="GRL38" s="133"/>
      <c r="GRM38" s="133"/>
      <c r="GRN38" s="133"/>
      <c r="GRO38" s="133"/>
      <c r="GRP38" s="133"/>
      <c r="GRQ38" s="133"/>
      <c r="GRR38" s="133"/>
      <c r="GRS38" s="133"/>
      <c r="GRT38" s="133"/>
      <c r="GRU38" s="133"/>
      <c r="GRV38" s="133"/>
      <c r="GRW38" s="133"/>
      <c r="GRX38" s="133"/>
      <c r="GRY38" s="133"/>
      <c r="GRZ38" s="133"/>
      <c r="GSA38" s="133"/>
      <c r="GSB38" s="133"/>
      <c r="GSC38" s="133"/>
      <c r="GSD38" s="133"/>
      <c r="GSE38" s="133"/>
      <c r="GSF38" s="133"/>
      <c r="GSG38" s="133"/>
      <c r="GSH38" s="133"/>
      <c r="GSI38" s="133"/>
      <c r="GSJ38" s="133"/>
      <c r="GSK38" s="133"/>
      <c r="GSL38" s="133"/>
      <c r="GSM38" s="133"/>
      <c r="GSN38" s="133"/>
      <c r="GSO38" s="133"/>
      <c r="GSP38" s="133"/>
      <c r="GSQ38" s="133"/>
      <c r="GSR38" s="133"/>
      <c r="GSS38" s="133"/>
      <c r="GST38" s="133"/>
      <c r="GSU38" s="133"/>
      <c r="GSV38" s="133"/>
      <c r="GSW38" s="133"/>
      <c r="GSX38" s="133"/>
      <c r="GSY38" s="133"/>
      <c r="GSZ38" s="133"/>
      <c r="GTA38" s="133"/>
      <c r="GTB38" s="133"/>
      <c r="GTC38" s="133"/>
      <c r="GTD38" s="133"/>
      <c r="GTE38" s="133"/>
      <c r="GTF38" s="133"/>
      <c r="GTG38" s="133"/>
      <c r="GTH38" s="133"/>
      <c r="GTI38" s="133"/>
      <c r="GTJ38" s="133"/>
      <c r="GTK38" s="133"/>
      <c r="GTL38" s="133"/>
      <c r="GTM38" s="133"/>
      <c r="GTN38" s="133"/>
      <c r="GTO38" s="133"/>
      <c r="GTP38" s="133"/>
      <c r="GTQ38" s="133"/>
      <c r="GTR38" s="133"/>
      <c r="GTS38" s="133"/>
      <c r="GTT38" s="133"/>
      <c r="GTU38" s="133"/>
      <c r="GTV38" s="133"/>
      <c r="GTW38" s="133"/>
      <c r="GTX38" s="133"/>
      <c r="GTY38" s="133"/>
      <c r="GTZ38" s="133"/>
      <c r="GUA38" s="133"/>
      <c r="GUB38" s="133"/>
      <c r="GUC38" s="133"/>
      <c r="GUD38" s="133"/>
      <c r="GUE38" s="133"/>
      <c r="GUF38" s="133"/>
      <c r="GUG38" s="133"/>
      <c r="GUH38" s="133"/>
      <c r="GUI38" s="133"/>
      <c r="GUJ38" s="133"/>
      <c r="GUK38" s="133"/>
      <c r="GUL38" s="133"/>
      <c r="GUM38" s="133"/>
      <c r="GUN38" s="133"/>
      <c r="GUO38" s="133"/>
      <c r="GUP38" s="133"/>
      <c r="GUQ38" s="133"/>
      <c r="GUR38" s="133"/>
      <c r="GUS38" s="133"/>
      <c r="GUT38" s="133"/>
      <c r="GUU38" s="133"/>
      <c r="GUV38" s="133"/>
      <c r="GUW38" s="133"/>
      <c r="GUX38" s="133"/>
      <c r="GUY38" s="133"/>
      <c r="GUZ38" s="133"/>
      <c r="GVA38" s="133"/>
      <c r="GVB38" s="133"/>
      <c r="GVC38" s="133"/>
      <c r="GVD38" s="133"/>
      <c r="GVE38" s="133"/>
      <c r="GVF38" s="133"/>
      <c r="GVG38" s="133"/>
      <c r="GVH38" s="133"/>
      <c r="GVI38" s="133"/>
      <c r="GVJ38" s="133"/>
      <c r="GVK38" s="133"/>
      <c r="GVL38" s="133"/>
      <c r="GVM38" s="133"/>
      <c r="GVN38" s="133"/>
      <c r="GVO38" s="133"/>
      <c r="GVP38" s="133"/>
      <c r="GVQ38" s="133"/>
      <c r="GVR38" s="133"/>
      <c r="GVS38" s="133"/>
      <c r="GVT38" s="133"/>
      <c r="GVU38" s="133"/>
      <c r="GVV38" s="133"/>
      <c r="GVW38" s="133"/>
      <c r="GVX38" s="133"/>
      <c r="GVY38" s="133"/>
      <c r="GVZ38" s="133"/>
      <c r="GWA38" s="133"/>
      <c r="GWB38" s="133"/>
      <c r="GWC38" s="133"/>
      <c r="GWD38" s="133"/>
      <c r="GWE38" s="133"/>
      <c r="GWF38" s="133"/>
      <c r="GWG38" s="133"/>
      <c r="GWH38" s="133"/>
      <c r="GWI38" s="133"/>
      <c r="GWJ38" s="133"/>
      <c r="GWK38" s="133"/>
      <c r="GWL38" s="133"/>
      <c r="GWM38" s="133"/>
      <c r="GWN38" s="133"/>
      <c r="GWO38" s="133"/>
      <c r="GWP38" s="133"/>
      <c r="GWQ38" s="133"/>
      <c r="GWR38" s="133"/>
      <c r="GWS38" s="133"/>
      <c r="GWT38" s="133"/>
      <c r="GWU38" s="133"/>
      <c r="GWV38" s="133"/>
      <c r="GWW38" s="133"/>
      <c r="GWX38" s="133"/>
      <c r="GWY38" s="133"/>
      <c r="GWZ38" s="133"/>
      <c r="GXA38" s="133"/>
      <c r="GXB38" s="133"/>
      <c r="GXC38" s="133"/>
      <c r="GXD38" s="133"/>
      <c r="GXE38" s="133"/>
      <c r="GXF38" s="133"/>
      <c r="GXG38" s="133"/>
      <c r="GXH38" s="133"/>
      <c r="GXI38" s="133"/>
      <c r="GXJ38" s="133"/>
      <c r="GXK38" s="133"/>
      <c r="GXL38" s="133"/>
      <c r="GXM38" s="133"/>
      <c r="GXN38" s="133"/>
      <c r="GXO38" s="133"/>
      <c r="GXP38" s="133"/>
      <c r="GXQ38" s="133"/>
      <c r="GXR38" s="133"/>
      <c r="GXS38" s="133"/>
      <c r="GXT38" s="133"/>
      <c r="GXU38" s="133"/>
      <c r="GXV38" s="133"/>
      <c r="GXW38" s="133"/>
      <c r="GXX38" s="133"/>
      <c r="GXY38" s="133"/>
      <c r="GXZ38" s="133"/>
      <c r="GYA38" s="133"/>
      <c r="GYB38" s="133"/>
      <c r="GYC38" s="133"/>
      <c r="GYD38" s="133"/>
      <c r="GYE38" s="133"/>
      <c r="GYF38" s="133"/>
      <c r="GYG38" s="133"/>
      <c r="GYH38" s="133"/>
      <c r="GYI38" s="133"/>
      <c r="GYJ38" s="133"/>
      <c r="GYK38" s="133"/>
      <c r="GYL38" s="133"/>
      <c r="GYM38" s="133"/>
      <c r="GYN38" s="133"/>
      <c r="GYO38" s="133"/>
      <c r="GYP38" s="133"/>
      <c r="GYQ38" s="133"/>
      <c r="GYR38" s="133"/>
      <c r="GYS38" s="133"/>
      <c r="GYT38" s="133"/>
      <c r="GYU38" s="133"/>
      <c r="GYV38" s="133"/>
      <c r="GYW38" s="133"/>
      <c r="GYX38" s="133"/>
      <c r="GYY38" s="133"/>
      <c r="GYZ38" s="133"/>
      <c r="GZA38" s="133"/>
      <c r="GZB38" s="133"/>
      <c r="GZC38" s="133"/>
      <c r="GZD38" s="133"/>
      <c r="GZE38" s="133"/>
      <c r="GZF38" s="133"/>
      <c r="GZG38" s="133"/>
      <c r="GZH38" s="133"/>
      <c r="GZI38" s="133"/>
      <c r="GZJ38" s="133"/>
      <c r="GZK38" s="133"/>
      <c r="GZL38" s="133"/>
      <c r="GZM38" s="133"/>
      <c r="GZN38" s="133"/>
      <c r="GZO38" s="133"/>
      <c r="GZP38" s="133"/>
      <c r="GZQ38" s="133"/>
      <c r="GZR38" s="133"/>
      <c r="GZS38" s="133"/>
      <c r="GZT38" s="133"/>
      <c r="GZU38" s="133"/>
      <c r="GZV38" s="133"/>
      <c r="GZW38" s="133"/>
      <c r="GZX38" s="133"/>
      <c r="GZY38" s="133"/>
      <c r="GZZ38" s="133"/>
      <c r="HAA38" s="133"/>
      <c r="HAB38" s="133"/>
      <c r="HAC38" s="133"/>
      <c r="HAD38" s="133"/>
      <c r="HAE38" s="133"/>
      <c r="HAF38" s="133"/>
      <c r="HAG38" s="133"/>
      <c r="HAH38" s="133"/>
      <c r="HAI38" s="133"/>
      <c r="HAJ38" s="133"/>
      <c r="HAK38" s="133"/>
      <c r="HAL38" s="133"/>
      <c r="HAM38" s="133"/>
      <c r="HAN38" s="133"/>
      <c r="HAO38" s="133"/>
      <c r="HAP38" s="133"/>
      <c r="HAQ38" s="133"/>
      <c r="HAR38" s="133"/>
      <c r="HAS38" s="133"/>
      <c r="HAT38" s="133"/>
      <c r="HAU38" s="133"/>
      <c r="HAV38" s="133"/>
      <c r="HAW38" s="133"/>
      <c r="HAX38" s="133"/>
      <c r="HAY38" s="133"/>
      <c r="HAZ38" s="133"/>
      <c r="HBA38" s="133"/>
      <c r="HBB38" s="133"/>
      <c r="HBC38" s="133"/>
      <c r="HBD38" s="133"/>
      <c r="HBE38" s="133"/>
      <c r="HBF38" s="133"/>
      <c r="HBG38" s="133"/>
      <c r="HBH38" s="133"/>
      <c r="HBI38" s="133"/>
      <c r="HBJ38" s="133"/>
      <c r="HBK38" s="133"/>
      <c r="HBL38" s="133"/>
      <c r="HBM38" s="133"/>
      <c r="HBN38" s="133"/>
      <c r="HBO38" s="133"/>
      <c r="HBP38" s="133"/>
      <c r="HBQ38" s="133"/>
      <c r="HBR38" s="133"/>
      <c r="HBS38" s="133"/>
      <c r="HBT38" s="133"/>
      <c r="HBU38" s="133"/>
      <c r="HBV38" s="133"/>
      <c r="HBW38" s="133"/>
      <c r="HBX38" s="133"/>
      <c r="HBY38" s="133"/>
      <c r="HBZ38" s="133"/>
      <c r="HCA38" s="133"/>
      <c r="HCB38" s="133"/>
      <c r="HCC38" s="133"/>
      <c r="HCD38" s="133"/>
      <c r="HCE38" s="133"/>
      <c r="HCF38" s="133"/>
      <c r="HCG38" s="133"/>
      <c r="HCH38" s="133"/>
      <c r="HCI38" s="133"/>
      <c r="HCJ38" s="133"/>
      <c r="HCK38" s="133"/>
      <c r="HCL38" s="133"/>
      <c r="HCM38" s="133"/>
      <c r="HCN38" s="133"/>
      <c r="HCO38" s="133"/>
      <c r="HCP38" s="133"/>
      <c r="HCQ38" s="133"/>
      <c r="HCR38" s="133"/>
      <c r="HCS38" s="133"/>
      <c r="HCT38" s="133"/>
      <c r="HCU38" s="133"/>
      <c r="HCV38" s="133"/>
      <c r="HCW38" s="133"/>
      <c r="HCX38" s="133"/>
      <c r="HCY38" s="133"/>
      <c r="HCZ38" s="133"/>
      <c r="HDA38" s="133"/>
      <c r="HDB38" s="133"/>
      <c r="HDC38" s="133"/>
      <c r="HDD38" s="133"/>
      <c r="HDE38" s="133"/>
      <c r="HDF38" s="133"/>
      <c r="HDG38" s="133"/>
      <c r="HDH38" s="133"/>
      <c r="HDI38" s="133"/>
      <c r="HDJ38" s="133"/>
      <c r="HDK38" s="133"/>
      <c r="HDL38" s="133"/>
      <c r="HDM38" s="133"/>
      <c r="HDN38" s="133"/>
      <c r="HDO38" s="133"/>
      <c r="HDP38" s="133"/>
      <c r="HDQ38" s="133"/>
      <c r="HDR38" s="133"/>
      <c r="HDS38" s="133"/>
      <c r="HDT38" s="133"/>
      <c r="HDU38" s="133"/>
      <c r="HDV38" s="133"/>
      <c r="HDW38" s="133"/>
      <c r="HDX38" s="133"/>
      <c r="HDY38" s="133"/>
      <c r="HDZ38" s="133"/>
      <c r="HEA38" s="133"/>
      <c r="HEB38" s="133"/>
      <c r="HEC38" s="133"/>
      <c r="HED38" s="133"/>
      <c r="HEE38" s="133"/>
      <c r="HEF38" s="133"/>
      <c r="HEG38" s="133"/>
      <c r="HEH38" s="133"/>
      <c r="HEI38" s="133"/>
      <c r="HEJ38" s="133"/>
      <c r="HEK38" s="133"/>
      <c r="HEL38" s="133"/>
      <c r="HEM38" s="133"/>
      <c r="HEN38" s="133"/>
      <c r="HEO38" s="133"/>
      <c r="HEP38" s="133"/>
      <c r="HEQ38" s="133"/>
      <c r="HER38" s="133"/>
      <c r="HES38" s="133"/>
      <c r="HET38" s="133"/>
      <c r="HEU38" s="133"/>
      <c r="HEV38" s="133"/>
      <c r="HEW38" s="133"/>
      <c r="HEX38" s="133"/>
      <c r="HEY38" s="133"/>
      <c r="HEZ38" s="133"/>
      <c r="HFA38" s="133"/>
      <c r="HFB38" s="133"/>
      <c r="HFC38" s="133"/>
      <c r="HFD38" s="133"/>
      <c r="HFE38" s="133"/>
      <c r="HFF38" s="133"/>
      <c r="HFG38" s="133"/>
      <c r="HFH38" s="133"/>
      <c r="HFI38" s="133"/>
      <c r="HFJ38" s="133"/>
      <c r="HFK38" s="133"/>
      <c r="HFL38" s="133"/>
      <c r="HFM38" s="133"/>
      <c r="HFN38" s="133"/>
      <c r="HFO38" s="133"/>
      <c r="HFP38" s="133"/>
      <c r="HFQ38" s="133"/>
      <c r="HFR38" s="133"/>
      <c r="HFS38" s="133"/>
      <c r="HFT38" s="133"/>
      <c r="HFU38" s="133"/>
      <c r="HFV38" s="133"/>
      <c r="HFW38" s="133"/>
      <c r="HFX38" s="133"/>
      <c r="HFY38" s="133"/>
      <c r="HFZ38" s="133"/>
      <c r="HGA38" s="133"/>
      <c r="HGB38" s="133"/>
      <c r="HGC38" s="133"/>
      <c r="HGD38" s="133"/>
      <c r="HGE38" s="133"/>
      <c r="HGF38" s="133"/>
      <c r="HGG38" s="133"/>
      <c r="HGH38" s="133"/>
      <c r="HGI38" s="133"/>
      <c r="HGJ38" s="133"/>
      <c r="HGK38" s="133"/>
      <c r="HGL38" s="133"/>
      <c r="HGM38" s="133"/>
      <c r="HGN38" s="133"/>
      <c r="HGO38" s="133"/>
      <c r="HGP38" s="133"/>
      <c r="HGQ38" s="133"/>
      <c r="HGR38" s="133"/>
      <c r="HGS38" s="133"/>
      <c r="HGT38" s="133"/>
      <c r="HGU38" s="133"/>
      <c r="HGV38" s="133"/>
      <c r="HGW38" s="133"/>
      <c r="HGX38" s="133"/>
      <c r="HGY38" s="133"/>
      <c r="HGZ38" s="133"/>
      <c r="HHA38" s="133"/>
      <c r="HHB38" s="133"/>
      <c r="HHC38" s="133"/>
      <c r="HHD38" s="133"/>
      <c r="HHE38" s="133"/>
      <c r="HHF38" s="133"/>
      <c r="HHG38" s="133"/>
      <c r="HHH38" s="133"/>
      <c r="HHI38" s="133"/>
      <c r="HHJ38" s="133"/>
      <c r="HHK38" s="133"/>
      <c r="HHL38" s="133"/>
      <c r="HHM38" s="133"/>
      <c r="HHN38" s="133"/>
      <c r="HHO38" s="133"/>
      <c r="HHP38" s="133"/>
      <c r="HHQ38" s="133"/>
      <c r="HHR38" s="133"/>
      <c r="HHS38" s="133"/>
      <c r="HHT38" s="133"/>
      <c r="HHU38" s="133"/>
      <c r="HHV38" s="133"/>
      <c r="HHW38" s="133"/>
      <c r="HHX38" s="133"/>
      <c r="HHY38" s="133"/>
      <c r="HHZ38" s="133"/>
      <c r="HIA38" s="133"/>
      <c r="HIB38" s="133"/>
      <c r="HIC38" s="133"/>
      <c r="HID38" s="133"/>
      <c r="HIE38" s="133"/>
      <c r="HIF38" s="133"/>
      <c r="HIG38" s="133"/>
      <c r="HIH38" s="133"/>
      <c r="HII38" s="133"/>
      <c r="HIJ38" s="133"/>
      <c r="HIK38" s="133"/>
      <c r="HIL38" s="133"/>
      <c r="HIM38" s="133"/>
      <c r="HIN38" s="133"/>
      <c r="HIO38" s="133"/>
      <c r="HIP38" s="133"/>
      <c r="HIQ38" s="133"/>
      <c r="HIR38" s="133"/>
      <c r="HIS38" s="133"/>
      <c r="HIT38" s="133"/>
      <c r="HIU38" s="133"/>
      <c r="HIV38" s="133"/>
      <c r="HIW38" s="133"/>
      <c r="HIX38" s="133"/>
      <c r="HIY38" s="133"/>
      <c r="HIZ38" s="133"/>
      <c r="HJA38" s="133"/>
      <c r="HJB38" s="133"/>
      <c r="HJC38" s="133"/>
      <c r="HJD38" s="133"/>
      <c r="HJE38" s="133"/>
      <c r="HJF38" s="133"/>
      <c r="HJG38" s="133"/>
      <c r="HJH38" s="133"/>
      <c r="HJI38" s="133"/>
      <c r="HJJ38" s="133"/>
      <c r="HJK38" s="133"/>
      <c r="HJL38" s="133"/>
      <c r="HJM38" s="133"/>
      <c r="HJN38" s="133"/>
      <c r="HJO38" s="133"/>
      <c r="HJP38" s="133"/>
      <c r="HJQ38" s="133"/>
      <c r="HJR38" s="133"/>
      <c r="HJS38" s="133"/>
      <c r="HJT38" s="133"/>
      <c r="HJU38" s="133"/>
      <c r="HJV38" s="133"/>
      <c r="HJW38" s="133"/>
      <c r="HJX38" s="133"/>
      <c r="HJY38" s="133"/>
      <c r="HJZ38" s="133"/>
      <c r="HKA38" s="133"/>
      <c r="HKB38" s="133"/>
      <c r="HKC38" s="133"/>
      <c r="HKD38" s="133"/>
      <c r="HKE38" s="133"/>
      <c r="HKF38" s="133"/>
      <c r="HKG38" s="133"/>
      <c r="HKH38" s="133"/>
      <c r="HKI38" s="133"/>
      <c r="HKJ38" s="133"/>
      <c r="HKK38" s="133"/>
      <c r="HKL38" s="133"/>
      <c r="HKM38" s="133"/>
      <c r="HKN38" s="133"/>
      <c r="HKO38" s="133"/>
      <c r="HKP38" s="133"/>
      <c r="HKQ38" s="133"/>
      <c r="HKR38" s="133"/>
      <c r="HKS38" s="133"/>
      <c r="HKT38" s="133"/>
      <c r="HKU38" s="133"/>
      <c r="HKV38" s="133"/>
      <c r="HKW38" s="133"/>
      <c r="HKX38" s="133"/>
      <c r="HKY38" s="133"/>
      <c r="HKZ38" s="133"/>
      <c r="HLA38" s="133"/>
      <c r="HLB38" s="133"/>
      <c r="HLC38" s="133"/>
      <c r="HLD38" s="133"/>
      <c r="HLE38" s="133"/>
      <c r="HLF38" s="133"/>
      <c r="HLG38" s="133"/>
      <c r="HLH38" s="133"/>
      <c r="HLI38" s="133"/>
      <c r="HLJ38" s="133"/>
      <c r="HLK38" s="133"/>
      <c r="HLL38" s="133"/>
      <c r="HLM38" s="133"/>
      <c r="HLN38" s="133"/>
      <c r="HLO38" s="133"/>
      <c r="HLP38" s="133"/>
      <c r="HLQ38" s="133"/>
      <c r="HLR38" s="133"/>
      <c r="HLS38" s="133"/>
      <c r="HLT38" s="133"/>
      <c r="HLU38" s="133"/>
      <c r="HLV38" s="133"/>
      <c r="HLW38" s="133"/>
      <c r="HLX38" s="133"/>
      <c r="HLY38" s="133"/>
      <c r="HLZ38" s="133"/>
      <c r="HMA38" s="133"/>
      <c r="HMB38" s="133"/>
      <c r="HMC38" s="133"/>
      <c r="HMD38" s="133"/>
      <c r="HME38" s="133"/>
      <c r="HMF38" s="133"/>
      <c r="HMG38" s="133"/>
      <c r="HMH38" s="133"/>
      <c r="HMI38" s="133"/>
      <c r="HMJ38" s="133"/>
      <c r="HMK38" s="133"/>
      <c r="HML38" s="133"/>
      <c r="HMM38" s="133"/>
      <c r="HMN38" s="133"/>
      <c r="HMO38" s="133"/>
      <c r="HMP38" s="133"/>
      <c r="HMQ38" s="133"/>
      <c r="HMR38" s="133"/>
      <c r="HMS38" s="133"/>
      <c r="HMT38" s="133"/>
      <c r="HMU38" s="133"/>
      <c r="HMV38" s="133"/>
      <c r="HMW38" s="133"/>
      <c r="HMX38" s="133"/>
      <c r="HMY38" s="133"/>
      <c r="HMZ38" s="133"/>
      <c r="HNA38" s="133"/>
      <c r="HNB38" s="133"/>
      <c r="HNC38" s="133"/>
      <c r="HND38" s="133"/>
      <c r="HNE38" s="133"/>
      <c r="HNF38" s="133"/>
      <c r="HNG38" s="133"/>
      <c r="HNH38" s="133"/>
      <c r="HNI38" s="133"/>
      <c r="HNJ38" s="133"/>
      <c r="HNK38" s="133"/>
      <c r="HNL38" s="133"/>
      <c r="HNM38" s="133"/>
      <c r="HNN38" s="133"/>
      <c r="HNO38" s="133"/>
      <c r="HNP38" s="133"/>
      <c r="HNQ38" s="133"/>
      <c r="HNR38" s="133"/>
      <c r="HNS38" s="133"/>
      <c r="HNT38" s="133"/>
      <c r="HNU38" s="133"/>
      <c r="HNV38" s="133"/>
      <c r="HNW38" s="133"/>
      <c r="HNX38" s="133"/>
      <c r="HNY38" s="133"/>
      <c r="HNZ38" s="133"/>
      <c r="HOA38" s="133"/>
      <c r="HOB38" s="133"/>
      <c r="HOC38" s="133"/>
      <c r="HOD38" s="133"/>
      <c r="HOE38" s="133"/>
      <c r="HOF38" s="133"/>
      <c r="HOG38" s="133"/>
      <c r="HOH38" s="133"/>
      <c r="HOI38" s="133"/>
      <c r="HOJ38" s="133"/>
      <c r="HOK38" s="133"/>
      <c r="HOL38" s="133"/>
      <c r="HOM38" s="133"/>
      <c r="HON38" s="133"/>
      <c r="HOO38" s="133"/>
      <c r="HOP38" s="133"/>
      <c r="HOQ38" s="133"/>
      <c r="HOR38" s="133"/>
      <c r="HOS38" s="133"/>
      <c r="HOT38" s="133"/>
      <c r="HOU38" s="133"/>
      <c r="HOV38" s="133"/>
      <c r="HOW38" s="133"/>
      <c r="HOX38" s="133"/>
      <c r="HOY38" s="133"/>
      <c r="HOZ38" s="133"/>
      <c r="HPA38" s="133"/>
      <c r="HPB38" s="133"/>
      <c r="HPC38" s="133"/>
      <c r="HPD38" s="133"/>
      <c r="HPE38" s="133"/>
      <c r="HPF38" s="133"/>
      <c r="HPG38" s="133"/>
      <c r="HPH38" s="133"/>
      <c r="HPI38" s="133"/>
      <c r="HPJ38" s="133"/>
      <c r="HPK38" s="133"/>
      <c r="HPL38" s="133"/>
      <c r="HPM38" s="133"/>
      <c r="HPN38" s="133"/>
      <c r="HPO38" s="133"/>
      <c r="HPP38" s="133"/>
      <c r="HPQ38" s="133"/>
      <c r="HPR38" s="133"/>
      <c r="HPS38" s="133"/>
      <c r="HPT38" s="133"/>
      <c r="HPU38" s="133"/>
      <c r="HPV38" s="133"/>
      <c r="HPW38" s="133"/>
      <c r="HPX38" s="133"/>
      <c r="HPY38" s="133"/>
      <c r="HPZ38" s="133"/>
      <c r="HQA38" s="133"/>
      <c r="HQB38" s="133"/>
      <c r="HQC38" s="133"/>
      <c r="HQD38" s="133"/>
      <c r="HQE38" s="133"/>
      <c r="HQF38" s="133"/>
      <c r="HQG38" s="133"/>
      <c r="HQH38" s="133"/>
      <c r="HQI38" s="133"/>
      <c r="HQJ38" s="133"/>
      <c r="HQK38" s="133"/>
      <c r="HQL38" s="133"/>
      <c r="HQM38" s="133"/>
      <c r="HQN38" s="133"/>
      <c r="HQO38" s="133"/>
      <c r="HQP38" s="133"/>
      <c r="HQQ38" s="133"/>
      <c r="HQR38" s="133"/>
      <c r="HQS38" s="133"/>
      <c r="HQT38" s="133"/>
      <c r="HQU38" s="133"/>
      <c r="HQV38" s="133"/>
      <c r="HQW38" s="133"/>
      <c r="HQX38" s="133"/>
      <c r="HQY38" s="133"/>
      <c r="HQZ38" s="133"/>
      <c r="HRA38" s="133"/>
      <c r="HRB38" s="133"/>
      <c r="HRC38" s="133"/>
      <c r="HRD38" s="133"/>
      <c r="HRE38" s="133"/>
      <c r="HRF38" s="133"/>
      <c r="HRG38" s="133"/>
      <c r="HRH38" s="133"/>
      <c r="HRI38" s="133"/>
      <c r="HRJ38" s="133"/>
      <c r="HRK38" s="133"/>
      <c r="HRL38" s="133"/>
      <c r="HRM38" s="133"/>
      <c r="HRN38" s="133"/>
      <c r="HRO38" s="133"/>
      <c r="HRP38" s="133"/>
      <c r="HRQ38" s="133"/>
      <c r="HRR38" s="133"/>
      <c r="HRS38" s="133"/>
      <c r="HRT38" s="133"/>
      <c r="HRU38" s="133"/>
      <c r="HRV38" s="133"/>
      <c r="HRW38" s="133"/>
      <c r="HRX38" s="133"/>
      <c r="HRY38" s="133"/>
      <c r="HRZ38" s="133"/>
      <c r="HSA38" s="133"/>
      <c r="HSB38" s="133"/>
      <c r="HSC38" s="133"/>
      <c r="HSD38" s="133"/>
      <c r="HSE38" s="133"/>
      <c r="HSF38" s="133"/>
      <c r="HSG38" s="133"/>
      <c r="HSH38" s="133"/>
      <c r="HSI38" s="133"/>
      <c r="HSJ38" s="133"/>
      <c r="HSK38" s="133"/>
      <c r="HSL38" s="133"/>
      <c r="HSM38" s="133"/>
      <c r="HSN38" s="133"/>
      <c r="HSO38" s="133"/>
      <c r="HSP38" s="133"/>
      <c r="HSQ38" s="133"/>
      <c r="HSR38" s="133"/>
      <c r="HSS38" s="133"/>
      <c r="HST38" s="133"/>
      <c r="HSU38" s="133"/>
      <c r="HSV38" s="133"/>
      <c r="HSW38" s="133"/>
      <c r="HSX38" s="133"/>
      <c r="HSY38" s="133"/>
      <c r="HSZ38" s="133"/>
      <c r="HTA38" s="133"/>
      <c r="HTB38" s="133"/>
      <c r="HTC38" s="133"/>
      <c r="HTD38" s="133"/>
      <c r="HTE38" s="133"/>
      <c r="HTF38" s="133"/>
      <c r="HTG38" s="133"/>
      <c r="HTH38" s="133"/>
      <c r="HTI38" s="133"/>
      <c r="HTJ38" s="133"/>
      <c r="HTK38" s="133"/>
      <c r="HTL38" s="133"/>
      <c r="HTM38" s="133"/>
      <c r="HTN38" s="133"/>
      <c r="HTO38" s="133"/>
      <c r="HTP38" s="133"/>
      <c r="HTQ38" s="133"/>
      <c r="HTR38" s="133"/>
      <c r="HTS38" s="133"/>
      <c r="HTT38" s="133"/>
      <c r="HTU38" s="133"/>
      <c r="HTV38" s="133"/>
      <c r="HTW38" s="133"/>
      <c r="HTX38" s="133"/>
      <c r="HTY38" s="133"/>
      <c r="HTZ38" s="133"/>
      <c r="HUA38" s="133"/>
      <c r="HUB38" s="133"/>
      <c r="HUC38" s="133"/>
      <c r="HUD38" s="133"/>
      <c r="HUE38" s="133"/>
      <c r="HUF38" s="133"/>
      <c r="HUG38" s="133"/>
      <c r="HUH38" s="133"/>
      <c r="HUI38" s="133"/>
      <c r="HUJ38" s="133"/>
      <c r="HUK38" s="133"/>
      <c r="HUL38" s="133"/>
      <c r="HUM38" s="133"/>
      <c r="HUN38" s="133"/>
      <c r="HUO38" s="133"/>
      <c r="HUP38" s="133"/>
      <c r="HUQ38" s="133"/>
      <c r="HUR38" s="133"/>
      <c r="HUS38" s="133"/>
      <c r="HUT38" s="133"/>
      <c r="HUU38" s="133"/>
      <c r="HUV38" s="133"/>
      <c r="HUW38" s="133"/>
      <c r="HUX38" s="133"/>
      <c r="HUY38" s="133"/>
      <c r="HUZ38" s="133"/>
      <c r="HVA38" s="133"/>
      <c r="HVB38" s="133"/>
      <c r="HVC38" s="133"/>
      <c r="HVD38" s="133"/>
      <c r="HVE38" s="133"/>
      <c r="HVF38" s="133"/>
      <c r="HVG38" s="133"/>
      <c r="HVH38" s="133"/>
      <c r="HVI38" s="133"/>
      <c r="HVJ38" s="133"/>
      <c r="HVK38" s="133"/>
      <c r="HVL38" s="133"/>
      <c r="HVM38" s="133"/>
      <c r="HVN38" s="133"/>
      <c r="HVO38" s="133"/>
      <c r="HVP38" s="133"/>
      <c r="HVQ38" s="133"/>
      <c r="HVR38" s="133"/>
      <c r="HVS38" s="133"/>
      <c r="HVT38" s="133"/>
      <c r="HVU38" s="133"/>
      <c r="HVV38" s="133"/>
      <c r="HVW38" s="133"/>
      <c r="HVX38" s="133"/>
      <c r="HVY38" s="133"/>
      <c r="HVZ38" s="133"/>
      <c r="HWA38" s="133"/>
      <c r="HWB38" s="133"/>
      <c r="HWC38" s="133"/>
      <c r="HWD38" s="133"/>
      <c r="HWE38" s="133"/>
      <c r="HWF38" s="133"/>
      <c r="HWG38" s="133"/>
      <c r="HWH38" s="133"/>
      <c r="HWI38" s="133"/>
      <c r="HWJ38" s="133"/>
      <c r="HWK38" s="133"/>
      <c r="HWL38" s="133"/>
      <c r="HWM38" s="133"/>
      <c r="HWN38" s="133"/>
      <c r="HWO38" s="133"/>
      <c r="HWP38" s="133"/>
      <c r="HWQ38" s="133"/>
      <c r="HWR38" s="133"/>
      <c r="HWS38" s="133"/>
      <c r="HWT38" s="133"/>
      <c r="HWU38" s="133"/>
      <c r="HWV38" s="133"/>
      <c r="HWW38" s="133"/>
      <c r="HWX38" s="133"/>
      <c r="HWY38" s="133"/>
      <c r="HWZ38" s="133"/>
      <c r="HXA38" s="133"/>
      <c r="HXB38" s="133"/>
      <c r="HXC38" s="133"/>
      <c r="HXD38" s="133"/>
      <c r="HXE38" s="133"/>
      <c r="HXF38" s="133"/>
      <c r="HXG38" s="133"/>
      <c r="HXH38" s="133"/>
      <c r="HXI38" s="133"/>
      <c r="HXJ38" s="133"/>
      <c r="HXK38" s="133"/>
      <c r="HXL38" s="133"/>
      <c r="HXM38" s="133"/>
      <c r="HXN38" s="133"/>
      <c r="HXO38" s="133"/>
      <c r="HXP38" s="133"/>
      <c r="HXQ38" s="133"/>
      <c r="HXR38" s="133"/>
      <c r="HXS38" s="133"/>
      <c r="HXT38" s="133"/>
      <c r="HXU38" s="133"/>
      <c r="HXV38" s="133"/>
      <c r="HXW38" s="133"/>
      <c r="HXX38" s="133"/>
      <c r="HXY38" s="133"/>
      <c r="HXZ38" s="133"/>
      <c r="HYA38" s="133"/>
      <c r="HYB38" s="133"/>
      <c r="HYC38" s="133"/>
      <c r="HYD38" s="133"/>
      <c r="HYE38" s="133"/>
      <c r="HYF38" s="133"/>
      <c r="HYG38" s="133"/>
      <c r="HYH38" s="133"/>
      <c r="HYI38" s="133"/>
      <c r="HYJ38" s="133"/>
      <c r="HYK38" s="133"/>
      <c r="HYL38" s="133"/>
      <c r="HYM38" s="133"/>
      <c r="HYN38" s="133"/>
      <c r="HYO38" s="133"/>
      <c r="HYP38" s="133"/>
      <c r="HYQ38" s="133"/>
      <c r="HYR38" s="133"/>
      <c r="HYS38" s="133"/>
      <c r="HYT38" s="133"/>
      <c r="HYU38" s="133"/>
      <c r="HYV38" s="133"/>
      <c r="HYW38" s="133"/>
      <c r="HYX38" s="133"/>
      <c r="HYY38" s="133"/>
      <c r="HYZ38" s="133"/>
      <c r="HZA38" s="133"/>
      <c r="HZB38" s="133"/>
      <c r="HZC38" s="133"/>
      <c r="HZD38" s="133"/>
      <c r="HZE38" s="133"/>
      <c r="HZF38" s="133"/>
      <c r="HZG38" s="133"/>
      <c r="HZH38" s="133"/>
      <c r="HZI38" s="133"/>
      <c r="HZJ38" s="133"/>
      <c r="HZK38" s="133"/>
      <c r="HZL38" s="133"/>
      <c r="HZM38" s="133"/>
      <c r="HZN38" s="133"/>
      <c r="HZO38" s="133"/>
      <c r="HZP38" s="133"/>
      <c r="HZQ38" s="133"/>
      <c r="HZR38" s="133"/>
      <c r="HZS38" s="133"/>
      <c r="HZT38" s="133"/>
      <c r="HZU38" s="133"/>
      <c r="HZV38" s="133"/>
      <c r="HZW38" s="133"/>
      <c r="HZX38" s="133"/>
      <c r="HZY38" s="133"/>
      <c r="HZZ38" s="133"/>
      <c r="IAA38" s="133"/>
      <c r="IAB38" s="133"/>
      <c r="IAC38" s="133"/>
      <c r="IAD38" s="133"/>
      <c r="IAE38" s="133"/>
      <c r="IAF38" s="133"/>
      <c r="IAG38" s="133"/>
      <c r="IAH38" s="133"/>
      <c r="IAI38" s="133"/>
      <c r="IAJ38" s="133"/>
      <c r="IAK38" s="133"/>
      <c r="IAL38" s="133"/>
      <c r="IAM38" s="133"/>
      <c r="IAN38" s="133"/>
      <c r="IAO38" s="133"/>
      <c r="IAP38" s="133"/>
      <c r="IAQ38" s="133"/>
      <c r="IAR38" s="133"/>
      <c r="IAS38" s="133"/>
      <c r="IAT38" s="133"/>
      <c r="IAU38" s="133"/>
      <c r="IAV38" s="133"/>
      <c r="IAW38" s="133"/>
      <c r="IAX38" s="133"/>
      <c r="IAY38" s="133"/>
      <c r="IAZ38" s="133"/>
      <c r="IBA38" s="133"/>
      <c r="IBB38" s="133"/>
      <c r="IBC38" s="133"/>
      <c r="IBD38" s="133"/>
      <c r="IBE38" s="133"/>
      <c r="IBF38" s="133"/>
      <c r="IBG38" s="133"/>
      <c r="IBH38" s="133"/>
      <c r="IBI38" s="133"/>
      <c r="IBJ38" s="133"/>
      <c r="IBK38" s="133"/>
      <c r="IBL38" s="133"/>
      <c r="IBM38" s="133"/>
      <c r="IBN38" s="133"/>
      <c r="IBO38" s="133"/>
      <c r="IBP38" s="133"/>
      <c r="IBQ38" s="133"/>
      <c r="IBR38" s="133"/>
      <c r="IBS38" s="133"/>
      <c r="IBT38" s="133"/>
      <c r="IBU38" s="133"/>
      <c r="IBV38" s="133"/>
      <c r="IBW38" s="133"/>
      <c r="IBX38" s="133"/>
      <c r="IBY38" s="133"/>
      <c r="IBZ38" s="133"/>
      <c r="ICA38" s="133"/>
      <c r="ICB38" s="133"/>
      <c r="ICC38" s="133"/>
      <c r="ICD38" s="133"/>
      <c r="ICE38" s="133"/>
      <c r="ICF38" s="133"/>
      <c r="ICG38" s="133"/>
      <c r="ICH38" s="133"/>
      <c r="ICI38" s="133"/>
      <c r="ICJ38" s="133"/>
      <c r="ICK38" s="133"/>
      <c r="ICL38" s="133"/>
      <c r="ICM38" s="133"/>
      <c r="ICN38" s="133"/>
      <c r="ICO38" s="133"/>
      <c r="ICP38" s="133"/>
      <c r="ICQ38" s="133"/>
      <c r="ICR38" s="133"/>
      <c r="ICS38" s="133"/>
      <c r="ICT38" s="133"/>
      <c r="ICU38" s="133"/>
      <c r="ICV38" s="133"/>
      <c r="ICW38" s="133"/>
      <c r="ICX38" s="133"/>
      <c r="ICY38" s="133"/>
      <c r="ICZ38" s="133"/>
      <c r="IDA38" s="133"/>
      <c r="IDB38" s="133"/>
      <c r="IDC38" s="133"/>
      <c r="IDD38" s="133"/>
      <c r="IDE38" s="133"/>
      <c r="IDF38" s="133"/>
      <c r="IDG38" s="133"/>
      <c r="IDH38" s="133"/>
      <c r="IDI38" s="133"/>
      <c r="IDJ38" s="133"/>
      <c r="IDK38" s="133"/>
      <c r="IDL38" s="133"/>
      <c r="IDM38" s="133"/>
      <c r="IDN38" s="133"/>
      <c r="IDO38" s="133"/>
      <c r="IDP38" s="133"/>
      <c r="IDQ38" s="133"/>
      <c r="IDR38" s="133"/>
      <c r="IDS38" s="133"/>
      <c r="IDT38" s="133"/>
      <c r="IDU38" s="133"/>
      <c r="IDV38" s="133"/>
      <c r="IDW38" s="133"/>
      <c r="IDX38" s="133"/>
      <c r="IDY38" s="133"/>
      <c r="IDZ38" s="133"/>
      <c r="IEA38" s="133"/>
      <c r="IEB38" s="133"/>
      <c r="IEC38" s="133"/>
      <c r="IED38" s="133"/>
      <c r="IEE38" s="133"/>
      <c r="IEF38" s="133"/>
      <c r="IEG38" s="133"/>
      <c r="IEH38" s="133"/>
      <c r="IEI38" s="133"/>
      <c r="IEJ38" s="133"/>
      <c r="IEK38" s="133"/>
      <c r="IEL38" s="133"/>
      <c r="IEM38" s="133"/>
      <c r="IEN38" s="133"/>
      <c r="IEO38" s="133"/>
      <c r="IEP38" s="133"/>
      <c r="IEQ38" s="133"/>
      <c r="IER38" s="133"/>
      <c r="IES38" s="133"/>
      <c r="IET38" s="133"/>
      <c r="IEU38" s="133"/>
      <c r="IEV38" s="133"/>
      <c r="IEW38" s="133"/>
      <c r="IEX38" s="133"/>
      <c r="IEY38" s="133"/>
      <c r="IEZ38" s="133"/>
      <c r="IFA38" s="133"/>
      <c r="IFB38" s="133"/>
      <c r="IFC38" s="133"/>
      <c r="IFD38" s="133"/>
      <c r="IFE38" s="133"/>
      <c r="IFF38" s="133"/>
      <c r="IFG38" s="133"/>
      <c r="IFH38" s="133"/>
      <c r="IFI38" s="133"/>
      <c r="IFJ38" s="133"/>
      <c r="IFK38" s="133"/>
      <c r="IFL38" s="133"/>
      <c r="IFM38" s="133"/>
      <c r="IFN38" s="133"/>
      <c r="IFO38" s="133"/>
      <c r="IFP38" s="133"/>
      <c r="IFQ38" s="133"/>
      <c r="IFR38" s="133"/>
      <c r="IFS38" s="133"/>
      <c r="IFT38" s="133"/>
      <c r="IFU38" s="133"/>
      <c r="IFV38" s="133"/>
      <c r="IFW38" s="133"/>
      <c r="IFX38" s="133"/>
      <c r="IFY38" s="133"/>
      <c r="IFZ38" s="133"/>
      <c r="IGA38" s="133"/>
      <c r="IGB38" s="133"/>
      <c r="IGC38" s="133"/>
      <c r="IGD38" s="133"/>
      <c r="IGE38" s="133"/>
      <c r="IGF38" s="133"/>
      <c r="IGG38" s="133"/>
      <c r="IGH38" s="133"/>
      <c r="IGI38" s="133"/>
      <c r="IGJ38" s="133"/>
      <c r="IGK38" s="133"/>
      <c r="IGL38" s="133"/>
      <c r="IGM38" s="133"/>
      <c r="IGN38" s="133"/>
      <c r="IGO38" s="133"/>
      <c r="IGP38" s="133"/>
      <c r="IGQ38" s="133"/>
      <c r="IGR38" s="133"/>
      <c r="IGS38" s="133"/>
      <c r="IGT38" s="133"/>
      <c r="IGU38" s="133"/>
      <c r="IGV38" s="133"/>
      <c r="IGW38" s="133"/>
      <c r="IGX38" s="133"/>
      <c r="IGY38" s="133"/>
      <c r="IGZ38" s="133"/>
      <c r="IHA38" s="133"/>
      <c r="IHB38" s="133"/>
      <c r="IHC38" s="133"/>
      <c r="IHD38" s="133"/>
      <c r="IHE38" s="133"/>
      <c r="IHF38" s="133"/>
      <c r="IHG38" s="133"/>
      <c r="IHH38" s="133"/>
      <c r="IHI38" s="133"/>
      <c r="IHJ38" s="133"/>
      <c r="IHK38" s="133"/>
      <c r="IHL38" s="133"/>
      <c r="IHM38" s="133"/>
      <c r="IHN38" s="133"/>
      <c r="IHO38" s="133"/>
      <c r="IHP38" s="133"/>
      <c r="IHQ38" s="133"/>
      <c r="IHR38" s="133"/>
      <c r="IHS38" s="133"/>
      <c r="IHT38" s="133"/>
      <c r="IHU38" s="133"/>
      <c r="IHV38" s="133"/>
      <c r="IHW38" s="133"/>
      <c r="IHX38" s="133"/>
      <c r="IHY38" s="133"/>
      <c r="IHZ38" s="133"/>
      <c r="IIA38" s="133"/>
      <c r="IIB38" s="133"/>
      <c r="IIC38" s="133"/>
      <c r="IID38" s="133"/>
      <c r="IIE38" s="133"/>
      <c r="IIF38" s="133"/>
      <c r="IIG38" s="133"/>
      <c r="IIH38" s="133"/>
      <c r="III38" s="133"/>
      <c r="IIJ38" s="133"/>
      <c r="IIK38" s="133"/>
      <c r="IIL38" s="133"/>
      <c r="IIM38" s="133"/>
      <c r="IIN38" s="133"/>
      <c r="IIO38" s="133"/>
      <c r="IIP38" s="133"/>
      <c r="IIQ38" s="133"/>
      <c r="IIR38" s="133"/>
      <c r="IIS38" s="133"/>
      <c r="IIT38" s="133"/>
      <c r="IIU38" s="133"/>
      <c r="IIV38" s="133"/>
      <c r="IIW38" s="133"/>
      <c r="IIX38" s="133"/>
      <c r="IIY38" s="133"/>
      <c r="IIZ38" s="133"/>
      <c r="IJA38" s="133"/>
      <c r="IJB38" s="133"/>
      <c r="IJC38" s="133"/>
      <c r="IJD38" s="133"/>
      <c r="IJE38" s="133"/>
      <c r="IJF38" s="133"/>
      <c r="IJG38" s="133"/>
      <c r="IJH38" s="133"/>
      <c r="IJI38" s="133"/>
      <c r="IJJ38" s="133"/>
      <c r="IJK38" s="133"/>
      <c r="IJL38" s="133"/>
      <c r="IJM38" s="133"/>
      <c r="IJN38" s="133"/>
      <c r="IJO38" s="133"/>
      <c r="IJP38" s="133"/>
      <c r="IJQ38" s="133"/>
      <c r="IJR38" s="133"/>
      <c r="IJS38" s="133"/>
      <c r="IJT38" s="133"/>
      <c r="IJU38" s="133"/>
      <c r="IJV38" s="133"/>
      <c r="IJW38" s="133"/>
      <c r="IJX38" s="133"/>
      <c r="IJY38" s="133"/>
      <c r="IJZ38" s="133"/>
      <c r="IKA38" s="133"/>
      <c r="IKB38" s="133"/>
      <c r="IKC38" s="133"/>
      <c r="IKD38" s="133"/>
      <c r="IKE38" s="133"/>
      <c r="IKF38" s="133"/>
      <c r="IKG38" s="133"/>
      <c r="IKH38" s="133"/>
      <c r="IKI38" s="133"/>
      <c r="IKJ38" s="133"/>
      <c r="IKK38" s="133"/>
      <c r="IKL38" s="133"/>
      <c r="IKM38" s="133"/>
      <c r="IKN38" s="133"/>
      <c r="IKO38" s="133"/>
      <c r="IKP38" s="133"/>
      <c r="IKQ38" s="133"/>
      <c r="IKR38" s="133"/>
      <c r="IKS38" s="133"/>
      <c r="IKT38" s="133"/>
      <c r="IKU38" s="133"/>
      <c r="IKV38" s="133"/>
      <c r="IKW38" s="133"/>
      <c r="IKX38" s="133"/>
      <c r="IKY38" s="133"/>
      <c r="IKZ38" s="133"/>
      <c r="ILA38" s="133"/>
      <c r="ILB38" s="133"/>
      <c r="ILC38" s="133"/>
      <c r="ILD38" s="133"/>
      <c r="ILE38" s="133"/>
      <c r="ILF38" s="133"/>
      <c r="ILG38" s="133"/>
      <c r="ILH38" s="133"/>
      <c r="ILI38" s="133"/>
      <c r="ILJ38" s="133"/>
      <c r="ILK38" s="133"/>
      <c r="ILL38" s="133"/>
      <c r="ILM38" s="133"/>
      <c r="ILN38" s="133"/>
      <c r="ILO38" s="133"/>
      <c r="ILP38" s="133"/>
      <c r="ILQ38" s="133"/>
      <c r="ILR38" s="133"/>
      <c r="ILS38" s="133"/>
      <c r="ILT38" s="133"/>
      <c r="ILU38" s="133"/>
      <c r="ILV38" s="133"/>
      <c r="ILW38" s="133"/>
      <c r="ILX38" s="133"/>
      <c r="ILY38" s="133"/>
      <c r="ILZ38" s="133"/>
      <c r="IMA38" s="133"/>
      <c r="IMB38" s="133"/>
      <c r="IMC38" s="133"/>
      <c r="IMD38" s="133"/>
      <c r="IME38" s="133"/>
      <c r="IMF38" s="133"/>
      <c r="IMG38" s="133"/>
      <c r="IMH38" s="133"/>
      <c r="IMI38" s="133"/>
      <c r="IMJ38" s="133"/>
      <c r="IMK38" s="133"/>
      <c r="IML38" s="133"/>
      <c r="IMM38" s="133"/>
      <c r="IMN38" s="133"/>
      <c r="IMO38" s="133"/>
      <c r="IMP38" s="133"/>
      <c r="IMQ38" s="133"/>
      <c r="IMR38" s="133"/>
      <c r="IMS38" s="133"/>
      <c r="IMT38" s="133"/>
      <c r="IMU38" s="133"/>
      <c r="IMV38" s="133"/>
      <c r="IMW38" s="133"/>
      <c r="IMX38" s="133"/>
      <c r="IMY38" s="133"/>
      <c r="IMZ38" s="133"/>
      <c r="INA38" s="133"/>
      <c r="INB38" s="133"/>
      <c r="INC38" s="133"/>
      <c r="IND38" s="133"/>
      <c r="INE38" s="133"/>
      <c r="INF38" s="133"/>
      <c r="ING38" s="133"/>
      <c r="INH38" s="133"/>
      <c r="INI38" s="133"/>
      <c r="INJ38" s="133"/>
      <c r="INK38" s="133"/>
      <c r="INL38" s="133"/>
      <c r="INM38" s="133"/>
      <c r="INN38" s="133"/>
      <c r="INO38" s="133"/>
      <c r="INP38" s="133"/>
      <c r="INQ38" s="133"/>
      <c r="INR38" s="133"/>
      <c r="INS38" s="133"/>
      <c r="INT38" s="133"/>
      <c r="INU38" s="133"/>
      <c r="INV38" s="133"/>
      <c r="INW38" s="133"/>
      <c r="INX38" s="133"/>
      <c r="INY38" s="133"/>
      <c r="INZ38" s="133"/>
      <c r="IOA38" s="133"/>
      <c r="IOB38" s="133"/>
      <c r="IOC38" s="133"/>
      <c r="IOD38" s="133"/>
      <c r="IOE38" s="133"/>
      <c r="IOF38" s="133"/>
      <c r="IOG38" s="133"/>
      <c r="IOH38" s="133"/>
      <c r="IOI38" s="133"/>
      <c r="IOJ38" s="133"/>
      <c r="IOK38" s="133"/>
      <c r="IOL38" s="133"/>
      <c r="IOM38" s="133"/>
      <c r="ION38" s="133"/>
      <c r="IOO38" s="133"/>
      <c r="IOP38" s="133"/>
      <c r="IOQ38" s="133"/>
      <c r="IOR38" s="133"/>
      <c r="IOS38" s="133"/>
      <c r="IOT38" s="133"/>
      <c r="IOU38" s="133"/>
      <c r="IOV38" s="133"/>
      <c r="IOW38" s="133"/>
      <c r="IOX38" s="133"/>
      <c r="IOY38" s="133"/>
      <c r="IOZ38" s="133"/>
      <c r="IPA38" s="133"/>
      <c r="IPB38" s="133"/>
      <c r="IPC38" s="133"/>
      <c r="IPD38" s="133"/>
      <c r="IPE38" s="133"/>
      <c r="IPF38" s="133"/>
      <c r="IPG38" s="133"/>
      <c r="IPH38" s="133"/>
      <c r="IPI38" s="133"/>
      <c r="IPJ38" s="133"/>
      <c r="IPK38" s="133"/>
      <c r="IPL38" s="133"/>
      <c r="IPM38" s="133"/>
      <c r="IPN38" s="133"/>
      <c r="IPO38" s="133"/>
      <c r="IPP38" s="133"/>
      <c r="IPQ38" s="133"/>
      <c r="IPR38" s="133"/>
      <c r="IPS38" s="133"/>
      <c r="IPT38" s="133"/>
      <c r="IPU38" s="133"/>
      <c r="IPV38" s="133"/>
      <c r="IPW38" s="133"/>
      <c r="IPX38" s="133"/>
      <c r="IPY38" s="133"/>
      <c r="IPZ38" s="133"/>
      <c r="IQA38" s="133"/>
      <c r="IQB38" s="133"/>
      <c r="IQC38" s="133"/>
      <c r="IQD38" s="133"/>
      <c r="IQE38" s="133"/>
      <c r="IQF38" s="133"/>
      <c r="IQG38" s="133"/>
      <c r="IQH38" s="133"/>
      <c r="IQI38" s="133"/>
      <c r="IQJ38" s="133"/>
      <c r="IQK38" s="133"/>
      <c r="IQL38" s="133"/>
      <c r="IQM38" s="133"/>
      <c r="IQN38" s="133"/>
      <c r="IQO38" s="133"/>
      <c r="IQP38" s="133"/>
      <c r="IQQ38" s="133"/>
      <c r="IQR38" s="133"/>
      <c r="IQS38" s="133"/>
      <c r="IQT38" s="133"/>
      <c r="IQU38" s="133"/>
      <c r="IQV38" s="133"/>
      <c r="IQW38" s="133"/>
      <c r="IQX38" s="133"/>
      <c r="IQY38" s="133"/>
      <c r="IQZ38" s="133"/>
      <c r="IRA38" s="133"/>
      <c r="IRB38" s="133"/>
      <c r="IRC38" s="133"/>
      <c r="IRD38" s="133"/>
      <c r="IRE38" s="133"/>
      <c r="IRF38" s="133"/>
      <c r="IRG38" s="133"/>
      <c r="IRH38" s="133"/>
      <c r="IRI38" s="133"/>
      <c r="IRJ38" s="133"/>
      <c r="IRK38" s="133"/>
      <c r="IRL38" s="133"/>
      <c r="IRM38" s="133"/>
      <c r="IRN38" s="133"/>
      <c r="IRO38" s="133"/>
      <c r="IRP38" s="133"/>
      <c r="IRQ38" s="133"/>
      <c r="IRR38" s="133"/>
      <c r="IRS38" s="133"/>
      <c r="IRT38" s="133"/>
      <c r="IRU38" s="133"/>
      <c r="IRV38" s="133"/>
      <c r="IRW38" s="133"/>
      <c r="IRX38" s="133"/>
      <c r="IRY38" s="133"/>
      <c r="IRZ38" s="133"/>
      <c r="ISA38" s="133"/>
      <c r="ISB38" s="133"/>
      <c r="ISC38" s="133"/>
      <c r="ISD38" s="133"/>
      <c r="ISE38" s="133"/>
      <c r="ISF38" s="133"/>
      <c r="ISG38" s="133"/>
      <c r="ISH38" s="133"/>
      <c r="ISI38" s="133"/>
      <c r="ISJ38" s="133"/>
      <c r="ISK38" s="133"/>
      <c r="ISL38" s="133"/>
      <c r="ISM38" s="133"/>
      <c r="ISN38" s="133"/>
      <c r="ISO38" s="133"/>
      <c r="ISP38" s="133"/>
      <c r="ISQ38" s="133"/>
      <c r="ISR38" s="133"/>
      <c r="ISS38" s="133"/>
      <c r="IST38" s="133"/>
      <c r="ISU38" s="133"/>
      <c r="ISV38" s="133"/>
      <c r="ISW38" s="133"/>
      <c r="ISX38" s="133"/>
      <c r="ISY38" s="133"/>
      <c r="ISZ38" s="133"/>
      <c r="ITA38" s="133"/>
      <c r="ITB38" s="133"/>
      <c r="ITC38" s="133"/>
      <c r="ITD38" s="133"/>
      <c r="ITE38" s="133"/>
      <c r="ITF38" s="133"/>
      <c r="ITG38" s="133"/>
      <c r="ITH38" s="133"/>
      <c r="ITI38" s="133"/>
      <c r="ITJ38" s="133"/>
      <c r="ITK38" s="133"/>
      <c r="ITL38" s="133"/>
      <c r="ITM38" s="133"/>
      <c r="ITN38" s="133"/>
      <c r="ITO38" s="133"/>
      <c r="ITP38" s="133"/>
      <c r="ITQ38" s="133"/>
      <c r="ITR38" s="133"/>
      <c r="ITS38" s="133"/>
      <c r="ITT38" s="133"/>
      <c r="ITU38" s="133"/>
      <c r="ITV38" s="133"/>
      <c r="ITW38" s="133"/>
      <c r="ITX38" s="133"/>
      <c r="ITY38" s="133"/>
      <c r="ITZ38" s="133"/>
      <c r="IUA38" s="133"/>
      <c r="IUB38" s="133"/>
      <c r="IUC38" s="133"/>
      <c r="IUD38" s="133"/>
      <c r="IUE38" s="133"/>
      <c r="IUF38" s="133"/>
      <c r="IUG38" s="133"/>
      <c r="IUH38" s="133"/>
      <c r="IUI38" s="133"/>
      <c r="IUJ38" s="133"/>
      <c r="IUK38" s="133"/>
      <c r="IUL38" s="133"/>
      <c r="IUM38" s="133"/>
      <c r="IUN38" s="133"/>
      <c r="IUO38" s="133"/>
      <c r="IUP38" s="133"/>
      <c r="IUQ38" s="133"/>
      <c r="IUR38" s="133"/>
      <c r="IUS38" s="133"/>
      <c r="IUT38" s="133"/>
      <c r="IUU38" s="133"/>
      <c r="IUV38" s="133"/>
      <c r="IUW38" s="133"/>
      <c r="IUX38" s="133"/>
      <c r="IUY38" s="133"/>
      <c r="IUZ38" s="133"/>
      <c r="IVA38" s="133"/>
      <c r="IVB38" s="133"/>
      <c r="IVC38" s="133"/>
      <c r="IVD38" s="133"/>
      <c r="IVE38" s="133"/>
      <c r="IVF38" s="133"/>
      <c r="IVG38" s="133"/>
      <c r="IVH38" s="133"/>
      <c r="IVI38" s="133"/>
      <c r="IVJ38" s="133"/>
      <c r="IVK38" s="133"/>
      <c r="IVL38" s="133"/>
      <c r="IVM38" s="133"/>
      <c r="IVN38" s="133"/>
      <c r="IVO38" s="133"/>
      <c r="IVP38" s="133"/>
      <c r="IVQ38" s="133"/>
      <c r="IVR38" s="133"/>
      <c r="IVS38" s="133"/>
      <c r="IVT38" s="133"/>
      <c r="IVU38" s="133"/>
      <c r="IVV38" s="133"/>
      <c r="IVW38" s="133"/>
      <c r="IVX38" s="133"/>
      <c r="IVY38" s="133"/>
      <c r="IVZ38" s="133"/>
      <c r="IWA38" s="133"/>
      <c r="IWB38" s="133"/>
      <c r="IWC38" s="133"/>
      <c r="IWD38" s="133"/>
      <c r="IWE38" s="133"/>
      <c r="IWF38" s="133"/>
      <c r="IWG38" s="133"/>
      <c r="IWH38" s="133"/>
      <c r="IWI38" s="133"/>
      <c r="IWJ38" s="133"/>
      <c r="IWK38" s="133"/>
      <c r="IWL38" s="133"/>
      <c r="IWM38" s="133"/>
      <c r="IWN38" s="133"/>
      <c r="IWO38" s="133"/>
      <c r="IWP38" s="133"/>
      <c r="IWQ38" s="133"/>
      <c r="IWR38" s="133"/>
      <c r="IWS38" s="133"/>
      <c r="IWT38" s="133"/>
      <c r="IWU38" s="133"/>
      <c r="IWV38" s="133"/>
      <c r="IWW38" s="133"/>
      <c r="IWX38" s="133"/>
      <c r="IWY38" s="133"/>
      <c r="IWZ38" s="133"/>
      <c r="IXA38" s="133"/>
      <c r="IXB38" s="133"/>
      <c r="IXC38" s="133"/>
      <c r="IXD38" s="133"/>
      <c r="IXE38" s="133"/>
      <c r="IXF38" s="133"/>
      <c r="IXG38" s="133"/>
      <c r="IXH38" s="133"/>
      <c r="IXI38" s="133"/>
      <c r="IXJ38" s="133"/>
      <c r="IXK38" s="133"/>
      <c r="IXL38" s="133"/>
      <c r="IXM38" s="133"/>
      <c r="IXN38" s="133"/>
      <c r="IXO38" s="133"/>
      <c r="IXP38" s="133"/>
      <c r="IXQ38" s="133"/>
      <c r="IXR38" s="133"/>
      <c r="IXS38" s="133"/>
      <c r="IXT38" s="133"/>
      <c r="IXU38" s="133"/>
      <c r="IXV38" s="133"/>
      <c r="IXW38" s="133"/>
      <c r="IXX38" s="133"/>
      <c r="IXY38" s="133"/>
      <c r="IXZ38" s="133"/>
      <c r="IYA38" s="133"/>
      <c r="IYB38" s="133"/>
      <c r="IYC38" s="133"/>
      <c r="IYD38" s="133"/>
      <c r="IYE38" s="133"/>
      <c r="IYF38" s="133"/>
      <c r="IYG38" s="133"/>
      <c r="IYH38" s="133"/>
      <c r="IYI38" s="133"/>
      <c r="IYJ38" s="133"/>
      <c r="IYK38" s="133"/>
      <c r="IYL38" s="133"/>
      <c r="IYM38" s="133"/>
      <c r="IYN38" s="133"/>
      <c r="IYO38" s="133"/>
      <c r="IYP38" s="133"/>
      <c r="IYQ38" s="133"/>
      <c r="IYR38" s="133"/>
      <c r="IYS38" s="133"/>
      <c r="IYT38" s="133"/>
      <c r="IYU38" s="133"/>
      <c r="IYV38" s="133"/>
      <c r="IYW38" s="133"/>
      <c r="IYX38" s="133"/>
      <c r="IYY38" s="133"/>
      <c r="IYZ38" s="133"/>
      <c r="IZA38" s="133"/>
      <c r="IZB38" s="133"/>
      <c r="IZC38" s="133"/>
      <c r="IZD38" s="133"/>
      <c r="IZE38" s="133"/>
      <c r="IZF38" s="133"/>
      <c r="IZG38" s="133"/>
      <c r="IZH38" s="133"/>
      <c r="IZI38" s="133"/>
      <c r="IZJ38" s="133"/>
      <c r="IZK38" s="133"/>
      <c r="IZL38" s="133"/>
      <c r="IZM38" s="133"/>
      <c r="IZN38" s="133"/>
      <c r="IZO38" s="133"/>
      <c r="IZP38" s="133"/>
      <c r="IZQ38" s="133"/>
      <c r="IZR38" s="133"/>
      <c r="IZS38" s="133"/>
      <c r="IZT38" s="133"/>
      <c r="IZU38" s="133"/>
      <c r="IZV38" s="133"/>
      <c r="IZW38" s="133"/>
      <c r="IZX38" s="133"/>
      <c r="IZY38" s="133"/>
      <c r="IZZ38" s="133"/>
      <c r="JAA38" s="133"/>
      <c r="JAB38" s="133"/>
      <c r="JAC38" s="133"/>
      <c r="JAD38" s="133"/>
      <c r="JAE38" s="133"/>
      <c r="JAF38" s="133"/>
      <c r="JAG38" s="133"/>
      <c r="JAH38" s="133"/>
      <c r="JAI38" s="133"/>
      <c r="JAJ38" s="133"/>
      <c r="JAK38" s="133"/>
      <c r="JAL38" s="133"/>
      <c r="JAM38" s="133"/>
      <c r="JAN38" s="133"/>
      <c r="JAO38" s="133"/>
      <c r="JAP38" s="133"/>
      <c r="JAQ38" s="133"/>
      <c r="JAR38" s="133"/>
      <c r="JAS38" s="133"/>
      <c r="JAT38" s="133"/>
      <c r="JAU38" s="133"/>
      <c r="JAV38" s="133"/>
      <c r="JAW38" s="133"/>
      <c r="JAX38" s="133"/>
      <c r="JAY38" s="133"/>
      <c r="JAZ38" s="133"/>
      <c r="JBA38" s="133"/>
      <c r="JBB38" s="133"/>
      <c r="JBC38" s="133"/>
      <c r="JBD38" s="133"/>
      <c r="JBE38" s="133"/>
      <c r="JBF38" s="133"/>
      <c r="JBG38" s="133"/>
      <c r="JBH38" s="133"/>
      <c r="JBI38" s="133"/>
      <c r="JBJ38" s="133"/>
      <c r="JBK38" s="133"/>
      <c r="JBL38" s="133"/>
      <c r="JBM38" s="133"/>
      <c r="JBN38" s="133"/>
      <c r="JBO38" s="133"/>
      <c r="JBP38" s="133"/>
      <c r="JBQ38" s="133"/>
      <c r="JBR38" s="133"/>
      <c r="JBS38" s="133"/>
      <c r="JBT38" s="133"/>
      <c r="JBU38" s="133"/>
      <c r="JBV38" s="133"/>
      <c r="JBW38" s="133"/>
      <c r="JBX38" s="133"/>
      <c r="JBY38" s="133"/>
      <c r="JBZ38" s="133"/>
      <c r="JCA38" s="133"/>
      <c r="JCB38" s="133"/>
      <c r="JCC38" s="133"/>
      <c r="JCD38" s="133"/>
      <c r="JCE38" s="133"/>
      <c r="JCF38" s="133"/>
      <c r="JCG38" s="133"/>
      <c r="JCH38" s="133"/>
      <c r="JCI38" s="133"/>
      <c r="JCJ38" s="133"/>
      <c r="JCK38" s="133"/>
      <c r="JCL38" s="133"/>
      <c r="JCM38" s="133"/>
      <c r="JCN38" s="133"/>
      <c r="JCO38" s="133"/>
      <c r="JCP38" s="133"/>
      <c r="JCQ38" s="133"/>
      <c r="JCR38" s="133"/>
      <c r="JCS38" s="133"/>
      <c r="JCT38" s="133"/>
      <c r="JCU38" s="133"/>
      <c r="JCV38" s="133"/>
      <c r="JCW38" s="133"/>
      <c r="JCX38" s="133"/>
      <c r="JCY38" s="133"/>
      <c r="JCZ38" s="133"/>
      <c r="JDA38" s="133"/>
      <c r="JDB38" s="133"/>
      <c r="JDC38" s="133"/>
      <c r="JDD38" s="133"/>
      <c r="JDE38" s="133"/>
      <c r="JDF38" s="133"/>
      <c r="JDG38" s="133"/>
      <c r="JDH38" s="133"/>
      <c r="JDI38" s="133"/>
      <c r="JDJ38" s="133"/>
      <c r="JDK38" s="133"/>
      <c r="JDL38" s="133"/>
      <c r="JDM38" s="133"/>
      <c r="JDN38" s="133"/>
      <c r="JDO38" s="133"/>
      <c r="JDP38" s="133"/>
      <c r="JDQ38" s="133"/>
      <c r="JDR38" s="133"/>
      <c r="JDS38" s="133"/>
      <c r="JDT38" s="133"/>
      <c r="JDU38" s="133"/>
      <c r="JDV38" s="133"/>
      <c r="JDW38" s="133"/>
      <c r="JDX38" s="133"/>
      <c r="JDY38" s="133"/>
      <c r="JDZ38" s="133"/>
      <c r="JEA38" s="133"/>
      <c r="JEB38" s="133"/>
      <c r="JEC38" s="133"/>
      <c r="JED38" s="133"/>
      <c r="JEE38" s="133"/>
      <c r="JEF38" s="133"/>
      <c r="JEG38" s="133"/>
      <c r="JEH38" s="133"/>
      <c r="JEI38" s="133"/>
      <c r="JEJ38" s="133"/>
      <c r="JEK38" s="133"/>
      <c r="JEL38" s="133"/>
      <c r="JEM38" s="133"/>
      <c r="JEN38" s="133"/>
      <c r="JEO38" s="133"/>
      <c r="JEP38" s="133"/>
      <c r="JEQ38" s="133"/>
      <c r="JER38" s="133"/>
      <c r="JES38" s="133"/>
      <c r="JET38" s="133"/>
      <c r="JEU38" s="133"/>
      <c r="JEV38" s="133"/>
      <c r="JEW38" s="133"/>
      <c r="JEX38" s="133"/>
      <c r="JEY38" s="133"/>
      <c r="JEZ38" s="133"/>
      <c r="JFA38" s="133"/>
      <c r="JFB38" s="133"/>
      <c r="JFC38" s="133"/>
      <c r="JFD38" s="133"/>
      <c r="JFE38" s="133"/>
      <c r="JFF38" s="133"/>
      <c r="JFG38" s="133"/>
      <c r="JFH38" s="133"/>
      <c r="JFI38" s="133"/>
      <c r="JFJ38" s="133"/>
      <c r="JFK38" s="133"/>
      <c r="JFL38" s="133"/>
      <c r="JFM38" s="133"/>
      <c r="JFN38" s="133"/>
      <c r="JFO38" s="133"/>
      <c r="JFP38" s="133"/>
      <c r="JFQ38" s="133"/>
      <c r="JFR38" s="133"/>
      <c r="JFS38" s="133"/>
      <c r="JFT38" s="133"/>
      <c r="JFU38" s="133"/>
      <c r="JFV38" s="133"/>
      <c r="JFW38" s="133"/>
      <c r="JFX38" s="133"/>
      <c r="JFY38" s="133"/>
      <c r="JFZ38" s="133"/>
      <c r="JGA38" s="133"/>
      <c r="JGB38" s="133"/>
      <c r="JGC38" s="133"/>
      <c r="JGD38" s="133"/>
      <c r="JGE38" s="133"/>
      <c r="JGF38" s="133"/>
      <c r="JGG38" s="133"/>
      <c r="JGH38" s="133"/>
      <c r="JGI38" s="133"/>
      <c r="JGJ38" s="133"/>
      <c r="JGK38" s="133"/>
      <c r="JGL38" s="133"/>
      <c r="JGM38" s="133"/>
      <c r="JGN38" s="133"/>
      <c r="JGO38" s="133"/>
      <c r="JGP38" s="133"/>
      <c r="JGQ38" s="133"/>
      <c r="JGR38" s="133"/>
      <c r="JGS38" s="133"/>
      <c r="JGT38" s="133"/>
      <c r="JGU38" s="133"/>
      <c r="JGV38" s="133"/>
      <c r="JGW38" s="133"/>
      <c r="JGX38" s="133"/>
      <c r="JGY38" s="133"/>
      <c r="JGZ38" s="133"/>
      <c r="JHA38" s="133"/>
      <c r="JHB38" s="133"/>
      <c r="JHC38" s="133"/>
      <c r="JHD38" s="133"/>
      <c r="JHE38" s="133"/>
      <c r="JHF38" s="133"/>
      <c r="JHG38" s="133"/>
      <c r="JHH38" s="133"/>
      <c r="JHI38" s="133"/>
      <c r="JHJ38" s="133"/>
      <c r="JHK38" s="133"/>
      <c r="JHL38" s="133"/>
      <c r="JHM38" s="133"/>
      <c r="JHN38" s="133"/>
      <c r="JHO38" s="133"/>
      <c r="JHP38" s="133"/>
      <c r="JHQ38" s="133"/>
      <c r="JHR38" s="133"/>
      <c r="JHS38" s="133"/>
      <c r="JHT38" s="133"/>
      <c r="JHU38" s="133"/>
      <c r="JHV38" s="133"/>
      <c r="JHW38" s="133"/>
      <c r="JHX38" s="133"/>
      <c r="JHY38" s="133"/>
      <c r="JHZ38" s="133"/>
      <c r="JIA38" s="133"/>
      <c r="JIB38" s="133"/>
      <c r="JIC38" s="133"/>
      <c r="JID38" s="133"/>
      <c r="JIE38" s="133"/>
      <c r="JIF38" s="133"/>
      <c r="JIG38" s="133"/>
      <c r="JIH38" s="133"/>
      <c r="JII38" s="133"/>
      <c r="JIJ38" s="133"/>
      <c r="JIK38" s="133"/>
      <c r="JIL38" s="133"/>
      <c r="JIM38" s="133"/>
      <c r="JIN38" s="133"/>
      <c r="JIO38" s="133"/>
      <c r="JIP38" s="133"/>
      <c r="JIQ38" s="133"/>
      <c r="JIR38" s="133"/>
      <c r="JIS38" s="133"/>
      <c r="JIT38" s="133"/>
      <c r="JIU38" s="133"/>
      <c r="JIV38" s="133"/>
      <c r="JIW38" s="133"/>
      <c r="JIX38" s="133"/>
      <c r="JIY38" s="133"/>
      <c r="JIZ38" s="133"/>
      <c r="JJA38" s="133"/>
      <c r="JJB38" s="133"/>
      <c r="JJC38" s="133"/>
      <c r="JJD38" s="133"/>
      <c r="JJE38" s="133"/>
      <c r="JJF38" s="133"/>
      <c r="JJG38" s="133"/>
      <c r="JJH38" s="133"/>
      <c r="JJI38" s="133"/>
      <c r="JJJ38" s="133"/>
      <c r="JJK38" s="133"/>
      <c r="JJL38" s="133"/>
      <c r="JJM38" s="133"/>
      <c r="JJN38" s="133"/>
      <c r="JJO38" s="133"/>
      <c r="JJP38" s="133"/>
      <c r="JJQ38" s="133"/>
      <c r="JJR38" s="133"/>
      <c r="JJS38" s="133"/>
      <c r="JJT38" s="133"/>
      <c r="JJU38" s="133"/>
      <c r="JJV38" s="133"/>
      <c r="JJW38" s="133"/>
      <c r="JJX38" s="133"/>
      <c r="JJY38" s="133"/>
      <c r="JJZ38" s="133"/>
      <c r="JKA38" s="133"/>
      <c r="JKB38" s="133"/>
      <c r="JKC38" s="133"/>
      <c r="JKD38" s="133"/>
      <c r="JKE38" s="133"/>
      <c r="JKF38" s="133"/>
      <c r="JKG38" s="133"/>
      <c r="JKH38" s="133"/>
      <c r="JKI38" s="133"/>
      <c r="JKJ38" s="133"/>
      <c r="JKK38" s="133"/>
      <c r="JKL38" s="133"/>
      <c r="JKM38" s="133"/>
      <c r="JKN38" s="133"/>
      <c r="JKO38" s="133"/>
      <c r="JKP38" s="133"/>
      <c r="JKQ38" s="133"/>
      <c r="JKR38" s="133"/>
      <c r="JKS38" s="133"/>
      <c r="JKT38" s="133"/>
      <c r="JKU38" s="133"/>
      <c r="JKV38" s="133"/>
      <c r="JKW38" s="133"/>
      <c r="JKX38" s="133"/>
      <c r="JKY38" s="133"/>
      <c r="JKZ38" s="133"/>
      <c r="JLA38" s="133"/>
      <c r="JLB38" s="133"/>
      <c r="JLC38" s="133"/>
      <c r="JLD38" s="133"/>
      <c r="JLE38" s="133"/>
      <c r="JLF38" s="133"/>
      <c r="JLG38" s="133"/>
      <c r="JLH38" s="133"/>
      <c r="JLI38" s="133"/>
      <c r="JLJ38" s="133"/>
      <c r="JLK38" s="133"/>
      <c r="JLL38" s="133"/>
      <c r="JLM38" s="133"/>
      <c r="JLN38" s="133"/>
      <c r="JLO38" s="133"/>
      <c r="JLP38" s="133"/>
      <c r="JLQ38" s="133"/>
      <c r="JLR38" s="133"/>
      <c r="JLS38" s="133"/>
      <c r="JLT38" s="133"/>
      <c r="JLU38" s="133"/>
      <c r="JLV38" s="133"/>
      <c r="JLW38" s="133"/>
      <c r="JLX38" s="133"/>
      <c r="JLY38" s="133"/>
      <c r="JLZ38" s="133"/>
      <c r="JMA38" s="133"/>
      <c r="JMB38" s="133"/>
      <c r="JMC38" s="133"/>
      <c r="JMD38" s="133"/>
      <c r="JME38" s="133"/>
      <c r="JMF38" s="133"/>
      <c r="JMG38" s="133"/>
      <c r="JMH38" s="133"/>
      <c r="JMI38" s="133"/>
      <c r="JMJ38" s="133"/>
      <c r="JMK38" s="133"/>
      <c r="JML38" s="133"/>
      <c r="JMM38" s="133"/>
      <c r="JMN38" s="133"/>
      <c r="JMO38" s="133"/>
      <c r="JMP38" s="133"/>
      <c r="JMQ38" s="133"/>
      <c r="JMR38" s="133"/>
      <c r="JMS38" s="133"/>
      <c r="JMT38" s="133"/>
      <c r="JMU38" s="133"/>
      <c r="JMV38" s="133"/>
      <c r="JMW38" s="133"/>
      <c r="JMX38" s="133"/>
      <c r="JMY38" s="133"/>
      <c r="JMZ38" s="133"/>
      <c r="JNA38" s="133"/>
      <c r="JNB38" s="133"/>
      <c r="JNC38" s="133"/>
      <c r="JND38" s="133"/>
      <c r="JNE38" s="133"/>
      <c r="JNF38" s="133"/>
      <c r="JNG38" s="133"/>
      <c r="JNH38" s="133"/>
      <c r="JNI38" s="133"/>
      <c r="JNJ38" s="133"/>
      <c r="JNK38" s="133"/>
      <c r="JNL38" s="133"/>
      <c r="JNM38" s="133"/>
      <c r="JNN38" s="133"/>
      <c r="JNO38" s="133"/>
      <c r="JNP38" s="133"/>
      <c r="JNQ38" s="133"/>
      <c r="JNR38" s="133"/>
      <c r="JNS38" s="133"/>
      <c r="JNT38" s="133"/>
      <c r="JNU38" s="133"/>
      <c r="JNV38" s="133"/>
      <c r="JNW38" s="133"/>
      <c r="JNX38" s="133"/>
      <c r="JNY38" s="133"/>
      <c r="JNZ38" s="133"/>
      <c r="JOA38" s="133"/>
      <c r="JOB38" s="133"/>
      <c r="JOC38" s="133"/>
      <c r="JOD38" s="133"/>
      <c r="JOE38" s="133"/>
      <c r="JOF38" s="133"/>
      <c r="JOG38" s="133"/>
      <c r="JOH38" s="133"/>
      <c r="JOI38" s="133"/>
      <c r="JOJ38" s="133"/>
      <c r="JOK38" s="133"/>
      <c r="JOL38" s="133"/>
      <c r="JOM38" s="133"/>
      <c r="JON38" s="133"/>
      <c r="JOO38" s="133"/>
      <c r="JOP38" s="133"/>
      <c r="JOQ38" s="133"/>
      <c r="JOR38" s="133"/>
      <c r="JOS38" s="133"/>
      <c r="JOT38" s="133"/>
      <c r="JOU38" s="133"/>
      <c r="JOV38" s="133"/>
      <c r="JOW38" s="133"/>
      <c r="JOX38" s="133"/>
      <c r="JOY38" s="133"/>
      <c r="JOZ38" s="133"/>
      <c r="JPA38" s="133"/>
      <c r="JPB38" s="133"/>
      <c r="JPC38" s="133"/>
      <c r="JPD38" s="133"/>
      <c r="JPE38" s="133"/>
      <c r="JPF38" s="133"/>
      <c r="JPG38" s="133"/>
      <c r="JPH38" s="133"/>
      <c r="JPI38" s="133"/>
      <c r="JPJ38" s="133"/>
      <c r="JPK38" s="133"/>
      <c r="JPL38" s="133"/>
      <c r="JPM38" s="133"/>
      <c r="JPN38" s="133"/>
      <c r="JPO38" s="133"/>
      <c r="JPP38" s="133"/>
      <c r="JPQ38" s="133"/>
      <c r="JPR38" s="133"/>
      <c r="JPS38" s="133"/>
      <c r="JPT38" s="133"/>
      <c r="JPU38" s="133"/>
      <c r="JPV38" s="133"/>
      <c r="JPW38" s="133"/>
      <c r="JPX38" s="133"/>
      <c r="JPY38" s="133"/>
      <c r="JPZ38" s="133"/>
      <c r="JQA38" s="133"/>
      <c r="JQB38" s="133"/>
      <c r="JQC38" s="133"/>
      <c r="JQD38" s="133"/>
      <c r="JQE38" s="133"/>
      <c r="JQF38" s="133"/>
      <c r="JQG38" s="133"/>
      <c r="JQH38" s="133"/>
      <c r="JQI38" s="133"/>
      <c r="JQJ38" s="133"/>
      <c r="JQK38" s="133"/>
      <c r="JQL38" s="133"/>
      <c r="JQM38" s="133"/>
      <c r="JQN38" s="133"/>
      <c r="JQO38" s="133"/>
      <c r="JQP38" s="133"/>
      <c r="JQQ38" s="133"/>
      <c r="JQR38" s="133"/>
      <c r="JQS38" s="133"/>
      <c r="JQT38" s="133"/>
      <c r="JQU38" s="133"/>
      <c r="JQV38" s="133"/>
      <c r="JQW38" s="133"/>
      <c r="JQX38" s="133"/>
      <c r="JQY38" s="133"/>
      <c r="JQZ38" s="133"/>
      <c r="JRA38" s="133"/>
      <c r="JRB38" s="133"/>
      <c r="JRC38" s="133"/>
      <c r="JRD38" s="133"/>
      <c r="JRE38" s="133"/>
      <c r="JRF38" s="133"/>
      <c r="JRG38" s="133"/>
      <c r="JRH38" s="133"/>
      <c r="JRI38" s="133"/>
      <c r="JRJ38" s="133"/>
      <c r="JRK38" s="133"/>
      <c r="JRL38" s="133"/>
      <c r="JRM38" s="133"/>
      <c r="JRN38" s="133"/>
      <c r="JRO38" s="133"/>
      <c r="JRP38" s="133"/>
      <c r="JRQ38" s="133"/>
      <c r="JRR38" s="133"/>
      <c r="JRS38" s="133"/>
      <c r="JRT38" s="133"/>
      <c r="JRU38" s="133"/>
      <c r="JRV38" s="133"/>
      <c r="JRW38" s="133"/>
      <c r="JRX38" s="133"/>
      <c r="JRY38" s="133"/>
      <c r="JRZ38" s="133"/>
      <c r="JSA38" s="133"/>
      <c r="JSB38" s="133"/>
      <c r="JSC38" s="133"/>
      <c r="JSD38" s="133"/>
      <c r="JSE38" s="133"/>
      <c r="JSF38" s="133"/>
      <c r="JSG38" s="133"/>
      <c r="JSH38" s="133"/>
      <c r="JSI38" s="133"/>
      <c r="JSJ38" s="133"/>
      <c r="JSK38" s="133"/>
      <c r="JSL38" s="133"/>
      <c r="JSM38" s="133"/>
      <c r="JSN38" s="133"/>
      <c r="JSO38" s="133"/>
      <c r="JSP38" s="133"/>
      <c r="JSQ38" s="133"/>
      <c r="JSR38" s="133"/>
      <c r="JSS38" s="133"/>
      <c r="JST38" s="133"/>
      <c r="JSU38" s="133"/>
      <c r="JSV38" s="133"/>
      <c r="JSW38" s="133"/>
      <c r="JSX38" s="133"/>
      <c r="JSY38" s="133"/>
      <c r="JSZ38" s="133"/>
      <c r="JTA38" s="133"/>
      <c r="JTB38" s="133"/>
      <c r="JTC38" s="133"/>
      <c r="JTD38" s="133"/>
      <c r="JTE38" s="133"/>
      <c r="JTF38" s="133"/>
      <c r="JTG38" s="133"/>
      <c r="JTH38" s="133"/>
      <c r="JTI38" s="133"/>
      <c r="JTJ38" s="133"/>
      <c r="JTK38" s="133"/>
      <c r="JTL38" s="133"/>
      <c r="JTM38" s="133"/>
      <c r="JTN38" s="133"/>
      <c r="JTO38" s="133"/>
      <c r="JTP38" s="133"/>
      <c r="JTQ38" s="133"/>
      <c r="JTR38" s="133"/>
      <c r="JTS38" s="133"/>
      <c r="JTT38" s="133"/>
      <c r="JTU38" s="133"/>
      <c r="JTV38" s="133"/>
      <c r="JTW38" s="133"/>
      <c r="JTX38" s="133"/>
      <c r="JTY38" s="133"/>
      <c r="JTZ38" s="133"/>
      <c r="JUA38" s="133"/>
      <c r="JUB38" s="133"/>
      <c r="JUC38" s="133"/>
      <c r="JUD38" s="133"/>
      <c r="JUE38" s="133"/>
      <c r="JUF38" s="133"/>
      <c r="JUG38" s="133"/>
      <c r="JUH38" s="133"/>
      <c r="JUI38" s="133"/>
      <c r="JUJ38" s="133"/>
      <c r="JUK38" s="133"/>
      <c r="JUL38" s="133"/>
      <c r="JUM38" s="133"/>
      <c r="JUN38" s="133"/>
      <c r="JUO38" s="133"/>
      <c r="JUP38" s="133"/>
      <c r="JUQ38" s="133"/>
      <c r="JUR38" s="133"/>
      <c r="JUS38" s="133"/>
      <c r="JUT38" s="133"/>
      <c r="JUU38" s="133"/>
      <c r="JUV38" s="133"/>
      <c r="JUW38" s="133"/>
      <c r="JUX38" s="133"/>
      <c r="JUY38" s="133"/>
      <c r="JUZ38" s="133"/>
      <c r="JVA38" s="133"/>
      <c r="JVB38" s="133"/>
      <c r="JVC38" s="133"/>
      <c r="JVD38" s="133"/>
      <c r="JVE38" s="133"/>
      <c r="JVF38" s="133"/>
      <c r="JVG38" s="133"/>
      <c r="JVH38" s="133"/>
      <c r="JVI38" s="133"/>
      <c r="JVJ38" s="133"/>
      <c r="JVK38" s="133"/>
      <c r="JVL38" s="133"/>
      <c r="JVM38" s="133"/>
      <c r="JVN38" s="133"/>
      <c r="JVO38" s="133"/>
      <c r="JVP38" s="133"/>
      <c r="JVQ38" s="133"/>
      <c r="JVR38" s="133"/>
      <c r="JVS38" s="133"/>
      <c r="JVT38" s="133"/>
      <c r="JVU38" s="133"/>
      <c r="JVV38" s="133"/>
      <c r="JVW38" s="133"/>
      <c r="JVX38" s="133"/>
      <c r="JVY38" s="133"/>
      <c r="JVZ38" s="133"/>
      <c r="JWA38" s="133"/>
      <c r="JWB38" s="133"/>
      <c r="JWC38" s="133"/>
      <c r="JWD38" s="133"/>
      <c r="JWE38" s="133"/>
      <c r="JWF38" s="133"/>
      <c r="JWG38" s="133"/>
      <c r="JWH38" s="133"/>
      <c r="JWI38" s="133"/>
      <c r="JWJ38" s="133"/>
      <c r="JWK38" s="133"/>
      <c r="JWL38" s="133"/>
      <c r="JWM38" s="133"/>
      <c r="JWN38" s="133"/>
      <c r="JWO38" s="133"/>
      <c r="JWP38" s="133"/>
      <c r="JWQ38" s="133"/>
      <c r="JWR38" s="133"/>
      <c r="JWS38" s="133"/>
      <c r="JWT38" s="133"/>
      <c r="JWU38" s="133"/>
      <c r="JWV38" s="133"/>
      <c r="JWW38" s="133"/>
      <c r="JWX38" s="133"/>
      <c r="JWY38" s="133"/>
      <c r="JWZ38" s="133"/>
      <c r="JXA38" s="133"/>
      <c r="JXB38" s="133"/>
      <c r="JXC38" s="133"/>
      <c r="JXD38" s="133"/>
      <c r="JXE38" s="133"/>
      <c r="JXF38" s="133"/>
      <c r="JXG38" s="133"/>
      <c r="JXH38" s="133"/>
      <c r="JXI38" s="133"/>
      <c r="JXJ38" s="133"/>
      <c r="JXK38" s="133"/>
      <c r="JXL38" s="133"/>
      <c r="JXM38" s="133"/>
      <c r="JXN38" s="133"/>
      <c r="JXO38" s="133"/>
      <c r="JXP38" s="133"/>
      <c r="JXQ38" s="133"/>
      <c r="JXR38" s="133"/>
      <c r="JXS38" s="133"/>
      <c r="JXT38" s="133"/>
      <c r="JXU38" s="133"/>
      <c r="JXV38" s="133"/>
      <c r="JXW38" s="133"/>
      <c r="JXX38" s="133"/>
      <c r="JXY38" s="133"/>
      <c r="JXZ38" s="133"/>
      <c r="JYA38" s="133"/>
      <c r="JYB38" s="133"/>
      <c r="JYC38" s="133"/>
      <c r="JYD38" s="133"/>
      <c r="JYE38" s="133"/>
      <c r="JYF38" s="133"/>
      <c r="JYG38" s="133"/>
      <c r="JYH38" s="133"/>
      <c r="JYI38" s="133"/>
      <c r="JYJ38" s="133"/>
      <c r="JYK38" s="133"/>
      <c r="JYL38" s="133"/>
      <c r="JYM38" s="133"/>
      <c r="JYN38" s="133"/>
      <c r="JYO38" s="133"/>
      <c r="JYP38" s="133"/>
      <c r="JYQ38" s="133"/>
      <c r="JYR38" s="133"/>
      <c r="JYS38" s="133"/>
      <c r="JYT38" s="133"/>
      <c r="JYU38" s="133"/>
      <c r="JYV38" s="133"/>
      <c r="JYW38" s="133"/>
      <c r="JYX38" s="133"/>
      <c r="JYY38" s="133"/>
      <c r="JYZ38" s="133"/>
      <c r="JZA38" s="133"/>
      <c r="JZB38" s="133"/>
      <c r="JZC38" s="133"/>
      <c r="JZD38" s="133"/>
      <c r="JZE38" s="133"/>
      <c r="JZF38" s="133"/>
      <c r="JZG38" s="133"/>
      <c r="JZH38" s="133"/>
      <c r="JZI38" s="133"/>
      <c r="JZJ38" s="133"/>
      <c r="JZK38" s="133"/>
      <c r="JZL38" s="133"/>
      <c r="JZM38" s="133"/>
      <c r="JZN38" s="133"/>
      <c r="JZO38" s="133"/>
      <c r="JZP38" s="133"/>
      <c r="JZQ38" s="133"/>
      <c r="JZR38" s="133"/>
      <c r="JZS38" s="133"/>
      <c r="JZT38" s="133"/>
      <c r="JZU38" s="133"/>
      <c r="JZV38" s="133"/>
      <c r="JZW38" s="133"/>
      <c r="JZX38" s="133"/>
      <c r="JZY38" s="133"/>
      <c r="JZZ38" s="133"/>
      <c r="KAA38" s="133"/>
      <c r="KAB38" s="133"/>
      <c r="KAC38" s="133"/>
      <c r="KAD38" s="133"/>
      <c r="KAE38" s="133"/>
      <c r="KAF38" s="133"/>
      <c r="KAG38" s="133"/>
      <c r="KAH38" s="133"/>
      <c r="KAI38" s="133"/>
      <c r="KAJ38" s="133"/>
      <c r="KAK38" s="133"/>
      <c r="KAL38" s="133"/>
      <c r="KAM38" s="133"/>
      <c r="KAN38" s="133"/>
      <c r="KAO38" s="133"/>
      <c r="KAP38" s="133"/>
      <c r="KAQ38" s="133"/>
      <c r="KAR38" s="133"/>
      <c r="KAS38" s="133"/>
      <c r="KAT38" s="133"/>
      <c r="KAU38" s="133"/>
      <c r="KAV38" s="133"/>
      <c r="KAW38" s="133"/>
      <c r="KAX38" s="133"/>
      <c r="KAY38" s="133"/>
      <c r="KAZ38" s="133"/>
      <c r="KBA38" s="133"/>
      <c r="KBB38" s="133"/>
      <c r="KBC38" s="133"/>
      <c r="KBD38" s="133"/>
      <c r="KBE38" s="133"/>
      <c r="KBF38" s="133"/>
      <c r="KBG38" s="133"/>
      <c r="KBH38" s="133"/>
      <c r="KBI38" s="133"/>
      <c r="KBJ38" s="133"/>
      <c r="KBK38" s="133"/>
      <c r="KBL38" s="133"/>
      <c r="KBM38" s="133"/>
      <c r="KBN38" s="133"/>
      <c r="KBO38" s="133"/>
      <c r="KBP38" s="133"/>
      <c r="KBQ38" s="133"/>
      <c r="KBR38" s="133"/>
      <c r="KBS38" s="133"/>
      <c r="KBT38" s="133"/>
      <c r="KBU38" s="133"/>
      <c r="KBV38" s="133"/>
      <c r="KBW38" s="133"/>
      <c r="KBX38" s="133"/>
      <c r="KBY38" s="133"/>
      <c r="KBZ38" s="133"/>
      <c r="KCA38" s="133"/>
      <c r="KCB38" s="133"/>
      <c r="KCC38" s="133"/>
      <c r="KCD38" s="133"/>
      <c r="KCE38" s="133"/>
      <c r="KCF38" s="133"/>
      <c r="KCG38" s="133"/>
      <c r="KCH38" s="133"/>
      <c r="KCI38" s="133"/>
      <c r="KCJ38" s="133"/>
      <c r="KCK38" s="133"/>
      <c r="KCL38" s="133"/>
      <c r="KCM38" s="133"/>
      <c r="KCN38" s="133"/>
      <c r="KCO38" s="133"/>
      <c r="KCP38" s="133"/>
      <c r="KCQ38" s="133"/>
      <c r="KCR38" s="133"/>
      <c r="KCS38" s="133"/>
      <c r="KCT38" s="133"/>
      <c r="KCU38" s="133"/>
      <c r="KCV38" s="133"/>
      <c r="KCW38" s="133"/>
      <c r="KCX38" s="133"/>
      <c r="KCY38" s="133"/>
      <c r="KCZ38" s="133"/>
      <c r="KDA38" s="133"/>
      <c r="KDB38" s="133"/>
      <c r="KDC38" s="133"/>
      <c r="KDD38" s="133"/>
      <c r="KDE38" s="133"/>
      <c r="KDF38" s="133"/>
      <c r="KDG38" s="133"/>
      <c r="KDH38" s="133"/>
      <c r="KDI38" s="133"/>
      <c r="KDJ38" s="133"/>
      <c r="KDK38" s="133"/>
      <c r="KDL38" s="133"/>
      <c r="KDM38" s="133"/>
      <c r="KDN38" s="133"/>
      <c r="KDO38" s="133"/>
      <c r="KDP38" s="133"/>
      <c r="KDQ38" s="133"/>
      <c r="KDR38" s="133"/>
      <c r="KDS38" s="133"/>
      <c r="KDT38" s="133"/>
      <c r="KDU38" s="133"/>
      <c r="KDV38" s="133"/>
      <c r="KDW38" s="133"/>
      <c r="KDX38" s="133"/>
      <c r="KDY38" s="133"/>
      <c r="KDZ38" s="133"/>
      <c r="KEA38" s="133"/>
      <c r="KEB38" s="133"/>
      <c r="KEC38" s="133"/>
      <c r="KED38" s="133"/>
      <c r="KEE38" s="133"/>
      <c r="KEF38" s="133"/>
      <c r="KEG38" s="133"/>
      <c r="KEH38" s="133"/>
      <c r="KEI38" s="133"/>
      <c r="KEJ38" s="133"/>
      <c r="KEK38" s="133"/>
      <c r="KEL38" s="133"/>
      <c r="KEM38" s="133"/>
      <c r="KEN38" s="133"/>
      <c r="KEO38" s="133"/>
      <c r="KEP38" s="133"/>
      <c r="KEQ38" s="133"/>
      <c r="KER38" s="133"/>
      <c r="KES38" s="133"/>
      <c r="KET38" s="133"/>
      <c r="KEU38" s="133"/>
      <c r="KEV38" s="133"/>
      <c r="KEW38" s="133"/>
      <c r="KEX38" s="133"/>
      <c r="KEY38" s="133"/>
      <c r="KEZ38" s="133"/>
      <c r="KFA38" s="133"/>
      <c r="KFB38" s="133"/>
      <c r="KFC38" s="133"/>
      <c r="KFD38" s="133"/>
      <c r="KFE38" s="133"/>
      <c r="KFF38" s="133"/>
      <c r="KFG38" s="133"/>
      <c r="KFH38" s="133"/>
      <c r="KFI38" s="133"/>
      <c r="KFJ38" s="133"/>
      <c r="KFK38" s="133"/>
      <c r="KFL38" s="133"/>
      <c r="KFM38" s="133"/>
      <c r="KFN38" s="133"/>
      <c r="KFO38" s="133"/>
      <c r="KFP38" s="133"/>
      <c r="KFQ38" s="133"/>
      <c r="KFR38" s="133"/>
      <c r="KFS38" s="133"/>
      <c r="KFT38" s="133"/>
      <c r="KFU38" s="133"/>
      <c r="KFV38" s="133"/>
      <c r="KFW38" s="133"/>
      <c r="KFX38" s="133"/>
      <c r="KFY38" s="133"/>
      <c r="KFZ38" s="133"/>
      <c r="KGA38" s="133"/>
      <c r="KGB38" s="133"/>
      <c r="KGC38" s="133"/>
      <c r="KGD38" s="133"/>
      <c r="KGE38" s="133"/>
      <c r="KGF38" s="133"/>
      <c r="KGG38" s="133"/>
      <c r="KGH38" s="133"/>
      <c r="KGI38" s="133"/>
      <c r="KGJ38" s="133"/>
      <c r="KGK38" s="133"/>
      <c r="KGL38" s="133"/>
      <c r="KGM38" s="133"/>
      <c r="KGN38" s="133"/>
      <c r="KGO38" s="133"/>
      <c r="KGP38" s="133"/>
      <c r="KGQ38" s="133"/>
      <c r="KGR38" s="133"/>
      <c r="KGS38" s="133"/>
      <c r="KGT38" s="133"/>
      <c r="KGU38" s="133"/>
      <c r="KGV38" s="133"/>
      <c r="KGW38" s="133"/>
      <c r="KGX38" s="133"/>
      <c r="KGY38" s="133"/>
      <c r="KGZ38" s="133"/>
      <c r="KHA38" s="133"/>
      <c r="KHB38" s="133"/>
      <c r="KHC38" s="133"/>
      <c r="KHD38" s="133"/>
      <c r="KHE38" s="133"/>
      <c r="KHF38" s="133"/>
      <c r="KHG38" s="133"/>
      <c r="KHH38" s="133"/>
      <c r="KHI38" s="133"/>
      <c r="KHJ38" s="133"/>
      <c r="KHK38" s="133"/>
      <c r="KHL38" s="133"/>
      <c r="KHM38" s="133"/>
      <c r="KHN38" s="133"/>
      <c r="KHO38" s="133"/>
      <c r="KHP38" s="133"/>
      <c r="KHQ38" s="133"/>
      <c r="KHR38" s="133"/>
      <c r="KHS38" s="133"/>
      <c r="KHT38" s="133"/>
      <c r="KHU38" s="133"/>
      <c r="KHV38" s="133"/>
      <c r="KHW38" s="133"/>
      <c r="KHX38" s="133"/>
      <c r="KHY38" s="133"/>
      <c r="KHZ38" s="133"/>
      <c r="KIA38" s="133"/>
      <c r="KIB38" s="133"/>
      <c r="KIC38" s="133"/>
      <c r="KID38" s="133"/>
      <c r="KIE38" s="133"/>
      <c r="KIF38" s="133"/>
      <c r="KIG38" s="133"/>
      <c r="KIH38" s="133"/>
      <c r="KII38" s="133"/>
      <c r="KIJ38" s="133"/>
      <c r="KIK38" s="133"/>
      <c r="KIL38" s="133"/>
      <c r="KIM38" s="133"/>
      <c r="KIN38" s="133"/>
      <c r="KIO38" s="133"/>
      <c r="KIP38" s="133"/>
      <c r="KIQ38" s="133"/>
      <c r="KIR38" s="133"/>
      <c r="KIS38" s="133"/>
      <c r="KIT38" s="133"/>
      <c r="KIU38" s="133"/>
      <c r="KIV38" s="133"/>
      <c r="KIW38" s="133"/>
      <c r="KIX38" s="133"/>
      <c r="KIY38" s="133"/>
      <c r="KIZ38" s="133"/>
      <c r="KJA38" s="133"/>
      <c r="KJB38" s="133"/>
      <c r="KJC38" s="133"/>
      <c r="KJD38" s="133"/>
      <c r="KJE38" s="133"/>
      <c r="KJF38" s="133"/>
      <c r="KJG38" s="133"/>
      <c r="KJH38" s="133"/>
      <c r="KJI38" s="133"/>
      <c r="KJJ38" s="133"/>
      <c r="KJK38" s="133"/>
      <c r="KJL38" s="133"/>
      <c r="KJM38" s="133"/>
      <c r="KJN38" s="133"/>
      <c r="KJO38" s="133"/>
      <c r="KJP38" s="133"/>
      <c r="KJQ38" s="133"/>
      <c r="KJR38" s="133"/>
      <c r="KJS38" s="133"/>
      <c r="KJT38" s="133"/>
      <c r="KJU38" s="133"/>
      <c r="KJV38" s="133"/>
      <c r="KJW38" s="133"/>
      <c r="KJX38" s="133"/>
      <c r="KJY38" s="133"/>
      <c r="KJZ38" s="133"/>
      <c r="KKA38" s="133"/>
      <c r="KKB38" s="133"/>
      <c r="KKC38" s="133"/>
      <c r="KKD38" s="133"/>
      <c r="KKE38" s="133"/>
      <c r="KKF38" s="133"/>
      <c r="KKG38" s="133"/>
      <c r="KKH38" s="133"/>
      <c r="KKI38" s="133"/>
      <c r="KKJ38" s="133"/>
      <c r="KKK38" s="133"/>
      <c r="KKL38" s="133"/>
      <c r="KKM38" s="133"/>
      <c r="KKN38" s="133"/>
      <c r="KKO38" s="133"/>
      <c r="KKP38" s="133"/>
      <c r="KKQ38" s="133"/>
      <c r="KKR38" s="133"/>
      <c r="KKS38" s="133"/>
      <c r="KKT38" s="133"/>
      <c r="KKU38" s="133"/>
      <c r="KKV38" s="133"/>
      <c r="KKW38" s="133"/>
      <c r="KKX38" s="133"/>
      <c r="KKY38" s="133"/>
      <c r="KKZ38" s="133"/>
      <c r="KLA38" s="133"/>
      <c r="KLB38" s="133"/>
      <c r="KLC38" s="133"/>
      <c r="KLD38" s="133"/>
      <c r="KLE38" s="133"/>
      <c r="KLF38" s="133"/>
      <c r="KLG38" s="133"/>
      <c r="KLH38" s="133"/>
      <c r="KLI38" s="133"/>
      <c r="KLJ38" s="133"/>
      <c r="KLK38" s="133"/>
      <c r="KLL38" s="133"/>
      <c r="KLM38" s="133"/>
      <c r="KLN38" s="133"/>
      <c r="KLO38" s="133"/>
      <c r="KLP38" s="133"/>
      <c r="KLQ38" s="133"/>
      <c r="KLR38" s="133"/>
      <c r="KLS38" s="133"/>
      <c r="KLT38" s="133"/>
      <c r="KLU38" s="133"/>
      <c r="KLV38" s="133"/>
      <c r="KLW38" s="133"/>
      <c r="KLX38" s="133"/>
      <c r="KLY38" s="133"/>
      <c r="KLZ38" s="133"/>
      <c r="KMA38" s="133"/>
      <c r="KMB38" s="133"/>
      <c r="KMC38" s="133"/>
      <c r="KMD38" s="133"/>
      <c r="KME38" s="133"/>
      <c r="KMF38" s="133"/>
      <c r="KMG38" s="133"/>
      <c r="KMH38" s="133"/>
      <c r="KMI38" s="133"/>
      <c r="KMJ38" s="133"/>
      <c r="KMK38" s="133"/>
      <c r="KML38" s="133"/>
      <c r="KMM38" s="133"/>
      <c r="KMN38" s="133"/>
      <c r="KMO38" s="133"/>
      <c r="KMP38" s="133"/>
      <c r="KMQ38" s="133"/>
      <c r="KMR38" s="133"/>
      <c r="KMS38" s="133"/>
      <c r="KMT38" s="133"/>
      <c r="KMU38" s="133"/>
      <c r="KMV38" s="133"/>
      <c r="KMW38" s="133"/>
      <c r="KMX38" s="133"/>
      <c r="KMY38" s="133"/>
      <c r="KMZ38" s="133"/>
      <c r="KNA38" s="133"/>
      <c r="KNB38" s="133"/>
      <c r="KNC38" s="133"/>
      <c r="KND38" s="133"/>
      <c r="KNE38" s="133"/>
      <c r="KNF38" s="133"/>
      <c r="KNG38" s="133"/>
      <c r="KNH38" s="133"/>
      <c r="KNI38" s="133"/>
      <c r="KNJ38" s="133"/>
      <c r="KNK38" s="133"/>
      <c r="KNL38" s="133"/>
      <c r="KNM38" s="133"/>
      <c r="KNN38" s="133"/>
      <c r="KNO38" s="133"/>
      <c r="KNP38" s="133"/>
      <c r="KNQ38" s="133"/>
      <c r="KNR38" s="133"/>
      <c r="KNS38" s="133"/>
      <c r="KNT38" s="133"/>
      <c r="KNU38" s="133"/>
      <c r="KNV38" s="133"/>
      <c r="KNW38" s="133"/>
      <c r="KNX38" s="133"/>
      <c r="KNY38" s="133"/>
      <c r="KNZ38" s="133"/>
      <c r="KOA38" s="133"/>
      <c r="KOB38" s="133"/>
      <c r="KOC38" s="133"/>
      <c r="KOD38" s="133"/>
      <c r="KOE38" s="133"/>
      <c r="KOF38" s="133"/>
      <c r="KOG38" s="133"/>
      <c r="KOH38" s="133"/>
      <c r="KOI38" s="133"/>
      <c r="KOJ38" s="133"/>
      <c r="KOK38" s="133"/>
      <c r="KOL38" s="133"/>
      <c r="KOM38" s="133"/>
      <c r="KON38" s="133"/>
      <c r="KOO38" s="133"/>
      <c r="KOP38" s="133"/>
      <c r="KOQ38" s="133"/>
      <c r="KOR38" s="133"/>
      <c r="KOS38" s="133"/>
      <c r="KOT38" s="133"/>
      <c r="KOU38" s="133"/>
      <c r="KOV38" s="133"/>
      <c r="KOW38" s="133"/>
      <c r="KOX38" s="133"/>
      <c r="KOY38" s="133"/>
      <c r="KOZ38" s="133"/>
      <c r="KPA38" s="133"/>
      <c r="KPB38" s="133"/>
      <c r="KPC38" s="133"/>
      <c r="KPD38" s="133"/>
      <c r="KPE38" s="133"/>
      <c r="KPF38" s="133"/>
      <c r="KPG38" s="133"/>
      <c r="KPH38" s="133"/>
      <c r="KPI38" s="133"/>
      <c r="KPJ38" s="133"/>
      <c r="KPK38" s="133"/>
      <c r="KPL38" s="133"/>
      <c r="KPM38" s="133"/>
      <c r="KPN38" s="133"/>
      <c r="KPO38" s="133"/>
      <c r="KPP38" s="133"/>
      <c r="KPQ38" s="133"/>
      <c r="KPR38" s="133"/>
      <c r="KPS38" s="133"/>
      <c r="KPT38" s="133"/>
      <c r="KPU38" s="133"/>
      <c r="KPV38" s="133"/>
      <c r="KPW38" s="133"/>
      <c r="KPX38" s="133"/>
      <c r="KPY38" s="133"/>
      <c r="KPZ38" s="133"/>
      <c r="KQA38" s="133"/>
      <c r="KQB38" s="133"/>
      <c r="KQC38" s="133"/>
      <c r="KQD38" s="133"/>
      <c r="KQE38" s="133"/>
      <c r="KQF38" s="133"/>
      <c r="KQG38" s="133"/>
      <c r="KQH38" s="133"/>
      <c r="KQI38" s="133"/>
      <c r="KQJ38" s="133"/>
      <c r="KQK38" s="133"/>
      <c r="KQL38" s="133"/>
      <c r="KQM38" s="133"/>
      <c r="KQN38" s="133"/>
      <c r="KQO38" s="133"/>
      <c r="KQP38" s="133"/>
      <c r="KQQ38" s="133"/>
      <c r="KQR38" s="133"/>
      <c r="KQS38" s="133"/>
      <c r="KQT38" s="133"/>
      <c r="KQU38" s="133"/>
      <c r="KQV38" s="133"/>
      <c r="KQW38" s="133"/>
      <c r="KQX38" s="133"/>
      <c r="KQY38" s="133"/>
      <c r="KQZ38" s="133"/>
      <c r="KRA38" s="133"/>
      <c r="KRB38" s="133"/>
      <c r="KRC38" s="133"/>
      <c r="KRD38" s="133"/>
      <c r="KRE38" s="133"/>
      <c r="KRF38" s="133"/>
      <c r="KRG38" s="133"/>
      <c r="KRH38" s="133"/>
      <c r="KRI38" s="133"/>
      <c r="KRJ38" s="133"/>
      <c r="KRK38" s="133"/>
      <c r="KRL38" s="133"/>
      <c r="KRM38" s="133"/>
      <c r="KRN38" s="133"/>
      <c r="KRO38" s="133"/>
      <c r="KRP38" s="133"/>
      <c r="KRQ38" s="133"/>
      <c r="KRR38" s="133"/>
      <c r="KRS38" s="133"/>
      <c r="KRT38" s="133"/>
      <c r="KRU38" s="133"/>
      <c r="KRV38" s="133"/>
      <c r="KRW38" s="133"/>
      <c r="KRX38" s="133"/>
      <c r="KRY38" s="133"/>
      <c r="KRZ38" s="133"/>
      <c r="KSA38" s="133"/>
      <c r="KSB38" s="133"/>
      <c r="KSC38" s="133"/>
      <c r="KSD38" s="133"/>
      <c r="KSE38" s="133"/>
      <c r="KSF38" s="133"/>
      <c r="KSG38" s="133"/>
      <c r="KSH38" s="133"/>
      <c r="KSI38" s="133"/>
      <c r="KSJ38" s="133"/>
      <c r="KSK38" s="133"/>
      <c r="KSL38" s="133"/>
      <c r="KSM38" s="133"/>
      <c r="KSN38" s="133"/>
      <c r="KSO38" s="133"/>
      <c r="KSP38" s="133"/>
      <c r="KSQ38" s="133"/>
      <c r="KSR38" s="133"/>
      <c r="KSS38" s="133"/>
      <c r="KST38" s="133"/>
      <c r="KSU38" s="133"/>
      <c r="KSV38" s="133"/>
      <c r="KSW38" s="133"/>
      <c r="KSX38" s="133"/>
      <c r="KSY38" s="133"/>
      <c r="KSZ38" s="133"/>
      <c r="KTA38" s="133"/>
      <c r="KTB38" s="133"/>
      <c r="KTC38" s="133"/>
      <c r="KTD38" s="133"/>
      <c r="KTE38" s="133"/>
      <c r="KTF38" s="133"/>
      <c r="KTG38" s="133"/>
      <c r="KTH38" s="133"/>
      <c r="KTI38" s="133"/>
      <c r="KTJ38" s="133"/>
      <c r="KTK38" s="133"/>
      <c r="KTL38" s="133"/>
      <c r="KTM38" s="133"/>
      <c r="KTN38" s="133"/>
      <c r="KTO38" s="133"/>
      <c r="KTP38" s="133"/>
      <c r="KTQ38" s="133"/>
      <c r="KTR38" s="133"/>
      <c r="KTS38" s="133"/>
      <c r="KTT38" s="133"/>
      <c r="KTU38" s="133"/>
      <c r="KTV38" s="133"/>
      <c r="KTW38" s="133"/>
      <c r="KTX38" s="133"/>
      <c r="KTY38" s="133"/>
      <c r="KTZ38" s="133"/>
      <c r="KUA38" s="133"/>
      <c r="KUB38" s="133"/>
      <c r="KUC38" s="133"/>
      <c r="KUD38" s="133"/>
      <c r="KUE38" s="133"/>
      <c r="KUF38" s="133"/>
      <c r="KUG38" s="133"/>
      <c r="KUH38" s="133"/>
      <c r="KUI38" s="133"/>
      <c r="KUJ38" s="133"/>
      <c r="KUK38" s="133"/>
      <c r="KUL38" s="133"/>
      <c r="KUM38" s="133"/>
      <c r="KUN38" s="133"/>
      <c r="KUO38" s="133"/>
      <c r="KUP38" s="133"/>
      <c r="KUQ38" s="133"/>
      <c r="KUR38" s="133"/>
      <c r="KUS38" s="133"/>
      <c r="KUT38" s="133"/>
      <c r="KUU38" s="133"/>
      <c r="KUV38" s="133"/>
      <c r="KUW38" s="133"/>
      <c r="KUX38" s="133"/>
      <c r="KUY38" s="133"/>
      <c r="KUZ38" s="133"/>
      <c r="KVA38" s="133"/>
      <c r="KVB38" s="133"/>
      <c r="KVC38" s="133"/>
      <c r="KVD38" s="133"/>
      <c r="KVE38" s="133"/>
      <c r="KVF38" s="133"/>
      <c r="KVG38" s="133"/>
      <c r="KVH38" s="133"/>
      <c r="KVI38" s="133"/>
      <c r="KVJ38" s="133"/>
      <c r="KVK38" s="133"/>
      <c r="KVL38" s="133"/>
      <c r="KVM38" s="133"/>
      <c r="KVN38" s="133"/>
      <c r="KVO38" s="133"/>
      <c r="KVP38" s="133"/>
      <c r="KVQ38" s="133"/>
      <c r="KVR38" s="133"/>
      <c r="KVS38" s="133"/>
      <c r="KVT38" s="133"/>
      <c r="KVU38" s="133"/>
      <c r="KVV38" s="133"/>
      <c r="KVW38" s="133"/>
      <c r="KVX38" s="133"/>
      <c r="KVY38" s="133"/>
      <c r="KVZ38" s="133"/>
      <c r="KWA38" s="133"/>
      <c r="KWB38" s="133"/>
      <c r="KWC38" s="133"/>
      <c r="KWD38" s="133"/>
      <c r="KWE38" s="133"/>
      <c r="KWF38" s="133"/>
      <c r="KWG38" s="133"/>
      <c r="KWH38" s="133"/>
      <c r="KWI38" s="133"/>
      <c r="KWJ38" s="133"/>
      <c r="KWK38" s="133"/>
      <c r="KWL38" s="133"/>
      <c r="KWM38" s="133"/>
      <c r="KWN38" s="133"/>
      <c r="KWO38" s="133"/>
      <c r="KWP38" s="133"/>
      <c r="KWQ38" s="133"/>
      <c r="KWR38" s="133"/>
      <c r="KWS38" s="133"/>
      <c r="KWT38" s="133"/>
      <c r="KWU38" s="133"/>
      <c r="KWV38" s="133"/>
      <c r="KWW38" s="133"/>
      <c r="KWX38" s="133"/>
      <c r="KWY38" s="133"/>
      <c r="KWZ38" s="133"/>
      <c r="KXA38" s="133"/>
      <c r="KXB38" s="133"/>
      <c r="KXC38" s="133"/>
      <c r="KXD38" s="133"/>
      <c r="KXE38" s="133"/>
      <c r="KXF38" s="133"/>
      <c r="KXG38" s="133"/>
      <c r="KXH38" s="133"/>
      <c r="KXI38" s="133"/>
      <c r="KXJ38" s="133"/>
      <c r="KXK38" s="133"/>
      <c r="KXL38" s="133"/>
      <c r="KXM38" s="133"/>
      <c r="KXN38" s="133"/>
      <c r="KXO38" s="133"/>
      <c r="KXP38" s="133"/>
      <c r="KXQ38" s="133"/>
      <c r="KXR38" s="133"/>
      <c r="KXS38" s="133"/>
      <c r="KXT38" s="133"/>
      <c r="KXU38" s="133"/>
      <c r="KXV38" s="133"/>
      <c r="KXW38" s="133"/>
      <c r="KXX38" s="133"/>
      <c r="KXY38" s="133"/>
      <c r="KXZ38" s="133"/>
      <c r="KYA38" s="133"/>
      <c r="KYB38" s="133"/>
      <c r="KYC38" s="133"/>
      <c r="KYD38" s="133"/>
      <c r="KYE38" s="133"/>
      <c r="KYF38" s="133"/>
      <c r="KYG38" s="133"/>
      <c r="KYH38" s="133"/>
      <c r="KYI38" s="133"/>
      <c r="KYJ38" s="133"/>
      <c r="KYK38" s="133"/>
      <c r="KYL38" s="133"/>
      <c r="KYM38" s="133"/>
      <c r="KYN38" s="133"/>
      <c r="KYO38" s="133"/>
      <c r="KYP38" s="133"/>
      <c r="KYQ38" s="133"/>
      <c r="KYR38" s="133"/>
      <c r="KYS38" s="133"/>
      <c r="KYT38" s="133"/>
      <c r="KYU38" s="133"/>
      <c r="KYV38" s="133"/>
      <c r="KYW38" s="133"/>
      <c r="KYX38" s="133"/>
      <c r="KYY38" s="133"/>
      <c r="KYZ38" s="133"/>
      <c r="KZA38" s="133"/>
      <c r="KZB38" s="133"/>
      <c r="KZC38" s="133"/>
      <c r="KZD38" s="133"/>
      <c r="KZE38" s="133"/>
      <c r="KZF38" s="133"/>
      <c r="KZG38" s="133"/>
      <c r="KZH38" s="133"/>
      <c r="KZI38" s="133"/>
      <c r="KZJ38" s="133"/>
      <c r="KZK38" s="133"/>
      <c r="KZL38" s="133"/>
      <c r="KZM38" s="133"/>
      <c r="KZN38" s="133"/>
      <c r="KZO38" s="133"/>
      <c r="KZP38" s="133"/>
      <c r="KZQ38" s="133"/>
      <c r="KZR38" s="133"/>
      <c r="KZS38" s="133"/>
      <c r="KZT38" s="133"/>
      <c r="KZU38" s="133"/>
      <c r="KZV38" s="133"/>
      <c r="KZW38" s="133"/>
      <c r="KZX38" s="133"/>
      <c r="KZY38" s="133"/>
      <c r="KZZ38" s="133"/>
      <c r="LAA38" s="133"/>
      <c r="LAB38" s="133"/>
      <c r="LAC38" s="133"/>
      <c r="LAD38" s="133"/>
      <c r="LAE38" s="133"/>
      <c r="LAF38" s="133"/>
      <c r="LAG38" s="133"/>
      <c r="LAH38" s="133"/>
      <c r="LAI38" s="133"/>
      <c r="LAJ38" s="133"/>
      <c r="LAK38" s="133"/>
      <c r="LAL38" s="133"/>
      <c r="LAM38" s="133"/>
      <c r="LAN38" s="133"/>
      <c r="LAO38" s="133"/>
      <c r="LAP38" s="133"/>
      <c r="LAQ38" s="133"/>
      <c r="LAR38" s="133"/>
      <c r="LAS38" s="133"/>
      <c r="LAT38" s="133"/>
      <c r="LAU38" s="133"/>
      <c r="LAV38" s="133"/>
      <c r="LAW38" s="133"/>
      <c r="LAX38" s="133"/>
      <c r="LAY38" s="133"/>
      <c r="LAZ38" s="133"/>
      <c r="LBA38" s="133"/>
      <c r="LBB38" s="133"/>
      <c r="LBC38" s="133"/>
      <c r="LBD38" s="133"/>
      <c r="LBE38" s="133"/>
      <c r="LBF38" s="133"/>
      <c r="LBG38" s="133"/>
      <c r="LBH38" s="133"/>
      <c r="LBI38" s="133"/>
      <c r="LBJ38" s="133"/>
      <c r="LBK38" s="133"/>
      <c r="LBL38" s="133"/>
      <c r="LBM38" s="133"/>
      <c r="LBN38" s="133"/>
      <c r="LBO38" s="133"/>
      <c r="LBP38" s="133"/>
      <c r="LBQ38" s="133"/>
      <c r="LBR38" s="133"/>
      <c r="LBS38" s="133"/>
      <c r="LBT38" s="133"/>
      <c r="LBU38" s="133"/>
      <c r="LBV38" s="133"/>
      <c r="LBW38" s="133"/>
      <c r="LBX38" s="133"/>
      <c r="LBY38" s="133"/>
      <c r="LBZ38" s="133"/>
      <c r="LCA38" s="133"/>
      <c r="LCB38" s="133"/>
      <c r="LCC38" s="133"/>
      <c r="LCD38" s="133"/>
      <c r="LCE38" s="133"/>
      <c r="LCF38" s="133"/>
      <c r="LCG38" s="133"/>
      <c r="LCH38" s="133"/>
      <c r="LCI38" s="133"/>
      <c r="LCJ38" s="133"/>
      <c r="LCK38" s="133"/>
      <c r="LCL38" s="133"/>
      <c r="LCM38" s="133"/>
      <c r="LCN38" s="133"/>
      <c r="LCO38" s="133"/>
      <c r="LCP38" s="133"/>
      <c r="LCQ38" s="133"/>
      <c r="LCR38" s="133"/>
      <c r="LCS38" s="133"/>
      <c r="LCT38" s="133"/>
      <c r="LCU38" s="133"/>
      <c r="LCV38" s="133"/>
      <c r="LCW38" s="133"/>
      <c r="LCX38" s="133"/>
      <c r="LCY38" s="133"/>
      <c r="LCZ38" s="133"/>
      <c r="LDA38" s="133"/>
      <c r="LDB38" s="133"/>
      <c r="LDC38" s="133"/>
      <c r="LDD38" s="133"/>
      <c r="LDE38" s="133"/>
      <c r="LDF38" s="133"/>
      <c r="LDG38" s="133"/>
      <c r="LDH38" s="133"/>
      <c r="LDI38" s="133"/>
      <c r="LDJ38" s="133"/>
      <c r="LDK38" s="133"/>
      <c r="LDL38" s="133"/>
      <c r="LDM38" s="133"/>
      <c r="LDN38" s="133"/>
      <c r="LDO38" s="133"/>
      <c r="LDP38" s="133"/>
      <c r="LDQ38" s="133"/>
      <c r="LDR38" s="133"/>
      <c r="LDS38" s="133"/>
      <c r="LDT38" s="133"/>
      <c r="LDU38" s="133"/>
      <c r="LDV38" s="133"/>
      <c r="LDW38" s="133"/>
      <c r="LDX38" s="133"/>
      <c r="LDY38" s="133"/>
      <c r="LDZ38" s="133"/>
      <c r="LEA38" s="133"/>
      <c r="LEB38" s="133"/>
      <c r="LEC38" s="133"/>
      <c r="LED38" s="133"/>
      <c r="LEE38" s="133"/>
      <c r="LEF38" s="133"/>
      <c r="LEG38" s="133"/>
      <c r="LEH38" s="133"/>
      <c r="LEI38" s="133"/>
      <c r="LEJ38" s="133"/>
      <c r="LEK38" s="133"/>
      <c r="LEL38" s="133"/>
      <c r="LEM38" s="133"/>
      <c r="LEN38" s="133"/>
      <c r="LEO38" s="133"/>
      <c r="LEP38" s="133"/>
      <c r="LEQ38" s="133"/>
      <c r="LER38" s="133"/>
      <c r="LES38" s="133"/>
      <c r="LET38" s="133"/>
      <c r="LEU38" s="133"/>
      <c r="LEV38" s="133"/>
      <c r="LEW38" s="133"/>
      <c r="LEX38" s="133"/>
      <c r="LEY38" s="133"/>
      <c r="LEZ38" s="133"/>
      <c r="LFA38" s="133"/>
      <c r="LFB38" s="133"/>
      <c r="LFC38" s="133"/>
      <c r="LFD38" s="133"/>
      <c r="LFE38" s="133"/>
      <c r="LFF38" s="133"/>
      <c r="LFG38" s="133"/>
      <c r="LFH38" s="133"/>
      <c r="LFI38" s="133"/>
      <c r="LFJ38" s="133"/>
      <c r="LFK38" s="133"/>
      <c r="LFL38" s="133"/>
      <c r="LFM38" s="133"/>
      <c r="LFN38" s="133"/>
      <c r="LFO38" s="133"/>
      <c r="LFP38" s="133"/>
      <c r="LFQ38" s="133"/>
      <c r="LFR38" s="133"/>
      <c r="LFS38" s="133"/>
      <c r="LFT38" s="133"/>
      <c r="LFU38" s="133"/>
      <c r="LFV38" s="133"/>
      <c r="LFW38" s="133"/>
      <c r="LFX38" s="133"/>
      <c r="LFY38" s="133"/>
      <c r="LFZ38" s="133"/>
      <c r="LGA38" s="133"/>
      <c r="LGB38" s="133"/>
      <c r="LGC38" s="133"/>
      <c r="LGD38" s="133"/>
      <c r="LGE38" s="133"/>
      <c r="LGF38" s="133"/>
      <c r="LGG38" s="133"/>
      <c r="LGH38" s="133"/>
      <c r="LGI38" s="133"/>
      <c r="LGJ38" s="133"/>
      <c r="LGK38" s="133"/>
      <c r="LGL38" s="133"/>
      <c r="LGM38" s="133"/>
      <c r="LGN38" s="133"/>
      <c r="LGO38" s="133"/>
      <c r="LGP38" s="133"/>
      <c r="LGQ38" s="133"/>
      <c r="LGR38" s="133"/>
      <c r="LGS38" s="133"/>
      <c r="LGT38" s="133"/>
      <c r="LGU38" s="133"/>
      <c r="LGV38" s="133"/>
      <c r="LGW38" s="133"/>
      <c r="LGX38" s="133"/>
      <c r="LGY38" s="133"/>
      <c r="LGZ38" s="133"/>
      <c r="LHA38" s="133"/>
      <c r="LHB38" s="133"/>
      <c r="LHC38" s="133"/>
      <c r="LHD38" s="133"/>
      <c r="LHE38" s="133"/>
      <c r="LHF38" s="133"/>
      <c r="LHG38" s="133"/>
      <c r="LHH38" s="133"/>
      <c r="LHI38" s="133"/>
      <c r="LHJ38" s="133"/>
      <c r="LHK38" s="133"/>
      <c r="LHL38" s="133"/>
      <c r="LHM38" s="133"/>
      <c r="LHN38" s="133"/>
      <c r="LHO38" s="133"/>
      <c r="LHP38" s="133"/>
      <c r="LHQ38" s="133"/>
      <c r="LHR38" s="133"/>
      <c r="LHS38" s="133"/>
      <c r="LHT38" s="133"/>
      <c r="LHU38" s="133"/>
      <c r="LHV38" s="133"/>
      <c r="LHW38" s="133"/>
      <c r="LHX38" s="133"/>
      <c r="LHY38" s="133"/>
      <c r="LHZ38" s="133"/>
      <c r="LIA38" s="133"/>
      <c r="LIB38" s="133"/>
      <c r="LIC38" s="133"/>
      <c r="LID38" s="133"/>
      <c r="LIE38" s="133"/>
      <c r="LIF38" s="133"/>
      <c r="LIG38" s="133"/>
      <c r="LIH38" s="133"/>
      <c r="LII38" s="133"/>
      <c r="LIJ38" s="133"/>
      <c r="LIK38" s="133"/>
      <c r="LIL38" s="133"/>
      <c r="LIM38" s="133"/>
      <c r="LIN38" s="133"/>
      <c r="LIO38" s="133"/>
      <c r="LIP38" s="133"/>
      <c r="LIQ38" s="133"/>
      <c r="LIR38" s="133"/>
      <c r="LIS38" s="133"/>
      <c r="LIT38" s="133"/>
      <c r="LIU38" s="133"/>
      <c r="LIV38" s="133"/>
      <c r="LIW38" s="133"/>
      <c r="LIX38" s="133"/>
      <c r="LIY38" s="133"/>
      <c r="LIZ38" s="133"/>
      <c r="LJA38" s="133"/>
      <c r="LJB38" s="133"/>
      <c r="LJC38" s="133"/>
      <c r="LJD38" s="133"/>
      <c r="LJE38" s="133"/>
      <c r="LJF38" s="133"/>
      <c r="LJG38" s="133"/>
      <c r="LJH38" s="133"/>
      <c r="LJI38" s="133"/>
      <c r="LJJ38" s="133"/>
      <c r="LJK38" s="133"/>
      <c r="LJL38" s="133"/>
      <c r="LJM38" s="133"/>
      <c r="LJN38" s="133"/>
      <c r="LJO38" s="133"/>
      <c r="LJP38" s="133"/>
      <c r="LJQ38" s="133"/>
      <c r="LJR38" s="133"/>
      <c r="LJS38" s="133"/>
      <c r="LJT38" s="133"/>
      <c r="LJU38" s="133"/>
      <c r="LJV38" s="133"/>
      <c r="LJW38" s="133"/>
      <c r="LJX38" s="133"/>
      <c r="LJY38" s="133"/>
      <c r="LJZ38" s="133"/>
      <c r="LKA38" s="133"/>
      <c r="LKB38" s="133"/>
      <c r="LKC38" s="133"/>
      <c r="LKD38" s="133"/>
      <c r="LKE38" s="133"/>
      <c r="LKF38" s="133"/>
      <c r="LKG38" s="133"/>
      <c r="LKH38" s="133"/>
      <c r="LKI38" s="133"/>
      <c r="LKJ38" s="133"/>
      <c r="LKK38" s="133"/>
      <c r="LKL38" s="133"/>
      <c r="LKM38" s="133"/>
      <c r="LKN38" s="133"/>
      <c r="LKO38" s="133"/>
      <c r="LKP38" s="133"/>
      <c r="LKQ38" s="133"/>
      <c r="LKR38" s="133"/>
      <c r="LKS38" s="133"/>
      <c r="LKT38" s="133"/>
      <c r="LKU38" s="133"/>
      <c r="LKV38" s="133"/>
      <c r="LKW38" s="133"/>
      <c r="LKX38" s="133"/>
      <c r="LKY38" s="133"/>
      <c r="LKZ38" s="133"/>
      <c r="LLA38" s="133"/>
      <c r="LLB38" s="133"/>
      <c r="LLC38" s="133"/>
      <c r="LLD38" s="133"/>
      <c r="LLE38" s="133"/>
      <c r="LLF38" s="133"/>
      <c r="LLG38" s="133"/>
      <c r="LLH38" s="133"/>
      <c r="LLI38" s="133"/>
      <c r="LLJ38" s="133"/>
      <c r="LLK38" s="133"/>
      <c r="LLL38" s="133"/>
      <c r="LLM38" s="133"/>
      <c r="LLN38" s="133"/>
      <c r="LLO38" s="133"/>
      <c r="LLP38" s="133"/>
      <c r="LLQ38" s="133"/>
      <c r="LLR38" s="133"/>
      <c r="LLS38" s="133"/>
      <c r="LLT38" s="133"/>
      <c r="LLU38" s="133"/>
      <c r="LLV38" s="133"/>
      <c r="LLW38" s="133"/>
      <c r="LLX38" s="133"/>
      <c r="LLY38" s="133"/>
      <c r="LLZ38" s="133"/>
      <c r="LMA38" s="133"/>
      <c r="LMB38" s="133"/>
      <c r="LMC38" s="133"/>
      <c r="LMD38" s="133"/>
      <c r="LME38" s="133"/>
      <c r="LMF38" s="133"/>
      <c r="LMG38" s="133"/>
      <c r="LMH38" s="133"/>
      <c r="LMI38" s="133"/>
      <c r="LMJ38" s="133"/>
      <c r="LMK38" s="133"/>
      <c r="LML38" s="133"/>
      <c r="LMM38" s="133"/>
      <c r="LMN38" s="133"/>
      <c r="LMO38" s="133"/>
      <c r="LMP38" s="133"/>
      <c r="LMQ38" s="133"/>
      <c r="LMR38" s="133"/>
      <c r="LMS38" s="133"/>
      <c r="LMT38" s="133"/>
      <c r="LMU38" s="133"/>
      <c r="LMV38" s="133"/>
      <c r="LMW38" s="133"/>
      <c r="LMX38" s="133"/>
      <c r="LMY38" s="133"/>
      <c r="LMZ38" s="133"/>
      <c r="LNA38" s="133"/>
      <c r="LNB38" s="133"/>
      <c r="LNC38" s="133"/>
      <c r="LND38" s="133"/>
      <c r="LNE38" s="133"/>
      <c r="LNF38" s="133"/>
      <c r="LNG38" s="133"/>
      <c r="LNH38" s="133"/>
      <c r="LNI38" s="133"/>
      <c r="LNJ38" s="133"/>
      <c r="LNK38" s="133"/>
      <c r="LNL38" s="133"/>
      <c r="LNM38" s="133"/>
      <c r="LNN38" s="133"/>
      <c r="LNO38" s="133"/>
      <c r="LNP38" s="133"/>
      <c r="LNQ38" s="133"/>
      <c r="LNR38" s="133"/>
      <c r="LNS38" s="133"/>
      <c r="LNT38" s="133"/>
      <c r="LNU38" s="133"/>
      <c r="LNV38" s="133"/>
      <c r="LNW38" s="133"/>
      <c r="LNX38" s="133"/>
      <c r="LNY38" s="133"/>
      <c r="LNZ38" s="133"/>
      <c r="LOA38" s="133"/>
      <c r="LOB38" s="133"/>
      <c r="LOC38" s="133"/>
      <c r="LOD38" s="133"/>
      <c r="LOE38" s="133"/>
      <c r="LOF38" s="133"/>
      <c r="LOG38" s="133"/>
      <c r="LOH38" s="133"/>
      <c r="LOI38" s="133"/>
      <c r="LOJ38" s="133"/>
      <c r="LOK38" s="133"/>
      <c r="LOL38" s="133"/>
      <c r="LOM38" s="133"/>
      <c r="LON38" s="133"/>
      <c r="LOO38" s="133"/>
      <c r="LOP38" s="133"/>
      <c r="LOQ38" s="133"/>
      <c r="LOR38" s="133"/>
      <c r="LOS38" s="133"/>
      <c r="LOT38" s="133"/>
      <c r="LOU38" s="133"/>
      <c r="LOV38" s="133"/>
      <c r="LOW38" s="133"/>
      <c r="LOX38" s="133"/>
      <c r="LOY38" s="133"/>
      <c r="LOZ38" s="133"/>
      <c r="LPA38" s="133"/>
      <c r="LPB38" s="133"/>
      <c r="LPC38" s="133"/>
      <c r="LPD38" s="133"/>
      <c r="LPE38" s="133"/>
      <c r="LPF38" s="133"/>
      <c r="LPG38" s="133"/>
      <c r="LPH38" s="133"/>
      <c r="LPI38" s="133"/>
      <c r="LPJ38" s="133"/>
      <c r="LPK38" s="133"/>
      <c r="LPL38" s="133"/>
      <c r="LPM38" s="133"/>
      <c r="LPN38" s="133"/>
      <c r="LPO38" s="133"/>
      <c r="LPP38" s="133"/>
      <c r="LPQ38" s="133"/>
      <c r="LPR38" s="133"/>
      <c r="LPS38" s="133"/>
      <c r="LPT38" s="133"/>
      <c r="LPU38" s="133"/>
      <c r="LPV38" s="133"/>
      <c r="LPW38" s="133"/>
      <c r="LPX38" s="133"/>
      <c r="LPY38" s="133"/>
      <c r="LPZ38" s="133"/>
      <c r="LQA38" s="133"/>
      <c r="LQB38" s="133"/>
      <c r="LQC38" s="133"/>
      <c r="LQD38" s="133"/>
      <c r="LQE38" s="133"/>
      <c r="LQF38" s="133"/>
      <c r="LQG38" s="133"/>
      <c r="LQH38" s="133"/>
      <c r="LQI38" s="133"/>
      <c r="LQJ38" s="133"/>
      <c r="LQK38" s="133"/>
      <c r="LQL38" s="133"/>
      <c r="LQM38" s="133"/>
      <c r="LQN38" s="133"/>
      <c r="LQO38" s="133"/>
      <c r="LQP38" s="133"/>
      <c r="LQQ38" s="133"/>
      <c r="LQR38" s="133"/>
      <c r="LQS38" s="133"/>
      <c r="LQT38" s="133"/>
      <c r="LQU38" s="133"/>
      <c r="LQV38" s="133"/>
      <c r="LQW38" s="133"/>
      <c r="LQX38" s="133"/>
      <c r="LQY38" s="133"/>
      <c r="LQZ38" s="133"/>
      <c r="LRA38" s="133"/>
      <c r="LRB38" s="133"/>
      <c r="LRC38" s="133"/>
      <c r="LRD38" s="133"/>
      <c r="LRE38" s="133"/>
      <c r="LRF38" s="133"/>
      <c r="LRG38" s="133"/>
      <c r="LRH38" s="133"/>
      <c r="LRI38" s="133"/>
      <c r="LRJ38" s="133"/>
      <c r="LRK38" s="133"/>
      <c r="LRL38" s="133"/>
      <c r="LRM38" s="133"/>
      <c r="LRN38" s="133"/>
      <c r="LRO38" s="133"/>
      <c r="LRP38" s="133"/>
      <c r="LRQ38" s="133"/>
      <c r="LRR38" s="133"/>
      <c r="LRS38" s="133"/>
      <c r="LRT38" s="133"/>
      <c r="LRU38" s="133"/>
      <c r="LRV38" s="133"/>
      <c r="LRW38" s="133"/>
      <c r="LRX38" s="133"/>
      <c r="LRY38" s="133"/>
      <c r="LRZ38" s="133"/>
      <c r="LSA38" s="133"/>
      <c r="LSB38" s="133"/>
      <c r="LSC38" s="133"/>
      <c r="LSD38" s="133"/>
      <c r="LSE38" s="133"/>
      <c r="LSF38" s="133"/>
      <c r="LSG38" s="133"/>
      <c r="LSH38" s="133"/>
      <c r="LSI38" s="133"/>
      <c r="LSJ38" s="133"/>
      <c r="LSK38" s="133"/>
      <c r="LSL38" s="133"/>
      <c r="LSM38" s="133"/>
      <c r="LSN38" s="133"/>
      <c r="LSO38" s="133"/>
      <c r="LSP38" s="133"/>
      <c r="LSQ38" s="133"/>
      <c r="LSR38" s="133"/>
      <c r="LSS38" s="133"/>
      <c r="LST38" s="133"/>
      <c r="LSU38" s="133"/>
      <c r="LSV38" s="133"/>
      <c r="LSW38" s="133"/>
      <c r="LSX38" s="133"/>
      <c r="LSY38" s="133"/>
      <c r="LSZ38" s="133"/>
      <c r="LTA38" s="133"/>
      <c r="LTB38" s="133"/>
      <c r="LTC38" s="133"/>
      <c r="LTD38" s="133"/>
      <c r="LTE38" s="133"/>
      <c r="LTF38" s="133"/>
      <c r="LTG38" s="133"/>
      <c r="LTH38" s="133"/>
      <c r="LTI38" s="133"/>
      <c r="LTJ38" s="133"/>
      <c r="LTK38" s="133"/>
      <c r="LTL38" s="133"/>
      <c r="LTM38" s="133"/>
      <c r="LTN38" s="133"/>
      <c r="LTO38" s="133"/>
      <c r="LTP38" s="133"/>
      <c r="LTQ38" s="133"/>
      <c r="LTR38" s="133"/>
      <c r="LTS38" s="133"/>
      <c r="LTT38" s="133"/>
      <c r="LTU38" s="133"/>
      <c r="LTV38" s="133"/>
      <c r="LTW38" s="133"/>
      <c r="LTX38" s="133"/>
      <c r="LTY38" s="133"/>
      <c r="LTZ38" s="133"/>
      <c r="LUA38" s="133"/>
      <c r="LUB38" s="133"/>
      <c r="LUC38" s="133"/>
      <c r="LUD38" s="133"/>
      <c r="LUE38" s="133"/>
      <c r="LUF38" s="133"/>
      <c r="LUG38" s="133"/>
      <c r="LUH38" s="133"/>
      <c r="LUI38" s="133"/>
      <c r="LUJ38" s="133"/>
      <c r="LUK38" s="133"/>
      <c r="LUL38" s="133"/>
      <c r="LUM38" s="133"/>
      <c r="LUN38" s="133"/>
      <c r="LUO38" s="133"/>
      <c r="LUP38" s="133"/>
      <c r="LUQ38" s="133"/>
      <c r="LUR38" s="133"/>
      <c r="LUS38" s="133"/>
      <c r="LUT38" s="133"/>
      <c r="LUU38" s="133"/>
      <c r="LUV38" s="133"/>
      <c r="LUW38" s="133"/>
      <c r="LUX38" s="133"/>
      <c r="LUY38" s="133"/>
      <c r="LUZ38" s="133"/>
      <c r="LVA38" s="133"/>
      <c r="LVB38" s="133"/>
      <c r="LVC38" s="133"/>
      <c r="LVD38" s="133"/>
      <c r="LVE38" s="133"/>
      <c r="LVF38" s="133"/>
      <c r="LVG38" s="133"/>
      <c r="LVH38" s="133"/>
      <c r="LVI38" s="133"/>
      <c r="LVJ38" s="133"/>
      <c r="LVK38" s="133"/>
      <c r="LVL38" s="133"/>
      <c r="LVM38" s="133"/>
      <c r="LVN38" s="133"/>
      <c r="LVO38" s="133"/>
      <c r="LVP38" s="133"/>
      <c r="LVQ38" s="133"/>
      <c r="LVR38" s="133"/>
      <c r="LVS38" s="133"/>
      <c r="LVT38" s="133"/>
      <c r="LVU38" s="133"/>
      <c r="LVV38" s="133"/>
      <c r="LVW38" s="133"/>
      <c r="LVX38" s="133"/>
      <c r="LVY38" s="133"/>
      <c r="LVZ38" s="133"/>
      <c r="LWA38" s="133"/>
      <c r="LWB38" s="133"/>
      <c r="LWC38" s="133"/>
      <c r="LWD38" s="133"/>
      <c r="LWE38" s="133"/>
      <c r="LWF38" s="133"/>
      <c r="LWG38" s="133"/>
      <c r="LWH38" s="133"/>
      <c r="LWI38" s="133"/>
      <c r="LWJ38" s="133"/>
      <c r="LWK38" s="133"/>
      <c r="LWL38" s="133"/>
      <c r="LWM38" s="133"/>
      <c r="LWN38" s="133"/>
      <c r="LWO38" s="133"/>
      <c r="LWP38" s="133"/>
      <c r="LWQ38" s="133"/>
      <c r="LWR38" s="133"/>
      <c r="LWS38" s="133"/>
      <c r="LWT38" s="133"/>
      <c r="LWU38" s="133"/>
      <c r="LWV38" s="133"/>
      <c r="LWW38" s="133"/>
      <c r="LWX38" s="133"/>
      <c r="LWY38" s="133"/>
      <c r="LWZ38" s="133"/>
      <c r="LXA38" s="133"/>
      <c r="LXB38" s="133"/>
      <c r="LXC38" s="133"/>
      <c r="LXD38" s="133"/>
      <c r="LXE38" s="133"/>
      <c r="LXF38" s="133"/>
      <c r="LXG38" s="133"/>
      <c r="LXH38" s="133"/>
      <c r="LXI38" s="133"/>
      <c r="LXJ38" s="133"/>
      <c r="LXK38" s="133"/>
      <c r="LXL38" s="133"/>
      <c r="LXM38" s="133"/>
      <c r="LXN38" s="133"/>
      <c r="LXO38" s="133"/>
      <c r="LXP38" s="133"/>
      <c r="LXQ38" s="133"/>
      <c r="LXR38" s="133"/>
      <c r="LXS38" s="133"/>
      <c r="LXT38" s="133"/>
      <c r="LXU38" s="133"/>
      <c r="LXV38" s="133"/>
      <c r="LXW38" s="133"/>
      <c r="LXX38" s="133"/>
      <c r="LXY38" s="133"/>
      <c r="LXZ38" s="133"/>
      <c r="LYA38" s="133"/>
      <c r="LYB38" s="133"/>
      <c r="LYC38" s="133"/>
      <c r="LYD38" s="133"/>
      <c r="LYE38" s="133"/>
      <c r="LYF38" s="133"/>
      <c r="LYG38" s="133"/>
      <c r="LYH38" s="133"/>
      <c r="LYI38" s="133"/>
      <c r="LYJ38" s="133"/>
      <c r="LYK38" s="133"/>
      <c r="LYL38" s="133"/>
      <c r="LYM38" s="133"/>
      <c r="LYN38" s="133"/>
      <c r="LYO38" s="133"/>
      <c r="LYP38" s="133"/>
      <c r="LYQ38" s="133"/>
      <c r="LYR38" s="133"/>
      <c r="LYS38" s="133"/>
      <c r="LYT38" s="133"/>
      <c r="LYU38" s="133"/>
      <c r="LYV38" s="133"/>
      <c r="LYW38" s="133"/>
      <c r="LYX38" s="133"/>
      <c r="LYY38" s="133"/>
      <c r="LYZ38" s="133"/>
      <c r="LZA38" s="133"/>
      <c r="LZB38" s="133"/>
      <c r="LZC38" s="133"/>
      <c r="LZD38" s="133"/>
      <c r="LZE38" s="133"/>
      <c r="LZF38" s="133"/>
      <c r="LZG38" s="133"/>
      <c r="LZH38" s="133"/>
      <c r="LZI38" s="133"/>
      <c r="LZJ38" s="133"/>
      <c r="LZK38" s="133"/>
      <c r="LZL38" s="133"/>
      <c r="LZM38" s="133"/>
      <c r="LZN38" s="133"/>
      <c r="LZO38" s="133"/>
      <c r="LZP38" s="133"/>
      <c r="LZQ38" s="133"/>
      <c r="LZR38" s="133"/>
      <c r="LZS38" s="133"/>
      <c r="LZT38" s="133"/>
      <c r="LZU38" s="133"/>
      <c r="LZV38" s="133"/>
      <c r="LZW38" s="133"/>
      <c r="LZX38" s="133"/>
      <c r="LZY38" s="133"/>
      <c r="LZZ38" s="133"/>
      <c r="MAA38" s="133"/>
      <c r="MAB38" s="133"/>
      <c r="MAC38" s="133"/>
      <c r="MAD38" s="133"/>
      <c r="MAE38" s="133"/>
      <c r="MAF38" s="133"/>
      <c r="MAG38" s="133"/>
      <c r="MAH38" s="133"/>
      <c r="MAI38" s="133"/>
      <c r="MAJ38" s="133"/>
      <c r="MAK38" s="133"/>
      <c r="MAL38" s="133"/>
      <c r="MAM38" s="133"/>
      <c r="MAN38" s="133"/>
      <c r="MAO38" s="133"/>
      <c r="MAP38" s="133"/>
      <c r="MAQ38" s="133"/>
      <c r="MAR38" s="133"/>
      <c r="MAS38" s="133"/>
      <c r="MAT38" s="133"/>
      <c r="MAU38" s="133"/>
      <c r="MAV38" s="133"/>
      <c r="MAW38" s="133"/>
      <c r="MAX38" s="133"/>
      <c r="MAY38" s="133"/>
      <c r="MAZ38" s="133"/>
      <c r="MBA38" s="133"/>
      <c r="MBB38" s="133"/>
      <c r="MBC38" s="133"/>
      <c r="MBD38" s="133"/>
      <c r="MBE38" s="133"/>
      <c r="MBF38" s="133"/>
      <c r="MBG38" s="133"/>
      <c r="MBH38" s="133"/>
      <c r="MBI38" s="133"/>
      <c r="MBJ38" s="133"/>
      <c r="MBK38" s="133"/>
      <c r="MBL38" s="133"/>
      <c r="MBM38" s="133"/>
      <c r="MBN38" s="133"/>
      <c r="MBO38" s="133"/>
      <c r="MBP38" s="133"/>
      <c r="MBQ38" s="133"/>
      <c r="MBR38" s="133"/>
      <c r="MBS38" s="133"/>
      <c r="MBT38" s="133"/>
      <c r="MBU38" s="133"/>
      <c r="MBV38" s="133"/>
      <c r="MBW38" s="133"/>
      <c r="MBX38" s="133"/>
      <c r="MBY38" s="133"/>
      <c r="MBZ38" s="133"/>
      <c r="MCA38" s="133"/>
      <c r="MCB38" s="133"/>
      <c r="MCC38" s="133"/>
      <c r="MCD38" s="133"/>
      <c r="MCE38" s="133"/>
      <c r="MCF38" s="133"/>
      <c r="MCG38" s="133"/>
      <c r="MCH38" s="133"/>
      <c r="MCI38" s="133"/>
      <c r="MCJ38" s="133"/>
      <c r="MCK38" s="133"/>
      <c r="MCL38" s="133"/>
      <c r="MCM38" s="133"/>
      <c r="MCN38" s="133"/>
      <c r="MCO38" s="133"/>
      <c r="MCP38" s="133"/>
      <c r="MCQ38" s="133"/>
      <c r="MCR38" s="133"/>
      <c r="MCS38" s="133"/>
      <c r="MCT38" s="133"/>
      <c r="MCU38" s="133"/>
      <c r="MCV38" s="133"/>
      <c r="MCW38" s="133"/>
      <c r="MCX38" s="133"/>
      <c r="MCY38" s="133"/>
      <c r="MCZ38" s="133"/>
      <c r="MDA38" s="133"/>
      <c r="MDB38" s="133"/>
      <c r="MDC38" s="133"/>
      <c r="MDD38" s="133"/>
      <c r="MDE38" s="133"/>
      <c r="MDF38" s="133"/>
      <c r="MDG38" s="133"/>
      <c r="MDH38" s="133"/>
      <c r="MDI38" s="133"/>
      <c r="MDJ38" s="133"/>
      <c r="MDK38" s="133"/>
      <c r="MDL38" s="133"/>
      <c r="MDM38" s="133"/>
      <c r="MDN38" s="133"/>
      <c r="MDO38" s="133"/>
      <c r="MDP38" s="133"/>
      <c r="MDQ38" s="133"/>
      <c r="MDR38" s="133"/>
      <c r="MDS38" s="133"/>
      <c r="MDT38" s="133"/>
      <c r="MDU38" s="133"/>
      <c r="MDV38" s="133"/>
      <c r="MDW38" s="133"/>
      <c r="MDX38" s="133"/>
      <c r="MDY38" s="133"/>
      <c r="MDZ38" s="133"/>
      <c r="MEA38" s="133"/>
      <c r="MEB38" s="133"/>
      <c r="MEC38" s="133"/>
      <c r="MED38" s="133"/>
      <c r="MEE38" s="133"/>
      <c r="MEF38" s="133"/>
      <c r="MEG38" s="133"/>
      <c r="MEH38" s="133"/>
      <c r="MEI38" s="133"/>
      <c r="MEJ38" s="133"/>
      <c r="MEK38" s="133"/>
      <c r="MEL38" s="133"/>
      <c r="MEM38" s="133"/>
      <c r="MEN38" s="133"/>
      <c r="MEO38" s="133"/>
      <c r="MEP38" s="133"/>
      <c r="MEQ38" s="133"/>
      <c r="MER38" s="133"/>
      <c r="MES38" s="133"/>
      <c r="MET38" s="133"/>
      <c r="MEU38" s="133"/>
      <c r="MEV38" s="133"/>
      <c r="MEW38" s="133"/>
      <c r="MEX38" s="133"/>
      <c r="MEY38" s="133"/>
      <c r="MEZ38" s="133"/>
      <c r="MFA38" s="133"/>
      <c r="MFB38" s="133"/>
      <c r="MFC38" s="133"/>
      <c r="MFD38" s="133"/>
      <c r="MFE38" s="133"/>
      <c r="MFF38" s="133"/>
      <c r="MFG38" s="133"/>
      <c r="MFH38" s="133"/>
      <c r="MFI38" s="133"/>
      <c r="MFJ38" s="133"/>
      <c r="MFK38" s="133"/>
      <c r="MFL38" s="133"/>
      <c r="MFM38" s="133"/>
      <c r="MFN38" s="133"/>
      <c r="MFO38" s="133"/>
      <c r="MFP38" s="133"/>
      <c r="MFQ38" s="133"/>
      <c r="MFR38" s="133"/>
      <c r="MFS38" s="133"/>
      <c r="MFT38" s="133"/>
      <c r="MFU38" s="133"/>
      <c r="MFV38" s="133"/>
      <c r="MFW38" s="133"/>
      <c r="MFX38" s="133"/>
      <c r="MFY38" s="133"/>
      <c r="MFZ38" s="133"/>
      <c r="MGA38" s="133"/>
      <c r="MGB38" s="133"/>
      <c r="MGC38" s="133"/>
      <c r="MGD38" s="133"/>
      <c r="MGE38" s="133"/>
      <c r="MGF38" s="133"/>
      <c r="MGG38" s="133"/>
      <c r="MGH38" s="133"/>
      <c r="MGI38" s="133"/>
      <c r="MGJ38" s="133"/>
      <c r="MGK38" s="133"/>
      <c r="MGL38" s="133"/>
      <c r="MGM38" s="133"/>
      <c r="MGN38" s="133"/>
      <c r="MGO38" s="133"/>
      <c r="MGP38" s="133"/>
      <c r="MGQ38" s="133"/>
      <c r="MGR38" s="133"/>
      <c r="MGS38" s="133"/>
      <c r="MGT38" s="133"/>
      <c r="MGU38" s="133"/>
      <c r="MGV38" s="133"/>
      <c r="MGW38" s="133"/>
      <c r="MGX38" s="133"/>
      <c r="MGY38" s="133"/>
      <c r="MGZ38" s="133"/>
      <c r="MHA38" s="133"/>
      <c r="MHB38" s="133"/>
      <c r="MHC38" s="133"/>
      <c r="MHD38" s="133"/>
      <c r="MHE38" s="133"/>
      <c r="MHF38" s="133"/>
      <c r="MHG38" s="133"/>
      <c r="MHH38" s="133"/>
      <c r="MHI38" s="133"/>
      <c r="MHJ38" s="133"/>
      <c r="MHK38" s="133"/>
      <c r="MHL38" s="133"/>
      <c r="MHM38" s="133"/>
      <c r="MHN38" s="133"/>
      <c r="MHO38" s="133"/>
      <c r="MHP38" s="133"/>
      <c r="MHQ38" s="133"/>
      <c r="MHR38" s="133"/>
      <c r="MHS38" s="133"/>
      <c r="MHT38" s="133"/>
      <c r="MHU38" s="133"/>
      <c r="MHV38" s="133"/>
      <c r="MHW38" s="133"/>
      <c r="MHX38" s="133"/>
      <c r="MHY38" s="133"/>
      <c r="MHZ38" s="133"/>
      <c r="MIA38" s="133"/>
      <c r="MIB38" s="133"/>
      <c r="MIC38" s="133"/>
      <c r="MID38" s="133"/>
      <c r="MIE38" s="133"/>
      <c r="MIF38" s="133"/>
      <c r="MIG38" s="133"/>
      <c r="MIH38" s="133"/>
      <c r="MII38" s="133"/>
      <c r="MIJ38" s="133"/>
      <c r="MIK38" s="133"/>
      <c r="MIL38" s="133"/>
      <c r="MIM38" s="133"/>
      <c r="MIN38" s="133"/>
      <c r="MIO38" s="133"/>
      <c r="MIP38" s="133"/>
      <c r="MIQ38" s="133"/>
      <c r="MIR38" s="133"/>
      <c r="MIS38" s="133"/>
      <c r="MIT38" s="133"/>
      <c r="MIU38" s="133"/>
      <c r="MIV38" s="133"/>
      <c r="MIW38" s="133"/>
      <c r="MIX38" s="133"/>
      <c r="MIY38" s="133"/>
      <c r="MIZ38" s="133"/>
      <c r="MJA38" s="133"/>
      <c r="MJB38" s="133"/>
      <c r="MJC38" s="133"/>
      <c r="MJD38" s="133"/>
      <c r="MJE38" s="133"/>
      <c r="MJF38" s="133"/>
      <c r="MJG38" s="133"/>
      <c r="MJH38" s="133"/>
      <c r="MJI38" s="133"/>
      <c r="MJJ38" s="133"/>
      <c r="MJK38" s="133"/>
      <c r="MJL38" s="133"/>
      <c r="MJM38" s="133"/>
      <c r="MJN38" s="133"/>
      <c r="MJO38" s="133"/>
      <c r="MJP38" s="133"/>
      <c r="MJQ38" s="133"/>
      <c r="MJR38" s="133"/>
      <c r="MJS38" s="133"/>
      <c r="MJT38" s="133"/>
      <c r="MJU38" s="133"/>
      <c r="MJV38" s="133"/>
      <c r="MJW38" s="133"/>
      <c r="MJX38" s="133"/>
      <c r="MJY38" s="133"/>
      <c r="MJZ38" s="133"/>
      <c r="MKA38" s="133"/>
      <c r="MKB38" s="133"/>
      <c r="MKC38" s="133"/>
      <c r="MKD38" s="133"/>
      <c r="MKE38" s="133"/>
      <c r="MKF38" s="133"/>
      <c r="MKG38" s="133"/>
      <c r="MKH38" s="133"/>
      <c r="MKI38" s="133"/>
      <c r="MKJ38" s="133"/>
      <c r="MKK38" s="133"/>
      <c r="MKL38" s="133"/>
      <c r="MKM38" s="133"/>
      <c r="MKN38" s="133"/>
      <c r="MKO38" s="133"/>
      <c r="MKP38" s="133"/>
      <c r="MKQ38" s="133"/>
      <c r="MKR38" s="133"/>
      <c r="MKS38" s="133"/>
      <c r="MKT38" s="133"/>
      <c r="MKU38" s="133"/>
      <c r="MKV38" s="133"/>
      <c r="MKW38" s="133"/>
      <c r="MKX38" s="133"/>
      <c r="MKY38" s="133"/>
      <c r="MKZ38" s="133"/>
      <c r="MLA38" s="133"/>
      <c r="MLB38" s="133"/>
      <c r="MLC38" s="133"/>
      <c r="MLD38" s="133"/>
      <c r="MLE38" s="133"/>
      <c r="MLF38" s="133"/>
      <c r="MLG38" s="133"/>
      <c r="MLH38" s="133"/>
      <c r="MLI38" s="133"/>
      <c r="MLJ38" s="133"/>
      <c r="MLK38" s="133"/>
      <c r="MLL38" s="133"/>
      <c r="MLM38" s="133"/>
      <c r="MLN38" s="133"/>
      <c r="MLO38" s="133"/>
      <c r="MLP38" s="133"/>
      <c r="MLQ38" s="133"/>
      <c r="MLR38" s="133"/>
      <c r="MLS38" s="133"/>
      <c r="MLT38" s="133"/>
      <c r="MLU38" s="133"/>
      <c r="MLV38" s="133"/>
      <c r="MLW38" s="133"/>
      <c r="MLX38" s="133"/>
      <c r="MLY38" s="133"/>
      <c r="MLZ38" s="133"/>
      <c r="MMA38" s="133"/>
      <c r="MMB38" s="133"/>
      <c r="MMC38" s="133"/>
      <c r="MMD38" s="133"/>
      <c r="MME38" s="133"/>
      <c r="MMF38" s="133"/>
      <c r="MMG38" s="133"/>
      <c r="MMH38" s="133"/>
      <c r="MMI38" s="133"/>
      <c r="MMJ38" s="133"/>
      <c r="MMK38" s="133"/>
      <c r="MML38" s="133"/>
      <c r="MMM38" s="133"/>
      <c r="MMN38" s="133"/>
      <c r="MMO38" s="133"/>
      <c r="MMP38" s="133"/>
      <c r="MMQ38" s="133"/>
      <c r="MMR38" s="133"/>
      <c r="MMS38" s="133"/>
      <c r="MMT38" s="133"/>
      <c r="MMU38" s="133"/>
      <c r="MMV38" s="133"/>
      <c r="MMW38" s="133"/>
      <c r="MMX38" s="133"/>
      <c r="MMY38" s="133"/>
      <c r="MMZ38" s="133"/>
      <c r="MNA38" s="133"/>
      <c r="MNB38" s="133"/>
      <c r="MNC38" s="133"/>
      <c r="MND38" s="133"/>
      <c r="MNE38" s="133"/>
      <c r="MNF38" s="133"/>
      <c r="MNG38" s="133"/>
      <c r="MNH38" s="133"/>
      <c r="MNI38" s="133"/>
      <c r="MNJ38" s="133"/>
      <c r="MNK38" s="133"/>
      <c r="MNL38" s="133"/>
      <c r="MNM38" s="133"/>
      <c r="MNN38" s="133"/>
      <c r="MNO38" s="133"/>
      <c r="MNP38" s="133"/>
      <c r="MNQ38" s="133"/>
      <c r="MNR38" s="133"/>
      <c r="MNS38" s="133"/>
      <c r="MNT38" s="133"/>
      <c r="MNU38" s="133"/>
      <c r="MNV38" s="133"/>
      <c r="MNW38" s="133"/>
      <c r="MNX38" s="133"/>
      <c r="MNY38" s="133"/>
      <c r="MNZ38" s="133"/>
      <c r="MOA38" s="133"/>
      <c r="MOB38" s="133"/>
      <c r="MOC38" s="133"/>
      <c r="MOD38" s="133"/>
      <c r="MOE38" s="133"/>
      <c r="MOF38" s="133"/>
      <c r="MOG38" s="133"/>
      <c r="MOH38" s="133"/>
      <c r="MOI38" s="133"/>
      <c r="MOJ38" s="133"/>
      <c r="MOK38" s="133"/>
      <c r="MOL38" s="133"/>
      <c r="MOM38" s="133"/>
      <c r="MON38" s="133"/>
      <c r="MOO38" s="133"/>
      <c r="MOP38" s="133"/>
      <c r="MOQ38" s="133"/>
      <c r="MOR38" s="133"/>
      <c r="MOS38" s="133"/>
      <c r="MOT38" s="133"/>
      <c r="MOU38" s="133"/>
      <c r="MOV38" s="133"/>
      <c r="MOW38" s="133"/>
      <c r="MOX38" s="133"/>
      <c r="MOY38" s="133"/>
      <c r="MOZ38" s="133"/>
      <c r="MPA38" s="133"/>
      <c r="MPB38" s="133"/>
      <c r="MPC38" s="133"/>
      <c r="MPD38" s="133"/>
      <c r="MPE38" s="133"/>
      <c r="MPF38" s="133"/>
      <c r="MPG38" s="133"/>
      <c r="MPH38" s="133"/>
      <c r="MPI38" s="133"/>
      <c r="MPJ38" s="133"/>
      <c r="MPK38" s="133"/>
      <c r="MPL38" s="133"/>
      <c r="MPM38" s="133"/>
      <c r="MPN38" s="133"/>
      <c r="MPO38" s="133"/>
      <c r="MPP38" s="133"/>
      <c r="MPQ38" s="133"/>
      <c r="MPR38" s="133"/>
      <c r="MPS38" s="133"/>
      <c r="MPT38" s="133"/>
      <c r="MPU38" s="133"/>
      <c r="MPV38" s="133"/>
      <c r="MPW38" s="133"/>
      <c r="MPX38" s="133"/>
      <c r="MPY38" s="133"/>
      <c r="MPZ38" s="133"/>
      <c r="MQA38" s="133"/>
      <c r="MQB38" s="133"/>
      <c r="MQC38" s="133"/>
      <c r="MQD38" s="133"/>
      <c r="MQE38" s="133"/>
      <c r="MQF38" s="133"/>
      <c r="MQG38" s="133"/>
      <c r="MQH38" s="133"/>
      <c r="MQI38" s="133"/>
      <c r="MQJ38" s="133"/>
      <c r="MQK38" s="133"/>
      <c r="MQL38" s="133"/>
      <c r="MQM38" s="133"/>
      <c r="MQN38" s="133"/>
      <c r="MQO38" s="133"/>
      <c r="MQP38" s="133"/>
      <c r="MQQ38" s="133"/>
      <c r="MQR38" s="133"/>
      <c r="MQS38" s="133"/>
      <c r="MQT38" s="133"/>
      <c r="MQU38" s="133"/>
      <c r="MQV38" s="133"/>
      <c r="MQW38" s="133"/>
      <c r="MQX38" s="133"/>
      <c r="MQY38" s="133"/>
      <c r="MQZ38" s="133"/>
      <c r="MRA38" s="133"/>
      <c r="MRB38" s="133"/>
      <c r="MRC38" s="133"/>
      <c r="MRD38" s="133"/>
      <c r="MRE38" s="133"/>
      <c r="MRF38" s="133"/>
      <c r="MRG38" s="133"/>
      <c r="MRH38" s="133"/>
      <c r="MRI38" s="133"/>
      <c r="MRJ38" s="133"/>
      <c r="MRK38" s="133"/>
      <c r="MRL38" s="133"/>
      <c r="MRM38" s="133"/>
      <c r="MRN38" s="133"/>
      <c r="MRO38" s="133"/>
      <c r="MRP38" s="133"/>
      <c r="MRQ38" s="133"/>
      <c r="MRR38" s="133"/>
      <c r="MRS38" s="133"/>
      <c r="MRT38" s="133"/>
      <c r="MRU38" s="133"/>
      <c r="MRV38" s="133"/>
      <c r="MRW38" s="133"/>
      <c r="MRX38" s="133"/>
      <c r="MRY38" s="133"/>
      <c r="MRZ38" s="133"/>
      <c r="MSA38" s="133"/>
      <c r="MSB38" s="133"/>
      <c r="MSC38" s="133"/>
      <c r="MSD38" s="133"/>
      <c r="MSE38" s="133"/>
      <c r="MSF38" s="133"/>
      <c r="MSG38" s="133"/>
      <c r="MSH38" s="133"/>
      <c r="MSI38" s="133"/>
      <c r="MSJ38" s="133"/>
      <c r="MSK38" s="133"/>
      <c r="MSL38" s="133"/>
      <c r="MSM38" s="133"/>
      <c r="MSN38" s="133"/>
      <c r="MSO38" s="133"/>
      <c r="MSP38" s="133"/>
      <c r="MSQ38" s="133"/>
      <c r="MSR38" s="133"/>
      <c r="MSS38" s="133"/>
      <c r="MST38" s="133"/>
      <c r="MSU38" s="133"/>
      <c r="MSV38" s="133"/>
      <c r="MSW38" s="133"/>
      <c r="MSX38" s="133"/>
      <c r="MSY38" s="133"/>
      <c r="MSZ38" s="133"/>
      <c r="MTA38" s="133"/>
      <c r="MTB38" s="133"/>
      <c r="MTC38" s="133"/>
      <c r="MTD38" s="133"/>
      <c r="MTE38" s="133"/>
      <c r="MTF38" s="133"/>
      <c r="MTG38" s="133"/>
      <c r="MTH38" s="133"/>
      <c r="MTI38" s="133"/>
      <c r="MTJ38" s="133"/>
      <c r="MTK38" s="133"/>
      <c r="MTL38" s="133"/>
      <c r="MTM38" s="133"/>
      <c r="MTN38" s="133"/>
      <c r="MTO38" s="133"/>
      <c r="MTP38" s="133"/>
      <c r="MTQ38" s="133"/>
      <c r="MTR38" s="133"/>
      <c r="MTS38" s="133"/>
      <c r="MTT38" s="133"/>
      <c r="MTU38" s="133"/>
      <c r="MTV38" s="133"/>
      <c r="MTW38" s="133"/>
      <c r="MTX38" s="133"/>
      <c r="MTY38" s="133"/>
      <c r="MTZ38" s="133"/>
      <c r="MUA38" s="133"/>
      <c r="MUB38" s="133"/>
      <c r="MUC38" s="133"/>
      <c r="MUD38" s="133"/>
      <c r="MUE38" s="133"/>
      <c r="MUF38" s="133"/>
      <c r="MUG38" s="133"/>
      <c r="MUH38" s="133"/>
      <c r="MUI38" s="133"/>
      <c r="MUJ38" s="133"/>
      <c r="MUK38" s="133"/>
      <c r="MUL38" s="133"/>
      <c r="MUM38" s="133"/>
      <c r="MUN38" s="133"/>
      <c r="MUO38" s="133"/>
      <c r="MUP38" s="133"/>
      <c r="MUQ38" s="133"/>
      <c r="MUR38" s="133"/>
      <c r="MUS38" s="133"/>
      <c r="MUT38" s="133"/>
      <c r="MUU38" s="133"/>
      <c r="MUV38" s="133"/>
      <c r="MUW38" s="133"/>
      <c r="MUX38" s="133"/>
      <c r="MUY38" s="133"/>
      <c r="MUZ38" s="133"/>
      <c r="MVA38" s="133"/>
      <c r="MVB38" s="133"/>
      <c r="MVC38" s="133"/>
      <c r="MVD38" s="133"/>
      <c r="MVE38" s="133"/>
      <c r="MVF38" s="133"/>
      <c r="MVG38" s="133"/>
      <c r="MVH38" s="133"/>
      <c r="MVI38" s="133"/>
      <c r="MVJ38" s="133"/>
      <c r="MVK38" s="133"/>
      <c r="MVL38" s="133"/>
      <c r="MVM38" s="133"/>
      <c r="MVN38" s="133"/>
      <c r="MVO38" s="133"/>
      <c r="MVP38" s="133"/>
      <c r="MVQ38" s="133"/>
      <c r="MVR38" s="133"/>
      <c r="MVS38" s="133"/>
      <c r="MVT38" s="133"/>
      <c r="MVU38" s="133"/>
      <c r="MVV38" s="133"/>
      <c r="MVW38" s="133"/>
      <c r="MVX38" s="133"/>
      <c r="MVY38" s="133"/>
      <c r="MVZ38" s="133"/>
      <c r="MWA38" s="133"/>
      <c r="MWB38" s="133"/>
      <c r="MWC38" s="133"/>
      <c r="MWD38" s="133"/>
      <c r="MWE38" s="133"/>
      <c r="MWF38" s="133"/>
      <c r="MWG38" s="133"/>
      <c r="MWH38" s="133"/>
      <c r="MWI38" s="133"/>
      <c r="MWJ38" s="133"/>
      <c r="MWK38" s="133"/>
      <c r="MWL38" s="133"/>
      <c r="MWM38" s="133"/>
      <c r="MWN38" s="133"/>
      <c r="MWO38" s="133"/>
      <c r="MWP38" s="133"/>
      <c r="MWQ38" s="133"/>
      <c r="MWR38" s="133"/>
      <c r="MWS38" s="133"/>
      <c r="MWT38" s="133"/>
      <c r="MWU38" s="133"/>
      <c r="MWV38" s="133"/>
      <c r="MWW38" s="133"/>
      <c r="MWX38" s="133"/>
      <c r="MWY38" s="133"/>
      <c r="MWZ38" s="133"/>
      <c r="MXA38" s="133"/>
      <c r="MXB38" s="133"/>
      <c r="MXC38" s="133"/>
      <c r="MXD38" s="133"/>
      <c r="MXE38" s="133"/>
      <c r="MXF38" s="133"/>
      <c r="MXG38" s="133"/>
      <c r="MXH38" s="133"/>
      <c r="MXI38" s="133"/>
      <c r="MXJ38" s="133"/>
      <c r="MXK38" s="133"/>
      <c r="MXL38" s="133"/>
      <c r="MXM38" s="133"/>
      <c r="MXN38" s="133"/>
      <c r="MXO38" s="133"/>
      <c r="MXP38" s="133"/>
      <c r="MXQ38" s="133"/>
      <c r="MXR38" s="133"/>
      <c r="MXS38" s="133"/>
      <c r="MXT38" s="133"/>
      <c r="MXU38" s="133"/>
      <c r="MXV38" s="133"/>
      <c r="MXW38" s="133"/>
      <c r="MXX38" s="133"/>
      <c r="MXY38" s="133"/>
      <c r="MXZ38" s="133"/>
      <c r="MYA38" s="133"/>
      <c r="MYB38" s="133"/>
      <c r="MYC38" s="133"/>
      <c r="MYD38" s="133"/>
      <c r="MYE38" s="133"/>
      <c r="MYF38" s="133"/>
      <c r="MYG38" s="133"/>
      <c r="MYH38" s="133"/>
      <c r="MYI38" s="133"/>
      <c r="MYJ38" s="133"/>
      <c r="MYK38" s="133"/>
      <c r="MYL38" s="133"/>
      <c r="MYM38" s="133"/>
      <c r="MYN38" s="133"/>
      <c r="MYO38" s="133"/>
      <c r="MYP38" s="133"/>
      <c r="MYQ38" s="133"/>
      <c r="MYR38" s="133"/>
      <c r="MYS38" s="133"/>
      <c r="MYT38" s="133"/>
      <c r="MYU38" s="133"/>
      <c r="MYV38" s="133"/>
      <c r="MYW38" s="133"/>
      <c r="MYX38" s="133"/>
      <c r="MYY38" s="133"/>
      <c r="MYZ38" s="133"/>
      <c r="MZA38" s="133"/>
      <c r="MZB38" s="133"/>
      <c r="MZC38" s="133"/>
      <c r="MZD38" s="133"/>
      <c r="MZE38" s="133"/>
      <c r="MZF38" s="133"/>
      <c r="MZG38" s="133"/>
      <c r="MZH38" s="133"/>
      <c r="MZI38" s="133"/>
      <c r="MZJ38" s="133"/>
      <c r="MZK38" s="133"/>
      <c r="MZL38" s="133"/>
      <c r="MZM38" s="133"/>
      <c r="MZN38" s="133"/>
      <c r="MZO38" s="133"/>
      <c r="MZP38" s="133"/>
      <c r="MZQ38" s="133"/>
      <c r="MZR38" s="133"/>
      <c r="MZS38" s="133"/>
      <c r="MZT38" s="133"/>
      <c r="MZU38" s="133"/>
      <c r="MZV38" s="133"/>
      <c r="MZW38" s="133"/>
      <c r="MZX38" s="133"/>
      <c r="MZY38" s="133"/>
      <c r="MZZ38" s="133"/>
      <c r="NAA38" s="133"/>
      <c r="NAB38" s="133"/>
      <c r="NAC38" s="133"/>
      <c r="NAD38" s="133"/>
      <c r="NAE38" s="133"/>
      <c r="NAF38" s="133"/>
      <c r="NAG38" s="133"/>
      <c r="NAH38" s="133"/>
      <c r="NAI38" s="133"/>
      <c r="NAJ38" s="133"/>
      <c r="NAK38" s="133"/>
      <c r="NAL38" s="133"/>
      <c r="NAM38" s="133"/>
      <c r="NAN38" s="133"/>
      <c r="NAO38" s="133"/>
      <c r="NAP38" s="133"/>
      <c r="NAQ38" s="133"/>
      <c r="NAR38" s="133"/>
      <c r="NAS38" s="133"/>
      <c r="NAT38" s="133"/>
      <c r="NAU38" s="133"/>
      <c r="NAV38" s="133"/>
      <c r="NAW38" s="133"/>
      <c r="NAX38" s="133"/>
      <c r="NAY38" s="133"/>
      <c r="NAZ38" s="133"/>
      <c r="NBA38" s="133"/>
      <c r="NBB38" s="133"/>
      <c r="NBC38" s="133"/>
      <c r="NBD38" s="133"/>
      <c r="NBE38" s="133"/>
      <c r="NBF38" s="133"/>
      <c r="NBG38" s="133"/>
      <c r="NBH38" s="133"/>
      <c r="NBI38" s="133"/>
      <c r="NBJ38" s="133"/>
      <c r="NBK38" s="133"/>
      <c r="NBL38" s="133"/>
      <c r="NBM38" s="133"/>
      <c r="NBN38" s="133"/>
      <c r="NBO38" s="133"/>
      <c r="NBP38" s="133"/>
      <c r="NBQ38" s="133"/>
      <c r="NBR38" s="133"/>
      <c r="NBS38" s="133"/>
      <c r="NBT38" s="133"/>
      <c r="NBU38" s="133"/>
      <c r="NBV38" s="133"/>
      <c r="NBW38" s="133"/>
      <c r="NBX38" s="133"/>
      <c r="NBY38" s="133"/>
      <c r="NBZ38" s="133"/>
      <c r="NCA38" s="133"/>
      <c r="NCB38" s="133"/>
      <c r="NCC38" s="133"/>
      <c r="NCD38" s="133"/>
      <c r="NCE38" s="133"/>
      <c r="NCF38" s="133"/>
      <c r="NCG38" s="133"/>
      <c r="NCH38" s="133"/>
      <c r="NCI38" s="133"/>
      <c r="NCJ38" s="133"/>
      <c r="NCK38" s="133"/>
      <c r="NCL38" s="133"/>
      <c r="NCM38" s="133"/>
      <c r="NCN38" s="133"/>
      <c r="NCO38" s="133"/>
      <c r="NCP38" s="133"/>
      <c r="NCQ38" s="133"/>
      <c r="NCR38" s="133"/>
      <c r="NCS38" s="133"/>
      <c r="NCT38" s="133"/>
      <c r="NCU38" s="133"/>
      <c r="NCV38" s="133"/>
      <c r="NCW38" s="133"/>
      <c r="NCX38" s="133"/>
      <c r="NCY38" s="133"/>
      <c r="NCZ38" s="133"/>
      <c r="NDA38" s="133"/>
      <c r="NDB38" s="133"/>
      <c r="NDC38" s="133"/>
      <c r="NDD38" s="133"/>
      <c r="NDE38" s="133"/>
      <c r="NDF38" s="133"/>
      <c r="NDG38" s="133"/>
      <c r="NDH38" s="133"/>
      <c r="NDI38" s="133"/>
      <c r="NDJ38" s="133"/>
      <c r="NDK38" s="133"/>
      <c r="NDL38" s="133"/>
      <c r="NDM38" s="133"/>
      <c r="NDN38" s="133"/>
      <c r="NDO38" s="133"/>
      <c r="NDP38" s="133"/>
      <c r="NDQ38" s="133"/>
      <c r="NDR38" s="133"/>
      <c r="NDS38" s="133"/>
      <c r="NDT38" s="133"/>
      <c r="NDU38" s="133"/>
      <c r="NDV38" s="133"/>
      <c r="NDW38" s="133"/>
      <c r="NDX38" s="133"/>
      <c r="NDY38" s="133"/>
      <c r="NDZ38" s="133"/>
      <c r="NEA38" s="133"/>
      <c r="NEB38" s="133"/>
      <c r="NEC38" s="133"/>
      <c r="NED38" s="133"/>
      <c r="NEE38" s="133"/>
      <c r="NEF38" s="133"/>
      <c r="NEG38" s="133"/>
      <c r="NEH38" s="133"/>
      <c r="NEI38" s="133"/>
      <c r="NEJ38" s="133"/>
      <c r="NEK38" s="133"/>
      <c r="NEL38" s="133"/>
      <c r="NEM38" s="133"/>
      <c r="NEN38" s="133"/>
      <c r="NEO38" s="133"/>
      <c r="NEP38" s="133"/>
      <c r="NEQ38" s="133"/>
      <c r="NER38" s="133"/>
      <c r="NES38" s="133"/>
      <c r="NET38" s="133"/>
      <c r="NEU38" s="133"/>
      <c r="NEV38" s="133"/>
      <c r="NEW38" s="133"/>
      <c r="NEX38" s="133"/>
      <c r="NEY38" s="133"/>
      <c r="NEZ38" s="133"/>
      <c r="NFA38" s="133"/>
      <c r="NFB38" s="133"/>
      <c r="NFC38" s="133"/>
      <c r="NFD38" s="133"/>
      <c r="NFE38" s="133"/>
      <c r="NFF38" s="133"/>
      <c r="NFG38" s="133"/>
      <c r="NFH38" s="133"/>
      <c r="NFI38" s="133"/>
      <c r="NFJ38" s="133"/>
      <c r="NFK38" s="133"/>
      <c r="NFL38" s="133"/>
      <c r="NFM38" s="133"/>
      <c r="NFN38" s="133"/>
      <c r="NFO38" s="133"/>
      <c r="NFP38" s="133"/>
      <c r="NFQ38" s="133"/>
      <c r="NFR38" s="133"/>
      <c r="NFS38" s="133"/>
      <c r="NFT38" s="133"/>
      <c r="NFU38" s="133"/>
      <c r="NFV38" s="133"/>
      <c r="NFW38" s="133"/>
      <c r="NFX38" s="133"/>
      <c r="NFY38" s="133"/>
      <c r="NFZ38" s="133"/>
      <c r="NGA38" s="133"/>
      <c r="NGB38" s="133"/>
      <c r="NGC38" s="133"/>
      <c r="NGD38" s="133"/>
      <c r="NGE38" s="133"/>
      <c r="NGF38" s="133"/>
      <c r="NGG38" s="133"/>
      <c r="NGH38" s="133"/>
      <c r="NGI38" s="133"/>
      <c r="NGJ38" s="133"/>
      <c r="NGK38" s="133"/>
      <c r="NGL38" s="133"/>
      <c r="NGM38" s="133"/>
      <c r="NGN38" s="133"/>
      <c r="NGO38" s="133"/>
      <c r="NGP38" s="133"/>
      <c r="NGQ38" s="133"/>
      <c r="NGR38" s="133"/>
      <c r="NGS38" s="133"/>
      <c r="NGT38" s="133"/>
      <c r="NGU38" s="133"/>
      <c r="NGV38" s="133"/>
      <c r="NGW38" s="133"/>
      <c r="NGX38" s="133"/>
      <c r="NGY38" s="133"/>
      <c r="NGZ38" s="133"/>
      <c r="NHA38" s="133"/>
      <c r="NHB38" s="133"/>
      <c r="NHC38" s="133"/>
      <c r="NHD38" s="133"/>
      <c r="NHE38" s="133"/>
      <c r="NHF38" s="133"/>
      <c r="NHG38" s="133"/>
      <c r="NHH38" s="133"/>
      <c r="NHI38" s="133"/>
      <c r="NHJ38" s="133"/>
      <c r="NHK38" s="133"/>
      <c r="NHL38" s="133"/>
      <c r="NHM38" s="133"/>
      <c r="NHN38" s="133"/>
      <c r="NHO38" s="133"/>
      <c r="NHP38" s="133"/>
      <c r="NHQ38" s="133"/>
      <c r="NHR38" s="133"/>
      <c r="NHS38" s="133"/>
      <c r="NHT38" s="133"/>
      <c r="NHU38" s="133"/>
      <c r="NHV38" s="133"/>
      <c r="NHW38" s="133"/>
      <c r="NHX38" s="133"/>
      <c r="NHY38" s="133"/>
      <c r="NHZ38" s="133"/>
      <c r="NIA38" s="133"/>
      <c r="NIB38" s="133"/>
      <c r="NIC38" s="133"/>
      <c r="NID38" s="133"/>
      <c r="NIE38" s="133"/>
      <c r="NIF38" s="133"/>
      <c r="NIG38" s="133"/>
      <c r="NIH38" s="133"/>
      <c r="NII38" s="133"/>
      <c r="NIJ38" s="133"/>
      <c r="NIK38" s="133"/>
      <c r="NIL38" s="133"/>
      <c r="NIM38" s="133"/>
      <c r="NIN38" s="133"/>
      <c r="NIO38" s="133"/>
      <c r="NIP38" s="133"/>
      <c r="NIQ38" s="133"/>
      <c r="NIR38" s="133"/>
      <c r="NIS38" s="133"/>
      <c r="NIT38" s="133"/>
      <c r="NIU38" s="133"/>
      <c r="NIV38" s="133"/>
      <c r="NIW38" s="133"/>
      <c r="NIX38" s="133"/>
      <c r="NIY38" s="133"/>
      <c r="NIZ38" s="133"/>
      <c r="NJA38" s="133"/>
      <c r="NJB38" s="133"/>
      <c r="NJC38" s="133"/>
      <c r="NJD38" s="133"/>
      <c r="NJE38" s="133"/>
      <c r="NJF38" s="133"/>
      <c r="NJG38" s="133"/>
      <c r="NJH38" s="133"/>
      <c r="NJI38" s="133"/>
      <c r="NJJ38" s="133"/>
      <c r="NJK38" s="133"/>
      <c r="NJL38" s="133"/>
      <c r="NJM38" s="133"/>
      <c r="NJN38" s="133"/>
      <c r="NJO38" s="133"/>
      <c r="NJP38" s="133"/>
      <c r="NJQ38" s="133"/>
      <c r="NJR38" s="133"/>
      <c r="NJS38" s="133"/>
      <c r="NJT38" s="133"/>
      <c r="NJU38" s="133"/>
      <c r="NJV38" s="133"/>
      <c r="NJW38" s="133"/>
      <c r="NJX38" s="133"/>
      <c r="NJY38" s="133"/>
      <c r="NJZ38" s="133"/>
      <c r="NKA38" s="133"/>
      <c r="NKB38" s="133"/>
      <c r="NKC38" s="133"/>
      <c r="NKD38" s="133"/>
      <c r="NKE38" s="133"/>
      <c r="NKF38" s="133"/>
      <c r="NKG38" s="133"/>
      <c r="NKH38" s="133"/>
      <c r="NKI38" s="133"/>
      <c r="NKJ38" s="133"/>
      <c r="NKK38" s="133"/>
      <c r="NKL38" s="133"/>
      <c r="NKM38" s="133"/>
      <c r="NKN38" s="133"/>
      <c r="NKO38" s="133"/>
      <c r="NKP38" s="133"/>
      <c r="NKQ38" s="133"/>
      <c r="NKR38" s="133"/>
      <c r="NKS38" s="133"/>
      <c r="NKT38" s="133"/>
      <c r="NKU38" s="133"/>
      <c r="NKV38" s="133"/>
      <c r="NKW38" s="133"/>
      <c r="NKX38" s="133"/>
      <c r="NKY38" s="133"/>
      <c r="NKZ38" s="133"/>
      <c r="NLA38" s="133"/>
      <c r="NLB38" s="133"/>
      <c r="NLC38" s="133"/>
      <c r="NLD38" s="133"/>
      <c r="NLE38" s="133"/>
      <c r="NLF38" s="133"/>
      <c r="NLG38" s="133"/>
      <c r="NLH38" s="133"/>
      <c r="NLI38" s="133"/>
      <c r="NLJ38" s="133"/>
      <c r="NLK38" s="133"/>
      <c r="NLL38" s="133"/>
      <c r="NLM38" s="133"/>
      <c r="NLN38" s="133"/>
      <c r="NLO38" s="133"/>
      <c r="NLP38" s="133"/>
      <c r="NLQ38" s="133"/>
      <c r="NLR38" s="133"/>
      <c r="NLS38" s="133"/>
      <c r="NLT38" s="133"/>
      <c r="NLU38" s="133"/>
      <c r="NLV38" s="133"/>
      <c r="NLW38" s="133"/>
      <c r="NLX38" s="133"/>
      <c r="NLY38" s="133"/>
      <c r="NLZ38" s="133"/>
      <c r="NMA38" s="133"/>
      <c r="NMB38" s="133"/>
      <c r="NMC38" s="133"/>
      <c r="NMD38" s="133"/>
      <c r="NME38" s="133"/>
      <c r="NMF38" s="133"/>
      <c r="NMG38" s="133"/>
      <c r="NMH38" s="133"/>
      <c r="NMI38" s="133"/>
      <c r="NMJ38" s="133"/>
      <c r="NMK38" s="133"/>
      <c r="NML38" s="133"/>
      <c r="NMM38" s="133"/>
      <c r="NMN38" s="133"/>
      <c r="NMO38" s="133"/>
      <c r="NMP38" s="133"/>
      <c r="NMQ38" s="133"/>
      <c r="NMR38" s="133"/>
      <c r="NMS38" s="133"/>
      <c r="NMT38" s="133"/>
      <c r="NMU38" s="133"/>
      <c r="NMV38" s="133"/>
      <c r="NMW38" s="133"/>
      <c r="NMX38" s="133"/>
      <c r="NMY38" s="133"/>
      <c r="NMZ38" s="133"/>
      <c r="NNA38" s="133"/>
      <c r="NNB38" s="133"/>
      <c r="NNC38" s="133"/>
      <c r="NND38" s="133"/>
      <c r="NNE38" s="133"/>
      <c r="NNF38" s="133"/>
      <c r="NNG38" s="133"/>
      <c r="NNH38" s="133"/>
      <c r="NNI38" s="133"/>
      <c r="NNJ38" s="133"/>
      <c r="NNK38" s="133"/>
      <c r="NNL38" s="133"/>
      <c r="NNM38" s="133"/>
      <c r="NNN38" s="133"/>
      <c r="NNO38" s="133"/>
      <c r="NNP38" s="133"/>
      <c r="NNQ38" s="133"/>
      <c r="NNR38" s="133"/>
      <c r="NNS38" s="133"/>
      <c r="NNT38" s="133"/>
      <c r="NNU38" s="133"/>
      <c r="NNV38" s="133"/>
      <c r="NNW38" s="133"/>
      <c r="NNX38" s="133"/>
      <c r="NNY38" s="133"/>
      <c r="NNZ38" s="133"/>
      <c r="NOA38" s="133"/>
      <c r="NOB38" s="133"/>
      <c r="NOC38" s="133"/>
      <c r="NOD38" s="133"/>
      <c r="NOE38" s="133"/>
      <c r="NOF38" s="133"/>
      <c r="NOG38" s="133"/>
      <c r="NOH38" s="133"/>
      <c r="NOI38" s="133"/>
      <c r="NOJ38" s="133"/>
      <c r="NOK38" s="133"/>
      <c r="NOL38" s="133"/>
      <c r="NOM38" s="133"/>
      <c r="NON38" s="133"/>
      <c r="NOO38" s="133"/>
      <c r="NOP38" s="133"/>
      <c r="NOQ38" s="133"/>
      <c r="NOR38" s="133"/>
      <c r="NOS38" s="133"/>
      <c r="NOT38" s="133"/>
      <c r="NOU38" s="133"/>
      <c r="NOV38" s="133"/>
      <c r="NOW38" s="133"/>
      <c r="NOX38" s="133"/>
      <c r="NOY38" s="133"/>
      <c r="NOZ38" s="133"/>
      <c r="NPA38" s="133"/>
      <c r="NPB38" s="133"/>
      <c r="NPC38" s="133"/>
      <c r="NPD38" s="133"/>
      <c r="NPE38" s="133"/>
      <c r="NPF38" s="133"/>
      <c r="NPG38" s="133"/>
      <c r="NPH38" s="133"/>
      <c r="NPI38" s="133"/>
      <c r="NPJ38" s="133"/>
      <c r="NPK38" s="133"/>
      <c r="NPL38" s="133"/>
      <c r="NPM38" s="133"/>
      <c r="NPN38" s="133"/>
      <c r="NPO38" s="133"/>
      <c r="NPP38" s="133"/>
      <c r="NPQ38" s="133"/>
      <c r="NPR38" s="133"/>
      <c r="NPS38" s="133"/>
      <c r="NPT38" s="133"/>
      <c r="NPU38" s="133"/>
      <c r="NPV38" s="133"/>
      <c r="NPW38" s="133"/>
      <c r="NPX38" s="133"/>
      <c r="NPY38" s="133"/>
      <c r="NPZ38" s="133"/>
      <c r="NQA38" s="133"/>
      <c r="NQB38" s="133"/>
      <c r="NQC38" s="133"/>
      <c r="NQD38" s="133"/>
      <c r="NQE38" s="133"/>
      <c r="NQF38" s="133"/>
      <c r="NQG38" s="133"/>
      <c r="NQH38" s="133"/>
      <c r="NQI38" s="133"/>
      <c r="NQJ38" s="133"/>
      <c r="NQK38" s="133"/>
      <c r="NQL38" s="133"/>
      <c r="NQM38" s="133"/>
      <c r="NQN38" s="133"/>
      <c r="NQO38" s="133"/>
      <c r="NQP38" s="133"/>
      <c r="NQQ38" s="133"/>
      <c r="NQR38" s="133"/>
      <c r="NQS38" s="133"/>
      <c r="NQT38" s="133"/>
      <c r="NQU38" s="133"/>
      <c r="NQV38" s="133"/>
      <c r="NQW38" s="133"/>
      <c r="NQX38" s="133"/>
      <c r="NQY38" s="133"/>
      <c r="NQZ38" s="133"/>
      <c r="NRA38" s="133"/>
      <c r="NRB38" s="133"/>
      <c r="NRC38" s="133"/>
      <c r="NRD38" s="133"/>
      <c r="NRE38" s="133"/>
      <c r="NRF38" s="133"/>
      <c r="NRG38" s="133"/>
      <c r="NRH38" s="133"/>
      <c r="NRI38" s="133"/>
      <c r="NRJ38" s="133"/>
      <c r="NRK38" s="133"/>
      <c r="NRL38" s="133"/>
      <c r="NRM38" s="133"/>
      <c r="NRN38" s="133"/>
      <c r="NRO38" s="133"/>
      <c r="NRP38" s="133"/>
      <c r="NRQ38" s="133"/>
      <c r="NRR38" s="133"/>
      <c r="NRS38" s="133"/>
      <c r="NRT38" s="133"/>
      <c r="NRU38" s="133"/>
      <c r="NRV38" s="133"/>
      <c r="NRW38" s="133"/>
      <c r="NRX38" s="133"/>
      <c r="NRY38" s="133"/>
      <c r="NRZ38" s="133"/>
      <c r="NSA38" s="133"/>
      <c r="NSB38" s="133"/>
      <c r="NSC38" s="133"/>
      <c r="NSD38" s="133"/>
      <c r="NSE38" s="133"/>
      <c r="NSF38" s="133"/>
      <c r="NSG38" s="133"/>
      <c r="NSH38" s="133"/>
      <c r="NSI38" s="133"/>
      <c r="NSJ38" s="133"/>
      <c r="NSK38" s="133"/>
      <c r="NSL38" s="133"/>
      <c r="NSM38" s="133"/>
      <c r="NSN38" s="133"/>
      <c r="NSO38" s="133"/>
      <c r="NSP38" s="133"/>
      <c r="NSQ38" s="133"/>
      <c r="NSR38" s="133"/>
      <c r="NSS38" s="133"/>
      <c r="NST38" s="133"/>
      <c r="NSU38" s="133"/>
      <c r="NSV38" s="133"/>
      <c r="NSW38" s="133"/>
      <c r="NSX38" s="133"/>
      <c r="NSY38" s="133"/>
      <c r="NSZ38" s="133"/>
      <c r="NTA38" s="133"/>
      <c r="NTB38" s="133"/>
      <c r="NTC38" s="133"/>
      <c r="NTD38" s="133"/>
      <c r="NTE38" s="133"/>
      <c r="NTF38" s="133"/>
      <c r="NTG38" s="133"/>
      <c r="NTH38" s="133"/>
      <c r="NTI38" s="133"/>
      <c r="NTJ38" s="133"/>
      <c r="NTK38" s="133"/>
      <c r="NTL38" s="133"/>
      <c r="NTM38" s="133"/>
      <c r="NTN38" s="133"/>
      <c r="NTO38" s="133"/>
      <c r="NTP38" s="133"/>
      <c r="NTQ38" s="133"/>
      <c r="NTR38" s="133"/>
      <c r="NTS38" s="133"/>
      <c r="NTT38" s="133"/>
      <c r="NTU38" s="133"/>
      <c r="NTV38" s="133"/>
      <c r="NTW38" s="133"/>
      <c r="NTX38" s="133"/>
      <c r="NTY38" s="133"/>
      <c r="NTZ38" s="133"/>
      <c r="NUA38" s="133"/>
      <c r="NUB38" s="133"/>
      <c r="NUC38" s="133"/>
      <c r="NUD38" s="133"/>
      <c r="NUE38" s="133"/>
      <c r="NUF38" s="133"/>
      <c r="NUG38" s="133"/>
      <c r="NUH38" s="133"/>
      <c r="NUI38" s="133"/>
      <c r="NUJ38" s="133"/>
      <c r="NUK38" s="133"/>
      <c r="NUL38" s="133"/>
      <c r="NUM38" s="133"/>
      <c r="NUN38" s="133"/>
      <c r="NUO38" s="133"/>
      <c r="NUP38" s="133"/>
      <c r="NUQ38" s="133"/>
      <c r="NUR38" s="133"/>
      <c r="NUS38" s="133"/>
      <c r="NUT38" s="133"/>
      <c r="NUU38" s="133"/>
      <c r="NUV38" s="133"/>
      <c r="NUW38" s="133"/>
      <c r="NUX38" s="133"/>
      <c r="NUY38" s="133"/>
      <c r="NUZ38" s="133"/>
      <c r="NVA38" s="133"/>
      <c r="NVB38" s="133"/>
      <c r="NVC38" s="133"/>
      <c r="NVD38" s="133"/>
      <c r="NVE38" s="133"/>
      <c r="NVF38" s="133"/>
      <c r="NVG38" s="133"/>
      <c r="NVH38" s="133"/>
      <c r="NVI38" s="133"/>
      <c r="NVJ38" s="133"/>
      <c r="NVK38" s="133"/>
      <c r="NVL38" s="133"/>
      <c r="NVM38" s="133"/>
      <c r="NVN38" s="133"/>
      <c r="NVO38" s="133"/>
      <c r="NVP38" s="133"/>
      <c r="NVQ38" s="133"/>
      <c r="NVR38" s="133"/>
      <c r="NVS38" s="133"/>
      <c r="NVT38" s="133"/>
      <c r="NVU38" s="133"/>
      <c r="NVV38" s="133"/>
      <c r="NVW38" s="133"/>
      <c r="NVX38" s="133"/>
      <c r="NVY38" s="133"/>
      <c r="NVZ38" s="133"/>
      <c r="NWA38" s="133"/>
      <c r="NWB38" s="133"/>
      <c r="NWC38" s="133"/>
      <c r="NWD38" s="133"/>
      <c r="NWE38" s="133"/>
      <c r="NWF38" s="133"/>
      <c r="NWG38" s="133"/>
      <c r="NWH38" s="133"/>
      <c r="NWI38" s="133"/>
      <c r="NWJ38" s="133"/>
      <c r="NWK38" s="133"/>
      <c r="NWL38" s="133"/>
      <c r="NWM38" s="133"/>
      <c r="NWN38" s="133"/>
      <c r="NWO38" s="133"/>
      <c r="NWP38" s="133"/>
      <c r="NWQ38" s="133"/>
      <c r="NWR38" s="133"/>
      <c r="NWS38" s="133"/>
      <c r="NWT38" s="133"/>
      <c r="NWU38" s="133"/>
      <c r="NWV38" s="133"/>
      <c r="NWW38" s="133"/>
      <c r="NWX38" s="133"/>
      <c r="NWY38" s="133"/>
      <c r="NWZ38" s="133"/>
      <c r="NXA38" s="133"/>
      <c r="NXB38" s="133"/>
      <c r="NXC38" s="133"/>
      <c r="NXD38" s="133"/>
      <c r="NXE38" s="133"/>
      <c r="NXF38" s="133"/>
      <c r="NXG38" s="133"/>
      <c r="NXH38" s="133"/>
      <c r="NXI38" s="133"/>
      <c r="NXJ38" s="133"/>
      <c r="NXK38" s="133"/>
      <c r="NXL38" s="133"/>
      <c r="NXM38" s="133"/>
      <c r="NXN38" s="133"/>
      <c r="NXO38" s="133"/>
      <c r="NXP38" s="133"/>
      <c r="NXQ38" s="133"/>
      <c r="NXR38" s="133"/>
      <c r="NXS38" s="133"/>
      <c r="NXT38" s="133"/>
      <c r="NXU38" s="133"/>
      <c r="NXV38" s="133"/>
      <c r="NXW38" s="133"/>
      <c r="NXX38" s="133"/>
      <c r="NXY38" s="133"/>
      <c r="NXZ38" s="133"/>
      <c r="NYA38" s="133"/>
      <c r="NYB38" s="133"/>
      <c r="NYC38" s="133"/>
      <c r="NYD38" s="133"/>
      <c r="NYE38" s="133"/>
      <c r="NYF38" s="133"/>
      <c r="NYG38" s="133"/>
      <c r="NYH38" s="133"/>
      <c r="NYI38" s="133"/>
      <c r="NYJ38" s="133"/>
      <c r="NYK38" s="133"/>
      <c r="NYL38" s="133"/>
      <c r="NYM38" s="133"/>
      <c r="NYN38" s="133"/>
      <c r="NYO38" s="133"/>
      <c r="NYP38" s="133"/>
      <c r="NYQ38" s="133"/>
      <c r="NYR38" s="133"/>
      <c r="NYS38" s="133"/>
      <c r="NYT38" s="133"/>
      <c r="NYU38" s="133"/>
      <c r="NYV38" s="133"/>
      <c r="NYW38" s="133"/>
      <c r="NYX38" s="133"/>
      <c r="NYY38" s="133"/>
      <c r="NYZ38" s="133"/>
      <c r="NZA38" s="133"/>
      <c r="NZB38" s="133"/>
      <c r="NZC38" s="133"/>
      <c r="NZD38" s="133"/>
      <c r="NZE38" s="133"/>
      <c r="NZF38" s="133"/>
      <c r="NZG38" s="133"/>
      <c r="NZH38" s="133"/>
      <c r="NZI38" s="133"/>
      <c r="NZJ38" s="133"/>
      <c r="NZK38" s="133"/>
      <c r="NZL38" s="133"/>
      <c r="NZM38" s="133"/>
      <c r="NZN38" s="133"/>
      <c r="NZO38" s="133"/>
      <c r="NZP38" s="133"/>
      <c r="NZQ38" s="133"/>
      <c r="NZR38" s="133"/>
      <c r="NZS38" s="133"/>
      <c r="NZT38" s="133"/>
      <c r="NZU38" s="133"/>
      <c r="NZV38" s="133"/>
      <c r="NZW38" s="133"/>
      <c r="NZX38" s="133"/>
      <c r="NZY38" s="133"/>
      <c r="NZZ38" s="133"/>
      <c r="OAA38" s="133"/>
      <c r="OAB38" s="133"/>
      <c r="OAC38" s="133"/>
      <c r="OAD38" s="133"/>
      <c r="OAE38" s="133"/>
      <c r="OAF38" s="133"/>
      <c r="OAG38" s="133"/>
      <c r="OAH38" s="133"/>
      <c r="OAI38" s="133"/>
      <c r="OAJ38" s="133"/>
      <c r="OAK38" s="133"/>
      <c r="OAL38" s="133"/>
      <c r="OAM38" s="133"/>
      <c r="OAN38" s="133"/>
      <c r="OAO38" s="133"/>
      <c r="OAP38" s="133"/>
      <c r="OAQ38" s="133"/>
      <c r="OAR38" s="133"/>
      <c r="OAS38" s="133"/>
      <c r="OAT38" s="133"/>
      <c r="OAU38" s="133"/>
      <c r="OAV38" s="133"/>
      <c r="OAW38" s="133"/>
      <c r="OAX38" s="133"/>
      <c r="OAY38" s="133"/>
      <c r="OAZ38" s="133"/>
      <c r="OBA38" s="133"/>
      <c r="OBB38" s="133"/>
      <c r="OBC38" s="133"/>
      <c r="OBD38" s="133"/>
      <c r="OBE38" s="133"/>
      <c r="OBF38" s="133"/>
      <c r="OBG38" s="133"/>
      <c r="OBH38" s="133"/>
      <c r="OBI38" s="133"/>
      <c r="OBJ38" s="133"/>
      <c r="OBK38" s="133"/>
      <c r="OBL38" s="133"/>
      <c r="OBM38" s="133"/>
      <c r="OBN38" s="133"/>
      <c r="OBO38" s="133"/>
      <c r="OBP38" s="133"/>
      <c r="OBQ38" s="133"/>
      <c r="OBR38" s="133"/>
      <c r="OBS38" s="133"/>
      <c r="OBT38" s="133"/>
      <c r="OBU38" s="133"/>
      <c r="OBV38" s="133"/>
      <c r="OBW38" s="133"/>
      <c r="OBX38" s="133"/>
      <c r="OBY38" s="133"/>
      <c r="OBZ38" s="133"/>
      <c r="OCA38" s="133"/>
      <c r="OCB38" s="133"/>
      <c r="OCC38" s="133"/>
      <c r="OCD38" s="133"/>
      <c r="OCE38" s="133"/>
      <c r="OCF38" s="133"/>
      <c r="OCG38" s="133"/>
      <c r="OCH38" s="133"/>
      <c r="OCI38" s="133"/>
      <c r="OCJ38" s="133"/>
      <c r="OCK38" s="133"/>
      <c r="OCL38" s="133"/>
      <c r="OCM38" s="133"/>
      <c r="OCN38" s="133"/>
      <c r="OCO38" s="133"/>
      <c r="OCP38" s="133"/>
      <c r="OCQ38" s="133"/>
      <c r="OCR38" s="133"/>
      <c r="OCS38" s="133"/>
      <c r="OCT38" s="133"/>
      <c r="OCU38" s="133"/>
      <c r="OCV38" s="133"/>
      <c r="OCW38" s="133"/>
      <c r="OCX38" s="133"/>
      <c r="OCY38" s="133"/>
      <c r="OCZ38" s="133"/>
      <c r="ODA38" s="133"/>
      <c r="ODB38" s="133"/>
      <c r="ODC38" s="133"/>
      <c r="ODD38" s="133"/>
      <c r="ODE38" s="133"/>
      <c r="ODF38" s="133"/>
      <c r="ODG38" s="133"/>
      <c r="ODH38" s="133"/>
      <c r="ODI38" s="133"/>
      <c r="ODJ38" s="133"/>
      <c r="ODK38" s="133"/>
      <c r="ODL38" s="133"/>
      <c r="ODM38" s="133"/>
      <c r="ODN38" s="133"/>
      <c r="ODO38" s="133"/>
      <c r="ODP38" s="133"/>
      <c r="ODQ38" s="133"/>
      <c r="ODR38" s="133"/>
      <c r="ODS38" s="133"/>
      <c r="ODT38" s="133"/>
      <c r="ODU38" s="133"/>
      <c r="ODV38" s="133"/>
      <c r="ODW38" s="133"/>
      <c r="ODX38" s="133"/>
      <c r="ODY38" s="133"/>
      <c r="ODZ38" s="133"/>
      <c r="OEA38" s="133"/>
      <c r="OEB38" s="133"/>
      <c r="OEC38" s="133"/>
      <c r="OED38" s="133"/>
      <c r="OEE38" s="133"/>
      <c r="OEF38" s="133"/>
      <c r="OEG38" s="133"/>
      <c r="OEH38" s="133"/>
      <c r="OEI38" s="133"/>
      <c r="OEJ38" s="133"/>
      <c r="OEK38" s="133"/>
      <c r="OEL38" s="133"/>
      <c r="OEM38" s="133"/>
      <c r="OEN38" s="133"/>
      <c r="OEO38" s="133"/>
      <c r="OEP38" s="133"/>
      <c r="OEQ38" s="133"/>
      <c r="OER38" s="133"/>
      <c r="OES38" s="133"/>
      <c r="OET38" s="133"/>
      <c r="OEU38" s="133"/>
      <c r="OEV38" s="133"/>
      <c r="OEW38" s="133"/>
      <c r="OEX38" s="133"/>
      <c r="OEY38" s="133"/>
      <c r="OEZ38" s="133"/>
      <c r="OFA38" s="133"/>
      <c r="OFB38" s="133"/>
      <c r="OFC38" s="133"/>
      <c r="OFD38" s="133"/>
      <c r="OFE38" s="133"/>
      <c r="OFF38" s="133"/>
      <c r="OFG38" s="133"/>
      <c r="OFH38" s="133"/>
      <c r="OFI38" s="133"/>
      <c r="OFJ38" s="133"/>
      <c r="OFK38" s="133"/>
      <c r="OFL38" s="133"/>
      <c r="OFM38" s="133"/>
      <c r="OFN38" s="133"/>
      <c r="OFO38" s="133"/>
      <c r="OFP38" s="133"/>
      <c r="OFQ38" s="133"/>
      <c r="OFR38" s="133"/>
      <c r="OFS38" s="133"/>
      <c r="OFT38" s="133"/>
      <c r="OFU38" s="133"/>
      <c r="OFV38" s="133"/>
      <c r="OFW38" s="133"/>
      <c r="OFX38" s="133"/>
      <c r="OFY38" s="133"/>
      <c r="OFZ38" s="133"/>
      <c r="OGA38" s="133"/>
      <c r="OGB38" s="133"/>
      <c r="OGC38" s="133"/>
      <c r="OGD38" s="133"/>
      <c r="OGE38" s="133"/>
      <c r="OGF38" s="133"/>
      <c r="OGG38" s="133"/>
      <c r="OGH38" s="133"/>
      <c r="OGI38" s="133"/>
      <c r="OGJ38" s="133"/>
      <c r="OGK38" s="133"/>
      <c r="OGL38" s="133"/>
      <c r="OGM38" s="133"/>
      <c r="OGN38" s="133"/>
      <c r="OGO38" s="133"/>
      <c r="OGP38" s="133"/>
      <c r="OGQ38" s="133"/>
      <c r="OGR38" s="133"/>
      <c r="OGS38" s="133"/>
      <c r="OGT38" s="133"/>
      <c r="OGU38" s="133"/>
      <c r="OGV38" s="133"/>
      <c r="OGW38" s="133"/>
      <c r="OGX38" s="133"/>
      <c r="OGY38" s="133"/>
      <c r="OGZ38" s="133"/>
      <c r="OHA38" s="133"/>
      <c r="OHB38" s="133"/>
      <c r="OHC38" s="133"/>
      <c r="OHD38" s="133"/>
      <c r="OHE38" s="133"/>
      <c r="OHF38" s="133"/>
      <c r="OHG38" s="133"/>
      <c r="OHH38" s="133"/>
      <c r="OHI38" s="133"/>
      <c r="OHJ38" s="133"/>
      <c r="OHK38" s="133"/>
      <c r="OHL38" s="133"/>
      <c r="OHM38" s="133"/>
      <c r="OHN38" s="133"/>
      <c r="OHO38" s="133"/>
      <c r="OHP38" s="133"/>
      <c r="OHQ38" s="133"/>
      <c r="OHR38" s="133"/>
      <c r="OHS38" s="133"/>
      <c r="OHT38" s="133"/>
      <c r="OHU38" s="133"/>
      <c r="OHV38" s="133"/>
      <c r="OHW38" s="133"/>
      <c r="OHX38" s="133"/>
      <c r="OHY38" s="133"/>
      <c r="OHZ38" s="133"/>
      <c r="OIA38" s="133"/>
      <c r="OIB38" s="133"/>
      <c r="OIC38" s="133"/>
      <c r="OID38" s="133"/>
      <c r="OIE38" s="133"/>
      <c r="OIF38" s="133"/>
      <c r="OIG38" s="133"/>
      <c r="OIH38" s="133"/>
      <c r="OII38" s="133"/>
      <c r="OIJ38" s="133"/>
      <c r="OIK38" s="133"/>
      <c r="OIL38" s="133"/>
      <c r="OIM38" s="133"/>
      <c r="OIN38" s="133"/>
      <c r="OIO38" s="133"/>
      <c r="OIP38" s="133"/>
      <c r="OIQ38" s="133"/>
      <c r="OIR38" s="133"/>
      <c r="OIS38" s="133"/>
      <c r="OIT38" s="133"/>
      <c r="OIU38" s="133"/>
      <c r="OIV38" s="133"/>
      <c r="OIW38" s="133"/>
      <c r="OIX38" s="133"/>
      <c r="OIY38" s="133"/>
      <c r="OIZ38" s="133"/>
      <c r="OJA38" s="133"/>
      <c r="OJB38" s="133"/>
      <c r="OJC38" s="133"/>
      <c r="OJD38" s="133"/>
      <c r="OJE38" s="133"/>
      <c r="OJF38" s="133"/>
      <c r="OJG38" s="133"/>
      <c r="OJH38" s="133"/>
      <c r="OJI38" s="133"/>
      <c r="OJJ38" s="133"/>
      <c r="OJK38" s="133"/>
      <c r="OJL38" s="133"/>
      <c r="OJM38" s="133"/>
      <c r="OJN38" s="133"/>
      <c r="OJO38" s="133"/>
      <c r="OJP38" s="133"/>
      <c r="OJQ38" s="133"/>
      <c r="OJR38" s="133"/>
      <c r="OJS38" s="133"/>
      <c r="OJT38" s="133"/>
      <c r="OJU38" s="133"/>
      <c r="OJV38" s="133"/>
      <c r="OJW38" s="133"/>
      <c r="OJX38" s="133"/>
      <c r="OJY38" s="133"/>
      <c r="OJZ38" s="133"/>
      <c r="OKA38" s="133"/>
      <c r="OKB38" s="133"/>
      <c r="OKC38" s="133"/>
      <c r="OKD38" s="133"/>
      <c r="OKE38" s="133"/>
      <c r="OKF38" s="133"/>
      <c r="OKG38" s="133"/>
      <c r="OKH38" s="133"/>
      <c r="OKI38" s="133"/>
      <c r="OKJ38" s="133"/>
      <c r="OKK38" s="133"/>
      <c r="OKL38" s="133"/>
      <c r="OKM38" s="133"/>
      <c r="OKN38" s="133"/>
      <c r="OKO38" s="133"/>
      <c r="OKP38" s="133"/>
      <c r="OKQ38" s="133"/>
      <c r="OKR38" s="133"/>
      <c r="OKS38" s="133"/>
      <c r="OKT38" s="133"/>
      <c r="OKU38" s="133"/>
      <c r="OKV38" s="133"/>
      <c r="OKW38" s="133"/>
      <c r="OKX38" s="133"/>
      <c r="OKY38" s="133"/>
      <c r="OKZ38" s="133"/>
      <c r="OLA38" s="133"/>
      <c r="OLB38" s="133"/>
      <c r="OLC38" s="133"/>
      <c r="OLD38" s="133"/>
      <c r="OLE38" s="133"/>
      <c r="OLF38" s="133"/>
      <c r="OLG38" s="133"/>
      <c r="OLH38" s="133"/>
      <c r="OLI38" s="133"/>
      <c r="OLJ38" s="133"/>
      <c r="OLK38" s="133"/>
      <c r="OLL38" s="133"/>
      <c r="OLM38" s="133"/>
      <c r="OLN38" s="133"/>
      <c r="OLO38" s="133"/>
      <c r="OLP38" s="133"/>
      <c r="OLQ38" s="133"/>
      <c r="OLR38" s="133"/>
      <c r="OLS38" s="133"/>
      <c r="OLT38" s="133"/>
      <c r="OLU38" s="133"/>
      <c r="OLV38" s="133"/>
      <c r="OLW38" s="133"/>
      <c r="OLX38" s="133"/>
      <c r="OLY38" s="133"/>
      <c r="OLZ38" s="133"/>
      <c r="OMA38" s="133"/>
      <c r="OMB38" s="133"/>
      <c r="OMC38" s="133"/>
      <c r="OMD38" s="133"/>
      <c r="OME38" s="133"/>
      <c r="OMF38" s="133"/>
      <c r="OMG38" s="133"/>
      <c r="OMH38" s="133"/>
      <c r="OMI38" s="133"/>
      <c r="OMJ38" s="133"/>
      <c r="OMK38" s="133"/>
      <c r="OML38" s="133"/>
      <c r="OMM38" s="133"/>
      <c r="OMN38" s="133"/>
      <c r="OMO38" s="133"/>
      <c r="OMP38" s="133"/>
      <c r="OMQ38" s="133"/>
      <c r="OMR38" s="133"/>
      <c r="OMS38" s="133"/>
      <c r="OMT38" s="133"/>
      <c r="OMU38" s="133"/>
      <c r="OMV38" s="133"/>
      <c r="OMW38" s="133"/>
      <c r="OMX38" s="133"/>
      <c r="OMY38" s="133"/>
      <c r="OMZ38" s="133"/>
      <c r="ONA38" s="133"/>
      <c r="ONB38" s="133"/>
      <c r="ONC38" s="133"/>
      <c r="OND38" s="133"/>
      <c r="ONE38" s="133"/>
      <c r="ONF38" s="133"/>
      <c r="ONG38" s="133"/>
      <c r="ONH38" s="133"/>
      <c r="ONI38" s="133"/>
      <c r="ONJ38" s="133"/>
      <c r="ONK38" s="133"/>
      <c r="ONL38" s="133"/>
      <c r="ONM38" s="133"/>
      <c r="ONN38" s="133"/>
      <c r="ONO38" s="133"/>
      <c r="ONP38" s="133"/>
      <c r="ONQ38" s="133"/>
      <c r="ONR38" s="133"/>
      <c r="ONS38" s="133"/>
      <c r="ONT38" s="133"/>
      <c r="ONU38" s="133"/>
      <c r="ONV38" s="133"/>
      <c r="ONW38" s="133"/>
      <c r="ONX38" s="133"/>
      <c r="ONY38" s="133"/>
      <c r="ONZ38" s="133"/>
      <c r="OOA38" s="133"/>
      <c r="OOB38" s="133"/>
      <c r="OOC38" s="133"/>
      <c r="OOD38" s="133"/>
      <c r="OOE38" s="133"/>
      <c r="OOF38" s="133"/>
      <c r="OOG38" s="133"/>
      <c r="OOH38" s="133"/>
      <c r="OOI38" s="133"/>
      <c r="OOJ38" s="133"/>
      <c r="OOK38" s="133"/>
      <c r="OOL38" s="133"/>
      <c r="OOM38" s="133"/>
      <c r="OON38" s="133"/>
      <c r="OOO38" s="133"/>
      <c r="OOP38" s="133"/>
      <c r="OOQ38" s="133"/>
      <c r="OOR38" s="133"/>
      <c r="OOS38" s="133"/>
      <c r="OOT38" s="133"/>
      <c r="OOU38" s="133"/>
      <c r="OOV38" s="133"/>
      <c r="OOW38" s="133"/>
      <c r="OOX38" s="133"/>
      <c r="OOY38" s="133"/>
      <c r="OOZ38" s="133"/>
      <c r="OPA38" s="133"/>
      <c r="OPB38" s="133"/>
      <c r="OPC38" s="133"/>
      <c r="OPD38" s="133"/>
      <c r="OPE38" s="133"/>
      <c r="OPF38" s="133"/>
      <c r="OPG38" s="133"/>
      <c r="OPH38" s="133"/>
      <c r="OPI38" s="133"/>
      <c r="OPJ38" s="133"/>
      <c r="OPK38" s="133"/>
      <c r="OPL38" s="133"/>
      <c r="OPM38" s="133"/>
      <c r="OPN38" s="133"/>
      <c r="OPO38" s="133"/>
      <c r="OPP38" s="133"/>
      <c r="OPQ38" s="133"/>
      <c r="OPR38" s="133"/>
      <c r="OPS38" s="133"/>
      <c r="OPT38" s="133"/>
      <c r="OPU38" s="133"/>
      <c r="OPV38" s="133"/>
      <c r="OPW38" s="133"/>
      <c r="OPX38" s="133"/>
      <c r="OPY38" s="133"/>
      <c r="OPZ38" s="133"/>
      <c r="OQA38" s="133"/>
      <c r="OQB38" s="133"/>
      <c r="OQC38" s="133"/>
      <c r="OQD38" s="133"/>
      <c r="OQE38" s="133"/>
      <c r="OQF38" s="133"/>
      <c r="OQG38" s="133"/>
      <c r="OQH38" s="133"/>
      <c r="OQI38" s="133"/>
      <c r="OQJ38" s="133"/>
      <c r="OQK38" s="133"/>
      <c r="OQL38" s="133"/>
      <c r="OQM38" s="133"/>
      <c r="OQN38" s="133"/>
      <c r="OQO38" s="133"/>
      <c r="OQP38" s="133"/>
      <c r="OQQ38" s="133"/>
      <c r="OQR38" s="133"/>
      <c r="OQS38" s="133"/>
      <c r="OQT38" s="133"/>
      <c r="OQU38" s="133"/>
      <c r="OQV38" s="133"/>
      <c r="OQW38" s="133"/>
      <c r="OQX38" s="133"/>
      <c r="OQY38" s="133"/>
      <c r="OQZ38" s="133"/>
      <c r="ORA38" s="133"/>
      <c r="ORB38" s="133"/>
      <c r="ORC38" s="133"/>
      <c r="ORD38" s="133"/>
      <c r="ORE38" s="133"/>
      <c r="ORF38" s="133"/>
      <c r="ORG38" s="133"/>
      <c r="ORH38" s="133"/>
      <c r="ORI38" s="133"/>
      <c r="ORJ38" s="133"/>
      <c r="ORK38" s="133"/>
      <c r="ORL38" s="133"/>
      <c r="ORM38" s="133"/>
      <c r="ORN38" s="133"/>
      <c r="ORO38" s="133"/>
      <c r="ORP38" s="133"/>
      <c r="ORQ38" s="133"/>
      <c r="ORR38" s="133"/>
      <c r="ORS38" s="133"/>
      <c r="ORT38" s="133"/>
      <c r="ORU38" s="133"/>
      <c r="ORV38" s="133"/>
      <c r="ORW38" s="133"/>
      <c r="ORX38" s="133"/>
      <c r="ORY38" s="133"/>
      <c r="ORZ38" s="133"/>
      <c r="OSA38" s="133"/>
      <c r="OSB38" s="133"/>
      <c r="OSC38" s="133"/>
      <c r="OSD38" s="133"/>
      <c r="OSE38" s="133"/>
      <c r="OSF38" s="133"/>
      <c r="OSG38" s="133"/>
      <c r="OSH38" s="133"/>
      <c r="OSI38" s="133"/>
      <c r="OSJ38" s="133"/>
      <c r="OSK38" s="133"/>
      <c r="OSL38" s="133"/>
      <c r="OSM38" s="133"/>
      <c r="OSN38" s="133"/>
      <c r="OSO38" s="133"/>
      <c r="OSP38" s="133"/>
      <c r="OSQ38" s="133"/>
      <c r="OSR38" s="133"/>
      <c r="OSS38" s="133"/>
      <c r="OST38" s="133"/>
      <c r="OSU38" s="133"/>
      <c r="OSV38" s="133"/>
      <c r="OSW38" s="133"/>
      <c r="OSX38" s="133"/>
      <c r="OSY38" s="133"/>
      <c r="OSZ38" s="133"/>
      <c r="OTA38" s="133"/>
      <c r="OTB38" s="133"/>
      <c r="OTC38" s="133"/>
      <c r="OTD38" s="133"/>
      <c r="OTE38" s="133"/>
      <c r="OTF38" s="133"/>
      <c r="OTG38" s="133"/>
      <c r="OTH38" s="133"/>
      <c r="OTI38" s="133"/>
      <c r="OTJ38" s="133"/>
      <c r="OTK38" s="133"/>
      <c r="OTL38" s="133"/>
      <c r="OTM38" s="133"/>
      <c r="OTN38" s="133"/>
      <c r="OTO38" s="133"/>
      <c r="OTP38" s="133"/>
      <c r="OTQ38" s="133"/>
      <c r="OTR38" s="133"/>
      <c r="OTS38" s="133"/>
      <c r="OTT38" s="133"/>
      <c r="OTU38" s="133"/>
      <c r="OTV38" s="133"/>
      <c r="OTW38" s="133"/>
      <c r="OTX38" s="133"/>
      <c r="OTY38" s="133"/>
      <c r="OTZ38" s="133"/>
      <c r="OUA38" s="133"/>
      <c r="OUB38" s="133"/>
      <c r="OUC38" s="133"/>
      <c r="OUD38" s="133"/>
      <c r="OUE38" s="133"/>
      <c r="OUF38" s="133"/>
      <c r="OUG38" s="133"/>
      <c r="OUH38" s="133"/>
      <c r="OUI38" s="133"/>
      <c r="OUJ38" s="133"/>
      <c r="OUK38" s="133"/>
      <c r="OUL38" s="133"/>
      <c r="OUM38" s="133"/>
      <c r="OUN38" s="133"/>
      <c r="OUO38" s="133"/>
      <c r="OUP38" s="133"/>
      <c r="OUQ38" s="133"/>
      <c r="OUR38" s="133"/>
      <c r="OUS38" s="133"/>
      <c r="OUT38" s="133"/>
      <c r="OUU38" s="133"/>
      <c r="OUV38" s="133"/>
      <c r="OUW38" s="133"/>
      <c r="OUX38" s="133"/>
      <c r="OUY38" s="133"/>
      <c r="OUZ38" s="133"/>
      <c r="OVA38" s="133"/>
      <c r="OVB38" s="133"/>
      <c r="OVC38" s="133"/>
      <c r="OVD38" s="133"/>
      <c r="OVE38" s="133"/>
      <c r="OVF38" s="133"/>
      <c r="OVG38" s="133"/>
      <c r="OVH38" s="133"/>
      <c r="OVI38" s="133"/>
      <c r="OVJ38" s="133"/>
      <c r="OVK38" s="133"/>
      <c r="OVL38" s="133"/>
      <c r="OVM38" s="133"/>
      <c r="OVN38" s="133"/>
      <c r="OVO38" s="133"/>
      <c r="OVP38" s="133"/>
      <c r="OVQ38" s="133"/>
      <c r="OVR38" s="133"/>
      <c r="OVS38" s="133"/>
      <c r="OVT38" s="133"/>
      <c r="OVU38" s="133"/>
      <c r="OVV38" s="133"/>
      <c r="OVW38" s="133"/>
      <c r="OVX38" s="133"/>
      <c r="OVY38" s="133"/>
      <c r="OVZ38" s="133"/>
      <c r="OWA38" s="133"/>
      <c r="OWB38" s="133"/>
      <c r="OWC38" s="133"/>
      <c r="OWD38" s="133"/>
      <c r="OWE38" s="133"/>
      <c r="OWF38" s="133"/>
      <c r="OWG38" s="133"/>
      <c r="OWH38" s="133"/>
      <c r="OWI38" s="133"/>
      <c r="OWJ38" s="133"/>
      <c r="OWK38" s="133"/>
      <c r="OWL38" s="133"/>
      <c r="OWM38" s="133"/>
      <c r="OWN38" s="133"/>
      <c r="OWO38" s="133"/>
      <c r="OWP38" s="133"/>
      <c r="OWQ38" s="133"/>
      <c r="OWR38" s="133"/>
      <c r="OWS38" s="133"/>
      <c r="OWT38" s="133"/>
      <c r="OWU38" s="133"/>
      <c r="OWV38" s="133"/>
      <c r="OWW38" s="133"/>
      <c r="OWX38" s="133"/>
      <c r="OWY38" s="133"/>
      <c r="OWZ38" s="133"/>
      <c r="OXA38" s="133"/>
      <c r="OXB38" s="133"/>
      <c r="OXC38" s="133"/>
      <c r="OXD38" s="133"/>
      <c r="OXE38" s="133"/>
      <c r="OXF38" s="133"/>
      <c r="OXG38" s="133"/>
      <c r="OXH38" s="133"/>
      <c r="OXI38" s="133"/>
      <c r="OXJ38" s="133"/>
      <c r="OXK38" s="133"/>
      <c r="OXL38" s="133"/>
      <c r="OXM38" s="133"/>
      <c r="OXN38" s="133"/>
      <c r="OXO38" s="133"/>
      <c r="OXP38" s="133"/>
      <c r="OXQ38" s="133"/>
      <c r="OXR38" s="133"/>
      <c r="OXS38" s="133"/>
      <c r="OXT38" s="133"/>
      <c r="OXU38" s="133"/>
      <c r="OXV38" s="133"/>
      <c r="OXW38" s="133"/>
      <c r="OXX38" s="133"/>
      <c r="OXY38" s="133"/>
      <c r="OXZ38" s="133"/>
      <c r="OYA38" s="133"/>
      <c r="OYB38" s="133"/>
      <c r="OYC38" s="133"/>
      <c r="OYD38" s="133"/>
      <c r="OYE38" s="133"/>
      <c r="OYF38" s="133"/>
      <c r="OYG38" s="133"/>
      <c r="OYH38" s="133"/>
      <c r="OYI38" s="133"/>
      <c r="OYJ38" s="133"/>
      <c r="OYK38" s="133"/>
      <c r="OYL38" s="133"/>
      <c r="OYM38" s="133"/>
      <c r="OYN38" s="133"/>
      <c r="OYO38" s="133"/>
      <c r="OYP38" s="133"/>
      <c r="OYQ38" s="133"/>
      <c r="OYR38" s="133"/>
      <c r="OYS38" s="133"/>
      <c r="OYT38" s="133"/>
      <c r="OYU38" s="133"/>
      <c r="OYV38" s="133"/>
      <c r="OYW38" s="133"/>
      <c r="OYX38" s="133"/>
      <c r="OYY38" s="133"/>
      <c r="OYZ38" s="133"/>
      <c r="OZA38" s="133"/>
      <c r="OZB38" s="133"/>
      <c r="OZC38" s="133"/>
      <c r="OZD38" s="133"/>
      <c r="OZE38" s="133"/>
      <c r="OZF38" s="133"/>
      <c r="OZG38" s="133"/>
      <c r="OZH38" s="133"/>
      <c r="OZI38" s="133"/>
      <c r="OZJ38" s="133"/>
      <c r="OZK38" s="133"/>
      <c r="OZL38" s="133"/>
      <c r="OZM38" s="133"/>
      <c r="OZN38" s="133"/>
      <c r="OZO38" s="133"/>
      <c r="OZP38" s="133"/>
      <c r="OZQ38" s="133"/>
      <c r="OZR38" s="133"/>
      <c r="OZS38" s="133"/>
      <c r="OZT38" s="133"/>
      <c r="OZU38" s="133"/>
      <c r="OZV38" s="133"/>
      <c r="OZW38" s="133"/>
      <c r="OZX38" s="133"/>
      <c r="OZY38" s="133"/>
      <c r="OZZ38" s="133"/>
      <c r="PAA38" s="133"/>
      <c r="PAB38" s="133"/>
      <c r="PAC38" s="133"/>
      <c r="PAD38" s="133"/>
      <c r="PAE38" s="133"/>
      <c r="PAF38" s="133"/>
      <c r="PAG38" s="133"/>
      <c r="PAH38" s="133"/>
      <c r="PAI38" s="133"/>
      <c r="PAJ38" s="133"/>
      <c r="PAK38" s="133"/>
      <c r="PAL38" s="133"/>
      <c r="PAM38" s="133"/>
      <c r="PAN38" s="133"/>
      <c r="PAO38" s="133"/>
      <c r="PAP38" s="133"/>
      <c r="PAQ38" s="133"/>
      <c r="PAR38" s="133"/>
      <c r="PAS38" s="133"/>
      <c r="PAT38" s="133"/>
      <c r="PAU38" s="133"/>
      <c r="PAV38" s="133"/>
      <c r="PAW38" s="133"/>
      <c r="PAX38" s="133"/>
      <c r="PAY38" s="133"/>
      <c r="PAZ38" s="133"/>
      <c r="PBA38" s="133"/>
      <c r="PBB38" s="133"/>
      <c r="PBC38" s="133"/>
      <c r="PBD38" s="133"/>
      <c r="PBE38" s="133"/>
      <c r="PBF38" s="133"/>
      <c r="PBG38" s="133"/>
      <c r="PBH38" s="133"/>
      <c r="PBI38" s="133"/>
      <c r="PBJ38" s="133"/>
      <c r="PBK38" s="133"/>
      <c r="PBL38" s="133"/>
      <c r="PBM38" s="133"/>
      <c r="PBN38" s="133"/>
      <c r="PBO38" s="133"/>
      <c r="PBP38" s="133"/>
      <c r="PBQ38" s="133"/>
      <c r="PBR38" s="133"/>
      <c r="PBS38" s="133"/>
      <c r="PBT38" s="133"/>
      <c r="PBU38" s="133"/>
      <c r="PBV38" s="133"/>
      <c r="PBW38" s="133"/>
      <c r="PBX38" s="133"/>
      <c r="PBY38" s="133"/>
      <c r="PBZ38" s="133"/>
      <c r="PCA38" s="133"/>
      <c r="PCB38" s="133"/>
      <c r="PCC38" s="133"/>
      <c r="PCD38" s="133"/>
      <c r="PCE38" s="133"/>
      <c r="PCF38" s="133"/>
      <c r="PCG38" s="133"/>
      <c r="PCH38" s="133"/>
      <c r="PCI38" s="133"/>
      <c r="PCJ38" s="133"/>
      <c r="PCK38" s="133"/>
      <c r="PCL38" s="133"/>
      <c r="PCM38" s="133"/>
      <c r="PCN38" s="133"/>
      <c r="PCO38" s="133"/>
      <c r="PCP38" s="133"/>
      <c r="PCQ38" s="133"/>
      <c r="PCR38" s="133"/>
      <c r="PCS38" s="133"/>
      <c r="PCT38" s="133"/>
      <c r="PCU38" s="133"/>
      <c r="PCV38" s="133"/>
      <c r="PCW38" s="133"/>
      <c r="PCX38" s="133"/>
      <c r="PCY38" s="133"/>
      <c r="PCZ38" s="133"/>
      <c r="PDA38" s="133"/>
      <c r="PDB38" s="133"/>
      <c r="PDC38" s="133"/>
      <c r="PDD38" s="133"/>
      <c r="PDE38" s="133"/>
      <c r="PDF38" s="133"/>
      <c r="PDG38" s="133"/>
      <c r="PDH38" s="133"/>
      <c r="PDI38" s="133"/>
      <c r="PDJ38" s="133"/>
      <c r="PDK38" s="133"/>
      <c r="PDL38" s="133"/>
      <c r="PDM38" s="133"/>
      <c r="PDN38" s="133"/>
      <c r="PDO38" s="133"/>
      <c r="PDP38" s="133"/>
      <c r="PDQ38" s="133"/>
      <c r="PDR38" s="133"/>
      <c r="PDS38" s="133"/>
      <c r="PDT38" s="133"/>
      <c r="PDU38" s="133"/>
      <c r="PDV38" s="133"/>
      <c r="PDW38" s="133"/>
      <c r="PDX38" s="133"/>
      <c r="PDY38" s="133"/>
      <c r="PDZ38" s="133"/>
      <c r="PEA38" s="133"/>
      <c r="PEB38" s="133"/>
      <c r="PEC38" s="133"/>
      <c r="PED38" s="133"/>
      <c r="PEE38" s="133"/>
      <c r="PEF38" s="133"/>
      <c r="PEG38" s="133"/>
      <c r="PEH38" s="133"/>
      <c r="PEI38" s="133"/>
      <c r="PEJ38" s="133"/>
      <c r="PEK38" s="133"/>
      <c r="PEL38" s="133"/>
      <c r="PEM38" s="133"/>
      <c r="PEN38" s="133"/>
      <c r="PEO38" s="133"/>
      <c r="PEP38" s="133"/>
      <c r="PEQ38" s="133"/>
      <c r="PER38" s="133"/>
      <c r="PES38" s="133"/>
      <c r="PET38" s="133"/>
      <c r="PEU38" s="133"/>
      <c r="PEV38" s="133"/>
      <c r="PEW38" s="133"/>
      <c r="PEX38" s="133"/>
      <c r="PEY38" s="133"/>
      <c r="PEZ38" s="133"/>
      <c r="PFA38" s="133"/>
      <c r="PFB38" s="133"/>
      <c r="PFC38" s="133"/>
      <c r="PFD38" s="133"/>
      <c r="PFE38" s="133"/>
      <c r="PFF38" s="133"/>
      <c r="PFG38" s="133"/>
      <c r="PFH38" s="133"/>
      <c r="PFI38" s="133"/>
      <c r="PFJ38" s="133"/>
      <c r="PFK38" s="133"/>
      <c r="PFL38" s="133"/>
      <c r="PFM38" s="133"/>
      <c r="PFN38" s="133"/>
      <c r="PFO38" s="133"/>
      <c r="PFP38" s="133"/>
      <c r="PFQ38" s="133"/>
      <c r="PFR38" s="133"/>
      <c r="PFS38" s="133"/>
      <c r="PFT38" s="133"/>
      <c r="PFU38" s="133"/>
      <c r="PFV38" s="133"/>
      <c r="PFW38" s="133"/>
      <c r="PFX38" s="133"/>
      <c r="PFY38" s="133"/>
      <c r="PFZ38" s="133"/>
      <c r="PGA38" s="133"/>
      <c r="PGB38" s="133"/>
      <c r="PGC38" s="133"/>
      <c r="PGD38" s="133"/>
      <c r="PGE38" s="133"/>
      <c r="PGF38" s="133"/>
      <c r="PGG38" s="133"/>
      <c r="PGH38" s="133"/>
      <c r="PGI38" s="133"/>
      <c r="PGJ38" s="133"/>
      <c r="PGK38" s="133"/>
      <c r="PGL38" s="133"/>
      <c r="PGM38" s="133"/>
      <c r="PGN38" s="133"/>
      <c r="PGO38" s="133"/>
      <c r="PGP38" s="133"/>
      <c r="PGQ38" s="133"/>
      <c r="PGR38" s="133"/>
      <c r="PGS38" s="133"/>
      <c r="PGT38" s="133"/>
      <c r="PGU38" s="133"/>
      <c r="PGV38" s="133"/>
      <c r="PGW38" s="133"/>
      <c r="PGX38" s="133"/>
      <c r="PGY38" s="133"/>
      <c r="PGZ38" s="133"/>
      <c r="PHA38" s="133"/>
      <c r="PHB38" s="133"/>
      <c r="PHC38" s="133"/>
      <c r="PHD38" s="133"/>
      <c r="PHE38" s="133"/>
      <c r="PHF38" s="133"/>
      <c r="PHG38" s="133"/>
      <c r="PHH38" s="133"/>
      <c r="PHI38" s="133"/>
      <c r="PHJ38" s="133"/>
      <c r="PHK38" s="133"/>
      <c r="PHL38" s="133"/>
      <c r="PHM38" s="133"/>
      <c r="PHN38" s="133"/>
      <c r="PHO38" s="133"/>
      <c r="PHP38" s="133"/>
      <c r="PHQ38" s="133"/>
      <c r="PHR38" s="133"/>
      <c r="PHS38" s="133"/>
      <c r="PHT38" s="133"/>
      <c r="PHU38" s="133"/>
      <c r="PHV38" s="133"/>
      <c r="PHW38" s="133"/>
      <c r="PHX38" s="133"/>
      <c r="PHY38" s="133"/>
      <c r="PHZ38" s="133"/>
      <c r="PIA38" s="133"/>
      <c r="PIB38" s="133"/>
      <c r="PIC38" s="133"/>
      <c r="PID38" s="133"/>
      <c r="PIE38" s="133"/>
      <c r="PIF38" s="133"/>
      <c r="PIG38" s="133"/>
      <c r="PIH38" s="133"/>
      <c r="PII38" s="133"/>
      <c r="PIJ38" s="133"/>
      <c r="PIK38" s="133"/>
      <c r="PIL38" s="133"/>
      <c r="PIM38" s="133"/>
      <c r="PIN38" s="133"/>
      <c r="PIO38" s="133"/>
      <c r="PIP38" s="133"/>
      <c r="PIQ38" s="133"/>
      <c r="PIR38" s="133"/>
      <c r="PIS38" s="133"/>
      <c r="PIT38" s="133"/>
      <c r="PIU38" s="133"/>
      <c r="PIV38" s="133"/>
      <c r="PIW38" s="133"/>
      <c r="PIX38" s="133"/>
      <c r="PIY38" s="133"/>
      <c r="PIZ38" s="133"/>
      <c r="PJA38" s="133"/>
      <c r="PJB38" s="133"/>
      <c r="PJC38" s="133"/>
      <c r="PJD38" s="133"/>
      <c r="PJE38" s="133"/>
      <c r="PJF38" s="133"/>
      <c r="PJG38" s="133"/>
      <c r="PJH38" s="133"/>
      <c r="PJI38" s="133"/>
      <c r="PJJ38" s="133"/>
      <c r="PJK38" s="133"/>
      <c r="PJL38" s="133"/>
      <c r="PJM38" s="133"/>
      <c r="PJN38" s="133"/>
      <c r="PJO38" s="133"/>
      <c r="PJP38" s="133"/>
      <c r="PJQ38" s="133"/>
      <c r="PJR38" s="133"/>
      <c r="PJS38" s="133"/>
      <c r="PJT38" s="133"/>
      <c r="PJU38" s="133"/>
      <c r="PJV38" s="133"/>
      <c r="PJW38" s="133"/>
      <c r="PJX38" s="133"/>
      <c r="PJY38" s="133"/>
      <c r="PJZ38" s="133"/>
      <c r="PKA38" s="133"/>
      <c r="PKB38" s="133"/>
      <c r="PKC38" s="133"/>
      <c r="PKD38" s="133"/>
      <c r="PKE38" s="133"/>
      <c r="PKF38" s="133"/>
      <c r="PKG38" s="133"/>
      <c r="PKH38" s="133"/>
      <c r="PKI38" s="133"/>
      <c r="PKJ38" s="133"/>
      <c r="PKK38" s="133"/>
      <c r="PKL38" s="133"/>
      <c r="PKM38" s="133"/>
      <c r="PKN38" s="133"/>
      <c r="PKO38" s="133"/>
      <c r="PKP38" s="133"/>
      <c r="PKQ38" s="133"/>
      <c r="PKR38" s="133"/>
      <c r="PKS38" s="133"/>
      <c r="PKT38" s="133"/>
      <c r="PKU38" s="133"/>
      <c r="PKV38" s="133"/>
      <c r="PKW38" s="133"/>
      <c r="PKX38" s="133"/>
      <c r="PKY38" s="133"/>
      <c r="PKZ38" s="133"/>
      <c r="PLA38" s="133"/>
      <c r="PLB38" s="133"/>
      <c r="PLC38" s="133"/>
      <c r="PLD38" s="133"/>
      <c r="PLE38" s="133"/>
      <c r="PLF38" s="133"/>
      <c r="PLG38" s="133"/>
      <c r="PLH38" s="133"/>
      <c r="PLI38" s="133"/>
      <c r="PLJ38" s="133"/>
      <c r="PLK38" s="133"/>
      <c r="PLL38" s="133"/>
      <c r="PLM38" s="133"/>
      <c r="PLN38" s="133"/>
      <c r="PLO38" s="133"/>
      <c r="PLP38" s="133"/>
      <c r="PLQ38" s="133"/>
      <c r="PLR38" s="133"/>
      <c r="PLS38" s="133"/>
      <c r="PLT38" s="133"/>
      <c r="PLU38" s="133"/>
      <c r="PLV38" s="133"/>
      <c r="PLW38" s="133"/>
      <c r="PLX38" s="133"/>
      <c r="PLY38" s="133"/>
      <c r="PLZ38" s="133"/>
      <c r="PMA38" s="133"/>
      <c r="PMB38" s="133"/>
      <c r="PMC38" s="133"/>
      <c r="PMD38" s="133"/>
      <c r="PME38" s="133"/>
      <c r="PMF38" s="133"/>
      <c r="PMG38" s="133"/>
      <c r="PMH38" s="133"/>
      <c r="PMI38" s="133"/>
      <c r="PMJ38" s="133"/>
      <c r="PMK38" s="133"/>
      <c r="PML38" s="133"/>
      <c r="PMM38" s="133"/>
      <c r="PMN38" s="133"/>
      <c r="PMO38" s="133"/>
      <c r="PMP38" s="133"/>
      <c r="PMQ38" s="133"/>
      <c r="PMR38" s="133"/>
      <c r="PMS38" s="133"/>
      <c r="PMT38" s="133"/>
      <c r="PMU38" s="133"/>
      <c r="PMV38" s="133"/>
      <c r="PMW38" s="133"/>
      <c r="PMX38" s="133"/>
      <c r="PMY38" s="133"/>
      <c r="PMZ38" s="133"/>
      <c r="PNA38" s="133"/>
      <c r="PNB38" s="133"/>
      <c r="PNC38" s="133"/>
      <c r="PND38" s="133"/>
      <c r="PNE38" s="133"/>
      <c r="PNF38" s="133"/>
      <c r="PNG38" s="133"/>
      <c r="PNH38" s="133"/>
      <c r="PNI38" s="133"/>
      <c r="PNJ38" s="133"/>
      <c r="PNK38" s="133"/>
      <c r="PNL38" s="133"/>
      <c r="PNM38" s="133"/>
      <c r="PNN38" s="133"/>
      <c r="PNO38" s="133"/>
      <c r="PNP38" s="133"/>
      <c r="PNQ38" s="133"/>
      <c r="PNR38" s="133"/>
      <c r="PNS38" s="133"/>
      <c r="PNT38" s="133"/>
      <c r="PNU38" s="133"/>
      <c r="PNV38" s="133"/>
      <c r="PNW38" s="133"/>
      <c r="PNX38" s="133"/>
      <c r="PNY38" s="133"/>
      <c r="PNZ38" s="133"/>
      <c r="POA38" s="133"/>
      <c r="POB38" s="133"/>
      <c r="POC38" s="133"/>
      <c r="POD38" s="133"/>
      <c r="POE38" s="133"/>
      <c r="POF38" s="133"/>
      <c r="POG38" s="133"/>
      <c r="POH38" s="133"/>
      <c r="POI38" s="133"/>
      <c r="POJ38" s="133"/>
      <c r="POK38" s="133"/>
      <c r="POL38" s="133"/>
      <c r="POM38" s="133"/>
      <c r="PON38" s="133"/>
      <c r="POO38" s="133"/>
      <c r="POP38" s="133"/>
      <c r="POQ38" s="133"/>
      <c r="POR38" s="133"/>
      <c r="POS38" s="133"/>
      <c r="POT38" s="133"/>
      <c r="POU38" s="133"/>
      <c r="POV38" s="133"/>
      <c r="POW38" s="133"/>
      <c r="POX38" s="133"/>
      <c r="POY38" s="133"/>
      <c r="POZ38" s="133"/>
      <c r="PPA38" s="133"/>
      <c r="PPB38" s="133"/>
      <c r="PPC38" s="133"/>
      <c r="PPD38" s="133"/>
      <c r="PPE38" s="133"/>
      <c r="PPF38" s="133"/>
      <c r="PPG38" s="133"/>
      <c r="PPH38" s="133"/>
      <c r="PPI38" s="133"/>
      <c r="PPJ38" s="133"/>
      <c r="PPK38" s="133"/>
      <c r="PPL38" s="133"/>
      <c r="PPM38" s="133"/>
      <c r="PPN38" s="133"/>
      <c r="PPO38" s="133"/>
      <c r="PPP38" s="133"/>
      <c r="PPQ38" s="133"/>
      <c r="PPR38" s="133"/>
      <c r="PPS38" s="133"/>
      <c r="PPT38" s="133"/>
      <c r="PPU38" s="133"/>
      <c r="PPV38" s="133"/>
      <c r="PPW38" s="133"/>
      <c r="PPX38" s="133"/>
      <c r="PPY38" s="133"/>
      <c r="PPZ38" s="133"/>
      <c r="PQA38" s="133"/>
      <c r="PQB38" s="133"/>
      <c r="PQC38" s="133"/>
      <c r="PQD38" s="133"/>
      <c r="PQE38" s="133"/>
      <c r="PQF38" s="133"/>
      <c r="PQG38" s="133"/>
      <c r="PQH38" s="133"/>
      <c r="PQI38" s="133"/>
      <c r="PQJ38" s="133"/>
      <c r="PQK38" s="133"/>
      <c r="PQL38" s="133"/>
      <c r="PQM38" s="133"/>
      <c r="PQN38" s="133"/>
      <c r="PQO38" s="133"/>
      <c r="PQP38" s="133"/>
      <c r="PQQ38" s="133"/>
      <c r="PQR38" s="133"/>
      <c r="PQS38" s="133"/>
      <c r="PQT38" s="133"/>
      <c r="PQU38" s="133"/>
      <c r="PQV38" s="133"/>
      <c r="PQW38" s="133"/>
      <c r="PQX38" s="133"/>
      <c r="PQY38" s="133"/>
      <c r="PQZ38" s="133"/>
      <c r="PRA38" s="133"/>
      <c r="PRB38" s="133"/>
      <c r="PRC38" s="133"/>
      <c r="PRD38" s="133"/>
      <c r="PRE38" s="133"/>
      <c r="PRF38" s="133"/>
      <c r="PRG38" s="133"/>
      <c r="PRH38" s="133"/>
      <c r="PRI38" s="133"/>
      <c r="PRJ38" s="133"/>
      <c r="PRK38" s="133"/>
      <c r="PRL38" s="133"/>
      <c r="PRM38" s="133"/>
      <c r="PRN38" s="133"/>
      <c r="PRO38" s="133"/>
      <c r="PRP38" s="133"/>
      <c r="PRQ38" s="133"/>
      <c r="PRR38" s="133"/>
      <c r="PRS38" s="133"/>
      <c r="PRT38" s="133"/>
      <c r="PRU38" s="133"/>
      <c r="PRV38" s="133"/>
      <c r="PRW38" s="133"/>
      <c r="PRX38" s="133"/>
      <c r="PRY38" s="133"/>
      <c r="PRZ38" s="133"/>
      <c r="PSA38" s="133"/>
      <c r="PSB38" s="133"/>
      <c r="PSC38" s="133"/>
      <c r="PSD38" s="133"/>
      <c r="PSE38" s="133"/>
      <c r="PSF38" s="133"/>
      <c r="PSG38" s="133"/>
      <c r="PSH38" s="133"/>
      <c r="PSI38" s="133"/>
      <c r="PSJ38" s="133"/>
      <c r="PSK38" s="133"/>
      <c r="PSL38" s="133"/>
      <c r="PSM38" s="133"/>
      <c r="PSN38" s="133"/>
      <c r="PSO38" s="133"/>
      <c r="PSP38" s="133"/>
      <c r="PSQ38" s="133"/>
      <c r="PSR38" s="133"/>
      <c r="PSS38" s="133"/>
      <c r="PST38" s="133"/>
      <c r="PSU38" s="133"/>
      <c r="PSV38" s="133"/>
      <c r="PSW38" s="133"/>
      <c r="PSX38" s="133"/>
      <c r="PSY38" s="133"/>
      <c r="PSZ38" s="133"/>
      <c r="PTA38" s="133"/>
      <c r="PTB38" s="133"/>
      <c r="PTC38" s="133"/>
      <c r="PTD38" s="133"/>
      <c r="PTE38" s="133"/>
      <c r="PTF38" s="133"/>
      <c r="PTG38" s="133"/>
      <c r="PTH38" s="133"/>
      <c r="PTI38" s="133"/>
      <c r="PTJ38" s="133"/>
      <c r="PTK38" s="133"/>
      <c r="PTL38" s="133"/>
      <c r="PTM38" s="133"/>
      <c r="PTN38" s="133"/>
      <c r="PTO38" s="133"/>
      <c r="PTP38" s="133"/>
      <c r="PTQ38" s="133"/>
      <c r="PTR38" s="133"/>
      <c r="PTS38" s="133"/>
      <c r="PTT38" s="133"/>
      <c r="PTU38" s="133"/>
      <c r="PTV38" s="133"/>
      <c r="PTW38" s="133"/>
      <c r="PTX38" s="133"/>
      <c r="PTY38" s="133"/>
      <c r="PTZ38" s="133"/>
      <c r="PUA38" s="133"/>
      <c r="PUB38" s="133"/>
      <c r="PUC38" s="133"/>
      <c r="PUD38" s="133"/>
      <c r="PUE38" s="133"/>
      <c r="PUF38" s="133"/>
      <c r="PUG38" s="133"/>
      <c r="PUH38" s="133"/>
      <c r="PUI38" s="133"/>
      <c r="PUJ38" s="133"/>
      <c r="PUK38" s="133"/>
      <c r="PUL38" s="133"/>
      <c r="PUM38" s="133"/>
      <c r="PUN38" s="133"/>
      <c r="PUO38" s="133"/>
      <c r="PUP38" s="133"/>
      <c r="PUQ38" s="133"/>
      <c r="PUR38" s="133"/>
      <c r="PUS38" s="133"/>
      <c r="PUT38" s="133"/>
      <c r="PUU38" s="133"/>
      <c r="PUV38" s="133"/>
      <c r="PUW38" s="133"/>
      <c r="PUX38" s="133"/>
      <c r="PUY38" s="133"/>
      <c r="PUZ38" s="133"/>
      <c r="PVA38" s="133"/>
      <c r="PVB38" s="133"/>
      <c r="PVC38" s="133"/>
      <c r="PVD38" s="133"/>
      <c r="PVE38" s="133"/>
      <c r="PVF38" s="133"/>
      <c r="PVG38" s="133"/>
      <c r="PVH38" s="133"/>
      <c r="PVI38" s="133"/>
      <c r="PVJ38" s="133"/>
      <c r="PVK38" s="133"/>
      <c r="PVL38" s="133"/>
      <c r="PVM38" s="133"/>
      <c r="PVN38" s="133"/>
      <c r="PVO38" s="133"/>
      <c r="PVP38" s="133"/>
      <c r="PVQ38" s="133"/>
      <c r="PVR38" s="133"/>
      <c r="PVS38" s="133"/>
      <c r="PVT38" s="133"/>
      <c r="PVU38" s="133"/>
      <c r="PVV38" s="133"/>
      <c r="PVW38" s="133"/>
      <c r="PVX38" s="133"/>
      <c r="PVY38" s="133"/>
      <c r="PVZ38" s="133"/>
      <c r="PWA38" s="133"/>
      <c r="PWB38" s="133"/>
      <c r="PWC38" s="133"/>
      <c r="PWD38" s="133"/>
      <c r="PWE38" s="133"/>
      <c r="PWF38" s="133"/>
      <c r="PWG38" s="133"/>
      <c r="PWH38" s="133"/>
      <c r="PWI38" s="133"/>
      <c r="PWJ38" s="133"/>
      <c r="PWK38" s="133"/>
      <c r="PWL38" s="133"/>
      <c r="PWM38" s="133"/>
      <c r="PWN38" s="133"/>
      <c r="PWO38" s="133"/>
      <c r="PWP38" s="133"/>
      <c r="PWQ38" s="133"/>
      <c r="PWR38" s="133"/>
      <c r="PWS38" s="133"/>
      <c r="PWT38" s="133"/>
      <c r="PWU38" s="133"/>
      <c r="PWV38" s="133"/>
      <c r="PWW38" s="133"/>
      <c r="PWX38" s="133"/>
      <c r="PWY38" s="133"/>
      <c r="PWZ38" s="133"/>
      <c r="PXA38" s="133"/>
      <c r="PXB38" s="133"/>
      <c r="PXC38" s="133"/>
      <c r="PXD38" s="133"/>
      <c r="PXE38" s="133"/>
      <c r="PXF38" s="133"/>
      <c r="PXG38" s="133"/>
      <c r="PXH38" s="133"/>
      <c r="PXI38" s="133"/>
      <c r="PXJ38" s="133"/>
      <c r="PXK38" s="133"/>
      <c r="PXL38" s="133"/>
      <c r="PXM38" s="133"/>
      <c r="PXN38" s="133"/>
      <c r="PXO38" s="133"/>
      <c r="PXP38" s="133"/>
      <c r="PXQ38" s="133"/>
      <c r="PXR38" s="133"/>
      <c r="PXS38" s="133"/>
      <c r="PXT38" s="133"/>
      <c r="PXU38" s="133"/>
      <c r="PXV38" s="133"/>
      <c r="PXW38" s="133"/>
      <c r="PXX38" s="133"/>
      <c r="PXY38" s="133"/>
      <c r="PXZ38" s="133"/>
      <c r="PYA38" s="133"/>
      <c r="PYB38" s="133"/>
      <c r="PYC38" s="133"/>
      <c r="PYD38" s="133"/>
      <c r="PYE38" s="133"/>
      <c r="PYF38" s="133"/>
      <c r="PYG38" s="133"/>
      <c r="PYH38" s="133"/>
      <c r="PYI38" s="133"/>
      <c r="PYJ38" s="133"/>
      <c r="PYK38" s="133"/>
      <c r="PYL38" s="133"/>
      <c r="PYM38" s="133"/>
      <c r="PYN38" s="133"/>
      <c r="PYO38" s="133"/>
      <c r="PYP38" s="133"/>
      <c r="PYQ38" s="133"/>
      <c r="PYR38" s="133"/>
      <c r="PYS38" s="133"/>
      <c r="PYT38" s="133"/>
      <c r="PYU38" s="133"/>
      <c r="PYV38" s="133"/>
      <c r="PYW38" s="133"/>
      <c r="PYX38" s="133"/>
      <c r="PYY38" s="133"/>
      <c r="PYZ38" s="133"/>
      <c r="PZA38" s="133"/>
      <c r="PZB38" s="133"/>
      <c r="PZC38" s="133"/>
      <c r="PZD38" s="133"/>
      <c r="PZE38" s="133"/>
      <c r="PZF38" s="133"/>
      <c r="PZG38" s="133"/>
      <c r="PZH38" s="133"/>
      <c r="PZI38" s="133"/>
      <c r="PZJ38" s="133"/>
      <c r="PZK38" s="133"/>
      <c r="PZL38" s="133"/>
      <c r="PZM38" s="133"/>
      <c r="PZN38" s="133"/>
      <c r="PZO38" s="133"/>
      <c r="PZP38" s="133"/>
      <c r="PZQ38" s="133"/>
      <c r="PZR38" s="133"/>
      <c r="PZS38" s="133"/>
      <c r="PZT38" s="133"/>
      <c r="PZU38" s="133"/>
      <c r="PZV38" s="133"/>
      <c r="PZW38" s="133"/>
      <c r="PZX38" s="133"/>
      <c r="PZY38" s="133"/>
      <c r="PZZ38" s="133"/>
      <c r="QAA38" s="133"/>
      <c r="QAB38" s="133"/>
      <c r="QAC38" s="133"/>
      <c r="QAD38" s="133"/>
      <c r="QAE38" s="133"/>
      <c r="QAF38" s="133"/>
      <c r="QAG38" s="133"/>
      <c r="QAH38" s="133"/>
      <c r="QAI38" s="133"/>
      <c r="QAJ38" s="133"/>
      <c r="QAK38" s="133"/>
      <c r="QAL38" s="133"/>
      <c r="QAM38" s="133"/>
      <c r="QAN38" s="133"/>
      <c r="QAO38" s="133"/>
      <c r="QAP38" s="133"/>
      <c r="QAQ38" s="133"/>
      <c r="QAR38" s="133"/>
      <c r="QAS38" s="133"/>
      <c r="QAT38" s="133"/>
      <c r="QAU38" s="133"/>
      <c r="QAV38" s="133"/>
      <c r="QAW38" s="133"/>
      <c r="QAX38" s="133"/>
      <c r="QAY38" s="133"/>
      <c r="QAZ38" s="133"/>
      <c r="QBA38" s="133"/>
      <c r="QBB38" s="133"/>
      <c r="QBC38" s="133"/>
      <c r="QBD38" s="133"/>
      <c r="QBE38" s="133"/>
      <c r="QBF38" s="133"/>
      <c r="QBG38" s="133"/>
      <c r="QBH38" s="133"/>
      <c r="QBI38" s="133"/>
      <c r="QBJ38" s="133"/>
      <c r="QBK38" s="133"/>
      <c r="QBL38" s="133"/>
      <c r="QBM38" s="133"/>
      <c r="QBN38" s="133"/>
      <c r="QBO38" s="133"/>
      <c r="QBP38" s="133"/>
      <c r="QBQ38" s="133"/>
      <c r="QBR38" s="133"/>
      <c r="QBS38" s="133"/>
      <c r="QBT38" s="133"/>
      <c r="QBU38" s="133"/>
      <c r="QBV38" s="133"/>
      <c r="QBW38" s="133"/>
      <c r="QBX38" s="133"/>
      <c r="QBY38" s="133"/>
      <c r="QBZ38" s="133"/>
      <c r="QCA38" s="133"/>
      <c r="QCB38" s="133"/>
      <c r="QCC38" s="133"/>
      <c r="QCD38" s="133"/>
      <c r="QCE38" s="133"/>
      <c r="QCF38" s="133"/>
      <c r="QCG38" s="133"/>
      <c r="QCH38" s="133"/>
      <c r="QCI38" s="133"/>
      <c r="QCJ38" s="133"/>
      <c r="QCK38" s="133"/>
      <c r="QCL38" s="133"/>
      <c r="QCM38" s="133"/>
      <c r="QCN38" s="133"/>
      <c r="QCO38" s="133"/>
      <c r="QCP38" s="133"/>
      <c r="QCQ38" s="133"/>
      <c r="QCR38" s="133"/>
      <c r="QCS38" s="133"/>
      <c r="QCT38" s="133"/>
      <c r="QCU38" s="133"/>
      <c r="QCV38" s="133"/>
      <c r="QCW38" s="133"/>
      <c r="QCX38" s="133"/>
      <c r="QCY38" s="133"/>
      <c r="QCZ38" s="133"/>
      <c r="QDA38" s="133"/>
      <c r="QDB38" s="133"/>
      <c r="QDC38" s="133"/>
      <c r="QDD38" s="133"/>
      <c r="QDE38" s="133"/>
      <c r="QDF38" s="133"/>
      <c r="QDG38" s="133"/>
      <c r="QDH38" s="133"/>
      <c r="QDI38" s="133"/>
      <c r="QDJ38" s="133"/>
      <c r="QDK38" s="133"/>
      <c r="QDL38" s="133"/>
      <c r="QDM38" s="133"/>
      <c r="QDN38" s="133"/>
      <c r="QDO38" s="133"/>
      <c r="QDP38" s="133"/>
      <c r="QDQ38" s="133"/>
      <c r="QDR38" s="133"/>
      <c r="QDS38" s="133"/>
      <c r="QDT38" s="133"/>
      <c r="QDU38" s="133"/>
      <c r="QDV38" s="133"/>
      <c r="QDW38" s="133"/>
      <c r="QDX38" s="133"/>
      <c r="QDY38" s="133"/>
      <c r="QDZ38" s="133"/>
      <c r="QEA38" s="133"/>
      <c r="QEB38" s="133"/>
      <c r="QEC38" s="133"/>
      <c r="QED38" s="133"/>
      <c r="QEE38" s="133"/>
      <c r="QEF38" s="133"/>
      <c r="QEG38" s="133"/>
      <c r="QEH38" s="133"/>
      <c r="QEI38" s="133"/>
      <c r="QEJ38" s="133"/>
      <c r="QEK38" s="133"/>
      <c r="QEL38" s="133"/>
      <c r="QEM38" s="133"/>
      <c r="QEN38" s="133"/>
      <c r="QEO38" s="133"/>
      <c r="QEP38" s="133"/>
      <c r="QEQ38" s="133"/>
      <c r="QER38" s="133"/>
      <c r="QES38" s="133"/>
      <c r="QET38" s="133"/>
      <c r="QEU38" s="133"/>
      <c r="QEV38" s="133"/>
      <c r="QEW38" s="133"/>
      <c r="QEX38" s="133"/>
      <c r="QEY38" s="133"/>
      <c r="QEZ38" s="133"/>
      <c r="QFA38" s="133"/>
      <c r="QFB38" s="133"/>
      <c r="QFC38" s="133"/>
      <c r="QFD38" s="133"/>
      <c r="QFE38" s="133"/>
      <c r="QFF38" s="133"/>
      <c r="QFG38" s="133"/>
      <c r="QFH38" s="133"/>
      <c r="QFI38" s="133"/>
      <c r="QFJ38" s="133"/>
      <c r="QFK38" s="133"/>
      <c r="QFL38" s="133"/>
      <c r="QFM38" s="133"/>
      <c r="QFN38" s="133"/>
      <c r="QFO38" s="133"/>
      <c r="QFP38" s="133"/>
      <c r="QFQ38" s="133"/>
      <c r="QFR38" s="133"/>
      <c r="QFS38" s="133"/>
      <c r="QFT38" s="133"/>
      <c r="QFU38" s="133"/>
      <c r="QFV38" s="133"/>
      <c r="QFW38" s="133"/>
      <c r="QFX38" s="133"/>
      <c r="QFY38" s="133"/>
      <c r="QFZ38" s="133"/>
      <c r="QGA38" s="133"/>
      <c r="QGB38" s="133"/>
      <c r="QGC38" s="133"/>
      <c r="QGD38" s="133"/>
      <c r="QGE38" s="133"/>
      <c r="QGF38" s="133"/>
      <c r="QGG38" s="133"/>
      <c r="QGH38" s="133"/>
      <c r="QGI38" s="133"/>
      <c r="QGJ38" s="133"/>
      <c r="QGK38" s="133"/>
      <c r="QGL38" s="133"/>
      <c r="QGM38" s="133"/>
      <c r="QGN38" s="133"/>
      <c r="QGO38" s="133"/>
      <c r="QGP38" s="133"/>
      <c r="QGQ38" s="133"/>
      <c r="QGR38" s="133"/>
      <c r="QGS38" s="133"/>
      <c r="QGT38" s="133"/>
      <c r="QGU38" s="133"/>
      <c r="QGV38" s="133"/>
      <c r="QGW38" s="133"/>
      <c r="QGX38" s="133"/>
      <c r="QGY38" s="133"/>
      <c r="QGZ38" s="133"/>
      <c r="QHA38" s="133"/>
      <c r="QHB38" s="133"/>
      <c r="QHC38" s="133"/>
      <c r="QHD38" s="133"/>
      <c r="QHE38" s="133"/>
      <c r="QHF38" s="133"/>
      <c r="QHG38" s="133"/>
      <c r="QHH38" s="133"/>
      <c r="QHI38" s="133"/>
      <c r="QHJ38" s="133"/>
      <c r="QHK38" s="133"/>
      <c r="QHL38" s="133"/>
      <c r="QHM38" s="133"/>
      <c r="QHN38" s="133"/>
      <c r="QHO38" s="133"/>
      <c r="QHP38" s="133"/>
      <c r="QHQ38" s="133"/>
      <c r="QHR38" s="133"/>
      <c r="QHS38" s="133"/>
      <c r="QHT38" s="133"/>
      <c r="QHU38" s="133"/>
      <c r="QHV38" s="133"/>
      <c r="QHW38" s="133"/>
      <c r="QHX38" s="133"/>
      <c r="QHY38" s="133"/>
      <c r="QHZ38" s="133"/>
      <c r="QIA38" s="133"/>
      <c r="QIB38" s="133"/>
      <c r="QIC38" s="133"/>
      <c r="QID38" s="133"/>
      <c r="QIE38" s="133"/>
      <c r="QIF38" s="133"/>
      <c r="QIG38" s="133"/>
      <c r="QIH38" s="133"/>
      <c r="QII38" s="133"/>
      <c r="QIJ38" s="133"/>
      <c r="QIK38" s="133"/>
      <c r="QIL38" s="133"/>
      <c r="QIM38" s="133"/>
      <c r="QIN38" s="133"/>
      <c r="QIO38" s="133"/>
      <c r="QIP38" s="133"/>
      <c r="QIQ38" s="133"/>
      <c r="QIR38" s="133"/>
      <c r="QIS38" s="133"/>
      <c r="QIT38" s="133"/>
      <c r="QIU38" s="133"/>
      <c r="QIV38" s="133"/>
      <c r="QIW38" s="133"/>
      <c r="QIX38" s="133"/>
      <c r="QIY38" s="133"/>
      <c r="QIZ38" s="133"/>
      <c r="QJA38" s="133"/>
      <c r="QJB38" s="133"/>
      <c r="QJC38" s="133"/>
      <c r="QJD38" s="133"/>
      <c r="QJE38" s="133"/>
      <c r="QJF38" s="133"/>
      <c r="QJG38" s="133"/>
      <c r="QJH38" s="133"/>
      <c r="QJI38" s="133"/>
      <c r="QJJ38" s="133"/>
      <c r="QJK38" s="133"/>
      <c r="QJL38" s="133"/>
      <c r="QJM38" s="133"/>
      <c r="QJN38" s="133"/>
      <c r="QJO38" s="133"/>
      <c r="QJP38" s="133"/>
      <c r="QJQ38" s="133"/>
      <c r="QJR38" s="133"/>
      <c r="QJS38" s="133"/>
      <c r="QJT38" s="133"/>
      <c r="QJU38" s="133"/>
      <c r="QJV38" s="133"/>
      <c r="QJW38" s="133"/>
      <c r="QJX38" s="133"/>
      <c r="QJY38" s="133"/>
      <c r="QJZ38" s="133"/>
      <c r="QKA38" s="133"/>
      <c r="QKB38" s="133"/>
      <c r="QKC38" s="133"/>
      <c r="QKD38" s="133"/>
      <c r="QKE38" s="133"/>
      <c r="QKF38" s="133"/>
      <c r="QKG38" s="133"/>
      <c r="QKH38" s="133"/>
      <c r="QKI38" s="133"/>
      <c r="QKJ38" s="133"/>
      <c r="QKK38" s="133"/>
      <c r="QKL38" s="133"/>
      <c r="QKM38" s="133"/>
      <c r="QKN38" s="133"/>
      <c r="QKO38" s="133"/>
      <c r="QKP38" s="133"/>
      <c r="QKQ38" s="133"/>
      <c r="QKR38" s="133"/>
      <c r="QKS38" s="133"/>
      <c r="QKT38" s="133"/>
      <c r="QKU38" s="133"/>
      <c r="QKV38" s="133"/>
      <c r="QKW38" s="133"/>
      <c r="QKX38" s="133"/>
      <c r="QKY38" s="133"/>
      <c r="QKZ38" s="133"/>
      <c r="QLA38" s="133"/>
      <c r="QLB38" s="133"/>
      <c r="QLC38" s="133"/>
      <c r="QLD38" s="133"/>
      <c r="QLE38" s="133"/>
      <c r="QLF38" s="133"/>
      <c r="QLG38" s="133"/>
      <c r="QLH38" s="133"/>
      <c r="QLI38" s="133"/>
      <c r="QLJ38" s="133"/>
      <c r="QLK38" s="133"/>
      <c r="QLL38" s="133"/>
      <c r="QLM38" s="133"/>
      <c r="QLN38" s="133"/>
      <c r="QLO38" s="133"/>
      <c r="QLP38" s="133"/>
      <c r="QLQ38" s="133"/>
      <c r="QLR38" s="133"/>
      <c r="QLS38" s="133"/>
      <c r="QLT38" s="133"/>
      <c r="QLU38" s="133"/>
      <c r="QLV38" s="133"/>
      <c r="QLW38" s="133"/>
      <c r="QLX38" s="133"/>
      <c r="QLY38" s="133"/>
      <c r="QLZ38" s="133"/>
      <c r="QMA38" s="133"/>
      <c r="QMB38" s="133"/>
      <c r="QMC38" s="133"/>
      <c r="QMD38" s="133"/>
      <c r="QME38" s="133"/>
      <c r="QMF38" s="133"/>
      <c r="QMG38" s="133"/>
      <c r="QMH38" s="133"/>
      <c r="QMI38" s="133"/>
      <c r="QMJ38" s="133"/>
      <c r="QMK38" s="133"/>
      <c r="QML38" s="133"/>
      <c r="QMM38" s="133"/>
      <c r="QMN38" s="133"/>
      <c r="QMO38" s="133"/>
      <c r="QMP38" s="133"/>
      <c r="QMQ38" s="133"/>
      <c r="QMR38" s="133"/>
      <c r="QMS38" s="133"/>
      <c r="QMT38" s="133"/>
      <c r="QMU38" s="133"/>
      <c r="QMV38" s="133"/>
      <c r="QMW38" s="133"/>
      <c r="QMX38" s="133"/>
      <c r="QMY38" s="133"/>
      <c r="QMZ38" s="133"/>
      <c r="QNA38" s="133"/>
      <c r="QNB38" s="133"/>
      <c r="QNC38" s="133"/>
      <c r="QND38" s="133"/>
      <c r="QNE38" s="133"/>
      <c r="QNF38" s="133"/>
      <c r="QNG38" s="133"/>
      <c r="QNH38" s="133"/>
      <c r="QNI38" s="133"/>
      <c r="QNJ38" s="133"/>
      <c r="QNK38" s="133"/>
      <c r="QNL38" s="133"/>
      <c r="QNM38" s="133"/>
      <c r="QNN38" s="133"/>
      <c r="QNO38" s="133"/>
      <c r="QNP38" s="133"/>
      <c r="QNQ38" s="133"/>
      <c r="QNR38" s="133"/>
      <c r="QNS38" s="133"/>
      <c r="QNT38" s="133"/>
      <c r="QNU38" s="133"/>
      <c r="QNV38" s="133"/>
      <c r="QNW38" s="133"/>
      <c r="QNX38" s="133"/>
      <c r="QNY38" s="133"/>
      <c r="QNZ38" s="133"/>
      <c r="QOA38" s="133"/>
      <c r="QOB38" s="133"/>
      <c r="QOC38" s="133"/>
      <c r="QOD38" s="133"/>
      <c r="QOE38" s="133"/>
      <c r="QOF38" s="133"/>
      <c r="QOG38" s="133"/>
      <c r="QOH38" s="133"/>
      <c r="QOI38" s="133"/>
      <c r="QOJ38" s="133"/>
      <c r="QOK38" s="133"/>
      <c r="QOL38" s="133"/>
      <c r="QOM38" s="133"/>
      <c r="QON38" s="133"/>
      <c r="QOO38" s="133"/>
      <c r="QOP38" s="133"/>
      <c r="QOQ38" s="133"/>
      <c r="QOR38" s="133"/>
      <c r="QOS38" s="133"/>
      <c r="QOT38" s="133"/>
      <c r="QOU38" s="133"/>
      <c r="QOV38" s="133"/>
      <c r="QOW38" s="133"/>
      <c r="QOX38" s="133"/>
      <c r="QOY38" s="133"/>
      <c r="QOZ38" s="133"/>
      <c r="QPA38" s="133"/>
      <c r="QPB38" s="133"/>
      <c r="QPC38" s="133"/>
      <c r="QPD38" s="133"/>
      <c r="QPE38" s="133"/>
      <c r="QPF38" s="133"/>
      <c r="QPG38" s="133"/>
      <c r="QPH38" s="133"/>
      <c r="QPI38" s="133"/>
      <c r="QPJ38" s="133"/>
      <c r="QPK38" s="133"/>
      <c r="QPL38" s="133"/>
      <c r="QPM38" s="133"/>
      <c r="QPN38" s="133"/>
      <c r="QPO38" s="133"/>
      <c r="QPP38" s="133"/>
      <c r="QPQ38" s="133"/>
      <c r="QPR38" s="133"/>
      <c r="QPS38" s="133"/>
      <c r="QPT38" s="133"/>
      <c r="QPU38" s="133"/>
      <c r="QPV38" s="133"/>
      <c r="QPW38" s="133"/>
      <c r="QPX38" s="133"/>
      <c r="QPY38" s="133"/>
      <c r="QPZ38" s="133"/>
      <c r="QQA38" s="133"/>
      <c r="QQB38" s="133"/>
      <c r="QQC38" s="133"/>
      <c r="QQD38" s="133"/>
      <c r="QQE38" s="133"/>
      <c r="QQF38" s="133"/>
      <c r="QQG38" s="133"/>
      <c r="QQH38" s="133"/>
      <c r="QQI38" s="133"/>
      <c r="QQJ38" s="133"/>
      <c r="QQK38" s="133"/>
      <c r="QQL38" s="133"/>
      <c r="QQM38" s="133"/>
      <c r="QQN38" s="133"/>
      <c r="QQO38" s="133"/>
      <c r="QQP38" s="133"/>
      <c r="QQQ38" s="133"/>
      <c r="QQR38" s="133"/>
      <c r="QQS38" s="133"/>
      <c r="QQT38" s="133"/>
      <c r="QQU38" s="133"/>
      <c r="QQV38" s="133"/>
      <c r="QQW38" s="133"/>
      <c r="QQX38" s="133"/>
      <c r="QQY38" s="133"/>
      <c r="QQZ38" s="133"/>
      <c r="QRA38" s="133"/>
      <c r="QRB38" s="133"/>
      <c r="QRC38" s="133"/>
      <c r="QRD38" s="133"/>
      <c r="QRE38" s="133"/>
      <c r="QRF38" s="133"/>
      <c r="QRG38" s="133"/>
      <c r="QRH38" s="133"/>
      <c r="QRI38" s="133"/>
      <c r="QRJ38" s="133"/>
      <c r="QRK38" s="133"/>
      <c r="QRL38" s="133"/>
      <c r="QRM38" s="133"/>
      <c r="QRN38" s="133"/>
      <c r="QRO38" s="133"/>
      <c r="QRP38" s="133"/>
      <c r="QRQ38" s="133"/>
      <c r="QRR38" s="133"/>
      <c r="QRS38" s="133"/>
      <c r="QRT38" s="133"/>
      <c r="QRU38" s="133"/>
      <c r="QRV38" s="133"/>
      <c r="QRW38" s="133"/>
      <c r="QRX38" s="133"/>
      <c r="QRY38" s="133"/>
      <c r="QRZ38" s="133"/>
      <c r="QSA38" s="133"/>
      <c r="QSB38" s="133"/>
      <c r="QSC38" s="133"/>
      <c r="QSD38" s="133"/>
      <c r="QSE38" s="133"/>
      <c r="QSF38" s="133"/>
      <c r="QSG38" s="133"/>
      <c r="QSH38" s="133"/>
      <c r="QSI38" s="133"/>
      <c r="QSJ38" s="133"/>
      <c r="QSK38" s="133"/>
      <c r="QSL38" s="133"/>
      <c r="QSM38" s="133"/>
      <c r="QSN38" s="133"/>
      <c r="QSO38" s="133"/>
      <c r="QSP38" s="133"/>
      <c r="QSQ38" s="133"/>
      <c r="QSR38" s="133"/>
      <c r="QSS38" s="133"/>
      <c r="QST38" s="133"/>
      <c r="QSU38" s="133"/>
      <c r="QSV38" s="133"/>
      <c r="QSW38" s="133"/>
      <c r="QSX38" s="133"/>
      <c r="QSY38" s="133"/>
      <c r="QSZ38" s="133"/>
      <c r="QTA38" s="133"/>
      <c r="QTB38" s="133"/>
      <c r="QTC38" s="133"/>
      <c r="QTD38" s="133"/>
      <c r="QTE38" s="133"/>
      <c r="QTF38" s="133"/>
      <c r="QTG38" s="133"/>
      <c r="QTH38" s="133"/>
      <c r="QTI38" s="133"/>
      <c r="QTJ38" s="133"/>
      <c r="QTK38" s="133"/>
      <c r="QTL38" s="133"/>
      <c r="QTM38" s="133"/>
      <c r="QTN38" s="133"/>
      <c r="QTO38" s="133"/>
      <c r="QTP38" s="133"/>
      <c r="QTQ38" s="133"/>
      <c r="QTR38" s="133"/>
      <c r="QTS38" s="133"/>
      <c r="QTT38" s="133"/>
      <c r="QTU38" s="133"/>
      <c r="QTV38" s="133"/>
      <c r="QTW38" s="133"/>
      <c r="QTX38" s="133"/>
      <c r="QTY38" s="133"/>
      <c r="QTZ38" s="133"/>
      <c r="QUA38" s="133"/>
      <c r="QUB38" s="133"/>
      <c r="QUC38" s="133"/>
      <c r="QUD38" s="133"/>
      <c r="QUE38" s="133"/>
      <c r="QUF38" s="133"/>
      <c r="QUG38" s="133"/>
      <c r="QUH38" s="133"/>
      <c r="QUI38" s="133"/>
      <c r="QUJ38" s="133"/>
      <c r="QUK38" s="133"/>
      <c r="QUL38" s="133"/>
      <c r="QUM38" s="133"/>
      <c r="QUN38" s="133"/>
      <c r="QUO38" s="133"/>
      <c r="QUP38" s="133"/>
      <c r="QUQ38" s="133"/>
      <c r="QUR38" s="133"/>
      <c r="QUS38" s="133"/>
      <c r="QUT38" s="133"/>
      <c r="QUU38" s="133"/>
      <c r="QUV38" s="133"/>
      <c r="QUW38" s="133"/>
      <c r="QUX38" s="133"/>
      <c r="QUY38" s="133"/>
      <c r="QUZ38" s="133"/>
      <c r="QVA38" s="133"/>
      <c r="QVB38" s="133"/>
      <c r="QVC38" s="133"/>
      <c r="QVD38" s="133"/>
      <c r="QVE38" s="133"/>
      <c r="QVF38" s="133"/>
      <c r="QVG38" s="133"/>
      <c r="QVH38" s="133"/>
      <c r="QVI38" s="133"/>
      <c r="QVJ38" s="133"/>
      <c r="QVK38" s="133"/>
      <c r="QVL38" s="133"/>
      <c r="QVM38" s="133"/>
      <c r="QVN38" s="133"/>
      <c r="QVO38" s="133"/>
      <c r="QVP38" s="133"/>
      <c r="QVQ38" s="133"/>
      <c r="QVR38" s="133"/>
      <c r="QVS38" s="133"/>
      <c r="QVT38" s="133"/>
      <c r="QVU38" s="133"/>
      <c r="QVV38" s="133"/>
      <c r="QVW38" s="133"/>
      <c r="QVX38" s="133"/>
      <c r="QVY38" s="133"/>
      <c r="QVZ38" s="133"/>
      <c r="QWA38" s="133"/>
      <c r="QWB38" s="133"/>
      <c r="QWC38" s="133"/>
      <c r="QWD38" s="133"/>
      <c r="QWE38" s="133"/>
      <c r="QWF38" s="133"/>
      <c r="QWG38" s="133"/>
      <c r="QWH38" s="133"/>
      <c r="QWI38" s="133"/>
      <c r="QWJ38" s="133"/>
      <c r="QWK38" s="133"/>
      <c r="QWL38" s="133"/>
      <c r="QWM38" s="133"/>
      <c r="QWN38" s="133"/>
      <c r="QWO38" s="133"/>
      <c r="QWP38" s="133"/>
      <c r="QWQ38" s="133"/>
      <c r="QWR38" s="133"/>
      <c r="QWS38" s="133"/>
      <c r="QWT38" s="133"/>
      <c r="QWU38" s="133"/>
      <c r="QWV38" s="133"/>
      <c r="QWW38" s="133"/>
      <c r="QWX38" s="133"/>
      <c r="QWY38" s="133"/>
      <c r="QWZ38" s="133"/>
      <c r="QXA38" s="133"/>
      <c r="QXB38" s="133"/>
      <c r="QXC38" s="133"/>
      <c r="QXD38" s="133"/>
      <c r="QXE38" s="133"/>
      <c r="QXF38" s="133"/>
      <c r="QXG38" s="133"/>
      <c r="QXH38" s="133"/>
      <c r="QXI38" s="133"/>
      <c r="QXJ38" s="133"/>
      <c r="QXK38" s="133"/>
      <c r="QXL38" s="133"/>
      <c r="QXM38" s="133"/>
      <c r="QXN38" s="133"/>
      <c r="QXO38" s="133"/>
      <c r="QXP38" s="133"/>
      <c r="QXQ38" s="133"/>
      <c r="QXR38" s="133"/>
      <c r="QXS38" s="133"/>
      <c r="QXT38" s="133"/>
      <c r="QXU38" s="133"/>
      <c r="QXV38" s="133"/>
      <c r="QXW38" s="133"/>
      <c r="QXX38" s="133"/>
      <c r="QXY38" s="133"/>
      <c r="QXZ38" s="133"/>
      <c r="QYA38" s="133"/>
      <c r="QYB38" s="133"/>
      <c r="QYC38" s="133"/>
      <c r="QYD38" s="133"/>
      <c r="QYE38" s="133"/>
      <c r="QYF38" s="133"/>
      <c r="QYG38" s="133"/>
      <c r="QYH38" s="133"/>
      <c r="QYI38" s="133"/>
      <c r="QYJ38" s="133"/>
      <c r="QYK38" s="133"/>
      <c r="QYL38" s="133"/>
      <c r="QYM38" s="133"/>
      <c r="QYN38" s="133"/>
      <c r="QYO38" s="133"/>
      <c r="QYP38" s="133"/>
      <c r="QYQ38" s="133"/>
      <c r="QYR38" s="133"/>
      <c r="QYS38" s="133"/>
      <c r="QYT38" s="133"/>
      <c r="QYU38" s="133"/>
      <c r="QYV38" s="133"/>
      <c r="QYW38" s="133"/>
      <c r="QYX38" s="133"/>
      <c r="QYY38" s="133"/>
      <c r="QYZ38" s="133"/>
      <c r="QZA38" s="133"/>
      <c r="QZB38" s="133"/>
      <c r="QZC38" s="133"/>
      <c r="QZD38" s="133"/>
      <c r="QZE38" s="133"/>
      <c r="QZF38" s="133"/>
      <c r="QZG38" s="133"/>
      <c r="QZH38" s="133"/>
      <c r="QZI38" s="133"/>
      <c r="QZJ38" s="133"/>
      <c r="QZK38" s="133"/>
      <c r="QZL38" s="133"/>
      <c r="QZM38" s="133"/>
      <c r="QZN38" s="133"/>
      <c r="QZO38" s="133"/>
      <c r="QZP38" s="133"/>
      <c r="QZQ38" s="133"/>
      <c r="QZR38" s="133"/>
      <c r="QZS38" s="133"/>
      <c r="QZT38" s="133"/>
      <c r="QZU38" s="133"/>
      <c r="QZV38" s="133"/>
      <c r="QZW38" s="133"/>
      <c r="QZX38" s="133"/>
      <c r="QZY38" s="133"/>
      <c r="QZZ38" s="133"/>
      <c r="RAA38" s="133"/>
      <c r="RAB38" s="133"/>
      <c r="RAC38" s="133"/>
      <c r="RAD38" s="133"/>
      <c r="RAE38" s="133"/>
      <c r="RAF38" s="133"/>
      <c r="RAG38" s="133"/>
      <c r="RAH38" s="133"/>
      <c r="RAI38" s="133"/>
      <c r="RAJ38" s="133"/>
      <c r="RAK38" s="133"/>
      <c r="RAL38" s="133"/>
      <c r="RAM38" s="133"/>
      <c r="RAN38" s="133"/>
      <c r="RAO38" s="133"/>
      <c r="RAP38" s="133"/>
      <c r="RAQ38" s="133"/>
      <c r="RAR38" s="133"/>
      <c r="RAS38" s="133"/>
      <c r="RAT38" s="133"/>
      <c r="RAU38" s="133"/>
      <c r="RAV38" s="133"/>
      <c r="RAW38" s="133"/>
      <c r="RAX38" s="133"/>
      <c r="RAY38" s="133"/>
      <c r="RAZ38" s="133"/>
      <c r="RBA38" s="133"/>
      <c r="RBB38" s="133"/>
      <c r="RBC38" s="133"/>
      <c r="RBD38" s="133"/>
      <c r="RBE38" s="133"/>
      <c r="RBF38" s="133"/>
      <c r="RBG38" s="133"/>
      <c r="RBH38" s="133"/>
      <c r="RBI38" s="133"/>
      <c r="RBJ38" s="133"/>
      <c r="RBK38" s="133"/>
      <c r="RBL38" s="133"/>
      <c r="RBM38" s="133"/>
      <c r="RBN38" s="133"/>
      <c r="RBO38" s="133"/>
      <c r="RBP38" s="133"/>
      <c r="RBQ38" s="133"/>
      <c r="RBR38" s="133"/>
      <c r="RBS38" s="133"/>
      <c r="RBT38" s="133"/>
      <c r="RBU38" s="133"/>
      <c r="RBV38" s="133"/>
      <c r="RBW38" s="133"/>
      <c r="RBX38" s="133"/>
      <c r="RBY38" s="133"/>
      <c r="RBZ38" s="133"/>
      <c r="RCA38" s="133"/>
      <c r="RCB38" s="133"/>
      <c r="RCC38" s="133"/>
      <c r="RCD38" s="133"/>
      <c r="RCE38" s="133"/>
      <c r="RCF38" s="133"/>
      <c r="RCG38" s="133"/>
      <c r="RCH38" s="133"/>
      <c r="RCI38" s="133"/>
      <c r="RCJ38" s="133"/>
      <c r="RCK38" s="133"/>
      <c r="RCL38" s="133"/>
      <c r="RCM38" s="133"/>
      <c r="RCN38" s="133"/>
      <c r="RCO38" s="133"/>
      <c r="RCP38" s="133"/>
      <c r="RCQ38" s="133"/>
      <c r="RCR38" s="133"/>
      <c r="RCS38" s="133"/>
      <c r="RCT38" s="133"/>
      <c r="RCU38" s="133"/>
      <c r="RCV38" s="133"/>
      <c r="RCW38" s="133"/>
      <c r="RCX38" s="133"/>
      <c r="RCY38" s="133"/>
      <c r="RCZ38" s="133"/>
      <c r="RDA38" s="133"/>
      <c r="RDB38" s="133"/>
      <c r="RDC38" s="133"/>
      <c r="RDD38" s="133"/>
      <c r="RDE38" s="133"/>
      <c r="RDF38" s="133"/>
      <c r="RDG38" s="133"/>
      <c r="RDH38" s="133"/>
      <c r="RDI38" s="133"/>
      <c r="RDJ38" s="133"/>
      <c r="RDK38" s="133"/>
      <c r="RDL38" s="133"/>
      <c r="RDM38" s="133"/>
      <c r="RDN38" s="133"/>
      <c r="RDO38" s="133"/>
      <c r="RDP38" s="133"/>
      <c r="RDQ38" s="133"/>
      <c r="RDR38" s="133"/>
      <c r="RDS38" s="133"/>
      <c r="RDT38" s="133"/>
      <c r="RDU38" s="133"/>
      <c r="RDV38" s="133"/>
      <c r="RDW38" s="133"/>
      <c r="RDX38" s="133"/>
      <c r="RDY38" s="133"/>
      <c r="RDZ38" s="133"/>
      <c r="REA38" s="133"/>
      <c r="REB38" s="133"/>
      <c r="REC38" s="133"/>
      <c r="RED38" s="133"/>
      <c r="REE38" s="133"/>
      <c r="REF38" s="133"/>
      <c r="REG38" s="133"/>
      <c r="REH38" s="133"/>
      <c r="REI38" s="133"/>
      <c r="REJ38" s="133"/>
      <c r="REK38" s="133"/>
      <c r="REL38" s="133"/>
      <c r="REM38" s="133"/>
      <c r="REN38" s="133"/>
      <c r="REO38" s="133"/>
      <c r="REP38" s="133"/>
      <c r="REQ38" s="133"/>
      <c r="RER38" s="133"/>
      <c r="RES38" s="133"/>
      <c r="RET38" s="133"/>
      <c r="REU38" s="133"/>
      <c r="REV38" s="133"/>
      <c r="REW38" s="133"/>
      <c r="REX38" s="133"/>
      <c r="REY38" s="133"/>
      <c r="REZ38" s="133"/>
      <c r="RFA38" s="133"/>
      <c r="RFB38" s="133"/>
      <c r="RFC38" s="133"/>
      <c r="RFD38" s="133"/>
      <c r="RFE38" s="133"/>
      <c r="RFF38" s="133"/>
      <c r="RFG38" s="133"/>
      <c r="RFH38" s="133"/>
      <c r="RFI38" s="133"/>
      <c r="RFJ38" s="133"/>
      <c r="RFK38" s="133"/>
      <c r="RFL38" s="133"/>
      <c r="RFM38" s="133"/>
      <c r="RFN38" s="133"/>
      <c r="RFO38" s="133"/>
      <c r="RFP38" s="133"/>
      <c r="RFQ38" s="133"/>
      <c r="RFR38" s="133"/>
      <c r="RFS38" s="133"/>
      <c r="RFT38" s="133"/>
      <c r="RFU38" s="133"/>
      <c r="RFV38" s="133"/>
      <c r="RFW38" s="133"/>
      <c r="RFX38" s="133"/>
      <c r="RFY38" s="133"/>
      <c r="RFZ38" s="133"/>
      <c r="RGA38" s="133"/>
      <c r="RGB38" s="133"/>
      <c r="RGC38" s="133"/>
      <c r="RGD38" s="133"/>
      <c r="RGE38" s="133"/>
      <c r="RGF38" s="133"/>
      <c r="RGG38" s="133"/>
      <c r="RGH38" s="133"/>
      <c r="RGI38" s="133"/>
      <c r="RGJ38" s="133"/>
      <c r="RGK38" s="133"/>
      <c r="RGL38" s="133"/>
      <c r="RGM38" s="133"/>
      <c r="RGN38" s="133"/>
      <c r="RGO38" s="133"/>
      <c r="RGP38" s="133"/>
      <c r="RGQ38" s="133"/>
      <c r="RGR38" s="133"/>
      <c r="RGS38" s="133"/>
      <c r="RGT38" s="133"/>
      <c r="RGU38" s="133"/>
      <c r="RGV38" s="133"/>
      <c r="RGW38" s="133"/>
      <c r="RGX38" s="133"/>
      <c r="RGY38" s="133"/>
      <c r="RGZ38" s="133"/>
      <c r="RHA38" s="133"/>
      <c r="RHB38" s="133"/>
      <c r="RHC38" s="133"/>
      <c r="RHD38" s="133"/>
      <c r="RHE38" s="133"/>
      <c r="RHF38" s="133"/>
      <c r="RHG38" s="133"/>
      <c r="RHH38" s="133"/>
      <c r="RHI38" s="133"/>
      <c r="RHJ38" s="133"/>
      <c r="RHK38" s="133"/>
      <c r="RHL38" s="133"/>
      <c r="RHM38" s="133"/>
      <c r="RHN38" s="133"/>
      <c r="RHO38" s="133"/>
      <c r="RHP38" s="133"/>
      <c r="RHQ38" s="133"/>
      <c r="RHR38" s="133"/>
      <c r="RHS38" s="133"/>
      <c r="RHT38" s="133"/>
      <c r="RHU38" s="133"/>
      <c r="RHV38" s="133"/>
      <c r="RHW38" s="133"/>
      <c r="RHX38" s="133"/>
      <c r="RHY38" s="133"/>
      <c r="RHZ38" s="133"/>
      <c r="RIA38" s="133"/>
      <c r="RIB38" s="133"/>
      <c r="RIC38" s="133"/>
      <c r="RID38" s="133"/>
      <c r="RIE38" s="133"/>
      <c r="RIF38" s="133"/>
      <c r="RIG38" s="133"/>
      <c r="RIH38" s="133"/>
      <c r="RII38" s="133"/>
      <c r="RIJ38" s="133"/>
      <c r="RIK38" s="133"/>
      <c r="RIL38" s="133"/>
      <c r="RIM38" s="133"/>
      <c r="RIN38" s="133"/>
      <c r="RIO38" s="133"/>
      <c r="RIP38" s="133"/>
      <c r="RIQ38" s="133"/>
      <c r="RIR38" s="133"/>
      <c r="RIS38" s="133"/>
      <c r="RIT38" s="133"/>
      <c r="RIU38" s="133"/>
      <c r="RIV38" s="133"/>
      <c r="RIW38" s="133"/>
      <c r="RIX38" s="133"/>
      <c r="RIY38" s="133"/>
      <c r="RIZ38" s="133"/>
      <c r="RJA38" s="133"/>
      <c r="RJB38" s="133"/>
      <c r="RJC38" s="133"/>
      <c r="RJD38" s="133"/>
      <c r="RJE38" s="133"/>
      <c r="RJF38" s="133"/>
      <c r="RJG38" s="133"/>
      <c r="RJH38" s="133"/>
      <c r="RJI38" s="133"/>
      <c r="RJJ38" s="133"/>
      <c r="RJK38" s="133"/>
      <c r="RJL38" s="133"/>
      <c r="RJM38" s="133"/>
      <c r="RJN38" s="133"/>
      <c r="RJO38" s="133"/>
      <c r="RJP38" s="133"/>
      <c r="RJQ38" s="133"/>
      <c r="RJR38" s="133"/>
      <c r="RJS38" s="133"/>
      <c r="RJT38" s="133"/>
      <c r="RJU38" s="133"/>
      <c r="RJV38" s="133"/>
      <c r="RJW38" s="133"/>
      <c r="RJX38" s="133"/>
      <c r="RJY38" s="133"/>
      <c r="RJZ38" s="133"/>
      <c r="RKA38" s="133"/>
      <c r="RKB38" s="133"/>
      <c r="RKC38" s="133"/>
      <c r="RKD38" s="133"/>
      <c r="RKE38" s="133"/>
      <c r="RKF38" s="133"/>
      <c r="RKG38" s="133"/>
      <c r="RKH38" s="133"/>
      <c r="RKI38" s="133"/>
      <c r="RKJ38" s="133"/>
      <c r="RKK38" s="133"/>
      <c r="RKL38" s="133"/>
      <c r="RKM38" s="133"/>
      <c r="RKN38" s="133"/>
      <c r="RKO38" s="133"/>
      <c r="RKP38" s="133"/>
      <c r="RKQ38" s="133"/>
      <c r="RKR38" s="133"/>
      <c r="RKS38" s="133"/>
      <c r="RKT38" s="133"/>
      <c r="RKU38" s="133"/>
      <c r="RKV38" s="133"/>
      <c r="RKW38" s="133"/>
      <c r="RKX38" s="133"/>
      <c r="RKY38" s="133"/>
      <c r="RKZ38" s="133"/>
      <c r="RLA38" s="133"/>
      <c r="RLB38" s="133"/>
      <c r="RLC38" s="133"/>
      <c r="RLD38" s="133"/>
      <c r="RLE38" s="133"/>
      <c r="RLF38" s="133"/>
      <c r="RLG38" s="133"/>
      <c r="RLH38" s="133"/>
      <c r="RLI38" s="133"/>
      <c r="RLJ38" s="133"/>
      <c r="RLK38" s="133"/>
      <c r="RLL38" s="133"/>
      <c r="RLM38" s="133"/>
      <c r="RLN38" s="133"/>
      <c r="RLO38" s="133"/>
      <c r="RLP38" s="133"/>
      <c r="RLQ38" s="133"/>
      <c r="RLR38" s="133"/>
      <c r="RLS38" s="133"/>
      <c r="RLT38" s="133"/>
      <c r="RLU38" s="133"/>
      <c r="RLV38" s="133"/>
      <c r="RLW38" s="133"/>
      <c r="RLX38" s="133"/>
      <c r="RLY38" s="133"/>
      <c r="RLZ38" s="133"/>
      <c r="RMA38" s="133"/>
      <c r="RMB38" s="133"/>
      <c r="RMC38" s="133"/>
      <c r="RMD38" s="133"/>
      <c r="RME38" s="133"/>
      <c r="RMF38" s="133"/>
      <c r="RMG38" s="133"/>
      <c r="RMH38" s="133"/>
      <c r="RMI38" s="133"/>
      <c r="RMJ38" s="133"/>
      <c r="RMK38" s="133"/>
      <c r="RML38" s="133"/>
      <c r="RMM38" s="133"/>
      <c r="RMN38" s="133"/>
      <c r="RMO38" s="133"/>
      <c r="RMP38" s="133"/>
      <c r="RMQ38" s="133"/>
      <c r="RMR38" s="133"/>
      <c r="RMS38" s="133"/>
      <c r="RMT38" s="133"/>
      <c r="RMU38" s="133"/>
      <c r="RMV38" s="133"/>
      <c r="RMW38" s="133"/>
      <c r="RMX38" s="133"/>
      <c r="RMY38" s="133"/>
      <c r="RMZ38" s="133"/>
      <c r="RNA38" s="133"/>
      <c r="RNB38" s="133"/>
      <c r="RNC38" s="133"/>
      <c r="RND38" s="133"/>
      <c r="RNE38" s="133"/>
      <c r="RNF38" s="133"/>
      <c r="RNG38" s="133"/>
      <c r="RNH38" s="133"/>
      <c r="RNI38" s="133"/>
      <c r="RNJ38" s="133"/>
      <c r="RNK38" s="133"/>
      <c r="RNL38" s="133"/>
      <c r="RNM38" s="133"/>
      <c r="RNN38" s="133"/>
      <c r="RNO38" s="133"/>
      <c r="RNP38" s="133"/>
      <c r="RNQ38" s="133"/>
      <c r="RNR38" s="133"/>
      <c r="RNS38" s="133"/>
      <c r="RNT38" s="133"/>
      <c r="RNU38" s="133"/>
      <c r="RNV38" s="133"/>
      <c r="RNW38" s="133"/>
      <c r="RNX38" s="133"/>
      <c r="RNY38" s="133"/>
      <c r="RNZ38" s="133"/>
      <c r="ROA38" s="133"/>
      <c r="ROB38" s="133"/>
      <c r="ROC38" s="133"/>
      <c r="ROD38" s="133"/>
      <c r="ROE38" s="133"/>
      <c r="ROF38" s="133"/>
      <c r="ROG38" s="133"/>
      <c r="ROH38" s="133"/>
      <c r="ROI38" s="133"/>
      <c r="ROJ38" s="133"/>
      <c r="ROK38" s="133"/>
      <c r="ROL38" s="133"/>
      <c r="ROM38" s="133"/>
      <c r="RON38" s="133"/>
      <c r="ROO38" s="133"/>
      <c r="ROP38" s="133"/>
      <c r="ROQ38" s="133"/>
      <c r="ROR38" s="133"/>
      <c r="ROS38" s="133"/>
      <c r="ROT38" s="133"/>
      <c r="ROU38" s="133"/>
      <c r="ROV38" s="133"/>
      <c r="ROW38" s="133"/>
      <c r="ROX38" s="133"/>
      <c r="ROY38" s="133"/>
      <c r="ROZ38" s="133"/>
      <c r="RPA38" s="133"/>
      <c r="RPB38" s="133"/>
      <c r="RPC38" s="133"/>
      <c r="RPD38" s="133"/>
      <c r="RPE38" s="133"/>
      <c r="RPF38" s="133"/>
      <c r="RPG38" s="133"/>
      <c r="RPH38" s="133"/>
      <c r="RPI38" s="133"/>
      <c r="RPJ38" s="133"/>
      <c r="RPK38" s="133"/>
      <c r="RPL38" s="133"/>
      <c r="RPM38" s="133"/>
      <c r="RPN38" s="133"/>
      <c r="RPO38" s="133"/>
      <c r="RPP38" s="133"/>
      <c r="RPQ38" s="133"/>
      <c r="RPR38" s="133"/>
      <c r="RPS38" s="133"/>
      <c r="RPT38" s="133"/>
      <c r="RPU38" s="133"/>
      <c r="RPV38" s="133"/>
      <c r="RPW38" s="133"/>
      <c r="RPX38" s="133"/>
      <c r="RPY38" s="133"/>
      <c r="RPZ38" s="133"/>
      <c r="RQA38" s="133"/>
      <c r="RQB38" s="133"/>
      <c r="RQC38" s="133"/>
      <c r="RQD38" s="133"/>
      <c r="RQE38" s="133"/>
      <c r="RQF38" s="133"/>
      <c r="RQG38" s="133"/>
      <c r="RQH38" s="133"/>
      <c r="RQI38" s="133"/>
      <c r="RQJ38" s="133"/>
      <c r="RQK38" s="133"/>
      <c r="RQL38" s="133"/>
      <c r="RQM38" s="133"/>
      <c r="RQN38" s="133"/>
      <c r="RQO38" s="133"/>
      <c r="RQP38" s="133"/>
      <c r="RQQ38" s="133"/>
      <c r="RQR38" s="133"/>
      <c r="RQS38" s="133"/>
      <c r="RQT38" s="133"/>
      <c r="RQU38" s="133"/>
      <c r="RQV38" s="133"/>
      <c r="RQW38" s="133"/>
      <c r="RQX38" s="133"/>
      <c r="RQY38" s="133"/>
      <c r="RQZ38" s="133"/>
      <c r="RRA38" s="133"/>
      <c r="RRB38" s="133"/>
      <c r="RRC38" s="133"/>
      <c r="RRD38" s="133"/>
      <c r="RRE38" s="133"/>
      <c r="RRF38" s="133"/>
      <c r="RRG38" s="133"/>
      <c r="RRH38" s="133"/>
      <c r="RRI38" s="133"/>
      <c r="RRJ38" s="133"/>
      <c r="RRK38" s="133"/>
      <c r="RRL38" s="133"/>
      <c r="RRM38" s="133"/>
      <c r="RRN38" s="133"/>
      <c r="RRO38" s="133"/>
      <c r="RRP38" s="133"/>
      <c r="RRQ38" s="133"/>
      <c r="RRR38" s="133"/>
      <c r="RRS38" s="133"/>
      <c r="RRT38" s="133"/>
      <c r="RRU38" s="133"/>
      <c r="RRV38" s="133"/>
      <c r="RRW38" s="133"/>
      <c r="RRX38" s="133"/>
      <c r="RRY38" s="133"/>
      <c r="RRZ38" s="133"/>
      <c r="RSA38" s="133"/>
      <c r="RSB38" s="133"/>
      <c r="RSC38" s="133"/>
      <c r="RSD38" s="133"/>
      <c r="RSE38" s="133"/>
      <c r="RSF38" s="133"/>
      <c r="RSG38" s="133"/>
      <c r="RSH38" s="133"/>
      <c r="RSI38" s="133"/>
      <c r="RSJ38" s="133"/>
      <c r="RSK38" s="133"/>
      <c r="RSL38" s="133"/>
      <c r="RSM38" s="133"/>
      <c r="RSN38" s="133"/>
      <c r="RSO38" s="133"/>
      <c r="RSP38" s="133"/>
      <c r="RSQ38" s="133"/>
      <c r="RSR38" s="133"/>
      <c r="RSS38" s="133"/>
      <c r="RST38" s="133"/>
      <c r="RSU38" s="133"/>
      <c r="RSV38" s="133"/>
      <c r="RSW38" s="133"/>
      <c r="RSX38" s="133"/>
      <c r="RSY38" s="133"/>
      <c r="RSZ38" s="133"/>
      <c r="RTA38" s="133"/>
      <c r="RTB38" s="133"/>
      <c r="RTC38" s="133"/>
      <c r="RTD38" s="133"/>
      <c r="RTE38" s="133"/>
      <c r="RTF38" s="133"/>
      <c r="RTG38" s="133"/>
      <c r="RTH38" s="133"/>
      <c r="RTI38" s="133"/>
      <c r="RTJ38" s="133"/>
      <c r="RTK38" s="133"/>
      <c r="RTL38" s="133"/>
      <c r="RTM38" s="133"/>
      <c r="RTN38" s="133"/>
      <c r="RTO38" s="133"/>
      <c r="RTP38" s="133"/>
      <c r="RTQ38" s="133"/>
      <c r="RTR38" s="133"/>
      <c r="RTS38" s="133"/>
      <c r="RTT38" s="133"/>
      <c r="RTU38" s="133"/>
      <c r="RTV38" s="133"/>
      <c r="RTW38" s="133"/>
      <c r="RTX38" s="133"/>
      <c r="RTY38" s="133"/>
      <c r="RTZ38" s="133"/>
      <c r="RUA38" s="133"/>
      <c r="RUB38" s="133"/>
      <c r="RUC38" s="133"/>
      <c r="RUD38" s="133"/>
      <c r="RUE38" s="133"/>
      <c r="RUF38" s="133"/>
      <c r="RUG38" s="133"/>
      <c r="RUH38" s="133"/>
      <c r="RUI38" s="133"/>
      <c r="RUJ38" s="133"/>
      <c r="RUK38" s="133"/>
      <c r="RUL38" s="133"/>
      <c r="RUM38" s="133"/>
      <c r="RUN38" s="133"/>
      <c r="RUO38" s="133"/>
      <c r="RUP38" s="133"/>
      <c r="RUQ38" s="133"/>
      <c r="RUR38" s="133"/>
      <c r="RUS38" s="133"/>
      <c r="RUT38" s="133"/>
      <c r="RUU38" s="133"/>
      <c r="RUV38" s="133"/>
      <c r="RUW38" s="133"/>
      <c r="RUX38" s="133"/>
      <c r="RUY38" s="133"/>
      <c r="RUZ38" s="133"/>
      <c r="RVA38" s="133"/>
      <c r="RVB38" s="133"/>
      <c r="RVC38" s="133"/>
      <c r="RVD38" s="133"/>
      <c r="RVE38" s="133"/>
      <c r="RVF38" s="133"/>
      <c r="RVG38" s="133"/>
      <c r="RVH38" s="133"/>
      <c r="RVI38" s="133"/>
      <c r="RVJ38" s="133"/>
      <c r="RVK38" s="133"/>
      <c r="RVL38" s="133"/>
      <c r="RVM38" s="133"/>
      <c r="RVN38" s="133"/>
      <c r="RVO38" s="133"/>
      <c r="RVP38" s="133"/>
      <c r="RVQ38" s="133"/>
      <c r="RVR38" s="133"/>
      <c r="RVS38" s="133"/>
      <c r="RVT38" s="133"/>
      <c r="RVU38" s="133"/>
      <c r="RVV38" s="133"/>
      <c r="RVW38" s="133"/>
      <c r="RVX38" s="133"/>
      <c r="RVY38" s="133"/>
      <c r="RVZ38" s="133"/>
      <c r="RWA38" s="133"/>
      <c r="RWB38" s="133"/>
      <c r="RWC38" s="133"/>
      <c r="RWD38" s="133"/>
      <c r="RWE38" s="133"/>
      <c r="RWF38" s="133"/>
      <c r="RWG38" s="133"/>
      <c r="RWH38" s="133"/>
      <c r="RWI38" s="133"/>
      <c r="RWJ38" s="133"/>
      <c r="RWK38" s="133"/>
      <c r="RWL38" s="133"/>
      <c r="RWM38" s="133"/>
      <c r="RWN38" s="133"/>
      <c r="RWO38" s="133"/>
      <c r="RWP38" s="133"/>
      <c r="RWQ38" s="133"/>
      <c r="RWR38" s="133"/>
      <c r="RWS38" s="133"/>
      <c r="RWT38" s="133"/>
      <c r="RWU38" s="133"/>
      <c r="RWV38" s="133"/>
      <c r="RWW38" s="133"/>
      <c r="RWX38" s="133"/>
      <c r="RWY38" s="133"/>
      <c r="RWZ38" s="133"/>
      <c r="RXA38" s="133"/>
      <c r="RXB38" s="133"/>
      <c r="RXC38" s="133"/>
      <c r="RXD38" s="133"/>
      <c r="RXE38" s="133"/>
      <c r="RXF38" s="133"/>
      <c r="RXG38" s="133"/>
      <c r="RXH38" s="133"/>
      <c r="RXI38" s="133"/>
      <c r="RXJ38" s="133"/>
      <c r="RXK38" s="133"/>
      <c r="RXL38" s="133"/>
      <c r="RXM38" s="133"/>
      <c r="RXN38" s="133"/>
      <c r="RXO38" s="133"/>
      <c r="RXP38" s="133"/>
      <c r="RXQ38" s="133"/>
      <c r="RXR38" s="133"/>
      <c r="RXS38" s="133"/>
      <c r="RXT38" s="133"/>
      <c r="RXU38" s="133"/>
      <c r="RXV38" s="133"/>
      <c r="RXW38" s="133"/>
      <c r="RXX38" s="133"/>
      <c r="RXY38" s="133"/>
      <c r="RXZ38" s="133"/>
      <c r="RYA38" s="133"/>
      <c r="RYB38" s="133"/>
      <c r="RYC38" s="133"/>
      <c r="RYD38" s="133"/>
      <c r="RYE38" s="133"/>
      <c r="RYF38" s="133"/>
      <c r="RYG38" s="133"/>
      <c r="RYH38" s="133"/>
      <c r="RYI38" s="133"/>
      <c r="RYJ38" s="133"/>
      <c r="RYK38" s="133"/>
      <c r="RYL38" s="133"/>
      <c r="RYM38" s="133"/>
      <c r="RYN38" s="133"/>
      <c r="RYO38" s="133"/>
      <c r="RYP38" s="133"/>
      <c r="RYQ38" s="133"/>
      <c r="RYR38" s="133"/>
      <c r="RYS38" s="133"/>
      <c r="RYT38" s="133"/>
      <c r="RYU38" s="133"/>
      <c r="RYV38" s="133"/>
      <c r="RYW38" s="133"/>
      <c r="RYX38" s="133"/>
      <c r="RYY38" s="133"/>
      <c r="RYZ38" s="133"/>
      <c r="RZA38" s="133"/>
      <c r="RZB38" s="133"/>
      <c r="RZC38" s="133"/>
      <c r="RZD38" s="133"/>
      <c r="RZE38" s="133"/>
      <c r="RZF38" s="133"/>
      <c r="RZG38" s="133"/>
      <c r="RZH38" s="133"/>
      <c r="RZI38" s="133"/>
      <c r="RZJ38" s="133"/>
      <c r="RZK38" s="133"/>
      <c r="RZL38" s="133"/>
      <c r="RZM38" s="133"/>
      <c r="RZN38" s="133"/>
      <c r="RZO38" s="133"/>
      <c r="RZP38" s="133"/>
      <c r="RZQ38" s="133"/>
      <c r="RZR38" s="133"/>
      <c r="RZS38" s="133"/>
      <c r="RZT38" s="133"/>
      <c r="RZU38" s="133"/>
      <c r="RZV38" s="133"/>
      <c r="RZW38" s="133"/>
      <c r="RZX38" s="133"/>
      <c r="RZY38" s="133"/>
      <c r="RZZ38" s="133"/>
      <c r="SAA38" s="133"/>
      <c r="SAB38" s="133"/>
      <c r="SAC38" s="133"/>
      <c r="SAD38" s="133"/>
      <c r="SAE38" s="133"/>
      <c r="SAF38" s="133"/>
      <c r="SAG38" s="133"/>
      <c r="SAH38" s="133"/>
      <c r="SAI38" s="133"/>
      <c r="SAJ38" s="133"/>
      <c r="SAK38" s="133"/>
      <c r="SAL38" s="133"/>
      <c r="SAM38" s="133"/>
      <c r="SAN38" s="133"/>
      <c r="SAO38" s="133"/>
      <c r="SAP38" s="133"/>
      <c r="SAQ38" s="133"/>
      <c r="SAR38" s="133"/>
      <c r="SAS38" s="133"/>
      <c r="SAT38" s="133"/>
      <c r="SAU38" s="133"/>
      <c r="SAV38" s="133"/>
      <c r="SAW38" s="133"/>
      <c r="SAX38" s="133"/>
      <c r="SAY38" s="133"/>
      <c r="SAZ38" s="133"/>
      <c r="SBA38" s="133"/>
      <c r="SBB38" s="133"/>
      <c r="SBC38" s="133"/>
      <c r="SBD38" s="133"/>
      <c r="SBE38" s="133"/>
      <c r="SBF38" s="133"/>
      <c r="SBG38" s="133"/>
      <c r="SBH38" s="133"/>
      <c r="SBI38" s="133"/>
      <c r="SBJ38" s="133"/>
      <c r="SBK38" s="133"/>
      <c r="SBL38" s="133"/>
      <c r="SBM38" s="133"/>
      <c r="SBN38" s="133"/>
      <c r="SBO38" s="133"/>
      <c r="SBP38" s="133"/>
      <c r="SBQ38" s="133"/>
      <c r="SBR38" s="133"/>
      <c r="SBS38" s="133"/>
      <c r="SBT38" s="133"/>
      <c r="SBU38" s="133"/>
      <c r="SBV38" s="133"/>
      <c r="SBW38" s="133"/>
      <c r="SBX38" s="133"/>
      <c r="SBY38" s="133"/>
      <c r="SBZ38" s="133"/>
      <c r="SCA38" s="133"/>
      <c r="SCB38" s="133"/>
      <c r="SCC38" s="133"/>
      <c r="SCD38" s="133"/>
      <c r="SCE38" s="133"/>
      <c r="SCF38" s="133"/>
      <c r="SCG38" s="133"/>
      <c r="SCH38" s="133"/>
      <c r="SCI38" s="133"/>
      <c r="SCJ38" s="133"/>
      <c r="SCK38" s="133"/>
      <c r="SCL38" s="133"/>
      <c r="SCM38" s="133"/>
      <c r="SCN38" s="133"/>
      <c r="SCO38" s="133"/>
      <c r="SCP38" s="133"/>
      <c r="SCQ38" s="133"/>
      <c r="SCR38" s="133"/>
      <c r="SCS38" s="133"/>
      <c r="SCT38" s="133"/>
      <c r="SCU38" s="133"/>
      <c r="SCV38" s="133"/>
      <c r="SCW38" s="133"/>
      <c r="SCX38" s="133"/>
      <c r="SCY38" s="133"/>
      <c r="SCZ38" s="133"/>
      <c r="SDA38" s="133"/>
      <c r="SDB38" s="133"/>
      <c r="SDC38" s="133"/>
      <c r="SDD38" s="133"/>
      <c r="SDE38" s="133"/>
      <c r="SDF38" s="133"/>
      <c r="SDG38" s="133"/>
      <c r="SDH38" s="133"/>
      <c r="SDI38" s="133"/>
      <c r="SDJ38" s="133"/>
      <c r="SDK38" s="133"/>
      <c r="SDL38" s="133"/>
      <c r="SDM38" s="133"/>
      <c r="SDN38" s="133"/>
      <c r="SDO38" s="133"/>
      <c r="SDP38" s="133"/>
      <c r="SDQ38" s="133"/>
      <c r="SDR38" s="133"/>
      <c r="SDS38" s="133"/>
      <c r="SDT38" s="133"/>
      <c r="SDU38" s="133"/>
      <c r="SDV38" s="133"/>
      <c r="SDW38" s="133"/>
      <c r="SDX38" s="133"/>
      <c r="SDY38" s="133"/>
      <c r="SDZ38" s="133"/>
      <c r="SEA38" s="133"/>
      <c r="SEB38" s="133"/>
      <c r="SEC38" s="133"/>
      <c r="SED38" s="133"/>
      <c r="SEE38" s="133"/>
      <c r="SEF38" s="133"/>
      <c r="SEG38" s="133"/>
      <c r="SEH38" s="133"/>
      <c r="SEI38" s="133"/>
      <c r="SEJ38" s="133"/>
      <c r="SEK38" s="133"/>
      <c r="SEL38" s="133"/>
      <c r="SEM38" s="133"/>
      <c r="SEN38" s="133"/>
      <c r="SEO38" s="133"/>
      <c r="SEP38" s="133"/>
      <c r="SEQ38" s="133"/>
      <c r="SER38" s="133"/>
      <c r="SES38" s="133"/>
      <c r="SET38" s="133"/>
      <c r="SEU38" s="133"/>
      <c r="SEV38" s="133"/>
      <c r="SEW38" s="133"/>
      <c r="SEX38" s="133"/>
      <c r="SEY38" s="133"/>
      <c r="SEZ38" s="133"/>
      <c r="SFA38" s="133"/>
      <c r="SFB38" s="133"/>
      <c r="SFC38" s="133"/>
      <c r="SFD38" s="133"/>
      <c r="SFE38" s="133"/>
      <c r="SFF38" s="133"/>
      <c r="SFG38" s="133"/>
      <c r="SFH38" s="133"/>
      <c r="SFI38" s="133"/>
      <c r="SFJ38" s="133"/>
      <c r="SFK38" s="133"/>
      <c r="SFL38" s="133"/>
      <c r="SFM38" s="133"/>
      <c r="SFN38" s="133"/>
      <c r="SFO38" s="133"/>
      <c r="SFP38" s="133"/>
      <c r="SFQ38" s="133"/>
      <c r="SFR38" s="133"/>
      <c r="SFS38" s="133"/>
      <c r="SFT38" s="133"/>
      <c r="SFU38" s="133"/>
      <c r="SFV38" s="133"/>
      <c r="SFW38" s="133"/>
      <c r="SFX38" s="133"/>
      <c r="SFY38" s="133"/>
      <c r="SFZ38" s="133"/>
      <c r="SGA38" s="133"/>
      <c r="SGB38" s="133"/>
      <c r="SGC38" s="133"/>
      <c r="SGD38" s="133"/>
      <c r="SGE38" s="133"/>
      <c r="SGF38" s="133"/>
      <c r="SGG38" s="133"/>
      <c r="SGH38" s="133"/>
      <c r="SGI38" s="133"/>
      <c r="SGJ38" s="133"/>
      <c r="SGK38" s="133"/>
      <c r="SGL38" s="133"/>
      <c r="SGM38" s="133"/>
      <c r="SGN38" s="133"/>
      <c r="SGO38" s="133"/>
      <c r="SGP38" s="133"/>
      <c r="SGQ38" s="133"/>
      <c r="SGR38" s="133"/>
      <c r="SGS38" s="133"/>
      <c r="SGT38" s="133"/>
      <c r="SGU38" s="133"/>
      <c r="SGV38" s="133"/>
      <c r="SGW38" s="133"/>
      <c r="SGX38" s="133"/>
      <c r="SGY38" s="133"/>
      <c r="SGZ38" s="133"/>
      <c r="SHA38" s="133"/>
      <c r="SHB38" s="133"/>
      <c r="SHC38" s="133"/>
      <c r="SHD38" s="133"/>
      <c r="SHE38" s="133"/>
      <c r="SHF38" s="133"/>
      <c r="SHG38" s="133"/>
      <c r="SHH38" s="133"/>
      <c r="SHI38" s="133"/>
      <c r="SHJ38" s="133"/>
      <c r="SHK38" s="133"/>
      <c r="SHL38" s="133"/>
      <c r="SHM38" s="133"/>
      <c r="SHN38" s="133"/>
      <c r="SHO38" s="133"/>
      <c r="SHP38" s="133"/>
      <c r="SHQ38" s="133"/>
      <c r="SHR38" s="133"/>
      <c r="SHS38" s="133"/>
      <c r="SHT38" s="133"/>
      <c r="SHU38" s="133"/>
      <c r="SHV38" s="133"/>
      <c r="SHW38" s="133"/>
      <c r="SHX38" s="133"/>
      <c r="SHY38" s="133"/>
      <c r="SHZ38" s="133"/>
      <c r="SIA38" s="133"/>
      <c r="SIB38" s="133"/>
      <c r="SIC38" s="133"/>
      <c r="SID38" s="133"/>
      <c r="SIE38" s="133"/>
      <c r="SIF38" s="133"/>
      <c r="SIG38" s="133"/>
      <c r="SIH38" s="133"/>
      <c r="SII38" s="133"/>
      <c r="SIJ38" s="133"/>
      <c r="SIK38" s="133"/>
      <c r="SIL38" s="133"/>
      <c r="SIM38" s="133"/>
      <c r="SIN38" s="133"/>
      <c r="SIO38" s="133"/>
      <c r="SIP38" s="133"/>
      <c r="SIQ38" s="133"/>
      <c r="SIR38" s="133"/>
      <c r="SIS38" s="133"/>
      <c r="SIT38" s="133"/>
      <c r="SIU38" s="133"/>
      <c r="SIV38" s="133"/>
      <c r="SIW38" s="133"/>
      <c r="SIX38" s="133"/>
      <c r="SIY38" s="133"/>
      <c r="SIZ38" s="133"/>
      <c r="SJA38" s="133"/>
      <c r="SJB38" s="133"/>
      <c r="SJC38" s="133"/>
      <c r="SJD38" s="133"/>
      <c r="SJE38" s="133"/>
      <c r="SJF38" s="133"/>
      <c r="SJG38" s="133"/>
      <c r="SJH38" s="133"/>
      <c r="SJI38" s="133"/>
      <c r="SJJ38" s="133"/>
      <c r="SJK38" s="133"/>
      <c r="SJL38" s="133"/>
      <c r="SJM38" s="133"/>
      <c r="SJN38" s="133"/>
      <c r="SJO38" s="133"/>
      <c r="SJP38" s="133"/>
      <c r="SJQ38" s="133"/>
      <c r="SJR38" s="133"/>
      <c r="SJS38" s="133"/>
      <c r="SJT38" s="133"/>
      <c r="SJU38" s="133"/>
      <c r="SJV38" s="133"/>
      <c r="SJW38" s="133"/>
      <c r="SJX38" s="133"/>
      <c r="SJY38" s="133"/>
      <c r="SJZ38" s="133"/>
      <c r="SKA38" s="133"/>
      <c r="SKB38" s="133"/>
      <c r="SKC38" s="133"/>
      <c r="SKD38" s="133"/>
      <c r="SKE38" s="133"/>
      <c r="SKF38" s="133"/>
      <c r="SKG38" s="133"/>
      <c r="SKH38" s="133"/>
      <c r="SKI38" s="133"/>
      <c r="SKJ38" s="133"/>
      <c r="SKK38" s="133"/>
      <c r="SKL38" s="133"/>
      <c r="SKM38" s="133"/>
      <c r="SKN38" s="133"/>
      <c r="SKO38" s="133"/>
      <c r="SKP38" s="133"/>
      <c r="SKQ38" s="133"/>
      <c r="SKR38" s="133"/>
      <c r="SKS38" s="133"/>
      <c r="SKT38" s="133"/>
      <c r="SKU38" s="133"/>
      <c r="SKV38" s="133"/>
      <c r="SKW38" s="133"/>
      <c r="SKX38" s="133"/>
      <c r="SKY38" s="133"/>
      <c r="SKZ38" s="133"/>
      <c r="SLA38" s="133"/>
      <c r="SLB38" s="133"/>
      <c r="SLC38" s="133"/>
      <c r="SLD38" s="133"/>
      <c r="SLE38" s="133"/>
      <c r="SLF38" s="133"/>
      <c r="SLG38" s="133"/>
      <c r="SLH38" s="133"/>
      <c r="SLI38" s="133"/>
      <c r="SLJ38" s="133"/>
      <c r="SLK38" s="133"/>
      <c r="SLL38" s="133"/>
      <c r="SLM38" s="133"/>
      <c r="SLN38" s="133"/>
      <c r="SLO38" s="133"/>
      <c r="SLP38" s="133"/>
      <c r="SLQ38" s="133"/>
      <c r="SLR38" s="133"/>
      <c r="SLS38" s="133"/>
      <c r="SLT38" s="133"/>
      <c r="SLU38" s="133"/>
      <c r="SLV38" s="133"/>
      <c r="SLW38" s="133"/>
      <c r="SLX38" s="133"/>
      <c r="SLY38" s="133"/>
      <c r="SLZ38" s="133"/>
      <c r="SMA38" s="133"/>
      <c r="SMB38" s="133"/>
      <c r="SMC38" s="133"/>
      <c r="SMD38" s="133"/>
      <c r="SME38" s="133"/>
      <c r="SMF38" s="133"/>
      <c r="SMG38" s="133"/>
      <c r="SMH38" s="133"/>
      <c r="SMI38" s="133"/>
      <c r="SMJ38" s="133"/>
      <c r="SMK38" s="133"/>
      <c r="SML38" s="133"/>
      <c r="SMM38" s="133"/>
      <c r="SMN38" s="133"/>
      <c r="SMO38" s="133"/>
      <c r="SMP38" s="133"/>
      <c r="SMQ38" s="133"/>
      <c r="SMR38" s="133"/>
      <c r="SMS38" s="133"/>
      <c r="SMT38" s="133"/>
      <c r="SMU38" s="133"/>
      <c r="SMV38" s="133"/>
      <c r="SMW38" s="133"/>
      <c r="SMX38" s="133"/>
      <c r="SMY38" s="133"/>
      <c r="SMZ38" s="133"/>
      <c r="SNA38" s="133"/>
      <c r="SNB38" s="133"/>
      <c r="SNC38" s="133"/>
      <c r="SND38" s="133"/>
      <c r="SNE38" s="133"/>
      <c r="SNF38" s="133"/>
      <c r="SNG38" s="133"/>
      <c r="SNH38" s="133"/>
      <c r="SNI38" s="133"/>
      <c r="SNJ38" s="133"/>
      <c r="SNK38" s="133"/>
      <c r="SNL38" s="133"/>
      <c r="SNM38" s="133"/>
      <c r="SNN38" s="133"/>
      <c r="SNO38" s="133"/>
      <c r="SNP38" s="133"/>
      <c r="SNQ38" s="133"/>
      <c r="SNR38" s="133"/>
      <c r="SNS38" s="133"/>
      <c r="SNT38" s="133"/>
      <c r="SNU38" s="133"/>
      <c r="SNV38" s="133"/>
      <c r="SNW38" s="133"/>
      <c r="SNX38" s="133"/>
      <c r="SNY38" s="133"/>
      <c r="SNZ38" s="133"/>
      <c r="SOA38" s="133"/>
      <c r="SOB38" s="133"/>
      <c r="SOC38" s="133"/>
      <c r="SOD38" s="133"/>
      <c r="SOE38" s="133"/>
      <c r="SOF38" s="133"/>
      <c r="SOG38" s="133"/>
      <c r="SOH38" s="133"/>
      <c r="SOI38" s="133"/>
      <c r="SOJ38" s="133"/>
      <c r="SOK38" s="133"/>
      <c r="SOL38" s="133"/>
      <c r="SOM38" s="133"/>
      <c r="SON38" s="133"/>
      <c r="SOO38" s="133"/>
      <c r="SOP38" s="133"/>
      <c r="SOQ38" s="133"/>
      <c r="SOR38" s="133"/>
      <c r="SOS38" s="133"/>
      <c r="SOT38" s="133"/>
      <c r="SOU38" s="133"/>
      <c r="SOV38" s="133"/>
      <c r="SOW38" s="133"/>
      <c r="SOX38" s="133"/>
      <c r="SOY38" s="133"/>
      <c r="SOZ38" s="133"/>
      <c r="SPA38" s="133"/>
      <c r="SPB38" s="133"/>
      <c r="SPC38" s="133"/>
      <c r="SPD38" s="133"/>
      <c r="SPE38" s="133"/>
      <c r="SPF38" s="133"/>
      <c r="SPG38" s="133"/>
      <c r="SPH38" s="133"/>
      <c r="SPI38" s="133"/>
      <c r="SPJ38" s="133"/>
      <c r="SPK38" s="133"/>
      <c r="SPL38" s="133"/>
      <c r="SPM38" s="133"/>
      <c r="SPN38" s="133"/>
      <c r="SPO38" s="133"/>
      <c r="SPP38" s="133"/>
      <c r="SPQ38" s="133"/>
      <c r="SPR38" s="133"/>
      <c r="SPS38" s="133"/>
      <c r="SPT38" s="133"/>
      <c r="SPU38" s="133"/>
      <c r="SPV38" s="133"/>
      <c r="SPW38" s="133"/>
      <c r="SPX38" s="133"/>
      <c r="SPY38" s="133"/>
      <c r="SPZ38" s="133"/>
      <c r="SQA38" s="133"/>
      <c r="SQB38" s="133"/>
      <c r="SQC38" s="133"/>
      <c r="SQD38" s="133"/>
      <c r="SQE38" s="133"/>
      <c r="SQF38" s="133"/>
      <c r="SQG38" s="133"/>
      <c r="SQH38" s="133"/>
      <c r="SQI38" s="133"/>
      <c r="SQJ38" s="133"/>
      <c r="SQK38" s="133"/>
      <c r="SQL38" s="133"/>
      <c r="SQM38" s="133"/>
      <c r="SQN38" s="133"/>
      <c r="SQO38" s="133"/>
      <c r="SQP38" s="133"/>
      <c r="SQQ38" s="133"/>
      <c r="SQR38" s="133"/>
      <c r="SQS38" s="133"/>
      <c r="SQT38" s="133"/>
      <c r="SQU38" s="133"/>
      <c r="SQV38" s="133"/>
      <c r="SQW38" s="133"/>
      <c r="SQX38" s="133"/>
      <c r="SQY38" s="133"/>
      <c r="SQZ38" s="133"/>
      <c r="SRA38" s="133"/>
      <c r="SRB38" s="133"/>
      <c r="SRC38" s="133"/>
      <c r="SRD38" s="133"/>
      <c r="SRE38" s="133"/>
      <c r="SRF38" s="133"/>
      <c r="SRG38" s="133"/>
      <c r="SRH38" s="133"/>
      <c r="SRI38" s="133"/>
      <c r="SRJ38" s="133"/>
      <c r="SRK38" s="133"/>
      <c r="SRL38" s="133"/>
      <c r="SRM38" s="133"/>
      <c r="SRN38" s="133"/>
      <c r="SRO38" s="133"/>
      <c r="SRP38" s="133"/>
      <c r="SRQ38" s="133"/>
      <c r="SRR38" s="133"/>
      <c r="SRS38" s="133"/>
      <c r="SRT38" s="133"/>
      <c r="SRU38" s="133"/>
      <c r="SRV38" s="133"/>
      <c r="SRW38" s="133"/>
      <c r="SRX38" s="133"/>
      <c r="SRY38" s="133"/>
      <c r="SRZ38" s="133"/>
      <c r="SSA38" s="133"/>
      <c r="SSB38" s="133"/>
      <c r="SSC38" s="133"/>
      <c r="SSD38" s="133"/>
      <c r="SSE38" s="133"/>
      <c r="SSF38" s="133"/>
      <c r="SSG38" s="133"/>
      <c r="SSH38" s="133"/>
      <c r="SSI38" s="133"/>
      <c r="SSJ38" s="133"/>
      <c r="SSK38" s="133"/>
      <c r="SSL38" s="133"/>
      <c r="SSM38" s="133"/>
      <c r="SSN38" s="133"/>
      <c r="SSO38" s="133"/>
      <c r="SSP38" s="133"/>
      <c r="SSQ38" s="133"/>
      <c r="SSR38" s="133"/>
      <c r="SSS38" s="133"/>
      <c r="SST38" s="133"/>
      <c r="SSU38" s="133"/>
      <c r="SSV38" s="133"/>
      <c r="SSW38" s="133"/>
      <c r="SSX38" s="133"/>
      <c r="SSY38" s="133"/>
      <c r="SSZ38" s="133"/>
      <c r="STA38" s="133"/>
      <c r="STB38" s="133"/>
      <c r="STC38" s="133"/>
      <c r="STD38" s="133"/>
      <c r="STE38" s="133"/>
      <c r="STF38" s="133"/>
      <c r="STG38" s="133"/>
      <c r="STH38" s="133"/>
      <c r="STI38" s="133"/>
      <c r="STJ38" s="133"/>
      <c r="STK38" s="133"/>
      <c r="STL38" s="133"/>
      <c r="STM38" s="133"/>
      <c r="STN38" s="133"/>
      <c r="STO38" s="133"/>
      <c r="STP38" s="133"/>
      <c r="STQ38" s="133"/>
      <c r="STR38" s="133"/>
      <c r="STS38" s="133"/>
      <c r="STT38" s="133"/>
      <c r="STU38" s="133"/>
      <c r="STV38" s="133"/>
      <c r="STW38" s="133"/>
      <c r="STX38" s="133"/>
      <c r="STY38" s="133"/>
      <c r="STZ38" s="133"/>
      <c r="SUA38" s="133"/>
      <c r="SUB38" s="133"/>
      <c r="SUC38" s="133"/>
      <c r="SUD38" s="133"/>
      <c r="SUE38" s="133"/>
      <c r="SUF38" s="133"/>
      <c r="SUG38" s="133"/>
      <c r="SUH38" s="133"/>
      <c r="SUI38" s="133"/>
      <c r="SUJ38" s="133"/>
      <c r="SUK38" s="133"/>
      <c r="SUL38" s="133"/>
      <c r="SUM38" s="133"/>
      <c r="SUN38" s="133"/>
      <c r="SUO38" s="133"/>
      <c r="SUP38" s="133"/>
      <c r="SUQ38" s="133"/>
      <c r="SUR38" s="133"/>
      <c r="SUS38" s="133"/>
      <c r="SUT38" s="133"/>
      <c r="SUU38" s="133"/>
      <c r="SUV38" s="133"/>
      <c r="SUW38" s="133"/>
      <c r="SUX38" s="133"/>
      <c r="SUY38" s="133"/>
      <c r="SUZ38" s="133"/>
      <c r="SVA38" s="133"/>
      <c r="SVB38" s="133"/>
      <c r="SVC38" s="133"/>
      <c r="SVD38" s="133"/>
      <c r="SVE38" s="133"/>
      <c r="SVF38" s="133"/>
      <c r="SVG38" s="133"/>
      <c r="SVH38" s="133"/>
      <c r="SVI38" s="133"/>
      <c r="SVJ38" s="133"/>
      <c r="SVK38" s="133"/>
      <c r="SVL38" s="133"/>
      <c r="SVM38" s="133"/>
      <c r="SVN38" s="133"/>
      <c r="SVO38" s="133"/>
      <c r="SVP38" s="133"/>
      <c r="SVQ38" s="133"/>
      <c r="SVR38" s="133"/>
      <c r="SVS38" s="133"/>
      <c r="SVT38" s="133"/>
      <c r="SVU38" s="133"/>
      <c r="SVV38" s="133"/>
      <c r="SVW38" s="133"/>
      <c r="SVX38" s="133"/>
      <c r="SVY38" s="133"/>
      <c r="SVZ38" s="133"/>
      <c r="SWA38" s="133"/>
      <c r="SWB38" s="133"/>
      <c r="SWC38" s="133"/>
      <c r="SWD38" s="133"/>
      <c r="SWE38" s="133"/>
      <c r="SWF38" s="133"/>
      <c r="SWG38" s="133"/>
      <c r="SWH38" s="133"/>
      <c r="SWI38" s="133"/>
      <c r="SWJ38" s="133"/>
      <c r="SWK38" s="133"/>
      <c r="SWL38" s="133"/>
      <c r="SWM38" s="133"/>
      <c r="SWN38" s="133"/>
      <c r="SWO38" s="133"/>
      <c r="SWP38" s="133"/>
      <c r="SWQ38" s="133"/>
      <c r="SWR38" s="133"/>
      <c r="SWS38" s="133"/>
      <c r="SWT38" s="133"/>
      <c r="SWU38" s="133"/>
      <c r="SWV38" s="133"/>
      <c r="SWW38" s="133"/>
      <c r="SWX38" s="133"/>
      <c r="SWY38" s="133"/>
      <c r="SWZ38" s="133"/>
      <c r="SXA38" s="133"/>
      <c r="SXB38" s="133"/>
      <c r="SXC38" s="133"/>
      <c r="SXD38" s="133"/>
      <c r="SXE38" s="133"/>
      <c r="SXF38" s="133"/>
      <c r="SXG38" s="133"/>
      <c r="SXH38" s="133"/>
      <c r="SXI38" s="133"/>
      <c r="SXJ38" s="133"/>
      <c r="SXK38" s="133"/>
      <c r="SXL38" s="133"/>
      <c r="SXM38" s="133"/>
      <c r="SXN38" s="133"/>
      <c r="SXO38" s="133"/>
      <c r="SXP38" s="133"/>
      <c r="SXQ38" s="133"/>
      <c r="SXR38" s="133"/>
      <c r="SXS38" s="133"/>
      <c r="SXT38" s="133"/>
      <c r="SXU38" s="133"/>
      <c r="SXV38" s="133"/>
      <c r="SXW38" s="133"/>
      <c r="SXX38" s="133"/>
      <c r="SXY38" s="133"/>
      <c r="SXZ38" s="133"/>
      <c r="SYA38" s="133"/>
      <c r="SYB38" s="133"/>
      <c r="SYC38" s="133"/>
      <c r="SYD38" s="133"/>
      <c r="SYE38" s="133"/>
      <c r="SYF38" s="133"/>
      <c r="SYG38" s="133"/>
      <c r="SYH38" s="133"/>
      <c r="SYI38" s="133"/>
      <c r="SYJ38" s="133"/>
      <c r="SYK38" s="133"/>
      <c r="SYL38" s="133"/>
      <c r="SYM38" s="133"/>
      <c r="SYN38" s="133"/>
      <c r="SYO38" s="133"/>
      <c r="SYP38" s="133"/>
      <c r="SYQ38" s="133"/>
      <c r="SYR38" s="133"/>
      <c r="SYS38" s="133"/>
      <c r="SYT38" s="133"/>
      <c r="SYU38" s="133"/>
      <c r="SYV38" s="133"/>
      <c r="SYW38" s="133"/>
      <c r="SYX38" s="133"/>
      <c r="SYY38" s="133"/>
      <c r="SYZ38" s="133"/>
      <c r="SZA38" s="133"/>
      <c r="SZB38" s="133"/>
      <c r="SZC38" s="133"/>
      <c r="SZD38" s="133"/>
      <c r="SZE38" s="133"/>
      <c r="SZF38" s="133"/>
      <c r="SZG38" s="133"/>
      <c r="SZH38" s="133"/>
      <c r="SZI38" s="133"/>
      <c r="SZJ38" s="133"/>
      <c r="SZK38" s="133"/>
      <c r="SZL38" s="133"/>
      <c r="SZM38" s="133"/>
      <c r="SZN38" s="133"/>
      <c r="SZO38" s="133"/>
      <c r="SZP38" s="133"/>
      <c r="SZQ38" s="133"/>
      <c r="SZR38" s="133"/>
      <c r="SZS38" s="133"/>
      <c r="SZT38" s="133"/>
      <c r="SZU38" s="133"/>
      <c r="SZV38" s="133"/>
      <c r="SZW38" s="133"/>
      <c r="SZX38" s="133"/>
      <c r="SZY38" s="133"/>
      <c r="SZZ38" s="133"/>
      <c r="TAA38" s="133"/>
      <c r="TAB38" s="133"/>
      <c r="TAC38" s="133"/>
      <c r="TAD38" s="133"/>
      <c r="TAE38" s="133"/>
      <c r="TAF38" s="133"/>
      <c r="TAG38" s="133"/>
      <c r="TAH38" s="133"/>
      <c r="TAI38" s="133"/>
      <c r="TAJ38" s="133"/>
      <c r="TAK38" s="133"/>
      <c r="TAL38" s="133"/>
      <c r="TAM38" s="133"/>
      <c r="TAN38" s="133"/>
      <c r="TAO38" s="133"/>
      <c r="TAP38" s="133"/>
      <c r="TAQ38" s="133"/>
      <c r="TAR38" s="133"/>
      <c r="TAS38" s="133"/>
      <c r="TAT38" s="133"/>
      <c r="TAU38" s="133"/>
      <c r="TAV38" s="133"/>
      <c r="TAW38" s="133"/>
      <c r="TAX38" s="133"/>
      <c r="TAY38" s="133"/>
      <c r="TAZ38" s="133"/>
      <c r="TBA38" s="133"/>
      <c r="TBB38" s="133"/>
      <c r="TBC38" s="133"/>
      <c r="TBD38" s="133"/>
      <c r="TBE38" s="133"/>
      <c r="TBF38" s="133"/>
      <c r="TBG38" s="133"/>
      <c r="TBH38" s="133"/>
      <c r="TBI38" s="133"/>
      <c r="TBJ38" s="133"/>
      <c r="TBK38" s="133"/>
      <c r="TBL38" s="133"/>
      <c r="TBM38" s="133"/>
      <c r="TBN38" s="133"/>
      <c r="TBO38" s="133"/>
      <c r="TBP38" s="133"/>
      <c r="TBQ38" s="133"/>
      <c r="TBR38" s="133"/>
      <c r="TBS38" s="133"/>
      <c r="TBT38" s="133"/>
      <c r="TBU38" s="133"/>
      <c r="TBV38" s="133"/>
      <c r="TBW38" s="133"/>
      <c r="TBX38" s="133"/>
      <c r="TBY38" s="133"/>
      <c r="TBZ38" s="133"/>
      <c r="TCA38" s="133"/>
      <c r="TCB38" s="133"/>
      <c r="TCC38" s="133"/>
      <c r="TCD38" s="133"/>
      <c r="TCE38" s="133"/>
      <c r="TCF38" s="133"/>
      <c r="TCG38" s="133"/>
      <c r="TCH38" s="133"/>
      <c r="TCI38" s="133"/>
      <c r="TCJ38" s="133"/>
      <c r="TCK38" s="133"/>
      <c r="TCL38" s="133"/>
      <c r="TCM38" s="133"/>
      <c r="TCN38" s="133"/>
      <c r="TCO38" s="133"/>
      <c r="TCP38" s="133"/>
      <c r="TCQ38" s="133"/>
      <c r="TCR38" s="133"/>
      <c r="TCS38" s="133"/>
      <c r="TCT38" s="133"/>
      <c r="TCU38" s="133"/>
      <c r="TCV38" s="133"/>
      <c r="TCW38" s="133"/>
      <c r="TCX38" s="133"/>
      <c r="TCY38" s="133"/>
      <c r="TCZ38" s="133"/>
      <c r="TDA38" s="133"/>
      <c r="TDB38" s="133"/>
      <c r="TDC38" s="133"/>
      <c r="TDD38" s="133"/>
      <c r="TDE38" s="133"/>
      <c r="TDF38" s="133"/>
      <c r="TDG38" s="133"/>
      <c r="TDH38" s="133"/>
      <c r="TDI38" s="133"/>
      <c r="TDJ38" s="133"/>
      <c r="TDK38" s="133"/>
      <c r="TDL38" s="133"/>
      <c r="TDM38" s="133"/>
      <c r="TDN38" s="133"/>
      <c r="TDO38" s="133"/>
      <c r="TDP38" s="133"/>
      <c r="TDQ38" s="133"/>
      <c r="TDR38" s="133"/>
      <c r="TDS38" s="133"/>
      <c r="TDT38" s="133"/>
      <c r="TDU38" s="133"/>
      <c r="TDV38" s="133"/>
      <c r="TDW38" s="133"/>
      <c r="TDX38" s="133"/>
      <c r="TDY38" s="133"/>
      <c r="TDZ38" s="133"/>
      <c r="TEA38" s="133"/>
      <c r="TEB38" s="133"/>
      <c r="TEC38" s="133"/>
      <c r="TED38" s="133"/>
      <c r="TEE38" s="133"/>
      <c r="TEF38" s="133"/>
      <c r="TEG38" s="133"/>
      <c r="TEH38" s="133"/>
      <c r="TEI38" s="133"/>
      <c r="TEJ38" s="133"/>
      <c r="TEK38" s="133"/>
      <c r="TEL38" s="133"/>
      <c r="TEM38" s="133"/>
      <c r="TEN38" s="133"/>
      <c r="TEO38" s="133"/>
      <c r="TEP38" s="133"/>
      <c r="TEQ38" s="133"/>
      <c r="TER38" s="133"/>
      <c r="TES38" s="133"/>
      <c r="TET38" s="133"/>
      <c r="TEU38" s="133"/>
      <c r="TEV38" s="133"/>
      <c r="TEW38" s="133"/>
      <c r="TEX38" s="133"/>
      <c r="TEY38" s="133"/>
      <c r="TEZ38" s="133"/>
      <c r="TFA38" s="133"/>
      <c r="TFB38" s="133"/>
      <c r="TFC38" s="133"/>
      <c r="TFD38" s="133"/>
      <c r="TFE38" s="133"/>
      <c r="TFF38" s="133"/>
      <c r="TFG38" s="133"/>
      <c r="TFH38" s="133"/>
      <c r="TFI38" s="133"/>
      <c r="TFJ38" s="133"/>
      <c r="TFK38" s="133"/>
      <c r="TFL38" s="133"/>
      <c r="TFM38" s="133"/>
      <c r="TFN38" s="133"/>
      <c r="TFO38" s="133"/>
      <c r="TFP38" s="133"/>
      <c r="TFQ38" s="133"/>
      <c r="TFR38" s="133"/>
      <c r="TFS38" s="133"/>
      <c r="TFT38" s="133"/>
      <c r="TFU38" s="133"/>
      <c r="TFV38" s="133"/>
      <c r="TFW38" s="133"/>
      <c r="TFX38" s="133"/>
      <c r="TFY38" s="133"/>
      <c r="TFZ38" s="133"/>
      <c r="TGA38" s="133"/>
      <c r="TGB38" s="133"/>
      <c r="TGC38" s="133"/>
      <c r="TGD38" s="133"/>
      <c r="TGE38" s="133"/>
      <c r="TGF38" s="133"/>
      <c r="TGG38" s="133"/>
      <c r="TGH38" s="133"/>
      <c r="TGI38" s="133"/>
      <c r="TGJ38" s="133"/>
      <c r="TGK38" s="133"/>
      <c r="TGL38" s="133"/>
      <c r="TGM38" s="133"/>
      <c r="TGN38" s="133"/>
      <c r="TGO38" s="133"/>
      <c r="TGP38" s="133"/>
      <c r="TGQ38" s="133"/>
      <c r="TGR38" s="133"/>
      <c r="TGS38" s="133"/>
      <c r="TGT38" s="133"/>
      <c r="TGU38" s="133"/>
      <c r="TGV38" s="133"/>
      <c r="TGW38" s="133"/>
      <c r="TGX38" s="133"/>
      <c r="TGY38" s="133"/>
      <c r="TGZ38" s="133"/>
      <c r="THA38" s="133"/>
      <c r="THB38" s="133"/>
      <c r="THC38" s="133"/>
      <c r="THD38" s="133"/>
      <c r="THE38" s="133"/>
      <c r="THF38" s="133"/>
      <c r="THG38" s="133"/>
      <c r="THH38" s="133"/>
      <c r="THI38" s="133"/>
      <c r="THJ38" s="133"/>
      <c r="THK38" s="133"/>
      <c r="THL38" s="133"/>
      <c r="THM38" s="133"/>
      <c r="THN38" s="133"/>
      <c r="THO38" s="133"/>
      <c r="THP38" s="133"/>
      <c r="THQ38" s="133"/>
      <c r="THR38" s="133"/>
      <c r="THS38" s="133"/>
      <c r="THT38" s="133"/>
      <c r="THU38" s="133"/>
      <c r="THV38" s="133"/>
      <c r="THW38" s="133"/>
      <c r="THX38" s="133"/>
      <c r="THY38" s="133"/>
      <c r="THZ38" s="133"/>
      <c r="TIA38" s="133"/>
      <c r="TIB38" s="133"/>
      <c r="TIC38" s="133"/>
      <c r="TID38" s="133"/>
      <c r="TIE38" s="133"/>
      <c r="TIF38" s="133"/>
      <c r="TIG38" s="133"/>
      <c r="TIH38" s="133"/>
      <c r="TII38" s="133"/>
      <c r="TIJ38" s="133"/>
      <c r="TIK38" s="133"/>
      <c r="TIL38" s="133"/>
      <c r="TIM38" s="133"/>
      <c r="TIN38" s="133"/>
      <c r="TIO38" s="133"/>
      <c r="TIP38" s="133"/>
      <c r="TIQ38" s="133"/>
      <c r="TIR38" s="133"/>
      <c r="TIS38" s="133"/>
      <c r="TIT38" s="133"/>
      <c r="TIU38" s="133"/>
      <c r="TIV38" s="133"/>
      <c r="TIW38" s="133"/>
      <c r="TIX38" s="133"/>
      <c r="TIY38" s="133"/>
      <c r="TIZ38" s="133"/>
      <c r="TJA38" s="133"/>
      <c r="TJB38" s="133"/>
      <c r="TJC38" s="133"/>
      <c r="TJD38" s="133"/>
      <c r="TJE38" s="133"/>
      <c r="TJF38" s="133"/>
      <c r="TJG38" s="133"/>
      <c r="TJH38" s="133"/>
      <c r="TJI38" s="133"/>
      <c r="TJJ38" s="133"/>
      <c r="TJK38" s="133"/>
      <c r="TJL38" s="133"/>
      <c r="TJM38" s="133"/>
      <c r="TJN38" s="133"/>
      <c r="TJO38" s="133"/>
      <c r="TJP38" s="133"/>
      <c r="TJQ38" s="133"/>
      <c r="TJR38" s="133"/>
      <c r="TJS38" s="133"/>
      <c r="TJT38" s="133"/>
      <c r="TJU38" s="133"/>
      <c r="TJV38" s="133"/>
      <c r="TJW38" s="133"/>
      <c r="TJX38" s="133"/>
      <c r="TJY38" s="133"/>
      <c r="TJZ38" s="133"/>
      <c r="TKA38" s="133"/>
      <c r="TKB38" s="133"/>
      <c r="TKC38" s="133"/>
      <c r="TKD38" s="133"/>
      <c r="TKE38" s="133"/>
      <c r="TKF38" s="133"/>
      <c r="TKG38" s="133"/>
      <c r="TKH38" s="133"/>
      <c r="TKI38" s="133"/>
      <c r="TKJ38" s="133"/>
      <c r="TKK38" s="133"/>
      <c r="TKL38" s="133"/>
      <c r="TKM38" s="133"/>
      <c r="TKN38" s="133"/>
      <c r="TKO38" s="133"/>
      <c r="TKP38" s="133"/>
      <c r="TKQ38" s="133"/>
      <c r="TKR38" s="133"/>
      <c r="TKS38" s="133"/>
      <c r="TKT38" s="133"/>
      <c r="TKU38" s="133"/>
      <c r="TKV38" s="133"/>
      <c r="TKW38" s="133"/>
      <c r="TKX38" s="133"/>
      <c r="TKY38" s="133"/>
      <c r="TKZ38" s="133"/>
      <c r="TLA38" s="133"/>
      <c r="TLB38" s="133"/>
      <c r="TLC38" s="133"/>
      <c r="TLD38" s="133"/>
      <c r="TLE38" s="133"/>
      <c r="TLF38" s="133"/>
      <c r="TLG38" s="133"/>
      <c r="TLH38" s="133"/>
      <c r="TLI38" s="133"/>
      <c r="TLJ38" s="133"/>
      <c r="TLK38" s="133"/>
      <c r="TLL38" s="133"/>
      <c r="TLM38" s="133"/>
      <c r="TLN38" s="133"/>
      <c r="TLO38" s="133"/>
      <c r="TLP38" s="133"/>
      <c r="TLQ38" s="133"/>
      <c r="TLR38" s="133"/>
      <c r="TLS38" s="133"/>
      <c r="TLT38" s="133"/>
      <c r="TLU38" s="133"/>
      <c r="TLV38" s="133"/>
      <c r="TLW38" s="133"/>
      <c r="TLX38" s="133"/>
      <c r="TLY38" s="133"/>
      <c r="TLZ38" s="133"/>
      <c r="TMA38" s="133"/>
      <c r="TMB38" s="133"/>
      <c r="TMC38" s="133"/>
      <c r="TMD38" s="133"/>
      <c r="TME38" s="133"/>
      <c r="TMF38" s="133"/>
      <c r="TMG38" s="133"/>
      <c r="TMH38" s="133"/>
      <c r="TMI38" s="133"/>
      <c r="TMJ38" s="133"/>
      <c r="TMK38" s="133"/>
      <c r="TML38" s="133"/>
      <c r="TMM38" s="133"/>
      <c r="TMN38" s="133"/>
      <c r="TMO38" s="133"/>
      <c r="TMP38" s="133"/>
      <c r="TMQ38" s="133"/>
      <c r="TMR38" s="133"/>
      <c r="TMS38" s="133"/>
      <c r="TMT38" s="133"/>
      <c r="TMU38" s="133"/>
      <c r="TMV38" s="133"/>
      <c r="TMW38" s="133"/>
      <c r="TMX38" s="133"/>
      <c r="TMY38" s="133"/>
      <c r="TMZ38" s="133"/>
      <c r="TNA38" s="133"/>
      <c r="TNB38" s="133"/>
      <c r="TNC38" s="133"/>
      <c r="TND38" s="133"/>
      <c r="TNE38" s="133"/>
      <c r="TNF38" s="133"/>
      <c r="TNG38" s="133"/>
      <c r="TNH38" s="133"/>
      <c r="TNI38" s="133"/>
      <c r="TNJ38" s="133"/>
      <c r="TNK38" s="133"/>
      <c r="TNL38" s="133"/>
      <c r="TNM38" s="133"/>
      <c r="TNN38" s="133"/>
      <c r="TNO38" s="133"/>
      <c r="TNP38" s="133"/>
      <c r="TNQ38" s="133"/>
      <c r="TNR38" s="133"/>
      <c r="TNS38" s="133"/>
      <c r="TNT38" s="133"/>
      <c r="TNU38" s="133"/>
      <c r="TNV38" s="133"/>
      <c r="TNW38" s="133"/>
      <c r="TNX38" s="133"/>
      <c r="TNY38" s="133"/>
      <c r="TNZ38" s="133"/>
      <c r="TOA38" s="133"/>
      <c r="TOB38" s="133"/>
      <c r="TOC38" s="133"/>
      <c r="TOD38" s="133"/>
      <c r="TOE38" s="133"/>
      <c r="TOF38" s="133"/>
      <c r="TOG38" s="133"/>
      <c r="TOH38" s="133"/>
      <c r="TOI38" s="133"/>
      <c r="TOJ38" s="133"/>
      <c r="TOK38" s="133"/>
      <c r="TOL38" s="133"/>
      <c r="TOM38" s="133"/>
      <c r="TON38" s="133"/>
      <c r="TOO38" s="133"/>
      <c r="TOP38" s="133"/>
      <c r="TOQ38" s="133"/>
      <c r="TOR38" s="133"/>
      <c r="TOS38" s="133"/>
      <c r="TOT38" s="133"/>
      <c r="TOU38" s="133"/>
      <c r="TOV38" s="133"/>
      <c r="TOW38" s="133"/>
      <c r="TOX38" s="133"/>
      <c r="TOY38" s="133"/>
      <c r="TOZ38" s="133"/>
      <c r="TPA38" s="133"/>
      <c r="TPB38" s="133"/>
      <c r="TPC38" s="133"/>
      <c r="TPD38" s="133"/>
      <c r="TPE38" s="133"/>
      <c r="TPF38" s="133"/>
      <c r="TPG38" s="133"/>
      <c r="TPH38" s="133"/>
      <c r="TPI38" s="133"/>
      <c r="TPJ38" s="133"/>
      <c r="TPK38" s="133"/>
      <c r="TPL38" s="133"/>
      <c r="TPM38" s="133"/>
      <c r="TPN38" s="133"/>
      <c r="TPO38" s="133"/>
      <c r="TPP38" s="133"/>
      <c r="TPQ38" s="133"/>
      <c r="TPR38" s="133"/>
      <c r="TPS38" s="133"/>
      <c r="TPT38" s="133"/>
      <c r="TPU38" s="133"/>
      <c r="TPV38" s="133"/>
      <c r="TPW38" s="133"/>
      <c r="TPX38" s="133"/>
      <c r="TPY38" s="133"/>
      <c r="TPZ38" s="133"/>
      <c r="TQA38" s="133"/>
      <c r="TQB38" s="133"/>
      <c r="TQC38" s="133"/>
      <c r="TQD38" s="133"/>
      <c r="TQE38" s="133"/>
      <c r="TQF38" s="133"/>
      <c r="TQG38" s="133"/>
      <c r="TQH38" s="133"/>
      <c r="TQI38" s="133"/>
      <c r="TQJ38" s="133"/>
      <c r="TQK38" s="133"/>
      <c r="TQL38" s="133"/>
      <c r="TQM38" s="133"/>
      <c r="TQN38" s="133"/>
      <c r="TQO38" s="133"/>
      <c r="TQP38" s="133"/>
      <c r="TQQ38" s="133"/>
      <c r="TQR38" s="133"/>
      <c r="TQS38" s="133"/>
      <c r="TQT38" s="133"/>
      <c r="TQU38" s="133"/>
      <c r="TQV38" s="133"/>
      <c r="TQW38" s="133"/>
      <c r="TQX38" s="133"/>
      <c r="TQY38" s="133"/>
      <c r="TQZ38" s="133"/>
      <c r="TRA38" s="133"/>
      <c r="TRB38" s="133"/>
      <c r="TRC38" s="133"/>
      <c r="TRD38" s="133"/>
      <c r="TRE38" s="133"/>
      <c r="TRF38" s="133"/>
      <c r="TRG38" s="133"/>
      <c r="TRH38" s="133"/>
      <c r="TRI38" s="133"/>
      <c r="TRJ38" s="133"/>
      <c r="TRK38" s="133"/>
      <c r="TRL38" s="133"/>
      <c r="TRM38" s="133"/>
      <c r="TRN38" s="133"/>
      <c r="TRO38" s="133"/>
      <c r="TRP38" s="133"/>
      <c r="TRQ38" s="133"/>
      <c r="TRR38" s="133"/>
      <c r="TRS38" s="133"/>
      <c r="TRT38" s="133"/>
      <c r="TRU38" s="133"/>
      <c r="TRV38" s="133"/>
      <c r="TRW38" s="133"/>
      <c r="TRX38" s="133"/>
      <c r="TRY38" s="133"/>
      <c r="TRZ38" s="133"/>
      <c r="TSA38" s="133"/>
      <c r="TSB38" s="133"/>
      <c r="TSC38" s="133"/>
      <c r="TSD38" s="133"/>
      <c r="TSE38" s="133"/>
      <c r="TSF38" s="133"/>
      <c r="TSG38" s="133"/>
      <c r="TSH38" s="133"/>
      <c r="TSI38" s="133"/>
      <c r="TSJ38" s="133"/>
      <c r="TSK38" s="133"/>
      <c r="TSL38" s="133"/>
      <c r="TSM38" s="133"/>
      <c r="TSN38" s="133"/>
      <c r="TSO38" s="133"/>
      <c r="TSP38" s="133"/>
      <c r="TSQ38" s="133"/>
      <c r="TSR38" s="133"/>
      <c r="TSS38" s="133"/>
      <c r="TST38" s="133"/>
      <c r="TSU38" s="133"/>
      <c r="TSV38" s="133"/>
      <c r="TSW38" s="133"/>
      <c r="TSX38" s="133"/>
      <c r="TSY38" s="133"/>
      <c r="TSZ38" s="133"/>
      <c r="TTA38" s="133"/>
      <c r="TTB38" s="133"/>
      <c r="TTC38" s="133"/>
      <c r="TTD38" s="133"/>
      <c r="TTE38" s="133"/>
      <c r="TTF38" s="133"/>
      <c r="TTG38" s="133"/>
      <c r="TTH38" s="133"/>
      <c r="TTI38" s="133"/>
      <c r="TTJ38" s="133"/>
      <c r="TTK38" s="133"/>
      <c r="TTL38" s="133"/>
      <c r="TTM38" s="133"/>
      <c r="TTN38" s="133"/>
      <c r="TTO38" s="133"/>
      <c r="TTP38" s="133"/>
      <c r="TTQ38" s="133"/>
      <c r="TTR38" s="133"/>
      <c r="TTS38" s="133"/>
      <c r="TTT38" s="133"/>
      <c r="TTU38" s="133"/>
      <c r="TTV38" s="133"/>
      <c r="TTW38" s="133"/>
      <c r="TTX38" s="133"/>
      <c r="TTY38" s="133"/>
      <c r="TTZ38" s="133"/>
      <c r="TUA38" s="133"/>
      <c r="TUB38" s="133"/>
      <c r="TUC38" s="133"/>
      <c r="TUD38" s="133"/>
      <c r="TUE38" s="133"/>
      <c r="TUF38" s="133"/>
      <c r="TUG38" s="133"/>
      <c r="TUH38" s="133"/>
      <c r="TUI38" s="133"/>
      <c r="TUJ38" s="133"/>
      <c r="TUK38" s="133"/>
      <c r="TUL38" s="133"/>
      <c r="TUM38" s="133"/>
      <c r="TUN38" s="133"/>
      <c r="TUO38" s="133"/>
      <c r="TUP38" s="133"/>
      <c r="TUQ38" s="133"/>
      <c r="TUR38" s="133"/>
      <c r="TUS38" s="133"/>
      <c r="TUT38" s="133"/>
      <c r="TUU38" s="133"/>
      <c r="TUV38" s="133"/>
      <c r="TUW38" s="133"/>
      <c r="TUX38" s="133"/>
      <c r="TUY38" s="133"/>
      <c r="TUZ38" s="133"/>
      <c r="TVA38" s="133"/>
      <c r="TVB38" s="133"/>
      <c r="TVC38" s="133"/>
      <c r="TVD38" s="133"/>
      <c r="TVE38" s="133"/>
      <c r="TVF38" s="133"/>
      <c r="TVG38" s="133"/>
      <c r="TVH38" s="133"/>
      <c r="TVI38" s="133"/>
      <c r="TVJ38" s="133"/>
      <c r="TVK38" s="133"/>
      <c r="TVL38" s="133"/>
      <c r="TVM38" s="133"/>
      <c r="TVN38" s="133"/>
      <c r="TVO38" s="133"/>
      <c r="TVP38" s="133"/>
      <c r="TVQ38" s="133"/>
      <c r="TVR38" s="133"/>
      <c r="TVS38" s="133"/>
      <c r="TVT38" s="133"/>
      <c r="TVU38" s="133"/>
      <c r="TVV38" s="133"/>
      <c r="TVW38" s="133"/>
      <c r="TVX38" s="133"/>
      <c r="TVY38" s="133"/>
      <c r="TVZ38" s="133"/>
      <c r="TWA38" s="133"/>
      <c r="TWB38" s="133"/>
      <c r="TWC38" s="133"/>
      <c r="TWD38" s="133"/>
      <c r="TWE38" s="133"/>
      <c r="TWF38" s="133"/>
      <c r="TWG38" s="133"/>
      <c r="TWH38" s="133"/>
      <c r="TWI38" s="133"/>
      <c r="TWJ38" s="133"/>
      <c r="TWK38" s="133"/>
      <c r="TWL38" s="133"/>
      <c r="TWM38" s="133"/>
      <c r="TWN38" s="133"/>
      <c r="TWO38" s="133"/>
      <c r="TWP38" s="133"/>
      <c r="TWQ38" s="133"/>
      <c r="TWR38" s="133"/>
      <c r="TWS38" s="133"/>
      <c r="TWT38" s="133"/>
      <c r="TWU38" s="133"/>
      <c r="TWV38" s="133"/>
      <c r="TWW38" s="133"/>
      <c r="TWX38" s="133"/>
      <c r="TWY38" s="133"/>
      <c r="TWZ38" s="133"/>
      <c r="TXA38" s="133"/>
      <c r="TXB38" s="133"/>
      <c r="TXC38" s="133"/>
      <c r="TXD38" s="133"/>
      <c r="TXE38" s="133"/>
      <c r="TXF38" s="133"/>
      <c r="TXG38" s="133"/>
      <c r="TXH38" s="133"/>
      <c r="TXI38" s="133"/>
      <c r="TXJ38" s="133"/>
      <c r="TXK38" s="133"/>
      <c r="TXL38" s="133"/>
      <c r="TXM38" s="133"/>
      <c r="TXN38" s="133"/>
      <c r="TXO38" s="133"/>
      <c r="TXP38" s="133"/>
      <c r="TXQ38" s="133"/>
      <c r="TXR38" s="133"/>
      <c r="TXS38" s="133"/>
      <c r="TXT38" s="133"/>
      <c r="TXU38" s="133"/>
      <c r="TXV38" s="133"/>
      <c r="TXW38" s="133"/>
      <c r="TXX38" s="133"/>
      <c r="TXY38" s="133"/>
      <c r="TXZ38" s="133"/>
      <c r="TYA38" s="133"/>
      <c r="TYB38" s="133"/>
      <c r="TYC38" s="133"/>
      <c r="TYD38" s="133"/>
      <c r="TYE38" s="133"/>
      <c r="TYF38" s="133"/>
      <c r="TYG38" s="133"/>
      <c r="TYH38" s="133"/>
      <c r="TYI38" s="133"/>
      <c r="TYJ38" s="133"/>
      <c r="TYK38" s="133"/>
      <c r="TYL38" s="133"/>
      <c r="TYM38" s="133"/>
      <c r="TYN38" s="133"/>
      <c r="TYO38" s="133"/>
      <c r="TYP38" s="133"/>
      <c r="TYQ38" s="133"/>
      <c r="TYR38" s="133"/>
      <c r="TYS38" s="133"/>
      <c r="TYT38" s="133"/>
      <c r="TYU38" s="133"/>
      <c r="TYV38" s="133"/>
      <c r="TYW38" s="133"/>
      <c r="TYX38" s="133"/>
      <c r="TYY38" s="133"/>
      <c r="TYZ38" s="133"/>
      <c r="TZA38" s="133"/>
      <c r="TZB38" s="133"/>
      <c r="TZC38" s="133"/>
      <c r="TZD38" s="133"/>
      <c r="TZE38" s="133"/>
      <c r="TZF38" s="133"/>
      <c r="TZG38" s="133"/>
      <c r="TZH38" s="133"/>
      <c r="TZI38" s="133"/>
      <c r="TZJ38" s="133"/>
      <c r="TZK38" s="133"/>
      <c r="TZL38" s="133"/>
      <c r="TZM38" s="133"/>
      <c r="TZN38" s="133"/>
      <c r="TZO38" s="133"/>
      <c r="TZP38" s="133"/>
      <c r="TZQ38" s="133"/>
      <c r="TZR38" s="133"/>
      <c r="TZS38" s="133"/>
      <c r="TZT38" s="133"/>
      <c r="TZU38" s="133"/>
      <c r="TZV38" s="133"/>
      <c r="TZW38" s="133"/>
      <c r="TZX38" s="133"/>
      <c r="TZY38" s="133"/>
      <c r="TZZ38" s="133"/>
      <c r="UAA38" s="133"/>
      <c r="UAB38" s="133"/>
      <c r="UAC38" s="133"/>
      <c r="UAD38" s="133"/>
      <c r="UAE38" s="133"/>
      <c r="UAF38" s="133"/>
      <c r="UAG38" s="133"/>
      <c r="UAH38" s="133"/>
      <c r="UAI38" s="133"/>
      <c r="UAJ38" s="133"/>
      <c r="UAK38" s="133"/>
      <c r="UAL38" s="133"/>
      <c r="UAM38" s="133"/>
      <c r="UAN38" s="133"/>
      <c r="UAO38" s="133"/>
      <c r="UAP38" s="133"/>
      <c r="UAQ38" s="133"/>
      <c r="UAR38" s="133"/>
      <c r="UAS38" s="133"/>
      <c r="UAT38" s="133"/>
      <c r="UAU38" s="133"/>
      <c r="UAV38" s="133"/>
      <c r="UAW38" s="133"/>
      <c r="UAX38" s="133"/>
      <c r="UAY38" s="133"/>
      <c r="UAZ38" s="133"/>
      <c r="UBA38" s="133"/>
      <c r="UBB38" s="133"/>
      <c r="UBC38" s="133"/>
      <c r="UBD38" s="133"/>
      <c r="UBE38" s="133"/>
      <c r="UBF38" s="133"/>
      <c r="UBG38" s="133"/>
      <c r="UBH38" s="133"/>
      <c r="UBI38" s="133"/>
      <c r="UBJ38" s="133"/>
      <c r="UBK38" s="133"/>
      <c r="UBL38" s="133"/>
      <c r="UBM38" s="133"/>
      <c r="UBN38" s="133"/>
      <c r="UBO38" s="133"/>
      <c r="UBP38" s="133"/>
      <c r="UBQ38" s="133"/>
      <c r="UBR38" s="133"/>
      <c r="UBS38" s="133"/>
      <c r="UBT38" s="133"/>
      <c r="UBU38" s="133"/>
      <c r="UBV38" s="133"/>
      <c r="UBW38" s="133"/>
      <c r="UBX38" s="133"/>
      <c r="UBY38" s="133"/>
      <c r="UBZ38" s="133"/>
      <c r="UCA38" s="133"/>
      <c r="UCB38" s="133"/>
      <c r="UCC38" s="133"/>
      <c r="UCD38" s="133"/>
      <c r="UCE38" s="133"/>
      <c r="UCF38" s="133"/>
      <c r="UCG38" s="133"/>
      <c r="UCH38" s="133"/>
      <c r="UCI38" s="133"/>
      <c r="UCJ38" s="133"/>
      <c r="UCK38" s="133"/>
      <c r="UCL38" s="133"/>
      <c r="UCM38" s="133"/>
      <c r="UCN38" s="133"/>
      <c r="UCO38" s="133"/>
      <c r="UCP38" s="133"/>
      <c r="UCQ38" s="133"/>
      <c r="UCR38" s="133"/>
      <c r="UCS38" s="133"/>
      <c r="UCT38" s="133"/>
      <c r="UCU38" s="133"/>
      <c r="UCV38" s="133"/>
      <c r="UCW38" s="133"/>
      <c r="UCX38" s="133"/>
      <c r="UCY38" s="133"/>
      <c r="UCZ38" s="133"/>
      <c r="UDA38" s="133"/>
      <c r="UDB38" s="133"/>
      <c r="UDC38" s="133"/>
      <c r="UDD38" s="133"/>
      <c r="UDE38" s="133"/>
      <c r="UDF38" s="133"/>
      <c r="UDG38" s="133"/>
      <c r="UDH38" s="133"/>
      <c r="UDI38" s="133"/>
      <c r="UDJ38" s="133"/>
      <c r="UDK38" s="133"/>
      <c r="UDL38" s="133"/>
      <c r="UDM38" s="133"/>
      <c r="UDN38" s="133"/>
      <c r="UDO38" s="133"/>
      <c r="UDP38" s="133"/>
      <c r="UDQ38" s="133"/>
      <c r="UDR38" s="133"/>
      <c r="UDS38" s="133"/>
      <c r="UDT38" s="133"/>
      <c r="UDU38" s="133"/>
      <c r="UDV38" s="133"/>
      <c r="UDW38" s="133"/>
      <c r="UDX38" s="133"/>
      <c r="UDY38" s="133"/>
      <c r="UDZ38" s="133"/>
      <c r="UEA38" s="133"/>
      <c r="UEB38" s="133"/>
      <c r="UEC38" s="133"/>
      <c r="UED38" s="133"/>
      <c r="UEE38" s="133"/>
      <c r="UEF38" s="133"/>
      <c r="UEG38" s="133"/>
      <c r="UEH38" s="133"/>
      <c r="UEI38" s="133"/>
      <c r="UEJ38" s="133"/>
      <c r="UEK38" s="133"/>
      <c r="UEL38" s="133"/>
      <c r="UEM38" s="133"/>
      <c r="UEN38" s="133"/>
      <c r="UEO38" s="133"/>
      <c r="UEP38" s="133"/>
      <c r="UEQ38" s="133"/>
      <c r="UER38" s="133"/>
      <c r="UES38" s="133"/>
      <c r="UET38" s="133"/>
      <c r="UEU38" s="133"/>
      <c r="UEV38" s="133"/>
      <c r="UEW38" s="133"/>
      <c r="UEX38" s="133"/>
      <c r="UEY38" s="133"/>
      <c r="UEZ38" s="133"/>
      <c r="UFA38" s="133"/>
      <c r="UFB38" s="133"/>
      <c r="UFC38" s="133"/>
      <c r="UFD38" s="133"/>
      <c r="UFE38" s="133"/>
      <c r="UFF38" s="133"/>
      <c r="UFG38" s="133"/>
      <c r="UFH38" s="133"/>
      <c r="UFI38" s="133"/>
      <c r="UFJ38" s="133"/>
      <c r="UFK38" s="133"/>
      <c r="UFL38" s="133"/>
      <c r="UFM38" s="133"/>
      <c r="UFN38" s="133"/>
      <c r="UFO38" s="133"/>
      <c r="UFP38" s="133"/>
      <c r="UFQ38" s="133"/>
      <c r="UFR38" s="133"/>
      <c r="UFS38" s="133"/>
      <c r="UFT38" s="133"/>
      <c r="UFU38" s="133"/>
      <c r="UFV38" s="133"/>
      <c r="UFW38" s="133"/>
      <c r="UFX38" s="133"/>
      <c r="UFY38" s="133"/>
      <c r="UFZ38" s="133"/>
      <c r="UGA38" s="133"/>
      <c r="UGB38" s="133"/>
      <c r="UGC38" s="133"/>
      <c r="UGD38" s="133"/>
      <c r="UGE38" s="133"/>
      <c r="UGF38" s="133"/>
      <c r="UGG38" s="133"/>
      <c r="UGH38" s="133"/>
      <c r="UGI38" s="133"/>
      <c r="UGJ38" s="133"/>
      <c r="UGK38" s="133"/>
      <c r="UGL38" s="133"/>
      <c r="UGM38" s="133"/>
      <c r="UGN38" s="133"/>
      <c r="UGO38" s="133"/>
      <c r="UGP38" s="133"/>
      <c r="UGQ38" s="133"/>
      <c r="UGR38" s="133"/>
      <c r="UGS38" s="133"/>
      <c r="UGT38" s="133"/>
      <c r="UGU38" s="133"/>
      <c r="UGV38" s="133"/>
      <c r="UGW38" s="133"/>
      <c r="UGX38" s="133"/>
      <c r="UGY38" s="133"/>
      <c r="UGZ38" s="133"/>
      <c r="UHA38" s="133"/>
      <c r="UHB38" s="133"/>
      <c r="UHC38" s="133"/>
      <c r="UHD38" s="133"/>
      <c r="UHE38" s="133"/>
      <c r="UHF38" s="133"/>
      <c r="UHG38" s="133"/>
      <c r="UHH38" s="133"/>
      <c r="UHI38" s="133"/>
      <c r="UHJ38" s="133"/>
      <c r="UHK38" s="133"/>
      <c r="UHL38" s="133"/>
      <c r="UHM38" s="133"/>
      <c r="UHN38" s="133"/>
      <c r="UHO38" s="133"/>
      <c r="UHP38" s="133"/>
      <c r="UHQ38" s="133"/>
      <c r="UHR38" s="133"/>
      <c r="UHS38" s="133"/>
      <c r="UHT38" s="133"/>
      <c r="UHU38" s="133"/>
      <c r="UHV38" s="133"/>
      <c r="UHW38" s="133"/>
      <c r="UHX38" s="133"/>
      <c r="UHY38" s="133"/>
      <c r="UHZ38" s="133"/>
      <c r="UIA38" s="133"/>
      <c r="UIB38" s="133"/>
      <c r="UIC38" s="133"/>
      <c r="UID38" s="133"/>
      <c r="UIE38" s="133"/>
      <c r="UIF38" s="133"/>
      <c r="UIG38" s="133"/>
      <c r="UIH38" s="133"/>
      <c r="UII38" s="133"/>
      <c r="UIJ38" s="133"/>
      <c r="UIK38" s="133"/>
      <c r="UIL38" s="133"/>
      <c r="UIM38" s="133"/>
      <c r="UIN38" s="133"/>
      <c r="UIO38" s="133"/>
      <c r="UIP38" s="133"/>
      <c r="UIQ38" s="133"/>
      <c r="UIR38" s="133"/>
      <c r="UIS38" s="133"/>
      <c r="UIT38" s="133"/>
      <c r="UIU38" s="133"/>
      <c r="UIV38" s="133"/>
      <c r="UIW38" s="133"/>
      <c r="UIX38" s="133"/>
      <c r="UIY38" s="133"/>
      <c r="UIZ38" s="133"/>
      <c r="UJA38" s="133"/>
      <c r="UJB38" s="133"/>
      <c r="UJC38" s="133"/>
      <c r="UJD38" s="133"/>
      <c r="UJE38" s="133"/>
      <c r="UJF38" s="133"/>
      <c r="UJG38" s="133"/>
      <c r="UJH38" s="133"/>
      <c r="UJI38" s="133"/>
      <c r="UJJ38" s="133"/>
      <c r="UJK38" s="133"/>
      <c r="UJL38" s="133"/>
      <c r="UJM38" s="133"/>
      <c r="UJN38" s="133"/>
      <c r="UJO38" s="133"/>
      <c r="UJP38" s="133"/>
      <c r="UJQ38" s="133"/>
      <c r="UJR38" s="133"/>
      <c r="UJS38" s="133"/>
      <c r="UJT38" s="133"/>
      <c r="UJU38" s="133"/>
      <c r="UJV38" s="133"/>
      <c r="UJW38" s="133"/>
      <c r="UJX38" s="133"/>
      <c r="UJY38" s="133"/>
      <c r="UJZ38" s="133"/>
      <c r="UKA38" s="133"/>
      <c r="UKB38" s="133"/>
      <c r="UKC38" s="133"/>
      <c r="UKD38" s="133"/>
      <c r="UKE38" s="133"/>
      <c r="UKF38" s="133"/>
      <c r="UKG38" s="133"/>
      <c r="UKH38" s="133"/>
      <c r="UKI38" s="133"/>
      <c r="UKJ38" s="133"/>
      <c r="UKK38" s="133"/>
      <c r="UKL38" s="133"/>
      <c r="UKM38" s="133"/>
      <c r="UKN38" s="133"/>
      <c r="UKO38" s="133"/>
      <c r="UKP38" s="133"/>
      <c r="UKQ38" s="133"/>
      <c r="UKR38" s="133"/>
      <c r="UKS38" s="133"/>
      <c r="UKT38" s="133"/>
      <c r="UKU38" s="133"/>
      <c r="UKV38" s="133"/>
      <c r="UKW38" s="133"/>
      <c r="UKX38" s="133"/>
      <c r="UKY38" s="133"/>
      <c r="UKZ38" s="133"/>
      <c r="ULA38" s="133"/>
      <c r="ULB38" s="133"/>
      <c r="ULC38" s="133"/>
      <c r="ULD38" s="133"/>
      <c r="ULE38" s="133"/>
      <c r="ULF38" s="133"/>
      <c r="ULG38" s="133"/>
      <c r="ULH38" s="133"/>
      <c r="ULI38" s="133"/>
      <c r="ULJ38" s="133"/>
      <c r="ULK38" s="133"/>
      <c r="ULL38" s="133"/>
      <c r="ULM38" s="133"/>
      <c r="ULN38" s="133"/>
      <c r="ULO38" s="133"/>
      <c r="ULP38" s="133"/>
      <c r="ULQ38" s="133"/>
      <c r="ULR38" s="133"/>
      <c r="ULS38" s="133"/>
      <c r="ULT38" s="133"/>
      <c r="ULU38" s="133"/>
      <c r="ULV38" s="133"/>
      <c r="ULW38" s="133"/>
      <c r="ULX38" s="133"/>
      <c r="ULY38" s="133"/>
      <c r="ULZ38" s="133"/>
      <c r="UMA38" s="133"/>
      <c r="UMB38" s="133"/>
      <c r="UMC38" s="133"/>
      <c r="UMD38" s="133"/>
      <c r="UME38" s="133"/>
      <c r="UMF38" s="133"/>
      <c r="UMG38" s="133"/>
      <c r="UMH38" s="133"/>
      <c r="UMI38" s="133"/>
      <c r="UMJ38" s="133"/>
      <c r="UMK38" s="133"/>
      <c r="UML38" s="133"/>
      <c r="UMM38" s="133"/>
      <c r="UMN38" s="133"/>
      <c r="UMO38" s="133"/>
      <c r="UMP38" s="133"/>
      <c r="UMQ38" s="133"/>
      <c r="UMR38" s="133"/>
      <c r="UMS38" s="133"/>
      <c r="UMT38" s="133"/>
      <c r="UMU38" s="133"/>
      <c r="UMV38" s="133"/>
      <c r="UMW38" s="133"/>
      <c r="UMX38" s="133"/>
      <c r="UMY38" s="133"/>
      <c r="UMZ38" s="133"/>
      <c r="UNA38" s="133"/>
      <c r="UNB38" s="133"/>
      <c r="UNC38" s="133"/>
      <c r="UND38" s="133"/>
      <c r="UNE38" s="133"/>
      <c r="UNF38" s="133"/>
      <c r="UNG38" s="133"/>
      <c r="UNH38" s="133"/>
      <c r="UNI38" s="133"/>
      <c r="UNJ38" s="133"/>
      <c r="UNK38" s="133"/>
      <c r="UNL38" s="133"/>
      <c r="UNM38" s="133"/>
      <c r="UNN38" s="133"/>
      <c r="UNO38" s="133"/>
      <c r="UNP38" s="133"/>
      <c r="UNQ38" s="133"/>
      <c r="UNR38" s="133"/>
      <c r="UNS38" s="133"/>
      <c r="UNT38" s="133"/>
      <c r="UNU38" s="133"/>
      <c r="UNV38" s="133"/>
      <c r="UNW38" s="133"/>
      <c r="UNX38" s="133"/>
      <c r="UNY38" s="133"/>
      <c r="UNZ38" s="133"/>
      <c r="UOA38" s="133"/>
      <c r="UOB38" s="133"/>
      <c r="UOC38" s="133"/>
      <c r="UOD38" s="133"/>
      <c r="UOE38" s="133"/>
      <c r="UOF38" s="133"/>
      <c r="UOG38" s="133"/>
      <c r="UOH38" s="133"/>
      <c r="UOI38" s="133"/>
      <c r="UOJ38" s="133"/>
      <c r="UOK38" s="133"/>
      <c r="UOL38" s="133"/>
      <c r="UOM38" s="133"/>
      <c r="UON38" s="133"/>
      <c r="UOO38" s="133"/>
      <c r="UOP38" s="133"/>
      <c r="UOQ38" s="133"/>
      <c r="UOR38" s="133"/>
      <c r="UOS38" s="133"/>
      <c r="UOT38" s="133"/>
      <c r="UOU38" s="133"/>
      <c r="UOV38" s="133"/>
      <c r="UOW38" s="133"/>
      <c r="UOX38" s="133"/>
      <c r="UOY38" s="133"/>
      <c r="UOZ38" s="133"/>
      <c r="UPA38" s="133"/>
      <c r="UPB38" s="133"/>
      <c r="UPC38" s="133"/>
      <c r="UPD38" s="133"/>
      <c r="UPE38" s="133"/>
      <c r="UPF38" s="133"/>
      <c r="UPG38" s="133"/>
      <c r="UPH38" s="133"/>
      <c r="UPI38" s="133"/>
      <c r="UPJ38" s="133"/>
      <c r="UPK38" s="133"/>
      <c r="UPL38" s="133"/>
      <c r="UPM38" s="133"/>
      <c r="UPN38" s="133"/>
      <c r="UPO38" s="133"/>
      <c r="UPP38" s="133"/>
      <c r="UPQ38" s="133"/>
      <c r="UPR38" s="133"/>
      <c r="UPS38" s="133"/>
      <c r="UPT38" s="133"/>
      <c r="UPU38" s="133"/>
      <c r="UPV38" s="133"/>
      <c r="UPW38" s="133"/>
      <c r="UPX38" s="133"/>
      <c r="UPY38" s="133"/>
      <c r="UPZ38" s="133"/>
      <c r="UQA38" s="133"/>
      <c r="UQB38" s="133"/>
      <c r="UQC38" s="133"/>
      <c r="UQD38" s="133"/>
      <c r="UQE38" s="133"/>
      <c r="UQF38" s="133"/>
      <c r="UQG38" s="133"/>
      <c r="UQH38" s="133"/>
      <c r="UQI38" s="133"/>
      <c r="UQJ38" s="133"/>
      <c r="UQK38" s="133"/>
      <c r="UQL38" s="133"/>
      <c r="UQM38" s="133"/>
      <c r="UQN38" s="133"/>
      <c r="UQO38" s="133"/>
      <c r="UQP38" s="133"/>
      <c r="UQQ38" s="133"/>
      <c r="UQR38" s="133"/>
      <c r="UQS38" s="133"/>
      <c r="UQT38" s="133"/>
      <c r="UQU38" s="133"/>
      <c r="UQV38" s="133"/>
      <c r="UQW38" s="133"/>
      <c r="UQX38" s="133"/>
      <c r="UQY38" s="133"/>
      <c r="UQZ38" s="133"/>
      <c r="URA38" s="133"/>
      <c r="URB38" s="133"/>
      <c r="URC38" s="133"/>
      <c r="URD38" s="133"/>
      <c r="URE38" s="133"/>
      <c r="URF38" s="133"/>
      <c r="URG38" s="133"/>
      <c r="URH38" s="133"/>
      <c r="URI38" s="133"/>
      <c r="URJ38" s="133"/>
      <c r="URK38" s="133"/>
      <c r="URL38" s="133"/>
      <c r="URM38" s="133"/>
      <c r="URN38" s="133"/>
      <c r="URO38" s="133"/>
      <c r="URP38" s="133"/>
      <c r="URQ38" s="133"/>
      <c r="URR38" s="133"/>
      <c r="URS38" s="133"/>
      <c r="URT38" s="133"/>
      <c r="URU38" s="133"/>
      <c r="URV38" s="133"/>
      <c r="URW38" s="133"/>
      <c r="URX38" s="133"/>
      <c r="URY38" s="133"/>
      <c r="URZ38" s="133"/>
      <c r="USA38" s="133"/>
      <c r="USB38" s="133"/>
      <c r="USC38" s="133"/>
      <c r="USD38" s="133"/>
      <c r="USE38" s="133"/>
      <c r="USF38" s="133"/>
      <c r="USG38" s="133"/>
      <c r="USH38" s="133"/>
      <c r="USI38" s="133"/>
      <c r="USJ38" s="133"/>
      <c r="USK38" s="133"/>
      <c r="USL38" s="133"/>
      <c r="USM38" s="133"/>
      <c r="USN38" s="133"/>
      <c r="USO38" s="133"/>
      <c r="USP38" s="133"/>
      <c r="USQ38" s="133"/>
      <c r="USR38" s="133"/>
      <c r="USS38" s="133"/>
      <c r="UST38" s="133"/>
      <c r="USU38" s="133"/>
      <c r="USV38" s="133"/>
      <c r="USW38" s="133"/>
      <c r="USX38" s="133"/>
      <c r="USY38" s="133"/>
      <c r="USZ38" s="133"/>
      <c r="UTA38" s="133"/>
      <c r="UTB38" s="133"/>
      <c r="UTC38" s="133"/>
      <c r="UTD38" s="133"/>
      <c r="UTE38" s="133"/>
      <c r="UTF38" s="133"/>
      <c r="UTG38" s="133"/>
      <c r="UTH38" s="133"/>
      <c r="UTI38" s="133"/>
      <c r="UTJ38" s="133"/>
      <c r="UTK38" s="133"/>
      <c r="UTL38" s="133"/>
      <c r="UTM38" s="133"/>
      <c r="UTN38" s="133"/>
      <c r="UTO38" s="133"/>
      <c r="UTP38" s="133"/>
      <c r="UTQ38" s="133"/>
      <c r="UTR38" s="133"/>
      <c r="UTS38" s="133"/>
      <c r="UTT38" s="133"/>
      <c r="UTU38" s="133"/>
      <c r="UTV38" s="133"/>
      <c r="UTW38" s="133"/>
      <c r="UTX38" s="133"/>
      <c r="UTY38" s="133"/>
      <c r="UTZ38" s="133"/>
      <c r="UUA38" s="133"/>
      <c r="UUB38" s="133"/>
      <c r="UUC38" s="133"/>
      <c r="UUD38" s="133"/>
      <c r="UUE38" s="133"/>
      <c r="UUF38" s="133"/>
      <c r="UUG38" s="133"/>
      <c r="UUH38" s="133"/>
      <c r="UUI38" s="133"/>
      <c r="UUJ38" s="133"/>
      <c r="UUK38" s="133"/>
      <c r="UUL38" s="133"/>
      <c r="UUM38" s="133"/>
      <c r="UUN38" s="133"/>
      <c r="UUO38" s="133"/>
      <c r="UUP38" s="133"/>
      <c r="UUQ38" s="133"/>
      <c r="UUR38" s="133"/>
      <c r="UUS38" s="133"/>
      <c r="UUT38" s="133"/>
      <c r="UUU38" s="133"/>
      <c r="UUV38" s="133"/>
      <c r="UUW38" s="133"/>
      <c r="UUX38" s="133"/>
      <c r="UUY38" s="133"/>
      <c r="UUZ38" s="133"/>
      <c r="UVA38" s="133"/>
      <c r="UVB38" s="133"/>
      <c r="UVC38" s="133"/>
      <c r="UVD38" s="133"/>
      <c r="UVE38" s="133"/>
      <c r="UVF38" s="133"/>
      <c r="UVG38" s="133"/>
      <c r="UVH38" s="133"/>
      <c r="UVI38" s="133"/>
      <c r="UVJ38" s="133"/>
      <c r="UVK38" s="133"/>
      <c r="UVL38" s="133"/>
      <c r="UVM38" s="133"/>
      <c r="UVN38" s="133"/>
      <c r="UVO38" s="133"/>
      <c r="UVP38" s="133"/>
      <c r="UVQ38" s="133"/>
      <c r="UVR38" s="133"/>
      <c r="UVS38" s="133"/>
      <c r="UVT38" s="133"/>
      <c r="UVU38" s="133"/>
      <c r="UVV38" s="133"/>
      <c r="UVW38" s="133"/>
      <c r="UVX38" s="133"/>
      <c r="UVY38" s="133"/>
      <c r="UVZ38" s="133"/>
      <c r="UWA38" s="133"/>
      <c r="UWB38" s="133"/>
      <c r="UWC38" s="133"/>
      <c r="UWD38" s="133"/>
      <c r="UWE38" s="133"/>
      <c r="UWF38" s="133"/>
      <c r="UWG38" s="133"/>
      <c r="UWH38" s="133"/>
      <c r="UWI38" s="133"/>
      <c r="UWJ38" s="133"/>
      <c r="UWK38" s="133"/>
      <c r="UWL38" s="133"/>
      <c r="UWM38" s="133"/>
      <c r="UWN38" s="133"/>
      <c r="UWO38" s="133"/>
      <c r="UWP38" s="133"/>
      <c r="UWQ38" s="133"/>
      <c r="UWR38" s="133"/>
      <c r="UWS38" s="133"/>
      <c r="UWT38" s="133"/>
      <c r="UWU38" s="133"/>
      <c r="UWV38" s="133"/>
      <c r="UWW38" s="133"/>
      <c r="UWX38" s="133"/>
      <c r="UWY38" s="133"/>
      <c r="UWZ38" s="133"/>
      <c r="UXA38" s="133"/>
      <c r="UXB38" s="133"/>
      <c r="UXC38" s="133"/>
      <c r="UXD38" s="133"/>
      <c r="UXE38" s="133"/>
      <c r="UXF38" s="133"/>
      <c r="UXG38" s="133"/>
      <c r="UXH38" s="133"/>
      <c r="UXI38" s="133"/>
      <c r="UXJ38" s="133"/>
      <c r="UXK38" s="133"/>
      <c r="UXL38" s="133"/>
      <c r="UXM38" s="133"/>
      <c r="UXN38" s="133"/>
      <c r="UXO38" s="133"/>
      <c r="UXP38" s="133"/>
      <c r="UXQ38" s="133"/>
      <c r="UXR38" s="133"/>
      <c r="UXS38" s="133"/>
      <c r="UXT38" s="133"/>
      <c r="UXU38" s="133"/>
      <c r="UXV38" s="133"/>
      <c r="UXW38" s="133"/>
      <c r="UXX38" s="133"/>
      <c r="UXY38" s="133"/>
      <c r="UXZ38" s="133"/>
      <c r="UYA38" s="133"/>
      <c r="UYB38" s="133"/>
      <c r="UYC38" s="133"/>
      <c r="UYD38" s="133"/>
      <c r="UYE38" s="133"/>
      <c r="UYF38" s="133"/>
      <c r="UYG38" s="133"/>
      <c r="UYH38" s="133"/>
      <c r="UYI38" s="133"/>
      <c r="UYJ38" s="133"/>
      <c r="UYK38" s="133"/>
      <c r="UYL38" s="133"/>
      <c r="UYM38" s="133"/>
      <c r="UYN38" s="133"/>
      <c r="UYO38" s="133"/>
      <c r="UYP38" s="133"/>
      <c r="UYQ38" s="133"/>
      <c r="UYR38" s="133"/>
      <c r="UYS38" s="133"/>
      <c r="UYT38" s="133"/>
      <c r="UYU38" s="133"/>
      <c r="UYV38" s="133"/>
      <c r="UYW38" s="133"/>
      <c r="UYX38" s="133"/>
      <c r="UYY38" s="133"/>
      <c r="UYZ38" s="133"/>
      <c r="UZA38" s="133"/>
      <c r="UZB38" s="133"/>
      <c r="UZC38" s="133"/>
      <c r="UZD38" s="133"/>
      <c r="UZE38" s="133"/>
      <c r="UZF38" s="133"/>
      <c r="UZG38" s="133"/>
      <c r="UZH38" s="133"/>
      <c r="UZI38" s="133"/>
      <c r="UZJ38" s="133"/>
      <c r="UZK38" s="133"/>
      <c r="UZL38" s="133"/>
      <c r="UZM38" s="133"/>
      <c r="UZN38" s="133"/>
      <c r="UZO38" s="133"/>
      <c r="UZP38" s="133"/>
      <c r="UZQ38" s="133"/>
      <c r="UZR38" s="133"/>
      <c r="UZS38" s="133"/>
      <c r="UZT38" s="133"/>
      <c r="UZU38" s="133"/>
      <c r="UZV38" s="133"/>
      <c r="UZW38" s="133"/>
      <c r="UZX38" s="133"/>
      <c r="UZY38" s="133"/>
      <c r="UZZ38" s="133"/>
      <c r="VAA38" s="133"/>
      <c r="VAB38" s="133"/>
      <c r="VAC38" s="133"/>
      <c r="VAD38" s="133"/>
      <c r="VAE38" s="133"/>
      <c r="VAF38" s="133"/>
      <c r="VAG38" s="133"/>
      <c r="VAH38" s="133"/>
      <c r="VAI38" s="133"/>
      <c r="VAJ38" s="133"/>
      <c r="VAK38" s="133"/>
      <c r="VAL38" s="133"/>
      <c r="VAM38" s="133"/>
      <c r="VAN38" s="133"/>
      <c r="VAO38" s="133"/>
      <c r="VAP38" s="133"/>
      <c r="VAQ38" s="133"/>
      <c r="VAR38" s="133"/>
      <c r="VAS38" s="133"/>
      <c r="VAT38" s="133"/>
      <c r="VAU38" s="133"/>
      <c r="VAV38" s="133"/>
      <c r="VAW38" s="133"/>
      <c r="VAX38" s="133"/>
      <c r="VAY38" s="133"/>
      <c r="VAZ38" s="133"/>
      <c r="VBA38" s="133"/>
      <c r="VBB38" s="133"/>
      <c r="VBC38" s="133"/>
      <c r="VBD38" s="133"/>
      <c r="VBE38" s="133"/>
      <c r="VBF38" s="133"/>
      <c r="VBG38" s="133"/>
      <c r="VBH38" s="133"/>
      <c r="VBI38" s="133"/>
      <c r="VBJ38" s="133"/>
      <c r="VBK38" s="133"/>
      <c r="VBL38" s="133"/>
      <c r="VBM38" s="133"/>
      <c r="VBN38" s="133"/>
      <c r="VBO38" s="133"/>
      <c r="VBP38" s="133"/>
      <c r="VBQ38" s="133"/>
      <c r="VBR38" s="133"/>
      <c r="VBS38" s="133"/>
      <c r="VBT38" s="133"/>
      <c r="VBU38" s="133"/>
      <c r="VBV38" s="133"/>
      <c r="VBW38" s="133"/>
      <c r="VBX38" s="133"/>
      <c r="VBY38" s="133"/>
      <c r="VBZ38" s="133"/>
      <c r="VCA38" s="133"/>
      <c r="VCB38" s="133"/>
      <c r="VCC38" s="133"/>
      <c r="VCD38" s="133"/>
      <c r="VCE38" s="133"/>
      <c r="VCF38" s="133"/>
      <c r="VCG38" s="133"/>
      <c r="VCH38" s="133"/>
      <c r="VCI38" s="133"/>
      <c r="VCJ38" s="133"/>
      <c r="VCK38" s="133"/>
      <c r="VCL38" s="133"/>
      <c r="VCM38" s="133"/>
      <c r="VCN38" s="133"/>
      <c r="VCO38" s="133"/>
      <c r="VCP38" s="133"/>
      <c r="VCQ38" s="133"/>
      <c r="VCR38" s="133"/>
      <c r="VCS38" s="133"/>
      <c r="VCT38" s="133"/>
      <c r="VCU38" s="133"/>
      <c r="VCV38" s="133"/>
      <c r="VCW38" s="133"/>
      <c r="VCX38" s="133"/>
      <c r="VCY38" s="133"/>
      <c r="VCZ38" s="133"/>
      <c r="VDA38" s="133"/>
      <c r="VDB38" s="133"/>
      <c r="VDC38" s="133"/>
      <c r="VDD38" s="133"/>
      <c r="VDE38" s="133"/>
      <c r="VDF38" s="133"/>
      <c r="VDG38" s="133"/>
      <c r="VDH38" s="133"/>
      <c r="VDI38" s="133"/>
      <c r="VDJ38" s="133"/>
      <c r="VDK38" s="133"/>
      <c r="VDL38" s="133"/>
      <c r="VDM38" s="133"/>
      <c r="VDN38" s="133"/>
      <c r="VDO38" s="133"/>
      <c r="VDP38" s="133"/>
      <c r="VDQ38" s="133"/>
      <c r="VDR38" s="133"/>
      <c r="VDS38" s="133"/>
      <c r="VDT38" s="133"/>
      <c r="VDU38" s="133"/>
      <c r="VDV38" s="133"/>
      <c r="VDW38" s="133"/>
      <c r="VDX38" s="133"/>
      <c r="VDY38" s="133"/>
      <c r="VDZ38" s="133"/>
      <c r="VEA38" s="133"/>
      <c r="VEB38" s="133"/>
      <c r="VEC38" s="133"/>
      <c r="VED38" s="133"/>
      <c r="VEE38" s="133"/>
      <c r="VEF38" s="133"/>
      <c r="VEG38" s="133"/>
      <c r="VEH38" s="133"/>
      <c r="VEI38" s="133"/>
      <c r="VEJ38" s="133"/>
      <c r="VEK38" s="133"/>
      <c r="VEL38" s="133"/>
      <c r="VEM38" s="133"/>
      <c r="VEN38" s="133"/>
      <c r="VEO38" s="133"/>
      <c r="VEP38" s="133"/>
      <c r="VEQ38" s="133"/>
      <c r="VER38" s="133"/>
      <c r="VES38" s="133"/>
      <c r="VET38" s="133"/>
      <c r="VEU38" s="133"/>
      <c r="VEV38" s="133"/>
      <c r="VEW38" s="133"/>
      <c r="VEX38" s="133"/>
      <c r="VEY38" s="133"/>
      <c r="VEZ38" s="133"/>
      <c r="VFA38" s="133"/>
      <c r="VFB38" s="133"/>
      <c r="VFC38" s="133"/>
      <c r="VFD38" s="133"/>
      <c r="VFE38" s="133"/>
      <c r="VFF38" s="133"/>
      <c r="VFG38" s="133"/>
      <c r="VFH38" s="133"/>
      <c r="VFI38" s="133"/>
      <c r="VFJ38" s="133"/>
      <c r="VFK38" s="133"/>
      <c r="VFL38" s="133"/>
      <c r="VFM38" s="133"/>
      <c r="VFN38" s="133"/>
      <c r="VFO38" s="133"/>
      <c r="VFP38" s="133"/>
      <c r="VFQ38" s="133"/>
      <c r="VFR38" s="133"/>
      <c r="VFS38" s="133"/>
      <c r="VFT38" s="133"/>
      <c r="VFU38" s="133"/>
      <c r="VFV38" s="133"/>
      <c r="VFW38" s="133"/>
      <c r="VFX38" s="133"/>
      <c r="VFY38" s="133"/>
      <c r="VFZ38" s="133"/>
      <c r="VGA38" s="133"/>
      <c r="VGB38" s="133"/>
      <c r="VGC38" s="133"/>
      <c r="VGD38" s="133"/>
      <c r="VGE38" s="133"/>
      <c r="VGF38" s="133"/>
      <c r="VGG38" s="133"/>
      <c r="VGH38" s="133"/>
      <c r="VGI38" s="133"/>
      <c r="VGJ38" s="133"/>
      <c r="VGK38" s="133"/>
      <c r="VGL38" s="133"/>
      <c r="VGM38" s="133"/>
      <c r="VGN38" s="133"/>
      <c r="VGO38" s="133"/>
      <c r="VGP38" s="133"/>
      <c r="VGQ38" s="133"/>
      <c r="VGR38" s="133"/>
      <c r="VGS38" s="133"/>
      <c r="VGT38" s="133"/>
      <c r="VGU38" s="133"/>
      <c r="VGV38" s="133"/>
      <c r="VGW38" s="133"/>
      <c r="VGX38" s="133"/>
      <c r="VGY38" s="133"/>
      <c r="VGZ38" s="133"/>
      <c r="VHA38" s="133"/>
      <c r="VHB38" s="133"/>
      <c r="VHC38" s="133"/>
      <c r="VHD38" s="133"/>
      <c r="VHE38" s="133"/>
      <c r="VHF38" s="133"/>
      <c r="VHG38" s="133"/>
      <c r="VHH38" s="133"/>
      <c r="VHI38" s="133"/>
      <c r="VHJ38" s="133"/>
      <c r="VHK38" s="133"/>
      <c r="VHL38" s="133"/>
      <c r="VHM38" s="133"/>
      <c r="VHN38" s="133"/>
      <c r="VHO38" s="133"/>
      <c r="VHP38" s="133"/>
      <c r="VHQ38" s="133"/>
      <c r="VHR38" s="133"/>
      <c r="VHS38" s="133"/>
      <c r="VHT38" s="133"/>
      <c r="VHU38" s="133"/>
      <c r="VHV38" s="133"/>
      <c r="VHW38" s="133"/>
      <c r="VHX38" s="133"/>
      <c r="VHY38" s="133"/>
      <c r="VHZ38" s="133"/>
      <c r="VIA38" s="133"/>
      <c r="VIB38" s="133"/>
      <c r="VIC38" s="133"/>
      <c r="VID38" s="133"/>
      <c r="VIE38" s="133"/>
      <c r="VIF38" s="133"/>
      <c r="VIG38" s="133"/>
      <c r="VIH38" s="133"/>
      <c r="VII38" s="133"/>
      <c r="VIJ38" s="133"/>
      <c r="VIK38" s="133"/>
      <c r="VIL38" s="133"/>
      <c r="VIM38" s="133"/>
      <c r="VIN38" s="133"/>
      <c r="VIO38" s="133"/>
      <c r="VIP38" s="133"/>
      <c r="VIQ38" s="133"/>
      <c r="VIR38" s="133"/>
      <c r="VIS38" s="133"/>
      <c r="VIT38" s="133"/>
      <c r="VIU38" s="133"/>
      <c r="VIV38" s="133"/>
      <c r="VIW38" s="133"/>
      <c r="VIX38" s="133"/>
      <c r="VIY38" s="133"/>
      <c r="VIZ38" s="133"/>
      <c r="VJA38" s="133"/>
      <c r="VJB38" s="133"/>
      <c r="VJC38" s="133"/>
      <c r="VJD38" s="133"/>
      <c r="VJE38" s="133"/>
      <c r="VJF38" s="133"/>
      <c r="VJG38" s="133"/>
      <c r="VJH38" s="133"/>
      <c r="VJI38" s="133"/>
      <c r="VJJ38" s="133"/>
      <c r="VJK38" s="133"/>
      <c r="VJL38" s="133"/>
      <c r="VJM38" s="133"/>
      <c r="VJN38" s="133"/>
      <c r="VJO38" s="133"/>
      <c r="VJP38" s="133"/>
      <c r="VJQ38" s="133"/>
      <c r="VJR38" s="133"/>
      <c r="VJS38" s="133"/>
      <c r="VJT38" s="133"/>
      <c r="VJU38" s="133"/>
      <c r="VJV38" s="133"/>
      <c r="VJW38" s="133"/>
      <c r="VJX38" s="133"/>
      <c r="VJY38" s="133"/>
      <c r="VJZ38" s="133"/>
      <c r="VKA38" s="133"/>
      <c r="VKB38" s="133"/>
      <c r="VKC38" s="133"/>
      <c r="VKD38" s="133"/>
      <c r="VKE38" s="133"/>
      <c r="VKF38" s="133"/>
      <c r="VKG38" s="133"/>
      <c r="VKH38" s="133"/>
      <c r="VKI38" s="133"/>
      <c r="VKJ38" s="133"/>
      <c r="VKK38" s="133"/>
      <c r="VKL38" s="133"/>
      <c r="VKM38" s="133"/>
      <c r="VKN38" s="133"/>
      <c r="VKO38" s="133"/>
      <c r="VKP38" s="133"/>
      <c r="VKQ38" s="133"/>
      <c r="VKR38" s="133"/>
      <c r="VKS38" s="133"/>
      <c r="VKT38" s="133"/>
      <c r="VKU38" s="133"/>
      <c r="VKV38" s="133"/>
      <c r="VKW38" s="133"/>
      <c r="VKX38" s="133"/>
      <c r="VKY38" s="133"/>
      <c r="VKZ38" s="133"/>
      <c r="VLA38" s="133"/>
      <c r="VLB38" s="133"/>
      <c r="VLC38" s="133"/>
      <c r="VLD38" s="133"/>
      <c r="VLE38" s="133"/>
      <c r="VLF38" s="133"/>
      <c r="VLG38" s="133"/>
      <c r="VLH38" s="133"/>
      <c r="VLI38" s="133"/>
      <c r="VLJ38" s="133"/>
      <c r="VLK38" s="133"/>
      <c r="VLL38" s="133"/>
      <c r="VLM38" s="133"/>
      <c r="VLN38" s="133"/>
      <c r="VLO38" s="133"/>
      <c r="VLP38" s="133"/>
      <c r="VLQ38" s="133"/>
      <c r="VLR38" s="133"/>
      <c r="VLS38" s="133"/>
      <c r="VLT38" s="133"/>
      <c r="VLU38" s="133"/>
      <c r="VLV38" s="133"/>
      <c r="VLW38" s="133"/>
      <c r="VLX38" s="133"/>
      <c r="VLY38" s="133"/>
      <c r="VLZ38" s="133"/>
      <c r="VMA38" s="133"/>
      <c r="VMB38" s="133"/>
      <c r="VMC38" s="133"/>
      <c r="VMD38" s="133"/>
      <c r="VME38" s="133"/>
      <c r="VMF38" s="133"/>
      <c r="VMG38" s="133"/>
      <c r="VMH38" s="133"/>
      <c r="VMI38" s="133"/>
      <c r="VMJ38" s="133"/>
      <c r="VMK38" s="133"/>
      <c r="VML38" s="133"/>
      <c r="VMM38" s="133"/>
      <c r="VMN38" s="133"/>
      <c r="VMO38" s="133"/>
      <c r="VMP38" s="133"/>
      <c r="VMQ38" s="133"/>
      <c r="VMR38" s="133"/>
      <c r="VMS38" s="133"/>
      <c r="VMT38" s="133"/>
      <c r="VMU38" s="133"/>
      <c r="VMV38" s="133"/>
      <c r="VMW38" s="133"/>
      <c r="VMX38" s="133"/>
      <c r="VMY38" s="133"/>
      <c r="VMZ38" s="133"/>
      <c r="VNA38" s="133"/>
      <c r="VNB38" s="133"/>
      <c r="VNC38" s="133"/>
      <c r="VND38" s="133"/>
      <c r="VNE38" s="133"/>
      <c r="VNF38" s="133"/>
      <c r="VNG38" s="133"/>
      <c r="VNH38" s="133"/>
      <c r="VNI38" s="133"/>
      <c r="VNJ38" s="133"/>
      <c r="VNK38" s="133"/>
      <c r="VNL38" s="133"/>
      <c r="VNM38" s="133"/>
      <c r="VNN38" s="133"/>
      <c r="VNO38" s="133"/>
      <c r="VNP38" s="133"/>
      <c r="VNQ38" s="133"/>
      <c r="VNR38" s="133"/>
      <c r="VNS38" s="133"/>
      <c r="VNT38" s="133"/>
      <c r="VNU38" s="133"/>
      <c r="VNV38" s="133"/>
      <c r="VNW38" s="133"/>
      <c r="VNX38" s="133"/>
      <c r="VNY38" s="133"/>
      <c r="VNZ38" s="133"/>
      <c r="VOA38" s="133"/>
      <c r="VOB38" s="133"/>
      <c r="VOC38" s="133"/>
      <c r="VOD38" s="133"/>
      <c r="VOE38" s="133"/>
      <c r="VOF38" s="133"/>
      <c r="VOG38" s="133"/>
      <c r="VOH38" s="133"/>
      <c r="VOI38" s="133"/>
      <c r="VOJ38" s="133"/>
      <c r="VOK38" s="133"/>
      <c r="VOL38" s="133"/>
      <c r="VOM38" s="133"/>
      <c r="VON38" s="133"/>
      <c r="VOO38" s="133"/>
      <c r="VOP38" s="133"/>
      <c r="VOQ38" s="133"/>
      <c r="VOR38" s="133"/>
      <c r="VOS38" s="133"/>
      <c r="VOT38" s="133"/>
      <c r="VOU38" s="133"/>
      <c r="VOV38" s="133"/>
      <c r="VOW38" s="133"/>
      <c r="VOX38" s="133"/>
      <c r="VOY38" s="133"/>
      <c r="VOZ38" s="133"/>
      <c r="VPA38" s="133"/>
      <c r="VPB38" s="133"/>
      <c r="VPC38" s="133"/>
      <c r="VPD38" s="133"/>
      <c r="VPE38" s="133"/>
      <c r="VPF38" s="133"/>
      <c r="VPG38" s="133"/>
      <c r="VPH38" s="133"/>
      <c r="VPI38" s="133"/>
      <c r="VPJ38" s="133"/>
      <c r="VPK38" s="133"/>
      <c r="VPL38" s="133"/>
      <c r="VPM38" s="133"/>
      <c r="VPN38" s="133"/>
      <c r="VPO38" s="133"/>
      <c r="VPP38" s="133"/>
      <c r="VPQ38" s="133"/>
      <c r="VPR38" s="133"/>
      <c r="VPS38" s="133"/>
      <c r="VPT38" s="133"/>
      <c r="VPU38" s="133"/>
      <c r="VPV38" s="133"/>
      <c r="VPW38" s="133"/>
      <c r="VPX38" s="133"/>
      <c r="VPY38" s="133"/>
      <c r="VPZ38" s="133"/>
      <c r="VQA38" s="133"/>
      <c r="VQB38" s="133"/>
      <c r="VQC38" s="133"/>
      <c r="VQD38" s="133"/>
      <c r="VQE38" s="133"/>
      <c r="VQF38" s="133"/>
      <c r="VQG38" s="133"/>
      <c r="VQH38" s="133"/>
      <c r="VQI38" s="133"/>
      <c r="VQJ38" s="133"/>
      <c r="VQK38" s="133"/>
      <c r="VQL38" s="133"/>
      <c r="VQM38" s="133"/>
      <c r="VQN38" s="133"/>
      <c r="VQO38" s="133"/>
      <c r="VQP38" s="133"/>
      <c r="VQQ38" s="133"/>
      <c r="VQR38" s="133"/>
      <c r="VQS38" s="133"/>
      <c r="VQT38" s="133"/>
      <c r="VQU38" s="133"/>
      <c r="VQV38" s="133"/>
      <c r="VQW38" s="133"/>
      <c r="VQX38" s="133"/>
      <c r="VQY38" s="133"/>
      <c r="VQZ38" s="133"/>
      <c r="VRA38" s="133"/>
      <c r="VRB38" s="133"/>
      <c r="VRC38" s="133"/>
      <c r="VRD38" s="133"/>
      <c r="VRE38" s="133"/>
      <c r="VRF38" s="133"/>
      <c r="VRG38" s="133"/>
      <c r="VRH38" s="133"/>
      <c r="VRI38" s="133"/>
      <c r="VRJ38" s="133"/>
      <c r="VRK38" s="133"/>
      <c r="VRL38" s="133"/>
      <c r="VRM38" s="133"/>
      <c r="VRN38" s="133"/>
      <c r="VRO38" s="133"/>
      <c r="VRP38" s="133"/>
      <c r="VRQ38" s="133"/>
      <c r="VRR38" s="133"/>
      <c r="VRS38" s="133"/>
      <c r="VRT38" s="133"/>
      <c r="VRU38" s="133"/>
      <c r="VRV38" s="133"/>
      <c r="VRW38" s="133"/>
      <c r="VRX38" s="133"/>
      <c r="VRY38" s="133"/>
      <c r="VRZ38" s="133"/>
      <c r="VSA38" s="133"/>
      <c r="VSB38" s="133"/>
      <c r="VSC38" s="133"/>
      <c r="VSD38" s="133"/>
      <c r="VSE38" s="133"/>
      <c r="VSF38" s="133"/>
      <c r="VSG38" s="133"/>
      <c r="VSH38" s="133"/>
      <c r="VSI38" s="133"/>
      <c r="VSJ38" s="133"/>
      <c r="VSK38" s="133"/>
      <c r="VSL38" s="133"/>
      <c r="VSM38" s="133"/>
      <c r="VSN38" s="133"/>
      <c r="VSO38" s="133"/>
      <c r="VSP38" s="133"/>
      <c r="VSQ38" s="133"/>
      <c r="VSR38" s="133"/>
      <c r="VSS38" s="133"/>
      <c r="VST38" s="133"/>
      <c r="VSU38" s="133"/>
      <c r="VSV38" s="133"/>
      <c r="VSW38" s="133"/>
      <c r="VSX38" s="133"/>
      <c r="VSY38" s="133"/>
      <c r="VSZ38" s="133"/>
      <c r="VTA38" s="133"/>
      <c r="VTB38" s="133"/>
      <c r="VTC38" s="133"/>
      <c r="VTD38" s="133"/>
      <c r="VTE38" s="133"/>
      <c r="VTF38" s="133"/>
      <c r="VTG38" s="133"/>
      <c r="VTH38" s="133"/>
      <c r="VTI38" s="133"/>
      <c r="VTJ38" s="133"/>
      <c r="VTK38" s="133"/>
      <c r="VTL38" s="133"/>
      <c r="VTM38" s="133"/>
      <c r="VTN38" s="133"/>
      <c r="VTO38" s="133"/>
      <c r="VTP38" s="133"/>
      <c r="VTQ38" s="133"/>
      <c r="VTR38" s="133"/>
      <c r="VTS38" s="133"/>
      <c r="VTT38" s="133"/>
      <c r="VTU38" s="133"/>
      <c r="VTV38" s="133"/>
      <c r="VTW38" s="133"/>
      <c r="VTX38" s="133"/>
      <c r="VTY38" s="133"/>
      <c r="VTZ38" s="133"/>
      <c r="VUA38" s="133"/>
      <c r="VUB38" s="133"/>
      <c r="VUC38" s="133"/>
      <c r="VUD38" s="133"/>
      <c r="VUE38" s="133"/>
      <c r="VUF38" s="133"/>
      <c r="VUG38" s="133"/>
      <c r="VUH38" s="133"/>
      <c r="VUI38" s="133"/>
      <c r="VUJ38" s="133"/>
      <c r="VUK38" s="133"/>
      <c r="VUL38" s="133"/>
      <c r="VUM38" s="133"/>
      <c r="VUN38" s="133"/>
      <c r="VUO38" s="133"/>
      <c r="VUP38" s="133"/>
      <c r="VUQ38" s="133"/>
      <c r="VUR38" s="133"/>
      <c r="VUS38" s="133"/>
      <c r="VUT38" s="133"/>
      <c r="VUU38" s="133"/>
      <c r="VUV38" s="133"/>
      <c r="VUW38" s="133"/>
      <c r="VUX38" s="133"/>
      <c r="VUY38" s="133"/>
      <c r="VUZ38" s="133"/>
      <c r="VVA38" s="133"/>
      <c r="VVB38" s="133"/>
      <c r="VVC38" s="133"/>
      <c r="VVD38" s="133"/>
      <c r="VVE38" s="133"/>
      <c r="VVF38" s="133"/>
      <c r="VVG38" s="133"/>
      <c r="VVH38" s="133"/>
      <c r="VVI38" s="133"/>
      <c r="VVJ38" s="133"/>
      <c r="VVK38" s="133"/>
      <c r="VVL38" s="133"/>
      <c r="VVM38" s="133"/>
      <c r="VVN38" s="133"/>
      <c r="VVO38" s="133"/>
      <c r="VVP38" s="133"/>
      <c r="VVQ38" s="133"/>
      <c r="VVR38" s="133"/>
      <c r="VVS38" s="133"/>
      <c r="VVT38" s="133"/>
      <c r="VVU38" s="133"/>
      <c r="VVV38" s="133"/>
      <c r="VVW38" s="133"/>
      <c r="VVX38" s="133"/>
      <c r="VVY38" s="133"/>
      <c r="VVZ38" s="133"/>
      <c r="VWA38" s="133"/>
      <c r="VWB38" s="133"/>
      <c r="VWC38" s="133"/>
      <c r="VWD38" s="133"/>
      <c r="VWE38" s="133"/>
      <c r="VWF38" s="133"/>
      <c r="VWG38" s="133"/>
      <c r="VWH38" s="133"/>
      <c r="VWI38" s="133"/>
      <c r="VWJ38" s="133"/>
      <c r="VWK38" s="133"/>
      <c r="VWL38" s="133"/>
      <c r="VWM38" s="133"/>
      <c r="VWN38" s="133"/>
      <c r="VWO38" s="133"/>
      <c r="VWP38" s="133"/>
      <c r="VWQ38" s="133"/>
      <c r="VWR38" s="133"/>
      <c r="VWS38" s="133"/>
      <c r="VWT38" s="133"/>
      <c r="VWU38" s="133"/>
      <c r="VWV38" s="133"/>
      <c r="VWW38" s="133"/>
      <c r="VWX38" s="133"/>
      <c r="VWY38" s="133"/>
      <c r="VWZ38" s="133"/>
      <c r="VXA38" s="133"/>
      <c r="VXB38" s="133"/>
      <c r="VXC38" s="133"/>
      <c r="VXD38" s="133"/>
      <c r="VXE38" s="133"/>
      <c r="VXF38" s="133"/>
      <c r="VXG38" s="133"/>
      <c r="VXH38" s="133"/>
      <c r="VXI38" s="133"/>
      <c r="VXJ38" s="133"/>
      <c r="VXK38" s="133"/>
      <c r="VXL38" s="133"/>
      <c r="VXM38" s="133"/>
      <c r="VXN38" s="133"/>
      <c r="VXO38" s="133"/>
      <c r="VXP38" s="133"/>
      <c r="VXQ38" s="133"/>
      <c r="VXR38" s="133"/>
      <c r="VXS38" s="133"/>
      <c r="VXT38" s="133"/>
      <c r="VXU38" s="133"/>
      <c r="VXV38" s="133"/>
      <c r="VXW38" s="133"/>
      <c r="VXX38" s="133"/>
      <c r="VXY38" s="133"/>
      <c r="VXZ38" s="133"/>
      <c r="VYA38" s="133"/>
      <c r="VYB38" s="133"/>
      <c r="VYC38" s="133"/>
      <c r="VYD38" s="133"/>
      <c r="VYE38" s="133"/>
      <c r="VYF38" s="133"/>
      <c r="VYG38" s="133"/>
      <c r="VYH38" s="133"/>
      <c r="VYI38" s="133"/>
      <c r="VYJ38" s="133"/>
      <c r="VYK38" s="133"/>
      <c r="VYL38" s="133"/>
      <c r="VYM38" s="133"/>
      <c r="VYN38" s="133"/>
      <c r="VYO38" s="133"/>
      <c r="VYP38" s="133"/>
      <c r="VYQ38" s="133"/>
      <c r="VYR38" s="133"/>
      <c r="VYS38" s="133"/>
      <c r="VYT38" s="133"/>
      <c r="VYU38" s="133"/>
      <c r="VYV38" s="133"/>
      <c r="VYW38" s="133"/>
      <c r="VYX38" s="133"/>
      <c r="VYY38" s="133"/>
      <c r="VYZ38" s="133"/>
      <c r="VZA38" s="133"/>
      <c r="VZB38" s="133"/>
      <c r="VZC38" s="133"/>
      <c r="VZD38" s="133"/>
      <c r="VZE38" s="133"/>
      <c r="VZF38" s="133"/>
      <c r="VZG38" s="133"/>
      <c r="VZH38" s="133"/>
      <c r="VZI38" s="133"/>
      <c r="VZJ38" s="133"/>
      <c r="VZK38" s="133"/>
      <c r="VZL38" s="133"/>
      <c r="VZM38" s="133"/>
      <c r="VZN38" s="133"/>
      <c r="VZO38" s="133"/>
      <c r="VZP38" s="133"/>
      <c r="VZQ38" s="133"/>
      <c r="VZR38" s="133"/>
      <c r="VZS38" s="133"/>
      <c r="VZT38" s="133"/>
      <c r="VZU38" s="133"/>
      <c r="VZV38" s="133"/>
      <c r="VZW38" s="133"/>
      <c r="VZX38" s="133"/>
      <c r="VZY38" s="133"/>
      <c r="VZZ38" s="133"/>
      <c r="WAA38" s="133"/>
      <c r="WAB38" s="133"/>
      <c r="WAC38" s="133"/>
      <c r="WAD38" s="133"/>
      <c r="WAE38" s="133"/>
      <c r="WAF38" s="133"/>
      <c r="WAG38" s="133"/>
      <c r="WAH38" s="133"/>
      <c r="WAI38" s="133"/>
      <c r="WAJ38" s="133"/>
      <c r="WAK38" s="133"/>
      <c r="WAL38" s="133"/>
      <c r="WAM38" s="133"/>
      <c r="WAN38" s="133"/>
      <c r="WAO38" s="133"/>
      <c r="WAP38" s="133"/>
      <c r="WAQ38" s="133"/>
      <c r="WAR38" s="133"/>
      <c r="WAS38" s="133"/>
      <c r="WAT38" s="133"/>
      <c r="WAU38" s="133"/>
      <c r="WAV38" s="133"/>
      <c r="WAW38" s="133"/>
      <c r="WAX38" s="133"/>
      <c r="WAY38" s="133"/>
      <c r="WAZ38" s="133"/>
      <c r="WBA38" s="133"/>
      <c r="WBB38" s="133"/>
      <c r="WBC38" s="133"/>
      <c r="WBD38" s="133"/>
      <c r="WBE38" s="133"/>
      <c r="WBF38" s="133"/>
      <c r="WBG38" s="133"/>
      <c r="WBH38" s="133"/>
      <c r="WBI38" s="133"/>
      <c r="WBJ38" s="133"/>
      <c r="WBK38" s="133"/>
      <c r="WBL38" s="133"/>
      <c r="WBM38" s="133"/>
      <c r="WBN38" s="133"/>
      <c r="WBO38" s="133"/>
      <c r="WBP38" s="133"/>
      <c r="WBQ38" s="133"/>
      <c r="WBR38" s="133"/>
      <c r="WBS38" s="133"/>
      <c r="WBT38" s="133"/>
      <c r="WBU38" s="133"/>
      <c r="WBV38" s="133"/>
      <c r="WBW38" s="133"/>
      <c r="WBX38" s="133"/>
      <c r="WBY38" s="133"/>
      <c r="WBZ38" s="133"/>
      <c r="WCA38" s="133"/>
      <c r="WCB38" s="133"/>
      <c r="WCC38" s="133"/>
      <c r="WCD38" s="133"/>
      <c r="WCE38" s="133"/>
      <c r="WCF38" s="133"/>
      <c r="WCG38" s="133"/>
      <c r="WCH38" s="133"/>
      <c r="WCI38" s="133"/>
      <c r="WCJ38" s="133"/>
      <c r="WCK38" s="133"/>
      <c r="WCL38" s="133"/>
      <c r="WCM38" s="133"/>
      <c r="WCN38" s="133"/>
      <c r="WCO38" s="133"/>
      <c r="WCP38" s="133"/>
      <c r="WCQ38" s="133"/>
      <c r="WCR38" s="133"/>
      <c r="WCS38" s="133"/>
      <c r="WCT38" s="133"/>
      <c r="WCU38" s="133"/>
      <c r="WCV38" s="133"/>
      <c r="WCW38" s="133"/>
      <c r="WCX38" s="133"/>
      <c r="WCY38" s="133"/>
      <c r="WCZ38" s="133"/>
      <c r="WDA38" s="133"/>
      <c r="WDB38" s="133"/>
      <c r="WDC38" s="133"/>
      <c r="WDD38" s="133"/>
      <c r="WDE38" s="133"/>
      <c r="WDF38" s="133"/>
      <c r="WDG38" s="133"/>
      <c r="WDH38" s="133"/>
      <c r="WDI38" s="133"/>
      <c r="WDJ38" s="133"/>
      <c r="WDK38" s="133"/>
      <c r="WDL38" s="133"/>
      <c r="WDM38" s="133"/>
      <c r="WDN38" s="133"/>
      <c r="WDO38" s="133"/>
      <c r="WDP38" s="133"/>
      <c r="WDQ38" s="133"/>
      <c r="WDR38" s="133"/>
      <c r="WDS38" s="133"/>
      <c r="WDT38" s="133"/>
      <c r="WDU38" s="133"/>
      <c r="WDV38" s="133"/>
      <c r="WDW38" s="133"/>
      <c r="WDX38" s="133"/>
      <c r="WDY38" s="133"/>
      <c r="WDZ38" s="133"/>
      <c r="WEA38" s="133"/>
      <c r="WEB38" s="133"/>
      <c r="WEC38" s="133"/>
      <c r="WED38" s="133"/>
      <c r="WEE38" s="133"/>
      <c r="WEF38" s="133"/>
      <c r="WEG38" s="133"/>
      <c r="WEH38" s="133"/>
      <c r="WEI38" s="133"/>
      <c r="WEJ38" s="133"/>
      <c r="WEK38" s="133"/>
      <c r="WEL38" s="133"/>
      <c r="WEM38" s="133"/>
      <c r="WEN38" s="133"/>
      <c r="WEO38" s="133"/>
      <c r="WEP38" s="133"/>
      <c r="WEQ38" s="133"/>
      <c r="WER38" s="133"/>
      <c r="WES38" s="133"/>
      <c r="WET38" s="133"/>
      <c r="WEU38" s="133"/>
      <c r="WEV38" s="133"/>
      <c r="WEW38" s="133"/>
      <c r="WEX38" s="133"/>
      <c r="WEY38" s="133"/>
      <c r="WEZ38" s="133"/>
      <c r="WFA38" s="133"/>
      <c r="WFB38" s="133"/>
      <c r="WFC38" s="133"/>
      <c r="WFD38" s="133"/>
      <c r="WFE38" s="133"/>
      <c r="WFF38" s="133"/>
      <c r="WFG38" s="133"/>
      <c r="WFH38" s="133"/>
      <c r="WFI38" s="133"/>
      <c r="WFJ38" s="133"/>
      <c r="WFK38" s="133"/>
      <c r="WFL38" s="133"/>
      <c r="WFM38" s="133"/>
      <c r="WFN38" s="133"/>
      <c r="WFO38" s="133"/>
      <c r="WFP38" s="133"/>
      <c r="WFQ38" s="133"/>
      <c r="WFR38" s="133"/>
      <c r="WFS38" s="133"/>
      <c r="WFT38" s="133"/>
      <c r="WFU38" s="133"/>
      <c r="WFV38" s="133"/>
      <c r="WFW38" s="133"/>
      <c r="WFX38" s="133"/>
      <c r="WFY38" s="133"/>
      <c r="WFZ38" s="133"/>
      <c r="WGA38" s="133"/>
      <c r="WGB38" s="133"/>
      <c r="WGC38" s="133"/>
      <c r="WGD38" s="133"/>
      <c r="WGE38" s="133"/>
      <c r="WGF38" s="133"/>
      <c r="WGG38" s="133"/>
      <c r="WGH38" s="133"/>
      <c r="WGI38" s="133"/>
      <c r="WGJ38" s="133"/>
      <c r="WGK38" s="133"/>
      <c r="WGL38" s="133"/>
      <c r="WGM38" s="133"/>
      <c r="WGN38" s="133"/>
      <c r="WGO38" s="133"/>
      <c r="WGP38" s="133"/>
      <c r="WGQ38" s="133"/>
      <c r="WGR38" s="133"/>
      <c r="WGS38" s="133"/>
      <c r="WGT38" s="133"/>
      <c r="WGU38" s="133"/>
      <c r="WGV38" s="133"/>
      <c r="WGW38" s="133"/>
      <c r="WGX38" s="133"/>
      <c r="WGY38" s="133"/>
      <c r="WGZ38" s="133"/>
      <c r="WHA38" s="133"/>
      <c r="WHB38" s="133"/>
      <c r="WHC38" s="133"/>
      <c r="WHD38" s="133"/>
      <c r="WHE38" s="133"/>
      <c r="WHF38" s="133"/>
      <c r="WHG38" s="133"/>
      <c r="WHH38" s="133"/>
      <c r="WHI38" s="133"/>
      <c r="WHJ38" s="133"/>
      <c r="WHK38" s="133"/>
      <c r="WHL38" s="133"/>
      <c r="WHM38" s="133"/>
      <c r="WHN38" s="133"/>
      <c r="WHO38" s="133"/>
      <c r="WHP38" s="133"/>
      <c r="WHQ38" s="133"/>
      <c r="WHR38" s="133"/>
      <c r="WHS38" s="133"/>
      <c r="WHT38" s="133"/>
      <c r="WHU38" s="133"/>
      <c r="WHV38" s="133"/>
      <c r="WHW38" s="133"/>
      <c r="WHX38" s="133"/>
      <c r="WHY38" s="133"/>
      <c r="WHZ38" s="133"/>
      <c r="WIA38" s="133"/>
      <c r="WIB38" s="133"/>
      <c r="WIC38" s="133"/>
      <c r="WID38" s="133"/>
      <c r="WIE38" s="133"/>
      <c r="WIF38" s="133"/>
      <c r="WIG38" s="133"/>
      <c r="WIH38" s="133"/>
      <c r="WII38" s="133"/>
      <c r="WIJ38" s="133"/>
      <c r="WIK38" s="133"/>
      <c r="WIL38" s="133"/>
      <c r="WIM38" s="133"/>
      <c r="WIN38" s="133"/>
      <c r="WIO38" s="133"/>
      <c r="WIP38" s="133"/>
      <c r="WIQ38" s="133"/>
      <c r="WIR38" s="133"/>
      <c r="WIS38" s="133"/>
      <c r="WIT38" s="133"/>
      <c r="WIU38" s="133"/>
      <c r="WIV38" s="133"/>
      <c r="WIW38" s="133"/>
      <c r="WIX38" s="133"/>
      <c r="WIY38" s="133"/>
      <c r="WIZ38" s="133"/>
      <c r="WJA38" s="133"/>
      <c r="WJB38" s="133"/>
      <c r="WJC38" s="133"/>
      <c r="WJD38" s="133"/>
      <c r="WJE38" s="133"/>
      <c r="WJF38" s="133"/>
      <c r="WJG38" s="133"/>
      <c r="WJH38" s="133"/>
      <c r="WJI38" s="133"/>
      <c r="WJJ38" s="133"/>
      <c r="WJK38" s="133"/>
      <c r="WJL38" s="133"/>
      <c r="WJM38" s="133"/>
      <c r="WJN38" s="133"/>
      <c r="WJO38" s="133"/>
      <c r="WJP38" s="133"/>
      <c r="WJQ38" s="133"/>
      <c r="WJR38" s="133"/>
      <c r="WJS38" s="133"/>
      <c r="WJT38" s="133"/>
      <c r="WJU38" s="133"/>
      <c r="WJV38" s="133"/>
      <c r="WJW38" s="133"/>
      <c r="WJX38" s="133"/>
      <c r="WJY38" s="133"/>
      <c r="WJZ38" s="133"/>
      <c r="WKA38" s="133"/>
      <c r="WKB38" s="133"/>
      <c r="WKC38" s="133"/>
      <c r="WKD38" s="133"/>
      <c r="WKE38" s="133"/>
      <c r="WKF38" s="133"/>
      <c r="WKG38" s="133"/>
      <c r="WKH38" s="133"/>
      <c r="WKI38" s="133"/>
      <c r="WKJ38" s="133"/>
      <c r="WKK38" s="133"/>
      <c r="WKL38" s="133"/>
      <c r="WKM38" s="133"/>
      <c r="WKN38" s="133"/>
      <c r="WKO38" s="133"/>
      <c r="WKP38" s="133"/>
      <c r="WKQ38" s="133"/>
      <c r="WKR38" s="133"/>
      <c r="WKS38" s="133"/>
      <c r="WKT38" s="133"/>
      <c r="WKU38" s="133"/>
      <c r="WKV38" s="133"/>
      <c r="WKW38" s="133"/>
      <c r="WKX38" s="133"/>
      <c r="WKY38" s="133"/>
      <c r="WKZ38" s="133"/>
      <c r="WLA38" s="133"/>
      <c r="WLB38" s="133"/>
      <c r="WLC38" s="133"/>
      <c r="WLD38" s="133"/>
      <c r="WLE38" s="133"/>
      <c r="WLF38" s="133"/>
      <c r="WLG38" s="133"/>
      <c r="WLH38" s="133"/>
      <c r="WLI38" s="133"/>
      <c r="WLJ38" s="133"/>
      <c r="WLK38" s="133"/>
      <c r="WLL38" s="133"/>
      <c r="WLM38" s="133"/>
      <c r="WLN38" s="133"/>
      <c r="WLO38" s="133"/>
      <c r="WLP38" s="133"/>
      <c r="WLQ38" s="133"/>
      <c r="WLR38" s="133"/>
      <c r="WLS38" s="133"/>
      <c r="WLT38" s="133"/>
      <c r="WLU38" s="133"/>
      <c r="WLV38" s="133"/>
      <c r="WLW38" s="133"/>
      <c r="WLX38" s="133"/>
      <c r="WLY38" s="133"/>
      <c r="WLZ38" s="133"/>
      <c r="WMA38" s="133"/>
      <c r="WMB38" s="133"/>
      <c r="WMC38" s="133"/>
      <c r="WMD38" s="133"/>
      <c r="WME38" s="133"/>
      <c r="WMF38" s="133"/>
      <c r="WMG38" s="133"/>
      <c r="WMH38" s="133"/>
      <c r="WMI38" s="133"/>
      <c r="WMJ38" s="133"/>
      <c r="WMK38" s="133"/>
      <c r="WML38" s="133"/>
      <c r="WMM38" s="133"/>
      <c r="WMN38" s="133"/>
      <c r="WMO38" s="133"/>
      <c r="WMP38" s="133"/>
      <c r="WMQ38" s="133"/>
      <c r="WMR38" s="133"/>
      <c r="WMS38" s="133"/>
      <c r="WMT38" s="133"/>
      <c r="WMU38" s="133"/>
      <c r="WMV38" s="133"/>
      <c r="WMW38" s="133"/>
      <c r="WMX38" s="133"/>
      <c r="WMY38" s="133"/>
      <c r="WMZ38" s="133"/>
      <c r="WNA38" s="133"/>
      <c r="WNB38" s="133"/>
      <c r="WNC38" s="133"/>
      <c r="WND38" s="133"/>
      <c r="WNE38" s="133"/>
      <c r="WNF38" s="133"/>
      <c r="WNG38" s="133"/>
      <c r="WNH38" s="133"/>
      <c r="WNI38" s="133"/>
      <c r="WNJ38" s="133"/>
      <c r="WNK38" s="133"/>
      <c r="WNL38" s="133"/>
      <c r="WNM38" s="133"/>
      <c r="WNN38" s="133"/>
      <c r="WNO38" s="133"/>
      <c r="WNP38" s="133"/>
      <c r="WNQ38" s="133"/>
      <c r="WNR38" s="133"/>
      <c r="WNS38" s="133"/>
      <c r="WNT38" s="133"/>
      <c r="WNU38" s="133"/>
      <c r="WNV38" s="133"/>
      <c r="WNW38" s="133"/>
      <c r="WNX38" s="133"/>
      <c r="WNY38" s="133"/>
      <c r="WNZ38" s="133"/>
      <c r="WOA38" s="133"/>
      <c r="WOB38" s="133"/>
      <c r="WOC38" s="133"/>
      <c r="WOD38" s="133"/>
      <c r="WOE38" s="133"/>
      <c r="WOF38" s="133"/>
      <c r="WOG38" s="133"/>
      <c r="WOH38" s="133"/>
      <c r="WOI38" s="133"/>
      <c r="WOJ38" s="133"/>
      <c r="WOK38" s="133"/>
      <c r="WOL38" s="133"/>
      <c r="WOM38" s="133"/>
      <c r="WON38" s="133"/>
      <c r="WOO38" s="133"/>
      <c r="WOP38" s="133"/>
      <c r="WOQ38" s="133"/>
      <c r="WOR38" s="133"/>
      <c r="WOS38" s="133"/>
      <c r="WOT38" s="133"/>
      <c r="WOU38" s="133"/>
      <c r="WOV38" s="133"/>
      <c r="WOW38" s="133"/>
      <c r="WOX38" s="133"/>
      <c r="WOY38" s="133"/>
      <c r="WOZ38" s="133"/>
      <c r="WPA38" s="133"/>
      <c r="WPB38" s="133"/>
      <c r="WPC38" s="133"/>
      <c r="WPD38" s="133"/>
      <c r="WPE38" s="133"/>
      <c r="WPF38" s="133"/>
      <c r="WPG38" s="133"/>
      <c r="WPH38" s="133"/>
      <c r="WPI38" s="133"/>
      <c r="WPJ38" s="133"/>
      <c r="WPK38" s="133"/>
      <c r="WPL38" s="133"/>
      <c r="WPM38" s="133"/>
      <c r="WPN38" s="133"/>
      <c r="WPO38" s="133"/>
      <c r="WPP38" s="133"/>
      <c r="WPQ38" s="133"/>
      <c r="WPR38" s="133"/>
      <c r="WPS38" s="133"/>
      <c r="WPT38" s="133"/>
      <c r="WPU38" s="133"/>
      <c r="WPV38" s="133"/>
      <c r="WPW38" s="133"/>
      <c r="WPX38" s="133"/>
      <c r="WPY38" s="133"/>
      <c r="WPZ38" s="133"/>
      <c r="WQA38" s="133"/>
      <c r="WQB38" s="133"/>
      <c r="WQC38" s="133"/>
      <c r="WQD38" s="133"/>
      <c r="WQE38" s="133"/>
      <c r="WQF38" s="133"/>
      <c r="WQG38" s="133"/>
      <c r="WQH38" s="133"/>
      <c r="WQI38" s="133"/>
      <c r="WQJ38" s="133"/>
      <c r="WQK38" s="133"/>
      <c r="WQL38" s="133"/>
      <c r="WQM38" s="133"/>
      <c r="WQN38" s="133"/>
      <c r="WQO38" s="133"/>
      <c r="WQP38" s="133"/>
      <c r="WQQ38" s="133"/>
      <c r="WQR38" s="133"/>
      <c r="WQS38" s="133"/>
      <c r="WQT38" s="133"/>
      <c r="WQU38" s="133"/>
      <c r="WQV38" s="133"/>
      <c r="WQW38" s="133"/>
      <c r="WQX38" s="133"/>
      <c r="WQY38" s="133"/>
      <c r="WQZ38" s="133"/>
      <c r="WRA38" s="133"/>
      <c r="WRB38" s="133"/>
      <c r="WRC38" s="133"/>
      <c r="WRD38" s="133"/>
      <c r="WRE38" s="133"/>
      <c r="WRF38" s="133"/>
      <c r="WRG38" s="133"/>
      <c r="WRH38" s="133"/>
      <c r="WRI38" s="133"/>
      <c r="WRJ38" s="133"/>
      <c r="WRK38" s="133"/>
      <c r="WRL38" s="133"/>
      <c r="WRM38" s="133"/>
      <c r="WRN38" s="133"/>
      <c r="WRO38" s="133"/>
      <c r="WRP38" s="133"/>
      <c r="WRQ38" s="133"/>
      <c r="WRR38" s="133"/>
      <c r="WRS38" s="133"/>
      <c r="WRT38" s="133"/>
      <c r="WRU38" s="133"/>
      <c r="WRV38" s="133"/>
      <c r="WRW38" s="133"/>
      <c r="WRX38" s="133"/>
      <c r="WRY38" s="133"/>
      <c r="WRZ38" s="133"/>
      <c r="WSA38" s="133"/>
      <c r="WSB38" s="133"/>
      <c r="WSC38" s="133"/>
      <c r="WSD38" s="133"/>
      <c r="WSE38" s="133"/>
      <c r="WSF38" s="133"/>
      <c r="WSG38" s="133"/>
      <c r="WSH38" s="133"/>
      <c r="WSI38" s="133"/>
      <c r="WSJ38" s="133"/>
      <c r="WSK38" s="133"/>
      <c r="WSL38" s="133"/>
      <c r="WSM38" s="133"/>
      <c r="WSN38" s="133"/>
      <c r="WSO38" s="133"/>
      <c r="WSP38" s="133"/>
      <c r="WSQ38" s="133"/>
      <c r="WSR38" s="133"/>
      <c r="WSS38" s="133"/>
      <c r="WST38" s="133"/>
      <c r="WSU38" s="133"/>
      <c r="WSV38" s="133"/>
      <c r="WSW38" s="133"/>
      <c r="WSX38" s="133"/>
      <c r="WSY38" s="133"/>
      <c r="WSZ38" s="133"/>
      <c r="WTA38" s="133"/>
      <c r="WTB38" s="133"/>
      <c r="WTC38" s="133"/>
      <c r="WTD38" s="133"/>
      <c r="WTE38" s="133"/>
      <c r="WTF38" s="133"/>
      <c r="WTG38" s="133"/>
      <c r="WTH38" s="133"/>
      <c r="WTI38" s="133"/>
      <c r="WTJ38" s="133"/>
      <c r="WTK38" s="133"/>
      <c r="WTL38" s="133"/>
      <c r="WTM38" s="133"/>
      <c r="WTN38" s="133"/>
      <c r="WTO38" s="133"/>
      <c r="WTP38" s="133"/>
      <c r="WTQ38" s="133"/>
      <c r="WTR38" s="133"/>
      <c r="WTS38" s="133"/>
      <c r="WTT38" s="133"/>
      <c r="WTU38" s="133"/>
      <c r="WTV38" s="133"/>
      <c r="WTW38" s="133"/>
      <c r="WTX38" s="133"/>
      <c r="WTY38" s="133"/>
      <c r="WTZ38" s="133"/>
      <c r="WUA38" s="133"/>
      <c r="WUB38" s="133"/>
      <c r="WUC38" s="133"/>
      <c r="WUD38" s="133"/>
      <c r="WUE38" s="133"/>
      <c r="WUF38" s="133"/>
      <c r="WUG38" s="133"/>
      <c r="WUH38" s="133"/>
      <c r="WUI38" s="133"/>
      <c r="WUJ38" s="133"/>
      <c r="WUK38" s="133"/>
      <c r="WUL38" s="133"/>
      <c r="WUM38" s="133"/>
      <c r="WUN38" s="133"/>
      <c r="WUO38" s="133"/>
      <c r="WUP38" s="133"/>
      <c r="WUQ38" s="133"/>
      <c r="WUR38" s="133"/>
      <c r="WUS38" s="133"/>
      <c r="WUT38" s="133"/>
      <c r="WUU38" s="133"/>
      <c r="WUV38" s="133"/>
      <c r="WUW38" s="133"/>
      <c r="WUX38" s="133"/>
      <c r="WUY38" s="133"/>
      <c r="WUZ38" s="133"/>
      <c r="WVA38" s="133"/>
      <c r="WVB38" s="133"/>
      <c r="WVC38" s="133"/>
      <c r="WVD38" s="133"/>
      <c r="WVE38" s="133"/>
      <c r="WVF38" s="133"/>
      <c r="WVG38" s="133"/>
      <c r="WVH38" s="133"/>
      <c r="WVI38" s="133"/>
      <c r="WVJ38" s="133"/>
      <c r="WVK38" s="133"/>
      <c r="WVL38" s="133"/>
      <c r="WVM38" s="133"/>
      <c r="WVN38" s="133"/>
      <c r="WVO38" s="133"/>
      <c r="WVP38" s="133"/>
      <c r="WVQ38" s="133"/>
      <c r="WVR38" s="133"/>
      <c r="WVS38" s="133"/>
      <c r="WVT38" s="133"/>
      <c r="WVU38" s="133"/>
      <c r="WVV38" s="133"/>
      <c r="WVW38" s="133"/>
      <c r="WVX38" s="133"/>
      <c r="WVY38" s="133"/>
      <c r="WVZ38" s="133"/>
      <c r="WWA38" s="133"/>
      <c r="WWB38" s="133"/>
      <c r="WWC38" s="133"/>
      <c r="WWD38" s="133"/>
      <c r="WWE38" s="133"/>
      <c r="WWF38" s="133"/>
      <c r="WWG38" s="133"/>
      <c r="WWH38" s="133"/>
      <c r="WWI38" s="133"/>
      <c r="WWJ38" s="133"/>
      <c r="WWK38" s="133"/>
      <c r="WWL38" s="133"/>
      <c r="WWM38" s="133"/>
      <c r="WWN38" s="133"/>
      <c r="WWO38" s="133"/>
      <c r="WWP38" s="133"/>
      <c r="WWQ38" s="133"/>
      <c r="WWR38" s="133"/>
      <c r="WWS38" s="133"/>
      <c r="WWT38" s="133"/>
      <c r="WWU38" s="133"/>
      <c r="WWV38" s="133"/>
      <c r="WWW38" s="133"/>
      <c r="WWX38" s="133"/>
      <c r="WWY38" s="133"/>
      <c r="WWZ38" s="133"/>
      <c r="WXA38" s="133"/>
      <c r="WXB38" s="133"/>
      <c r="WXC38" s="133"/>
      <c r="WXD38" s="133"/>
      <c r="WXE38" s="133"/>
      <c r="WXF38" s="133"/>
      <c r="WXG38" s="133"/>
      <c r="WXH38" s="133"/>
      <c r="WXI38" s="133"/>
      <c r="WXJ38" s="133"/>
      <c r="WXK38" s="133"/>
      <c r="WXL38" s="133"/>
      <c r="WXM38" s="133"/>
      <c r="WXN38" s="133"/>
      <c r="WXO38" s="133"/>
      <c r="WXP38" s="133"/>
      <c r="WXQ38" s="133"/>
      <c r="WXR38" s="133"/>
      <c r="WXS38" s="133"/>
      <c r="WXT38" s="133"/>
      <c r="WXU38" s="133"/>
      <c r="WXV38" s="133"/>
      <c r="WXW38" s="133"/>
      <c r="WXX38" s="133"/>
      <c r="WXY38" s="133"/>
      <c r="WXZ38" s="133"/>
      <c r="WYA38" s="133"/>
      <c r="WYB38" s="133"/>
      <c r="WYC38" s="133"/>
      <c r="WYD38" s="133"/>
      <c r="WYE38" s="133"/>
      <c r="WYF38" s="133"/>
      <c r="WYG38" s="133"/>
      <c r="WYH38" s="133"/>
      <c r="WYI38" s="133"/>
      <c r="WYJ38" s="133"/>
      <c r="WYK38" s="133"/>
      <c r="WYL38" s="133"/>
      <c r="WYM38" s="133"/>
      <c r="WYN38" s="133"/>
      <c r="WYO38" s="133"/>
      <c r="WYP38" s="133"/>
      <c r="WYQ38" s="133"/>
      <c r="WYR38" s="133"/>
      <c r="WYS38" s="133"/>
      <c r="WYT38" s="133"/>
      <c r="WYU38" s="133"/>
      <c r="WYV38" s="133"/>
      <c r="WYW38" s="133"/>
      <c r="WYX38" s="133"/>
      <c r="WYY38" s="133"/>
      <c r="WYZ38" s="133"/>
      <c r="WZA38" s="133"/>
      <c r="WZB38" s="133"/>
      <c r="WZC38" s="133"/>
      <c r="WZD38" s="133"/>
      <c r="WZE38" s="133"/>
      <c r="WZF38" s="133"/>
      <c r="WZG38" s="133"/>
      <c r="WZH38" s="133"/>
      <c r="WZI38" s="133"/>
      <c r="WZJ38" s="133"/>
      <c r="WZK38" s="133"/>
      <c r="WZL38" s="133"/>
      <c r="WZM38" s="133"/>
      <c r="WZN38" s="133"/>
      <c r="WZO38" s="133"/>
      <c r="WZP38" s="133"/>
      <c r="WZQ38" s="133"/>
      <c r="WZR38" s="133"/>
      <c r="WZS38" s="133"/>
      <c r="WZT38" s="133"/>
      <c r="WZU38" s="133"/>
      <c r="WZV38" s="133"/>
      <c r="WZW38" s="133"/>
    </row>
    <row r="39" spans="1:16247" s="24" customFormat="1" ht="15.95" customHeight="1">
      <c r="A39" s="134"/>
      <c r="B39" s="109" t="s">
        <v>60</v>
      </c>
      <c r="C39" s="110">
        <v>7</v>
      </c>
      <c r="D39" s="110">
        <v>1177583.97</v>
      </c>
      <c r="E39" s="110">
        <v>7</v>
      </c>
      <c r="F39" s="110">
        <v>804252.81</v>
      </c>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33"/>
      <c r="BR39" s="133"/>
      <c r="BS39" s="133"/>
      <c r="BT39" s="133"/>
      <c r="BU39" s="133"/>
      <c r="BV39" s="133"/>
      <c r="BW39" s="133"/>
      <c r="BX39" s="133"/>
      <c r="BY39" s="133"/>
      <c r="BZ39" s="133"/>
      <c r="CA39" s="133"/>
      <c r="CB39" s="133"/>
      <c r="CC39" s="133"/>
      <c r="CD39" s="133"/>
      <c r="CE39" s="133"/>
      <c r="CF39" s="133"/>
      <c r="CG39" s="133"/>
      <c r="CH39" s="133"/>
      <c r="CI39" s="133"/>
      <c r="CJ39" s="133"/>
      <c r="CK39" s="133"/>
      <c r="CL39" s="133"/>
      <c r="CM39" s="133"/>
      <c r="CN39" s="133"/>
      <c r="CO39" s="133"/>
      <c r="CP39" s="133"/>
      <c r="CQ39" s="133"/>
      <c r="CR39" s="133"/>
      <c r="CS39" s="133"/>
      <c r="CT39" s="133"/>
      <c r="CU39" s="133"/>
      <c r="CV39" s="133"/>
      <c r="CW39" s="133"/>
      <c r="CX39" s="133"/>
      <c r="CY39" s="133"/>
      <c r="CZ39" s="133"/>
      <c r="DA39" s="133"/>
      <c r="DB39" s="133"/>
      <c r="DC39" s="133"/>
      <c r="DD39" s="133"/>
      <c r="DE39" s="133"/>
      <c r="DF39" s="133"/>
      <c r="DG39" s="133"/>
      <c r="DH39" s="133"/>
      <c r="DI39" s="133"/>
      <c r="DJ39" s="133"/>
      <c r="DK39" s="133"/>
      <c r="DL39" s="133"/>
      <c r="DM39" s="133"/>
      <c r="DN39" s="133"/>
      <c r="DO39" s="133"/>
      <c r="DP39" s="133"/>
      <c r="DQ39" s="133"/>
      <c r="DR39" s="133"/>
      <c r="DS39" s="133"/>
      <c r="DT39" s="133"/>
      <c r="DU39" s="133"/>
      <c r="DV39" s="133"/>
      <c r="DW39" s="133"/>
      <c r="DX39" s="133"/>
      <c r="DY39" s="133"/>
      <c r="DZ39" s="133"/>
      <c r="EA39" s="133"/>
      <c r="EB39" s="133"/>
      <c r="EC39" s="133"/>
      <c r="ED39" s="133"/>
      <c r="EE39" s="133"/>
      <c r="EF39" s="133"/>
      <c r="EG39" s="133"/>
      <c r="EH39" s="133"/>
      <c r="EI39" s="133"/>
      <c r="EJ39" s="133"/>
      <c r="EK39" s="133"/>
      <c r="EL39" s="133"/>
      <c r="EM39" s="133"/>
      <c r="EN39" s="133"/>
      <c r="EO39" s="133"/>
      <c r="EP39" s="133"/>
      <c r="EQ39" s="133"/>
      <c r="ER39" s="133"/>
      <c r="ES39" s="133"/>
      <c r="ET39" s="133"/>
      <c r="EU39" s="133"/>
      <c r="EV39" s="133"/>
      <c r="EW39" s="133"/>
      <c r="EX39" s="133"/>
      <c r="EY39" s="133"/>
      <c r="EZ39" s="133"/>
      <c r="FA39" s="133"/>
      <c r="FB39" s="133"/>
      <c r="FC39" s="133"/>
      <c r="FD39" s="133"/>
      <c r="FE39" s="133"/>
      <c r="FF39" s="133"/>
      <c r="FG39" s="133"/>
      <c r="FH39" s="133"/>
      <c r="FI39" s="133"/>
      <c r="FJ39" s="133"/>
      <c r="FK39" s="133"/>
      <c r="FL39" s="133"/>
      <c r="FM39" s="133"/>
      <c r="FN39" s="133"/>
      <c r="FO39" s="133"/>
      <c r="FP39" s="133"/>
      <c r="FQ39" s="133"/>
      <c r="FR39" s="133"/>
      <c r="FS39" s="133"/>
      <c r="FT39" s="133"/>
      <c r="FU39" s="133"/>
      <c r="FV39" s="133"/>
      <c r="FW39" s="133"/>
      <c r="FX39" s="133"/>
      <c r="FY39" s="133"/>
      <c r="FZ39" s="133"/>
      <c r="GA39" s="133"/>
      <c r="GB39" s="133"/>
      <c r="GC39" s="133"/>
      <c r="GD39" s="133"/>
      <c r="GE39" s="133"/>
      <c r="GF39" s="133"/>
      <c r="GG39" s="133"/>
      <c r="GH39" s="133"/>
      <c r="GI39" s="133"/>
      <c r="GJ39" s="133"/>
      <c r="GK39" s="133"/>
      <c r="GL39" s="133"/>
      <c r="GM39" s="133"/>
      <c r="GN39" s="133"/>
      <c r="GO39" s="133"/>
      <c r="GP39" s="133"/>
      <c r="GQ39" s="133"/>
      <c r="GR39" s="133"/>
      <c r="GS39" s="133"/>
      <c r="GT39" s="133"/>
      <c r="GU39" s="133"/>
      <c r="GV39" s="133"/>
      <c r="GW39" s="133"/>
      <c r="GX39" s="133"/>
      <c r="GY39" s="133"/>
      <c r="GZ39" s="133"/>
      <c r="HA39" s="133"/>
      <c r="HB39" s="133"/>
      <c r="HC39" s="133"/>
      <c r="HD39" s="133"/>
      <c r="HE39" s="133"/>
      <c r="HF39" s="133"/>
      <c r="HG39" s="133"/>
      <c r="HH39" s="133"/>
      <c r="HI39" s="133"/>
      <c r="HJ39" s="133"/>
      <c r="HK39" s="133"/>
      <c r="HL39" s="133"/>
      <c r="HM39" s="133"/>
      <c r="HN39" s="133"/>
      <c r="HO39" s="133"/>
      <c r="HP39" s="133"/>
      <c r="HQ39" s="133"/>
      <c r="HR39" s="133"/>
      <c r="HS39" s="133"/>
      <c r="HT39" s="133"/>
      <c r="HU39" s="133"/>
      <c r="HV39" s="133"/>
      <c r="HW39" s="133"/>
      <c r="HX39" s="133"/>
      <c r="HY39" s="133"/>
      <c r="HZ39" s="133"/>
      <c r="IA39" s="133"/>
      <c r="IB39" s="133"/>
      <c r="IC39" s="133"/>
      <c r="ID39" s="133"/>
      <c r="IE39" s="133"/>
      <c r="IF39" s="133"/>
      <c r="IG39" s="133"/>
      <c r="IH39" s="133"/>
      <c r="II39" s="133"/>
      <c r="IJ39" s="133"/>
      <c r="IK39" s="133"/>
      <c r="IL39" s="133"/>
      <c r="IM39" s="133"/>
      <c r="IN39" s="133"/>
      <c r="IO39" s="133"/>
      <c r="IP39" s="133"/>
      <c r="IQ39" s="133"/>
      <c r="IR39" s="133"/>
      <c r="IS39" s="133"/>
      <c r="IT39" s="133"/>
      <c r="IU39" s="133"/>
      <c r="IV39" s="133"/>
      <c r="IW39" s="133"/>
      <c r="IX39" s="133"/>
      <c r="IY39" s="133"/>
      <c r="IZ39" s="133"/>
      <c r="JA39" s="133"/>
      <c r="JB39" s="133"/>
      <c r="JC39" s="133"/>
      <c r="JD39" s="133"/>
      <c r="JE39" s="133"/>
      <c r="JF39" s="133"/>
      <c r="JG39" s="133"/>
      <c r="JH39" s="133"/>
      <c r="JI39" s="133"/>
      <c r="JJ39" s="133"/>
      <c r="JK39" s="133"/>
      <c r="JL39" s="133"/>
      <c r="JM39" s="133"/>
      <c r="JN39" s="133"/>
      <c r="JO39" s="133"/>
      <c r="JP39" s="133"/>
      <c r="JQ39" s="133"/>
      <c r="JR39" s="133"/>
      <c r="JS39" s="133"/>
      <c r="JT39" s="133"/>
      <c r="JU39" s="133"/>
      <c r="JV39" s="133"/>
      <c r="JW39" s="133"/>
      <c r="JX39" s="133"/>
      <c r="JY39" s="133"/>
      <c r="JZ39" s="133"/>
      <c r="KA39" s="133"/>
      <c r="KB39" s="133"/>
      <c r="KC39" s="133"/>
      <c r="KD39" s="133"/>
      <c r="KE39" s="133"/>
      <c r="KF39" s="133"/>
      <c r="KG39" s="133"/>
      <c r="KH39" s="133"/>
      <c r="KI39" s="133"/>
      <c r="KJ39" s="133"/>
      <c r="KK39" s="133"/>
      <c r="KL39" s="133"/>
      <c r="KM39" s="133"/>
      <c r="KN39" s="133"/>
      <c r="KO39" s="133"/>
      <c r="KP39" s="133"/>
      <c r="KQ39" s="133"/>
      <c r="KR39" s="133"/>
      <c r="KS39" s="133"/>
      <c r="KT39" s="133"/>
      <c r="KU39" s="133"/>
      <c r="KV39" s="133"/>
      <c r="KW39" s="133"/>
      <c r="KX39" s="133"/>
      <c r="KY39" s="133"/>
      <c r="KZ39" s="133"/>
      <c r="LA39" s="133"/>
      <c r="LB39" s="133"/>
      <c r="LC39" s="133"/>
      <c r="LD39" s="133"/>
      <c r="LE39" s="133"/>
      <c r="LF39" s="133"/>
      <c r="LG39" s="133"/>
      <c r="LH39" s="133"/>
      <c r="LI39" s="133"/>
      <c r="LJ39" s="133"/>
      <c r="LK39" s="133"/>
      <c r="LL39" s="133"/>
      <c r="LM39" s="133"/>
      <c r="LN39" s="133"/>
      <c r="LO39" s="133"/>
      <c r="LP39" s="133"/>
      <c r="LQ39" s="133"/>
      <c r="LR39" s="133"/>
      <c r="LS39" s="133"/>
      <c r="LT39" s="133"/>
      <c r="LU39" s="133"/>
      <c r="LV39" s="133"/>
      <c r="LW39" s="133"/>
      <c r="LX39" s="133"/>
      <c r="LY39" s="133"/>
      <c r="LZ39" s="133"/>
      <c r="MA39" s="133"/>
      <c r="MB39" s="133"/>
      <c r="MC39" s="133"/>
      <c r="MD39" s="133"/>
      <c r="ME39" s="133"/>
      <c r="MF39" s="133"/>
      <c r="MG39" s="133"/>
      <c r="MH39" s="133"/>
      <c r="MI39" s="133"/>
      <c r="MJ39" s="133"/>
      <c r="MK39" s="133"/>
      <c r="ML39" s="133"/>
      <c r="MM39" s="133"/>
      <c r="MN39" s="133"/>
      <c r="MO39" s="133"/>
      <c r="MP39" s="133"/>
      <c r="MQ39" s="133"/>
      <c r="MR39" s="133"/>
      <c r="MS39" s="133"/>
      <c r="MT39" s="133"/>
      <c r="MU39" s="133"/>
      <c r="MV39" s="133"/>
      <c r="MW39" s="133"/>
      <c r="MX39" s="133"/>
      <c r="MY39" s="133"/>
      <c r="MZ39" s="133"/>
      <c r="NA39" s="133"/>
      <c r="NB39" s="133"/>
      <c r="NC39" s="133"/>
      <c r="ND39" s="133"/>
      <c r="NE39" s="133"/>
      <c r="NF39" s="133"/>
      <c r="NG39" s="133"/>
      <c r="NH39" s="133"/>
      <c r="NI39" s="133"/>
      <c r="NJ39" s="133"/>
      <c r="NK39" s="133"/>
      <c r="NL39" s="133"/>
      <c r="NM39" s="133"/>
      <c r="NN39" s="133"/>
      <c r="NO39" s="133"/>
      <c r="NP39" s="133"/>
      <c r="NQ39" s="133"/>
      <c r="NR39" s="133"/>
      <c r="NS39" s="133"/>
      <c r="NT39" s="133"/>
      <c r="NU39" s="133"/>
      <c r="NV39" s="133"/>
      <c r="NW39" s="133"/>
      <c r="NX39" s="133"/>
      <c r="NY39" s="133"/>
      <c r="NZ39" s="133"/>
      <c r="OA39" s="133"/>
      <c r="OB39" s="133"/>
      <c r="OC39" s="133"/>
      <c r="OD39" s="133"/>
      <c r="OE39" s="133"/>
      <c r="OF39" s="133"/>
      <c r="OG39" s="133"/>
      <c r="OH39" s="133"/>
      <c r="OI39" s="133"/>
      <c r="OJ39" s="133"/>
      <c r="OK39" s="133"/>
      <c r="OL39" s="133"/>
      <c r="OM39" s="133"/>
      <c r="ON39" s="133"/>
      <c r="OO39" s="133"/>
      <c r="OP39" s="133"/>
      <c r="OQ39" s="133"/>
      <c r="OR39" s="133"/>
      <c r="OS39" s="133"/>
      <c r="OT39" s="133"/>
      <c r="OU39" s="133"/>
      <c r="OV39" s="133"/>
      <c r="OW39" s="133"/>
      <c r="OX39" s="133"/>
      <c r="OY39" s="133"/>
      <c r="OZ39" s="133"/>
      <c r="PA39" s="133"/>
      <c r="PB39" s="133"/>
      <c r="PC39" s="133"/>
      <c r="PD39" s="133"/>
      <c r="PE39" s="133"/>
      <c r="PF39" s="133"/>
      <c r="PG39" s="133"/>
      <c r="PH39" s="133"/>
      <c r="PI39" s="133"/>
      <c r="PJ39" s="133"/>
      <c r="PK39" s="133"/>
      <c r="PL39" s="133"/>
      <c r="PM39" s="133"/>
      <c r="PN39" s="133"/>
      <c r="PO39" s="133"/>
      <c r="PP39" s="133"/>
      <c r="PQ39" s="133"/>
      <c r="PR39" s="133"/>
      <c r="PS39" s="133"/>
      <c r="PT39" s="133"/>
      <c r="PU39" s="133"/>
      <c r="PV39" s="133"/>
      <c r="PW39" s="133"/>
      <c r="PX39" s="133"/>
      <c r="PY39" s="133"/>
      <c r="PZ39" s="133"/>
      <c r="QA39" s="133"/>
      <c r="QB39" s="133"/>
      <c r="QC39" s="133"/>
      <c r="QD39" s="133"/>
      <c r="QE39" s="133"/>
      <c r="QF39" s="133"/>
      <c r="QG39" s="133"/>
      <c r="QH39" s="133"/>
      <c r="QI39" s="133"/>
      <c r="QJ39" s="133"/>
      <c r="QK39" s="133"/>
      <c r="QL39" s="133"/>
      <c r="QM39" s="133"/>
      <c r="QN39" s="133"/>
      <c r="QO39" s="133"/>
      <c r="QP39" s="133"/>
      <c r="QQ39" s="133"/>
      <c r="QR39" s="133"/>
      <c r="QS39" s="133"/>
      <c r="QT39" s="133"/>
      <c r="QU39" s="133"/>
      <c r="QV39" s="133"/>
      <c r="QW39" s="133"/>
      <c r="QX39" s="133"/>
      <c r="QY39" s="133"/>
      <c r="QZ39" s="133"/>
      <c r="RA39" s="133"/>
      <c r="RB39" s="133"/>
      <c r="RC39" s="133"/>
      <c r="RD39" s="133"/>
      <c r="RE39" s="133"/>
      <c r="RF39" s="133"/>
      <c r="RG39" s="133"/>
      <c r="RH39" s="133"/>
      <c r="RI39" s="133"/>
      <c r="RJ39" s="133"/>
      <c r="RK39" s="133"/>
      <c r="RL39" s="133"/>
      <c r="RM39" s="133"/>
      <c r="RN39" s="133"/>
      <c r="RO39" s="133"/>
      <c r="RP39" s="133"/>
      <c r="RQ39" s="133"/>
      <c r="RR39" s="133"/>
      <c r="RS39" s="133"/>
      <c r="RT39" s="133"/>
      <c r="RU39" s="133"/>
      <c r="RV39" s="133"/>
      <c r="RW39" s="133"/>
      <c r="RX39" s="133"/>
      <c r="RY39" s="133"/>
      <c r="RZ39" s="133"/>
      <c r="SA39" s="133"/>
      <c r="SB39" s="133"/>
      <c r="SC39" s="133"/>
      <c r="SD39" s="133"/>
      <c r="SE39" s="133"/>
      <c r="SF39" s="133"/>
      <c r="SG39" s="133"/>
      <c r="SH39" s="133"/>
      <c r="SI39" s="133"/>
      <c r="SJ39" s="133"/>
      <c r="SK39" s="133"/>
      <c r="SL39" s="133"/>
      <c r="SM39" s="133"/>
      <c r="SN39" s="133"/>
      <c r="SO39" s="133"/>
      <c r="SP39" s="133"/>
      <c r="SQ39" s="133"/>
      <c r="SR39" s="133"/>
      <c r="SS39" s="133"/>
      <c r="ST39" s="133"/>
      <c r="SU39" s="133"/>
      <c r="SV39" s="133"/>
      <c r="SW39" s="133"/>
      <c r="SX39" s="133"/>
      <c r="SY39" s="133"/>
      <c r="SZ39" s="133"/>
      <c r="TA39" s="133"/>
      <c r="TB39" s="133"/>
      <c r="TC39" s="133"/>
      <c r="TD39" s="133"/>
      <c r="TE39" s="133"/>
      <c r="TF39" s="133"/>
      <c r="TG39" s="133"/>
      <c r="TH39" s="133"/>
      <c r="TI39" s="133"/>
      <c r="TJ39" s="133"/>
      <c r="TK39" s="133"/>
      <c r="TL39" s="133"/>
      <c r="TM39" s="133"/>
      <c r="TN39" s="133"/>
      <c r="TO39" s="133"/>
      <c r="TP39" s="133"/>
      <c r="TQ39" s="133"/>
      <c r="TR39" s="133"/>
      <c r="TS39" s="133"/>
      <c r="TT39" s="133"/>
      <c r="TU39" s="133"/>
      <c r="TV39" s="133"/>
      <c r="TW39" s="133"/>
      <c r="TX39" s="133"/>
      <c r="TY39" s="133"/>
      <c r="TZ39" s="133"/>
      <c r="UA39" s="133"/>
      <c r="UB39" s="133"/>
      <c r="UC39" s="133"/>
      <c r="UD39" s="133"/>
      <c r="UE39" s="133"/>
      <c r="UF39" s="133"/>
      <c r="UG39" s="133"/>
      <c r="UH39" s="133"/>
      <c r="UI39" s="133"/>
      <c r="UJ39" s="133"/>
      <c r="UK39" s="133"/>
      <c r="UL39" s="133"/>
      <c r="UM39" s="133"/>
      <c r="UN39" s="133"/>
      <c r="UO39" s="133"/>
      <c r="UP39" s="133"/>
      <c r="UQ39" s="133"/>
      <c r="UR39" s="133"/>
      <c r="US39" s="133"/>
      <c r="UT39" s="133"/>
      <c r="UU39" s="133"/>
      <c r="UV39" s="133"/>
      <c r="UW39" s="133"/>
      <c r="UX39" s="133"/>
      <c r="UY39" s="133"/>
      <c r="UZ39" s="133"/>
      <c r="VA39" s="133"/>
      <c r="VB39" s="133"/>
      <c r="VC39" s="133"/>
      <c r="VD39" s="133"/>
      <c r="VE39" s="133"/>
      <c r="VF39" s="133"/>
      <c r="VG39" s="133"/>
      <c r="VH39" s="133"/>
      <c r="VI39" s="133"/>
      <c r="VJ39" s="133"/>
      <c r="VK39" s="133"/>
      <c r="VL39" s="133"/>
      <c r="VM39" s="133"/>
      <c r="VN39" s="133"/>
      <c r="VO39" s="133"/>
      <c r="VP39" s="133"/>
      <c r="VQ39" s="133"/>
      <c r="VR39" s="133"/>
      <c r="VS39" s="133"/>
      <c r="VT39" s="133"/>
      <c r="VU39" s="133"/>
      <c r="VV39" s="133"/>
      <c r="VW39" s="133"/>
      <c r="VX39" s="133"/>
      <c r="VY39" s="133"/>
      <c r="VZ39" s="133"/>
      <c r="WA39" s="133"/>
      <c r="WB39" s="133"/>
      <c r="WC39" s="133"/>
      <c r="WD39" s="133"/>
      <c r="WE39" s="133"/>
      <c r="WF39" s="133"/>
      <c r="WG39" s="133"/>
      <c r="WH39" s="133"/>
      <c r="WI39" s="133"/>
      <c r="WJ39" s="133"/>
      <c r="WK39" s="133"/>
      <c r="WL39" s="133"/>
      <c r="WM39" s="133"/>
      <c r="WN39" s="133"/>
      <c r="WO39" s="133"/>
      <c r="WP39" s="133"/>
      <c r="WQ39" s="133"/>
      <c r="WR39" s="133"/>
      <c r="WS39" s="133"/>
      <c r="WT39" s="133"/>
      <c r="WU39" s="133"/>
      <c r="WV39" s="133"/>
      <c r="WW39" s="133"/>
      <c r="WX39" s="133"/>
      <c r="WY39" s="133"/>
      <c r="WZ39" s="133"/>
      <c r="XA39" s="133"/>
      <c r="XB39" s="133"/>
      <c r="XC39" s="133"/>
      <c r="XD39" s="133"/>
      <c r="XE39" s="133"/>
      <c r="XF39" s="133"/>
      <c r="XG39" s="133"/>
      <c r="XH39" s="133"/>
      <c r="XI39" s="133"/>
      <c r="XJ39" s="133"/>
      <c r="XK39" s="133"/>
      <c r="XL39" s="133"/>
      <c r="XM39" s="133"/>
      <c r="XN39" s="133"/>
      <c r="XO39" s="133"/>
      <c r="XP39" s="133"/>
      <c r="XQ39" s="133"/>
      <c r="XR39" s="133"/>
      <c r="XS39" s="133"/>
      <c r="XT39" s="133"/>
      <c r="XU39" s="133"/>
      <c r="XV39" s="133"/>
      <c r="XW39" s="133"/>
      <c r="XX39" s="133"/>
      <c r="XY39" s="133"/>
      <c r="XZ39" s="133"/>
      <c r="YA39" s="133"/>
      <c r="YB39" s="133"/>
      <c r="YC39" s="133"/>
      <c r="YD39" s="133"/>
      <c r="YE39" s="133"/>
      <c r="YF39" s="133"/>
      <c r="YG39" s="133"/>
      <c r="YH39" s="133"/>
      <c r="YI39" s="133"/>
      <c r="YJ39" s="133"/>
      <c r="YK39" s="133"/>
      <c r="YL39" s="133"/>
      <c r="YM39" s="133"/>
      <c r="YN39" s="133"/>
      <c r="YO39" s="133"/>
      <c r="YP39" s="133"/>
      <c r="YQ39" s="133"/>
      <c r="YR39" s="133"/>
      <c r="YS39" s="133"/>
      <c r="YT39" s="133"/>
      <c r="YU39" s="133"/>
      <c r="YV39" s="133"/>
      <c r="YW39" s="133"/>
      <c r="YX39" s="133"/>
      <c r="YY39" s="133"/>
      <c r="YZ39" s="133"/>
      <c r="ZA39" s="133"/>
      <c r="ZB39" s="133"/>
      <c r="ZC39" s="133"/>
      <c r="ZD39" s="133"/>
      <c r="ZE39" s="133"/>
      <c r="ZF39" s="133"/>
      <c r="ZG39" s="133"/>
      <c r="ZH39" s="133"/>
      <c r="ZI39" s="133"/>
      <c r="ZJ39" s="133"/>
      <c r="ZK39" s="133"/>
      <c r="ZL39" s="133"/>
      <c r="ZM39" s="133"/>
      <c r="ZN39" s="133"/>
      <c r="ZO39" s="133"/>
      <c r="ZP39" s="133"/>
      <c r="ZQ39" s="133"/>
      <c r="ZR39" s="133"/>
      <c r="ZS39" s="133"/>
      <c r="ZT39" s="133"/>
      <c r="ZU39" s="133"/>
      <c r="ZV39" s="133"/>
      <c r="ZW39" s="133"/>
      <c r="ZX39" s="133"/>
      <c r="ZY39" s="133"/>
      <c r="ZZ39" s="133"/>
      <c r="AAA39" s="133"/>
      <c r="AAB39" s="133"/>
      <c r="AAC39" s="133"/>
      <c r="AAD39" s="133"/>
      <c r="AAE39" s="133"/>
      <c r="AAF39" s="133"/>
      <c r="AAG39" s="133"/>
      <c r="AAH39" s="133"/>
      <c r="AAI39" s="133"/>
      <c r="AAJ39" s="133"/>
      <c r="AAK39" s="133"/>
      <c r="AAL39" s="133"/>
      <c r="AAM39" s="133"/>
      <c r="AAN39" s="133"/>
      <c r="AAO39" s="133"/>
      <c r="AAP39" s="133"/>
      <c r="AAQ39" s="133"/>
      <c r="AAR39" s="133"/>
      <c r="AAS39" s="133"/>
      <c r="AAT39" s="133"/>
      <c r="AAU39" s="133"/>
      <c r="AAV39" s="133"/>
      <c r="AAW39" s="133"/>
      <c r="AAX39" s="133"/>
      <c r="AAY39" s="133"/>
      <c r="AAZ39" s="133"/>
      <c r="ABA39" s="133"/>
      <c r="ABB39" s="133"/>
      <c r="ABC39" s="133"/>
      <c r="ABD39" s="133"/>
      <c r="ABE39" s="133"/>
      <c r="ABF39" s="133"/>
      <c r="ABG39" s="133"/>
      <c r="ABH39" s="133"/>
      <c r="ABI39" s="133"/>
      <c r="ABJ39" s="133"/>
      <c r="ABK39" s="133"/>
      <c r="ABL39" s="133"/>
      <c r="ABM39" s="133"/>
      <c r="ABN39" s="133"/>
      <c r="ABO39" s="133"/>
      <c r="ABP39" s="133"/>
      <c r="ABQ39" s="133"/>
      <c r="ABR39" s="133"/>
      <c r="ABS39" s="133"/>
      <c r="ABT39" s="133"/>
      <c r="ABU39" s="133"/>
      <c r="ABV39" s="133"/>
      <c r="ABW39" s="133"/>
      <c r="ABX39" s="133"/>
      <c r="ABY39" s="133"/>
      <c r="ABZ39" s="133"/>
      <c r="ACA39" s="133"/>
      <c r="ACB39" s="133"/>
      <c r="ACC39" s="133"/>
      <c r="ACD39" s="133"/>
      <c r="ACE39" s="133"/>
      <c r="ACF39" s="133"/>
      <c r="ACG39" s="133"/>
      <c r="ACH39" s="133"/>
      <c r="ACI39" s="133"/>
      <c r="ACJ39" s="133"/>
      <c r="ACK39" s="133"/>
      <c r="ACL39" s="133"/>
      <c r="ACM39" s="133"/>
      <c r="ACN39" s="133"/>
      <c r="ACO39" s="133"/>
      <c r="ACP39" s="133"/>
      <c r="ACQ39" s="133"/>
      <c r="ACR39" s="133"/>
      <c r="ACS39" s="133"/>
      <c r="ACT39" s="133"/>
      <c r="ACU39" s="133"/>
      <c r="ACV39" s="133"/>
      <c r="ACW39" s="133"/>
      <c r="ACX39" s="133"/>
      <c r="ACY39" s="133"/>
      <c r="ACZ39" s="133"/>
      <c r="ADA39" s="133"/>
      <c r="ADB39" s="133"/>
      <c r="ADC39" s="133"/>
      <c r="ADD39" s="133"/>
      <c r="ADE39" s="133"/>
      <c r="ADF39" s="133"/>
      <c r="ADG39" s="133"/>
      <c r="ADH39" s="133"/>
      <c r="ADI39" s="133"/>
      <c r="ADJ39" s="133"/>
      <c r="ADK39" s="133"/>
      <c r="ADL39" s="133"/>
      <c r="ADM39" s="133"/>
      <c r="ADN39" s="133"/>
      <c r="ADO39" s="133"/>
      <c r="ADP39" s="133"/>
      <c r="ADQ39" s="133"/>
      <c r="ADR39" s="133"/>
      <c r="ADS39" s="133"/>
      <c r="ADT39" s="133"/>
      <c r="ADU39" s="133"/>
      <c r="ADV39" s="133"/>
      <c r="ADW39" s="133"/>
      <c r="ADX39" s="133"/>
      <c r="ADY39" s="133"/>
      <c r="ADZ39" s="133"/>
      <c r="AEA39" s="133"/>
      <c r="AEB39" s="133"/>
      <c r="AEC39" s="133"/>
      <c r="AED39" s="133"/>
      <c r="AEE39" s="133"/>
      <c r="AEF39" s="133"/>
      <c r="AEG39" s="133"/>
      <c r="AEH39" s="133"/>
      <c r="AEI39" s="133"/>
      <c r="AEJ39" s="133"/>
      <c r="AEK39" s="133"/>
      <c r="AEL39" s="133"/>
      <c r="AEM39" s="133"/>
      <c r="AEN39" s="133"/>
      <c r="AEO39" s="133"/>
      <c r="AEP39" s="133"/>
      <c r="AEQ39" s="133"/>
      <c r="AER39" s="133"/>
      <c r="AES39" s="133"/>
      <c r="AET39" s="133"/>
      <c r="AEU39" s="133"/>
      <c r="AEV39" s="133"/>
      <c r="AEW39" s="133"/>
      <c r="AEX39" s="133"/>
      <c r="AEY39" s="133"/>
      <c r="AEZ39" s="133"/>
      <c r="AFA39" s="133"/>
      <c r="AFB39" s="133"/>
      <c r="AFC39" s="133"/>
      <c r="AFD39" s="133"/>
      <c r="AFE39" s="133"/>
      <c r="AFF39" s="133"/>
      <c r="AFG39" s="133"/>
      <c r="AFH39" s="133"/>
      <c r="AFI39" s="133"/>
      <c r="AFJ39" s="133"/>
      <c r="AFK39" s="133"/>
      <c r="AFL39" s="133"/>
      <c r="AFM39" s="133"/>
      <c r="AFN39" s="133"/>
      <c r="AFO39" s="133"/>
      <c r="AFP39" s="133"/>
      <c r="AFQ39" s="133"/>
      <c r="AFR39" s="133"/>
      <c r="AFS39" s="133"/>
      <c r="AFT39" s="133"/>
      <c r="AFU39" s="133"/>
      <c r="AFV39" s="133"/>
      <c r="AFW39" s="133"/>
      <c r="AFX39" s="133"/>
      <c r="AFY39" s="133"/>
      <c r="AFZ39" s="133"/>
      <c r="AGA39" s="133"/>
      <c r="AGB39" s="133"/>
      <c r="AGC39" s="133"/>
      <c r="AGD39" s="133"/>
      <c r="AGE39" s="133"/>
      <c r="AGF39" s="133"/>
      <c r="AGG39" s="133"/>
      <c r="AGH39" s="133"/>
      <c r="AGI39" s="133"/>
      <c r="AGJ39" s="133"/>
      <c r="AGK39" s="133"/>
      <c r="AGL39" s="133"/>
      <c r="AGM39" s="133"/>
      <c r="AGN39" s="133"/>
      <c r="AGO39" s="133"/>
      <c r="AGP39" s="133"/>
      <c r="AGQ39" s="133"/>
      <c r="AGR39" s="133"/>
      <c r="AGS39" s="133"/>
      <c r="AGT39" s="133"/>
      <c r="AGU39" s="133"/>
      <c r="AGV39" s="133"/>
      <c r="AGW39" s="133"/>
      <c r="AGX39" s="133"/>
      <c r="AGY39" s="133"/>
      <c r="AGZ39" s="133"/>
      <c r="AHA39" s="133"/>
      <c r="AHB39" s="133"/>
      <c r="AHC39" s="133"/>
      <c r="AHD39" s="133"/>
      <c r="AHE39" s="133"/>
      <c r="AHF39" s="133"/>
      <c r="AHG39" s="133"/>
      <c r="AHH39" s="133"/>
      <c r="AHI39" s="133"/>
      <c r="AHJ39" s="133"/>
      <c r="AHK39" s="133"/>
      <c r="AHL39" s="133"/>
      <c r="AHM39" s="133"/>
      <c r="AHN39" s="133"/>
      <c r="AHO39" s="133"/>
      <c r="AHP39" s="133"/>
      <c r="AHQ39" s="133"/>
      <c r="AHR39" s="133"/>
      <c r="AHS39" s="133"/>
      <c r="AHT39" s="133"/>
      <c r="AHU39" s="133"/>
      <c r="AHV39" s="133"/>
      <c r="AHW39" s="133"/>
      <c r="AHX39" s="133"/>
      <c r="AHY39" s="133"/>
      <c r="AHZ39" s="133"/>
      <c r="AIA39" s="133"/>
      <c r="AIB39" s="133"/>
      <c r="AIC39" s="133"/>
      <c r="AID39" s="133"/>
      <c r="AIE39" s="133"/>
      <c r="AIF39" s="133"/>
      <c r="AIG39" s="133"/>
      <c r="AIH39" s="133"/>
      <c r="AII39" s="133"/>
      <c r="AIJ39" s="133"/>
      <c r="AIK39" s="133"/>
      <c r="AIL39" s="133"/>
      <c r="AIM39" s="133"/>
      <c r="AIN39" s="133"/>
      <c r="AIO39" s="133"/>
      <c r="AIP39" s="133"/>
      <c r="AIQ39" s="133"/>
      <c r="AIR39" s="133"/>
      <c r="AIS39" s="133"/>
      <c r="AIT39" s="133"/>
      <c r="AIU39" s="133"/>
      <c r="AIV39" s="133"/>
      <c r="AIW39" s="133"/>
      <c r="AIX39" s="133"/>
      <c r="AIY39" s="133"/>
      <c r="AIZ39" s="133"/>
      <c r="AJA39" s="133"/>
      <c r="AJB39" s="133"/>
      <c r="AJC39" s="133"/>
      <c r="AJD39" s="133"/>
      <c r="AJE39" s="133"/>
      <c r="AJF39" s="133"/>
      <c r="AJG39" s="133"/>
      <c r="AJH39" s="133"/>
      <c r="AJI39" s="133"/>
      <c r="AJJ39" s="133"/>
      <c r="AJK39" s="133"/>
      <c r="AJL39" s="133"/>
      <c r="AJM39" s="133"/>
      <c r="AJN39" s="133"/>
      <c r="AJO39" s="133"/>
      <c r="AJP39" s="133"/>
      <c r="AJQ39" s="133"/>
      <c r="AJR39" s="133"/>
      <c r="AJS39" s="133"/>
      <c r="AJT39" s="133"/>
      <c r="AJU39" s="133"/>
      <c r="AJV39" s="133"/>
      <c r="AJW39" s="133"/>
      <c r="AJX39" s="133"/>
      <c r="AJY39" s="133"/>
      <c r="AJZ39" s="133"/>
      <c r="AKA39" s="133"/>
      <c r="AKB39" s="133"/>
      <c r="AKC39" s="133"/>
      <c r="AKD39" s="133"/>
      <c r="AKE39" s="133"/>
      <c r="AKF39" s="133"/>
      <c r="AKG39" s="133"/>
      <c r="AKH39" s="133"/>
      <c r="AKI39" s="133"/>
      <c r="AKJ39" s="133"/>
      <c r="AKK39" s="133"/>
      <c r="AKL39" s="133"/>
      <c r="AKM39" s="133"/>
      <c r="AKN39" s="133"/>
      <c r="AKO39" s="133"/>
      <c r="AKP39" s="133"/>
      <c r="AKQ39" s="133"/>
      <c r="AKR39" s="133"/>
      <c r="AKS39" s="133"/>
      <c r="AKT39" s="133"/>
      <c r="AKU39" s="133"/>
      <c r="AKV39" s="133"/>
      <c r="AKW39" s="133"/>
      <c r="AKX39" s="133"/>
      <c r="AKY39" s="133"/>
      <c r="AKZ39" s="133"/>
      <c r="ALA39" s="133"/>
      <c r="ALB39" s="133"/>
      <c r="ALC39" s="133"/>
      <c r="ALD39" s="133"/>
      <c r="ALE39" s="133"/>
      <c r="ALF39" s="133"/>
      <c r="ALG39" s="133"/>
      <c r="ALH39" s="133"/>
      <c r="ALI39" s="133"/>
      <c r="ALJ39" s="133"/>
      <c r="ALK39" s="133"/>
      <c r="ALL39" s="133"/>
      <c r="ALM39" s="133"/>
      <c r="ALN39" s="133"/>
      <c r="ALO39" s="133"/>
      <c r="ALP39" s="133"/>
      <c r="ALQ39" s="133"/>
      <c r="ALR39" s="133"/>
      <c r="ALS39" s="133"/>
      <c r="ALT39" s="133"/>
      <c r="ALU39" s="133"/>
      <c r="ALV39" s="133"/>
      <c r="ALW39" s="133"/>
      <c r="ALX39" s="133"/>
      <c r="ALY39" s="133"/>
      <c r="ALZ39" s="133"/>
      <c r="AMA39" s="133"/>
      <c r="AMB39" s="133"/>
      <c r="AMC39" s="133"/>
      <c r="AMD39" s="133"/>
      <c r="AME39" s="133"/>
      <c r="AMF39" s="133"/>
      <c r="AMG39" s="133"/>
      <c r="AMH39" s="133"/>
      <c r="AMI39" s="133"/>
      <c r="AMJ39" s="133"/>
      <c r="AMK39" s="133"/>
      <c r="AML39" s="133"/>
      <c r="AMM39" s="133"/>
      <c r="AMN39" s="133"/>
      <c r="AMO39" s="133"/>
      <c r="AMP39" s="133"/>
      <c r="AMQ39" s="133"/>
      <c r="AMR39" s="133"/>
      <c r="AMS39" s="133"/>
      <c r="AMT39" s="133"/>
      <c r="AMU39" s="133"/>
      <c r="AMV39" s="133"/>
      <c r="AMW39" s="133"/>
      <c r="AMX39" s="133"/>
      <c r="AMY39" s="133"/>
      <c r="AMZ39" s="133"/>
      <c r="ANA39" s="133"/>
      <c r="ANB39" s="133"/>
      <c r="ANC39" s="133"/>
      <c r="AND39" s="133"/>
      <c r="ANE39" s="133"/>
      <c r="ANF39" s="133"/>
      <c r="ANG39" s="133"/>
      <c r="ANH39" s="133"/>
      <c r="ANI39" s="133"/>
      <c r="ANJ39" s="133"/>
      <c r="ANK39" s="133"/>
      <c r="ANL39" s="133"/>
      <c r="ANM39" s="133"/>
      <c r="ANN39" s="133"/>
      <c r="ANO39" s="133"/>
      <c r="ANP39" s="133"/>
      <c r="ANQ39" s="133"/>
      <c r="ANR39" s="133"/>
      <c r="ANS39" s="133"/>
      <c r="ANT39" s="133"/>
      <c r="ANU39" s="133"/>
      <c r="ANV39" s="133"/>
      <c r="ANW39" s="133"/>
      <c r="ANX39" s="133"/>
      <c r="ANY39" s="133"/>
      <c r="ANZ39" s="133"/>
      <c r="AOA39" s="133"/>
      <c r="AOB39" s="133"/>
      <c r="AOC39" s="133"/>
      <c r="AOD39" s="133"/>
      <c r="AOE39" s="133"/>
      <c r="AOF39" s="133"/>
      <c r="AOG39" s="133"/>
      <c r="AOH39" s="133"/>
      <c r="AOI39" s="133"/>
      <c r="AOJ39" s="133"/>
      <c r="AOK39" s="133"/>
      <c r="AOL39" s="133"/>
      <c r="AOM39" s="133"/>
      <c r="AON39" s="133"/>
      <c r="AOO39" s="133"/>
      <c r="AOP39" s="133"/>
      <c r="AOQ39" s="133"/>
      <c r="AOR39" s="133"/>
      <c r="AOS39" s="133"/>
      <c r="AOT39" s="133"/>
      <c r="AOU39" s="133"/>
      <c r="AOV39" s="133"/>
      <c r="AOW39" s="133"/>
      <c r="AOX39" s="133"/>
      <c r="AOY39" s="133"/>
      <c r="AOZ39" s="133"/>
      <c r="APA39" s="133"/>
      <c r="APB39" s="133"/>
      <c r="APC39" s="133"/>
      <c r="APD39" s="133"/>
      <c r="APE39" s="133"/>
      <c r="APF39" s="133"/>
      <c r="APG39" s="133"/>
      <c r="APH39" s="133"/>
      <c r="API39" s="133"/>
      <c r="APJ39" s="133"/>
      <c r="APK39" s="133"/>
      <c r="APL39" s="133"/>
      <c r="APM39" s="133"/>
      <c r="APN39" s="133"/>
      <c r="APO39" s="133"/>
      <c r="APP39" s="133"/>
      <c r="APQ39" s="133"/>
      <c r="APR39" s="133"/>
      <c r="APS39" s="133"/>
      <c r="APT39" s="133"/>
      <c r="APU39" s="133"/>
      <c r="APV39" s="133"/>
      <c r="APW39" s="133"/>
      <c r="APX39" s="133"/>
      <c r="APY39" s="133"/>
      <c r="APZ39" s="133"/>
      <c r="AQA39" s="133"/>
      <c r="AQB39" s="133"/>
      <c r="AQC39" s="133"/>
      <c r="AQD39" s="133"/>
      <c r="AQE39" s="133"/>
      <c r="AQF39" s="133"/>
      <c r="AQG39" s="133"/>
      <c r="AQH39" s="133"/>
      <c r="AQI39" s="133"/>
      <c r="AQJ39" s="133"/>
      <c r="AQK39" s="133"/>
      <c r="AQL39" s="133"/>
      <c r="AQM39" s="133"/>
      <c r="AQN39" s="133"/>
      <c r="AQO39" s="133"/>
      <c r="AQP39" s="133"/>
      <c r="AQQ39" s="133"/>
      <c r="AQR39" s="133"/>
      <c r="AQS39" s="133"/>
      <c r="AQT39" s="133"/>
      <c r="AQU39" s="133"/>
      <c r="AQV39" s="133"/>
      <c r="AQW39" s="133"/>
      <c r="AQX39" s="133"/>
      <c r="AQY39" s="133"/>
      <c r="AQZ39" s="133"/>
      <c r="ARA39" s="133"/>
      <c r="ARB39" s="133"/>
      <c r="ARC39" s="133"/>
      <c r="ARD39" s="133"/>
      <c r="ARE39" s="133"/>
      <c r="ARF39" s="133"/>
      <c r="ARG39" s="133"/>
      <c r="ARH39" s="133"/>
      <c r="ARI39" s="133"/>
      <c r="ARJ39" s="133"/>
      <c r="ARK39" s="133"/>
      <c r="ARL39" s="133"/>
      <c r="ARM39" s="133"/>
      <c r="ARN39" s="133"/>
      <c r="ARO39" s="133"/>
      <c r="ARP39" s="133"/>
      <c r="ARQ39" s="133"/>
      <c r="ARR39" s="133"/>
      <c r="ARS39" s="133"/>
      <c r="ART39" s="133"/>
      <c r="ARU39" s="133"/>
      <c r="ARV39" s="133"/>
      <c r="ARW39" s="133"/>
      <c r="ARX39" s="133"/>
      <c r="ARY39" s="133"/>
      <c r="ARZ39" s="133"/>
      <c r="ASA39" s="133"/>
      <c r="ASB39" s="133"/>
      <c r="ASC39" s="133"/>
      <c r="ASD39" s="133"/>
      <c r="ASE39" s="133"/>
      <c r="ASF39" s="133"/>
      <c r="ASG39" s="133"/>
      <c r="ASH39" s="133"/>
      <c r="ASI39" s="133"/>
      <c r="ASJ39" s="133"/>
      <c r="ASK39" s="133"/>
      <c r="ASL39" s="133"/>
      <c r="ASM39" s="133"/>
      <c r="ASN39" s="133"/>
      <c r="ASO39" s="133"/>
      <c r="ASP39" s="133"/>
      <c r="ASQ39" s="133"/>
      <c r="ASR39" s="133"/>
      <c r="ASS39" s="133"/>
      <c r="AST39" s="133"/>
      <c r="ASU39" s="133"/>
      <c r="ASV39" s="133"/>
      <c r="ASW39" s="133"/>
      <c r="ASX39" s="133"/>
      <c r="ASY39" s="133"/>
      <c r="ASZ39" s="133"/>
      <c r="ATA39" s="133"/>
      <c r="ATB39" s="133"/>
      <c r="ATC39" s="133"/>
      <c r="ATD39" s="133"/>
      <c r="ATE39" s="133"/>
      <c r="ATF39" s="133"/>
      <c r="ATG39" s="133"/>
      <c r="ATH39" s="133"/>
      <c r="ATI39" s="133"/>
      <c r="ATJ39" s="133"/>
      <c r="ATK39" s="133"/>
      <c r="ATL39" s="133"/>
      <c r="ATM39" s="133"/>
      <c r="ATN39" s="133"/>
      <c r="ATO39" s="133"/>
      <c r="ATP39" s="133"/>
      <c r="ATQ39" s="133"/>
      <c r="ATR39" s="133"/>
      <c r="ATS39" s="133"/>
      <c r="ATT39" s="133"/>
      <c r="ATU39" s="133"/>
      <c r="ATV39" s="133"/>
      <c r="ATW39" s="133"/>
      <c r="ATX39" s="133"/>
      <c r="ATY39" s="133"/>
      <c r="ATZ39" s="133"/>
      <c r="AUA39" s="133"/>
      <c r="AUB39" s="133"/>
      <c r="AUC39" s="133"/>
      <c r="AUD39" s="133"/>
      <c r="AUE39" s="133"/>
      <c r="AUF39" s="133"/>
      <c r="AUG39" s="133"/>
      <c r="AUH39" s="133"/>
      <c r="AUI39" s="133"/>
      <c r="AUJ39" s="133"/>
      <c r="AUK39" s="133"/>
      <c r="AUL39" s="133"/>
      <c r="AUM39" s="133"/>
      <c r="AUN39" s="133"/>
      <c r="AUO39" s="133"/>
      <c r="AUP39" s="133"/>
      <c r="AUQ39" s="133"/>
      <c r="AUR39" s="133"/>
      <c r="AUS39" s="133"/>
      <c r="AUT39" s="133"/>
      <c r="AUU39" s="133"/>
      <c r="AUV39" s="133"/>
      <c r="AUW39" s="133"/>
      <c r="AUX39" s="133"/>
      <c r="AUY39" s="133"/>
      <c r="AUZ39" s="133"/>
      <c r="AVA39" s="133"/>
      <c r="AVB39" s="133"/>
      <c r="AVC39" s="133"/>
      <c r="AVD39" s="133"/>
      <c r="AVE39" s="133"/>
      <c r="AVF39" s="133"/>
      <c r="AVG39" s="133"/>
      <c r="AVH39" s="133"/>
      <c r="AVI39" s="133"/>
      <c r="AVJ39" s="133"/>
      <c r="AVK39" s="133"/>
      <c r="AVL39" s="133"/>
      <c r="AVM39" s="133"/>
      <c r="AVN39" s="133"/>
      <c r="AVO39" s="133"/>
      <c r="AVP39" s="133"/>
      <c r="AVQ39" s="133"/>
      <c r="AVR39" s="133"/>
      <c r="AVS39" s="133"/>
      <c r="AVT39" s="133"/>
      <c r="AVU39" s="133"/>
      <c r="AVV39" s="133"/>
      <c r="AVW39" s="133"/>
      <c r="AVX39" s="133"/>
      <c r="AVY39" s="133"/>
      <c r="AVZ39" s="133"/>
      <c r="AWA39" s="133"/>
      <c r="AWB39" s="133"/>
      <c r="AWC39" s="133"/>
      <c r="AWD39" s="133"/>
      <c r="AWE39" s="133"/>
      <c r="AWF39" s="133"/>
      <c r="AWG39" s="133"/>
      <c r="AWH39" s="133"/>
      <c r="AWI39" s="133"/>
      <c r="AWJ39" s="133"/>
      <c r="AWK39" s="133"/>
      <c r="AWL39" s="133"/>
      <c r="AWM39" s="133"/>
      <c r="AWN39" s="133"/>
      <c r="AWO39" s="133"/>
      <c r="AWP39" s="133"/>
      <c r="AWQ39" s="133"/>
      <c r="AWR39" s="133"/>
      <c r="AWS39" s="133"/>
      <c r="AWT39" s="133"/>
      <c r="AWU39" s="133"/>
      <c r="AWV39" s="133"/>
      <c r="AWW39" s="133"/>
      <c r="AWX39" s="133"/>
      <c r="AWY39" s="133"/>
      <c r="AWZ39" s="133"/>
      <c r="AXA39" s="133"/>
      <c r="AXB39" s="133"/>
      <c r="AXC39" s="133"/>
      <c r="AXD39" s="133"/>
      <c r="AXE39" s="133"/>
      <c r="AXF39" s="133"/>
      <c r="AXG39" s="133"/>
      <c r="AXH39" s="133"/>
      <c r="AXI39" s="133"/>
      <c r="AXJ39" s="133"/>
      <c r="AXK39" s="133"/>
      <c r="AXL39" s="133"/>
      <c r="AXM39" s="133"/>
      <c r="AXN39" s="133"/>
      <c r="AXO39" s="133"/>
      <c r="AXP39" s="133"/>
      <c r="AXQ39" s="133"/>
      <c r="AXR39" s="133"/>
      <c r="AXS39" s="133"/>
      <c r="AXT39" s="133"/>
      <c r="AXU39" s="133"/>
      <c r="AXV39" s="133"/>
      <c r="AXW39" s="133"/>
      <c r="AXX39" s="133"/>
      <c r="AXY39" s="133"/>
      <c r="AXZ39" s="133"/>
      <c r="AYA39" s="133"/>
      <c r="AYB39" s="133"/>
      <c r="AYC39" s="133"/>
      <c r="AYD39" s="133"/>
      <c r="AYE39" s="133"/>
      <c r="AYF39" s="133"/>
      <c r="AYG39" s="133"/>
      <c r="AYH39" s="133"/>
      <c r="AYI39" s="133"/>
      <c r="AYJ39" s="133"/>
      <c r="AYK39" s="133"/>
      <c r="AYL39" s="133"/>
      <c r="AYM39" s="133"/>
      <c r="AYN39" s="133"/>
      <c r="AYO39" s="133"/>
      <c r="AYP39" s="133"/>
      <c r="AYQ39" s="133"/>
      <c r="AYR39" s="133"/>
      <c r="AYS39" s="133"/>
      <c r="AYT39" s="133"/>
      <c r="AYU39" s="133"/>
      <c r="AYV39" s="133"/>
      <c r="AYW39" s="133"/>
      <c r="AYX39" s="133"/>
      <c r="AYY39" s="133"/>
      <c r="AYZ39" s="133"/>
      <c r="AZA39" s="133"/>
      <c r="AZB39" s="133"/>
      <c r="AZC39" s="133"/>
      <c r="AZD39" s="133"/>
      <c r="AZE39" s="133"/>
      <c r="AZF39" s="133"/>
      <c r="AZG39" s="133"/>
      <c r="AZH39" s="133"/>
      <c r="AZI39" s="133"/>
      <c r="AZJ39" s="133"/>
      <c r="AZK39" s="133"/>
      <c r="AZL39" s="133"/>
      <c r="AZM39" s="133"/>
      <c r="AZN39" s="133"/>
      <c r="AZO39" s="133"/>
      <c r="AZP39" s="133"/>
      <c r="AZQ39" s="133"/>
      <c r="AZR39" s="133"/>
      <c r="AZS39" s="133"/>
      <c r="AZT39" s="133"/>
      <c r="AZU39" s="133"/>
      <c r="AZV39" s="133"/>
      <c r="AZW39" s="133"/>
      <c r="AZX39" s="133"/>
      <c r="AZY39" s="133"/>
      <c r="AZZ39" s="133"/>
      <c r="BAA39" s="133"/>
      <c r="BAB39" s="133"/>
      <c r="BAC39" s="133"/>
      <c r="BAD39" s="133"/>
      <c r="BAE39" s="133"/>
      <c r="BAF39" s="133"/>
      <c r="BAG39" s="133"/>
      <c r="BAH39" s="133"/>
      <c r="BAI39" s="133"/>
      <c r="BAJ39" s="133"/>
      <c r="BAK39" s="133"/>
      <c r="BAL39" s="133"/>
      <c r="BAM39" s="133"/>
      <c r="BAN39" s="133"/>
      <c r="BAO39" s="133"/>
      <c r="BAP39" s="133"/>
      <c r="BAQ39" s="133"/>
      <c r="BAR39" s="133"/>
      <c r="BAS39" s="133"/>
      <c r="BAT39" s="133"/>
      <c r="BAU39" s="133"/>
      <c r="BAV39" s="133"/>
      <c r="BAW39" s="133"/>
      <c r="BAX39" s="133"/>
      <c r="BAY39" s="133"/>
      <c r="BAZ39" s="133"/>
      <c r="BBA39" s="133"/>
      <c r="BBB39" s="133"/>
      <c r="BBC39" s="133"/>
      <c r="BBD39" s="133"/>
      <c r="BBE39" s="133"/>
      <c r="BBF39" s="133"/>
      <c r="BBG39" s="133"/>
      <c r="BBH39" s="133"/>
      <c r="BBI39" s="133"/>
      <c r="BBJ39" s="133"/>
      <c r="BBK39" s="133"/>
      <c r="BBL39" s="133"/>
      <c r="BBM39" s="133"/>
      <c r="BBN39" s="133"/>
      <c r="BBO39" s="133"/>
      <c r="BBP39" s="133"/>
      <c r="BBQ39" s="133"/>
      <c r="BBR39" s="133"/>
      <c r="BBS39" s="133"/>
      <c r="BBT39" s="133"/>
      <c r="BBU39" s="133"/>
      <c r="BBV39" s="133"/>
      <c r="BBW39" s="133"/>
      <c r="BBX39" s="133"/>
      <c r="BBY39" s="133"/>
      <c r="BBZ39" s="133"/>
      <c r="BCA39" s="133"/>
      <c r="BCB39" s="133"/>
      <c r="BCC39" s="133"/>
      <c r="BCD39" s="133"/>
      <c r="BCE39" s="133"/>
      <c r="BCF39" s="133"/>
      <c r="BCG39" s="133"/>
      <c r="BCH39" s="133"/>
      <c r="BCI39" s="133"/>
      <c r="BCJ39" s="133"/>
      <c r="BCK39" s="133"/>
      <c r="BCL39" s="133"/>
      <c r="BCM39" s="133"/>
      <c r="BCN39" s="133"/>
      <c r="BCO39" s="133"/>
      <c r="BCP39" s="133"/>
      <c r="BCQ39" s="133"/>
      <c r="BCR39" s="133"/>
      <c r="BCS39" s="133"/>
      <c r="BCT39" s="133"/>
      <c r="BCU39" s="133"/>
      <c r="BCV39" s="133"/>
      <c r="BCW39" s="133"/>
      <c r="BCX39" s="133"/>
      <c r="BCY39" s="133"/>
      <c r="BCZ39" s="133"/>
      <c r="BDA39" s="133"/>
      <c r="BDB39" s="133"/>
      <c r="BDC39" s="133"/>
      <c r="BDD39" s="133"/>
      <c r="BDE39" s="133"/>
      <c r="BDF39" s="133"/>
      <c r="BDG39" s="133"/>
      <c r="BDH39" s="133"/>
      <c r="BDI39" s="133"/>
      <c r="BDJ39" s="133"/>
      <c r="BDK39" s="133"/>
      <c r="BDL39" s="133"/>
      <c r="BDM39" s="133"/>
      <c r="BDN39" s="133"/>
      <c r="BDO39" s="133"/>
      <c r="BDP39" s="133"/>
      <c r="BDQ39" s="133"/>
      <c r="BDR39" s="133"/>
      <c r="BDS39" s="133"/>
      <c r="BDT39" s="133"/>
      <c r="BDU39" s="133"/>
      <c r="BDV39" s="133"/>
      <c r="BDW39" s="133"/>
      <c r="BDX39" s="133"/>
      <c r="BDY39" s="133"/>
      <c r="BDZ39" s="133"/>
      <c r="BEA39" s="133"/>
      <c r="BEB39" s="133"/>
      <c r="BEC39" s="133"/>
      <c r="BED39" s="133"/>
      <c r="BEE39" s="133"/>
      <c r="BEF39" s="133"/>
      <c r="BEG39" s="133"/>
      <c r="BEH39" s="133"/>
      <c r="BEI39" s="133"/>
      <c r="BEJ39" s="133"/>
      <c r="BEK39" s="133"/>
      <c r="BEL39" s="133"/>
      <c r="BEM39" s="133"/>
      <c r="BEN39" s="133"/>
      <c r="BEO39" s="133"/>
      <c r="BEP39" s="133"/>
      <c r="BEQ39" s="133"/>
      <c r="BER39" s="133"/>
      <c r="BES39" s="133"/>
      <c r="BET39" s="133"/>
      <c r="BEU39" s="133"/>
      <c r="BEV39" s="133"/>
      <c r="BEW39" s="133"/>
      <c r="BEX39" s="133"/>
      <c r="BEY39" s="133"/>
      <c r="BEZ39" s="133"/>
      <c r="BFA39" s="133"/>
      <c r="BFB39" s="133"/>
      <c r="BFC39" s="133"/>
      <c r="BFD39" s="133"/>
      <c r="BFE39" s="133"/>
      <c r="BFF39" s="133"/>
      <c r="BFG39" s="133"/>
      <c r="BFH39" s="133"/>
      <c r="BFI39" s="133"/>
      <c r="BFJ39" s="133"/>
      <c r="BFK39" s="133"/>
      <c r="BFL39" s="133"/>
      <c r="BFM39" s="133"/>
      <c r="BFN39" s="133"/>
      <c r="BFO39" s="133"/>
      <c r="BFP39" s="133"/>
      <c r="BFQ39" s="133"/>
      <c r="BFR39" s="133"/>
      <c r="BFS39" s="133"/>
      <c r="BFT39" s="133"/>
      <c r="BFU39" s="133"/>
      <c r="BFV39" s="133"/>
      <c r="BFW39" s="133"/>
      <c r="BFX39" s="133"/>
      <c r="BFY39" s="133"/>
      <c r="BFZ39" s="133"/>
      <c r="BGA39" s="133"/>
      <c r="BGB39" s="133"/>
      <c r="BGC39" s="133"/>
      <c r="BGD39" s="133"/>
      <c r="BGE39" s="133"/>
      <c r="BGF39" s="133"/>
      <c r="BGG39" s="133"/>
      <c r="BGH39" s="133"/>
      <c r="BGI39" s="133"/>
      <c r="BGJ39" s="133"/>
      <c r="BGK39" s="133"/>
      <c r="BGL39" s="133"/>
      <c r="BGM39" s="133"/>
      <c r="BGN39" s="133"/>
      <c r="BGO39" s="133"/>
      <c r="BGP39" s="133"/>
      <c r="BGQ39" s="133"/>
      <c r="BGR39" s="133"/>
      <c r="BGS39" s="133"/>
      <c r="BGT39" s="133"/>
      <c r="BGU39" s="133"/>
      <c r="BGV39" s="133"/>
      <c r="BGW39" s="133"/>
      <c r="BGX39" s="133"/>
      <c r="BGY39" s="133"/>
      <c r="BGZ39" s="133"/>
      <c r="BHA39" s="133"/>
      <c r="BHB39" s="133"/>
      <c r="BHC39" s="133"/>
      <c r="BHD39" s="133"/>
      <c r="BHE39" s="133"/>
      <c r="BHF39" s="133"/>
      <c r="BHG39" s="133"/>
      <c r="BHH39" s="133"/>
      <c r="BHI39" s="133"/>
      <c r="BHJ39" s="133"/>
      <c r="BHK39" s="133"/>
      <c r="BHL39" s="133"/>
      <c r="BHM39" s="133"/>
      <c r="BHN39" s="133"/>
      <c r="BHO39" s="133"/>
      <c r="BHP39" s="133"/>
      <c r="BHQ39" s="133"/>
      <c r="BHR39" s="133"/>
      <c r="BHS39" s="133"/>
      <c r="BHT39" s="133"/>
      <c r="BHU39" s="133"/>
      <c r="BHV39" s="133"/>
      <c r="BHW39" s="133"/>
      <c r="BHX39" s="133"/>
      <c r="BHY39" s="133"/>
      <c r="BHZ39" s="133"/>
      <c r="BIA39" s="133"/>
      <c r="BIB39" s="133"/>
      <c r="BIC39" s="133"/>
      <c r="BID39" s="133"/>
      <c r="BIE39" s="133"/>
      <c r="BIF39" s="133"/>
      <c r="BIG39" s="133"/>
      <c r="BIH39" s="133"/>
      <c r="BII39" s="133"/>
      <c r="BIJ39" s="133"/>
      <c r="BIK39" s="133"/>
      <c r="BIL39" s="133"/>
      <c r="BIM39" s="133"/>
      <c r="BIN39" s="133"/>
      <c r="BIO39" s="133"/>
      <c r="BIP39" s="133"/>
      <c r="BIQ39" s="133"/>
      <c r="BIR39" s="133"/>
      <c r="BIS39" s="133"/>
      <c r="BIT39" s="133"/>
      <c r="BIU39" s="133"/>
      <c r="BIV39" s="133"/>
      <c r="BIW39" s="133"/>
      <c r="BIX39" s="133"/>
      <c r="BIY39" s="133"/>
      <c r="BIZ39" s="133"/>
      <c r="BJA39" s="133"/>
      <c r="BJB39" s="133"/>
      <c r="BJC39" s="133"/>
      <c r="BJD39" s="133"/>
      <c r="BJE39" s="133"/>
      <c r="BJF39" s="133"/>
      <c r="BJG39" s="133"/>
      <c r="BJH39" s="133"/>
      <c r="BJI39" s="133"/>
      <c r="BJJ39" s="133"/>
      <c r="BJK39" s="133"/>
      <c r="BJL39" s="133"/>
      <c r="BJM39" s="133"/>
      <c r="BJN39" s="133"/>
      <c r="BJO39" s="133"/>
      <c r="BJP39" s="133"/>
      <c r="BJQ39" s="133"/>
      <c r="BJR39" s="133"/>
      <c r="BJS39" s="133"/>
      <c r="BJT39" s="133"/>
      <c r="BJU39" s="133"/>
      <c r="BJV39" s="133"/>
      <c r="BJW39" s="133"/>
      <c r="BJX39" s="133"/>
      <c r="BJY39" s="133"/>
      <c r="BJZ39" s="133"/>
      <c r="BKA39" s="133"/>
      <c r="BKB39" s="133"/>
      <c r="BKC39" s="133"/>
      <c r="BKD39" s="133"/>
      <c r="BKE39" s="133"/>
      <c r="BKF39" s="133"/>
      <c r="BKG39" s="133"/>
      <c r="BKH39" s="133"/>
      <c r="BKI39" s="133"/>
      <c r="BKJ39" s="133"/>
      <c r="BKK39" s="133"/>
      <c r="BKL39" s="133"/>
      <c r="BKM39" s="133"/>
      <c r="BKN39" s="133"/>
      <c r="BKO39" s="133"/>
      <c r="BKP39" s="133"/>
      <c r="BKQ39" s="133"/>
      <c r="BKR39" s="133"/>
      <c r="BKS39" s="133"/>
      <c r="BKT39" s="133"/>
      <c r="BKU39" s="133"/>
      <c r="BKV39" s="133"/>
      <c r="BKW39" s="133"/>
      <c r="BKX39" s="133"/>
      <c r="BKY39" s="133"/>
      <c r="BKZ39" s="133"/>
      <c r="BLA39" s="133"/>
      <c r="BLB39" s="133"/>
      <c r="BLC39" s="133"/>
      <c r="BLD39" s="133"/>
      <c r="BLE39" s="133"/>
      <c r="BLF39" s="133"/>
      <c r="BLG39" s="133"/>
      <c r="BLH39" s="133"/>
      <c r="BLI39" s="133"/>
      <c r="BLJ39" s="133"/>
      <c r="BLK39" s="133"/>
      <c r="BLL39" s="133"/>
      <c r="BLM39" s="133"/>
      <c r="BLN39" s="133"/>
      <c r="BLO39" s="133"/>
      <c r="BLP39" s="133"/>
      <c r="BLQ39" s="133"/>
      <c r="BLR39" s="133"/>
      <c r="BLS39" s="133"/>
      <c r="BLT39" s="133"/>
      <c r="BLU39" s="133"/>
      <c r="BLV39" s="133"/>
      <c r="BLW39" s="133"/>
      <c r="BLX39" s="133"/>
      <c r="BLY39" s="133"/>
      <c r="BLZ39" s="133"/>
      <c r="BMA39" s="133"/>
      <c r="BMB39" s="133"/>
      <c r="BMC39" s="133"/>
      <c r="BMD39" s="133"/>
      <c r="BME39" s="133"/>
      <c r="BMF39" s="133"/>
      <c r="BMG39" s="133"/>
      <c r="BMH39" s="133"/>
      <c r="BMI39" s="133"/>
      <c r="BMJ39" s="133"/>
      <c r="BMK39" s="133"/>
      <c r="BML39" s="133"/>
      <c r="BMM39" s="133"/>
      <c r="BMN39" s="133"/>
      <c r="BMO39" s="133"/>
      <c r="BMP39" s="133"/>
      <c r="BMQ39" s="133"/>
      <c r="BMR39" s="133"/>
      <c r="BMS39" s="133"/>
      <c r="BMT39" s="133"/>
      <c r="BMU39" s="133"/>
      <c r="BMV39" s="133"/>
      <c r="BMW39" s="133"/>
      <c r="BMX39" s="133"/>
      <c r="BMY39" s="133"/>
      <c r="BMZ39" s="133"/>
      <c r="BNA39" s="133"/>
      <c r="BNB39" s="133"/>
      <c r="BNC39" s="133"/>
      <c r="BND39" s="133"/>
      <c r="BNE39" s="133"/>
      <c r="BNF39" s="133"/>
      <c r="BNG39" s="133"/>
      <c r="BNH39" s="133"/>
      <c r="BNI39" s="133"/>
      <c r="BNJ39" s="133"/>
      <c r="BNK39" s="133"/>
      <c r="BNL39" s="133"/>
      <c r="BNM39" s="133"/>
      <c r="BNN39" s="133"/>
      <c r="BNO39" s="133"/>
      <c r="BNP39" s="133"/>
      <c r="BNQ39" s="133"/>
      <c r="BNR39" s="133"/>
      <c r="BNS39" s="133"/>
      <c r="BNT39" s="133"/>
      <c r="BNU39" s="133"/>
      <c r="BNV39" s="133"/>
      <c r="BNW39" s="133"/>
      <c r="BNX39" s="133"/>
      <c r="BNY39" s="133"/>
      <c r="BNZ39" s="133"/>
      <c r="BOA39" s="133"/>
      <c r="BOB39" s="133"/>
      <c r="BOC39" s="133"/>
      <c r="BOD39" s="133"/>
      <c r="BOE39" s="133"/>
      <c r="BOF39" s="133"/>
      <c r="BOG39" s="133"/>
      <c r="BOH39" s="133"/>
      <c r="BOI39" s="133"/>
      <c r="BOJ39" s="133"/>
      <c r="BOK39" s="133"/>
      <c r="BOL39" s="133"/>
      <c r="BOM39" s="133"/>
      <c r="BON39" s="133"/>
      <c r="BOO39" s="133"/>
      <c r="BOP39" s="133"/>
      <c r="BOQ39" s="133"/>
      <c r="BOR39" s="133"/>
      <c r="BOS39" s="133"/>
      <c r="BOT39" s="133"/>
      <c r="BOU39" s="133"/>
      <c r="BOV39" s="133"/>
      <c r="BOW39" s="133"/>
      <c r="BOX39" s="133"/>
      <c r="BOY39" s="133"/>
      <c r="BOZ39" s="133"/>
      <c r="BPA39" s="133"/>
      <c r="BPB39" s="133"/>
      <c r="BPC39" s="133"/>
      <c r="BPD39" s="133"/>
      <c r="BPE39" s="133"/>
      <c r="BPF39" s="133"/>
      <c r="BPG39" s="133"/>
      <c r="BPH39" s="133"/>
      <c r="BPI39" s="133"/>
      <c r="BPJ39" s="133"/>
      <c r="BPK39" s="133"/>
      <c r="BPL39" s="133"/>
      <c r="BPM39" s="133"/>
      <c r="BPN39" s="133"/>
      <c r="BPO39" s="133"/>
      <c r="BPP39" s="133"/>
      <c r="BPQ39" s="133"/>
      <c r="BPR39" s="133"/>
      <c r="BPS39" s="133"/>
      <c r="BPT39" s="133"/>
      <c r="BPU39" s="133"/>
      <c r="BPV39" s="133"/>
      <c r="BPW39" s="133"/>
      <c r="BPX39" s="133"/>
      <c r="BPY39" s="133"/>
      <c r="BPZ39" s="133"/>
      <c r="BQA39" s="133"/>
      <c r="BQB39" s="133"/>
      <c r="BQC39" s="133"/>
      <c r="BQD39" s="133"/>
      <c r="BQE39" s="133"/>
      <c r="BQF39" s="133"/>
      <c r="BQG39" s="133"/>
      <c r="BQH39" s="133"/>
      <c r="BQI39" s="133"/>
      <c r="BQJ39" s="133"/>
      <c r="BQK39" s="133"/>
      <c r="BQL39" s="133"/>
      <c r="BQM39" s="133"/>
      <c r="BQN39" s="133"/>
      <c r="BQO39" s="133"/>
      <c r="BQP39" s="133"/>
      <c r="BQQ39" s="133"/>
      <c r="BQR39" s="133"/>
      <c r="BQS39" s="133"/>
      <c r="BQT39" s="133"/>
      <c r="BQU39" s="133"/>
      <c r="BQV39" s="133"/>
      <c r="BQW39" s="133"/>
      <c r="BQX39" s="133"/>
      <c r="BQY39" s="133"/>
      <c r="BQZ39" s="133"/>
      <c r="BRA39" s="133"/>
      <c r="BRB39" s="133"/>
      <c r="BRC39" s="133"/>
      <c r="BRD39" s="133"/>
      <c r="BRE39" s="133"/>
      <c r="BRF39" s="133"/>
      <c r="BRG39" s="133"/>
      <c r="BRH39" s="133"/>
      <c r="BRI39" s="133"/>
      <c r="BRJ39" s="133"/>
      <c r="BRK39" s="133"/>
      <c r="BRL39" s="133"/>
      <c r="BRM39" s="133"/>
      <c r="BRN39" s="133"/>
      <c r="BRO39" s="133"/>
      <c r="BRP39" s="133"/>
      <c r="BRQ39" s="133"/>
      <c r="BRR39" s="133"/>
      <c r="BRS39" s="133"/>
      <c r="BRT39" s="133"/>
      <c r="BRU39" s="133"/>
      <c r="BRV39" s="133"/>
      <c r="BRW39" s="133"/>
      <c r="BRX39" s="133"/>
      <c r="BRY39" s="133"/>
      <c r="BRZ39" s="133"/>
      <c r="BSA39" s="133"/>
      <c r="BSB39" s="133"/>
      <c r="BSC39" s="133"/>
      <c r="BSD39" s="133"/>
      <c r="BSE39" s="133"/>
      <c r="BSF39" s="133"/>
      <c r="BSG39" s="133"/>
      <c r="BSH39" s="133"/>
      <c r="BSI39" s="133"/>
      <c r="BSJ39" s="133"/>
      <c r="BSK39" s="133"/>
      <c r="BSL39" s="133"/>
      <c r="BSM39" s="133"/>
      <c r="BSN39" s="133"/>
      <c r="BSO39" s="133"/>
      <c r="BSP39" s="133"/>
      <c r="BSQ39" s="133"/>
      <c r="BSR39" s="133"/>
      <c r="BSS39" s="133"/>
      <c r="BST39" s="133"/>
      <c r="BSU39" s="133"/>
      <c r="BSV39" s="133"/>
      <c r="BSW39" s="133"/>
      <c r="BSX39" s="133"/>
      <c r="BSY39" s="133"/>
      <c r="BSZ39" s="133"/>
      <c r="BTA39" s="133"/>
      <c r="BTB39" s="133"/>
      <c r="BTC39" s="133"/>
      <c r="BTD39" s="133"/>
      <c r="BTE39" s="133"/>
      <c r="BTF39" s="133"/>
      <c r="BTG39" s="133"/>
      <c r="BTH39" s="133"/>
      <c r="BTI39" s="133"/>
      <c r="BTJ39" s="133"/>
      <c r="BTK39" s="133"/>
      <c r="BTL39" s="133"/>
      <c r="BTM39" s="133"/>
      <c r="BTN39" s="133"/>
      <c r="BTO39" s="133"/>
      <c r="BTP39" s="133"/>
      <c r="BTQ39" s="133"/>
      <c r="BTR39" s="133"/>
      <c r="BTS39" s="133"/>
      <c r="BTT39" s="133"/>
      <c r="BTU39" s="133"/>
      <c r="BTV39" s="133"/>
      <c r="BTW39" s="133"/>
      <c r="BTX39" s="133"/>
      <c r="BTY39" s="133"/>
      <c r="BTZ39" s="133"/>
      <c r="BUA39" s="133"/>
      <c r="BUB39" s="133"/>
      <c r="BUC39" s="133"/>
      <c r="BUD39" s="133"/>
      <c r="BUE39" s="133"/>
      <c r="BUF39" s="133"/>
      <c r="BUG39" s="133"/>
      <c r="BUH39" s="133"/>
      <c r="BUI39" s="133"/>
      <c r="BUJ39" s="133"/>
      <c r="BUK39" s="133"/>
      <c r="BUL39" s="133"/>
      <c r="BUM39" s="133"/>
      <c r="BUN39" s="133"/>
      <c r="BUO39" s="133"/>
      <c r="BUP39" s="133"/>
      <c r="BUQ39" s="133"/>
      <c r="BUR39" s="133"/>
      <c r="BUS39" s="133"/>
      <c r="BUT39" s="133"/>
      <c r="BUU39" s="133"/>
      <c r="BUV39" s="133"/>
      <c r="BUW39" s="133"/>
      <c r="BUX39" s="133"/>
      <c r="BUY39" s="133"/>
      <c r="BUZ39" s="133"/>
      <c r="BVA39" s="133"/>
      <c r="BVB39" s="133"/>
      <c r="BVC39" s="133"/>
      <c r="BVD39" s="133"/>
      <c r="BVE39" s="133"/>
      <c r="BVF39" s="133"/>
      <c r="BVG39" s="133"/>
      <c r="BVH39" s="133"/>
      <c r="BVI39" s="133"/>
      <c r="BVJ39" s="133"/>
      <c r="BVK39" s="133"/>
      <c r="BVL39" s="133"/>
      <c r="BVM39" s="133"/>
      <c r="BVN39" s="133"/>
      <c r="BVO39" s="133"/>
      <c r="BVP39" s="133"/>
      <c r="BVQ39" s="133"/>
      <c r="BVR39" s="133"/>
      <c r="BVS39" s="133"/>
      <c r="BVT39" s="133"/>
      <c r="BVU39" s="133"/>
      <c r="BVV39" s="133"/>
      <c r="BVW39" s="133"/>
      <c r="BVX39" s="133"/>
      <c r="BVY39" s="133"/>
      <c r="BVZ39" s="133"/>
      <c r="BWA39" s="133"/>
      <c r="BWB39" s="133"/>
      <c r="BWC39" s="133"/>
      <c r="BWD39" s="133"/>
      <c r="BWE39" s="133"/>
      <c r="BWF39" s="133"/>
      <c r="BWG39" s="133"/>
      <c r="BWH39" s="133"/>
      <c r="BWI39" s="133"/>
      <c r="BWJ39" s="133"/>
      <c r="BWK39" s="133"/>
      <c r="BWL39" s="133"/>
      <c r="BWM39" s="133"/>
      <c r="BWN39" s="133"/>
      <c r="BWO39" s="133"/>
      <c r="BWP39" s="133"/>
      <c r="BWQ39" s="133"/>
      <c r="BWR39" s="133"/>
      <c r="BWS39" s="133"/>
      <c r="BWT39" s="133"/>
      <c r="BWU39" s="133"/>
      <c r="BWV39" s="133"/>
      <c r="BWW39" s="133"/>
      <c r="BWX39" s="133"/>
      <c r="BWY39" s="133"/>
      <c r="BWZ39" s="133"/>
      <c r="BXA39" s="133"/>
      <c r="BXB39" s="133"/>
      <c r="BXC39" s="133"/>
      <c r="BXD39" s="133"/>
      <c r="BXE39" s="133"/>
      <c r="BXF39" s="133"/>
      <c r="BXG39" s="133"/>
      <c r="BXH39" s="133"/>
      <c r="BXI39" s="133"/>
      <c r="BXJ39" s="133"/>
      <c r="BXK39" s="133"/>
      <c r="BXL39" s="133"/>
      <c r="BXM39" s="133"/>
      <c r="BXN39" s="133"/>
      <c r="BXO39" s="133"/>
      <c r="BXP39" s="133"/>
      <c r="BXQ39" s="133"/>
      <c r="BXR39" s="133"/>
      <c r="BXS39" s="133"/>
      <c r="BXT39" s="133"/>
      <c r="BXU39" s="133"/>
      <c r="BXV39" s="133"/>
      <c r="BXW39" s="133"/>
      <c r="BXX39" s="133"/>
      <c r="BXY39" s="133"/>
      <c r="BXZ39" s="133"/>
      <c r="BYA39" s="133"/>
      <c r="BYB39" s="133"/>
      <c r="BYC39" s="133"/>
      <c r="BYD39" s="133"/>
      <c r="BYE39" s="133"/>
      <c r="BYF39" s="133"/>
      <c r="BYG39" s="133"/>
      <c r="BYH39" s="133"/>
      <c r="BYI39" s="133"/>
      <c r="BYJ39" s="133"/>
      <c r="BYK39" s="133"/>
      <c r="BYL39" s="133"/>
      <c r="BYM39" s="133"/>
      <c r="BYN39" s="133"/>
      <c r="BYO39" s="133"/>
      <c r="BYP39" s="133"/>
      <c r="BYQ39" s="133"/>
      <c r="BYR39" s="133"/>
      <c r="BYS39" s="133"/>
      <c r="BYT39" s="133"/>
      <c r="BYU39" s="133"/>
      <c r="BYV39" s="133"/>
      <c r="BYW39" s="133"/>
      <c r="BYX39" s="133"/>
      <c r="BYY39" s="133"/>
      <c r="BYZ39" s="133"/>
      <c r="BZA39" s="133"/>
      <c r="BZB39" s="133"/>
      <c r="BZC39" s="133"/>
      <c r="BZD39" s="133"/>
      <c r="BZE39" s="133"/>
      <c r="BZF39" s="133"/>
      <c r="BZG39" s="133"/>
      <c r="BZH39" s="133"/>
      <c r="BZI39" s="133"/>
      <c r="BZJ39" s="133"/>
      <c r="BZK39" s="133"/>
      <c r="BZL39" s="133"/>
      <c r="BZM39" s="133"/>
      <c r="BZN39" s="133"/>
      <c r="BZO39" s="133"/>
      <c r="BZP39" s="133"/>
      <c r="BZQ39" s="133"/>
      <c r="BZR39" s="133"/>
      <c r="BZS39" s="133"/>
      <c r="BZT39" s="133"/>
      <c r="BZU39" s="133"/>
      <c r="BZV39" s="133"/>
      <c r="BZW39" s="133"/>
      <c r="BZX39" s="133"/>
      <c r="BZY39" s="133"/>
      <c r="BZZ39" s="133"/>
      <c r="CAA39" s="133"/>
      <c r="CAB39" s="133"/>
      <c r="CAC39" s="133"/>
      <c r="CAD39" s="133"/>
      <c r="CAE39" s="133"/>
      <c r="CAF39" s="133"/>
      <c r="CAG39" s="133"/>
      <c r="CAH39" s="133"/>
      <c r="CAI39" s="133"/>
      <c r="CAJ39" s="133"/>
      <c r="CAK39" s="133"/>
      <c r="CAL39" s="133"/>
      <c r="CAM39" s="133"/>
      <c r="CAN39" s="133"/>
      <c r="CAO39" s="133"/>
      <c r="CAP39" s="133"/>
      <c r="CAQ39" s="133"/>
      <c r="CAR39" s="133"/>
      <c r="CAS39" s="133"/>
      <c r="CAT39" s="133"/>
      <c r="CAU39" s="133"/>
      <c r="CAV39" s="133"/>
      <c r="CAW39" s="133"/>
      <c r="CAX39" s="133"/>
      <c r="CAY39" s="133"/>
      <c r="CAZ39" s="133"/>
      <c r="CBA39" s="133"/>
      <c r="CBB39" s="133"/>
      <c r="CBC39" s="133"/>
      <c r="CBD39" s="133"/>
      <c r="CBE39" s="133"/>
      <c r="CBF39" s="133"/>
      <c r="CBG39" s="133"/>
      <c r="CBH39" s="133"/>
      <c r="CBI39" s="133"/>
      <c r="CBJ39" s="133"/>
      <c r="CBK39" s="133"/>
      <c r="CBL39" s="133"/>
      <c r="CBM39" s="133"/>
      <c r="CBN39" s="133"/>
      <c r="CBO39" s="133"/>
      <c r="CBP39" s="133"/>
      <c r="CBQ39" s="133"/>
      <c r="CBR39" s="133"/>
      <c r="CBS39" s="133"/>
      <c r="CBT39" s="133"/>
      <c r="CBU39" s="133"/>
      <c r="CBV39" s="133"/>
      <c r="CBW39" s="133"/>
      <c r="CBX39" s="133"/>
      <c r="CBY39" s="133"/>
      <c r="CBZ39" s="133"/>
      <c r="CCA39" s="133"/>
      <c r="CCB39" s="133"/>
      <c r="CCC39" s="133"/>
      <c r="CCD39" s="133"/>
      <c r="CCE39" s="133"/>
      <c r="CCF39" s="133"/>
      <c r="CCG39" s="133"/>
      <c r="CCH39" s="133"/>
      <c r="CCI39" s="133"/>
      <c r="CCJ39" s="133"/>
      <c r="CCK39" s="133"/>
      <c r="CCL39" s="133"/>
      <c r="CCM39" s="133"/>
      <c r="CCN39" s="133"/>
      <c r="CCO39" s="133"/>
      <c r="CCP39" s="133"/>
      <c r="CCQ39" s="133"/>
      <c r="CCR39" s="133"/>
      <c r="CCS39" s="133"/>
      <c r="CCT39" s="133"/>
      <c r="CCU39" s="133"/>
      <c r="CCV39" s="133"/>
      <c r="CCW39" s="133"/>
      <c r="CCX39" s="133"/>
      <c r="CCY39" s="133"/>
      <c r="CCZ39" s="133"/>
      <c r="CDA39" s="133"/>
      <c r="CDB39" s="133"/>
      <c r="CDC39" s="133"/>
      <c r="CDD39" s="133"/>
      <c r="CDE39" s="133"/>
      <c r="CDF39" s="133"/>
      <c r="CDG39" s="133"/>
      <c r="CDH39" s="133"/>
      <c r="CDI39" s="133"/>
      <c r="CDJ39" s="133"/>
      <c r="CDK39" s="133"/>
      <c r="CDL39" s="133"/>
      <c r="CDM39" s="133"/>
      <c r="CDN39" s="133"/>
      <c r="CDO39" s="133"/>
      <c r="CDP39" s="133"/>
      <c r="CDQ39" s="133"/>
      <c r="CDR39" s="133"/>
      <c r="CDS39" s="133"/>
      <c r="CDT39" s="133"/>
      <c r="CDU39" s="133"/>
      <c r="CDV39" s="133"/>
      <c r="CDW39" s="133"/>
      <c r="CDX39" s="133"/>
      <c r="CDY39" s="133"/>
      <c r="CDZ39" s="133"/>
      <c r="CEA39" s="133"/>
      <c r="CEB39" s="133"/>
      <c r="CEC39" s="133"/>
      <c r="CED39" s="133"/>
      <c r="CEE39" s="133"/>
      <c r="CEF39" s="133"/>
      <c r="CEG39" s="133"/>
      <c r="CEH39" s="133"/>
      <c r="CEI39" s="133"/>
      <c r="CEJ39" s="133"/>
      <c r="CEK39" s="133"/>
      <c r="CEL39" s="133"/>
      <c r="CEM39" s="133"/>
      <c r="CEN39" s="133"/>
      <c r="CEO39" s="133"/>
      <c r="CEP39" s="133"/>
      <c r="CEQ39" s="133"/>
      <c r="CER39" s="133"/>
      <c r="CES39" s="133"/>
      <c r="CET39" s="133"/>
      <c r="CEU39" s="133"/>
      <c r="CEV39" s="133"/>
      <c r="CEW39" s="133"/>
      <c r="CEX39" s="133"/>
      <c r="CEY39" s="133"/>
      <c r="CEZ39" s="133"/>
      <c r="CFA39" s="133"/>
      <c r="CFB39" s="133"/>
      <c r="CFC39" s="133"/>
      <c r="CFD39" s="133"/>
      <c r="CFE39" s="133"/>
      <c r="CFF39" s="133"/>
      <c r="CFG39" s="133"/>
      <c r="CFH39" s="133"/>
      <c r="CFI39" s="133"/>
      <c r="CFJ39" s="133"/>
      <c r="CFK39" s="133"/>
      <c r="CFL39" s="133"/>
      <c r="CFM39" s="133"/>
      <c r="CFN39" s="133"/>
      <c r="CFO39" s="133"/>
      <c r="CFP39" s="133"/>
      <c r="CFQ39" s="133"/>
      <c r="CFR39" s="133"/>
      <c r="CFS39" s="133"/>
      <c r="CFT39" s="133"/>
      <c r="CFU39" s="133"/>
      <c r="CFV39" s="133"/>
      <c r="CFW39" s="133"/>
      <c r="CFX39" s="133"/>
      <c r="CFY39" s="133"/>
      <c r="CFZ39" s="133"/>
      <c r="CGA39" s="133"/>
      <c r="CGB39" s="133"/>
      <c r="CGC39" s="133"/>
      <c r="CGD39" s="133"/>
      <c r="CGE39" s="133"/>
      <c r="CGF39" s="133"/>
      <c r="CGG39" s="133"/>
      <c r="CGH39" s="133"/>
      <c r="CGI39" s="133"/>
      <c r="CGJ39" s="133"/>
      <c r="CGK39" s="133"/>
      <c r="CGL39" s="133"/>
      <c r="CGM39" s="133"/>
      <c r="CGN39" s="133"/>
      <c r="CGO39" s="133"/>
      <c r="CGP39" s="133"/>
      <c r="CGQ39" s="133"/>
      <c r="CGR39" s="133"/>
      <c r="CGS39" s="133"/>
      <c r="CGT39" s="133"/>
      <c r="CGU39" s="133"/>
      <c r="CGV39" s="133"/>
      <c r="CGW39" s="133"/>
      <c r="CGX39" s="133"/>
      <c r="CGY39" s="133"/>
      <c r="CGZ39" s="133"/>
      <c r="CHA39" s="133"/>
      <c r="CHB39" s="133"/>
      <c r="CHC39" s="133"/>
      <c r="CHD39" s="133"/>
      <c r="CHE39" s="133"/>
      <c r="CHF39" s="133"/>
      <c r="CHG39" s="133"/>
      <c r="CHH39" s="133"/>
      <c r="CHI39" s="133"/>
      <c r="CHJ39" s="133"/>
      <c r="CHK39" s="133"/>
      <c r="CHL39" s="133"/>
      <c r="CHM39" s="133"/>
      <c r="CHN39" s="133"/>
      <c r="CHO39" s="133"/>
      <c r="CHP39" s="133"/>
      <c r="CHQ39" s="133"/>
      <c r="CHR39" s="133"/>
      <c r="CHS39" s="133"/>
      <c r="CHT39" s="133"/>
      <c r="CHU39" s="133"/>
      <c r="CHV39" s="133"/>
      <c r="CHW39" s="133"/>
      <c r="CHX39" s="133"/>
      <c r="CHY39" s="133"/>
      <c r="CHZ39" s="133"/>
      <c r="CIA39" s="133"/>
      <c r="CIB39" s="133"/>
      <c r="CIC39" s="133"/>
      <c r="CID39" s="133"/>
      <c r="CIE39" s="133"/>
      <c r="CIF39" s="133"/>
      <c r="CIG39" s="133"/>
      <c r="CIH39" s="133"/>
      <c r="CII39" s="133"/>
      <c r="CIJ39" s="133"/>
      <c r="CIK39" s="133"/>
      <c r="CIL39" s="133"/>
      <c r="CIM39" s="133"/>
      <c r="CIN39" s="133"/>
      <c r="CIO39" s="133"/>
      <c r="CIP39" s="133"/>
      <c r="CIQ39" s="133"/>
      <c r="CIR39" s="133"/>
      <c r="CIS39" s="133"/>
      <c r="CIT39" s="133"/>
      <c r="CIU39" s="133"/>
      <c r="CIV39" s="133"/>
      <c r="CIW39" s="133"/>
      <c r="CIX39" s="133"/>
      <c r="CIY39" s="133"/>
      <c r="CIZ39" s="133"/>
      <c r="CJA39" s="133"/>
      <c r="CJB39" s="133"/>
      <c r="CJC39" s="133"/>
      <c r="CJD39" s="133"/>
      <c r="CJE39" s="133"/>
      <c r="CJF39" s="133"/>
      <c r="CJG39" s="133"/>
      <c r="CJH39" s="133"/>
      <c r="CJI39" s="133"/>
      <c r="CJJ39" s="133"/>
      <c r="CJK39" s="133"/>
      <c r="CJL39" s="133"/>
      <c r="CJM39" s="133"/>
      <c r="CJN39" s="133"/>
      <c r="CJO39" s="133"/>
      <c r="CJP39" s="133"/>
      <c r="CJQ39" s="133"/>
      <c r="CJR39" s="133"/>
      <c r="CJS39" s="133"/>
      <c r="CJT39" s="133"/>
      <c r="CJU39" s="133"/>
      <c r="CJV39" s="133"/>
      <c r="CJW39" s="133"/>
      <c r="CJX39" s="133"/>
      <c r="CJY39" s="133"/>
      <c r="CJZ39" s="133"/>
      <c r="CKA39" s="133"/>
      <c r="CKB39" s="133"/>
      <c r="CKC39" s="133"/>
      <c r="CKD39" s="133"/>
      <c r="CKE39" s="133"/>
      <c r="CKF39" s="133"/>
      <c r="CKG39" s="133"/>
      <c r="CKH39" s="133"/>
      <c r="CKI39" s="133"/>
      <c r="CKJ39" s="133"/>
      <c r="CKK39" s="133"/>
      <c r="CKL39" s="133"/>
      <c r="CKM39" s="133"/>
      <c r="CKN39" s="133"/>
      <c r="CKO39" s="133"/>
      <c r="CKP39" s="133"/>
      <c r="CKQ39" s="133"/>
      <c r="CKR39" s="133"/>
      <c r="CKS39" s="133"/>
      <c r="CKT39" s="133"/>
      <c r="CKU39" s="133"/>
      <c r="CKV39" s="133"/>
      <c r="CKW39" s="133"/>
      <c r="CKX39" s="133"/>
      <c r="CKY39" s="133"/>
      <c r="CKZ39" s="133"/>
      <c r="CLA39" s="133"/>
      <c r="CLB39" s="133"/>
      <c r="CLC39" s="133"/>
      <c r="CLD39" s="133"/>
      <c r="CLE39" s="133"/>
      <c r="CLF39" s="133"/>
      <c r="CLG39" s="133"/>
      <c r="CLH39" s="133"/>
      <c r="CLI39" s="133"/>
      <c r="CLJ39" s="133"/>
      <c r="CLK39" s="133"/>
      <c r="CLL39" s="133"/>
      <c r="CLM39" s="133"/>
      <c r="CLN39" s="133"/>
      <c r="CLO39" s="133"/>
      <c r="CLP39" s="133"/>
      <c r="CLQ39" s="133"/>
      <c r="CLR39" s="133"/>
      <c r="CLS39" s="133"/>
      <c r="CLT39" s="133"/>
      <c r="CLU39" s="133"/>
      <c r="CLV39" s="133"/>
      <c r="CLW39" s="133"/>
      <c r="CLX39" s="133"/>
      <c r="CLY39" s="133"/>
      <c r="CLZ39" s="133"/>
      <c r="CMA39" s="133"/>
      <c r="CMB39" s="133"/>
      <c r="CMC39" s="133"/>
      <c r="CMD39" s="133"/>
      <c r="CME39" s="133"/>
      <c r="CMF39" s="133"/>
      <c r="CMG39" s="133"/>
      <c r="CMH39" s="133"/>
      <c r="CMI39" s="133"/>
      <c r="CMJ39" s="133"/>
      <c r="CMK39" s="133"/>
      <c r="CML39" s="133"/>
      <c r="CMM39" s="133"/>
      <c r="CMN39" s="133"/>
      <c r="CMO39" s="133"/>
      <c r="CMP39" s="133"/>
      <c r="CMQ39" s="133"/>
      <c r="CMR39" s="133"/>
      <c r="CMS39" s="133"/>
      <c r="CMT39" s="133"/>
      <c r="CMU39" s="133"/>
      <c r="CMV39" s="133"/>
      <c r="CMW39" s="133"/>
      <c r="CMX39" s="133"/>
      <c r="CMY39" s="133"/>
      <c r="CMZ39" s="133"/>
      <c r="CNA39" s="133"/>
      <c r="CNB39" s="133"/>
      <c r="CNC39" s="133"/>
      <c r="CND39" s="133"/>
      <c r="CNE39" s="133"/>
      <c r="CNF39" s="133"/>
      <c r="CNG39" s="133"/>
      <c r="CNH39" s="133"/>
      <c r="CNI39" s="133"/>
      <c r="CNJ39" s="133"/>
      <c r="CNK39" s="133"/>
      <c r="CNL39" s="133"/>
      <c r="CNM39" s="133"/>
      <c r="CNN39" s="133"/>
      <c r="CNO39" s="133"/>
      <c r="CNP39" s="133"/>
      <c r="CNQ39" s="133"/>
      <c r="CNR39" s="133"/>
      <c r="CNS39" s="133"/>
      <c r="CNT39" s="133"/>
      <c r="CNU39" s="133"/>
      <c r="CNV39" s="133"/>
      <c r="CNW39" s="133"/>
      <c r="CNX39" s="133"/>
      <c r="CNY39" s="133"/>
      <c r="CNZ39" s="133"/>
      <c r="COA39" s="133"/>
      <c r="COB39" s="133"/>
      <c r="COC39" s="133"/>
      <c r="COD39" s="133"/>
      <c r="COE39" s="133"/>
      <c r="COF39" s="133"/>
      <c r="COG39" s="133"/>
      <c r="COH39" s="133"/>
      <c r="COI39" s="133"/>
      <c r="COJ39" s="133"/>
      <c r="COK39" s="133"/>
      <c r="COL39" s="133"/>
      <c r="COM39" s="133"/>
      <c r="CON39" s="133"/>
      <c r="COO39" s="133"/>
      <c r="COP39" s="133"/>
      <c r="COQ39" s="133"/>
      <c r="COR39" s="133"/>
      <c r="COS39" s="133"/>
      <c r="COT39" s="133"/>
      <c r="COU39" s="133"/>
      <c r="COV39" s="133"/>
      <c r="COW39" s="133"/>
      <c r="COX39" s="133"/>
      <c r="COY39" s="133"/>
      <c r="COZ39" s="133"/>
      <c r="CPA39" s="133"/>
      <c r="CPB39" s="133"/>
      <c r="CPC39" s="133"/>
      <c r="CPD39" s="133"/>
      <c r="CPE39" s="133"/>
      <c r="CPF39" s="133"/>
      <c r="CPG39" s="133"/>
      <c r="CPH39" s="133"/>
      <c r="CPI39" s="133"/>
      <c r="CPJ39" s="133"/>
      <c r="CPK39" s="133"/>
      <c r="CPL39" s="133"/>
      <c r="CPM39" s="133"/>
      <c r="CPN39" s="133"/>
      <c r="CPO39" s="133"/>
      <c r="CPP39" s="133"/>
      <c r="CPQ39" s="133"/>
      <c r="CPR39" s="133"/>
      <c r="CPS39" s="133"/>
      <c r="CPT39" s="133"/>
      <c r="CPU39" s="133"/>
      <c r="CPV39" s="133"/>
      <c r="CPW39" s="133"/>
      <c r="CPX39" s="133"/>
      <c r="CPY39" s="133"/>
      <c r="CPZ39" s="133"/>
      <c r="CQA39" s="133"/>
      <c r="CQB39" s="133"/>
      <c r="CQC39" s="133"/>
      <c r="CQD39" s="133"/>
      <c r="CQE39" s="133"/>
      <c r="CQF39" s="133"/>
      <c r="CQG39" s="133"/>
      <c r="CQH39" s="133"/>
      <c r="CQI39" s="133"/>
      <c r="CQJ39" s="133"/>
      <c r="CQK39" s="133"/>
      <c r="CQL39" s="133"/>
      <c r="CQM39" s="133"/>
      <c r="CQN39" s="133"/>
      <c r="CQO39" s="133"/>
      <c r="CQP39" s="133"/>
      <c r="CQQ39" s="133"/>
      <c r="CQR39" s="133"/>
      <c r="CQS39" s="133"/>
      <c r="CQT39" s="133"/>
      <c r="CQU39" s="133"/>
      <c r="CQV39" s="133"/>
      <c r="CQW39" s="133"/>
      <c r="CQX39" s="133"/>
      <c r="CQY39" s="133"/>
      <c r="CQZ39" s="133"/>
      <c r="CRA39" s="133"/>
      <c r="CRB39" s="133"/>
      <c r="CRC39" s="133"/>
      <c r="CRD39" s="133"/>
      <c r="CRE39" s="133"/>
      <c r="CRF39" s="133"/>
      <c r="CRG39" s="133"/>
      <c r="CRH39" s="133"/>
      <c r="CRI39" s="133"/>
      <c r="CRJ39" s="133"/>
      <c r="CRK39" s="133"/>
      <c r="CRL39" s="133"/>
      <c r="CRM39" s="133"/>
      <c r="CRN39" s="133"/>
      <c r="CRO39" s="133"/>
      <c r="CRP39" s="133"/>
      <c r="CRQ39" s="133"/>
      <c r="CRR39" s="133"/>
      <c r="CRS39" s="133"/>
      <c r="CRT39" s="133"/>
      <c r="CRU39" s="133"/>
      <c r="CRV39" s="133"/>
      <c r="CRW39" s="133"/>
      <c r="CRX39" s="133"/>
      <c r="CRY39" s="133"/>
      <c r="CRZ39" s="133"/>
      <c r="CSA39" s="133"/>
      <c r="CSB39" s="133"/>
      <c r="CSC39" s="133"/>
      <c r="CSD39" s="133"/>
      <c r="CSE39" s="133"/>
      <c r="CSF39" s="133"/>
      <c r="CSG39" s="133"/>
      <c r="CSH39" s="133"/>
      <c r="CSI39" s="133"/>
      <c r="CSJ39" s="133"/>
      <c r="CSK39" s="133"/>
      <c r="CSL39" s="133"/>
      <c r="CSM39" s="133"/>
      <c r="CSN39" s="133"/>
      <c r="CSO39" s="133"/>
      <c r="CSP39" s="133"/>
      <c r="CSQ39" s="133"/>
      <c r="CSR39" s="133"/>
      <c r="CSS39" s="133"/>
      <c r="CST39" s="133"/>
      <c r="CSU39" s="133"/>
      <c r="CSV39" s="133"/>
      <c r="CSW39" s="133"/>
      <c r="CSX39" s="133"/>
      <c r="CSY39" s="133"/>
      <c r="CSZ39" s="133"/>
      <c r="CTA39" s="133"/>
      <c r="CTB39" s="133"/>
      <c r="CTC39" s="133"/>
      <c r="CTD39" s="133"/>
      <c r="CTE39" s="133"/>
      <c r="CTF39" s="133"/>
      <c r="CTG39" s="133"/>
      <c r="CTH39" s="133"/>
      <c r="CTI39" s="133"/>
      <c r="CTJ39" s="133"/>
      <c r="CTK39" s="133"/>
      <c r="CTL39" s="133"/>
      <c r="CTM39" s="133"/>
      <c r="CTN39" s="133"/>
      <c r="CTO39" s="133"/>
      <c r="CTP39" s="133"/>
      <c r="CTQ39" s="133"/>
      <c r="CTR39" s="133"/>
      <c r="CTS39" s="133"/>
      <c r="CTT39" s="133"/>
      <c r="CTU39" s="133"/>
      <c r="CTV39" s="133"/>
      <c r="CTW39" s="133"/>
      <c r="CTX39" s="133"/>
      <c r="CTY39" s="133"/>
      <c r="CTZ39" s="133"/>
      <c r="CUA39" s="133"/>
      <c r="CUB39" s="133"/>
      <c r="CUC39" s="133"/>
      <c r="CUD39" s="133"/>
      <c r="CUE39" s="133"/>
      <c r="CUF39" s="133"/>
      <c r="CUG39" s="133"/>
      <c r="CUH39" s="133"/>
      <c r="CUI39" s="133"/>
      <c r="CUJ39" s="133"/>
      <c r="CUK39" s="133"/>
      <c r="CUL39" s="133"/>
      <c r="CUM39" s="133"/>
      <c r="CUN39" s="133"/>
      <c r="CUO39" s="133"/>
      <c r="CUP39" s="133"/>
      <c r="CUQ39" s="133"/>
      <c r="CUR39" s="133"/>
      <c r="CUS39" s="133"/>
      <c r="CUT39" s="133"/>
      <c r="CUU39" s="133"/>
      <c r="CUV39" s="133"/>
      <c r="CUW39" s="133"/>
      <c r="CUX39" s="133"/>
      <c r="CUY39" s="133"/>
      <c r="CUZ39" s="133"/>
      <c r="CVA39" s="133"/>
      <c r="CVB39" s="133"/>
      <c r="CVC39" s="133"/>
      <c r="CVD39" s="133"/>
      <c r="CVE39" s="133"/>
      <c r="CVF39" s="133"/>
      <c r="CVG39" s="133"/>
      <c r="CVH39" s="133"/>
      <c r="CVI39" s="133"/>
      <c r="CVJ39" s="133"/>
      <c r="CVK39" s="133"/>
      <c r="CVL39" s="133"/>
      <c r="CVM39" s="133"/>
      <c r="CVN39" s="133"/>
      <c r="CVO39" s="133"/>
      <c r="CVP39" s="133"/>
      <c r="CVQ39" s="133"/>
      <c r="CVR39" s="133"/>
      <c r="CVS39" s="133"/>
      <c r="CVT39" s="133"/>
      <c r="CVU39" s="133"/>
      <c r="CVV39" s="133"/>
      <c r="CVW39" s="133"/>
      <c r="CVX39" s="133"/>
      <c r="CVY39" s="133"/>
      <c r="CVZ39" s="133"/>
      <c r="CWA39" s="133"/>
      <c r="CWB39" s="133"/>
      <c r="CWC39" s="133"/>
      <c r="CWD39" s="133"/>
      <c r="CWE39" s="133"/>
      <c r="CWF39" s="133"/>
      <c r="CWG39" s="133"/>
      <c r="CWH39" s="133"/>
      <c r="CWI39" s="133"/>
      <c r="CWJ39" s="133"/>
      <c r="CWK39" s="133"/>
      <c r="CWL39" s="133"/>
      <c r="CWM39" s="133"/>
      <c r="CWN39" s="133"/>
      <c r="CWO39" s="133"/>
      <c r="CWP39" s="133"/>
      <c r="CWQ39" s="133"/>
      <c r="CWR39" s="133"/>
      <c r="CWS39" s="133"/>
      <c r="CWT39" s="133"/>
      <c r="CWU39" s="133"/>
      <c r="CWV39" s="133"/>
      <c r="CWW39" s="133"/>
      <c r="CWX39" s="133"/>
      <c r="CWY39" s="133"/>
      <c r="CWZ39" s="133"/>
      <c r="CXA39" s="133"/>
      <c r="CXB39" s="133"/>
      <c r="CXC39" s="133"/>
      <c r="CXD39" s="133"/>
      <c r="CXE39" s="133"/>
      <c r="CXF39" s="133"/>
      <c r="CXG39" s="133"/>
      <c r="CXH39" s="133"/>
      <c r="CXI39" s="133"/>
      <c r="CXJ39" s="133"/>
      <c r="CXK39" s="133"/>
      <c r="CXL39" s="133"/>
      <c r="CXM39" s="133"/>
      <c r="CXN39" s="133"/>
      <c r="CXO39" s="133"/>
      <c r="CXP39" s="133"/>
      <c r="CXQ39" s="133"/>
      <c r="CXR39" s="133"/>
      <c r="CXS39" s="133"/>
      <c r="CXT39" s="133"/>
      <c r="CXU39" s="133"/>
      <c r="CXV39" s="133"/>
      <c r="CXW39" s="133"/>
      <c r="CXX39" s="133"/>
      <c r="CXY39" s="133"/>
      <c r="CXZ39" s="133"/>
      <c r="CYA39" s="133"/>
      <c r="CYB39" s="133"/>
      <c r="CYC39" s="133"/>
      <c r="CYD39" s="133"/>
      <c r="CYE39" s="133"/>
      <c r="CYF39" s="133"/>
      <c r="CYG39" s="133"/>
      <c r="CYH39" s="133"/>
      <c r="CYI39" s="133"/>
      <c r="CYJ39" s="133"/>
      <c r="CYK39" s="133"/>
      <c r="CYL39" s="133"/>
      <c r="CYM39" s="133"/>
      <c r="CYN39" s="133"/>
      <c r="CYO39" s="133"/>
      <c r="CYP39" s="133"/>
      <c r="CYQ39" s="133"/>
      <c r="CYR39" s="133"/>
      <c r="CYS39" s="133"/>
      <c r="CYT39" s="133"/>
      <c r="CYU39" s="133"/>
      <c r="CYV39" s="133"/>
      <c r="CYW39" s="133"/>
      <c r="CYX39" s="133"/>
      <c r="CYY39" s="133"/>
      <c r="CYZ39" s="133"/>
      <c r="CZA39" s="133"/>
      <c r="CZB39" s="133"/>
      <c r="CZC39" s="133"/>
      <c r="CZD39" s="133"/>
      <c r="CZE39" s="133"/>
      <c r="CZF39" s="133"/>
      <c r="CZG39" s="133"/>
      <c r="CZH39" s="133"/>
      <c r="CZI39" s="133"/>
      <c r="CZJ39" s="133"/>
      <c r="CZK39" s="133"/>
      <c r="CZL39" s="133"/>
      <c r="CZM39" s="133"/>
      <c r="CZN39" s="133"/>
      <c r="CZO39" s="133"/>
      <c r="CZP39" s="133"/>
      <c r="CZQ39" s="133"/>
      <c r="CZR39" s="133"/>
      <c r="CZS39" s="133"/>
      <c r="CZT39" s="133"/>
      <c r="CZU39" s="133"/>
      <c r="CZV39" s="133"/>
      <c r="CZW39" s="133"/>
      <c r="CZX39" s="133"/>
      <c r="CZY39" s="133"/>
      <c r="CZZ39" s="133"/>
      <c r="DAA39" s="133"/>
      <c r="DAB39" s="133"/>
      <c r="DAC39" s="133"/>
      <c r="DAD39" s="133"/>
      <c r="DAE39" s="133"/>
      <c r="DAF39" s="133"/>
      <c r="DAG39" s="133"/>
      <c r="DAH39" s="133"/>
      <c r="DAI39" s="133"/>
      <c r="DAJ39" s="133"/>
      <c r="DAK39" s="133"/>
      <c r="DAL39" s="133"/>
      <c r="DAM39" s="133"/>
      <c r="DAN39" s="133"/>
      <c r="DAO39" s="133"/>
      <c r="DAP39" s="133"/>
      <c r="DAQ39" s="133"/>
      <c r="DAR39" s="133"/>
      <c r="DAS39" s="133"/>
      <c r="DAT39" s="133"/>
      <c r="DAU39" s="133"/>
      <c r="DAV39" s="133"/>
      <c r="DAW39" s="133"/>
      <c r="DAX39" s="133"/>
      <c r="DAY39" s="133"/>
      <c r="DAZ39" s="133"/>
      <c r="DBA39" s="133"/>
      <c r="DBB39" s="133"/>
      <c r="DBC39" s="133"/>
      <c r="DBD39" s="133"/>
      <c r="DBE39" s="133"/>
      <c r="DBF39" s="133"/>
      <c r="DBG39" s="133"/>
      <c r="DBH39" s="133"/>
      <c r="DBI39" s="133"/>
      <c r="DBJ39" s="133"/>
      <c r="DBK39" s="133"/>
      <c r="DBL39" s="133"/>
      <c r="DBM39" s="133"/>
      <c r="DBN39" s="133"/>
      <c r="DBO39" s="133"/>
      <c r="DBP39" s="133"/>
      <c r="DBQ39" s="133"/>
      <c r="DBR39" s="133"/>
      <c r="DBS39" s="133"/>
      <c r="DBT39" s="133"/>
      <c r="DBU39" s="133"/>
      <c r="DBV39" s="133"/>
      <c r="DBW39" s="133"/>
      <c r="DBX39" s="133"/>
      <c r="DBY39" s="133"/>
      <c r="DBZ39" s="133"/>
      <c r="DCA39" s="133"/>
      <c r="DCB39" s="133"/>
      <c r="DCC39" s="133"/>
      <c r="DCD39" s="133"/>
      <c r="DCE39" s="133"/>
      <c r="DCF39" s="133"/>
      <c r="DCG39" s="133"/>
      <c r="DCH39" s="133"/>
      <c r="DCI39" s="133"/>
      <c r="DCJ39" s="133"/>
      <c r="DCK39" s="133"/>
      <c r="DCL39" s="133"/>
      <c r="DCM39" s="133"/>
      <c r="DCN39" s="133"/>
      <c r="DCO39" s="133"/>
      <c r="DCP39" s="133"/>
      <c r="DCQ39" s="133"/>
      <c r="DCR39" s="133"/>
      <c r="DCS39" s="133"/>
      <c r="DCT39" s="133"/>
      <c r="DCU39" s="133"/>
      <c r="DCV39" s="133"/>
      <c r="DCW39" s="133"/>
      <c r="DCX39" s="133"/>
      <c r="DCY39" s="133"/>
      <c r="DCZ39" s="133"/>
      <c r="DDA39" s="133"/>
      <c r="DDB39" s="133"/>
      <c r="DDC39" s="133"/>
      <c r="DDD39" s="133"/>
      <c r="DDE39" s="133"/>
      <c r="DDF39" s="133"/>
      <c r="DDG39" s="133"/>
      <c r="DDH39" s="133"/>
      <c r="DDI39" s="133"/>
      <c r="DDJ39" s="133"/>
      <c r="DDK39" s="133"/>
      <c r="DDL39" s="133"/>
      <c r="DDM39" s="133"/>
      <c r="DDN39" s="133"/>
      <c r="DDO39" s="133"/>
      <c r="DDP39" s="133"/>
      <c r="DDQ39" s="133"/>
      <c r="DDR39" s="133"/>
      <c r="DDS39" s="133"/>
      <c r="DDT39" s="133"/>
      <c r="DDU39" s="133"/>
      <c r="DDV39" s="133"/>
      <c r="DDW39" s="133"/>
      <c r="DDX39" s="133"/>
      <c r="DDY39" s="133"/>
      <c r="DDZ39" s="133"/>
      <c r="DEA39" s="133"/>
      <c r="DEB39" s="133"/>
      <c r="DEC39" s="133"/>
      <c r="DED39" s="133"/>
      <c r="DEE39" s="133"/>
      <c r="DEF39" s="133"/>
      <c r="DEG39" s="133"/>
      <c r="DEH39" s="133"/>
      <c r="DEI39" s="133"/>
      <c r="DEJ39" s="133"/>
      <c r="DEK39" s="133"/>
      <c r="DEL39" s="133"/>
      <c r="DEM39" s="133"/>
      <c r="DEN39" s="133"/>
      <c r="DEO39" s="133"/>
      <c r="DEP39" s="133"/>
      <c r="DEQ39" s="133"/>
      <c r="DER39" s="133"/>
      <c r="DES39" s="133"/>
      <c r="DET39" s="133"/>
      <c r="DEU39" s="133"/>
      <c r="DEV39" s="133"/>
      <c r="DEW39" s="133"/>
      <c r="DEX39" s="133"/>
      <c r="DEY39" s="133"/>
      <c r="DEZ39" s="133"/>
      <c r="DFA39" s="133"/>
      <c r="DFB39" s="133"/>
      <c r="DFC39" s="133"/>
      <c r="DFD39" s="133"/>
      <c r="DFE39" s="133"/>
      <c r="DFF39" s="133"/>
      <c r="DFG39" s="133"/>
      <c r="DFH39" s="133"/>
      <c r="DFI39" s="133"/>
      <c r="DFJ39" s="133"/>
      <c r="DFK39" s="133"/>
      <c r="DFL39" s="133"/>
      <c r="DFM39" s="133"/>
      <c r="DFN39" s="133"/>
      <c r="DFO39" s="133"/>
      <c r="DFP39" s="133"/>
      <c r="DFQ39" s="133"/>
      <c r="DFR39" s="133"/>
      <c r="DFS39" s="133"/>
      <c r="DFT39" s="133"/>
      <c r="DFU39" s="133"/>
      <c r="DFV39" s="133"/>
      <c r="DFW39" s="133"/>
      <c r="DFX39" s="133"/>
      <c r="DFY39" s="133"/>
      <c r="DFZ39" s="133"/>
      <c r="DGA39" s="133"/>
      <c r="DGB39" s="133"/>
      <c r="DGC39" s="133"/>
      <c r="DGD39" s="133"/>
      <c r="DGE39" s="133"/>
      <c r="DGF39" s="133"/>
      <c r="DGG39" s="133"/>
      <c r="DGH39" s="133"/>
      <c r="DGI39" s="133"/>
      <c r="DGJ39" s="133"/>
      <c r="DGK39" s="133"/>
      <c r="DGL39" s="133"/>
      <c r="DGM39" s="133"/>
      <c r="DGN39" s="133"/>
      <c r="DGO39" s="133"/>
      <c r="DGP39" s="133"/>
      <c r="DGQ39" s="133"/>
      <c r="DGR39" s="133"/>
      <c r="DGS39" s="133"/>
      <c r="DGT39" s="133"/>
      <c r="DGU39" s="133"/>
      <c r="DGV39" s="133"/>
      <c r="DGW39" s="133"/>
      <c r="DGX39" s="133"/>
      <c r="DGY39" s="133"/>
      <c r="DGZ39" s="133"/>
      <c r="DHA39" s="133"/>
      <c r="DHB39" s="133"/>
      <c r="DHC39" s="133"/>
      <c r="DHD39" s="133"/>
      <c r="DHE39" s="133"/>
      <c r="DHF39" s="133"/>
      <c r="DHG39" s="133"/>
      <c r="DHH39" s="133"/>
      <c r="DHI39" s="133"/>
      <c r="DHJ39" s="133"/>
      <c r="DHK39" s="133"/>
      <c r="DHL39" s="133"/>
      <c r="DHM39" s="133"/>
      <c r="DHN39" s="133"/>
      <c r="DHO39" s="133"/>
      <c r="DHP39" s="133"/>
      <c r="DHQ39" s="133"/>
      <c r="DHR39" s="133"/>
      <c r="DHS39" s="133"/>
      <c r="DHT39" s="133"/>
      <c r="DHU39" s="133"/>
      <c r="DHV39" s="133"/>
      <c r="DHW39" s="133"/>
      <c r="DHX39" s="133"/>
      <c r="DHY39" s="133"/>
      <c r="DHZ39" s="133"/>
      <c r="DIA39" s="133"/>
      <c r="DIB39" s="133"/>
      <c r="DIC39" s="133"/>
      <c r="DID39" s="133"/>
      <c r="DIE39" s="133"/>
      <c r="DIF39" s="133"/>
      <c r="DIG39" s="133"/>
      <c r="DIH39" s="133"/>
      <c r="DII39" s="133"/>
      <c r="DIJ39" s="133"/>
      <c r="DIK39" s="133"/>
      <c r="DIL39" s="133"/>
      <c r="DIM39" s="133"/>
      <c r="DIN39" s="133"/>
      <c r="DIO39" s="133"/>
      <c r="DIP39" s="133"/>
      <c r="DIQ39" s="133"/>
      <c r="DIR39" s="133"/>
      <c r="DIS39" s="133"/>
      <c r="DIT39" s="133"/>
      <c r="DIU39" s="133"/>
      <c r="DIV39" s="133"/>
      <c r="DIW39" s="133"/>
      <c r="DIX39" s="133"/>
      <c r="DIY39" s="133"/>
      <c r="DIZ39" s="133"/>
      <c r="DJA39" s="133"/>
      <c r="DJB39" s="133"/>
      <c r="DJC39" s="133"/>
      <c r="DJD39" s="133"/>
      <c r="DJE39" s="133"/>
      <c r="DJF39" s="133"/>
      <c r="DJG39" s="133"/>
      <c r="DJH39" s="133"/>
      <c r="DJI39" s="133"/>
      <c r="DJJ39" s="133"/>
      <c r="DJK39" s="133"/>
      <c r="DJL39" s="133"/>
      <c r="DJM39" s="133"/>
      <c r="DJN39" s="133"/>
      <c r="DJO39" s="133"/>
      <c r="DJP39" s="133"/>
      <c r="DJQ39" s="133"/>
      <c r="DJR39" s="133"/>
      <c r="DJS39" s="133"/>
      <c r="DJT39" s="133"/>
      <c r="DJU39" s="133"/>
      <c r="DJV39" s="133"/>
      <c r="DJW39" s="133"/>
      <c r="DJX39" s="133"/>
      <c r="DJY39" s="133"/>
      <c r="DJZ39" s="133"/>
      <c r="DKA39" s="133"/>
      <c r="DKB39" s="133"/>
      <c r="DKC39" s="133"/>
      <c r="DKD39" s="133"/>
      <c r="DKE39" s="133"/>
      <c r="DKF39" s="133"/>
      <c r="DKG39" s="133"/>
      <c r="DKH39" s="133"/>
      <c r="DKI39" s="133"/>
      <c r="DKJ39" s="133"/>
      <c r="DKK39" s="133"/>
      <c r="DKL39" s="133"/>
      <c r="DKM39" s="133"/>
      <c r="DKN39" s="133"/>
      <c r="DKO39" s="133"/>
      <c r="DKP39" s="133"/>
      <c r="DKQ39" s="133"/>
      <c r="DKR39" s="133"/>
      <c r="DKS39" s="133"/>
      <c r="DKT39" s="133"/>
      <c r="DKU39" s="133"/>
      <c r="DKV39" s="133"/>
      <c r="DKW39" s="133"/>
      <c r="DKX39" s="133"/>
      <c r="DKY39" s="133"/>
      <c r="DKZ39" s="133"/>
      <c r="DLA39" s="133"/>
      <c r="DLB39" s="133"/>
      <c r="DLC39" s="133"/>
      <c r="DLD39" s="133"/>
      <c r="DLE39" s="133"/>
      <c r="DLF39" s="133"/>
      <c r="DLG39" s="133"/>
      <c r="DLH39" s="133"/>
      <c r="DLI39" s="133"/>
      <c r="DLJ39" s="133"/>
      <c r="DLK39" s="133"/>
      <c r="DLL39" s="133"/>
      <c r="DLM39" s="133"/>
      <c r="DLN39" s="133"/>
      <c r="DLO39" s="133"/>
      <c r="DLP39" s="133"/>
      <c r="DLQ39" s="133"/>
      <c r="DLR39" s="133"/>
      <c r="DLS39" s="133"/>
      <c r="DLT39" s="133"/>
      <c r="DLU39" s="133"/>
      <c r="DLV39" s="133"/>
      <c r="DLW39" s="133"/>
      <c r="DLX39" s="133"/>
      <c r="DLY39" s="133"/>
      <c r="DLZ39" s="133"/>
      <c r="DMA39" s="133"/>
      <c r="DMB39" s="133"/>
      <c r="DMC39" s="133"/>
      <c r="DMD39" s="133"/>
      <c r="DME39" s="133"/>
      <c r="DMF39" s="133"/>
      <c r="DMG39" s="133"/>
      <c r="DMH39" s="133"/>
      <c r="DMI39" s="133"/>
      <c r="DMJ39" s="133"/>
      <c r="DMK39" s="133"/>
      <c r="DML39" s="133"/>
      <c r="DMM39" s="133"/>
      <c r="DMN39" s="133"/>
      <c r="DMO39" s="133"/>
      <c r="DMP39" s="133"/>
      <c r="DMQ39" s="133"/>
      <c r="DMR39" s="133"/>
      <c r="DMS39" s="133"/>
      <c r="DMT39" s="133"/>
      <c r="DMU39" s="133"/>
      <c r="DMV39" s="133"/>
      <c r="DMW39" s="133"/>
      <c r="DMX39" s="133"/>
      <c r="DMY39" s="133"/>
      <c r="DMZ39" s="133"/>
      <c r="DNA39" s="133"/>
      <c r="DNB39" s="133"/>
      <c r="DNC39" s="133"/>
      <c r="DND39" s="133"/>
      <c r="DNE39" s="133"/>
      <c r="DNF39" s="133"/>
      <c r="DNG39" s="133"/>
      <c r="DNH39" s="133"/>
      <c r="DNI39" s="133"/>
      <c r="DNJ39" s="133"/>
      <c r="DNK39" s="133"/>
      <c r="DNL39" s="133"/>
      <c r="DNM39" s="133"/>
      <c r="DNN39" s="133"/>
      <c r="DNO39" s="133"/>
      <c r="DNP39" s="133"/>
      <c r="DNQ39" s="133"/>
      <c r="DNR39" s="133"/>
      <c r="DNS39" s="133"/>
      <c r="DNT39" s="133"/>
      <c r="DNU39" s="133"/>
      <c r="DNV39" s="133"/>
      <c r="DNW39" s="133"/>
      <c r="DNX39" s="133"/>
      <c r="DNY39" s="133"/>
      <c r="DNZ39" s="133"/>
      <c r="DOA39" s="133"/>
      <c r="DOB39" s="133"/>
      <c r="DOC39" s="133"/>
      <c r="DOD39" s="133"/>
      <c r="DOE39" s="133"/>
      <c r="DOF39" s="133"/>
      <c r="DOG39" s="133"/>
      <c r="DOH39" s="133"/>
      <c r="DOI39" s="133"/>
      <c r="DOJ39" s="133"/>
      <c r="DOK39" s="133"/>
      <c r="DOL39" s="133"/>
      <c r="DOM39" s="133"/>
      <c r="DON39" s="133"/>
      <c r="DOO39" s="133"/>
      <c r="DOP39" s="133"/>
      <c r="DOQ39" s="133"/>
      <c r="DOR39" s="133"/>
      <c r="DOS39" s="133"/>
      <c r="DOT39" s="133"/>
      <c r="DOU39" s="133"/>
      <c r="DOV39" s="133"/>
      <c r="DOW39" s="133"/>
      <c r="DOX39" s="133"/>
      <c r="DOY39" s="133"/>
      <c r="DOZ39" s="133"/>
      <c r="DPA39" s="133"/>
      <c r="DPB39" s="133"/>
      <c r="DPC39" s="133"/>
      <c r="DPD39" s="133"/>
      <c r="DPE39" s="133"/>
      <c r="DPF39" s="133"/>
      <c r="DPG39" s="133"/>
      <c r="DPH39" s="133"/>
      <c r="DPI39" s="133"/>
      <c r="DPJ39" s="133"/>
      <c r="DPK39" s="133"/>
      <c r="DPL39" s="133"/>
      <c r="DPM39" s="133"/>
      <c r="DPN39" s="133"/>
      <c r="DPO39" s="133"/>
      <c r="DPP39" s="133"/>
      <c r="DPQ39" s="133"/>
      <c r="DPR39" s="133"/>
      <c r="DPS39" s="133"/>
      <c r="DPT39" s="133"/>
      <c r="DPU39" s="133"/>
      <c r="DPV39" s="133"/>
      <c r="DPW39" s="133"/>
      <c r="DPX39" s="133"/>
      <c r="DPY39" s="133"/>
      <c r="DPZ39" s="133"/>
      <c r="DQA39" s="133"/>
      <c r="DQB39" s="133"/>
      <c r="DQC39" s="133"/>
      <c r="DQD39" s="133"/>
      <c r="DQE39" s="133"/>
      <c r="DQF39" s="133"/>
      <c r="DQG39" s="133"/>
      <c r="DQH39" s="133"/>
      <c r="DQI39" s="133"/>
      <c r="DQJ39" s="133"/>
      <c r="DQK39" s="133"/>
      <c r="DQL39" s="133"/>
      <c r="DQM39" s="133"/>
      <c r="DQN39" s="133"/>
      <c r="DQO39" s="133"/>
      <c r="DQP39" s="133"/>
      <c r="DQQ39" s="133"/>
      <c r="DQR39" s="133"/>
      <c r="DQS39" s="133"/>
      <c r="DQT39" s="133"/>
      <c r="DQU39" s="133"/>
      <c r="DQV39" s="133"/>
      <c r="DQW39" s="133"/>
      <c r="DQX39" s="133"/>
      <c r="DQY39" s="133"/>
      <c r="DQZ39" s="133"/>
      <c r="DRA39" s="133"/>
      <c r="DRB39" s="133"/>
      <c r="DRC39" s="133"/>
      <c r="DRD39" s="133"/>
      <c r="DRE39" s="133"/>
      <c r="DRF39" s="133"/>
      <c r="DRG39" s="133"/>
      <c r="DRH39" s="133"/>
      <c r="DRI39" s="133"/>
      <c r="DRJ39" s="133"/>
      <c r="DRK39" s="133"/>
      <c r="DRL39" s="133"/>
      <c r="DRM39" s="133"/>
      <c r="DRN39" s="133"/>
      <c r="DRO39" s="133"/>
      <c r="DRP39" s="133"/>
      <c r="DRQ39" s="133"/>
      <c r="DRR39" s="133"/>
      <c r="DRS39" s="133"/>
      <c r="DRT39" s="133"/>
      <c r="DRU39" s="133"/>
      <c r="DRV39" s="133"/>
      <c r="DRW39" s="133"/>
      <c r="DRX39" s="133"/>
      <c r="DRY39" s="133"/>
      <c r="DRZ39" s="133"/>
      <c r="DSA39" s="133"/>
      <c r="DSB39" s="133"/>
      <c r="DSC39" s="133"/>
      <c r="DSD39" s="133"/>
      <c r="DSE39" s="133"/>
      <c r="DSF39" s="133"/>
      <c r="DSG39" s="133"/>
      <c r="DSH39" s="133"/>
      <c r="DSI39" s="133"/>
      <c r="DSJ39" s="133"/>
      <c r="DSK39" s="133"/>
      <c r="DSL39" s="133"/>
      <c r="DSM39" s="133"/>
      <c r="DSN39" s="133"/>
      <c r="DSO39" s="133"/>
      <c r="DSP39" s="133"/>
      <c r="DSQ39" s="133"/>
      <c r="DSR39" s="133"/>
      <c r="DSS39" s="133"/>
      <c r="DST39" s="133"/>
      <c r="DSU39" s="133"/>
      <c r="DSV39" s="133"/>
      <c r="DSW39" s="133"/>
      <c r="DSX39" s="133"/>
      <c r="DSY39" s="133"/>
      <c r="DSZ39" s="133"/>
      <c r="DTA39" s="133"/>
      <c r="DTB39" s="133"/>
      <c r="DTC39" s="133"/>
      <c r="DTD39" s="133"/>
      <c r="DTE39" s="133"/>
      <c r="DTF39" s="133"/>
      <c r="DTG39" s="133"/>
      <c r="DTH39" s="133"/>
      <c r="DTI39" s="133"/>
      <c r="DTJ39" s="133"/>
      <c r="DTK39" s="133"/>
      <c r="DTL39" s="133"/>
      <c r="DTM39" s="133"/>
      <c r="DTN39" s="133"/>
      <c r="DTO39" s="133"/>
      <c r="DTP39" s="133"/>
      <c r="DTQ39" s="133"/>
      <c r="DTR39" s="133"/>
      <c r="DTS39" s="133"/>
      <c r="DTT39" s="133"/>
      <c r="DTU39" s="133"/>
      <c r="DTV39" s="133"/>
      <c r="DTW39" s="133"/>
      <c r="DTX39" s="133"/>
      <c r="DTY39" s="133"/>
      <c r="DTZ39" s="133"/>
      <c r="DUA39" s="133"/>
      <c r="DUB39" s="133"/>
      <c r="DUC39" s="133"/>
      <c r="DUD39" s="133"/>
      <c r="DUE39" s="133"/>
      <c r="DUF39" s="133"/>
      <c r="DUG39" s="133"/>
      <c r="DUH39" s="133"/>
      <c r="DUI39" s="133"/>
      <c r="DUJ39" s="133"/>
      <c r="DUK39" s="133"/>
      <c r="DUL39" s="133"/>
      <c r="DUM39" s="133"/>
      <c r="DUN39" s="133"/>
      <c r="DUO39" s="133"/>
      <c r="DUP39" s="133"/>
      <c r="DUQ39" s="133"/>
      <c r="DUR39" s="133"/>
      <c r="DUS39" s="133"/>
      <c r="DUT39" s="133"/>
      <c r="DUU39" s="133"/>
      <c r="DUV39" s="133"/>
      <c r="DUW39" s="133"/>
      <c r="DUX39" s="133"/>
      <c r="DUY39" s="133"/>
      <c r="DUZ39" s="133"/>
      <c r="DVA39" s="133"/>
      <c r="DVB39" s="133"/>
      <c r="DVC39" s="133"/>
      <c r="DVD39" s="133"/>
      <c r="DVE39" s="133"/>
      <c r="DVF39" s="133"/>
      <c r="DVG39" s="133"/>
      <c r="DVH39" s="133"/>
      <c r="DVI39" s="133"/>
      <c r="DVJ39" s="133"/>
      <c r="DVK39" s="133"/>
      <c r="DVL39" s="133"/>
      <c r="DVM39" s="133"/>
      <c r="DVN39" s="133"/>
      <c r="DVO39" s="133"/>
      <c r="DVP39" s="133"/>
      <c r="DVQ39" s="133"/>
      <c r="DVR39" s="133"/>
      <c r="DVS39" s="133"/>
      <c r="DVT39" s="133"/>
      <c r="DVU39" s="133"/>
      <c r="DVV39" s="133"/>
      <c r="DVW39" s="133"/>
      <c r="DVX39" s="133"/>
      <c r="DVY39" s="133"/>
      <c r="DVZ39" s="133"/>
      <c r="DWA39" s="133"/>
      <c r="DWB39" s="133"/>
      <c r="DWC39" s="133"/>
      <c r="DWD39" s="133"/>
      <c r="DWE39" s="133"/>
      <c r="DWF39" s="133"/>
      <c r="DWG39" s="133"/>
      <c r="DWH39" s="133"/>
      <c r="DWI39" s="133"/>
      <c r="DWJ39" s="133"/>
      <c r="DWK39" s="133"/>
      <c r="DWL39" s="133"/>
      <c r="DWM39" s="133"/>
      <c r="DWN39" s="133"/>
      <c r="DWO39" s="133"/>
      <c r="DWP39" s="133"/>
      <c r="DWQ39" s="133"/>
      <c r="DWR39" s="133"/>
      <c r="DWS39" s="133"/>
      <c r="DWT39" s="133"/>
      <c r="DWU39" s="133"/>
      <c r="DWV39" s="133"/>
      <c r="DWW39" s="133"/>
      <c r="DWX39" s="133"/>
      <c r="DWY39" s="133"/>
      <c r="DWZ39" s="133"/>
      <c r="DXA39" s="133"/>
      <c r="DXB39" s="133"/>
      <c r="DXC39" s="133"/>
      <c r="DXD39" s="133"/>
      <c r="DXE39" s="133"/>
      <c r="DXF39" s="133"/>
      <c r="DXG39" s="133"/>
      <c r="DXH39" s="133"/>
      <c r="DXI39" s="133"/>
      <c r="DXJ39" s="133"/>
      <c r="DXK39" s="133"/>
      <c r="DXL39" s="133"/>
      <c r="DXM39" s="133"/>
      <c r="DXN39" s="133"/>
      <c r="DXO39" s="133"/>
      <c r="DXP39" s="133"/>
      <c r="DXQ39" s="133"/>
      <c r="DXR39" s="133"/>
      <c r="DXS39" s="133"/>
      <c r="DXT39" s="133"/>
      <c r="DXU39" s="133"/>
      <c r="DXV39" s="133"/>
      <c r="DXW39" s="133"/>
      <c r="DXX39" s="133"/>
      <c r="DXY39" s="133"/>
      <c r="DXZ39" s="133"/>
      <c r="DYA39" s="133"/>
      <c r="DYB39" s="133"/>
      <c r="DYC39" s="133"/>
      <c r="DYD39" s="133"/>
      <c r="DYE39" s="133"/>
      <c r="DYF39" s="133"/>
      <c r="DYG39" s="133"/>
      <c r="DYH39" s="133"/>
      <c r="DYI39" s="133"/>
      <c r="DYJ39" s="133"/>
      <c r="DYK39" s="133"/>
      <c r="DYL39" s="133"/>
      <c r="DYM39" s="133"/>
      <c r="DYN39" s="133"/>
      <c r="DYO39" s="133"/>
      <c r="DYP39" s="133"/>
      <c r="DYQ39" s="133"/>
      <c r="DYR39" s="133"/>
      <c r="DYS39" s="133"/>
      <c r="DYT39" s="133"/>
      <c r="DYU39" s="133"/>
      <c r="DYV39" s="133"/>
      <c r="DYW39" s="133"/>
      <c r="DYX39" s="133"/>
      <c r="DYY39" s="133"/>
      <c r="DYZ39" s="133"/>
      <c r="DZA39" s="133"/>
      <c r="DZB39" s="133"/>
      <c r="DZC39" s="133"/>
      <c r="DZD39" s="133"/>
      <c r="DZE39" s="133"/>
      <c r="DZF39" s="133"/>
      <c r="DZG39" s="133"/>
      <c r="DZH39" s="133"/>
      <c r="DZI39" s="133"/>
      <c r="DZJ39" s="133"/>
      <c r="DZK39" s="133"/>
      <c r="DZL39" s="133"/>
      <c r="DZM39" s="133"/>
      <c r="DZN39" s="133"/>
      <c r="DZO39" s="133"/>
      <c r="DZP39" s="133"/>
      <c r="DZQ39" s="133"/>
      <c r="DZR39" s="133"/>
      <c r="DZS39" s="133"/>
      <c r="DZT39" s="133"/>
      <c r="DZU39" s="133"/>
      <c r="DZV39" s="133"/>
      <c r="DZW39" s="133"/>
      <c r="DZX39" s="133"/>
      <c r="DZY39" s="133"/>
      <c r="DZZ39" s="133"/>
      <c r="EAA39" s="133"/>
      <c r="EAB39" s="133"/>
      <c r="EAC39" s="133"/>
      <c r="EAD39" s="133"/>
      <c r="EAE39" s="133"/>
      <c r="EAF39" s="133"/>
      <c r="EAG39" s="133"/>
      <c r="EAH39" s="133"/>
      <c r="EAI39" s="133"/>
      <c r="EAJ39" s="133"/>
      <c r="EAK39" s="133"/>
      <c r="EAL39" s="133"/>
      <c r="EAM39" s="133"/>
      <c r="EAN39" s="133"/>
      <c r="EAO39" s="133"/>
      <c r="EAP39" s="133"/>
      <c r="EAQ39" s="133"/>
      <c r="EAR39" s="133"/>
      <c r="EAS39" s="133"/>
      <c r="EAT39" s="133"/>
      <c r="EAU39" s="133"/>
      <c r="EAV39" s="133"/>
      <c r="EAW39" s="133"/>
      <c r="EAX39" s="133"/>
      <c r="EAY39" s="133"/>
      <c r="EAZ39" s="133"/>
      <c r="EBA39" s="133"/>
      <c r="EBB39" s="133"/>
      <c r="EBC39" s="133"/>
      <c r="EBD39" s="133"/>
      <c r="EBE39" s="133"/>
      <c r="EBF39" s="133"/>
      <c r="EBG39" s="133"/>
      <c r="EBH39" s="133"/>
      <c r="EBI39" s="133"/>
      <c r="EBJ39" s="133"/>
      <c r="EBK39" s="133"/>
      <c r="EBL39" s="133"/>
      <c r="EBM39" s="133"/>
      <c r="EBN39" s="133"/>
      <c r="EBO39" s="133"/>
      <c r="EBP39" s="133"/>
      <c r="EBQ39" s="133"/>
      <c r="EBR39" s="133"/>
      <c r="EBS39" s="133"/>
      <c r="EBT39" s="133"/>
      <c r="EBU39" s="133"/>
      <c r="EBV39" s="133"/>
      <c r="EBW39" s="133"/>
      <c r="EBX39" s="133"/>
      <c r="EBY39" s="133"/>
      <c r="EBZ39" s="133"/>
      <c r="ECA39" s="133"/>
      <c r="ECB39" s="133"/>
      <c r="ECC39" s="133"/>
      <c r="ECD39" s="133"/>
      <c r="ECE39" s="133"/>
      <c r="ECF39" s="133"/>
      <c r="ECG39" s="133"/>
      <c r="ECH39" s="133"/>
      <c r="ECI39" s="133"/>
      <c r="ECJ39" s="133"/>
      <c r="ECK39" s="133"/>
      <c r="ECL39" s="133"/>
      <c r="ECM39" s="133"/>
      <c r="ECN39" s="133"/>
      <c r="ECO39" s="133"/>
      <c r="ECP39" s="133"/>
      <c r="ECQ39" s="133"/>
      <c r="ECR39" s="133"/>
      <c r="ECS39" s="133"/>
      <c r="ECT39" s="133"/>
      <c r="ECU39" s="133"/>
      <c r="ECV39" s="133"/>
      <c r="ECW39" s="133"/>
      <c r="ECX39" s="133"/>
      <c r="ECY39" s="133"/>
      <c r="ECZ39" s="133"/>
      <c r="EDA39" s="133"/>
      <c r="EDB39" s="133"/>
      <c r="EDC39" s="133"/>
      <c r="EDD39" s="133"/>
      <c r="EDE39" s="133"/>
      <c r="EDF39" s="133"/>
      <c r="EDG39" s="133"/>
      <c r="EDH39" s="133"/>
      <c r="EDI39" s="133"/>
      <c r="EDJ39" s="133"/>
      <c r="EDK39" s="133"/>
      <c r="EDL39" s="133"/>
      <c r="EDM39" s="133"/>
      <c r="EDN39" s="133"/>
      <c r="EDO39" s="133"/>
      <c r="EDP39" s="133"/>
      <c r="EDQ39" s="133"/>
      <c r="EDR39" s="133"/>
      <c r="EDS39" s="133"/>
      <c r="EDT39" s="133"/>
      <c r="EDU39" s="133"/>
      <c r="EDV39" s="133"/>
      <c r="EDW39" s="133"/>
      <c r="EDX39" s="133"/>
      <c r="EDY39" s="133"/>
      <c r="EDZ39" s="133"/>
      <c r="EEA39" s="133"/>
      <c r="EEB39" s="133"/>
      <c r="EEC39" s="133"/>
      <c r="EED39" s="133"/>
      <c r="EEE39" s="133"/>
      <c r="EEF39" s="133"/>
      <c r="EEG39" s="133"/>
      <c r="EEH39" s="133"/>
      <c r="EEI39" s="133"/>
      <c r="EEJ39" s="133"/>
      <c r="EEK39" s="133"/>
      <c r="EEL39" s="133"/>
      <c r="EEM39" s="133"/>
      <c r="EEN39" s="133"/>
      <c r="EEO39" s="133"/>
      <c r="EEP39" s="133"/>
      <c r="EEQ39" s="133"/>
      <c r="EER39" s="133"/>
      <c r="EES39" s="133"/>
      <c r="EET39" s="133"/>
      <c r="EEU39" s="133"/>
      <c r="EEV39" s="133"/>
      <c r="EEW39" s="133"/>
      <c r="EEX39" s="133"/>
      <c r="EEY39" s="133"/>
      <c r="EEZ39" s="133"/>
      <c r="EFA39" s="133"/>
      <c r="EFB39" s="133"/>
      <c r="EFC39" s="133"/>
      <c r="EFD39" s="133"/>
      <c r="EFE39" s="133"/>
      <c r="EFF39" s="133"/>
      <c r="EFG39" s="133"/>
      <c r="EFH39" s="133"/>
      <c r="EFI39" s="133"/>
      <c r="EFJ39" s="133"/>
      <c r="EFK39" s="133"/>
      <c r="EFL39" s="133"/>
      <c r="EFM39" s="133"/>
      <c r="EFN39" s="133"/>
      <c r="EFO39" s="133"/>
      <c r="EFP39" s="133"/>
      <c r="EFQ39" s="133"/>
      <c r="EFR39" s="133"/>
      <c r="EFS39" s="133"/>
      <c r="EFT39" s="133"/>
      <c r="EFU39" s="133"/>
      <c r="EFV39" s="133"/>
      <c r="EFW39" s="133"/>
      <c r="EFX39" s="133"/>
      <c r="EFY39" s="133"/>
      <c r="EFZ39" s="133"/>
      <c r="EGA39" s="133"/>
      <c r="EGB39" s="133"/>
      <c r="EGC39" s="133"/>
      <c r="EGD39" s="133"/>
      <c r="EGE39" s="133"/>
      <c r="EGF39" s="133"/>
      <c r="EGG39" s="133"/>
      <c r="EGH39" s="133"/>
      <c r="EGI39" s="133"/>
      <c r="EGJ39" s="133"/>
      <c r="EGK39" s="133"/>
      <c r="EGL39" s="133"/>
      <c r="EGM39" s="133"/>
      <c r="EGN39" s="133"/>
      <c r="EGO39" s="133"/>
      <c r="EGP39" s="133"/>
      <c r="EGQ39" s="133"/>
      <c r="EGR39" s="133"/>
      <c r="EGS39" s="133"/>
      <c r="EGT39" s="133"/>
      <c r="EGU39" s="133"/>
      <c r="EGV39" s="133"/>
      <c r="EGW39" s="133"/>
      <c r="EGX39" s="133"/>
      <c r="EGY39" s="133"/>
      <c r="EGZ39" s="133"/>
      <c r="EHA39" s="133"/>
      <c r="EHB39" s="133"/>
      <c r="EHC39" s="133"/>
      <c r="EHD39" s="133"/>
      <c r="EHE39" s="133"/>
      <c r="EHF39" s="133"/>
      <c r="EHG39" s="133"/>
      <c r="EHH39" s="133"/>
      <c r="EHI39" s="133"/>
      <c r="EHJ39" s="133"/>
      <c r="EHK39" s="133"/>
      <c r="EHL39" s="133"/>
      <c r="EHM39" s="133"/>
      <c r="EHN39" s="133"/>
      <c r="EHO39" s="133"/>
      <c r="EHP39" s="133"/>
      <c r="EHQ39" s="133"/>
      <c r="EHR39" s="133"/>
      <c r="EHS39" s="133"/>
      <c r="EHT39" s="133"/>
      <c r="EHU39" s="133"/>
      <c r="EHV39" s="133"/>
      <c r="EHW39" s="133"/>
      <c r="EHX39" s="133"/>
      <c r="EHY39" s="133"/>
      <c r="EHZ39" s="133"/>
      <c r="EIA39" s="133"/>
      <c r="EIB39" s="133"/>
      <c r="EIC39" s="133"/>
      <c r="EID39" s="133"/>
      <c r="EIE39" s="133"/>
      <c r="EIF39" s="133"/>
      <c r="EIG39" s="133"/>
      <c r="EIH39" s="133"/>
      <c r="EII39" s="133"/>
      <c r="EIJ39" s="133"/>
      <c r="EIK39" s="133"/>
      <c r="EIL39" s="133"/>
      <c r="EIM39" s="133"/>
      <c r="EIN39" s="133"/>
      <c r="EIO39" s="133"/>
      <c r="EIP39" s="133"/>
      <c r="EIQ39" s="133"/>
      <c r="EIR39" s="133"/>
      <c r="EIS39" s="133"/>
      <c r="EIT39" s="133"/>
      <c r="EIU39" s="133"/>
      <c r="EIV39" s="133"/>
      <c r="EIW39" s="133"/>
      <c r="EIX39" s="133"/>
      <c r="EIY39" s="133"/>
      <c r="EIZ39" s="133"/>
      <c r="EJA39" s="133"/>
      <c r="EJB39" s="133"/>
      <c r="EJC39" s="133"/>
      <c r="EJD39" s="133"/>
      <c r="EJE39" s="133"/>
      <c r="EJF39" s="133"/>
      <c r="EJG39" s="133"/>
      <c r="EJH39" s="133"/>
      <c r="EJI39" s="133"/>
      <c r="EJJ39" s="133"/>
      <c r="EJK39" s="133"/>
      <c r="EJL39" s="133"/>
      <c r="EJM39" s="133"/>
      <c r="EJN39" s="133"/>
      <c r="EJO39" s="133"/>
      <c r="EJP39" s="133"/>
      <c r="EJQ39" s="133"/>
      <c r="EJR39" s="133"/>
      <c r="EJS39" s="133"/>
      <c r="EJT39" s="133"/>
      <c r="EJU39" s="133"/>
      <c r="EJV39" s="133"/>
      <c r="EJW39" s="133"/>
      <c r="EJX39" s="133"/>
      <c r="EJY39" s="133"/>
      <c r="EJZ39" s="133"/>
      <c r="EKA39" s="133"/>
      <c r="EKB39" s="133"/>
      <c r="EKC39" s="133"/>
      <c r="EKD39" s="133"/>
      <c r="EKE39" s="133"/>
      <c r="EKF39" s="133"/>
      <c r="EKG39" s="133"/>
      <c r="EKH39" s="133"/>
      <c r="EKI39" s="133"/>
      <c r="EKJ39" s="133"/>
      <c r="EKK39" s="133"/>
      <c r="EKL39" s="133"/>
      <c r="EKM39" s="133"/>
      <c r="EKN39" s="133"/>
      <c r="EKO39" s="133"/>
      <c r="EKP39" s="133"/>
      <c r="EKQ39" s="133"/>
      <c r="EKR39" s="133"/>
      <c r="EKS39" s="133"/>
      <c r="EKT39" s="133"/>
      <c r="EKU39" s="133"/>
      <c r="EKV39" s="133"/>
      <c r="EKW39" s="133"/>
      <c r="EKX39" s="133"/>
      <c r="EKY39" s="133"/>
      <c r="EKZ39" s="133"/>
      <c r="ELA39" s="133"/>
      <c r="ELB39" s="133"/>
      <c r="ELC39" s="133"/>
      <c r="ELD39" s="133"/>
      <c r="ELE39" s="133"/>
      <c r="ELF39" s="133"/>
      <c r="ELG39" s="133"/>
      <c r="ELH39" s="133"/>
      <c r="ELI39" s="133"/>
      <c r="ELJ39" s="133"/>
      <c r="ELK39" s="133"/>
      <c r="ELL39" s="133"/>
      <c r="ELM39" s="133"/>
      <c r="ELN39" s="133"/>
      <c r="ELO39" s="133"/>
      <c r="ELP39" s="133"/>
      <c r="ELQ39" s="133"/>
      <c r="ELR39" s="133"/>
      <c r="ELS39" s="133"/>
      <c r="ELT39" s="133"/>
      <c r="ELU39" s="133"/>
      <c r="ELV39" s="133"/>
      <c r="ELW39" s="133"/>
      <c r="ELX39" s="133"/>
      <c r="ELY39" s="133"/>
      <c r="ELZ39" s="133"/>
      <c r="EMA39" s="133"/>
      <c r="EMB39" s="133"/>
      <c r="EMC39" s="133"/>
      <c r="EMD39" s="133"/>
      <c r="EME39" s="133"/>
      <c r="EMF39" s="133"/>
      <c r="EMG39" s="133"/>
      <c r="EMH39" s="133"/>
      <c r="EMI39" s="133"/>
      <c r="EMJ39" s="133"/>
      <c r="EMK39" s="133"/>
      <c r="EML39" s="133"/>
      <c r="EMM39" s="133"/>
      <c r="EMN39" s="133"/>
      <c r="EMO39" s="133"/>
      <c r="EMP39" s="133"/>
      <c r="EMQ39" s="133"/>
      <c r="EMR39" s="133"/>
      <c r="EMS39" s="133"/>
      <c r="EMT39" s="133"/>
      <c r="EMU39" s="133"/>
      <c r="EMV39" s="133"/>
      <c r="EMW39" s="133"/>
      <c r="EMX39" s="133"/>
      <c r="EMY39" s="133"/>
      <c r="EMZ39" s="133"/>
      <c r="ENA39" s="133"/>
      <c r="ENB39" s="133"/>
      <c r="ENC39" s="133"/>
      <c r="END39" s="133"/>
      <c r="ENE39" s="133"/>
      <c r="ENF39" s="133"/>
      <c r="ENG39" s="133"/>
      <c r="ENH39" s="133"/>
      <c r="ENI39" s="133"/>
      <c r="ENJ39" s="133"/>
      <c r="ENK39" s="133"/>
      <c r="ENL39" s="133"/>
      <c r="ENM39" s="133"/>
      <c r="ENN39" s="133"/>
      <c r="ENO39" s="133"/>
      <c r="ENP39" s="133"/>
      <c r="ENQ39" s="133"/>
      <c r="ENR39" s="133"/>
      <c r="ENS39" s="133"/>
      <c r="ENT39" s="133"/>
      <c r="ENU39" s="133"/>
      <c r="ENV39" s="133"/>
      <c r="ENW39" s="133"/>
      <c r="ENX39" s="133"/>
      <c r="ENY39" s="133"/>
      <c r="ENZ39" s="133"/>
      <c r="EOA39" s="133"/>
      <c r="EOB39" s="133"/>
      <c r="EOC39" s="133"/>
      <c r="EOD39" s="133"/>
      <c r="EOE39" s="133"/>
      <c r="EOF39" s="133"/>
      <c r="EOG39" s="133"/>
      <c r="EOH39" s="133"/>
      <c r="EOI39" s="133"/>
      <c r="EOJ39" s="133"/>
      <c r="EOK39" s="133"/>
      <c r="EOL39" s="133"/>
      <c r="EOM39" s="133"/>
      <c r="EON39" s="133"/>
      <c r="EOO39" s="133"/>
      <c r="EOP39" s="133"/>
      <c r="EOQ39" s="133"/>
      <c r="EOR39" s="133"/>
      <c r="EOS39" s="133"/>
      <c r="EOT39" s="133"/>
      <c r="EOU39" s="133"/>
      <c r="EOV39" s="133"/>
      <c r="EOW39" s="133"/>
      <c r="EOX39" s="133"/>
      <c r="EOY39" s="133"/>
      <c r="EOZ39" s="133"/>
      <c r="EPA39" s="133"/>
      <c r="EPB39" s="133"/>
      <c r="EPC39" s="133"/>
      <c r="EPD39" s="133"/>
      <c r="EPE39" s="133"/>
      <c r="EPF39" s="133"/>
      <c r="EPG39" s="133"/>
      <c r="EPH39" s="133"/>
      <c r="EPI39" s="133"/>
      <c r="EPJ39" s="133"/>
      <c r="EPK39" s="133"/>
      <c r="EPL39" s="133"/>
      <c r="EPM39" s="133"/>
      <c r="EPN39" s="133"/>
      <c r="EPO39" s="133"/>
      <c r="EPP39" s="133"/>
      <c r="EPQ39" s="133"/>
      <c r="EPR39" s="133"/>
      <c r="EPS39" s="133"/>
      <c r="EPT39" s="133"/>
      <c r="EPU39" s="133"/>
      <c r="EPV39" s="133"/>
      <c r="EPW39" s="133"/>
      <c r="EPX39" s="133"/>
      <c r="EPY39" s="133"/>
      <c r="EPZ39" s="133"/>
      <c r="EQA39" s="133"/>
      <c r="EQB39" s="133"/>
      <c r="EQC39" s="133"/>
      <c r="EQD39" s="133"/>
      <c r="EQE39" s="133"/>
      <c r="EQF39" s="133"/>
      <c r="EQG39" s="133"/>
      <c r="EQH39" s="133"/>
      <c r="EQI39" s="133"/>
      <c r="EQJ39" s="133"/>
      <c r="EQK39" s="133"/>
      <c r="EQL39" s="133"/>
      <c r="EQM39" s="133"/>
      <c r="EQN39" s="133"/>
      <c r="EQO39" s="133"/>
      <c r="EQP39" s="133"/>
      <c r="EQQ39" s="133"/>
      <c r="EQR39" s="133"/>
      <c r="EQS39" s="133"/>
      <c r="EQT39" s="133"/>
      <c r="EQU39" s="133"/>
      <c r="EQV39" s="133"/>
      <c r="EQW39" s="133"/>
      <c r="EQX39" s="133"/>
      <c r="EQY39" s="133"/>
      <c r="EQZ39" s="133"/>
      <c r="ERA39" s="133"/>
      <c r="ERB39" s="133"/>
      <c r="ERC39" s="133"/>
      <c r="ERD39" s="133"/>
      <c r="ERE39" s="133"/>
      <c r="ERF39" s="133"/>
      <c r="ERG39" s="133"/>
      <c r="ERH39" s="133"/>
      <c r="ERI39" s="133"/>
      <c r="ERJ39" s="133"/>
      <c r="ERK39" s="133"/>
      <c r="ERL39" s="133"/>
      <c r="ERM39" s="133"/>
      <c r="ERN39" s="133"/>
      <c r="ERO39" s="133"/>
      <c r="ERP39" s="133"/>
      <c r="ERQ39" s="133"/>
      <c r="ERR39" s="133"/>
      <c r="ERS39" s="133"/>
      <c r="ERT39" s="133"/>
      <c r="ERU39" s="133"/>
      <c r="ERV39" s="133"/>
      <c r="ERW39" s="133"/>
      <c r="ERX39" s="133"/>
      <c r="ERY39" s="133"/>
      <c r="ERZ39" s="133"/>
      <c r="ESA39" s="133"/>
      <c r="ESB39" s="133"/>
      <c r="ESC39" s="133"/>
      <c r="ESD39" s="133"/>
      <c r="ESE39" s="133"/>
      <c r="ESF39" s="133"/>
      <c r="ESG39" s="133"/>
      <c r="ESH39" s="133"/>
      <c r="ESI39" s="133"/>
      <c r="ESJ39" s="133"/>
      <c r="ESK39" s="133"/>
      <c r="ESL39" s="133"/>
      <c r="ESM39" s="133"/>
      <c r="ESN39" s="133"/>
      <c r="ESO39" s="133"/>
      <c r="ESP39" s="133"/>
      <c r="ESQ39" s="133"/>
      <c r="ESR39" s="133"/>
      <c r="ESS39" s="133"/>
      <c r="EST39" s="133"/>
      <c r="ESU39" s="133"/>
      <c r="ESV39" s="133"/>
      <c r="ESW39" s="133"/>
      <c r="ESX39" s="133"/>
      <c r="ESY39" s="133"/>
      <c r="ESZ39" s="133"/>
      <c r="ETA39" s="133"/>
      <c r="ETB39" s="133"/>
      <c r="ETC39" s="133"/>
      <c r="ETD39" s="133"/>
      <c r="ETE39" s="133"/>
      <c r="ETF39" s="133"/>
      <c r="ETG39" s="133"/>
      <c r="ETH39" s="133"/>
      <c r="ETI39" s="133"/>
      <c r="ETJ39" s="133"/>
      <c r="ETK39" s="133"/>
      <c r="ETL39" s="133"/>
      <c r="ETM39" s="133"/>
      <c r="ETN39" s="133"/>
      <c r="ETO39" s="133"/>
      <c r="ETP39" s="133"/>
      <c r="ETQ39" s="133"/>
      <c r="ETR39" s="133"/>
      <c r="ETS39" s="133"/>
      <c r="ETT39" s="133"/>
      <c r="ETU39" s="133"/>
      <c r="ETV39" s="133"/>
      <c r="ETW39" s="133"/>
      <c r="ETX39" s="133"/>
      <c r="ETY39" s="133"/>
      <c r="ETZ39" s="133"/>
      <c r="EUA39" s="133"/>
      <c r="EUB39" s="133"/>
      <c r="EUC39" s="133"/>
      <c r="EUD39" s="133"/>
      <c r="EUE39" s="133"/>
      <c r="EUF39" s="133"/>
      <c r="EUG39" s="133"/>
      <c r="EUH39" s="133"/>
      <c r="EUI39" s="133"/>
      <c r="EUJ39" s="133"/>
      <c r="EUK39" s="133"/>
      <c r="EUL39" s="133"/>
      <c r="EUM39" s="133"/>
      <c r="EUN39" s="133"/>
      <c r="EUO39" s="133"/>
      <c r="EUP39" s="133"/>
      <c r="EUQ39" s="133"/>
      <c r="EUR39" s="133"/>
      <c r="EUS39" s="133"/>
      <c r="EUT39" s="133"/>
      <c r="EUU39" s="133"/>
      <c r="EUV39" s="133"/>
      <c r="EUW39" s="133"/>
      <c r="EUX39" s="133"/>
      <c r="EUY39" s="133"/>
      <c r="EUZ39" s="133"/>
      <c r="EVA39" s="133"/>
      <c r="EVB39" s="133"/>
      <c r="EVC39" s="133"/>
      <c r="EVD39" s="133"/>
      <c r="EVE39" s="133"/>
      <c r="EVF39" s="133"/>
      <c r="EVG39" s="133"/>
      <c r="EVH39" s="133"/>
      <c r="EVI39" s="133"/>
      <c r="EVJ39" s="133"/>
      <c r="EVK39" s="133"/>
      <c r="EVL39" s="133"/>
      <c r="EVM39" s="133"/>
      <c r="EVN39" s="133"/>
      <c r="EVO39" s="133"/>
      <c r="EVP39" s="133"/>
      <c r="EVQ39" s="133"/>
      <c r="EVR39" s="133"/>
      <c r="EVS39" s="133"/>
      <c r="EVT39" s="133"/>
      <c r="EVU39" s="133"/>
      <c r="EVV39" s="133"/>
      <c r="EVW39" s="133"/>
      <c r="EVX39" s="133"/>
      <c r="EVY39" s="133"/>
      <c r="EVZ39" s="133"/>
      <c r="EWA39" s="133"/>
      <c r="EWB39" s="133"/>
      <c r="EWC39" s="133"/>
      <c r="EWD39" s="133"/>
      <c r="EWE39" s="133"/>
      <c r="EWF39" s="133"/>
      <c r="EWG39" s="133"/>
      <c r="EWH39" s="133"/>
      <c r="EWI39" s="133"/>
      <c r="EWJ39" s="133"/>
      <c r="EWK39" s="133"/>
      <c r="EWL39" s="133"/>
      <c r="EWM39" s="133"/>
      <c r="EWN39" s="133"/>
      <c r="EWO39" s="133"/>
      <c r="EWP39" s="133"/>
      <c r="EWQ39" s="133"/>
      <c r="EWR39" s="133"/>
      <c r="EWS39" s="133"/>
      <c r="EWT39" s="133"/>
      <c r="EWU39" s="133"/>
      <c r="EWV39" s="133"/>
      <c r="EWW39" s="133"/>
      <c r="EWX39" s="133"/>
      <c r="EWY39" s="133"/>
      <c r="EWZ39" s="133"/>
      <c r="EXA39" s="133"/>
      <c r="EXB39" s="133"/>
      <c r="EXC39" s="133"/>
      <c r="EXD39" s="133"/>
      <c r="EXE39" s="133"/>
      <c r="EXF39" s="133"/>
      <c r="EXG39" s="133"/>
      <c r="EXH39" s="133"/>
      <c r="EXI39" s="133"/>
      <c r="EXJ39" s="133"/>
      <c r="EXK39" s="133"/>
      <c r="EXL39" s="133"/>
      <c r="EXM39" s="133"/>
      <c r="EXN39" s="133"/>
      <c r="EXO39" s="133"/>
      <c r="EXP39" s="133"/>
      <c r="EXQ39" s="133"/>
      <c r="EXR39" s="133"/>
      <c r="EXS39" s="133"/>
      <c r="EXT39" s="133"/>
      <c r="EXU39" s="133"/>
      <c r="EXV39" s="133"/>
      <c r="EXW39" s="133"/>
      <c r="EXX39" s="133"/>
      <c r="EXY39" s="133"/>
      <c r="EXZ39" s="133"/>
      <c r="EYA39" s="133"/>
      <c r="EYB39" s="133"/>
      <c r="EYC39" s="133"/>
      <c r="EYD39" s="133"/>
      <c r="EYE39" s="133"/>
      <c r="EYF39" s="133"/>
      <c r="EYG39" s="133"/>
      <c r="EYH39" s="133"/>
      <c r="EYI39" s="133"/>
      <c r="EYJ39" s="133"/>
      <c r="EYK39" s="133"/>
      <c r="EYL39" s="133"/>
      <c r="EYM39" s="133"/>
      <c r="EYN39" s="133"/>
      <c r="EYO39" s="133"/>
      <c r="EYP39" s="133"/>
      <c r="EYQ39" s="133"/>
      <c r="EYR39" s="133"/>
      <c r="EYS39" s="133"/>
      <c r="EYT39" s="133"/>
      <c r="EYU39" s="133"/>
      <c r="EYV39" s="133"/>
      <c r="EYW39" s="133"/>
      <c r="EYX39" s="133"/>
      <c r="EYY39" s="133"/>
      <c r="EYZ39" s="133"/>
      <c r="EZA39" s="133"/>
      <c r="EZB39" s="133"/>
      <c r="EZC39" s="133"/>
      <c r="EZD39" s="133"/>
      <c r="EZE39" s="133"/>
      <c r="EZF39" s="133"/>
      <c r="EZG39" s="133"/>
      <c r="EZH39" s="133"/>
      <c r="EZI39" s="133"/>
      <c r="EZJ39" s="133"/>
      <c r="EZK39" s="133"/>
      <c r="EZL39" s="133"/>
      <c r="EZM39" s="133"/>
      <c r="EZN39" s="133"/>
      <c r="EZO39" s="133"/>
      <c r="EZP39" s="133"/>
      <c r="EZQ39" s="133"/>
      <c r="EZR39" s="133"/>
      <c r="EZS39" s="133"/>
      <c r="EZT39" s="133"/>
      <c r="EZU39" s="133"/>
      <c r="EZV39" s="133"/>
      <c r="EZW39" s="133"/>
      <c r="EZX39" s="133"/>
      <c r="EZY39" s="133"/>
      <c r="EZZ39" s="133"/>
      <c r="FAA39" s="133"/>
      <c r="FAB39" s="133"/>
      <c r="FAC39" s="133"/>
      <c r="FAD39" s="133"/>
      <c r="FAE39" s="133"/>
      <c r="FAF39" s="133"/>
      <c r="FAG39" s="133"/>
      <c r="FAH39" s="133"/>
      <c r="FAI39" s="133"/>
      <c r="FAJ39" s="133"/>
      <c r="FAK39" s="133"/>
      <c r="FAL39" s="133"/>
      <c r="FAM39" s="133"/>
      <c r="FAN39" s="133"/>
      <c r="FAO39" s="133"/>
      <c r="FAP39" s="133"/>
      <c r="FAQ39" s="133"/>
      <c r="FAR39" s="133"/>
      <c r="FAS39" s="133"/>
      <c r="FAT39" s="133"/>
      <c r="FAU39" s="133"/>
      <c r="FAV39" s="133"/>
      <c r="FAW39" s="133"/>
      <c r="FAX39" s="133"/>
      <c r="FAY39" s="133"/>
      <c r="FAZ39" s="133"/>
      <c r="FBA39" s="133"/>
      <c r="FBB39" s="133"/>
      <c r="FBC39" s="133"/>
      <c r="FBD39" s="133"/>
      <c r="FBE39" s="133"/>
      <c r="FBF39" s="133"/>
      <c r="FBG39" s="133"/>
      <c r="FBH39" s="133"/>
      <c r="FBI39" s="133"/>
      <c r="FBJ39" s="133"/>
      <c r="FBK39" s="133"/>
      <c r="FBL39" s="133"/>
      <c r="FBM39" s="133"/>
      <c r="FBN39" s="133"/>
      <c r="FBO39" s="133"/>
      <c r="FBP39" s="133"/>
      <c r="FBQ39" s="133"/>
      <c r="FBR39" s="133"/>
      <c r="FBS39" s="133"/>
      <c r="FBT39" s="133"/>
      <c r="FBU39" s="133"/>
      <c r="FBV39" s="133"/>
      <c r="FBW39" s="133"/>
      <c r="FBX39" s="133"/>
      <c r="FBY39" s="133"/>
      <c r="FBZ39" s="133"/>
      <c r="FCA39" s="133"/>
      <c r="FCB39" s="133"/>
      <c r="FCC39" s="133"/>
      <c r="FCD39" s="133"/>
      <c r="FCE39" s="133"/>
      <c r="FCF39" s="133"/>
      <c r="FCG39" s="133"/>
      <c r="FCH39" s="133"/>
      <c r="FCI39" s="133"/>
      <c r="FCJ39" s="133"/>
      <c r="FCK39" s="133"/>
      <c r="FCL39" s="133"/>
      <c r="FCM39" s="133"/>
      <c r="FCN39" s="133"/>
      <c r="FCO39" s="133"/>
      <c r="FCP39" s="133"/>
      <c r="FCQ39" s="133"/>
      <c r="FCR39" s="133"/>
      <c r="FCS39" s="133"/>
      <c r="FCT39" s="133"/>
      <c r="FCU39" s="133"/>
      <c r="FCV39" s="133"/>
      <c r="FCW39" s="133"/>
      <c r="FCX39" s="133"/>
      <c r="FCY39" s="133"/>
      <c r="FCZ39" s="133"/>
      <c r="FDA39" s="133"/>
      <c r="FDB39" s="133"/>
      <c r="FDC39" s="133"/>
      <c r="FDD39" s="133"/>
      <c r="FDE39" s="133"/>
      <c r="FDF39" s="133"/>
      <c r="FDG39" s="133"/>
      <c r="FDH39" s="133"/>
      <c r="FDI39" s="133"/>
      <c r="FDJ39" s="133"/>
      <c r="FDK39" s="133"/>
      <c r="FDL39" s="133"/>
      <c r="FDM39" s="133"/>
      <c r="FDN39" s="133"/>
      <c r="FDO39" s="133"/>
      <c r="FDP39" s="133"/>
      <c r="FDQ39" s="133"/>
      <c r="FDR39" s="133"/>
      <c r="FDS39" s="133"/>
      <c r="FDT39" s="133"/>
      <c r="FDU39" s="133"/>
      <c r="FDV39" s="133"/>
      <c r="FDW39" s="133"/>
      <c r="FDX39" s="133"/>
      <c r="FDY39" s="133"/>
      <c r="FDZ39" s="133"/>
      <c r="FEA39" s="133"/>
      <c r="FEB39" s="133"/>
      <c r="FEC39" s="133"/>
      <c r="FED39" s="133"/>
      <c r="FEE39" s="133"/>
      <c r="FEF39" s="133"/>
      <c r="FEG39" s="133"/>
      <c r="FEH39" s="133"/>
      <c r="FEI39" s="133"/>
      <c r="FEJ39" s="133"/>
      <c r="FEK39" s="133"/>
      <c r="FEL39" s="133"/>
      <c r="FEM39" s="133"/>
      <c r="FEN39" s="133"/>
      <c r="FEO39" s="133"/>
      <c r="FEP39" s="133"/>
      <c r="FEQ39" s="133"/>
      <c r="FER39" s="133"/>
      <c r="FES39" s="133"/>
      <c r="FET39" s="133"/>
      <c r="FEU39" s="133"/>
      <c r="FEV39" s="133"/>
      <c r="FEW39" s="133"/>
      <c r="FEX39" s="133"/>
      <c r="FEY39" s="133"/>
      <c r="FEZ39" s="133"/>
      <c r="FFA39" s="133"/>
      <c r="FFB39" s="133"/>
      <c r="FFC39" s="133"/>
      <c r="FFD39" s="133"/>
      <c r="FFE39" s="133"/>
      <c r="FFF39" s="133"/>
      <c r="FFG39" s="133"/>
      <c r="FFH39" s="133"/>
      <c r="FFI39" s="133"/>
      <c r="FFJ39" s="133"/>
      <c r="FFK39" s="133"/>
      <c r="FFL39" s="133"/>
      <c r="FFM39" s="133"/>
      <c r="FFN39" s="133"/>
      <c r="FFO39" s="133"/>
      <c r="FFP39" s="133"/>
      <c r="FFQ39" s="133"/>
      <c r="FFR39" s="133"/>
      <c r="FFS39" s="133"/>
      <c r="FFT39" s="133"/>
      <c r="FFU39" s="133"/>
      <c r="FFV39" s="133"/>
      <c r="FFW39" s="133"/>
      <c r="FFX39" s="133"/>
      <c r="FFY39" s="133"/>
      <c r="FFZ39" s="133"/>
      <c r="FGA39" s="133"/>
      <c r="FGB39" s="133"/>
      <c r="FGC39" s="133"/>
      <c r="FGD39" s="133"/>
      <c r="FGE39" s="133"/>
      <c r="FGF39" s="133"/>
      <c r="FGG39" s="133"/>
      <c r="FGH39" s="133"/>
      <c r="FGI39" s="133"/>
      <c r="FGJ39" s="133"/>
      <c r="FGK39" s="133"/>
      <c r="FGL39" s="133"/>
      <c r="FGM39" s="133"/>
      <c r="FGN39" s="133"/>
      <c r="FGO39" s="133"/>
      <c r="FGP39" s="133"/>
      <c r="FGQ39" s="133"/>
      <c r="FGR39" s="133"/>
      <c r="FGS39" s="133"/>
      <c r="FGT39" s="133"/>
      <c r="FGU39" s="133"/>
      <c r="FGV39" s="133"/>
      <c r="FGW39" s="133"/>
      <c r="FGX39" s="133"/>
      <c r="FGY39" s="133"/>
      <c r="FGZ39" s="133"/>
      <c r="FHA39" s="133"/>
      <c r="FHB39" s="133"/>
      <c r="FHC39" s="133"/>
      <c r="FHD39" s="133"/>
      <c r="FHE39" s="133"/>
      <c r="FHF39" s="133"/>
      <c r="FHG39" s="133"/>
      <c r="FHH39" s="133"/>
      <c r="FHI39" s="133"/>
      <c r="FHJ39" s="133"/>
      <c r="FHK39" s="133"/>
      <c r="FHL39" s="133"/>
      <c r="FHM39" s="133"/>
      <c r="FHN39" s="133"/>
      <c r="FHO39" s="133"/>
      <c r="FHP39" s="133"/>
      <c r="FHQ39" s="133"/>
      <c r="FHR39" s="133"/>
      <c r="FHS39" s="133"/>
      <c r="FHT39" s="133"/>
      <c r="FHU39" s="133"/>
      <c r="FHV39" s="133"/>
      <c r="FHW39" s="133"/>
      <c r="FHX39" s="133"/>
      <c r="FHY39" s="133"/>
      <c r="FHZ39" s="133"/>
      <c r="FIA39" s="133"/>
      <c r="FIB39" s="133"/>
      <c r="FIC39" s="133"/>
      <c r="FID39" s="133"/>
      <c r="FIE39" s="133"/>
      <c r="FIF39" s="133"/>
      <c r="FIG39" s="133"/>
      <c r="FIH39" s="133"/>
      <c r="FII39" s="133"/>
      <c r="FIJ39" s="133"/>
      <c r="FIK39" s="133"/>
      <c r="FIL39" s="133"/>
      <c r="FIM39" s="133"/>
      <c r="FIN39" s="133"/>
      <c r="FIO39" s="133"/>
      <c r="FIP39" s="133"/>
      <c r="FIQ39" s="133"/>
      <c r="FIR39" s="133"/>
      <c r="FIS39" s="133"/>
      <c r="FIT39" s="133"/>
      <c r="FIU39" s="133"/>
      <c r="FIV39" s="133"/>
      <c r="FIW39" s="133"/>
      <c r="FIX39" s="133"/>
      <c r="FIY39" s="133"/>
      <c r="FIZ39" s="133"/>
      <c r="FJA39" s="133"/>
      <c r="FJB39" s="133"/>
      <c r="FJC39" s="133"/>
      <c r="FJD39" s="133"/>
      <c r="FJE39" s="133"/>
      <c r="FJF39" s="133"/>
      <c r="FJG39" s="133"/>
      <c r="FJH39" s="133"/>
      <c r="FJI39" s="133"/>
      <c r="FJJ39" s="133"/>
      <c r="FJK39" s="133"/>
      <c r="FJL39" s="133"/>
      <c r="FJM39" s="133"/>
      <c r="FJN39" s="133"/>
      <c r="FJO39" s="133"/>
      <c r="FJP39" s="133"/>
      <c r="FJQ39" s="133"/>
      <c r="FJR39" s="133"/>
      <c r="FJS39" s="133"/>
      <c r="FJT39" s="133"/>
      <c r="FJU39" s="133"/>
      <c r="FJV39" s="133"/>
      <c r="FJW39" s="133"/>
      <c r="FJX39" s="133"/>
      <c r="FJY39" s="133"/>
      <c r="FJZ39" s="133"/>
      <c r="FKA39" s="133"/>
      <c r="FKB39" s="133"/>
      <c r="FKC39" s="133"/>
      <c r="FKD39" s="133"/>
      <c r="FKE39" s="133"/>
      <c r="FKF39" s="133"/>
      <c r="FKG39" s="133"/>
      <c r="FKH39" s="133"/>
      <c r="FKI39" s="133"/>
      <c r="FKJ39" s="133"/>
      <c r="FKK39" s="133"/>
      <c r="FKL39" s="133"/>
      <c r="FKM39" s="133"/>
      <c r="FKN39" s="133"/>
      <c r="FKO39" s="133"/>
      <c r="FKP39" s="133"/>
      <c r="FKQ39" s="133"/>
      <c r="FKR39" s="133"/>
      <c r="FKS39" s="133"/>
      <c r="FKT39" s="133"/>
      <c r="FKU39" s="133"/>
      <c r="FKV39" s="133"/>
      <c r="FKW39" s="133"/>
      <c r="FKX39" s="133"/>
      <c r="FKY39" s="133"/>
      <c r="FKZ39" s="133"/>
      <c r="FLA39" s="133"/>
      <c r="FLB39" s="133"/>
      <c r="FLC39" s="133"/>
      <c r="FLD39" s="133"/>
      <c r="FLE39" s="133"/>
      <c r="FLF39" s="133"/>
      <c r="FLG39" s="133"/>
      <c r="FLH39" s="133"/>
      <c r="FLI39" s="133"/>
      <c r="FLJ39" s="133"/>
      <c r="FLK39" s="133"/>
      <c r="FLL39" s="133"/>
      <c r="FLM39" s="133"/>
      <c r="FLN39" s="133"/>
      <c r="FLO39" s="133"/>
      <c r="FLP39" s="133"/>
      <c r="FLQ39" s="133"/>
      <c r="FLR39" s="133"/>
      <c r="FLS39" s="133"/>
      <c r="FLT39" s="133"/>
      <c r="FLU39" s="133"/>
      <c r="FLV39" s="133"/>
      <c r="FLW39" s="133"/>
      <c r="FLX39" s="133"/>
      <c r="FLY39" s="133"/>
      <c r="FLZ39" s="133"/>
      <c r="FMA39" s="133"/>
      <c r="FMB39" s="133"/>
      <c r="FMC39" s="133"/>
      <c r="FMD39" s="133"/>
      <c r="FME39" s="133"/>
      <c r="FMF39" s="133"/>
      <c r="FMG39" s="133"/>
      <c r="FMH39" s="133"/>
      <c r="FMI39" s="133"/>
      <c r="FMJ39" s="133"/>
      <c r="FMK39" s="133"/>
      <c r="FML39" s="133"/>
      <c r="FMM39" s="133"/>
      <c r="FMN39" s="133"/>
      <c r="FMO39" s="133"/>
      <c r="FMP39" s="133"/>
      <c r="FMQ39" s="133"/>
      <c r="FMR39" s="133"/>
      <c r="FMS39" s="133"/>
      <c r="FMT39" s="133"/>
      <c r="FMU39" s="133"/>
      <c r="FMV39" s="133"/>
      <c r="FMW39" s="133"/>
      <c r="FMX39" s="133"/>
      <c r="FMY39" s="133"/>
      <c r="FMZ39" s="133"/>
      <c r="FNA39" s="133"/>
      <c r="FNB39" s="133"/>
      <c r="FNC39" s="133"/>
      <c r="FND39" s="133"/>
      <c r="FNE39" s="133"/>
      <c r="FNF39" s="133"/>
      <c r="FNG39" s="133"/>
      <c r="FNH39" s="133"/>
      <c r="FNI39" s="133"/>
      <c r="FNJ39" s="133"/>
      <c r="FNK39" s="133"/>
      <c r="FNL39" s="133"/>
      <c r="FNM39" s="133"/>
      <c r="FNN39" s="133"/>
      <c r="FNO39" s="133"/>
      <c r="FNP39" s="133"/>
      <c r="FNQ39" s="133"/>
      <c r="FNR39" s="133"/>
      <c r="FNS39" s="133"/>
      <c r="FNT39" s="133"/>
      <c r="FNU39" s="133"/>
      <c r="FNV39" s="133"/>
      <c r="FNW39" s="133"/>
      <c r="FNX39" s="133"/>
      <c r="FNY39" s="133"/>
      <c r="FNZ39" s="133"/>
      <c r="FOA39" s="133"/>
      <c r="FOB39" s="133"/>
      <c r="FOC39" s="133"/>
      <c r="FOD39" s="133"/>
      <c r="FOE39" s="133"/>
      <c r="FOF39" s="133"/>
      <c r="FOG39" s="133"/>
      <c r="FOH39" s="133"/>
      <c r="FOI39" s="133"/>
      <c r="FOJ39" s="133"/>
      <c r="FOK39" s="133"/>
      <c r="FOL39" s="133"/>
      <c r="FOM39" s="133"/>
      <c r="FON39" s="133"/>
      <c r="FOO39" s="133"/>
      <c r="FOP39" s="133"/>
      <c r="FOQ39" s="133"/>
      <c r="FOR39" s="133"/>
      <c r="FOS39" s="133"/>
      <c r="FOT39" s="133"/>
      <c r="FOU39" s="133"/>
      <c r="FOV39" s="133"/>
      <c r="FOW39" s="133"/>
      <c r="FOX39" s="133"/>
      <c r="FOY39" s="133"/>
      <c r="FOZ39" s="133"/>
      <c r="FPA39" s="133"/>
      <c r="FPB39" s="133"/>
      <c r="FPC39" s="133"/>
      <c r="FPD39" s="133"/>
      <c r="FPE39" s="133"/>
      <c r="FPF39" s="133"/>
      <c r="FPG39" s="133"/>
      <c r="FPH39" s="133"/>
      <c r="FPI39" s="133"/>
      <c r="FPJ39" s="133"/>
      <c r="FPK39" s="133"/>
      <c r="FPL39" s="133"/>
      <c r="FPM39" s="133"/>
      <c r="FPN39" s="133"/>
      <c r="FPO39" s="133"/>
      <c r="FPP39" s="133"/>
      <c r="FPQ39" s="133"/>
      <c r="FPR39" s="133"/>
      <c r="FPS39" s="133"/>
      <c r="FPT39" s="133"/>
      <c r="FPU39" s="133"/>
      <c r="FPV39" s="133"/>
      <c r="FPW39" s="133"/>
      <c r="FPX39" s="133"/>
      <c r="FPY39" s="133"/>
      <c r="FPZ39" s="133"/>
      <c r="FQA39" s="133"/>
      <c r="FQB39" s="133"/>
      <c r="FQC39" s="133"/>
      <c r="FQD39" s="133"/>
      <c r="FQE39" s="133"/>
      <c r="FQF39" s="133"/>
      <c r="FQG39" s="133"/>
      <c r="FQH39" s="133"/>
      <c r="FQI39" s="133"/>
      <c r="FQJ39" s="133"/>
      <c r="FQK39" s="133"/>
      <c r="FQL39" s="133"/>
      <c r="FQM39" s="133"/>
      <c r="FQN39" s="133"/>
      <c r="FQO39" s="133"/>
      <c r="FQP39" s="133"/>
      <c r="FQQ39" s="133"/>
      <c r="FQR39" s="133"/>
      <c r="FQS39" s="133"/>
      <c r="FQT39" s="133"/>
      <c r="FQU39" s="133"/>
      <c r="FQV39" s="133"/>
      <c r="FQW39" s="133"/>
      <c r="FQX39" s="133"/>
      <c r="FQY39" s="133"/>
      <c r="FQZ39" s="133"/>
      <c r="FRA39" s="133"/>
      <c r="FRB39" s="133"/>
      <c r="FRC39" s="133"/>
      <c r="FRD39" s="133"/>
      <c r="FRE39" s="133"/>
      <c r="FRF39" s="133"/>
      <c r="FRG39" s="133"/>
      <c r="FRH39" s="133"/>
      <c r="FRI39" s="133"/>
      <c r="FRJ39" s="133"/>
      <c r="FRK39" s="133"/>
      <c r="FRL39" s="133"/>
      <c r="FRM39" s="133"/>
      <c r="FRN39" s="133"/>
      <c r="FRO39" s="133"/>
      <c r="FRP39" s="133"/>
      <c r="FRQ39" s="133"/>
      <c r="FRR39" s="133"/>
      <c r="FRS39" s="133"/>
      <c r="FRT39" s="133"/>
      <c r="FRU39" s="133"/>
      <c r="FRV39" s="133"/>
      <c r="FRW39" s="133"/>
      <c r="FRX39" s="133"/>
      <c r="FRY39" s="133"/>
      <c r="FRZ39" s="133"/>
      <c r="FSA39" s="133"/>
      <c r="FSB39" s="133"/>
      <c r="FSC39" s="133"/>
      <c r="FSD39" s="133"/>
      <c r="FSE39" s="133"/>
      <c r="FSF39" s="133"/>
      <c r="FSG39" s="133"/>
      <c r="FSH39" s="133"/>
      <c r="FSI39" s="133"/>
      <c r="FSJ39" s="133"/>
      <c r="FSK39" s="133"/>
      <c r="FSL39" s="133"/>
      <c r="FSM39" s="133"/>
      <c r="FSN39" s="133"/>
      <c r="FSO39" s="133"/>
      <c r="FSP39" s="133"/>
      <c r="FSQ39" s="133"/>
      <c r="FSR39" s="133"/>
      <c r="FSS39" s="133"/>
      <c r="FST39" s="133"/>
      <c r="FSU39" s="133"/>
      <c r="FSV39" s="133"/>
      <c r="FSW39" s="133"/>
      <c r="FSX39" s="133"/>
      <c r="FSY39" s="133"/>
      <c r="FSZ39" s="133"/>
      <c r="FTA39" s="133"/>
      <c r="FTB39" s="133"/>
      <c r="FTC39" s="133"/>
      <c r="FTD39" s="133"/>
      <c r="FTE39" s="133"/>
      <c r="FTF39" s="133"/>
      <c r="FTG39" s="133"/>
      <c r="FTH39" s="133"/>
      <c r="FTI39" s="133"/>
      <c r="FTJ39" s="133"/>
      <c r="FTK39" s="133"/>
      <c r="FTL39" s="133"/>
      <c r="FTM39" s="133"/>
      <c r="FTN39" s="133"/>
      <c r="FTO39" s="133"/>
      <c r="FTP39" s="133"/>
      <c r="FTQ39" s="133"/>
      <c r="FTR39" s="133"/>
      <c r="FTS39" s="133"/>
      <c r="FTT39" s="133"/>
      <c r="FTU39" s="133"/>
      <c r="FTV39" s="133"/>
      <c r="FTW39" s="133"/>
      <c r="FTX39" s="133"/>
      <c r="FTY39" s="133"/>
      <c r="FTZ39" s="133"/>
      <c r="FUA39" s="133"/>
      <c r="FUB39" s="133"/>
      <c r="FUC39" s="133"/>
      <c r="FUD39" s="133"/>
      <c r="FUE39" s="133"/>
      <c r="FUF39" s="133"/>
      <c r="FUG39" s="133"/>
      <c r="FUH39" s="133"/>
      <c r="FUI39" s="133"/>
      <c r="FUJ39" s="133"/>
      <c r="FUK39" s="133"/>
      <c r="FUL39" s="133"/>
      <c r="FUM39" s="133"/>
      <c r="FUN39" s="133"/>
      <c r="FUO39" s="133"/>
      <c r="FUP39" s="133"/>
      <c r="FUQ39" s="133"/>
      <c r="FUR39" s="133"/>
      <c r="FUS39" s="133"/>
      <c r="FUT39" s="133"/>
      <c r="FUU39" s="133"/>
      <c r="FUV39" s="133"/>
      <c r="FUW39" s="133"/>
      <c r="FUX39" s="133"/>
      <c r="FUY39" s="133"/>
      <c r="FUZ39" s="133"/>
      <c r="FVA39" s="133"/>
      <c r="FVB39" s="133"/>
      <c r="FVC39" s="133"/>
      <c r="FVD39" s="133"/>
      <c r="FVE39" s="133"/>
      <c r="FVF39" s="133"/>
      <c r="FVG39" s="133"/>
      <c r="FVH39" s="133"/>
      <c r="FVI39" s="133"/>
      <c r="FVJ39" s="133"/>
      <c r="FVK39" s="133"/>
      <c r="FVL39" s="133"/>
      <c r="FVM39" s="133"/>
      <c r="FVN39" s="133"/>
      <c r="FVO39" s="133"/>
      <c r="FVP39" s="133"/>
      <c r="FVQ39" s="133"/>
      <c r="FVR39" s="133"/>
      <c r="FVS39" s="133"/>
      <c r="FVT39" s="133"/>
      <c r="FVU39" s="133"/>
      <c r="FVV39" s="133"/>
      <c r="FVW39" s="133"/>
      <c r="FVX39" s="133"/>
      <c r="FVY39" s="133"/>
      <c r="FVZ39" s="133"/>
      <c r="FWA39" s="133"/>
      <c r="FWB39" s="133"/>
      <c r="FWC39" s="133"/>
      <c r="FWD39" s="133"/>
      <c r="FWE39" s="133"/>
      <c r="FWF39" s="133"/>
      <c r="FWG39" s="133"/>
      <c r="FWH39" s="133"/>
      <c r="FWI39" s="133"/>
      <c r="FWJ39" s="133"/>
      <c r="FWK39" s="133"/>
      <c r="FWL39" s="133"/>
      <c r="FWM39" s="133"/>
      <c r="FWN39" s="133"/>
      <c r="FWO39" s="133"/>
      <c r="FWP39" s="133"/>
      <c r="FWQ39" s="133"/>
      <c r="FWR39" s="133"/>
      <c r="FWS39" s="133"/>
      <c r="FWT39" s="133"/>
      <c r="FWU39" s="133"/>
      <c r="FWV39" s="133"/>
      <c r="FWW39" s="133"/>
      <c r="FWX39" s="133"/>
      <c r="FWY39" s="133"/>
      <c r="FWZ39" s="133"/>
      <c r="FXA39" s="133"/>
      <c r="FXB39" s="133"/>
      <c r="FXC39" s="133"/>
      <c r="FXD39" s="133"/>
      <c r="FXE39" s="133"/>
      <c r="FXF39" s="133"/>
      <c r="FXG39" s="133"/>
      <c r="FXH39" s="133"/>
      <c r="FXI39" s="133"/>
      <c r="FXJ39" s="133"/>
      <c r="FXK39" s="133"/>
      <c r="FXL39" s="133"/>
      <c r="FXM39" s="133"/>
      <c r="FXN39" s="133"/>
      <c r="FXO39" s="133"/>
      <c r="FXP39" s="133"/>
      <c r="FXQ39" s="133"/>
      <c r="FXR39" s="133"/>
      <c r="FXS39" s="133"/>
      <c r="FXT39" s="133"/>
      <c r="FXU39" s="133"/>
      <c r="FXV39" s="133"/>
      <c r="FXW39" s="133"/>
      <c r="FXX39" s="133"/>
      <c r="FXY39" s="133"/>
      <c r="FXZ39" s="133"/>
      <c r="FYA39" s="133"/>
      <c r="FYB39" s="133"/>
      <c r="FYC39" s="133"/>
      <c r="FYD39" s="133"/>
      <c r="FYE39" s="133"/>
      <c r="FYF39" s="133"/>
      <c r="FYG39" s="133"/>
      <c r="FYH39" s="133"/>
      <c r="FYI39" s="133"/>
      <c r="FYJ39" s="133"/>
      <c r="FYK39" s="133"/>
      <c r="FYL39" s="133"/>
      <c r="FYM39" s="133"/>
      <c r="FYN39" s="133"/>
      <c r="FYO39" s="133"/>
      <c r="FYP39" s="133"/>
      <c r="FYQ39" s="133"/>
      <c r="FYR39" s="133"/>
      <c r="FYS39" s="133"/>
      <c r="FYT39" s="133"/>
      <c r="FYU39" s="133"/>
      <c r="FYV39" s="133"/>
      <c r="FYW39" s="133"/>
      <c r="FYX39" s="133"/>
      <c r="FYY39" s="133"/>
      <c r="FYZ39" s="133"/>
      <c r="FZA39" s="133"/>
      <c r="FZB39" s="133"/>
      <c r="FZC39" s="133"/>
      <c r="FZD39" s="133"/>
      <c r="FZE39" s="133"/>
      <c r="FZF39" s="133"/>
      <c r="FZG39" s="133"/>
      <c r="FZH39" s="133"/>
      <c r="FZI39" s="133"/>
      <c r="FZJ39" s="133"/>
      <c r="FZK39" s="133"/>
      <c r="FZL39" s="133"/>
      <c r="FZM39" s="133"/>
      <c r="FZN39" s="133"/>
      <c r="FZO39" s="133"/>
      <c r="FZP39" s="133"/>
      <c r="FZQ39" s="133"/>
      <c r="FZR39" s="133"/>
      <c r="FZS39" s="133"/>
      <c r="FZT39" s="133"/>
      <c r="FZU39" s="133"/>
      <c r="FZV39" s="133"/>
      <c r="FZW39" s="133"/>
      <c r="FZX39" s="133"/>
      <c r="FZY39" s="133"/>
      <c r="FZZ39" s="133"/>
      <c r="GAA39" s="133"/>
      <c r="GAB39" s="133"/>
      <c r="GAC39" s="133"/>
      <c r="GAD39" s="133"/>
      <c r="GAE39" s="133"/>
      <c r="GAF39" s="133"/>
      <c r="GAG39" s="133"/>
      <c r="GAH39" s="133"/>
      <c r="GAI39" s="133"/>
      <c r="GAJ39" s="133"/>
      <c r="GAK39" s="133"/>
      <c r="GAL39" s="133"/>
      <c r="GAM39" s="133"/>
      <c r="GAN39" s="133"/>
      <c r="GAO39" s="133"/>
      <c r="GAP39" s="133"/>
      <c r="GAQ39" s="133"/>
      <c r="GAR39" s="133"/>
      <c r="GAS39" s="133"/>
      <c r="GAT39" s="133"/>
      <c r="GAU39" s="133"/>
      <c r="GAV39" s="133"/>
      <c r="GAW39" s="133"/>
      <c r="GAX39" s="133"/>
      <c r="GAY39" s="133"/>
      <c r="GAZ39" s="133"/>
      <c r="GBA39" s="133"/>
      <c r="GBB39" s="133"/>
      <c r="GBC39" s="133"/>
      <c r="GBD39" s="133"/>
      <c r="GBE39" s="133"/>
      <c r="GBF39" s="133"/>
      <c r="GBG39" s="133"/>
      <c r="GBH39" s="133"/>
      <c r="GBI39" s="133"/>
      <c r="GBJ39" s="133"/>
      <c r="GBK39" s="133"/>
      <c r="GBL39" s="133"/>
      <c r="GBM39" s="133"/>
      <c r="GBN39" s="133"/>
      <c r="GBO39" s="133"/>
      <c r="GBP39" s="133"/>
      <c r="GBQ39" s="133"/>
      <c r="GBR39" s="133"/>
      <c r="GBS39" s="133"/>
      <c r="GBT39" s="133"/>
      <c r="GBU39" s="133"/>
      <c r="GBV39" s="133"/>
      <c r="GBW39" s="133"/>
      <c r="GBX39" s="133"/>
      <c r="GBY39" s="133"/>
      <c r="GBZ39" s="133"/>
      <c r="GCA39" s="133"/>
      <c r="GCB39" s="133"/>
      <c r="GCC39" s="133"/>
      <c r="GCD39" s="133"/>
      <c r="GCE39" s="133"/>
      <c r="GCF39" s="133"/>
      <c r="GCG39" s="133"/>
      <c r="GCH39" s="133"/>
      <c r="GCI39" s="133"/>
      <c r="GCJ39" s="133"/>
      <c r="GCK39" s="133"/>
      <c r="GCL39" s="133"/>
      <c r="GCM39" s="133"/>
      <c r="GCN39" s="133"/>
      <c r="GCO39" s="133"/>
      <c r="GCP39" s="133"/>
      <c r="GCQ39" s="133"/>
      <c r="GCR39" s="133"/>
      <c r="GCS39" s="133"/>
      <c r="GCT39" s="133"/>
      <c r="GCU39" s="133"/>
      <c r="GCV39" s="133"/>
      <c r="GCW39" s="133"/>
      <c r="GCX39" s="133"/>
      <c r="GCY39" s="133"/>
      <c r="GCZ39" s="133"/>
      <c r="GDA39" s="133"/>
      <c r="GDB39" s="133"/>
      <c r="GDC39" s="133"/>
      <c r="GDD39" s="133"/>
      <c r="GDE39" s="133"/>
      <c r="GDF39" s="133"/>
      <c r="GDG39" s="133"/>
      <c r="GDH39" s="133"/>
      <c r="GDI39" s="133"/>
      <c r="GDJ39" s="133"/>
      <c r="GDK39" s="133"/>
      <c r="GDL39" s="133"/>
      <c r="GDM39" s="133"/>
      <c r="GDN39" s="133"/>
      <c r="GDO39" s="133"/>
      <c r="GDP39" s="133"/>
      <c r="GDQ39" s="133"/>
      <c r="GDR39" s="133"/>
      <c r="GDS39" s="133"/>
      <c r="GDT39" s="133"/>
      <c r="GDU39" s="133"/>
      <c r="GDV39" s="133"/>
      <c r="GDW39" s="133"/>
      <c r="GDX39" s="133"/>
      <c r="GDY39" s="133"/>
      <c r="GDZ39" s="133"/>
      <c r="GEA39" s="133"/>
      <c r="GEB39" s="133"/>
      <c r="GEC39" s="133"/>
      <c r="GED39" s="133"/>
      <c r="GEE39" s="133"/>
      <c r="GEF39" s="133"/>
      <c r="GEG39" s="133"/>
      <c r="GEH39" s="133"/>
      <c r="GEI39" s="133"/>
      <c r="GEJ39" s="133"/>
      <c r="GEK39" s="133"/>
      <c r="GEL39" s="133"/>
      <c r="GEM39" s="133"/>
      <c r="GEN39" s="133"/>
      <c r="GEO39" s="133"/>
      <c r="GEP39" s="133"/>
      <c r="GEQ39" s="133"/>
      <c r="GER39" s="133"/>
      <c r="GES39" s="133"/>
      <c r="GET39" s="133"/>
      <c r="GEU39" s="133"/>
      <c r="GEV39" s="133"/>
      <c r="GEW39" s="133"/>
      <c r="GEX39" s="133"/>
      <c r="GEY39" s="133"/>
      <c r="GEZ39" s="133"/>
      <c r="GFA39" s="133"/>
      <c r="GFB39" s="133"/>
      <c r="GFC39" s="133"/>
      <c r="GFD39" s="133"/>
      <c r="GFE39" s="133"/>
      <c r="GFF39" s="133"/>
      <c r="GFG39" s="133"/>
      <c r="GFH39" s="133"/>
      <c r="GFI39" s="133"/>
      <c r="GFJ39" s="133"/>
      <c r="GFK39" s="133"/>
      <c r="GFL39" s="133"/>
      <c r="GFM39" s="133"/>
      <c r="GFN39" s="133"/>
      <c r="GFO39" s="133"/>
      <c r="GFP39" s="133"/>
      <c r="GFQ39" s="133"/>
      <c r="GFR39" s="133"/>
      <c r="GFS39" s="133"/>
      <c r="GFT39" s="133"/>
      <c r="GFU39" s="133"/>
      <c r="GFV39" s="133"/>
      <c r="GFW39" s="133"/>
      <c r="GFX39" s="133"/>
      <c r="GFY39" s="133"/>
      <c r="GFZ39" s="133"/>
      <c r="GGA39" s="133"/>
      <c r="GGB39" s="133"/>
      <c r="GGC39" s="133"/>
      <c r="GGD39" s="133"/>
      <c r="GGE39" s="133"/>
      <c r="GGF39" s="133"/>
      <c r="GGG39" s="133"/>
      <c r="GGH39" s="133"/>
      <c r="GGI39" s="133"/>
      <c r="GGJ39" s="133"/>
      <c r="GGK39" s="133"/>
      <c r="GGL39" s="133"/>
      <c r="GGM39" s="133"/>
      <c r="GGN39" s="133"/>
      <c r="GGO39" s="133"/>
      <c r="GGP39" s="133"/>
      <c r="GGQ39" s="133"/>
      <c r="GGR39" s="133"/>
      <c r="GGS39" s="133"/>
      <c r="GGT39" s="133"/>
      <c r="GGU39" s="133"/>
      <c r="GGV39" s="133"/>
      <c r="GGW39" s="133"/>
      <c r="GGX39" s="133"/>
      <c r="GGY39" s="133"/>
      <c r="GGZ39" s="133"/>
      <c r="GHA39" s="133"/>
      <c r="GHB39" s="133"/>
      <c r="GHC39" s="133"/>
      <c r="GHD39" s="133"/>
      <c r="GHE39" s="133"/>
      <c r="GHF39" s="133"/>
      <c r="GHG39" s="133"/>
      <c r="GHH39" s="133"/>
      <c r="GHI39" s="133"/>
      <c r="GHJ39" s="133"/>
      <c r="GHK39" s="133"/>
      <c r="GHL39" s="133"/>
      <c r="GHM39" s="133"/>
      <c r="GHN39" s="133"/>
      <c r="GHO39" s="133"/>
      <c r="GHP39" s="133"/>
      <c r="GHQ39" s="133"/>
      <c r="GHR39" s="133"/>
      <c r="GHS39" s="133"/>
      <c r="GHT39" s="133"/>
      <c r="GHU39" s="133"/>
      <c r="GHV39" s="133"/>
      <c r="GHW39" s="133"/>
      <c r="GHX39" s="133"/>
      <c r="GHY39" s="133"/>
      <c r="GHZ39" s="133"/>
      <c r="GIA39" s="133"/>
      <c r="GIB39" s="133"/>
      <c r="GIC39" s="133"/>
      <c r="GID39" s="133"/>
      <c r="GIE39" s="133"/>
      <c r="GIF39" s="133"/>
      <c r="GIG39" s="133"/>
      <c r="GIH39" s="133"/>
      <c r="GII39" s="133"/>
      <c r="GIJ39" s="133"/>
      <c r="GIK39" s="133"/>
      <c r="GIL39" s="133"/>
      <c r="GIM39" s="133"/>
      <c r="GIN39" s="133"/>
      <c r="GIO39" s="133"/>
      <c r="GIP39" s="133"/>
      <c r="GIQ39" s="133"/>
      <c r="GIR39" s="133"/>
      <c r="GIS39" s="133"/>
      <c r="GIT39" s="133"/>
      <c r="GIU39" s="133"/>
      <c r="GIV39" s="133"/>
      <c r="GIW39" s="133"/>
      <c r="GIX39" s="133"/>
      <c r="GIY39" s="133"/>
      <c r="GIZ39" s="133"/>
      <c r="GJA39" s="133"/>
      <c r="GJB39" s="133"/>
      <c r="GJC39" s="133"/>
      <c r="GJD39" s="133"/>
      <c r="GJE39" s="133"/>
      <c r="GJF39" s="133"/>
      <c r="GJG39" s="133"/>
      <c r="GJH39" s="133"/>
      <c r="GJI39" s="133"/>
      <c r="GJJ39" s="133"/>
      <c r="GJK39" s="133"/>
      <c r="GJL39" s="133"/>
      <c r="GJM39" s="133"/>
      <c r="GJN39" s="133"/>
      <c r="GJO39" s="133"/>
      <c r="GJP39" s="133"/>
      <c r="GJQ39" s="133"/>
      <c r="GJR39" s="133"/>
      <c r="GJS39" s="133"/>
      <c r="GJT39" s="133"/>
      <c r="GJU39" s="133"/>
      <c r="GJV39" s="133"/>
      <c r="GJW39" s="133"/>
      <c r="GJX39" s="133"/>
      <c r="GJY39" s="133"/>
      <c r="GJZ39" s="133"/>
      <c r="GKA39" s="133"/>
      <c r="GKB39" s="133"/>
      <c r="GKC39" s="133"/>
      <c r="GKD39" s="133"/>
      <c r="GKE39" s="133"/>
      <c r="GKF39" s="133"/>
      <c r="GKG39" s="133"/>
      <c r="GKH39" s="133"/>
      <c r="GKI39" s="133"/>
      <c r="GKJ39" s="133"/>
      <c r="GKK39" s="133"/>
      <c r="GKL39" s="133"/>
      <c r="GKM39" s="133"/>
      <c r="GKN39" s="133"/>
      <c r="GKO39" s="133"/>
      <c r="GKP39" s="133"/>
      <c r="GKQ39" s="133"/>
      <c r="GKR39" s="133"/>
      <c r="GKS39" s="133"/>
      <c r="GKT39" s="133"/>
      <c r="GKU39" s="133"/>
      <c r="GKV39" s="133"/>
      <c r="GKW39" s="133"/>
      <c r="GKX39" s="133"/>
      <c r="GKY39" s="133"/>
      <c r="GKZ39" s="133"/>
      <c r="GLA39" s="133"/>
      <c r="GLB39" s="133"/>
      <c r="GLC39" s="133"/>
      <c r="GLD39" s="133"/>
      <c r="GLE39" s="133"/>
      <c r="GLF39" s="133"/>
      <c r="GLG39" s="133"/>
      <c r="GLH39" s="133"/>
      <c r="GLI39" s="133"/>
      <c r="GLJ39" s="133"/>
      <c r="GLK39" s="133"/>
      <c r="GLL39" s="133"/>
      <c r="GLM39" s="133"/>
      <c r="GLN39" s="133"/>
      <c r="GLO39" s="133"/>
      <c r="GLP39" s="133"/>
      <c r="GLQ39" s="133"/>
      <c r="GLR39" s="133"/>
      <c r="GLS39" s="133"/>
      <c r="GLT39" s="133"/>
      <c r="GLU39" s="133"/>
      <c r="GLV39" s="133"/>
      <c r="GLW39" s="133"/>
      <c r="GLX39" s="133"/>
      <c r="GLY39" s="133"/>
      <c r="GLZ39" s="133"/>
      <c r="GMA39" s="133"/>
      <c r="GMB39" s="133"/>
      <c r="GMC39" s="133"/>
      <c r="GMD39" s="133"/>
      <c r="GME39" s="133"/>
      <c r="GMF39" s="133"/>
      <c r="GMG39" s="133"/>
      <c r="GMH39" s="133"/>
      <c r="GMI39" s="133"/>
      <c r="GMJ39" s="133"/>
      <c r="GMK39" s="133"/>
      <c r="GML39" s="133"/>
      <c r="GMM39" s="133"/>
      <c r="GMN39" s="133"/>
      <c r="GMO39" s="133"/>
      <c r="GMP39" s="133"/>
      <c r="GMQ39" s="133"/>
      <c r="GMR39" s="133"/>
      <c r="GMS39" s="133"/>
      <c r="GMT39" s="133"/>
      <c r="GMU39" s="133"/>
      <c r="GMV39" s="133"/>
      <c r="GMW39" s="133"/>
      <c r="GMX39" s="133"/>
      <c r="GMY39" s="133"/>
      <c r="GMZ39" s="133"/>
      <c r="GNA39" s="133"/>
      <c r="GNB39" s="133"/>
      <c r="GNC39" s="133"/>
      <c r="GND39" s="133"/>
      <c r="GNE39" s="133"/>
      <c r="GNF39" s="133"/>
      <c r="GNG39" s="133"/>
      <c r="GNH39" s="133"/>
      <c r="GNI39" s="133"/>
      <c r="GNJ39" s="133"/>
      <c r="GNK39" s="133"/>
      <c r="GNL39" s="133"/>
      <c r="GNM39" s="133"/>
      <c r="GNN39" s="133"/>
      <c r="GNO39" s="133"/>
      <c r="GNP39" s="133"/>
      <c r="GNQ39" s="133"/>
      <c r="GNR39" s="133"/>
      <c r="GNS39" s="133"/>
      <c r="GNT39" s="133"/>
      <c r="GNU39" s="133"/>
      <c r="GNV39" s="133"/>
      <c r="GNW39" s="133"/>
      <c r="GNX39" s="133"/>
      <c r="GNY39" s="133"/>
      <c r="GNZ39" s="133"/>
      <c r="GOA39" s="133"/>
      <c r="GOB39" s="133"/>
      <c r="GOC39" s="133"/>
      <c r="GOD39" s="133"/>
      <c r="GOE39" s="133"/>
      <c r="GOF39" s="133"/>
      <c r="GOG39" s="133"/>
      <c r="GOH39" s="133"/>
      <c r="GOI39" s="133"/>
      <c r="GOJ39" s="133"/>
      <c r="GOK39" s="133"/>
      <c r="GOL39" s="133"/>
      <c r="GOM39" s="133"/>
      <c r="GON39" s="133"/>
      <c r="GOO39" s="133"/>
      <c r="GOP39" s="133"/>
      <c r="GOQ39" s="133"/>
      <c r="GOR39" s="133"/>
      <c r="GOS39" s="133"/>
      <c r="GOT39" s="133"/>
      <c r="GOU39" s="133"/>
      <c r="GOV39" s="133"/>
      <c r="GOW39" s="133"/>
      <c r="GOX39" s="133"/>
      <c r="GOY39" s="133"/>
      <c r="GOZ39" s="133"/>
      <c r="GPA39" s="133"/>
      <c r="GPB39" s="133"/>
      <c r="GPC39" s="133"/>
      <c r="GPD39" s="133"/>
      <c r="GPE39" s="133"/>
      <c r="GPF39" s="133"/>
      <c r="GPG39" s="133"/>
      <c r="GPH39" s="133"/>
      <c r="GPI39" s="133"/>
      <c r="GPJ39" s="133"/>
      <c r="GPK39" s="133"/>
      <c r="GPL39" s="133"/>
      <c r="GPM39" s="133"/>
      <c r="GPN39" s="133"/>
      <c r="GPO39" s="133"/>
      <c r="GPP39" s="133"/>
      <c r="GPQ39" s="133"/>
      <c r="GPR39" s="133"/>
      <c r="GPS39" s="133"/>
      <c r="GPT39" s="133"/>
      <c r="GPU39" s="133"/>
      <c r="GPV39" s="133"/>
      <c r="GPW39" s="133"/>
      <c r="GPX39" s="133"/>
      <c r="GPY39" s="133"/>
      <c r="GPZ39" s="133"/>
      <c r="GQA39" s="133"/>
      <c r="GQB39" s="133"/>
      <c r="GQC39" s="133"/>
      <c r="GQD39" s="133"/>
      <c r="GQE39" s="133"/>
      <c r="GQF39" s="133"/>
      <c r="GQG39" s="133"/>
      <c r="GQH39" s="133"/>
      <c r="GQI39" s="133"/>
      <c r="GQJ39" s="133"/>
      <c r="GQK39" s="133"/>
      <c r="GQL39" s="133"/>
      <c r="GQM39" s="133"/>
      <c r="GQN39" s="133"/>
      <c r="GQO39" s="133"/>
      <c r="GQP39" s="133"/>
      <c r="GQQ39" s="133"/>
      <c r="GQR39" s="133"/>
      <c r="GQS39" s="133"/>
      <c r="GQT39" s="133"/>
      <c r="GQU39" s="133"/>
      <c r="GQV39" s="133"/>
      <c r="GQW39" s="133"/>
      <c r="GQX39" s="133"/>
      <c r="GQY39" s="133"/>
      <c r="GQZ39" s="133"/>
      <c r="GRA39" s="133"/>
      <c r="GRB39" s="133"/>
      <c r="GRC39" s="133"/>
      <c r="GRD39" s="133"/>
      <c r="GRE39" s="133"/>
      <c r="GRF39" s="133"/>
      <c r="GRG39" s="133"/>
      <c r="GRH39" s="133"/>
      <c r="GRI39" s="133"/>
      <c r="GRJ39" s="133"/>
      <c r="GRK39" s="133"/>
      <c r="GRL39" s="133"/>
      <c r="GRM39" s="133"/>
      <c r="GRN39" s="133"/>
      <c r="GRO39" s="133"/>
      <c r="GRP39" s="133"/>
      <c r="GRQ39" s="133"/>
      <c r="GRR39" s="133"/>
      <c r="GRS39" s="133"/>
      <c r="GRT39" s="133"/>
      <c r="GRU39" s="133"/>
      <c r="GRV39" s="133"/>
      <c r="GRW39" s="133"/>
      <c r="GRX39" s="133"/>
      <c r="GRY39" s="133"/>
      <c r="GRZ39" s="133"/>
      <c r="GSA39" s="133"/>
      <c r="GSB39" s="133"/>
      <c r="GSC39" s="133"/>
      <c r="GSD39" s="133"/>
      <c r="GSE39" s="133"/>
      <c r="GSF39" s="133"/>
      <c r="GSG39" s="133"/>
      <c r="GSH39" s="133"/>
      <c r="GSI39" s="133"/>
      <c r="GSJ39" s="133"/>
      <c r="GSK39" s="133"/>
      <c r="GSL39" s="133"/>
      <c r="GSM39" s="133"/>
      <c r="GSN39" s="133"/>
      <c r="GSO39" s="133"/>
      <c r="GSP39" s="133"/>
      <c r="GSQ39" s="133"/>
      <c r="GSR39" s="133"/>
      <c r="GSS39" s="133"/>
      <c r="GST39" s="133"/>
      <c r="GSU39" s="133"/>
      <c r="GSV39" s="133"/>
      <c r="GSW39" s="133"/>
      <c r="GSX39" s="133"/>
      <c r="GSY39" s="133"/>
      <c r="GSZ39" s="133"/>
      <c r="GTA39" s="133"/>
      <c r="GTB39" s="133"/>
      <c r="GTC39" s="133"/>
      <c r="GTD39" s="133"/>
      <c r="GTE39" s="133"/>
      <c r="GTF39" s="133"/>
      <c r="GTG39" s="133"/>
      <c r="GTH39" s="133"/>
      <c r="GTI39" s="133"/>
      <c r="GTJ39" s="133"/>
      <c r="GTK39" s="133"/>
      <c r="GTL39" s="133"/>
      <c r="GTM39" s="133"/>
      <c r="GTN39" s="133"/>
      <c r="GTO39" s="133"/>
      <c r="GTP39" s="133"/>
      <c r="GTQ39" s="133"/>
      <c r="GTR39" s="133"/>
      <c r="GTS39" s="133"/>
      <c r="GTT39" s="133"/>
      <c r="GTU39" s="133"/>
      <c r="GTV39" s="133"/>
      <c r="GTW39" s="133"/>
      <c r="GTX39" s="133"/>
      <c r="GTY39" s="133"/>
      <c r="GTZ39" s="133"/>
      <c r="GUA39" s="133"/>
      <c r="GUB39" s="133"/>
      <c r="GUC39" s="133"/>
      <c r="GUD39" s="133"/>
      <c r="GUE39" s="133"/>
      <c r="GUF39" s="133"/>
      <c r="GUG39" s="133"/>
      <c r="GUH39" s="133"/>
      <c r="GUI39" s="133"/>
      <c r="GUJ39" s="133"/>
      <c r="GUK39" s="133"/>
      <c r="GUL39" s="133"/>
      <c r="GUM39" s="133"/>
      <c r="GUN39" s="133"/>
      <c r="GUO39" s="133"/>
      <c r="GUP39" s="133"/>
      <c r="GUQ39" s="133"/>
      <c r="GUR39" s="133"/>
      <c r="GUS39" s="133"/>
      <c r="GUT39" s="133"/>
      <c r="GUU39" s="133"/>
      <c r="GUV39" s="133"/>
      <c r="GUW39" s="133"/>
      <c r="GUX39" s="133"/>
      <c r="GUY39" s="133"/>
      <c r="GUZ39" s="133"/>
      <c r="GVA39" s="133"/>
      <c r="GVB39" s="133"/>
      <c r="GVC39" s="133"/>
      <c r="GVD39" s="133"/>
      <c r="GVE39" s="133"/>
      <c r="GVF39" s="133"/>
      <c r="GVG39" s="133"/>
      <c r="GVH39" s="133"/>
      <c r="GVI39" s="133"/>
      <c r="GVJ39" s="133"/>
      <c r="GVK39" s="133"/>
      <c r="GVL39" s="133"/>
      <c r="GVM39" s="133"/>
      <c r="GVN39" s="133"/>
      <c r="GVO39" s="133"/>
      <c r="GVP39" s="133"/>
      <c r="GVQ39" s="133"/>
      <c r="GVR39" s="133"/>
      <c r="GVS39" s="133"/>
      <c r="GVT39" s="133"/>
      <c r="GVU39" s="133"/>
      <c r="GVV39" s="133"/>
      <c r="GVW39" s="133"/>
      <c r="GVX39" s="133"/>
      <c r="GVY39" s="133"/>
      <c r="GVZ39" s="133"/>
      <c r="GWA39" s="133"/>
      <c r="GWB39" s="133"/>
      <c r="GWC39" s="133"/>
      <c r="GWD39" s="133"/>
      <c r="GWE39" s="133"/>
      <c r="GWF39" s="133"/>
      <c r="GWG39" s="133"/>
      <c r="GWH39" s="133"/>
      <c r="GWI39" s="133"/>
      <c r="GWJ39" s="133"/>
      <c r="GWK39" s="133"/>
      <c r="GWL39" s="133"/>
      <c r="GWM39" s="133"/>
      <c r="GWN39" s="133"/>
      <c r="GWO39" s="133"/>
      <c r="GWP39" s="133"/>
      <c r="GWQ39" s="133"/>
      <c r="GWR39" s="133"/>
      <c r="GWS39" s="133"/>
      <c r="GWT39" s="133"/>
      <c r="GWU39" s="133"/>
      <c r="GWV39" s="133"/>
      <c r="GWW39" s="133"/>
      <c r="GWX39" s="133"/>
      <c r="GWY39" s="133"/>
      <c r="GWZ39" s="133"/>
      <c r="GXA39" s="133"/>
      <c r="GXB39" s="133"/>
      <c r="GXC39" s="133"/>
      <c r="GXD39" s="133"/>
      <c r="GXE39" s="133"/>
      <c r="GXF39" s="133"/>
      <c r="GXG39" s="133"/>
      <c r="GXH39" s="133"/>
      <c r="GXI39" s="133"/>
      <c r="GXJ39" s="133"/>
      <c r="GXK39" s="133"/>
      <c r="GXL39" s="133"/>
      <c r="GXM39" s="133"/>
      <c r="GXN39" s="133"/>
      <c r="GXO39" s="133"/>
      <c r="GXP39" s="133"/>
      <c r="GXQ39" s="133"/>
      <c r="GXR39" s="133"/>
      <c r="GXS39" s="133"/>
      <c r="GXT39" s="133"/>
      <c r="GXU39" s="133"/>
      <c r="GXV39" s="133"/>
      <c r="GXW39" s="133"/>
      <c r="GXX39" s="133"/>
      <c r="GXY39" s="133"/>
      <c r="GXZ39" s="133"/>
      <c r="GYA39" s="133"/>
      <c r="GYB39" s="133"/>
      <c r="GYC39" s="133"/>
      <c r="GYD39" s="133"/>
      <c r="GYE39" s="133"/>
      <c r="GYF39" s="133"/>
      <c r="GYG39" s="133"/>
      <c r="GYH39" s="133"/>
      <c r="GYI39" s="133"/>
      <c r="GYJ39" s="133"/>
      <c r="GYK39" s="133"/>
      <c r="GYL39" s="133"/>
      <c r="GYM39" s="133"/>
      <c r="GYN39" s="133"/>
      <c r="GYO39" s="133"/>
      <c r="GYP39" s="133"/>
      <c r="GYQ39" s="133"/>
      <c r="GYR39" s="133"/>
      <c r="GYS39" s="133"/>
      <c r="GYT39" s="133"/>
      <c r="GYU39" s="133"/>
      <c r="GYV39" s="133"/>
      <c r="GYW39" s="133"/>
      <c r="GYX39" s="133"/>
      <c r="GYY39" s="133"/>
      <c r="GYZ39" s="133"/>
      <c r="GZA39" s="133"/>
      <c r="GZB39" s="133"/>
      <c r="GZC39" s="133"/>
      <c r="GZD39" s="133"/>
      <c r="GZE39" s="133"/>
      <c r="GZF39" s="133"/>
      <c r="GZG39" s="133"/>
      <c r="GZH39" s="133"/>
      <c r="GZI39" s="133"/>
      <c r="GZJ39" s="133"/>
      <c r="GZK39" s="133"/>
      <c r="GZL39" s="133"/>
      <c r="GZM39" s="133"/>
      <c r="GZN39" s="133"/>
      <c r="GZO39" s="133"/>
      <c r="GZP39" s="133"/>
      <c r="GZQ39" s="133"/>
      <c r="GZR39" s="133"/>
      <c r="GZS39" s="133"/>
      <c r="GZT39" s="133"/>
      <c r="GZU39" s="133"/>
      <c r="GZV39" s="133"/>
      <c r="GZW39" s="133"/>
      <c r="GZX39" s="133"/>
      <c r="GZY39" s="133"/>
      <c r="GZZ39" s="133"/>
      <c r="HAA39" s="133"/>
      <c r="HAB39" s="133"/>
      <c r="HAC39" s="133"/>
      <c r="HAD39" s="133"/>
      <c r="HAE39" s="133"/>
      <c r="HAF39" s="133"/>
      <c r="HAG39" s="133"/>
      <c r="HAH39" s="133"/>
      <c r="HAI39" s="133"/>
      <c r="HAJ39" s="133"/>
      <c r="HAK39" s="133"/>
      <c r="HAL39" s="133"/>
      <c r="HAM39" s="133"/>
      <c r="HAN39" s="133"/>
      <c r="HAO39" s="133"/>
      <c r="HAP39" s="133"/>
      <c r="HAQ39" s="133"/>
      <c r="HAR39" s="133"/>
      <c r="HAS39" s="133"/>
      <c r="HAT39" s="133"/>
      <c r="HAU39" s="133"/>
      <c r="HAV39" s="133"/>
      <c r="HAW39" s="133"/>
      <c r="HAX39" s="133"/>
      <c r="HAY39" s="133"/>
      <c r="HAZ39" s="133"/>
      <c r="HBA39" s="133"/>
      <c r="HBB39" s="133"/>
      <c r="HBC39" s="133"/>
      <c r="HBD39" s="133"/>
      <c r="HBE39" s="133"/>
      <c r="HBF39" s="133"/>
      <c r="HBG39" s="133"/>
      <c r="HBH39" s="133"/>
      <c r="HBI39" s="133"/>
      <c r="HBJ39" s="133"/>
      <c r="HBK39" s="133"/>
      <c r="HBL39" s="133"/>
      <c r="HBM39" s="133"/>
      <c r="HBN39" s="133"/>
      <c r="HBO39" s="133"/>
      <c r="HBP39" s="133"/>
      <c r="HBQ39" s="133"/>
      <c r="HBR39" s="133"/>
      <c r="HBS39" s="133"/>
      <c r="HBT39" s="133"/>
      <c r="HBU39" s="133"/>
      <c r="HBV39" s="133"/>
      <c r="HBW39" s="133"/>
      <c r="HBX39" s="133"/>
      <c r="HBY39" s="133"/>
      <c r="HBZ39" s="133"/>
      <c r="HCA39" s="133"/>
      <c r="HCB39" s="133"/>
      <c r="HCC39" s="133"/>
      <c r="HCD39" s="133"/>
      <c r="HCE39" s="133"/>
      <c r="HCF39" s="133"/>
      <c r="HCG39" s="133"/>
      <c r="HCH39" s="133"/>
      <c r="HCI39" s="133"/>
      <c r="HCJ39" s="133"/>
      <c r="HCK39" s="133"/>
      <c r="HCL39" s="133"/>
      <c r="HCM39" s="133"/>
      <c r="HCN39" s="133"/>
      <c r="HCO39" s="133"/>
      <c r="HCP39" s="133"/>
      <c r="HCQ39" s="133"/>
      <c r="HCR39" s="133"/>
      <c r="HCS39" s="133"/>
      <c r="HCT39" s="133"/>
      <c r="HCU39" s="133"/>
      <c r="HCV39" s="133"/>
      <c r="HCW39" s="133"/>
      <c r="HCX39" s="133"/>
      <c r="HCY39" s="133"/>
      <c r="HCZ39" s="133"/>
      <c r="HDA39" s="133"/>
      <c r="HDB39" s="133"/>
      <c r="HDC39" s="133"/>
      <c r="HDD39" s="133"/>
      <c r="HDE39" s="133"/>
      <c r="HDF39" s="133"/>
      <c r="HDG39" s="133"/>
      <c r="HDH39" s="133"/>
      <c r="HDI39" s="133"/>
      <c r="HDJ39" s="133"/>
      <c r="HDK39" s="133"/>
      <c r="HDL39" s="133"/>
      <c r="HDM39" s="133"/>
      <c r="HDN39" s="133"/>
      <c r="HDO39" s="133"/>
      <c r="HDP39" s="133"/>
      <c r="HDQ39" s="133"/>
      <c r="HDR39" s="133"/>
      <c r="HDS39" s="133"/>
      <c r="HDT39" s="133"/>
      <c r="HDU39" s="133"/>
      <c r="HDV39" s="133"/>
      <c r="HDW39" s="133"/>
      <c r="HDX39" s="133"/>
      <c r="HDY39" s="133"/>
      <c r="HDZ39" s="133"/>
      <c r="HEA39" s="133"/>
      <c r="HEB39" s="133"/>
      <c r="HEC39" s="133"/>
      <c r="HED39" s="133"/>
      <c r="HEE39" s="133"/>
      <c r="HEF39" s="133"/>
      <c r="HEG39" s="133"/>
      <c r="HEH39" s="133"/>
      <c r="HEI39" s="133"/>
      <c r="HEJ39" s="133"/>
      <c r="HEK39" s="133"/>
      <c r="HEL39" s="133"/>
      <c r="HEM39" s="133"/>
      <c r="HEN39" s="133"/>
      <c r="HEO39" s="133"/>
      <c r="HEP39" s="133"/>
      <c r="HEQ39" s="133"/>
      <c r="HER39" s="133"/>
      <c r="HES39" s="133"/>
      <c r="HET39" s="133"/>
      <c r="HEU39" s="133"/>
      <c r="HEV39" s="133"/>
      <c r="HEW39" s="133"/>
      <c r="HEX39" s="133"/>
      <c r="HEY39" s="133"/>
      <c r="HEZ39" s="133"/>
      <c r="HFA39" s="133"/>
      <c r="HFB39" s="133"/>
      <c r="HFC39" s="133"/>
      <c r="HFD39" s="133"/>
      <c r="HFE39" s="133"/>
      <c r="HFF39" s="133"/>
      <c r="HFG39" s="133"/>
      <c r="HFH39" s="133"/>
      <c r="HFI39" s="133"/>
      <c r="HFJ39" s="133"/>
      <c r="HFK39" s="133"/>
      <c r="HFL39" s="133"/>
      <c r="HFM39" s="133"/>
      <c r="HFN39" s="133"/>
      <c r="HFO39" s="133"/>
      <c r="HFP39" s="133"/>
      <c r="HFQ39" s="133"/>
      <c r="HFR39" s="133"/>
      <c r="HFS39" s="133"/>
      <c r="HFT39" s="133"/>
      <c r="HFU39" s="133"/>
      <c r="HFV39" s="133"/>
      <c r="HFW39" s="133"/>
      <c r="HFX39" s="133"/>
      <c r="HFY39" s="133"/>
      <c r="HFZ39" s="133"/>
      <c r="HGA39" s="133"/>
      <c r="HGB39" s="133"/>
      <c r="HGC39" s="133"/>
      <c r="HGD39" s="133"/>
      <c r="HGE39" s="133"/>
      <c r="HGF39" s="133"/>
      <c r="HGG39" s="133"/>
      <c r="HGH39" s="133"/>
      <c r="HGI39" s="133"/>
      <c r="HGJ39" s="133"/>
      <c r="HGK39" s="133"/>
      <c r="HGL39" s="133"/>
      <c r="HGM39" s="133"/>
      <c r="HGN39" s="133"/>
      <c r="HGO39" s="133"/>
      <c r="HGP39" s="133"/>
      <c r="HGQ39" s="133"/>
      <c r="HGR39" s="133"/>
      <c r="HGS39" s="133"/>
      <c r="HGT39" s="133"/>
      <c r="HGU39" s="133"/>
      <c r="HGV39" s="133"/>
      <c r="HGW39" s="133"/>
      <c r="HGX39" s="133"/>
      <c r="HGY39" s="133"/>
      <c r="HGZ39" s="133"/>
      <c r="HHA39" s="133"/>
      <c r="HHB39" s="133"/>
      <c r="HHC39" s="133"/>
      <c r="HHD39" s="133"/>
      <c r="HHE39" s="133"/>
      <c r="HHF39" s="133"/>
      <c r="HHG39" s="133"/>
      <c r="HHH39" s="133"/>
      <c r="HHI39" s="133"/>
      <c r="HHJ39" s="133"/>
      <c r="HHK39" s="133"/>
      <c r="HHL39" s="133"/>
      <c r="HHM39" s="133"/>
      <c r="HHN39" s="133"/>
      <c r="HHO39" s="133"/>
      <c r="HHP39" s="133"/>
      <c r="HHQ39" s="133"/>
      <c r="HHR39" s="133"/>
      <c r="HHS39" s="133"/>
      <c r="HHT39" s="133"/>
      <c r="HHU39" s="133"/>
      <c r="HHV39" s="133"/>
      <c r="HHW39" s="133"/>
      <c r="HHX39" s="133"/>
      <c r="HHY39" s="133"/>
      <c r="HHZ39" s="133"/>
      <c r="HIA39" s="133"/>
      <c r="HIB39" s="133"/>
      <c r="HIC39" s="133"/>
      <c r="HID39" s="133"/>
      <c r="HIE39" s="133"/>
      <c r="HIF39" s="133"/>
      <c r="HIG39" s="133"/>
      <c r="HIH39" s="133"/>
      <c r="HII39" s="133"/>
      <c r="HIJ39" s="133"/>
      <c r="HIK39" s="133"/>
      <c r="HIL39" s="133"/>
      <c r="HIM39" s="133"/>
      <c r="HIN39" s="133"/>
      <c r="HIO39" s="133"/>
      <c r="HIP39" s="133"/>
      <c r="HIQ39" s="133"/>
      <c r="HIR39" s="133"/>
      <c r="HIS39" s="133"/>
      <c r="HIT39" s="133"/>
      <c r="HIU39" s="133"/>
      <c r="HIV39" s="133"/>
      <c r="HIW39" s="133"/>
      <c r="HIX39" s="133"/>
      <c r="HIY39" s="133"/>
      <c r="HIZ39" s="133"/>
      <c r="HJA39" s="133"/>
      <c r="HJB39" s="133"/>
      <c r="HJC39" s="133"/>
      <c r="HJD39" s="133"/>
      <c r="HJE39" s="133"/>
      <c r="HJF39" s="133"/>
      <c r="HJG39" s="133"/>
      <c r="HJH39" s="133"/>
      <c r="HJI39" s="133"/>
      <c r="HJJ39" s="133"/>
      <c r="HJK39" s="133"/>
      <c r="HJL39" s="133"/>
      <c r="HJM39" s="133"/>
      <c r="HJN39" s="133"/>
      <c r="HJO39" s="133"/>
      <c r="HJP39" s="133"/>
      <c r="HJQ39" s="133"/>
      <c r="HJR39" s="133"/>
      <c r="HJS39" s="133"/>
      <c r="HJT39" s="133"/>
      <c r="HJU39" s="133"/>
      <c r="HJV39" s="133"/>
      <c r="HJW39" s="133"/>
      <c r="HJX39" s="133"/>
      <c r="HJY39" s="133"/>
      <c r="HJZ39" s="133"/>
      <c r="HKA39" s="133"/>
      <c r="HKB39" s="133"/>
      <c r="HKC39" s="133"/>
      <c r="HKD39" s="133"/>
      <c r="HKE39" s="133"/>
      <c r="HKF39" s="133"/>
      <c r="HKG39" s="133"/>
      <c r="HKH39" s="133"/>
      <c r="HKI39" s="133"/>
      <c r="HKJ39" s="133"/>
      <c r="HKK39" s="133"/>
      <c r="HKL39" s="133"/>
      <c r="HKM39" s="133"/>
      <c r="HKN39" s="133"/>
      <c r="HKO39" s="133"/>
      <c r="HKP39" s="133"/>
      <c r="HKQ39" s="133"/>
      <c r="HKR39" s="133"/>
      <c r="HKS39" s="133"/>
      <c r="HKT39" s="133"/>
      <c r="HKU39" s="133"/>
      <c r="HKV39" s="133"/>
      <c r="HKW39" s="133"/>
      <c r="HKX39" s="133"/>
      <c r="HKY39" s="133"/>
      <c r="HKZ39" s="133"/>
      <c r="HLA39" s="133"/>
      <c r="HLB39" s="133"/>
      <c r="HLC39" s="133"/>
      <c r="HLD39" s="133"/>
      <c r="HLE39" s="133"/>
      <c r="HLF39" s="133"/>
      <c r="HLG39" s="133"/>
      <c r="HLH39" s="133"/>
      <c r="HLI39" s="133"/>
      <c r="HLJ39" s="133"/>
      <c r="HLK39" s="133"/>
      <c r="HLL39" s="133"/>
      <c r="HLM39" s="133"/>
      <c r="HLN39" s="133"/>
      <c r="HLO39" s="133"/>
      <c r="HLP39" s="133"/>
      <c r="HLQ39" s="133"/>
      <c r="HLR39" s="133"/>
      <c r="HLS39" s="133"/>
      <c r="HLT39" s="133"/>
      <c r="HLU39" s="133"/>
      <c r="HLV39" s="133"/>
      <c r="HLW39" s="133"/>
      <c r="HLX39" s="133"/>
      <c r="HLY39" s="133"/>
      <c r="HLZ39" s="133"/>
      <c r="HMA39" s="133"/>
      <c r="HMB39" s="133"/>
      <c r="HMC39" s="133"/>
      <c r="HMD39" s="133"/>
      <c r="HME39" s="133"/>
      <c r="HMF39" s="133"/>
      <c r="HMG39" s="133"/>
      <c r="HMH39" s="133"/>
      <c r="HMI39" s="133"/>
      <c r="HMJ39" s="133"/>
      <c r="HMK39" s="133"/>
      <c r="HML39" s="133"/>
      <c r="HMM39" s="133"/>
      <c r="HMN39" s="133"/>
      <c r="HMO39" s="133"/>
      <c r="HMP39" s="133"/>
      <c r="HMQ39" s="133"/>
      <c r="HMR39" s="133"/>
      <c r="HMS39" s="133"/>
      <c r="HMT39" s="133"/>
      <c r="HMU39" s="133"/>
      <c r="HMV39" s="133"/>
      <c r="HMW39" s="133"/>
      <c r="HMX39" s="133"/>
      <c r="HMY39" s="133"/>
      <c r="HMZ39" s="133"/>
      <c r="HNA39" s="133"/>
      <c r="HNB39" s="133"/>
      <c r="HNC39" s="133"/>
      <c r="HND39" s="133"/>
      <c r="HNE39" s="133"/>
      <c r="HNF39" s="133"/>
      <c r="HNG39" s="133"/>
      <c r="HNH39" s="133"/>
      <c r="HNI39" s="133"/>
      <c r="HNJ39" s="133"/>
      <c r="HNK39" s="133"/>
      <c r="HNL39" s="133"/>
      <c r="HNM39" s="133"/>
      <c r="HNN39" s="133"/>
      <c r="HNO39" s="133"/>
      <c r="HNP39" s="133"/>
      <c r="HNQ39" s="133"/>
      <c r="HNR39" s="133"/>
      <c r="HNS39" s="133"/>
      <c r="HNT39" s="133"/>
      <c r="HNU39" s="133"/>
      <c r="HNV39" s="133"/>
      <c r="HNW39" s="133"/>
      <c r="HNX39" s="133"/>
      <c r="HNY39" s="133"/>
      <c r="HNZ39" s="133"/>
      <c r="HOA39" s="133"/>
      <c r="HOB39" s="133"/>
      <c r="HOC39" s="133"/>
      <c r="HOD39" s="133"/>
      <c r="HOE39" s="133"/>
      <c r="HOF39" s="133"/>
      <c r="HOG39" s="133"/>
      <c r="HOH39" s="133"/>
      <c r="HOI39" s="133"/>
      <c r="HOJ39" s="133"/>
      <c r="HOK39" s="133"/>
      <c r="HOL39" s="133"/>
      <c r="HOM39" s="133"/>
      <c r="HON39" s="133"/>
      <c r="HOO39" s="133"/>
      <c r="HOP39" s="133"/>
      <c r="HOQ39" s="133"/>
      <c r="HOR39" s="133"/>
      <c r="HOS39" s="133"/>
      <c r="HOT39" s="133"/>
      <c r="HOU39" s="133"/>
      <c r="HOV39" s="133"/>
      <c r="HOW39" s="133"/>
      <c r="HOX39" s="133"/>
      <c r="HOY39" s="133"/>
      <c r="HOZ39" s="133"/>
      <c r="HPA39" s="133"/>
      <c r="HPB39" s="133"/>
      <c r="HPC39" s="133"/>
      <c r="HPD39" s="133"/>
      <c r="HPE39" s="133"/>
      <c r="HPF39" s="133"/>
      <c r="HPG39" s="133"/>
      <c r="HPH39" s="133"/>
      <c r="HPI39" s="133"/>
      <c r="HPJ39" s="133"/>
      <c r="HPK39" s="133"/>
      <c r="HPL39" s="133"/>
      <c r="HPM39" s="133"/>
      <c r="HPN39" s="133"/>
      <c r="HPO39" s="133"/>
      <c r="HPP39" s="133"/>
      <c r="HPQ39" s="133"/>
      <c r="HPR39" s="133"/>
      <c r="HPS39" s="133"/>
      <c r="HPT39" s="133"/>
      <c r="HPU39" s="133"/>
      <c r="HPV39" s="133"/>
      <c r="HPW39" s="133"/>
      <c r="HPX39" s="133"/>
      <c r="HPY39" s="133"/>
      <c r="HPZ39" s="133"/>
      <c r="HQA39" s="133"/>
      <c r="HQB39" s="133"/>
      <c r="HQC39" s="133"/>
      <c r="HQD39" s="133"/>
      <c r="HQE39" s="133"/>
      <c r="HQF39" s="133"/>
      <c r="HQG39" s="133"/>
      <c r="HQH39" s="133"/>
      <c r="HQI39" s="133"/>
      <c r="HQJ39" s="133"/>
      <c r="HQK39" s="133"/>
      <c r="HQL39" s="133"/>
      <c r="HQM39" s="133"/>
      <c r="HQN39" s="133"/>
      <c r="HQO39" s="133"/>
      <c r="HQP39" s="133"/>
      <c r="HQQ39" s="133"/>
      <c r="HQR39" s="133"/>
      <c r="HQS39" s="133"/>
      <c r="HQT39" s="133"/>
      <c r="HQU39" s="133"/>
      <c r="HQV39" s="133"/>
      <c r="HQW39" s="133"/>
      <c r="HQX39" s="133"/>
      <c r="HQY39" s="133"/>
      <c r="HQZ39" s="133"/>
      <c r="HRA39" s="133"/>
      <c r="HRB39" s="133"/>
      <c r="HRC39" s="133"/>
      <c r="HRD39" s="133"/>
      <c r="HRE39" s="133"/>
      <c r="HRF39" s="133"/>
      <c r="HRG39" s="133"/>
      <c r="HRH39" s="133"/>
      <c r="HRI39" s="133"/>
      <c r="HRJ39" s="133"/>
      <c r="HRK39" s="133"/>
      <c r="HRL39" s="133"/>
      <c r="HRM39" s="133"/>
      <c r="HRN39" s="133"/>
      <c r="HRO39" s="133"/>
      <c r="HRP39" s="133"/>
      <c r="HRQ39" s="133"/>
      <c r="HRR39" s="133"/>
      <c r="HRS39" s="133"/>
      <c r="HRT39" s="133"/>
      <c r="HRU39" s="133"/>
      <c r="HRV39" s="133"/>
      <c r="HRW39" s="133"/>
      <c r="HRX39" s="133"/>
      <c r="HRY39" s="133"/>
      <c r="HRZ39" s="133"/>
      <c r="HSA39" s="133"/>
      <c r="HSB39" s="133"/>
      <c r="HSC39" s="133"/>
      <c r="HSD39" s="133"/>
      <c r="HSE39" s="133"/>
      <c r="HSF39" s="133"/>
      <c r="HSG39" s="133"/>
      <c r="HSH39" s="133"/>
      <c r="HSI39" s="133"/>
      <c r="HSJ39" s="133"/>
      <c r="HSK39" s="133"/>
      <c r="HSL39" s="133"/>
      <c r="HSM39" s="133"/>
      <c r="HSN39" s="133"/>
      <c r="HSO39" s="133"/>
      <c r="HSP39" s="133"/>
      <c r="HSQ39" s="133"/>
      <c r="HSR39" s="133"/>
      <c r="HSS39" s="133"/>
      <c r="HST39" s="133"/>
      <c r="HSU39" s="133"/>
      <c r="HSV39" s="133"/>
      <c r="HSW39" s="133"/>
      <c r="HSX39" s="133"/>
      <c r="HSY39" s="133"/>
      <c r="HSZ39" s="133"/>
      <c r="HTA39" s="133"/>
      <c r="HTB39" s="133"/>
      <c r="HTC39" s="133"/>
      <c r="HTD39" s="133"/>
      <c r="HTE39" s="133"/>
      <c r="HTF39" s="133"/>
      <c r="HTG39" s="133"/>
      <c r="HTH39" s="133"/>
      <c r="HTI39" s="133"/>
      <c r="HTJ39" s="133"/>
      <c r="HTK39" s="133"/>
      <c r="HTL39" s="133"/>
      <c r="HTM39" s="133"/>
      <c r="HTN39" s="133"/>
      <c r="HTO39" s="133"/>
      <c r="HTP39" s="133"/>
      <c r="HTQ39" s="133"/>
      <c r="HTR39" s="133"/>
      <c r="HTS39" s="133"/>
      <c r="HTT39" s="133"/>
      <c r="HTU39" s="133"/>
      <c r="HTV39" s="133"/>
      <c r="HTW39" s="133"/>
      <c r="HTX39" s="133"/>
      <c r="HTY39" s="133"/>
      <c r="HTZ39" s="133"/>
      <c r="HUA39" s="133"/>
      <c r="HUB39" s="133"/>
      <c r="HUC39" s="133"/>
      <c r="HUD39" s="133"/>
      <c r="HUE39" s="133"/>
      <c r="HUF39" s="133"/>
      <c r="HUG39" s="133"/>
      <c r="HUH39" s="133"/>
      <c r="HUI39" s="133"/>
      <c r="HUJ39" s="133"/>
      <c r="HUK39" s="133"/>
      <c r="HUL39" s="133"/>
      <c r="HUM39" s="133"/>
      <c r="HUN39" s="133"/>
      <c r="HUO39" s="133"/>
      <c r="HUP39" s="133"/>
      <c r="HUQ39" s="133"/>
      <c r="HUR39" s="133"/>
      <c r="HUS39" s="133"/>
      <c r="HUT39" s="133"/>
      <c r="HUU39" s="133"/>
      <c r="HUV39" s="133"/>
      <c r="HUW39" s="133"/>
      <c r="HUX39" s="133"/>
      <c r="HUY39" s="133"/>
      <c r="HUZ39" s="133"/>
      <c r="HVA39" s="133"/>
      <c r="HVB39" s="133"/>
      <c r="HVC39" s="133"/>
      <c r="HVD39" s="133"/>
      <c r="HVE39" s="133"/>
      <c r="HVF39" s="133"/>
      <c r="HVG39" s="133"/>
      <c r="HVH39" s="133"/>
      <c r="HVI39" s="133"/>
      <c r="HVJ39" s="133"/>
      <c r="HVK39" s="133"/>
      <c r="HVL39" s="133"/>
      <c r="HVM39" s="133"/>
      <c r="HVN39" s="133"/>
      <c r="HVO39" s="133"/>
      <c r="HVP39" s="133"/>
      <c r="HVQ39" s="133"/>
      <c r="HVR39" s="133"/>
      <c r="HVS39" s="133"/>
      <c r="HVT39" s="133"/>
      <c r="HVU39" s="133"/>
      <c r="HVV39" s="133"/>
      <c r="HVW39" s="133"/>
      <c r="HVX39" s="133"/>
      <c r="HVY39" s="133"/>
      <c r="HVZ39" s="133"/>
      <c r="HWA39" s="133"/>
      <c r="HWB39" s="133"/>
      <c r="HWC39" s="133"/>
      <c r="HWD39" s="133"/>
      <c r="HWE39" s="133"/>
      <c r="HWF39" s="133"/>
      <c r="HWG39" s="133"/>
      <c r="HWH39" s="133"/>
      <c r="HWI39" s="133"/>
      <c r="HWJ39" s="133"/>
      <c r="HWK39" s="133"/>
      <c r="HWL39" s="133"/>
      <c r="HWM39" s="133"/>
      <c r="HWN39" s="133"/>
      <c r="HWO39" s="133"/>
      <c r="HWP39" s="133"/>
      <c r="HWQ39" s="133"/>
      <c r="HWR39" s="133"/>
      <c r="HWS39" s="133"/>
      <c r="HWT39" s="133"/>
      <c r="HWU39" s="133"/>
      <c r="HWV39" s="133"/>
      <c r="HWW39" s="133"/>
      <c r="HWX39" s="133"/>
      <c r="HWY39" s="133"/>
      <c r="HWZ39" s="133"/>
      <c r="HXA39" s="133"/>
      <c r="HXB39" s="133"/>
      <c r="HXC39" s="133"/>
      <c r="HXD39" s="133"/>
      <c r="HXE39" s="133"/>
      <c r="HXF39" s="133"/>
      <c r="HXG39" s="133"/>
      <c r="HXH39" s="133"/>
      <c r="HXI39" s="133"/>
      <c r="HXJ39" s="133"/>
      <c r="HXK39" s="133"/>
      <c r="HXL39" s="133"/>
      <c r="HXM39" s="133"/>
      <c r="HXN39" s="133"/>
      <c r="HXO39" s="133"/>
      <c r="HXP39" s="133"/>
      <c r="HXQ39" s="133"/>
      <c r="HXR39" s="133"/>
      <c r="HXS39" s="133"/>
      <c r="HXT39" s="133"/>
      <c r="HXU39" s="133"/>
      <c r="HXV39" s="133"/>
      <c r="HXW39" s="133"/>
      <c r="HXX39" s="133"/>
      <c r="HXY39" s="133"/>
      <c r="HXZ39" s="133"/>
      <c r="HYA39" s="133"/>
      <c r="HYB39" s="133"/>
      <c r="HYC39" s="133"/>
      <c r="HYD39" s="133"/>
      <c r="HYE39" s="133"/>
      <c r="HYF39" s="133"/>
      <c r="HYG39" s="133"/>
      <c r="HYH39" s="133"/>
      <c r="HYI39" s="133"/>
      <c r="HYJ39" s="133"/>
      <c r="HYK39" s="133"/>
      <c r="HYL39" s="133"/>
      <c r="HYM39" s="133"/>
      <c r="HYN39" s="133"/>
      <c r="HYO39" s="133"/>
      <c r="HYP39" s="133"/>
      <c r="HYQ39" s="133"/>
      <c r="HYR39" s="133"/>
      <c r="HYS39" s="133"/>
      <c r="HYT39" s="133"/>
      <c r="HYU39" s="133"/>
      <c r="HYV39" s="133"/>
      <c r="HYW39" s="133"/>
      <c r="HYX39" s="133"/>
      <c r="HYY39" s="133"/>
      <c r="HYZ39" s="133"/>
      <c r="HZA39" s="133"/>
      <c r="HZB39" s="133"/>
      <c r="HZC39" s="133"/>
      <c r="HZD39" s="133"/>
      <c r="HZE39" s="133"/>
      <c r="HZF39" s="133"/>
      <c r="HZG39" s="133"/>
      <c r="HZH39" s="133"/>
      <c r="HZI39" s="133"/>
      <c r="HZJ39" s="133"/>
      <c r="HZK39" s="133"/>
      <c r="HZL39" s="133"/>
      <c r="HZM39" s="133"/>
      <c r="HZN39" s="133"/>
      <c r="HZO39" s="133"/>
      <c r="HZP39" s="133"/>
      <c r="HZQ39" s="133"/>
      <c r="HZR39" s="133"/>
      <c r="HZS39" s="133"/>
      <c r="HZT39" s="133"/>
      <c r="HZU39" s="133"/>
      <c r="HZV39" s="133"/>
      <c r="HZW39" s="133"/>
      <c r="HZX39" s="133"/>
      <c r="HZY39" s="133"/>
      <c r="HZZ39" s="133"/>
      <c r="IAA39" s="133"/>
      <c r="IAB39" s="133"/>
      <c r="IAC39" s="133"/>
      <c r="IAD39" s="133"/>
      <c r="IAE39" s="133"/>
      <c r="IAF39" s="133"/>
      <c r="IAG39" s="133"/>
      <c r="IAH39" s="133"/>
      <c r="IAI39" s="133"/>
      <c r="IAJ39" s="133"/>
      <c r="IAK39" s="133"/>
      <c r="IAL39" s="133"/>
      <c r="IAM39" s="133"/>
      <c r="IAN39" s="133"/>
      <c r="IAO39" s="133"/>
      <c r="IAP39" s="133"/>
      <c r="IAQ39" s="133"/>
      <c r="IAR39" s="133"/>
      <c r="IAS39" s="133"/>
      <c r="IAT39" s="133"/>
      <c r="IAU39" s="133"/>
      <c r="IAV39" s="133"/>
      <c r="IAW39" s="133"/>
      <c r="IAX39" s="133"/>
      <c r="IAY39" s="133"/>
      <c r="IAZ39" s="133"/>
      <c r="IBA39" s="133"/>
      <c r="IBB39" s="133"/>
      <c r="IBC39" s="133"/>
      <c r="IBD39" s="133"/>
      <c r="IBE39" s="133"/>
      <c r="IBF39" s="133"/>
      <c r="IBG39" s="133"/>
      <c r="IBH39" s="133"/>
      <c r="IBI39" s="133"/>
      <c r="IBJ39" s="133"/>
      <c r="IBK39" s="133"/>
      <c r="IBL39" s="133"/>
      <c r="IBM39" s="133"/>
      <c r="IBN39" s="133"/>
      <c r="IBO39" s="133"/>
      <c r="IBP39" s="133"/>
      <c r="IBQ39" s="133"/>
      <c r="IBR39" s="133"/>
      <c r="IBS39" s="133"/>
      <c r="IBT39" s="133"/>
      <c r="IBU39" s="133"/>
      <c r="IBV39" s="133"/>
      <c r="IBW39" s="133"/>
      <c r="IBX39" s="133"/>
      <c r="IBY39" s="133"/>
      <c r="IBZ39" s="133"/>
      <c r="ICA39" s="133"/>
      <c r="ICB39" s="133"/>
      <c r="ICC39" s="133"/>
      <c r="ICD39" s="133"/>
      <c r="ICE39" s="133"/>
      <c r="ICF39" s="133"/>
      <c r="ICG39" s="133"/>
      <c r="ICH39" s="133"/>
      <c r="ICI39" s="133"/>
      <c r="ICJ39" s="133"/>
      <c r="ICK39" s="133"/>
      <c r="ICL39" s="133"/>
      <c r="ICM39" s="133"/>
      <c r="ICN39" s="133"/>
      <c r="ICO39" s="133"/>
      <c r="ICP39" s="133"/>
      <c r="ICQ39" s="133"/>
      <c r="ICR39" s="133"/>
      <c r="ICS39" s="133"/>
      <c r="ICT39" s="133"/>
      <c r="ICU39" s="133"/>
      <c r="ICV39" s="133"/>
      <c r="ICW39" s="133"/>
      <c r="ICX39" s="133"/>
      <c r="ICY39" s="133"/>
      <c r="ICZ39" s="133"/>
      <c r="IDA39" s="133"/>
      <c r="IDB39" s="133"/>
      <c r="IDC39" s="133"/>
      <c r="IDD39" s="133"/>
      <c r="IDE39" s="133"/>
      <c r="IDF39" s="133"/>
      <c r="IDG39" s="133"/>
      <c r="IDH39" s="133"/>
      <c r="IDI39" s="133"/>
      <c r="IDJ39" s="133"/>
      <c r="IDK39" s="133"/>
      <c r="IDL39" s="133"/>
      <c r="IDM39" s="133"/>
      <c r="IDN39" s="133"/>
      <c r="IDO39" s="133"/>
      <c r="IDP39" s="133"/>
      <c r="IDQ39" s="133"/>
      <c r="IDR39" s="133"/>
      <c r="IDS39" s="133"/>
      <c r="IDT39" s="133"/>
      <c r="IDU39" s="133"/>
      <c r="IDV39" s="133"/>
      <c r="IDW39" s="133"/>
      <c r="IDX39" s="133"/>
      <c r="IDY39" s="133"/>
      <c r="IDZ39" s="133"/>
      <c r="IEA39" s="133"/>
      <c r="IEB39" s="133"/>
      <c r="IEC39" s="133"/>
      <c r="IED39" s="133"/>
      <c r="IEE39" s="133"/>
      <c r="IEF39" s="133"/>
      <c r="IEG39" s="133"/>
      <c r="IEH39" s="133"/>
      <c r="IEI39" s="133"/>
      <c r="IEJ39" s="133"/>
      <c r="IEK39" s="133"/>
      <c r="IEL39" s="133"/>
      <c r="IEM39" s="133"/>
      <c r="IEN39" s="133"/>
      <c r="IEO39" s="133"/>
      <c r="IEP39" s="133"/>
      <c r="IEQ39" s="133"/>
      <c r="IER39" s="133"/>
      <c r="IES39" s="133"/>
      <c r="IET39" s="133"/>
      <c r="IEU39" s="133"/>
      <c r="IEV39" s="133"/>
      <c r="IEW39" s="133"/>
      <c r="IEX39" s="133"/>
      <c r="IEY39" s="133"/>
      <c r="IEZ39" s="133"/>
      <c r="IFA39" s="133"/>
      <c r="IFB39" s="133"/>
      <c r="IFC39" s="133"/>
      <c r="IFD39" s="133"/>
      <c r="IFE39" s="133"/>
      <c r="IFF39" s="133"/>
      <c r="IFG39" s="133"/>
      <c r="IFH39" s="133"/>
      <c r="IFI39" s="133"/>
      <c r="IFJ39" s="133"/>
      <c r="IFK39" s="133"/>
      <c r="IFL39" s="133"/>
      <c r="IFM39" s="133"/>
      <c r="IFN39" s="133"/>
      <c r="IFO39" s="133"/>
      <c r="IFP39" s="133"/>
      <c r="IFQ39" s="133"/>
      <c r="IFR39" s="133"/>
      <c r="IFS39" s="133"/>
      <c r="IFT39" s="133"/>
      <c r="IFU39" s="133"/>
      <c r="IFV39" s="133"/>
      <c r="IFW39" s="133"/>
      <c r="IFX39" s="133"/>
      <c r="IFY39" s="133"/>
      <c r="IFZ39" s="133"/>
      <c r="IGA39" s="133"/>
      <c r="IGB39" s="133"/>
      <c r="IGC39" s="133"/>
      <c r="IGD39" s="133"/>
      <c r="IGE39" s="133"/>
      <c r="IGF39" s="133"/>
      <c r="IGG39" s="133"/>
      <c r="IGH39" s="133"/>
      <c r="IGI39" s="133"/>
      <c r="IGJ39" s="133"/>
      <c r="IGK39" s="133"/>
      <c r="IGL39" s="133"/>
      <c r="IGM39" s="133"/>
      <c r="IGN39" s="133"/>
      <c r="IGO39" s="133"/>
      <c r="IGP39" s="133"/>
      <c r="IGQ39" s="133"/>
      <c r="IGR39" s="133"/>
      <c r="IGS39" s="133"/>
      <c r="IGT39" s="133"/>
      <c r="IGU39" s="133"/>
      <c r="IGV39" s="133"/>
      <c r="IGW39" s="133"/>
      <c r="IGX39" s="133"/>
      <c r="IGY39" s="133"/>
      <c r="IGZ39" s="133"/>
      <c r="IHA39" s="133"/>
      <c r="IHB39" s="133"/>
      <c r="IHC39" s="133"/>
      <c r="IHD39" s="133"/>
      <c r="IHE39" s="133"/>
      <c r="IHF39" s="133"/>
      <c r="IHG39" s="133"/>
      <c r="IHH39" s="133"/>
      <c r="IHI39" s="133"/>
      <c r="IHJ39" s="133"/>
      <c r="IHK39" s="133"/>
      <c r="IHL39" s="133"/>
      <c r="IHM39" s="133"/>
      <c r="IHN39" s="133"/>
      <c r="IHO39" s="133"/>
      <c r="IHP39" s="133"/>
      <c r="IHQ39" s="133"/>
      <c r="IHR39" s="133"/>
      <c r="IHS39" s="133"/>
      <c r="IHT39" s="133"/>
      <c r="IHU39" s="133"/>
      <c r="IHV39" s="133"/>
      <c r="IHW39" s="133"/>
      <c r="IHX39" s="133"/>
      <c r="IHY39" s="133"/>
      <c r="IHZ39" s="133"/>
      <c r="IIA39" s="133"/>
      <c r="IIB39" s="133"/>
      <c r="IIC39" s="133"/>
      <c r="IID39" s="133"/>
      <c r="IIE39" s="133"/>
      <c r="IIF39" s="133"/>
      <c r="IIG39" s="133"/>
      <c r="IIH39" s="133"/>
      <c r="III39" s="133"/>
      <c r="IIJ39" s="133"/>
      <c r="IIK39" s="133"/>
      <c r="IIL39" s="133"/>
      <c r="IIM39" s="133"/>
      <c r="IIN39" s="133"/>
      <c r="IIO39" s="133"/>
      <c r="IIP39" s="133"/>
      <c r="IIQ39" s="133"/>
      <c r="IIR39" s="133"/>
      <c r="IIS39" s="133"/>
      <c r="IIT39" s="133"/>
      <c r="IIU39" s="133"/>
      <c r="IIV39" s="133"/>
      <c r="IIW39" s="133"/>
      <c r="IIX39" s="133"/>
      <c r="IIY39" s="133"/>
      <c r="IIZ39" s="133"/>
      <c r="IJA39" s="133"/>
      <c r="IJB39" s="133"/>
      <c r="IJC39" s="133"/>
      <c r="IJD39" s="133"/>
      <c r="IJE39" s="133"/>
      <c r="IJF39" s="133"/>
      <c r="IJG39" s="133"/>
      <c r="IJH39" s="133"/>
      <c r="IJI39" s="133"/>
      <c r="IJJ39" s="133"/>
      <c r="IJK39" s="133"/>
      <c r="IJL39" s="133"/>
      <c r="IJM39" s="133"/>
      <c r="IJN39" s="133"/>
      <c r="IJO39" s="133"/>
      <c r="IJP39" s="133"/>
      <c r="IJQ39" s="133"/>
      <c r="IJR39" s="133"/>
      <c r="IJS39" s="133"/>
      <c r="IJT39" s="133"/>
      <c r="IJU39" s="133"/>
      <c r="IJV39" s="133"/>
      <c r="IJW39" s="133"/>
      <c r="IJX39" s="133"/>
      <c r="IJY39" s="133"/>
      <c r="IJZ39" s="133"/>
      <c r="IKA39" s="133"/>
      <c r="IKB39" s="133"/>
      <c r="IKC39" s="133"/>
      <c r="IKD39" s="133"/>
      <c r="IKE39" s="133"/>
      <c r="IKF39" s="133"/>
      <c r="IKG39" s="133"/>
      <c r="IKH39" s="133"/>
      <c r="IKI39" s="133"/>
      <c r="IKJ39" s="133"/>
      <c r="IKK39" s="133"/>
      <c r="IKL39" s="133"/>
      <c r="IKM39" s="133"/>
      <c r="IKN39" s="133"/>
      <c r="IKO39" s="133"/>
      <c r="IKP39" s="133"/>
      <c r="IKQ39" s="133"/>
      <c r="IKR39" s="133"/>
      <c r="IKS39" s="133"/>
      <c r="IKT39" s="133"/>
      <c r="IKU39" s="133"/>
      <c r="IKV39" s="133"/>
      <c r="IKW39" s="133"/>
      <c r="IKX39" s="133"/>
      <c r="IKY39" s="133"/>
      <c r="IKZ39" s="133"/>
      <c r="ILA39" s="133"/>
      <c r="ILB39" s="133"/>
      <c r="ILC39" s="133"/>
      <c r="ILD39" s="133"/>
      <c r="ILE39" s="133"/>
      <c r="ILF39" s="133"/>
      <c r="ILG39" s="133"/>
      <c r="ILH39" s="133"/>
      <c r="ILI39" s="133"/>
      <c r="ILJ39" s="133"/>
      <c r="ILK39" s="133"/>
      <c r="ILL39" s="133"/>
      <c r="ILM39" s="133"/>
      <c r="ILN39" s="133"/>
      <c r="ILO39" s="133"/>
      <c r="ILP39" s="133"/>
      <c r="ILQ39" s="133"/>
      <c r="ILR39" s="133"/>
      <c r="ILS39" s="133"/>
      <c r="ILT39" s="133"/>
      <c r="ILU39" s="133"/>
      <c r="ILV39" s="133"/>
      <c r="ILW39" s="133"/>
      <c r="ILX39" s="133"/>
      <c r="ILY39" s="133"/>
      <c r="ILZ39" s="133"/>
      <c r="IMA39" s="133"/>
      <c r="IMB39" s="133"/>
      <c r="IMC39" s="133"/>
      <c r="IMD39" s="133"/>
      <c r="IME39" s="133"/>
      <c r="IMF39" s="133"/>
      <c r="IMG39" s="133"/>
      <c r="IMH39" s="133"/>
      <c r="IMI39" s="133"/>
      <c r="IMJ39" s="133"/>
      <c r="IMK39" s="133"/>
      <c r="IML39" s="133"/>
      <c r="IMM39" s="133"/>
      <c r="IMN39" s="133"/>
      <c r="IMO39" s="133"/>
      <c r="IMP39" s="133"/>
      <c r="IMQ39" s="133"/>
      <c r="IMR39" s="133"/>
      <c r="IMS39" s="133"/>
      <c r="IMT39" s="133"/>
      <c r="IMU39" s="133"/>
      <c r="IMV39" s="133"/>
      <c r="IMW39" s="133"/>
      <c r="IMX39" s="133"/>
      <c r="IMY39" s="133"/>
      <c r="IMZ39" s="133"/>
      <c r="INA39" s="133"/>
      <c r="INB39" s="133"/>
      <c r="INC39" s="133"/>
      <c r="IND39" s="133"/>
      <c r="INE39" s="133"/>
      <c r="INF39" s="133"/>
      <c r="ING39" s="133"/>
      <c r="INH39" s="133"/>
      <c r="INI39" s="133"/>
      <c r="INJ39" s="133"/>
      <c r="INK39" s="133"/>
      <c r="INL39" s="133"/>
      <c r="INM39" s="133"/>
      <c r="INN39" s="133"/>
      <c r="INO39" s="133"/>
      <c r="INP39" s="133"/>
      <c r="INQ39" s="133"/>
      <c r="INR39" s="133"/>
      <c r="INS39" s="133"/>
      <c r="INT39" s="133"/>
      <c r="INU39" s="133"/>
      <c r="INV39" s="133"/>
      <c r="INW39" s="133"/>
      <c r="INX39" s="133"/>
      <c r="INY39" s="133"/>
      <c r="INZ39" s="133"/>
      <c r="IOA39" s="133"/>
      <c r="IOB39" s="133"/>
      <c r="IOC39" s="133"/>
      <c r="IOD39" s="133"/>
      <c r="IOE39" s="133"/>
      <c r="IOF39" s="133"/>
      <c r="IOG39" s="133"/>
      <c r="IOH39" s="133"/>
      <c r="IOI39" s="133"/>
      <c r="IOJ39" s="133"/>
      <c r="IOK39" s="133"/>
      <c r="IOL39" s="133"/>
      <c r="IOM39" s="133"/>
      <c r="ION39" s="133"/>
      <c r="IOO39" s="133"/>
      <c r="IOP39" s="133"/>
      <c r="IOQ39" s="133"/>
      <c r="IOR39" s="133"/>
      <c r="IOS39" s="133"/>
      <c r="IOT39" s="133"/>
      <c r="IOU39" s="133"/>
      <c r="IOV39" s="133"/>
      <c r="IOW39" s="133"/>
      <c r="IOX39" s="133"/>
      <c r="IOY39" s="133"/>
      <c r="IOZ39" s="133"/>
      <c r="IPA39" s="133"/>
      <c r="IPB39" s="133"/>
      <c r="IPC39" s="133"/>
      <c r="IPD39" s="133"/>
      <c r="IPE39" s="133"/>
      <c r="IPF39" s="133"/>
      <c r="IPG39" s="133"/>
      <c r="IPH39" s="133"/>
      <c r="IPI39" s="133"/>
      <c r="IPJ39" s="133"/>
      <c r="IPK39" s="133"/>
      <c r="IPL39" s="133"/>
      <c r="IPM39" s="133"/>
      <c r="IPN39" s="133"/>
      <c r="IPO39" s="133"/>
      <c r="IPP39" s="133"/>
      <c r="IPQ39" s="133"/>
      <c r="IPR39" s="133"/>
      <c r="IPS39" s="133"/>
      <c r="IPT39" s="133"/>
      <c r="IPU39" s="133"/>
      <c r="IPV39" s="133"/>
      <c r="IPW39" s="133"/>
      <c r="IPX39" s="133"/>
      <c r="IPY39" s="133"/>
      <c r="IPZ39" s="133"/>
      <c r="IQA39" s="133"/>
      <c r="IQB39" s="133"/>
      <c r="IQC39" s="133"/>
      <c r="IQD39" s="133"/>
      <c r="IQE39" s="133"/>
      <c r="IQF39" s="133"/>
      <c r="IQG39" s="133"/>
      <c r="IQH39" s="133"/>
      <c r="IQI39" s="133"/>
      <c r="IQJ39" s="133"/>
      <c r="IQK39" s="133"/>
      <c r="IQL39" s="133"/>
      <c r="IQM39" s="133"/>
      <c r="IQN39" s="133"/>
      <c r="IQO39" s="133"/>
      <c r="IQP39" s="133"/>
      <c r="IQQ39" s="133"/>
      <c r="IQR39" s="133"/>
      <c r="IQS39" s="133"/>
      <c r="IQT39" s="133"/>
      <c r="IQU39" s="133"/>
      <c r="IQV39" s="133"/>
      <c r="IQW39" s="133"/>
      <c r="IQX39" s="133"/>
      <c r="IQY39" s="133"/>
      <c r="IQZ39" s="133"/>
      <c r="IRA39" s="133"/>
      <c r="IRB39" s="133"/>
      <c r="IRC39" s="133"/>
      <c r="IRD39" s="133"/>
      <c r="IRE39" s="133"/>
      <c r="IRF39" s="133"/>
      <c r="IRG39" s="133"/>
      <c r="IRH39" s="133"/>
      <c r="IRI39" s="133"/>
      <c r="IRJ39" s="133"/>
      <c r="IRK39" s="133"/>
      <c r="IRL39" s="133"/>
      <c r="IRM39" s="133"/>
      <c r="IRN39" s="133"/>
      <c r="IRO39" s="133"/>
      <c r="IRP39" s="133"/>
      <c r="IRQ39" s="133"/>
      <c r="IRR39" s="133"/>
      <c r="IRS39" s="133"/>
      <c r="IRT39" s="133"/>
      <c r="IRU39" s="133"/>
      <c r="IRV39" s="133"/>
      <c r="IRW39" s="133"/>
      <c r="IRX39" s="133"/>
      <c r="IRY39" s="133"/>
      <c r="IRZ39" s="133"/>
      <c r="ISA39" s="133"/>
      <c r="ISB39" s="133"/>
      <c r="ISC39" s="133"/>
      <c r="ISD39" s="133"/>
      <c r="ISE39" s="133"/>
      <c r="ISF39" s="133"/>
      <c r="ISG39" s="133"/>
      <c r="ISH39" s="133"/>
      <c r="ISI39" s="133"/>
      <c r="ISJ39" s="133"/>
      <c r="ISK39" s="133"/>
      <c r="ISL39" s="133"/>
      <c r="ISM39" s="133"/>
      <c r="ISN39" s="133"/>
      <c r="ISO39" s="133"/>
      <c r="ISP39" s="133"/>
      <c r="ISQ39" s="133"/>
      <c r="ISR39" s="133"/>
      <c r="ISS39" s="133"/>
      <c r="IST39" s="133"/>
      <c r="ISU39" s="133"/>
      <c r="ISV39" s="133"/>
      <c r="ISW39" s="133"/>
      <c r="ISX39" s="133"/>
      <c r="ISY39" s="133"/>
      <c r="ISZ39" s="133"/>
      <c r="ITA39" s="133"/>
      <c r="ITB39" s="133"/>
      <c r="ITC39" s="133"/>
      <c r="ITD39" s="133"/>
      <c r="ITE39" s="133"/>
      <c r="ITF39" s="133"/>
      <c r="ITG39" s="133"/>
      <c r="ITH39" s="133"/>
      <c r="ITI39" s="133"/>
      <c r="ITJ39" s="133"/>
      <c r="ITK39" s="133"/>
      <c r="ITL39" s="133"/>
      <c r="ITM39" s="133"/>
      <c r="ITN39" s="133"/>
      <c r="ITO39" s="133"/>
      <c r="ITP39" s="133"/>
      <c r="ITQ39" s="133"/>
      <c r="ITR39" s="133"/>
      <c r="ITS39" s="133"/>
      <c r="ITT39" s="133"/>
      <c r="ITU39" s="133"/>
      <c r="ITV39" s="133"/>
      <c r="ITW39" s="133"/>
      <c r="ITX39" s="133"/>
      <c r="ITY39" s="133"/>
      <c r="ITZ39" s="133"/>
      <c r="IUA39" s="133"/>
      <c r="IUB39" s="133"/>
      <c r="IUC39" s="133"/>
      <c r="IUD39" s="133"/>
      <c r="IUE39" s="133"/>
      <c r="IUF39" s="133"/>
      <c r="IUG39" s="133"/>
      <c r="IUH39" s="133"/>
      <c r="IUI39" s="133"/>
      <c r="IUJ39" s="133"/>
      <c r="IUK39" s="133"/>
      <c r="IUL39" s="133"/>
      <c r="IUM39" s="133"/>
      <c r="IUN39" s="133"/>
      <c r="IUO39" s="133"/>
      <c r="IUP39" s="133"/>
      <c r="IUQ39" s="133"/>
      <c r="IUR39" s="133"/>
      <c r="IUS39" s="133"/>
      <c r="IUT39" s="133"/>
      <c r="IUU39" s="133"/>
      <c r="IUV39" s="133"/>
      <c r="IUW39" s="133"/>
      <c r="IUX39" s="133"/>
      <c r="IUY39" s="133"/>
      <c r="IUZ39" s="133"/>
      <c r="IVA39" s="133"/>
      <c r="IVB39" s="133"/>
      <c r="IVC39" s="133"/>
      <c r="IVD39" s="133"/>
      <c r="IVE39" s="133"/>
      <c r="IVF39" s="133"/>
      <c r="IVG39" s="133"/>
      <c r="IVH39" s="133"/>
      <c r="IVI39" s="133"/>
      <c r="IVJ39" s="133"/>
      <c r="IVK39" s="133"/>
      <c r="IVL39" s="133"/>
      <c r="IVM39" s="133"/>
      <c r="IVN39" s="133"/>
      <c r="IVO39" s="133"/>
      <c r="IVP39" s="133"/>
      <c r="IVQ39" s="133"/>
      <c r="IVR39" s="133"/>
      <c r="IVS39" s="133"/>
      <c r="IVT39" s="133"/>
      <c r="IVU39" s="133"/>
      <c r="IVV39" s="133"/>
      <c r="IVW39" s="133"/>
      <c r="IVX39" s="133"/>
      <c r="IVY39" s="133"/>
      <c r="IVZ39" s="133"/>
      <c r="IWA39" s="133"/>
      <c r="IWB39" s="133"/>
      <c r="IWC39" s="133"/>
      <c r="IWD39" s="133"/>
      <c r="IWE39" s="133"/>
      <c r="IWF39" s="133"/>
      <c r="IWG39" s="133"/>
      <c r="IWH39" s="133"/>
      <c r="IWI39" s="133"/>
      <c r="IWJ39" s="133"/>
      <c r="IWK39" s="133"/>
      <c r="IWL39" s="133"/>
      <c r="IWM39" s="133"/>
      <c r="IWN39" s="133"/>
      <c r="IWO39" s="133"/>
      <c r="IWP39" s="133"/>
      <c r="IWQ39" s="133"/>
      <c r="IWR39" s="133"/>
      <c r="IWS39" s="133"/>
      <c r="IWT39" s="133"/>
      <c r="IWU39" s="133"/>
      <c r="IWV39" s="133"/>
      <c r="IWW39" s="133"/>
      <c r="IWX39" s="133"/>
      <c r="IWY39" s="133"/>
      <c r="IWZ39" s="133"/>
      <c r="IXA39" s="133"/>
      <c r="IXB39" s="133"/>
      <c r="IXC39" s="133"/>
      <c r="IXD39" s="133"/>
      <c r="IXE39" s="133"/>
      <c r="IXF39" s="133"/>
      <c r="IXG39" s="133"/>
      <c r="IXH39" s="133"/>
      <c r="IXI39" s="133"/>
      <c r="IXJ39" s="133"/>
      <c r="IXK39" s="133"/>
      <c r="IXL39" s="133"/>
      <c r="IXM39" s="133"/>
      <c r="IXN39" s="133"/>
      <c r="IXO39" s="133"/>
      <c r="IXP39" s="133"/>
      <c r="IXQ39" s="133"/>
      <c r="IXR39" s="133"/>
      <c r="IXS39" s="133"/>
      <c r="IXT39" s="133"/>
      <c r="IXU39" s="133"/>
      <c r="IXV39" s="133"/>
      <c r="IXW39" s="133"/>
      <c r="IXX39" s="133"/>
      <c r="IXY39" s="133"/>
      <c r="IXZ39" s="133"/>
      <c r="IYA39" s="133"/>
      <c r="IYB39" s="133"/>
      <c r="IYC39" s="133"/>
      <c r="IYD39" s="133"/>
      <c r="IYE39" s="133"/>
      <c r="IYF39" s="133"/>
      <c r="IYG39" s="133"/>
      <c r="IYH39" s="133"/>
      <c r="IYI39" s="133"/>
      <c r="IYJ39" s="133"/>
      <c r="IYK39" s="133"/>
      <c r="IYL39" s="133"/>
      <c r="IYM39" s="133"/>
      <c r="IYN39" s="133"/>
      <c r="IYO39" s="133"/>
      <c r="IYP39" s="133"/>
      <c r="IYQ39" s="133"/>
      <c r="IYR39" s="133"/>
      <c r="IYS39" s="133"/>
      <c r="IYT39" s="133"/>
      <c r="IYU39" s="133"/>
      <c r="IYV39" s="133"/>
      <c r="IYW39" s="133"/>
      <c r="IYX39" s="133"/>
      <c r="IYY39" s="133"/>
      <c r="IYZ39" s="133"/>
      <c r="IZA39" s="133"/>
      <c r="IZB39" s="133"/>
      <c r="IZC39" s="133"/>
      <c r="IZD39" s="133"/>
      <c r="IZE39" s="133"/>
      <c r="IZF39" s="133"/>
      <c r="IZG39" s="133"/>
      <c r="IZH39" s="133"/>
      <c r="IZI39" s="133"/>
      <c r="IZJ39" s="133"/>
      <c r="IZK39" s="133"/>
      <c r="IZL39" s="133"/>
      <c r="IZM39" s="133"/>
      <c r="IZN39" s="133"/>
      <c r="IZO39" s="133"/>
      <c r="IZP39" s="133"/>
      <c r="IZQ39" s="133"/>
      <c r="IZR39" s="133"/>
      <c r="IZS39" s="133"/>
      <c r="IZT39" s="133"/>
      <c r="IZU39" s="133"/>
      <c r="IZV39" s="133"/>
      <c r="IZW39" s="133"/>
      <c r="IZX39" s="133"/>
      <c r="IZY39" s="133"/>
      <c r="IZZ39" s="133"/>
      <c r="JAA39" s="133"/>
      <c r="JAB39" s="133"/>
      <c r="JAC39" s="133"/>
      <c r="JAD39" s="133"/>
      <c r="JAE39" s="133"/>
      <c r="JAF39" s="133"/>
      <c r="JAG39" s="133"/>
      <c r="JAH39" s="133"/>
      <c r="JAI39" s="133"/>
      <c r="JAJ39" s="133"/>
      <c r="JAK39" s="133"/>
      <c r="JAL39" s="133"/>
      <c r="JAM39" s="133"/>
      <c r="JAN39" s="133"/>
      <c r="JAO39" s="133"/>
      <c r="JAP39" s="133"/>
      <c r="JAQ39" s="133"/>
      <c r="JAR39" s="133"/>
      <c r="JAS39" s="133"/>
      <c r="JAT39" s="133"/>
      <c r="JAU39" s="133"/>
      <c r="JAV39" s="133"/>
      <c r="JAW39" s="133"/>
      <c r="JAX39" s="133"/>
      <c r="JAY39" s="133"/>
      <c r="JAZ39" s="133"/>
      <c r="JBA39" s="133"/>
      <c r="JBB39" s="133"/>
      <c r="JBC39" s="133"/>
      <c r="JBD39" s="133"/>
      <c r="JBE39" s="133"/>
      <c r="JBF39" s="133"/>
      <c r="JBG39" s="133"/>
      <c r="JBH39" s="133"/>
      <c r="JBI39" s="133"/>
      <c r="JBJ39" s="133"/>
      <c r="JBK39" s="133"/>
      <c r="JBL39" s="133"/>
      <c r="JBM39" s="133"/>
      <c r="JBN39" s="133"/>
      <c r="JBO39" s="133"/>
      <c r="JBP39" s="133"/>
      <c r="JBQ39" s="133"/>
      <c r="JBR39" s="133"/>
      <c r="JBS39" s="133"/>
      <c r="JBT39" s="133"/>
      <c r="JBU39" s="133"/>
      <c r="JBV39" s="133"/>
      <c r="JBW39" s="133"/>
      <c r="JBX39" s="133"/>
      <c r="JBY39" s="133"/>
      <c r="JBZ39" s="133"/>
      <c r="JCA39" s="133"/>
      <c r="JCB39" s="133"/>
      <c r="JCC39" s="133"/>
      <c r="JCD39" s="133"/>
      <c r="JCE39" s="133"/>
      <c r="JCF39" s="133"/>
      <c r="JCG39" s="133"/>
      <c r="JCH39" s="133"/>
      <c r="JCI39" s="133"/>
      <c r="JCJ39" s="133"/>
      <c r="JCK39" s="133"/>
      <c r="JCL39" s="133"/>
      <c r="JCM39" s="133"/>
      <c r="JCN39" s="133"/>
      <c r="JCO39" s="133"/>
      <c r="JCP39" s="133"/>
      <c r="JCQ39" s="133"/>
      <c r="JCR39" s="133"/>
      <c r="JCS39" s="133"/>
      <c r="JCT39" s="133"/>
      <c r="JCU39" s="133"/>
      <c r="JCV39" s="133"/>
      <c r="JCW39" s="133"/>
      <c r="JCX39" s="133"/>
      <c r="JCY39" s="133"/>
      <c r="JCZ39" s="133"/>
      <c r="JDA39" s="133"/>
      <c r="JDB39" s="133"/>
      <c r="JDC39" s="133"/>
      <c r="JDD39" s="133"/>
      <c r="JDE39" s="133"/>
      <c r="JDF39" s="133"/>
      <c r="JDG39" s="133"/>
      <c r="JDH39" s="133"/>
      <c r="JDI39" s="133"/>
      <c r="JDJ39" s="133"/>
      <c r="JDK39" s="133"/>
      <c r="JDL39" s="133"/>
      <c r="JDM39" s="133"/>
      <c r="JDN39" s="133"/>
      <c r="JDO39" s="133"/>
      <c r="JDP39" s="133"/>
      <c r="JDQ39" s="133"/>
      <c r="JDR39" s="133"/>
      <c r="JDS39" s="133"/>
      <c r="JDT39" s="133"/>
      <c r="JDU39" s="133"/>
      <c r="JDV39" s="133"/>
      <c r="JDW39" s="133"/>
      <c r="JDX39" s="133"/>
      <c r="JDY39" s="133"/>
      <c r="JDZ39" s="133"/>
      <c r="JEA39" s="133"/>
      <c r="JEB39" s="133"/>
      <c r="JEC39" s="133"/>
      <c r="JED39" s="133"/>
      <c r="JEE39" s="133"/>
      <c r="JEF39" s="133"/>
      <c r="JEG39" s="133"/>
      <c r="JEH39" s="133"/>
      <c r="JEI39" s="133"/>
      <c r="JEJ39" s="133"/>
      <c r="JEK39" s="133"/>
      <c r="JEL39" s="133"/>
      <c r="JEM39" s="133"/>
      <c r="JEN39" s="133"/>
      <c r="JEO39" s="133"/>
      <c r="JEP39" s="133"/>
      <c r="JEQ39" s="133"/>
      <c r="JER39" s="133"/>
      <c r="JES39" s="133"/>
      <c r="JET39" s="133"/>
      <c r="JEU39" s="133"/>
      <c r="JEV39" s="133"/>
      <c r="JEW39" s="133"/>
      <c r="JEX39" s="133"/>
      <c r="JEY39" s="133"/>
      <c r="JEZ39" s="133"/>
      <c r="JFA39" s="133"/>
      <c r="JFB39" s="133"/>
      <c r="JFC39" s="133"/>
      <c r="JFD39" s="133"/>
      <c r="JFE39" s="133"/>
      <c r="JFF39" s="133"/>
      <c r="JFG39" s="133"/>
      <c r="JFH39" s="133"/>
      <c r="JFI39" s="133"/>
      <c r="JFJ39" s="133"/>
      <c r="JFK39" s="133"/>
      <c r="JFL39" s="133"/>
      <c r="JFM39" s="133"/>
      <c r="JFN39" s="133"/>
      <c r="JFO39" s="133"/>
      <c r="JFP39" s="133"/>
      <c r="JFQ39" s="133"/>
      <c r="JFR39" s="133"/>
      <c r="JFS39" s="133"/>
      <c r="JFT39" s="133"/>
      <c r="JFU39" s="133"/>
      <c r="JFV39" s="133"/>
      <c r="JFW39" s="133"/>
      <c r="JFX39" s="133"/>
      <c r="JFY39" s="133"/>
      <c r="JFZ39" s="133"/>
      <c r="JGA39" s="133"/>
      <c r="JGB39" s="133"/>
      <c r="JGC39" s="133"/>
      <c r="JGD39" s="133"/>
      <c r="JGE39" s="133"/>
      <c r="JGF39" s="133"/>
      <c r="JGG39" s="133"/>
      <c r="JGH39" s="133"/>
      <c r="JGI39" s="133"/>
      <c r="JGJ39" s="133"/>
      <c r="JGK39" s="133"/>
      <c r="JGL39" s="133"/>
      <c r="JGM39" s="133"/>
      <c r="JGN39" s="133"/>
      <c r="JGO39" s="133"/>
      <c r="JGP39" s="133"/>
      <c r="JGQ39" s="133"/>
      <c r="JGR39" s="133"/>
      <c r="JGS39" s="133"/>
      <c r="JGT39" s="133"/>
      <c r="JGU39" s="133"/>
      <c r="JGV39" s="133"/>
      <c r="JGW39" s="133"/>
      <c r="JGX39" s="133"/>
      <c r="JGY39" s="133"/>
      <c r="JGZ39" s="133"/>
      <c r="JHA39" s="133"/>
      <c r="JHB39" s="133"/>
      <c r="JHC39" s="133"/>
      <c r="JHD39" s="133"/>
      <c r="JHE39" s="133"/>
      <c r="JHF39" s="133"/>
      <c r="JHG39" s="133"/>
      <c r="JHH39" s="133"/>
      <c r="JHI39" s="133"/>
      <c r="JHJ39" s="133"/>
      <c r="JHK39" s="133"/>
      <c r="JHL39" s="133"/>
      <c r="JHM39" s="133"/>
      <c r="JHN39" s="133"/>
      <c r="JHO39" s="133"/>
      <c r="JHP39" s="133"/>
      <c r="JHQ39" s="133"/>
      <c r="JHR39" s="133"/>
      <c r="JHS39" s="133"/>
      <c r="JHT39" s="133"/>
      <c r="JHU39" s="133"/>
      <c r="JHV39" s="133"/>
      <c r="JHW39" s="133"/>
      <c r="JHX39" s="133"/>
      <c r="JHY39" s="133"/>
      <c r="JHZ39" s="133"/>
      <c r="JIA39" s="133"/>
      <c r="JIB39" s="133"/>
      <c r="JIC39" s="133"/>
      <c r="JID39" s="133"/>
      <c r="JIE39" s="133"/>
      <c r="JIF39" s="133"/>
      <c r="JIG39" s="133"/>
      <c r="JIH39" s="133"/>
      <c r="JII39" s="133"/>
      <c r="JIJ39" s="133"/>
      <c r="JIK39" s="133"/>
      <c r="JIL39" s="133"/>
      <c r="JIM39" s="133"/>
      <c r="JIN39" s="133"/>
      <c r="JIO39" s="133"/>
      <c r="JIP39" s="133"/>
      <c r="JIQ39" s="133"/>
      <c r="JIR39" s="133"/>
      <c r="JIS39" s="133"/>
      <c r="JIT39" s="133"/>
      <c r="JIU39" s="133"/>
      <c r="JIV39" s="133"/>
      <c r="JIW39" s="133"/>
      <c r="JIX39" s="133"/>
      <c r="JIY39" s="133"/>
      <c r="JIZ39" s="133"/>
      <c r="JJA39" s="133"/>
      <c r="JJB39" s="133"/>
      <c r="JJC39" s="133"/>
      <c r="JJD39" s="133"/>
      <c r="JJE39" s="133"/>
      <c r="JJF39" s="133"/>
      <c r="JJG39" s="133"/>
      <c r="JJH39" s="133"/>
      <c r="JJI39" s="133"/>
      <c r="JJJ39" s="133"/>
      <c r="JJK39" s="133"/>
      <c r="JJL39" s="133"/>
      <c r="JJM39" s="133"/>
      <c r="JJN39" s="133"/>
      <c r="JJO39" s="133"/>
      <c r="JJP39" s="133"/>
      <c r="JJQ39" s="133"/>
      <c r="JJR39" s="133"/>
      <c r="JJS39" s="133"/>
      <c r="JJT39" s="133"/>
      <c r="JJU39" s="133"/>
      <c r="JJV39" s="133"/>
      <c r="JJW39" s="133"/>
      <c r="JJX39" s="133"/>
      <c r="JJY39" s="133"/>
      <c r="JJZ39" s="133"/>
      <c r="JKA39" s="133"/>
      <c r="JKB39" s="133"/>
      <c r="JKC39" s="133"/>
      <c r="JKD39" s="133"/>
      <c r="JKE39" s="133"/>
      <c r="JKF39" s="133"/>
      <c r="JKG39" s="133"/>
      <c r="JKH39" s="133"/>
      <c r="JKI39" s="133"/>
      <c r="JKJ39" s="133"/>
      <c r="JKK39" s="133"/>
      <c r="JKL39" s="133"/>
      <c r="JKM39" s="133"/>
      <c r="JKN39" s="133"/>
      <c r="JKO39" s="133"/>
      <c r="JKP39" s="133"/>
      <c r="JKQ39" s="133"/>
      <c r="JKR39" s="133"/>
      <c r="JKS39" s="133"/>
      <c r="JKT39" s="133"/>
      <c r="JKU39" s="133"/>
      <c r="JKV39" s="133"/>
      <c r="JKW39" s="133"/>
      <c r="JKX39" s="133"/>
      <c r="JKY39" s="133"/>
      <c r="JKZ39" s="133"/>
      <c r="JLA39" s="133"/>
      <c r="JLB39" s="133"/>
      <c r="JLC39" s="133"/>
      <c r="JLD39" s="133"/>
      <c r="JLE39" s="133"/>
      <c r="JLF39" s="133"/>
      <c r="JLG39" s="133"/>
      <c r="JLH39" s="133"/>
      <c r="JLI39" s="133"/>
      <c r="JLJ39" s="133"/>
      <c r="JLK39" s="133"/>
      <c r="JLL39" s="133"/>
      <c r="JLM39" s="133"/>
      <c r="JLN39" s="133"/>
      <c r="JLO39" s="133"/>
      <c r="JLP39" s="133"/>
      <c r="JLQ39" s="133"/>
      <c r="JLR39" s="133"/>
      <c r="JLS39" s="133"/>
      <c r="JLT39" s="133"/>
      <c r="JLU39" s="133"/>
      <c r="JLV39" s="133"/>
      <c r="JLW39" s="133"/>
      <c r="JLX39" s="133"/>
      <c r="JLY39" s="133"/>
      <c r="JLZ39" s="133"/>
      <c r="JMA39" s="133"/>
      <c r="JMB39" s="133"/>
      <c r="JMC39" s="133"/>
      <c r="JMD39" s="133"/>
      <c r="JME39" s="133"/>
      <c r="JMF39" s="133"/>
      <c r="JMG39" s="133"/>
      <c r="JMH39" s="133"/>
      <c r="JMI39" s="133"/>
      <c r="JMJ39" s="133"/>
      <c r="JMK39" s="133"/>
      <c r="JML39" s="133"/>
      <c r="JMM39" s="133"/>
      <c r="JMN39" s="133"/>
      <c r="JMO39" s="133"/>
      <c r="JMP39" s="133"/>
      <c r="JMQ39" s="133"/>
      <c r="JMR39" s="133"/>
      <c r="JMS39" s="133"/>
      <c r="JMT39" s="133"/>
      <c r="JMU39" s="133"/>
      <c r="JMV39" s="133"/>
      <c r="JMW39" s="133"/>
      <c r="JMX39" s="133"/>
      <c r="JMY39" s="133"/>
      <c r="JMZ39" s="133"/>
      <c r="JNA39" s="133"/>
      <c r="JNB39" s="133"/>
      <c r="JNC39" s="133"/>
      <c r="JND39" s="133"/>
      <c r="JNE39" s="133"/>
      <c r="JNF39" s="133"/>
      <c r="JNG39" s="133"/>
      <c r="JNH39" s="133"/>
      <c r="JNI39" s="133"/>
      <c r="JNJ39" s="133"/>
      <c r="JNK39" s="133"/>
      <c r="JNL39" s="133"/>
      <c r="JNM39" s="133"/>
      <c r="JNN39" s="133"/>
      <c r="JNO39" s="133"/>
      <c r="JNP39" s="133"/>
      <c r="JNQ39" s="133"/>
      <c r="JNR39" s="133"/>
      <c r="JNS39" s="133"/>
      <c r="JNT39" s="133"/>
      <c r="JNU39" s="133"/>
      <c r="JNV39" s="133"/>
      <c r="JNW39" s="133"/>
      <c r="JNX39" s="133"/>
      <c r="JNY39" s="133"/>
      <c r="JNZ39" s="133"/>
      <c r="JOA39" s="133"/>
      <c r="JOB39" s="133"/>
      <c r="JOC39" s="133"/>
      <c r="JOD39" s="133"/>
      <c r="JOE39" s="133"/>
      <c r="JOF39" s="133"/>
      <c r="JOG39" s="133"/>
      <c r="JOH39" s="133"/>
      <c r="JOI39" s="133"/>
      <c r="JOJ39" s="133"/>
      <c r="JOK39" s="133"/>
      <c r="JOL39" s="133"/>
      <c r="JOM39" s="133"/>
      <c r="JON39" s="133"/>
      <c r="JOO39" s="133"/>
      <c r="JOP39" s="133"/>
      <c r="JOQ39" s="133"/>
      <c r="JOR39" s="133"/>
      <c r="JOS39" s="133"/>
      <c r="JOT39" s="133"/>
      <c r="JOU39" s="133"/>
      <c r="JOV39" s="133"/>
      <c r="JOW39" s="133"/>
      <c r="JOX39" s="133"/>
      <c r="JOY39" s="133"/>
      <c r="JOZ39" s="133"/>
      <c r="JPA39" s="133"/>
      <c r="JPB39" s="133"/>
      <c r="JPC39" s="133"/>
      <c r="JPD39" s="133"/>
      <c r="JPE39" s="133"/>
      <c r="JPF39" s="133"/>
      <c r="JPG39" s="133"/>
      <c r="JPH39" s="133"/>
      <c r="JPI39" s="133"/>
      <c r="JPJ39" s="133"/>
      <c r="JPK39" s="133"/>
      <c r="JPL39" s="133"/>
      <c r="JPM39" s="133"/>
      <c r="JPN39" s="133"/>
      <c r="JPO39" s="133"/>
      <c r="JPP39" s="133"/>
      <c r="JPQ39" s="133"/>
      <c r="JPR39" s="133"/>
      <c r="JPS39" s="133"/>
      <c r="JPT39" s="133"/>
      <c r="JPU39" s="133"/>
      <c r="JPV39" s="133"/>
      <c r="JPW39" s="133"/>
      <c r="JPX39" s="133"/>
      <c r="JPY39" s="133"/>
      <c r="JPZ39" s="133"/>
      <c r="JQA39" s="133"/>
      <c r="JQB39" s="133"/>
      <c r="JQC39" s="133"/>
      <c r="JQD39" s="133"/>
      <c r="JQE39" s="133"/>
      <c r="JQF39" s="133"/>
      <c r="JQG39" s="133"/>
      <c r="JQH39" s="133"/>
      <c r="JQI39" s="133"/>
      <c r="JQJ39" s="133"/>
      <c r="JQK39" s="133"/>
      <c r="JQL39" s="133"/>
      <c r="JQM39" s="133"/>
      <c r="JQN39" s="133"/>
      <c r="JQO39" s="133"/>
      <c r="JQP39" s="133"/>
      <c r="JQQ39" s="133"/>
      <c r="JQR39" s="133"/>
      <c r="JQS39" s="133"/>
      <c r="JQT39" s="133"/>
      <c r="JQU39" s="133"/>
      <c r="JQV39" s="133"/>
      <c r="JQW39" s="133"/>
      <c r="JQX39" s="133"/>
      <c r="JQY39" s="133"/>
      <c r="JQZ39" s="133"/>
      <c r="JRA39" s="133"/>
      <c r="JRB39" s="133"/>
      <c r="JRC39" s="133"/>
      <c r="JRD39" s="133"/>
      <c r="JRE39" s="133"/>
      <c r="JRF39" s="133"/>
      <c r="JRG39" s="133"/>
      <c r="JRH39" s="133"/>
      <c r="JRI39" s="133"/>
      <c r="JRJ39" s="133"/>
      <c r="JRK39" s="133"/>
      <c r="JRL39" s="133"/>
      <c r="JRM39" s="133"/>
      <c r="JRN39" s="133"/>
      <c r="JRO39" s="133"/>
      <c r="JRP39" s="133"/>
      <c r="JRQ39" s="133"/>
      <c r="JRR39" s="133"/>
      <c r="JRS39" s="133"/>
      <c r="JRT39" s="133"/>
      <c r="JRU39" s="133"/>
      <c r="JRV39" s="133"/>
      <c r="JRW39" s="133"/>
      <c r="JRX39" s="133"/>
      <c r="JRY39" s="133"/>
      <c r="JRZ39" s="133"/>
      <c r="JSA39" s="133"/>
      <c r="JSB39" s="133"/>
      <c r="JSC39" s="133"/>
      <c r="JSD39" s="133"/>
      <c r="JSE39" s="133"/>
      <c r="JSF39" s="133"/>
      <c r="JSG39" s="133"/>
      <c r="JSH39" s="133"/>
      <c r="JSI39" s="133"/>
      <c r="JSJ39" s="133"/>
      <c r="JSK39" s="133"/>
      <c r="JSL39" s="133"/>
      <c r="JSM39" s="133"/>
      <c r="JSN39" s="133"/>
      <c r="JSO39" s="133"/>
      <c r="JSP39" s="133"/>
      <c r="JSQ39" s="133"/>
      <c r="JSR39" s="133"/>
      <c r="JSS39" s="133"/>
      <c r="JST39" s="133"/>
      <c r="JSU39" s="133"/>
      <c r="JSV39" s="133"/>
      <c r="JSW39" s="133"/>
      <c r="JSX39" s="133"/>
      <c r="JSY39" s="133"/>
      <c r="JSZ39" s="133"/>
      <c r="JTA39" s="133"/>
      <c r="JTB39" s="133"/>
      <c r="JTC39" s="133"/>
      <c r="JTD39" s="133"/>
      <c r="JTE39" s="133"/>
      <c r="JTF39" s="133"/>
      <c r="JTG39" s="133"/>
      <c r="JTH39" s="133"/>
      <c r="JTI39" s="133"/>
      <c r="JTJ39" s="133"/>
      <c r="JTK39" s="133"/>
      <c r="JTL39" s="133"/>
      <c r="JTM39" s="133"/>
      <c r="JTN39" s="133"/>
      <c r="JTO39" s="133"/>
      <c r="JTP39" s="133"/>
      <c r="JTQ39" s="133"/>
      <c r="JTR39" s="133"/>
      <c r="JTS39" s="133"/>
      <c r="JTT39" s="133"/>
      <c r="JTU39" s="133"/>
      <c r="JTV39" s="133"/>
      <c r="JTW39" s="133"/>
      <c r="JTX39" s="133"/>
      <c r="JTY39" s="133"/>
      <c r="JTZ39" s="133"/>
      <c r="JUA39" s="133"/>
      <c r="JUB39" s="133"/>
      <c r="JUC39" s="133"/>
      <c r="JUD39" s="133"/>
      <c r="JUE39" s="133"/>
      <c r="JUF39" s="133"/>
      <c r="JUG39" s="133"/>
      <c r="JUH39" s="133"/>
      <c r="JUI39" s="133"/>
      <c r="JUJ39" s="133"/>
      <c r="JUK39" s="133"/>
      <c r="JUL39" s="133"/>
      <c r="JUM39" s="133"/>
      <c r="JUN39" s="133"/>
      <c r="JUO39" s="133"/>
      <c r="JUP39" s="133"/>
      <c r="JUQ39" s="133"/>
      <c r="JUR39" s="133"/>
      <c r="JUS39" s="133"/>
      <c r="JUT39" s="133"/>
      <c r="JUU39" s="133"/>
      <c r="JUV39" s="133"/>
      <c r="JUW39" s="133"/>
      <c r="JUX39" s="133"/>
      <c r="JUY39" s="133"/>
      <c r="JUZ39" s="133"/>
      <c r="JVA39" s="133"/>
      <c r="JVB39" s="133"/>
      <c r="JVC39" s="133"/>
      <c r="JVD39" s="133"/>
      <c r="JVE39" s="133"/>
      <c r="JVF39" s="133"/>
      <c r="JVG39" s="133"/>
      <c r="JVH39" s="133"/>
      <c r="JVI39" s="133"/>
      <c r="JVJ39" s="133"/>
      <c r="JVK39" s="133"/>
      <c r="JVL39" s="133"/>
      <c r="JVM39" s="133"/>
      <c r="JVN39" s="133"/>
      <c r="JVO39" s="133"/>
      <c r="JVP39" s="133"/>
      <c r="JVQ39" s="133"/>
      <c r="JVR39" s="133"/>
      <c r="JVS39" s="133"/>
      <c r="JVT39" s="133"/>
      <c r="JVU39" s="133"/>
      <c r="JVV39" s="133"/>
      <c r="JVW39" s="133"/>
      <c r="JVX39" s="133"/>
      <c r="JVY39" s="133"/>
      <c r="JVZ39" s="133"/>
      <c r="JWA39" s="133"/>
      <c r="JWB39" s="133"/>
      <c r="JWC39" s="133"/>
      <c r="JWD39" s="133"/>
      <c r="JWE39" s="133"/>
      <c r="JWF39" s="133"/>
      <c r="JWG39" s="133"/>
      <c r="JWH39" s="133"/>
      <c r="JWI39" s="133"/>
      <c r="JWJ39" s="133"/>
      <c r="JWK39" s="133"/>
      <c r="JWL39" s="133"/>
      <c r="JWM39" s="133"/>
      <c r="JWN39" s="133"/>
      <c r="JWO39" s="133"/>
      <c r="JWP39" s="133"/>
      <c r="JWQ39" s="133"/>
      <c r="JWR39" s="133"/>
      <c r="JWS39" s="133"/>
      <c r="JWT39" s="133"/>
      <c r="JWU39" s="133"/>
      <c r="JWV39" s="133"/>
      <c r="JWW39" s="133"/>
      <c r="JWX39" s="133"/>
      <c r="JWY39" s="133"/>
      <c r="JWZ39" s="133"/>
      <c r="JXA39" s="133"/>
      <c r="JXB39" s="133"/>
      <c r="JXC39" s="133"/>
      <c r="JXD39" s="133"/>
      <c r="JXE39" s="133"/>
      <c r="JXF39" s="133"/>
      <c r="JXG39" s="133"/>
      <c r="JXH39" s="133"/>
      <c r="JXI39" s="133"/>
      <c r="JXJ39" s="133"/>
      <c r="JXK39" s="133"/>
      <c r="JXL39" s="133"/>
      <c r="JXM39" s="133"/>
      <c r="JXN39" s="133"/>
      <c r="JXO39" s="133"/>
      <c r="JXP39" s="133"/>
      <c r="JXQ39" s="133"/>
      <c r="JXR39" s="133"/>
      <c r="JXS39" s="133"/>
      <c r="JXT39" s="133"/>
      <c r="JXU39" s="133"/>
      <c r="JXV39" s="133"/>
      <c r="JXW39" s="133"/>
      <c r="JXX39" s="133"/>
      <c r="JXY39" s="133"/>
      <c r="JXZ39" s="133"/>
      <c r="JYA39" s="133"/>
      <c r="JYB39" s="133"/>
      <c r="JYC39" s="133"/>
      <c r="JYD39" s="133"/>
      <c r="JYE39" s="133"/>
      <c r="JYF39" s="133"/>
      <c r="JYG39" s="133"/>
      <c r="JYH39" s="133"/>
      <c r="JYI39" s="133"/>
      <c r="JYJ39" s="133"/>
      <c r="JYK39" s="133"/>
      <c r="JYL39" s="133"/>
      <c r="JYM39" s="133"/>
      <c r="JYN39" s="133"/>
      <c r="JYO39" s="133"/>
      <c r="JYP39" s="133"/>
      <c r="JYQ39" s="133"/>
      <c r="JYR39" s="133"/>
      <c r="JYS39" s="133"/>
      <c r="JYT39" s="133"/>
      <c r="JYU39" s="133"/>
      <c r="JYV39" s="133"/>
      <c r="JYW39" s="133"/>
      <c r="JYX39" s="133"/>
      <c r="JYY39" s="133"/>
      <c r="JYZ39" s="133"/>
      <c r="JZA39" s="133"/>
      <c r="JZB39" s="133"/>
      <c r="JZC39" s="133"/>
      <c r="JZD39" s="133"/>
      <c r="JZE39" s="133"/>
      <c r="JZF39" s="133"/>
      <c r="JZG39" s="133"/>
      <c r="JZH39" s="133"/>
      <c r="JZI39" s="133"/>
      <c r="JZJ39" s="133"/>
      <c r="JZK39" s="133"/>
      <c r="JZL39" s="133"/>
      <c r="JZM39" s="133"/>
      <c r="JZN39" s="133"/>
      <c r="JZO39" s="133"/>
      <c r="JZP39" s="133"/>
      <c r="JZQ39" s="133"/>
      <c r="JZR39" s="133"/>
      <c r="JZS39" s="133"/>
      <c r="JZT39" s="133"/>
      <c r="JZU39" s="133"/>
      <c r="JZV39" s="133"/>
      <c r="JZW39" s="133"/>
      <c r="JZX39" s="133"/>
      <c r="JZY39" s="133"/>
      <c r="JZZ39" s="133"/>
      <c r="KAA39" s="133"/>
      <c r="KAB39" s="133"/>
      <c r="KAC39" s="133"/>
      <c r="KAD39" s="133"/>
      <c r="KAE39" s="133"/>
      <c r="KAF39" s="133"/>
      <c r="KAG39" s="133"/>
      <c r="KAH39" s="133"/>
      <c r="KAI39" s="133"/>
      <c r="KAJ39" s="133"/>
      <c r="KAK39" s="133"/>
      <c r="KAL39" s="133"/>
      <c r="KAM39" s="133"/>
      <c r="KAN39" s="133"/>
      <c r="KAO39" s="133"/>
      <c r="KAP39" s="133"/>
      <c r="KAQ39" s="133"/>
      <c r="KAR39" s="133"/>
      <c r="KAS39" s="133"/>
      <c r="KAT39" s="133"/>
      <c r="KAU39" s="133"/>
      <c r="KAV39" s="133"/>
      <c r="KAW39" s="133"/>
      <c r="KAX39" s="133"/>
      <c r="KAY39" s="133"/>
      <c r="KAZ39" s="133"/>
      <c r="KBA39" s="133"/>
      <c r="KBB39" s="133"/>
      <c r="KBC39" s="133"/>
      <c r="KBD39" s="133"/>
      <c r="KBE39" s="133"/>
      <c r="KBF39" s="133"/>
      <c r="KBG39" s="133"/>
      <c r="KBH39" s="133"/>
      <c r="KBI39" s="133"/>
      <c r="KBJ39" s="133"/>
      <c r="KBK39" s="133"/>
      <c r="KBL39" s="133"/>
      <c r="KBM39" s="133"/>
      <c r="KBN39" s="133"/>
      <c r="KBO39" s="133"/>
      <c r="KBP39" s="133"/>
      <c r="KBQ39" s="133"/>
      <c r="KBR39" s="133"/>
      <c r="KBS39" s="133"/>
      <c r="KBT39" s="133"/>
      <c r="KBU39" s="133"/>
      <c r="KBV39" s="133"/>
      <c r="KBW39" s="133"/>
      <c r="KBX39" s="133"/>
      <c r="KBY39" s="133"/>
      <c r="KBZ39" s="133"/>
      <c r="KCA39" s="133"/>
      <c r="KCB39" s="133"/>
      <c r="KCC39" s="133"/>
      <c r="KCD39" s="133"/>
      <c r="KCE39" s="133"/>
      <c r="KCF39" s="133"/>
      <c r="KCG39" s="133"/>
      <c r="KCH39" s="133"/>
      <c r="KCI39" s="133"/>
      <c r="KCJ39" s="133"/>
      <c r="KCK39" s="133"/>
      <c r="KCL39" s="133"/>
      <c r="KCM39" s="133"/>
      <c r="KCN39" s="133"/>
      <c r="KCO39" s="133"/>
      <c r="KCP39" s="133"/>
      <c r="KCQ39" s="133"/>
      <c r="KCR39" s="133"/>
      <c r="KCS39" s="133"/>
      <c r="KCT39" s="133"/>
      <c r="KCU39" s="133"/>
      <c r="KCV39" s="133"/>
      <c r="KCW39" s="133"/>
      <c r="KCX39" s="133"/>
      <c r="KCY39" s="133"/>
      <c r="KCZ39" s="133"/>
      <c r="KDA39" s="133"/>
      <c r="KDB39" s="133"/>
      <c r="KDC39" s="133"/>
      <c r="KDD39" s="133"/>
      <c r="KDE39" s="133"/>
      <c r="KDF39" s="133"/>
      <c r="KDG39" s="133"/>
      <c r="KDH39" s="133"/>
      <c r="KDI39" s="133"/>
      <c r="KDJ39" s="133"/>
      <c r="KDK39" s="133"/>
      <c r="KDL39" s="133"/>
      <c r="KDM39" s="133"/>
      <c r="KDN39" s="133"/>
      <c r="KDO39" s="133"/>
      <c r="KDP39" s="133"/>
      <c r="KDQ39" s="133"/>
      <c r="KDR39" s="133"/>
      <c r="KDS39" s="133"/>
      <c r="KDT39" s="133"/>
      <c r="KDU39" s="133"/>
      <c r="KDV39" s="133"/>
      <c r="KDW39" s="133"/>
      <c r="KDX39" s="133"/>
      <c r="KDY39" s="133"/>
      <c r="KDZ39" s="133"/>
      <c r="KEA39" s="133"/>
      <c r="KEB39" s="133"/>
      <c r="KEC39" s="133"/>
      <c r="KED39" s="133"/>
      <c r="KEE39" s="133"/>
      <c r="KEF39" s="133"/>
      <c r="KEG39" s="133"/>
      <c r="KEH39" s="133"/>
      <c r="KEI39" s="133"/>
      <c r="KEJ39" s="133"/>
      <c r="KEK39" s="133"/>
      <c r="KEL39" s="133"/>
      <c r="KEM39" s="133"/>
      <c r="KEN39" s="133"/>
      <c r="KEO39" s="133"/>
      <c r="KEP39" s="133"/>
      <c r="KEQ39" s="133"/>
      <c r="KER39" s="133"/>
      <c r="KES39" s="133"/>
      <c r="KET39" s="133"/>
      <c r="KEU39" s="133"/>
      <c r="KEV39" s="133"/>
      <c r="KEW39" s="133"/>
      <c r="KEX39" s="133"/>
      <c r="KEY39" s="133"/>
      <c r="KEZ39" s="133"/>
      <c r="KFA39" s="133"/>
      <c r="KFB39" s="133"/>
      <c r="KFC39" s="133"/>
      <c r="KFD39" s="133"/>
      <c r="KFE39" s="133"/>
      <c r="KFF39" s="133"/>
      <c r="KFG39" s="133"/>
      <c r="KFH39" s="133"/>
      <c r="KFI39" s="133"/>
      <c r="KFJ39" s="133"/>
      <c r="KFK39" s="133"/>
      <c r="KFL39" s="133"/>
      <c r="KFM39" s="133"/>
      <c r="KFN39" s="133"/>
      <c r="KFO39" s="133"/>
      <c r="KFP39" s="133"/>
      <c r="KFQ39" s="133"/>
      <c r="KFR39" s="133"/>
      <c r="KFS39" s="133"/>
      <c r="KFT39" s="133"/>
      <c r="KFU39" s="133"/>
      <c r="KFV39" s="133"/>
      <c r="KFW39" s="133"/>
      <c r="KFX39" s="133"/>
      <c r="KFY39" s="133"/>
      <c r="KFZ39" s="133"/>
      <c r="KGA39" s="133"/>
      <c r="KGB39" s="133"/>
      <c r="KGC39" s="133"/>
      <c r="KGD39" s="133"/>
      <c r="KGE39" s="133"/>
      <c r="KGF39" s="133"/>
      <c r="KGG39" s="133"/>
      <c r="KGH39" s="133"/>
      <c r="KGI39" s="133"/>
      <c r="KGJ39" s="133"/>
      <c r="KGK39" s="133"/>
      <c r="KGL39" s="133"/>
      <c r="KGM39" s="133"/>
      <c r="KGN39" s="133"/>
      <c r="KGO39" s="133"/>
      <c r="KGP39" s="133"/>
      <c r="KGQ39" s="133"/>
      <c r="KGR39" s="133"/>
      <c r="KGS39" s="133"/>
      <c r="KGT39" s="133"/>
      <c r="KGU39" s="133"/>
      <c r="KGV39" s="133"/>
      <c r="KGW39" s="133"/>
      <c r="KGX39" s="133"/>
      <c r="KGY39" s="133"/>
      <c r="KGZ39" s="133"/>
      <c r="KHA39" s="133"/>
      <c r="KHB39" s="133"/>
      <c r="KHC39" s="133"/>
      <c r="KHD39" s="133"/>
      <c r="KHE39" s="133"/>
      <c r="KHF39" s="133"/>
      <c r="KHG39" s="133"/>
      <c r="KHH39" s="133"/>
      <c r="KHI39" s="133"/>
      <c r="KHJ39" s="133"/>
      <c r="KHK39" s="133"/>
      <c r="KHL39" s="133"/>
      <c r="KHM39" s="133"/>
      <c r="KHN39" s="133"/>
      <c r="KHO39" s="133"/>
      <c r="KHP39" s="133"/>
      <c r="KHQ39" s="133"/>
      <c r="KHR39" s="133"/>
      <c r="KHS39" s="133"/>
      <c r="KHT39" s="133"/>
      <c r="KHU39" s="133"/>
      <c r="KHV39" s="133"/>
      <c r="KHW39" s="133"/>
      <c r="KHX39" s="133"/>
      <c r="KHY39" s="133"/>
      <c r="KHZ39" s="133"/>
      <c r="KIA39" s="133"/>
      <c r="KIB39" s="133"/>
      <c r="KIC39" s="133"/>
      <c r="KID39" s="133"/>
      <c r="KIE39" s="133"/>
      <c r="KIF39" s="133"/>
      <c r="KIG39" s="133"/>
      <c r="KIH39" s="133"/>
      <c r="KII39" s="133"/>
      <c r="KIJ39" s="133"/>
      <c r="KIK39" s="133"/>
      <c r="KIL39" s="133"/>
      <c r="KIM39" s="133"/>
      <c r="KIN39" s="133"/>
      <c r="KIO39" s="133"/>
      <c r="KIP39" s="133"/>
      <c r="KIQ39" s="133"/>
      <c r="KIR39" s="133"/>
      <c r="KIS39" s="133"/>
      <c r="KIT39" s="133"/>
      <c r="KIU39" s="133"/>
      <c r="KIV39" s="133"/>
      <c r="KIW39" s="133"/>
      <c r="KIX39" s="133"/>
      <c r="KIY39" s="133"/>
      <c r="KIZ39" s="133"/>
      <c r="KJA39" s="133"/>
      <c r="KJB39" s="133"/>
      <c r="KJC39" s="133"/>
      <c r="KJD39" s="133"/>
      <c r="KJE39" s="133"/>
      <c r="KJF39" s="133"/>
      <c r="KJG39" s="133"/>
      <c r="KJH39" s="133"/>
      <c r="KJI39" s="133"/>
      <c r="KJJ39" s="133"/>
      <c r="KJK39" s="133"/>
      <c r="KJL39" s="133"/>
      <c r="KJM39" s="133"/>
      <c r="KJN39" s="133"/>
      <c r="KJO39" s="133"/>
      <c r="KJP39" s="133"/>
      <c r="KJQ39" s="133"/>
      <c r="KJR39" s="133"/>
      <c r="KJS39" s="133"/>
      <c r="KJT39" s="133"/>
      <c r="KJU39" s="133"/>
      <c r="KJV39" s="133"/>
      <c r="KJW39" s="133"/>
      <c r="KJX39" s="133"/>
      <c r="KJY39" s="133"/>
      <c r="KJZ39" s="133"/>
      <c r="KKA39" s="133"/>
      <c r="KKB39" s="133"/>
      <c r="KKC39" s="133"/>
      <c r="KKD39" s="133"/>
      <c r="KKE39" s="133"/>
      <c r="KKF39" s="133"/>
      <c r="KKG39" s="133"/>
      <c r="KKH39" s="133"/>
      <c r="KKI39" s="133"/>
      <c r="KKJ39" s="133"/>
      <c r="KKK39" s="133"/>
      <c r="KKL39" s="133"/>
      <c r="KKM39" s="133"/>
      <c r="KKN39" s="133"/>
      <c r="KKO39" s="133"/>
      <c r="KKP39" s="133"/>
      <c r="KKQ39" s="133"/>
      <c r="KKR39" s="133"/>
      <c r="KKS39" s="133"/>
      <c r="KKT39" s="133"/>
      <c r="KKU39" s="133"/>
      <c r="KKV39" s="133"/>
      <c r="KKW39" s="133"/>
      <c r="KKX39" s="133"/>
      <c r="KKY39" s="133"/>
      <c r="KKZ39" s="133"/>
      <c r="KLA39" s="133"/>
      <c r="KLB39" s="133"/>
      <c r="KLC39" s="133"/>
      <c r="KLD39" s="133"/>
      <c r="KLE39" s="133"/>
      <c r="KLF39" s="133"/>
      <c r="KLG39" s="133"/>
      <c r="KLH39" s="133"/>
      <c r="KLI39" s="133"/>
      <c r="KLJ39" s="133"/>
      <c r="KLK39" s="133"/>
      <c r="KLL39" s="133"/>
      <c r="KLM39" s="133"/>
      <c r="KLN39" s="133"/>
      <c r="KLO39" s="133"/>
      <c r="KLP39" s="133"/>
      <c r="KLQ39" s="133"/>
      <c r="KLR39" s="133"/>
      <c r="KLS39" s="133"/>
      <c r="KLT39" s="133"/>
      <c r="KLU39" s="133"/>
      <c r="KLV39" s="133"/>
      <c r="KLW39" s="133"/>
      <c r="KLX39" s="133"/>
      <c r="KLY39" s="133"/>
      <c r="KLZ39" s="133"/>
      <c r="KMA39" s="133"/>
      <c r="KMB39" s="133"/>
      <c r="KMC39" s="133"/>
      <c r="KMD39" s="133"/>
      <c r="KME39" s="133"/>
      <c r="KMF39" s="133"/>
      <c r="KMG39" s="133"/>
      <c r="KMH39" s="133"/>
      <c r="KMI39" s="133"/>
      <c r="KMJ39" s="133"/>
      <c r="KMK39" s="133"/>
      <c r="KML39" s="133"/>
      <c r="KMM39" s="133"/>
      <c r="KMN39" s="133"/>
      <c r="KMO39" s="133"/>
      <c r="KMP39" s="133"/>
      <c r="KMQ39" s="133"/>
      <c r="KMR39" s="133"/>
      <c r="KMS39" s="133"/>
      <c r="KMT39" s="133"/>
      <c r="KMU39" s="133"/>
      <c r="KMV39" s="133"/>
      <c r="KMW39" s="133"/>
      <c r="KMX39" s="133"/>
      <c r="KMY39" s="133"/>
      <c r="KMZ39" s="133"/>
      <c r="KNA39" s="133"/>
      <c r="KNB39" s="133"/>
      <c r="KNC39" s="133"/>
      <c r="KND39" s="133"/>
      <c r="KNE39" s="133"/>
      <c r="KNF39" s="133"/>
      <c r="KNG39" s="133"/>
      <c r="KNH39" s="133"/>
      <c r="KNI39" s="133"/>
      <c r="KNJ39" s="133"/>
      <c r="KNK39" s="133"/>
      <c r="KNL39" s="133"/>
      <c r="KNM39" s="133"/>
      <c r="KNN39" s="133"/>
      <c r="KNO39" s="133"/>
      <c r="KNP39" s="133"/>
      <c r="KNQ39" s="133"/>
      <c r="KNR39" s="133"/>
      <c r="KNS39" s="133"/>
      <c r="KNT39" s="133"/>
      <c r="KNU39" s="133"/>
      <c r="KNV39" s="133"/>
      <c r="KNW39" s="133"/>
      <c r="KNX39" s="133"/>
      <c r="KNY39" s="133"/>
      <c r="KNZ39" s="133"/>
      <c r="KOA39" s="133"/>
      <c r="KOB39" s="133"/>
      <c r="KOC39" s="133"/>
      <c r="KOD39" s="133"/>
      <c r="KOE39" s="133"/>
      <c r="KOF39" s="133"/>
      <c r="KOG39" s="133"/>
      <c r="KOH39" s="133"/>
      <c r="KOI39" s="133"/>
      <c r="KOJ39" s="133"/>
      <c r="KOK39" s="133"/>
      <c r="KOL39" s="133"/>
      <c r="KOM39" s="133"/>
      <c r="KON39" s="133"/>
      <c r="KOO39" s="133"/>
      <c r="KOP39" s="133"/>
      <c r="KOQ39" s="133"/>
      <c r="KOR39" s="133"/>
      <c r="KOS39" s="133"/>
      <c r="KOT39" s="133"/>
      <c r="KOU39" s="133"/>
      <c r="KOV39" s="133"/>
      <c r="KOW39" s="133"/>
      <c r="KOX39" s="133"/>
      <c r="KOY39" s="133"/>
      <c r="KOZ39" s="133"/>
      <c r="KPA39" s="133"/>
      <c r="KPB39" s="133"/>
      <c r="KPC39" s="133"/>
      <c r="KPD39" s="133"/>
      <c r="KPE39" s="133"/>
      <c r="KPF39" s="133"/>
      <c r="KPG39" s="133"/>
      <c r="KPH39" s="133"/>
      <c r="KPI39" s="133"/>
      <c r="KPJ39" s="133"/>
      <c r="KPK39" s="133"/>
      <c r="KPL39" s="133"/>
      <c r="KPM39" s="133"/>
      <c r="KPN39" s="133"/>
      <c r="KPO39" s="133"/>
      <c r="KPP39" s="133"/>
      <c r="KPQ39" s="133"/>
      <c r="KPR39" s="133"/>
      <c r="KPS39" s="133"/>
      <c r="KPT39" s="133"/>
      <c r="KPU39" s="133"/>
      <c r="KPV39" s="133"/>
      <c r="KPW39" s="133"/>
      <c r="KPX39" s="133"/>
      <c r="KPY39" s="133"/>
      <c r="KPZ39" s="133"/>
      <c r="KQA39" s="133"/>
      <c r="KQB39" s="133"/>
      <c r="KQC39" s="133"/>
      <c r="KQD39" s="133"/>
      <c r="KQE39" s="133"/>
      <c r="KQF39" s="133"/>
      <c r="KQG39" s="133"/>
      <c r="KQH39" s="133"/>
      <c r="KQI39" s="133"/>
      <c r="KQJ39" s="133"/>
      <c r="KQK39" s="133"/>
      <c r="KQL39" s="133"/>
      <c r="KQM39" s="133"/>
      <c r="KQN39" s="133"/>
      <c r="KQO39" s="133"/>
      <c r="KQP39" s="133"/>
      <c r="KQQ39" s="133"/>
      <c r="KQR39" s="133"/>
      <c r="KQS39" s="133"/>
      <c r="KQT39" s="133"/>
      <c r="KQU39" s="133"/>
      <c r="KQV39" s="133"/>
      <c r="KQW39" s="133"/>
      <c r="KQX39" s="133"/>
      <c r="KQY39" s="133"/>
      <c r="KQZ39" s="133"/>
      <c r="KRA39" s="133"/>
      <c r="KRB39" s="133"/>
      <c r="KRC39" s="133"/>
      <c r="KRD39" s="133"/>
      <c r="KRE39" s="133"/>
      <c r="KRF39" s="133"/>
      <c r="KRG39" s="133"/>
      <c r="KRH39" s="133"/>
      <c r="KRI39" s="133"/>
      <c r="KRJ39" s="133"/>
      <c r="KRK39" s="133"/>
      <c r="KRL39" s="133"/>
      <c r="KRM39" s="133"/>
      <c r="KRN39" s="133"/>
      <c r="KRO39" s="133"/>
      <c r="KRP39" s="133"/>
      <c r="KRQ39" s="133"/>
      <c r="KRR39" s="133"/>
      <c r="KRS39" s="133"/>
      <c r="KRT39" s="133"/>
      <c r="KRU39" s="133"/>
      <c r="KRV39" s="133"/>
      <c r="KRW39" s="133"/>
      <c r="KRX39" s="133"/>
      <c r="KRY39" s="133"/>
      <c r="KRZ39" s="133"/>
      <c r="KSA39" s="133"/>
      <c r="KSB39" s="133"/>
      <c r="KSC39" s="133"/>
      <c r="KSD39" s="133"/>
      <c r="KSE39" s="133"/>
      <c r="KSF39" s="133"/>
      <c r="KSG39" s="133"/>
      <c r="KSH39" s="133"/>
      <c r="KSI39" s="133"/>
      <c r="KSJ39" s="133"/>
      <c r="KSK39" s="133"/>
      <c r="KSL39" s="133"/>
      <c r="KSM39" s="133"/>
      <c r="KSN39" s="133"/>
      <c r="KSO39" s="133"/>
      <c r="KSP39" s="133"/>
      <c r="KSQ39" s="133"/>
      <c r="KSR39" s="133"/>
      <c r="KSS39" s="133"/>
      <c r="KST39" s="133"/>
      <c r="KSU39" s="133"/>
      <c r="KSV39" s="133"/>
      <c r="KSW39" s="133"/>
      <c r="KSX39" s="133"/>
      <c r="KSY39" s="133"/>
      <c r="KSZ39" s="133"/>
      <c r="KTA39" s="133"/>
      <c r="KTB39" s="133"/>
      <c r="KTC39" s="133"/>
      <c r="KTD39" s="133"/>
      <c r="KTE39" s="133"/>
      <c r="KTF39" s="133"/>
      <c r="KTG39" s="133"/>
      <c r="KTH39" s="133"/>
      <c r="KTI39" s="133"/>
      <c r="KTJ39" s="133"/>
      <c r="KTK39" s="133"/>
      <c r="KTL39" s="133"/>
      <c r="KTM39" s="133"/>
      <c r="KTN39" s="133"/>
      <c r="KTO39" s="133"/>
      <c r="KTP39" s="133"/>
      <c r="KTQ39" s="133"/>
      <c r="KTR39" s="133"/>
      <c r="KTS39" s="133"/>
      <c r="KTT39" s="133"/>
      <c r="KTU39" s="133"/>
      <c r="KTV39" s="133"/>
      <c r="KTW39" s="133"/>
      <c r="KTX39" s="133"/>
      <c r="KTY39" s="133"/>
      <c r="KTZ39" s="133"/>
      <c r="KUA39" s="133"/>
      <c r="KUB39" s="133"/>
      <c r="KUC39" s="133"/>
      <c r="KUD39" s="133"/>
      <c r="KUE39" s="133"/>
      <c r="KUF39" s="133"/>
      <c r="KUG39" s="133"/>
      <c r="KUH39" s="133"/>
      <c r="KUI39" s="133"/>
      <c r="KUJ39" s="133"/>
      <c r="KUK39" s="133"/>
      <c r="KUL39" s="133"/>
      <c r="KUM39" s="133"/>
      <c r="KUN39" s="133"/>
      <c r="KUO39" s="133"/>
      <c r="KUP39" s="133"/>
      <c r="KUQ39" s="133"/>
      <c r="KUR39" s="133"/>
      <c r="KUS39" s="133"/>
      <c r="KUT39" s="133"/>
      <c r="KUU39" s="133"/>
      <c r="KUV39" s="133"/>
      <c r="KUW39" s="133"/>
      <c r="KUX39" s="133"/>
      <c r="KUY39" s="133"/>
      <c r="KUZ39" s="133"/>
      <c r="KVA39" s="133"/>
      <c r="KVB39" s="133"/>
      <c r="KVC39" s="133"/>
      <c r="KVD39" s="133"/>
      <c r="KVE39" s="133"/>
      <c r="KVF39" s="133"/>
      <c r="KVG39" s="133"/>
      <c r="KVH39" s="133"/>
      <c r="KVI39" s="133"/>
      <c r="KVJ39" s="133"/>
      <c r="KVK39" s="133"/>
      <c r="KVL39" s="133"/>
      <c r="KVM39" s="133"/>
      <c r="KVN39" s="133"/>
      <c r="KVO39" s="133"/>
      <c r="KVP39" s="133"/>
      <c r="KVQ39" s="133"/>
      <c r="KVR39" s="133"/>
      <c r="KVS39" s="133"/>
      <c r="KVT39" s="133"/>
      <c r="KVU39" s="133"/>
      <c r="KVV39" s="133"/>
      <c r="KVW39" s="133"/>
      <c r="KVX39" s="133"/>
      <c r="KVY39" s="133"/>
      <c r="KVZ39" s="133"/>
      <c r="KWA39" s="133"/>
      <c r="KWB39" s="133"/>
      <c r="KWC39" s="133"/>
      <c r="KWD39" s="133"/>
      <c r="KWE39" s="133"/>
      <c r="KWF39" s="133"/>
      <c r="KWG39" s="133"/>
      <c r="KWH39" s="133"/>
      <c r="KWI39" s="133"/>
      <c r="KWJ39" s="133"/>
      <c r="KWK39" s="133"/>
      <c r="KWL39" s="133"/>
      <c r="KWM39" s="133"/>
      <c r="KWN39" s="133"/>
      <c r="KWO39" s="133"/>
      <c r="KWP39" s="133"/>
      <c r="KWQ39" s="133"/>
      <c r="KWR39" s="133"/>
      <c r="KWS39" s="133"/>
      <c r="KWT39" s="133"/>
      <c r="KWU39" s="133"/>
      <c r="KWV39" s="133"/>
      <c r="KWW39" s="133"/>
      <c r="KWX39" s="133"/>
      <c r="KWY39" s="133"/>
      <c r="KWZ39" s="133"/>
      <c r="KXA39" s="133"/>
      <c r="KXB39" s="133"/>
      <c r="KXC39" s="133"/>
      <c r="KXD39" s="133"/>
      <c r="KXE39" s="133"/>
      <c r="KXF39" s="133"/>
      <c r="KXG39" s="133"/>
      <c r="KXH39" s="133"/>
      <c r="KXI39" s="133"/>
      <c r="KXJ39" s="133"/>
      <c r="KXK39" s="133"/>
      <c r="KXL39" s="133"/>
      <c r="KXM39" s="133"/>
      <c r="KXN39" s="133"/>
      <c r="KXO39" s="133"/>
      <c r="KXP39" s="133"/>
      <c r="KXQ39" s="133"/>
      <c r="KXR39" s="133"/>
      <c r="KXS39" s="133"/>
      <c r="KXT39" s="133"/>
      <c r="KXU39" s="133"/>
      <c r="KXV39" s="133"/>
      <c r="KXW39" s="133"/>
      <c r="KXX39" s="133"/>
      <c r="KXY39" s="133"/>
      <c r="KXZ39" s="133"/>
      <c r="KYA39" s="133"/>
      <c r="KYB39" s="133"/>
      <c r="KYC39" s="133"/>
      <c r="KYD39" s="133"/>
      <c r="KYE39" s="133"/>
      <c r="KYF39" s="133"/>
      <c r="KYG39" s="133"/>
      <c r="KYH39" s="133"/>
      <c r="KYI39" s="133"/>
      <c r="KYJ39" s="133"/>
      <c r="KYK39" s="133"/>
      <c r="KYL39" s="133"/>
      <c r="KYM39" s="133"/>
      <c r="KYN39" s="133"/>
      <c r="KYO39" s="133"/>
      <c r="KYP39" s="133"/>
      <c r="KYQ39" s="133"/>
      <c r="KYR39" s="133"/>
      <c r="KYS39" s="133"/>
      <c r="KYT39" s="133"/>
      <c r="KYU39" s="133"/>
      <c r="KYV39" s="133"/>
      <c r="KYW39" s="133"/>
      <c r="KYX39" s="133"/>
      <c r="KYY39" s="133"/>
      <c r="KYZ39" s="133"/>
      <c r="KZA39" s="133"/>
      <c r="KZB39" s="133"/>
      <c r="KZC39" s="133"/>
      <c r="KZD39" s="133"/>
      <c r="KZE39" s="133"/>
      <c r="KZF39" s="133"/>
      <c r="KZG39" s="133"/>
      <c r="KZH39" s="133"/>
      <c r="KZI39" s="133"/>
      <c r="KZJ39" s="133"/>
      <c r="KZK39" s="133"/>
      <c r="KZL39" s="133"/>
      <c r="KZM39" s="133"/>
      <c r="KZN39" s="133"/>
      <c r="KZO39" s="133"/>
      <c r="KZP39" s="133"/>
      <c r="KZQ39" s="133"/>
      <c r="KZR39" s="133"/>
      <c r="KZS39" s="133"/>
      <c r="KZT39" s="133"/>
      <c r="KZU39" s="133"/>
      <c r="KZV39" s="133"/>
      <c r="KZW39" s="133"/>
      <c r="KZX39" s="133"/>
      <c r="KZY39" s="133"/>
      <c r="KZZ39" s="133"/>
      <c r="LAA39" s="133"/>
      <c r="LAB39" s="133"/>
      <c r="LAC39" s="133"/>
      <c r="LAD39" s="133"/>
      <c r="LAE39" s="133"/>
      <c r="LAF39" s="133"/>
      <c r="LAG39" s="133"/>
      <c r="LAH39" s="133"/>
      <c r="LAI39" s="133"/>
      <c r="LAJ39" s="133"/>
      <c r="LAK39" s="133"/>
      <c r="LAL39" s="133"/>
      <c r="LAM39" s="133"/>
      <c r="LAN39" s="133"/>
      <c r="LAO39" s="133"/>
      <c r="LAP39" s="133"/>
      <c r="LAQ39" s="133"/>
      <c r="LAR39" s="133"/>
      <c r="LAS39" s="133"/>
      <c r="LAT39" s="133"/>
      <c r="LAU39" s="133"/>
      <c r="LAV39" s="133"/>
      <c r="LAW39" s="133"/>
      <c r="LAX39" s="133"/>
      <c r="LAY39" s="133"/>
      <c r="LAZ39" s="133"/>
      <c r="LBA39" s="133"/>
      <c r="LBB39" s="133"/>
      <c r="LBC39" s="133"/>
      <c r="LBD39" s="133"/>
      <c r="LBE39" s="133"/>
      <c r="LBF39" s="133"/>
      <c r="LBG39" s="133"/>
      <c r="LBH39" s="133"/>
      <c r="LBI39" s="133"/>
      <c r="LBJ39" s="133"/>
      <c r="LBK39" s="133"/>
      <c r="LBL39" s="133"/>
      <c r="LBM39" s="133"/>
      <c r="LBN39" s="133"/>
      <c r="LBO39" s="133"/>
      <c r="LBP39" s="133"/>
      <c r="LBQ39" s="133"/>
      <c r="LBR39" s="133"/>
      <c r="LBS39" s="133"/>
      <c r="LBT39" s="133"/>
      <c r="LBU39" s="133"/>
      <c r="LBV39" s="133"/>
      <c r="LBW39" s="133"/>
      <c r="LBX39" s="133"/>
      <c r="LBY39" s="133"/>
      <c r="LBZ39" s="133"/>
      <c r="LCA39" s="133"/>
      <c r="LCB39" s="133"/>
      <c r="LCC39" s="133"/>
      <c r="LCD39" s="133"/>
      <c r="LCE39" s="133"/>
      <c r="LCF39" s="133"/>
      <c r="LCG39" s="133"/>
      <c r="LCH39" s="133"/>
      <c r="LCI39" s="133"/>
      <c r="LCJ39" s="133"/>
      <c r="LCK39" s="133"/>
      <c r="LCL39" s="133"/>
      <c r="LCM39" s="133"/>
      <c r="LCN39" s="133"/>
      <c r="LCO39" s="133"/>
      <c r="LCP39" s="133"/>
      <c r="LCQ39" s="133"/>
      <c r="LCR39" s="133"/>
      <c r="LCS39" s="133"/>
      <c r="LCT39" s="133"/>
      <c r="LCU39" s="133"/>
      <c r="LCV39" s="133"/>
      <c r="LCW39" s="133"/>
      <c r="LCX39" s="133"/>
      <c r="LCY39" s="133"/>
      <c r="LCZ39" s="133"/>
      <c r="LDA39" s="133"/>
      <c r="LDB39" s="133"/>
      <c r="LDC39" s="133"/>
      <c r="LDD39" s="133"/>
      <c r="LDE39" s="133"/>
      <c r="LDF39" s="133"/>
      <c r="LDG39" s="133"/>
      <c r="LDH39" s="133"/>
      <c r="LDI39" s="133"/>
      <c r="LDJ39" s="133"/>
      <c r="LDK39" s="133"/>
      <c r="LDL39" s="133"/>
      <c r="LDM39" s="133"/>
      <c r="LDN39" s="133"/>
      <c r="LDO39" s="133"/>
      <c r="LDP39" s="133"/>
      <c r="LDQ39" s="133"/>
      <c r="LDR39" s="133"/>
      <c r="LDS39" s="133"/>
      <c r="LDT39" s="133"/>
      <c r="LDU39" s="133"/>
      <c r="LDV39" s="133"/>
      <c r="LDW39" s="133"/>
      <c r="LDX39" s="133"/>
      <c r="LDY39" s="133"/>
      <c r="LDZ39" s="133"/>
      <c r="LEA39" s="133"/>
      <c r="LEB39" s="133"/>
      <c r="LEC39" s="133"/>
      <c r="LED39" s="133"/>
      <c r="LEE39" s="133"/>
      <c r="LEF39" s="133"/>
      <c r="LEG39" s="133"/>
      <c r="LEH39" s="133"/>
      <c r="LEI39" s="133"/>
      <c r="LEJ39" s="133"/>
      <c r="LEK39" s="133"/>
      <c r="LEL39" s="133"/>
      <c r="LEM39" s="133"/>
      <c r="LEN39" s="133"/>
      <c r="LEO39" s="133"/>
      <c r="LEP39" s="133"/>
      <c r="LEQ39" s="133"/>
      <c r="LER39" s="133"/>
      <c r="LES39" s="133"/>
      <c r="LET39" s="133"/>
      <c r="LEU39" s="133"/>
      <c r="LEV39" s="133"/>
      <c r="LEW39" s="133"/>
      <c r="LEX39" s="133"/>
      <c r="LEY39" s="133"/>
      <c r="LEZ39" s="133"/>
      <c r="LFA39" s="133"/>
      <c r="LFB39" s="133"/>
      <c r="LFC39" s="133"/>
      <c r="LFD39" s="133"/>
      <c r="LFE39" s="133"/>
      <c r="LFF39" s="133"/>
      <c r="LFG39" s="133"/>
      <c r="LFH39" s="133"/>
      <c r="LFI39" s="133"/>
      <c r="LFJ39" s="133"/>
      <c r="LFK39" s="133"/>
      <c r="LFL39" s="133"/>
      <c r="LFM39" s="133"/>
      <c r="LFN39" s="133"/>
      <c r="LFO39" s="133"/>
      <c r="LFP39" s="133"/>
      <c r="LFQ39" s="133"/>
      <c r="LFR39" s="133"/>
      <c r="LFS39" s="133"/>
      <c r="LFT39" s="133"/>
      <c r="LFU39" s="133"/>
      <c r="LFV39" s="133"/>
      <c r="LFW39" s="133"/>
      <c r="LFX39" s="133"/>
      <c r="LFY39" s="133"/>
      <c r="LFZ39" s="133"/>
      <c r="LGA39" s="133"/>
      <c r="LGB39" s="133"/>
      <c r="LGC39" s="133"/>
      <c r="LGD39" s="133"/>
      <c r="LGE39" s="133"/>
      <c r="LGF39" s="133"/>
      <c r="LGG39" s="133"/>
      <c r="LGH39" s="133"/>
      <c r="LGI39" s="133"/>
      <c r="LGJ39" s="133"/>
      <c r="LGK39" s="133"/>
      <c r="LGL39" s="133"/>
      <c r="LGM39" s="133"/>
      <c r="LGN39" s="133"/>
      <c r="LGO39" s="133"/>
      <c r="LGP39" s="133"/>
      <c r="LGQ39" s="133"/>
      <c r="LGR39" s="133"/>
      <c r="LGS39" s="133"/>
      <c r="LGT39" s="133"/>
      <c r="LGU39" s="133"/>
      <c r="LGV39" s="133"/>
      <c r="LGW39" s="133"/>
      <c r="LGX39" s="133"/>
      <c r="LGY39" s="133"/>
      <c r="LGZ39" s="133"/>
      <c r="LHA39" s="133"/>
      <c r="LHB39" s="133"/>
      <c r="LHC39" s="133"/>
      <c r="LHD39" s="133"/>
      <c r="LHE39" s="133"/>
      <c r="LHF39" s="133"/>
      <c r="LHG39" s="133"/>
      <c r="LHH39" s="133"/>
      <c r="LHI39" s="133"/>
      <c r="LHJ39" s="133"/>
      <c r="LHK39" s="133"/>
      <c r="LHL39" s="133"/>
      <c r="LHM39" s="133"/>
      <c r="LHN39" s="133"/>
      <c r="LHO39" s="133"/>
      <c r="LHP39" s="133"/>
      <c r="LHQ39" s="133"/>
      <c r="LHR39" s="133"/>
      <c r="LHS39" s="133"/>
      <c r="LHT39" s="133"/>
      <c r="LHU39" s="133"/>
      <c r="LHV39" s="133"/>
      <c r="LHW39" s="133"/>
      <c r="LHX39" s="133"/>
      <c r="LHY39" s="133"/>
      <c r="LHZ39" s="133"/>
      <c r="LIA39" s="133"/>
      <c r="LIB39" s="133"/>
      <c r="LIC39" s="133"/>
      <c r="LID39" s="133"/>
      <c r="LIE39" s="133"/>
      <c r="LIF39" s="133"/>
      <c r="LIG39" s="133"/>
      <c r="LIH39" s="133"/>
      <c r="LII39" s="133"/>
      <c r="LIJ39" s="133"/>
      <c r="LIK39" s="133"/>
      <c r="LIL39" s="133"/>
      <c r="LIM39" s="133"/>
      <c r="LIN39" s="133"/>
      <c r="LIO39" s="133"/>
      <c r="LIP39" s="133"/>
      <c r="LIQ39" s="133"/>
      <c r="LIR39" s="133"/>
      <c r="LIS39" s="133"/>
      <c r="LIT39" s="133"/>
      <c r="LIU39" s="133"/>
      <c r="LIV39" s="133"/>
      <c r="LIW39" s="133"/>
      <c r="LIX39" s="133"/>
      <c r="LIY39" s="133"/>
      <c r="LIZ39" s="133"/>
      <c r="LJA39" s="133"/>
      <c r="LJB39" s="133"/>
      <c r="LJC39" s="133"/>
      <c r="LJD39" s="133"/>
      <c r="LJE39" s="133"/>
      <c r="LJF39" s="133"/>
      <c r="LJG39" s="133"/>
      <c r="LJH39" s="133"/>
      <c r="LJI39" s="133"/>
      <c r="LJJ39" s="133"/>
      <c r="LJK39" s="133"/>
      <c r="LJL39" s="133"/>
      <c r="LJM39" s="133"/>
      <c r="LJN39" s="133"/>
      <c r="LJO39" s="133"/>
      <c r="LJP39" s="133"/>
      <c r="LJQ39" s="133"/>
      <c r="LJR39" s="133"/>
      <c r="LJS39" s="133"/>
      <c r="LJT39" s="133"/>
      <c r="LJU39" s="133"/>
      <c r="LJV39" s="133"/>
      <c r="LJW39" s="133"/>
      <c r="LJX39" s="133"/>
      <c r="LJY39" s="133"/>
      <c r="LJZ39" s="133"/>
      <c r="LKA39" s="133"/>
      <c r="LKB39" s="133"/>
      <c r="LKC39" s="133"/>
      <c r="LKD39" s="133"/>
      <c r="LKE39" s="133"/>
      <c r="LKF39" s="133"/>
      <c r="LKG39" s="133"/>
      <c r="LKH39" s="133"/>
      <c r="LKI39" s="133"/>
      <c r="LKJ39" s="133"/>
      <c r="LKK39" s="133"/>
      <c r="LKL39" s="133"/>
      <c r="LKM39" s="133"/>
      <c r="LKN39" s="133"/>
      <c r="LKO39" s="133"/>
      <c r="LKP39" s="133"/>
      <c r="LKQ39" s="133"/>
      <c r="LKR39" s="133"/>
      <c r="LKS39" s="133"/>
      <c r="LKT39" s="133"/>
      <c r="LKU39" s="133"/>
      <c r="LKV39" s="133"/>
      <c r="LKW39" s="133"/>
      <c r="LKX39" s="133"/>
      <c r="LKY39" s="133"/>
      <c r="LKZ39" s="133"/>
      <c r="LLA39" s="133"/>
      <c r="LLB39" s="133"/>
      <c r="LLC39" s="133"/>
      <c r="LLD39" s="133"/>
      <c r="LLE39" s="133"/>
      <c r="LLF39" s="133"/>
      <c r="LLG39" s="133"/>
      <c r="LLH39" s="133"/>
      <c r="LLI39" s="133"/>
      <c r="LLJ39" s="133"/>
      <c r="LLK39" s="133"/>
      <c r="LLL39" s="133"/>
      <c r="LLM39" s="133"/>
      <c r="LLN39" s="133"/>
      <c r="LLO39" s="133"/>
      <c r="LLP39" s="133"/>
      <c r="LLQ39" s="133"/>
      <c r="LLR39" s="133"/>
      <c r="LLS39" s="133"/>
      <c r="LLT39" s="133"/>
      <c r="LLU39" s="133"/>
      <c r="LLV39" s="133"/>
      <c r="LLW39" s="133"/>
      <c r="LLX39" s="133"/>
      <c r="LLY39" s="133"/>
      <c r="LLZ39" s="133"/>
      <c r="LMA39" s="133"/>
      <c r="LMB39" s="133"/>
      <c r="LMC39" s="133"/>
      <c r="LMD39" s="133"/>
      <c r="LME39" s="133"/>
      <c r="LMF39" s="133"/>
      <c r="LMG39" s="133"/>
      <c r="LMH39" s="133"/>
      <c r="LMI39" s="133"/>
      <c r="LMJ39" s="133"/>
      <c r="LMK39" s="133"/>
      <c r="LML39" s="133"/>
      <c r="LMM39" s="133"/>
      <c r="LMN39" s="133"/>
      <c r="LMO39" s="133"/>
      <c r="LMP39" s="133"/>
      <c r="LMQ39" s="133"/>
      <c r="LMR39" s="133"/>
      <c r="LMS39" s="133"/>
      <c r="LMT39" s="133"/>
      <c r="LMU39" s="133"/>
      <c r="LMV39" s="133"/>
      <c r="LMW39" s="133"/>
      <c r="LMX39" s="133"/>
      <c r="LMY39" s="133"/>
      <c r="LMZ39" s="133"/>
      <c r="LNA39" s="133"/>
      <c r="LNB39" s="133"/>
      <c r="LNC39" s="133"/>
      <c r="LND39" s="133"/>
      <c r="LNE39" s="133"/>
      <c r="LNF39" s="133"/>
      <c r="LNG39" s="133"/>
      <c r="LNH39" s="133"/>
      <c r="LNI39" s="133"/>
      <c r="LNJ39" s="133"/>
      <c r="LNK39" s="133"/>
      <c r="LNL39" s="133"/>
      <c r="LNM39" s="133"/>
      <c r="LNN39" s="133"/>
      <c r="LNO39" s="133"/>
      <c r="LNP39" s="133"/>
      <c r="LNQ39" s="133"/>
      <c r="LNR39" s="133"/>
      <c r="LNS39" s="133"/>
      <c r="LNT39" s="133"/>
      <c r="LNU39" s="133"/>
      <c r="LNV39" s="133"/>
      <c r="LNW39" s="133"/>
      <c r="LNX39" s="133"/>
      <c r="LNY39" s="133"/>
      <c r="LNZ39" s="133"/>
      <c r="LOA39" s="133"/>
      <c r="LOB39" s="133"/>
      <c r="LOC39" s="133"/>
      <c r="LOD39" s="133"/>
      <c r="LOE39" s="133"/>
      <c r="LOF39" s="133"/>
      <c r="LOG39" s="133"/>
      <c r="LOH39" s="133"/>
      <c r="LOI39" s="133"/>
      <c r="LOJ39" s="133"/>
      <c r="LOK39" s="133"/>
      <c r="LOL39" s="133"/>
      <c r="LOM39" s="133"/>
      <c r="LON39" s="133"/>
      <c r="LOO39" s="133"/>
      <c r="LOP39" s="133"/>
      <c r="LOQ39" s="133"/>
      <c r="LOR39" s="133"/>
      <c r="LOS39" s="133"/>
      <c r="LOT39" s="133"/>
      <c r="LOU39" s="133"/>
      <c r="LOV39" s="133"/>
      <c r="LOW39" s="133"/>
      <c r="LOX39" s="133"/>
      <c r="LOY39" s="133"/>
      <c r="LOZ39" s="133"/>
      <c r="LPA39" s="133"/>
      <c r="LPB39" s="133"/>
      <c r="LPC39" s="133"/>
      <c r="LPD39" s="133"/>
      <c r="LPE39" s="133"/>
      <c r="LPF39" s="133"/>
      <c r="LPG39" s="133"/>
      <c r="LPH39" s="133"/>
      <c r="LPI39" s="133"/>
      <c r="LPJ39" s="133"/>
      <c r="LPK39" s="133"/>
      <c r="LPL39" s="133"/>
      <c r="LPM39" s="133"/>
      <c r="LPN39" s="133"/>
      <c r="LPO39" s="133"/>
      <c r="LPP39" s="133"/>
      <c r="LPQ39" s="133"/>
      <c r="LPR39" s="133"/>
      <c r="LPS39" s="133"/>
      <c r="LPT39" s="133"/>
      <c r="LPU39" s="133"/>
      <c r="LPV39" s="133"/>
      <c r="LPW39" s="133"/>
      <c r="LPX39" s="133"/>
      <c r="LPY39" s="133"/>
      <c r="LPZ39" s="133"/>
      <c r="LQA39" s="133"/>
      <c r="LQB39" s="133"/>
      <c r="LQC39" s="133"/>
      <c r="LQD39" s="133"/>
      <c r="LQE39" s="133"/>
      <c r="LQF39" s="133"/>
      <c r="LQG39" s="133"/>
      <c r="LQH39" s="133"/>
      <c r="LQI39" s="133"/>
      <c r="LQJ39" s="133"/>
      <c r="LQK39" s="133"/>
      <c r="LQL39" s="133"/>
      <c r="LQM39" s="133"/>
      <c r="LQN39" s="133"/>
      <c r="LQO39" s="133"/>
      <c r="LQP39" s="133"/>
      <c r="LQQ39" s="133"/>
      <c r="LQR39" s="133"/>
      <c r="LQS39" s="133"/>
      <c r="LQT39" s="133"/>
      <c r="LQU39" s="133"/>
      <c r="LQV39" s="133"/>
      <c r="LQW39" s="133"/>
      <c r="LQX39" s="133"/>
      <c r="LQY39" s="133"/>
      <c r="LQZ39" s="133"/>
      <c r="LRA39" s="133"/>
      <c r="LRB39" s="133"/>
      <c r="LRC39" s="133"/>
      <c r="LRD39" s="133"/>
      <c r="LRE39" s="133"/>
      <c r="LRF39" s="133"/>
      <c r="LRG39" s="133"/>
      <c r="LRH39" s="133"/>
      <c r="LRI39" s="133"/>
      <c r="LRJ39" s="133"/>
      <c r="LRK39" s="133"/>
      <c r="LRL39" s="133"/>
      <c r="LRM39" s="133"/>
      <c r="LRN39" s="133"/>
      <c r="LRO39" s="133"/>
      <c r="LRP39" s="133"/>
      <c r="LRQ39" s="133"/>
      <c r="LRR39" s="133"/>
      <c r="LRS39" s="133"/>
      <c r="LRT39" s="133"/>
      <c r="LRU39" s="133"/>
      <c r="LRV39" s="133"/>
      <c r="LRW39" s="133"/>
      <c r="LRX39" s="133"/>
      <c r="LRY39" s="133"/>
      <c r="LRZ39" s="133"/>
      <c r="LSA39" s="133"/>
      <c r="LSB39" s="133"/>
      <c r="LSC39" s="133"/>
      <c r="LSD39" s="133"/>
      <c r="LSE39" s="133"/>
      <c r="LSF39" s="133"/>
      <c r="LSG39" s="133"/>
      <c r="LSH39" s="133"/>
      <c r="LSI39" s="133"/>
      <c r="LSJ39" s="133"/>
      <c r="LSK39" s="133"/>
      <c r="LSL39" s="133"/>
      <c r="LSM39" s="133"/>
      <c r="LSN39" s="133"/>
      <c r="LSO39" s="133"/>
      <c r="LSP39" s="133"/>
      <c r="LSQ39" s="133"/>
      <c r="LSR39" s="133"/>
      <c r="LSS39" s="133"/>
      <c r="LST39" s="133"/>
      <c r="LSU39" s="133"/>
      <c r="LSV39" s="133"/>
      <c r="LSW39" s="133"/>
      <c r="LSX39" s="133"/>
      <c r="LSY39" s="133"/>
      <c r="LSZ39" s="133"/>
      <c r="LTA39" s="133"/>
      <c r="LTB39" s="133"/>
      <c r="LTC39" s="133"/>
      <c r="LTD39" s="133"/>
      <c r="LTE39" s="133"/>
      <c r="LTF39" s="133"/>
      <c r="LTG39" s="133"/>
      <c r="LTH39" s="133"/>
      <c r="LTI39" s="133"/>
      <c r="LTJ39" s="133"/>
      <c r="LTK39" s="133"/>
      <c r="LTL39" s="133"/>
      <c r="LTM39" s="133"/>
      <c r="LTN39" s="133"/>
      <c r="LTO39" s="133"/>
      <c r="LTP39" s="133"/>
      <c r="LTQ39" s="133"/>
      <c r="LTR39" s="133"/>
      <c r="LTS39" s="133"/>
      <c r="LTT39" s="133"/>
      <c r="LTU39" s="133"/>
      <c r="LTV39" s="133"/>
      <c r="LTW39" s="133"/>
      <c r="LTX39" s="133"/>
      <c r="LTY39" s="133"/>
      <c r="LTZ39" s="133"/>
      <c r="LUA39" s="133"/>
      <c r="LUB39" s="133"/>
      <c r="LUC39" s="133"/>
      <c r="LUD39" s="133"/>
      <c r="LUE39" s="133"/>
      <c r="LUF39" s="133"/>
      <c r="LUG39" s="133"/>
      <c r="LUH39" s="133"/>
      <c r="LUI39" s="133"/>
      <c r="LUJ39" s="133"/>
      <c r="LUK39" s="133"/>
      <c r="LUL39" s="133"/>
      <c r="LUM39" s="133"/>
      <c r="LUN39" s="133"/>
      <c r="LUO39" s="133"/>
      <c r="LUP39" s="133"/>
      <c r="LUQ39" s="133"/>
      <c r="LUR39" s="133"/>
      <c r="LUS39" s="133"/>
      <c r="LUT39" s="133"/>
      <c r="LUU39" s="133"/>
      <c r="LUV39" s="133"/>
      <c r="LUW39" s="133"/>
      <c r="LUX39" s="133"/>
      <c r="LUY39" s="133"/>
      <c r="LUZ39" s="133"/>
      <c r="LVA39" s="133"/>
      <c r="LVB39" s="133"/>
      <c r="LVC39" s="133"/>
      <c r="LVD39" s="133"/>
      <c r="LVE39" s="133"/>
      <c r="LVF39" s="133"/>
      <c r="LVG39" s="133"/>
      <c r="LVH39" s="133"/>
      <c r="LVI39" s="133"/>
      <c r="LVJ39" s="133"/>
      <c r="LVK39" s="133"/>
      <c r="LVL39" s="133"/>
      <c r="LVM39" s="133"/>
      <c r="LVN39" s="133"/>
      <c r="LVO39" s="133"/>
      <c r="LVP39" s="133"/>
      <c r="LVQ39" s="133"/>
      <c r="LVR39" s="133"/>
      <c r="LVS39" s="133"/>
      <c r="LVT39" s="133"/>
      <c r="LVU39" s="133"/>
      <c r="LVV39" s="133"/>
      <c r="LVW39" s="133"/>
      <c r="LVX39" s="133"/>
      <c r="LVY39" s="133"/>
      <c r="LVZ39" s="133"/>
      <c r="LWA39" s="133"/>
      <c r="LWB39" s="133"/>
      <c r="LWC39" s="133"/>
      <c r="LWD39" s="133"/>
      <c r="LWE39" s="133"/>
      <c r="LWF39" s="133"/>
      <c r="LWG39" s="133"/>
      <c r="LWH39" s="133"/>
      <c r="LWI39" s="133"/>
      <c r="LWJ39" s="133"/>
      <c r="LWK39" s="133"/>
      <c r="LWL39" s="133"/>
      <c r="LWM39" s="133"/>
      <c r="LWN39" s="133"/>
      <c r="LWO39" s="133"/>
      <c r="LWP39" s="133"/>
      <c r="LWQ39" s="133"/>
      <c r="LWR39" s="133"/>
      <c r="LWS39" s="133"/>
      <c r="LWT39" s="133"/>
      <c r="LWU39" s="133"/>
      <c r="LWV39" s="133"/>
      <c r="LWW39" s="133"/>
      <c r="LWX39" s="133"/>
      <c r="LWY39" s="133"/>
      <c r="LWZ39" s="133"/>
      <c r="LXA39" s="133"/>
      <c r="LXB39" s="133"/>
      <c r="LXC39" s="133"/>
      <c r="LXD39" s="133"/>
      <c r="LXE39" s="133"/>
      <c r="LXF39" s="133"/>
      <c r="LXG39" s="133"/>
      <c r="LXH39" s="133"/>
      <c r="LXI39" s="133"/>
      <c r="LXJ39" s="133"/>
      <c r="LXK39" s="133"/>
      <c r="LXL39" s="133"/>
      <c r="LXM39" s="133"/>
      <c r="LXN39" s="133"/>
      <c r="LXO39" s="133"/>
      <c r="LXP39" s="133"/>
      <c r="LXQ39" s="133"/>
      <c r="LXR39" s="133"/>
      <c r="LXS39" s="133"/>
      <c r="LXT39" s="133"/>
      <c r="LXU39" s="133"/>
      <c r="LXV39" s="133"/>
      <c r="LXW39" s="133"/>
      <c r="LXX39" s="133"/>
      <c r="LXY39" s="133"/>
      <c r="LXZ39" s="133"/>
      <c r="LYA39" s="133"/>
      <c r="LYB39" s="133"/>
      <c r="LYC39" s="133"/>
      <c r="LYD39" s="133"/>
      <c r="LYE39" s="133"/>
      <c r="LYF39" s="133"/>
      <c r="LYG39" s="133"/>
      <c r="LYH39" s="133"/>
      <c r="LYI39" s="133"/>
      <c r="LYJ39" s="133"/>
      <c r="LYK39" s="133"/>
      <c r="LYL39" s="133"/>
      <c r="LYM39" s="133"/>
      <c r="LYN39" s="133"/>
      <c r="LYO39" s="133"/>
      <c r="LYP39" s="133"/>
      <c r="LYQ39" s="133"/>
      <c r="LYR39" s="133"/>
      <c r="LYS39" s="133"/>
      <c r="LYT39" s="133"/>
      <c r="LYU39" s="133"/>
      <c r="LYV39" s="133"/>
      <c r="LYW39" s="133"/>
      <c r="LYX39" s="133"/>
      <c r="LYY39" s="133"/>
      <c r="LYZ39" s="133"/>
      <c r="LZA39" s="133"/>
      <c r="LZB39" s="133"/>
      <c r="LZC39" s="133"/>
      <c r="LZD39" s="133"/>
      <c r="LZE39" s="133"/>
      <c r="LZF39" s="133"/>
      <c r="LZG39" s="133"/>
      <c r="LZH39" s="133"/>
      <c r="LZI39" s="133"/>
      <c r="LZJ39" s="133"/>
      <c r="LZK39" s="133"/>
      <c r="LZL39" s="133"/>
      <c r="LZM39" s="133"/>
      <c r="LZN39" s="133"/>
      <c r="LZO39" s="133"/>
      <c r="LZP39" s="133"/>
      <c r="LZQ39" s="133"/>
      <c r="LZR39" s="133"/>
      <c r="LZS39" s="133"/>
      <c r="LZT39" s="133"/>
      <c r="LZU39" s="133"/>
      <c r="LZV39" s="133"/>
      <c r="LZW39" s="133"/>
      <c r="LZX39" s="133"/>
      <c r="LZY39" s="133"/>
      <c r="LZZ39" s="133"/>
      <c r="MAA39" s="133"/>
      <c r="MAB39" s="133"/>
      <c r="MAC39" s="133"/>
      <c r="MAD39" s="133"/>
      <c r="MAE39" s="133"/>
      <c r="MAF39" s="133"/>
      <c r="MAG39" s="133"/>
      <c r="MAH39" s="133"/>
      <c r="MAI39" s="133"/>
      <c r="MAJ39" s="133"/>
      <c r="MAK39" s="133"/>
      <c r="MAL39" s="133"/>
      <c r="MAM39" s="133"/>
      <c r="MAN39" s="133"/>
      <c r="MAO39" s="133"/>
      <c r="MAP39" s="133"/>
      <c r="MAQ39" s="133"/>
      <c r="MAR39" s="133"/>
      <c r="MAS39" s="133"/>
      <c r="MAT39" s="133"/>
      <c r="MAU39" s="133"/>
      <c r="MAV39" s="133"/>
      <c r="MAW39" s="133"/>
      <c r="MAX39" s="133"/>
      <c r="MAY39" s="133"/>
      <c r="MAZ39" s="133"/>
      <c r="MBA39" s="133"/>
      <c r="MBB39" s="133"/>
      <c r="MBC39" s="133"/>
      <c r="MBD39" s="133"/>
      <c r="MBE39" s="133"/>
      <c r="MBF39" s="133"/>
      <c r="MBG39" s="133"/>
      <c r="MBH39" s="133"/>
      <c r="MBI39" s="133"/>
      <c r="MBJ39" s="133"/>
      <c r="MBK39" s="133"/>
      <c r="MBL39" s="133"/>
      <c r="MBM39" s="133"/>
      <c r="MBN39" s="133"/>
      <c r="MBO39" s="133"/>
      <c r="MBP39" s="133"/>
      <c r="MBQ39" s="133"/>
      <c r="MBR39" s="133"/>
      <c r="MBS39" s="133"/>
      <c r="MBT39" s="133"/>
      <c r="MBU39" s="133"/>
      <c r="MBV39" s="133"/>
      <c r="MBW39" s="133"/>
      <c r="MBX39" s="133"/>
      <c r="MBY39" s="133"/>
      <c r="MBZ39" s="133"/>
      <c r="MCA39" s="133"/>
      <c r="MCB39" s="133"/>
      <c r="MCC39" s="133"/>
      <c r="MCD39" s="133"/>
      <c r="MCE39" s="133"/>
      <c r="MCF39" s="133"/>
      <c r="MCG39" s="133"/>
      <c r="MCH39" s="133"/>
      <c r="MCI39" s="133"/>
      <c r="MCJ39" s="133"/>
      <c r="MCK39" s="133"/>
      <c r="MCL39" s="133"/>
      <c r="MCM39" s="133"/>
      <c r="MCN39" s="133"/>
      <c r="MCO39" s="133"/>
      <c r="MCP39" s="133"/>
      <c r="MCQ39" s="133"/>
      <c r="MCR39" s="133"/>
      <c r="MCS39" s="133"/>
      <c r="MCT39" s="133"/>
      <c r="MCU39" s="133"/>
      <c r="MCV39" s="133"/>
      <c r="MCW39" s="133"/>
      <c r="MCX39" s="133"/>
      <c r="MCY39" s="133"/>
      <c r="MCZ39" s="133"/>
      <c r="MDA39" s="133"/>
      <c r="MDB39" s="133"/>
      <c r="MDC39" s="133"/>
      <c r="MDD39" s="133"/>
      <c r="MDE39" s="133"/>
      <c r="MDF39" s="133"/>
      <c r="MDG39" s="133"/>
      <c r="MDH39" s="133"/>
      <c r="MDI39" s="133"/>
      <c r="MDJ39" s="133"/>
      <c r="MDK39" s="133"/>
      <c r="MDL39" s="133"/>
      <c r="MDM39" s="133"/>
      <c r="MDN39" s="133"/>
      <c r="MDO39" s="133"/>
      <c r="MDP39" s="133"/>
      <c r="MDQ39" s="133"/>
      <c r="MDR39" s="133"/>
      <c r="MDS39" s="133"/>
      <c r="MDT39" s="133"/>
      <c r="MDU39" s="133"/>
      <c r="MDV39" s="133"/>
      <c r="MDW39" s="133"/>
      <c r="MDX39" s="133"/>
      <c r="MDY39" s="133"/>
      <c r="MDZ39" s="133"/>
      <c r="MEA39" s="133"/>
      <c r="MEB39" s="133"/>
      <c r="MEC39" s="133"/>
      <c r="MED39" s="133"/>
      <c r="MEE39" s="133"/>
      <c r="MEF39" s="133"/>
      <c r="MEG39" s="133"/>
      <c r="MEH39" s="133"/>
      <c r="MEI39" s="133"/>
      <c r="MEJ39" s="133"/>
      <c r="MEK39" s="133"/>
      <c r="MEL39" s="133"/>
      <c r="MEM39" s="133"/>
      <c r="MEN39" s="133"/>
      <c r="MEO39" s="133"/>
      <c r="MEP39" s="133"/>
      <c r="MEQ39" s="133"/>
      <c r="MER39" s="133"/>
      <c r="MES39" s="133"/>
      <c r="MET39" s="133"/>
      <c r="MEU39" s="133"/>
      <c r="MEV39" s="133"/>
      <c r="MEW39" s="133"/>
      <c r="MEX39" s="133"/>
      <c r="MEY39" s="133"/>
      <c r="MEZ39" s="133"/>
      <c r="MFA39" s="133"/>
      <c r="MFB39" s="133"/>
      <c r="MFC39" s="133"/>
      <c r="MFD39" s="133"/>
      <c r="MFE39" s="133"/>
      <c r="MFF39" s="133"/>
      <c r="MFG39" s="133"/>
      <c r="MFH39" s="133"/>
      <c r="MFI39" s="133"/>
      <c r="MFJ39" s="133"/>
      <c r="MFK39" s="133"/>
      <c r="MFL39" s="133"/>
      <c r="MFM39" s="133"/>
      <c r="MFN39" s="133"/>
      <c r="MFO39" s="133"/>
      <c r="MFP39" s="133"/>
      <c r="MFQ39" s="133"/>
      <c r="MFR39" s="133"/>
      <c r="MFS39" s="133"/>
      <c r="MFT39" s="133"/>
      <c r="MFU39" s="133"/>
      <c r="MFV39" s="133"/>
      <c r="MFW39" s="133"/>
      <c r="MFX39" s="133"/>
      <c r="MFY39" s="133"/>
      <c r="MFZ39" s="133"/>
      <c r="MGA39" s="133"/>
      <c r="MGB39" s="133"/>
      <c r="MGC39" s="133"/>
      <c r="MGD39" s="133"/>
      <c r="MGE39" s="133"/>
      <c r="MGF39" s="133"/>
      <c r="MGG39" s="133"/>
      <c r="MGH39" s="133"/>
      <c r="MGI39" s="133"/>
      <c r="MGJ39" s="133"/>
      <c r="MGK39" s="133"/>
      <c r="MGL39" s="133"/>
      <c r="MGM39" s="133"/>
      <c r="MGN39" s="133"/>
      <c r="MGO39" s="133"/>
      <c r="MGP39" s="133"/>
      <c r="MGQ39" s="133"/>
      <c r="MGR39" s="133"/>
      <c r="MGS39" s="133"/>
      <c r="MGT39" s="133"/>
      <c r="MGU39" s="133"/>
      <c r="MGV39" s="133"/>
      <c r="MGW39" s="133"/>
      <c r="MGX39" s="133"/>
      <c r="MGY39" s="133"/>
      <c r="MGZ39" s="133"/>
      <c r="MHA39" s="133"/>
      <c r="MHB39" s="133"/>
      <c r="MHC39" s="133"/>
      <c r="MHD39" s="133"/>
      <c r="MHE39" s="133"/>
      <c r="MHF39" s="133"/>
      <c r="MHG39" s="133"/>
      <c r="MHH39" s="133"/>
      <c r="MHI39" s="133"/>
      <c r="MHJ39" s="133"/>
      <c r="MHK39" s="133"/>
      <c r="MHL39" s="133"/>
      <c r="MHM39" s="133"/>
      <c r="MHN39" s="133"/>
      <c r="MHO39" s="133"/>
      <c r="MHP39" s="133"/>
      <c r="MHQ39" s="133"/>
      <c r="MHR39" s="133"/>
      <c r="MHS39" s="133"/>
      <c r="MHT39" s="133"/>
      <c r="MHU39" s="133"/>
      <c r="MHV39" s="133"/>
      <c r="MHW39" s="133"/>
      <c r="MHX39" s="133"/>
      <c r="MHY39" s="133"/>
      <c r="MHZ39" s="133"/>
      <c r="MIA39" s="133"/>
      <c r="MIB39" s="133"/>
      <c r="MIC39" s="133"/>
      <c r="MID39" s="133"/>
      <c r="MIE39" s="133"/>
      <c r="MIF39" s="133"/>
      <c r="MIG39" s="133"/>
      <c r="MIH39" s="133"/>
      <c r="MII39" s="133"/>
      <c r="MIJ39" s="133"/>
      <c r="MIK39" s="133"/>
      <c r="MIL39" s="133"/>
      <c r="MIM39" s="133"/>
      <c r="MIN39" s="133"/>
      <c r="MIO39" s="133"/>
      <c r="MIP39" s="133"/>
      <c r="MIQ39" s="133"/>
      <c r="MIR39" s="133"/>
      <c r="MIS39" s="133"/>
      <c r="MIT39" s="133"/>
      <c r="MIU39" s="133"/>
      <c r="MIV39" s="133"/>
      <c r="MIW39" s="133"/>
      <c r="MIX39" s="133"/>
      <c r="MIY39" s="133"/>
      <c r="MIZ39" s="133"/>
      <c r="MJA39" s="133"/>
      <c r="MJB39" s="133"/>
      <c r="MJC39" s="133"/>
      <c r="MJD39" s="133"/>
      <c r="MJE39" s="133"/>
      <c r="MJF39" s="133"/>
      <c r="MJG39" s="133"/>
      <c r="MJH39" s="133"/>
      <c r="MJI39" s="133"/>
      <c r="MJJ39" s="133"/>
      <c r="MJK39" s="133"/>
      <c r="MJL39" s="133"/>
      <c r="MJM39" s="133"/>
      <c r="MJN39" s="133"/>
      <c r="MJO39" s="133"/>
      <c r="MJP39" s="133"/>
      <c r="MJQ39" s="133"/>
      <c r="MJR39" s="133"/>
      <c r="MJS39" s="133"/>
      <c r="MJT39" s="133"/>
      <c r="MJU39" s="133"/>
      <c r="MJV39" s="133"/>
      <c r="MJW39" s="133"/>
      <c r="MJX39" s="133"/>
      <c r="MJY39" s="133"/>
      <c r="MJZ39" s="133"/>
      <c r="MKA39" s="133"/>
      <c r="MKB39" s="133"/>
      <c r="MKC39" s="133"/>
      <c r="MKD39" s="133"/>
      <c r="MKE39" s="133"/>
      <c r="MKF39" s="133"/>
      <c r="MKG39" s="133"/>
      <c r="MKH39" s="133"/>
      <c r="MKI39" s="133"/>
      <c r="MKJ39" s="133"/>
      <c r="MKK39" s="133"/>
      <c r="MKL39" s="133"/>
      <c r="MKM39" s="133"/>
      <c r="MKN39" s="133"/>
      <c r="MKO39" s="133"/>
      <c r="MKP39" s="133"/>
      <c r="MKQ39" s="133"/>
      <c r="MKR39" s="133"/>
      <c r="MKS39" s="133"/>
      <c r="MKT39" s="133"/>
      <c r="MKU39" s="133"/>
      <c r="MKV39" s="133"/>
      <c r="MKW39" s="133"/>
      <c r="MKX39" s="133"/>
      <c r="MKY39" s="133"/>
      <c r="MKZ39" s="133"/>
      <c r="MLA39" s="133"/>
      <c r="MLB39" s="133"/>
      <c r="MLC39" s="133"/>
      <c r="MLD39" s="133"/>
      <c r="MLE39" s="133"/>
      <c r="MLF39" s="133"/>
      <c r="MLG39" s="133"/>
      <c r="MLH39" s="133"/>
      <c r="MLI39" s="133"/>
      <c r="MLJ39" s="133"/>
      <c r="MLK39" s="133"/>
      <c r="MLL39" s="133"/>
      <c r="MLM39" s="133"/>
      <c r="MLN39" s="133"/>
      <c r="MLO39" s="133"/>
      <c r="MLP39" s="133"/>
      <c r="MLQ39" s="133"/>
      <c r="MLR39" s="133"/>
      <c r="MLS39" s="133"/>
      <c r="MLT39" s="133"/>
      <c r="MLU39" s="133"/>
      <c r="MLV39" s="133"/>
      <c r="MLW39" s="133"/>
      <c r="MLX39" s="133"/>
      <c r="MLY39" s="133"/>
      <c r="MLZ39" s="133"/>
      <c r="MMA39" s="133"/>
      <c r="MMB39" s="133"/>
      <c r="MMC39" s="133"/>
      <c r="MMD39" s="133"/>
      <c r="MME39" s="133"/>
      <c r="MMF39" s="133"/>
      <c r="MMG39" s="133"/>
      <c r="MMH39" s="133"/>
      <c r="MMI39" s="133"/>
      <c r="MMJ39" s="133"/>
      <c r="MMK39" s="133"/>
      <c r="MML39" s="133"/>
      <c r="MMM39" s="133"/>
      <c r="MMN39" s="133"/>
      <c r="MMO39" s="133"/>
      <c r="MMP39" s="133"/>
      <c r="MMQ39" s="133"/>
      <c r="MMR39" s="133"/>
      <c r="MMS39" s="133"/>
      <c r="MMT39" s="133"/>
      <c r="MMU39" s="133"/>
      <c r="MMV39" s="133"/>
      <c r="MMW39" s="133"/>
      <c r="MMX39" s="133"/>
      <c r="MMY39" s="133"/>
      <c r="MMZ39" s="133"/>
      <c r="MNA39" s="133"/>
      <c r="MNB39" s="133"/>
      <c r="MNC39" s="133"/>
      <c r="MND39" s="133"/>
      <c r="MNE39" s="133"/>
      <c r="MNF39" s="133"/>
      <c r="MNG39" s="133"/>
      <c r="MNH39" s="133"/>
      <c r="MNI39" s="133"/>
      <c r="MNJ39" s="133"/>
      <c r="MNK39" s="133"/>
      <c r="MNL39" s="133"/>
      <c r="MNM39" s="133"/>
      <c r="MNN39" s="133"/>
      <c r="MNO39" s="133"/>
      <c r="MNP39" s="133"/>
      <c r="MNQ39" s="133"/>
      <c r="MNR39" s="133"/>
      <c r="MNS39" s="133"/>
      <c r="MNT39" s="133"/>
      <c r="MNU39" s="133"/>
      <c r="MNV39" s="133"/>
      <c r="MNW39" s="133"/>
      <c r="MNX39" s="133"/>
      <c r="MNY39" s="133"/>
      <c r="MNZ39" s="133"/>
      <c r="MOA39" s="133"/>
      <c r="MOB39" s="133"/>
      <c r="MOC39" s="133"/>
      <c r="MOD39" s="133"/>
      <c r="MOE39" s="133"/>
      <c r="MOF39" s="133"/>
      <c r="MOG39" s="133"/>
      <c r="MOH39" s="133"/>
      <c r="MOI39" s="133"/>
      <c r="MOJ39" s="133"/>
      <c r="MOK39" s="133"/>
      <c r="MOL39" s="133"/>
      <c r="MOM39" s="133"/>
      <c r="MON39" s="133"/>
      <c r="MOO39" s="133"/>
      <c r="MOP39" s="133"/>
      <c r="MOQ39" s="133"/>
      <c r="MOR39" s="133"/>
      <c r="MOS39" s="133"/>
      <c r="MOT39" s="133"/>
      <c r="MOU39" s="133"/>
      <c r="MOV39" s="133"/>
      <c r="MOW39" s="133"/>
      <c r="MOX39" s="133"/>
      <c r="MOY39" s="133"/>
      <c r="MOZ39" s="133"/>
      <c r="MPA39" s="133"/>
      <c r="MPB39" s="133"/>
      <c r="MPC39" s="133"/>
      <c r="MPD39" s="133"/>
      <c r="MPE39" s="133"/>
      <c r="MPF39" s="133"/>
      <c r="MPG39" s="133"/>
      <c r="MPH39" s="133"/>
      <c r="MPI39" s="133"/>
      <c r="MPJ39" s="133"/>
      <c r="MPK39" s="133"/>
      <c r="MPL39" s="133"/>
      <c r="MPM39" s="133"/>
      <c r="MPN39" s="133"/>
      <c r="MPO39" s="133"/>
      <c r="MPP39" s="133"/>
      <c r="MPQ39" s="133"/>
      <c r="MPR39" s="133"/>
      <c r="MPS39" s="133"/>
      <c r="MPT39" s="133"/>
      <c r="MPU39" s="133"/>
      <c r="MPV39" s="133"/>
      <c r="MPW39" s="133"/>
      <c r="MPX39" s="133"/>
      <c r="MPY39" s="133"/>
      <c r="MPZ39" s="133"/>
      <c r="MQA39" s="133"/>
      <c r="MQB39" s="133"/>
      <c r="MQC39" s="133"/>
      <c r="MQD39" s="133"/>
      <c r="MQE39" s="133"/>
      <c r="MQF39" s="133"/>
      <c r="MQG39" s="133"/>
      <c r="MQH39" s="133"/>
      <c r="MQI39" s="133"/>
      <c r="MQJ39" s="133"/>
      <c r="MQK39" s="133"/>
      <c r="MQL39" s="133"/>
      <c r="MQM39" s="133"/>
      <c r="MQN39" s="133"/>
      <c r="MQO39" s="133"/>
      <c r="MQP39" s="133"/>
      <c r="MQQ39" s="133"/>
      <c r="MQR39" s="133"/>
      <c r="MQS39" s="133"/>
      <c r="MQT39" s="133"/>
      <c r="MQU39" s="133"/>
      <c r="MQV39" s="133"/>
      <c r="MQW39" s="133"/>
      <c r="MQX39" s="133"/>
      <c r="MQY39" s="133"/>
      <c r="MQZ39" s="133"/>
      <c r="MRA39" s="133"/>
      <c r="MRB39" s="133"/>
      <c r="MRC39" s="133"/>
      <c r="MRD39" s="133"/>
      <c r="MRE39" s="133"/>
      <c r="MRF39" s="133"/>
      <c r="MRG39" s="133"/>
      <c r="MRH39" s="133"/>
      <c r="MRI39" s="133"/>
      <c r="MRJ39" s="133"/>
      <c r="MRK39" s="133"/>
      <c r="MRL39" s="133"/>
      <c r="MRM39" s="133"/>
      <c r="MRN39" s="133"/>
      <c r="MRO39" s="133"/>
      <c r="MRP39" s="133"/>
      <c r="MRQ39" s="133"/>
      <c r="MRR39" s="133"/>
      <c r="MRS39" s="133"/>
      <c r="MRT39" s="133"/>
      <c r="MRU39" s="133"/>
      <c r="MRV39" s="133"/>
      <c r="MRW39" s="133"/>
      <c r="MRX39" s="133"/>
      <c r="MRY39" s="133"/>
      <c r="MRZ39" s="133"/>
      <c r="MSA39" s="133"/>
      <c r="MSB39" s="133"/>
      <c r="MSC39" s="133"/>
      <c r="MSD39" s="133"/>
      <c r="MSE39" s="133"/>
      <c r="MSF39" s="133"/>
      <c r="MSG39" s="133"/>
      <c r="MSH39" s="133"/>
      <c r="MSI39" s="133"/>
      <c r="MSJ39" s="133"/>
      <c r="MSK39" s="133"/>
      <c r="MSL39" s="133"/>
      <c r="MSM39" s="133"/>
      <c r="MSN39" s="133"/>
      <c r="MSO39" s="133"/>
      <c r="MSP39" s="133"/>
      <c r="MSQ39" s="133"/>
      <c r="MSR39" s="133"/>
      <c r="MSS39" s="133"/>
      <c r="MST39" s="133"/>
      <c r="MSU39" s="133"/>
      <c r="MSV39" s="133"/>
      <c r="MSW39" s="133"/>
      <c r="MSX39" s="133"/>
      <c r="MSY39" s="133"/>
      <c r="MSZ39" s="133"/>
      <c r="MTA39" s="133"/>
      <c r="MTB39" s="133"/>
      <c r="MTC39" s="133"/>
      <c r="MTD39" s="133"/>
      <c r="MTE39" s="133"/>
      <c r="MTF39" s="133"/>
      <c r="MTG39" s="133"/>
      <c r="MTH39" s="133"/>
      <c r="MTI39" s="133"/>
      <c r="MTJ39" s="133"/>
      <c r="MTK39" s="133"/>
      <c r="MTL39" s="133"/>
      <c r="MTM39" s="133"/>
      <c r="MTN39" s="133"/>
      <c r="MTO39" s="133"/>
      <c r="MTP39" s="133"/>
      <c r="MTQ39" s="133"/>
      <c r="MTR39" s="133"/>
      <c r="MTS39" s="133"/>
      <c r="MTT39" s="133"/>
      <c r="MTU39" s="133"/>
      <c r="MTV39" s="133"/>
      <c r="MTW39" s="133"/>
      <c r="MTX39" s="133"/>
      <c r="MTY39" s="133"/>
      <c r="MTZ39" s="133"/>
      <c r="MUA39" s="133"/>
      <c r="MUB39" s="133"/>
      <c r="MUC39" s="133"/>
      <c r="MUD39" s="133"/>
      <c r="MUE39" s="133"/>
      <c r="MUF39" s="133"/>
      <c r="MUG39" s="133"/>
      <c r="MUH39" s="133"/>
      <c r="MUI39" s="133"/>
      <c r="MUJ39" s="133"/>
      <c r="MUK39" s="133"/>
      <c r="MUL39" s="133"/>
      <c r="MUM39" s="133"/>
      <c r="MUN39" s="133"/>
      <c r="MUO39" s="133"/>
      <c r="MUP39" s="133"/>
      <c r="MUQ39" s="133"/>
      <c r="MUR39" s="133"/>
      <c r="MUS39" s="133"/>
      <c r="MUT39" s="133"/>
      <c r="MUU39" s="133"/>
      <c r="MUV39" s="133"/>
      <c r="MUW39" s="133"/>
      <c r="MUX39" s="133"/>
      <c r="MUY39" s="133"/>
      <c r="MUZ39" s="133"/>
      <c r="MVA39" s="133"/>
      <c r="MVB39" s="133"/>
      <c r="MVC39" s="133"/>
      <c r="MVD39" s="133"/>
      <c r="MVE39" s="133"/>
      <c r="MVF39" s="133"/>
      <c r="MVG39" s="133"/>
      <c r="MVH39" s="133"/>
      <c r="MVI39" s="133"/>
      <c r="MVJ39" s="133"/>
      <c r="MVK39" s="133"/>
      <c r="MVL39" s="133"/>
      <c r="MVM39" s="133"/>
      <c r="MVN39" s="133"/>
      <c r="MVO39" s="133"/>
      <c r="MVP39" s="133"/>
      <c r="MVQ39" s="133"/>
      <c r="MVR39" s="133"/>
      <c r="MVS39" s="133"/>
      <c r="MVT39" s="133"/>
      <c r="MVU39" s="133"/>
      <c r="MVV39" s="133"/>
      <c r="MVW39" s="133"/>
      <c r="MVX39" s="133"/>
      <c r="MVY39" s="133"/>
      <c r="MVZ39" s="133"/>
      <c r="MWA39" s="133"/>
      <c r="MWB39" s="133"/>
      <c r="MWC39" s="133"/>
      <c r="MWD39" s="133"/>
      <c r="MWE39" s="133"/>
      <c r="MWF39" s="133"/>
      <c r="MWG39" s="133"/>
      <c r="MWH39" s="133"/>
      <c r="MWI39" s="133"/>
      <c r="MWJ39" s="133"/>
      <c r="MWK39" s="133"/>
      <c r="MWL39" s="133"/>
      <c r="MWM39" s="133"/>
      <c r="MWN39" s="133"/>
      <c r="MWO39" s="133"/>
      <c r="MWP39" s="133"/>
      <c r="MWQ39" s="133"/>
      <c r="MWR39" s="133"/>
      <c r="MWS39" s="133"/>
      <c r="MWT39" s="133"/>
      <c r="MWU39" s="133"/>
      <c r="MWV39" s="133"/>
      <c r="MWW39" s="133"/>
      <c r="MWX39" s="133"/>
      <c r="MWY39" s="133"/>
      <c r="MWZ39" s="133"/>
      <c r="MXA39" s="133"/>
      <c r="MXB39" s="133"/>
      <c r="MXC39" s="133"/>
      <c r="MXD39" s="133"/>
      <c r="MXE39" s="133"/>
      <c r="MXF39" s="133"/>
      <c r="MXG39" s="133"/>
      <c r="MXH39" s="133"/>
      <c r="MXI39" s="133"/>
      <c r="MXJ39" s="133"/>
      <c r="MXK39" s="133"/>
      <c r="MXL39" s="133"/>
      <c r="MXM39" s="133"/>
      <c r="MXN39" s="133"/>
      <c r="MXO39" s="133"/>
      <c r="MXP39" s="133"/>
      <c r="MXQ39" s="133"/>
      <c r="MXR39" s="133"/>
      <c r="MXS39" s="133"/>
      <c r="MXT39" s="133"/>
      <c r="MXU39" s="133"/>
      <c r="MXV39" s="133"/>
      <c r="MXW39" s="133"/>
      <c r="MXX39" s="133"/>
      <c r="MXY39" s="133"/>
      <c r="MXZ39" s="133"/>
      <c r="MYA39" s="133"/>
      <c r="MYB39" s="133"/>
      <c r="MYC39" s="133"/>
      <c r="MYD39" s="133"/>
      <c r="MYE39" s="133"/>
      <c r="MYF39" s="133"/>
      <c r="MYG39" s="133"/>
      <c r="MYH39" s="133"/>
      <c r="MYI39" s="133"/>
      <c r="MYJ39" s="133"/>
      <c r="MYK39" s="133"/>
      <c r="MYL39" s="133"/>
      <c r="MYM39" s="133"/>
      <c r="MYN39" s="133"/>
      <c r="MYO39" s="133"/>
      <c r="MYP39" s="133"/>
      <c r="MYQ39" s="133"/>
      <c r="MYR39" s="133"/>
      <c r="MYS39" s="133"/>
      <c r="MYT39" s="133"/>
      <c r="MYU39" s="133"/>
      <c r="MYV39" s="133"/>
      <c r="MYW39" s="133"/>
      <c r="MYX39" s="133"/>
      <c r="MYY39" s="133"/>
      <c r="MYZ39" s="133"/>
      <c r="MZA39" s="133"/>
      <c r="MZB39" s="133"/>
      <c r="MZC39" s="133"/>
      <c r="MZD39" s="133"/>
      <c r="MZE39" s="133"/>
      <c r="MZF39" s="133"/>
      <c r="MZG39" s="133"/>
      <c r="MZH39" s="133"/>
      <c r="MZI39" s="133"/>
      <c r="MZJ39" s="133"/>
      <c r="MZK39" s="133"/>
      <c r="MZL39" s="133"/>
      <c r="MZM39" s="133"/>
      <c r="MZN39" s="133"/>
      <c r="MZO39" s="133"/>
      <c r="MZP39" s="133"/>
      <c r="MZQ39" s="133"/>
      <c r="MZR39" s="133"/>
      <c r="MZS39" s="133"/>
      <c r="MZT39" s="133"/>
      <c r="MZU39" s="133"/>
      <c r="MZV39" s="133"/>
      <c r="MZW39" s="133"/>
      <c r="MZX39" s="133"/>
      <c r="MZY39" s="133"/>
      <c r="MZZ39" s="133"/>
      <c r="NAA39" s="133"/>
      <c r="NAB39" s="133"/>
      <c r="NAC39" s="133"/>
      <c r="NAD39" s="133"/>
      <c r="NAE39" s="133"/>
      <c r="NAF39" s="133"/>
      <c r="NAG39" s="133"/>
      <c r="NAH39" s="133"/>
      <c r="NAI39" s="133"/>
      <c r="NAJ39" s="133"/>
      <c r="NAK39" s="133"/>
      <c r="NAL39" s="133"/>
      <c r="NAM39" s="133"/>
      <c r="NAN39" s="133"/>
      <c r="NAO39" s="133"/>
      <c r="NAP39" s="133"/>
      <c r="NAQ39" s="133"/>
      <c r="NAR39" s="133"/>
      <c r="NAS39" s="133"/>
      <c r="NAT39" s="133"/>
      <c r="NAU39" s="133"/>
      <c r="NAV39" s="133"/>
      <c r="NAW39" s="133"/>
      <c r="NAX39" s="133"/>
      <c r="NAY39" s="133"/>
      <c r="NAZ39" s="133"/>
      <c r="NBA39" s="133"/>
      <c r="NBB39" s="133"/>
      <c r="NBC39" s="133"/>
      <c r="NBD39" s="133"/>
      <c r="NBE39" s="133"/>
      <c r="NBF39" s="133"/>
      <c r="NBG39" s="133"/>
      <c r="NBH39" s="133"/>
      <c r="NBI39" s="133"/>
      <c r="NBJ39" s="133"/>
      <c r="NBK39" s="133"/>
      <c r="NBL39" s="133"/>
      <c r="NBM39" s="133"/>
      <c r="NBN39" s="133"/>
      <c r="NBO39" s="133"/>
      <c r="NBP39" s="133"/>
      <c r="NBQ39" s="133"/>
      <c r="NBR39" s="133"/>
      <c r="NBS39" s="133"/>
      <c r="NBT39" s="133"/>
      <c r="NBU39" s="133"/>
      <c r="NBV39" s="133"/>
      <c r="NBW39" s="133"/>
      <c r="NBX39" s="133"/>
      <c r="NBY39" s="133"/>
      <c r="NBZ39" s="133"/>
      <c r="NCA39" s="133"/>
      <c r="NCB39" s="133"/>
      <c r="NCC39" s="133"/>
      <c r="NCD39" s="133"/>
      <c r="NCE39" s="133"/>
      <c r="NCF39" s="133"/>
      <c r="NCG39" s="133"/>
      <c r="NCH39" s="133"/>
      <c r="NCI39" s="133"/>
      <c r="NCJ39" s="133"/>
      <c r="NCK39" s="133"/>
      <c r="NCL39" s="133"/>
      <c r="NCM39" s="133"/>
      <c r="NCN39" s="133"/>
      <c r="NCO39" s="133"/>
      <c r="NCP39" s="133"/>
      <c r="NCQ39" s="133"/>
      <c r="NCR39" s="133"/>
      <c r="NCS39" s="133"/>
      <c r="NCT39" s="133"/>
      <c r="NCU39" s="133"/>
      <c r="NCV39" s="133"/>
      <c r="NCW39" s="133"/>
      <c r="NCX39" s="133"/>
      <c r="NCY39" s="133"/>
      <c r="NCZ39" s="133"/>
      <c r="NDA39" s="133"/>
      <c r="NDB39" s="133"/>
      <c r="NDC39" s="133"/>
      <c r="NDD39" s="133"/>
      <c r="NDE39" s="133"/>
      <c r="NDF39" s="133"/>
      <c r="NDG39" s="133"/>
      <c r="NDH39" s="133"/>
      <c r="NDI39" s="133"/>
      <c r="NDJ39" s="133"/>
      <c r="NDK39" s="133"/>
      <c r="NDL39" s="133"/>
      <c r="NDM39" s="133"/>
      <c r="NDN39" s="133"/>
      <c r="NDO39" s="133"/>
      <c r="NDP39" s="133"/>
      <c r="NDQ39" s="133"/>
      <c r="NDR39" s="133"/>
      <c r="NDS39" s="133"/>
      <c r="NDT39" s="133"/>
      <c r="NDU39" s="133"/>
      <c r="NDV39" s="133"/>
      <c r="NDW39" s="133"/>
      <c r="NDX39" s="133"/>
      <c r="NDY39" s="133"/>
      <c r="NDZ39" s="133"/>
      <c r="NEA39" s="133"/>
      <c r="NEB39" s="133"/>
      <c r="NEC39" s="133"/>
      <c r="NED39" s="133"/>
      <c r="NEE39" s="133"/>
      <c r="NEF39" s="133"/>
      <c r="NEG39" s="133"/>
      <c r="NEH39" s="133"/>
      <c r="NEI39" s="133"/>
      <c r="NEJ39" s="133"/>
      <c r="NEK39" s="133"/>
      <c r="NEL39" s="133"/>
      <c r="NEM39" s="133"/>
      <c r="NEN39" s="133"/>
      <c r="NEO39" s="133"/>
      <c r="NEP39" s="133"/>
      <c r="NEQ39" s="133"/>
      <c r="NER39" s="133"/>
      <c r="NES39" s="133"/>
      <c r="NET39" s="133"/>
      <c r="NEU39" s="133"/>
      <c r="NEV39" s="133"/>
      <c r="NEW39" s="133"/>
      <c r="NEX39" s="133"/>
      <c r="NEY39" s="133"/>
      <c r="NEZ39" s="133"/>
      <c r="NFA39" s="133"/>
      <c r="NFB39" s="133"/>
      <c r="NFC39" s="133"/>
      <c r="NFD39" s="133"/>
      <c r="NFE39" s="133"/>
      <c r="NFF39" s="133"/>
      <c r="NFG39" s="133"/>
      <c r="NFH39" s="133"/>
      <c r="NFI39" s="133"/>
      <c r="NFJ39" s="133"/>
      <c r="NFK39" s="133"/>
      <c r="NFL39" s="133"/>
      <c r="NFM39" s="133"/>
      <c r="NFN39" s="133"/>
      <c r="NFO39" s="133"/>
      <c r="NFP39" s="133"/>
      <c r="NFQ39" s="133"/>
      <c r="NFR39" s="133"/>
      <c r="NFS39" s="133"/>
      <c r="NFT39" s="133"/>
      <c r="NFU39" s="133"/>
      <c r="NFV39" s="133"/>
      <c r="NFW39" s="133"/>
      <c r="NFX39" s="133"/>
      <c r="NFY39" s="133"/>
      <c r="NFZ39" s="133"/>
      <c r="NGA39" s="133"/>
      <c r="NGB39" s="133"/>
      <c r="NGC39" s="133"/>
      <c r="NGD39" s="133"/>
      <c r="NGE39" s="133"/>
      <c r="NGF39" s="133"/>
      <c r="NGG39" s="133"/>
      <c r="NGH39" s="133"/>
      <c r="NGI39" s="133"/>
      <c r="NGJ39" s="133"/>
      <c r="NGK39" s="133"/>
      <c r="NGL39" s="133"/>
      <c r="NGM39" s="133"/>
      <c r="NGN39" s="133"/>
      <c r="NGO39" s="133"/>
      <c r="NGP39" s="133"/>
      <c r="NGQ39" s="133"/>
      <c r="NGR39" s="133"/>
      <c r="NGS39" s="133"/>
      <c r="NGT39" s="133"/>
      <c r="NGU39" s="133"/>
      <c r="NGV39" s="133"/>
      <c r="NGW39" s="133"/>
      <c r="NGX39" s="133"/>
      <c r="NGY39" s="133"/>
      <c r="NGZ39" s="133"/>
      <c r="NHA39" s="133"/>
      <c r="NHB39" s="133"/>
      <c r="NHC39" s="133"/>
      <c r="NHD39" s="133"/>
      <c r="NHE39" s="133"/>
      <c r="NHF39" s="133"/>
      <c r="NHG39" s="133"/>
      <c r="NHH39" s="133"/>
      <c r="NHI39" s="133"/>
      <c r="NHJ39" s="133"/>
      <c r="NHK39" s="133"/>
      <c r="NHL39" s="133"/>
      <c r="NHM39" s="133"/>
      <c r="NHN39" s="133"/>
      <c r="NHO39" s="133"/>
      <c r="NHP39" s="133"/>
      <c r="NHQ39" s="133"/>
      <c r="NHR39" s="133"/>
      <c r="NHS39" s="133"/>
      <c r="NHT39" s="133"/>
      <c r="NHU39" s="133"/>
      <c r="NHV39" s="133"/>
      <c r="NHW39" s="133"/>
      <c r="NHX39" s="133"/>
      <c r="NHY39" s="133"/>
      <c r="NHZ39" s="133"/>
      <c r="NIA39" s="133"/>
      <c r="NIB39" s="133"/>
      <c r="NIC39" s="133"/>
      <c r="NID39" s="133"/>
      <c r="NIE39" s="133"/>
      <c r="NIF39" s="133"/>
      <c r="NIG39" s="133"/>
      <c r="NIH39" s="133"/>
      <c r="NII39" s="133"/>
      <c r="NIJ39" s="133"/>
      <c r="NIK39" s="133"/>
      <c r="NIL39" s="133"/>
      <c r="NIM39" s="133"/>
      <c r="NIN39" s="133"/>
      <c r="NIO39" s="133"/>
      <c r="NIP39" s="133"/>
      <c r="NIQ39" s="133"/>
      <c r="NIR39" s="133"/>
      <c r="NIS39" s="133"/>
      <c r="NIT39" s="133"/>
      <c r="NIU39" s="133"/>
      <c r="NIV39" s="133"/>
      <c r="NIW39" s="133"/>
      <c r="NIX39" s="133"/>
      <c r="NIY39" s="133"/>
      <c r="NIZ39" s="133"/>
      <c r="NJA39" s="133"/>
      <c r="NJB39" s="133"/>
      <c r="NJC39" s="133"/>
      <c r="NJD39" s="133"/>
      <c r="NJE39" s="133"/>
      <c r="NJF39" s="133"/>
      <c r="NJG39" s="133"/>
      <c r="NJH39" s="133"/>
      <c r="NJI39" s="133"/>
      <c r="NJJ39" s="133"/>
      <c r="NJK39" s="133"/>
      <c r="NJL39" s="133"/>
      <c r="NJM39" s="133"/>
      <c r="NJN39" s="133"/>
      <c r="NJO39" s="133"/>
      <c r="NJP39" s="133"/>
      <c r="NJQ39" s="133"/>
      <c r="NJR39" s="133"/>
      <c r="NJS39" s="133"/>
      <c r="NJT39" s="133"/>
      <c r="NJU39" s="133"/>
      <c r="NJV39" s="133"/>
      <c r="NJW39" s="133"/>
      <c r="NJX39" s="133"/>
      <c r="NJY39" s="133"/>
      <c r="NJZ39" s="133"/>
      <c r="NKA39" s="133"/>
      <c r="NKB39" s="133"/>
      <c r="NKC39" s="133"/>
      <c r="NKD39" s="133"/>
      <c r="NKE39" s="133"/>
      <c r="NKF39" s="133"/>
      <c r="NKG39" s="133"/>
      <c r="NKH39" s="133"/>
      <c r="NKI39" s="133"/>
      <c r="NKJ39" s="133"/>
      <c r="NKK39" s="133"/>
      <c r="NKL39" s="133"/>
      <c r="NKM39" s="133"/>
      <c r="NKN39" s="133"/>
      <c r="NKO39" s="133"/>
      <c r="NKP39" s="133"/>
      <c r="NKQ39" s="133"/>
      <c r="NKR39" s="133"/>
      <c r="NKS39" s="133"/>
      <c r="NKT39" s="133"/>
      <c r="NKU39" s="133"/>
      <c r="NKV39" s="133"/>
      <c r="NKW39" s="133"/>
      <c r="NKX39" s="133"/>
      <c r="NKY39" s="133"/>
      <c r="NKZ39" s="133"/>
      <c r="NLA39" s="133"/>
      <c r="NLB39" s="133"/>
      <c r="NLC39" s="133"/>
      <c r="NLD39" s="133"/>
      <c r="NLE39" s="133"/>
      <c r="NLF39" s="133"/>
      <c r="NLG39" s="133"/>
      <c r="NLH39" s="133"/>
      <c r="NLI39" s="133"/>
      <c r="NLJ39" s="133"/>
      <c r="NLK39" s="133"/>
      <c r="NLL39" s="133"/>
      <c r="NLM39" s="133"/>
      <c r="NLN39" s="133"/>
      <c r="NLO39" s="133"/>
      <c r="NLP39" s="133"/>
      <c r="NLQ39" s="133"/>
      <c r="NLR39" s="133"/>
      <c r="NLS39" s="133"/>
      <c r="NLT39" s="133"/>
      <c r="NLU39" s="133"/>
      <c r="NLV39" s="133"/>
      <c r="NLW39" s="133"/>
      <c r="NLX39" s="133"/>
      <c r="NLY39" s="133"/>
      <c r="NLZ39" s="133"/>
      <c r="NMA39" s="133"/>
      <c r="NMB39" s="133"/>
      <c r="NMC39" s="133"/>
      <c r="NMD39" s="133"/>
      <c r="NME39" s="133"/>
      <c r="NMF39" s="133"/>
      <c r="NMG39" s="133"/>
      <c r="NMH39" s="133"/>
      <c r="NMI39" s="133"/>
      <c r="NMJ39" s="133"/>
      <c r="NMK39" s="133"/>
      <c r="NML39" s="133"/>
      <c r="NMM39" s="133"/>
      <c r="NMN39" s="133"/>
      <c r="NMO39" s="133"/>
      <c r="NMP39" s="133"/>
      <c r="NMQ39" s="133"/>
      <c r="NMR39" s="133"/>
      <c r="NMS39" s="133"/>
      <c r="NMT39" s="133"/>
      <c r="NMU39" s="133"/>
      <c r="NMV39" s="133"/>
      <c r="NMW39" s="133"/>
      <c r="NMX39" s="133"/>
      <c r="NMY39" s="133"/>
      <c r="NMZ39" s="133"/>
      <c r="NNA39" s="133"/>
      <c r="NNB39" s="133"/>
      <c r="NNC39" s="133"/>
      <c r="NND39" s="133"/>
      <c r="NNE39" s="133"/>
      <c r="NNF39" s="133"/>
      <c r="NNG39" s="133"/>
      <c r="NNH39" s="133"/>
      <c r="NNI39" s="133"/>
      <c r="NNJ39" s="133"/>
      <c r="NNK39" s="133"/>
      <c r="NNL39" s="133"/>
      <c r="NNM39" s="133"/>
      <c r="NNN39" s="133"/>
      <c r="NNO39" s="133"/>
      <c r="NNP39" s="133"/>
      <c r="NNQ39" s="133"/>
      <c r="NNR39" s="133"/>
      <c r="NNS39" s="133"/>
      <c r="NNT39" s="133"/>
      <c r="NNU39" s="133"/>
      <c r="NNV39" s="133"/>
      <c r="NNW39" s="133"/>
      <c r="NNX39" s="133"/>
      <c r="NNY39" s="133"/>
      <c r="NNZ39" s="133"/>
      <c r="NOA39" s="133"/>
      <c r="NOB39" s="133"/>
      <c r="NOC39" s="133"/>
      <c r="NOD39" s="133"/>
      <c r="NOE39" s="133"/>
      <c r="NOF39" s="133"/>
      <c r="NOG39" s="133"/>
      <c r="NOH39" s="133"/>
      <c r="NOI39" s="133"/>
      <c r="NOJ39" s="133"/>
      <c r="NOK39" s="133"/>
      <c r="NOL39" s="133"/>
      <c r="NOM39" s="133"/>
      <c r="NON39" s="133"/>
      <c r="NOO39" s="133"/>
      <c r="NOP39" s="133"/>
      <c r="NOQ39" s="133"/>
      <c r="NOR39" s="133"/>
      <c r="NOS39" s="133"/>
      <c r="NOT39" s="133"/>
      <c r="NOU39" s="133"/>
      <c r="NOV39" s="133"/>
      <c r="NOW39" s="133"/>
      <c r="NOX39" s="133"/>
      <c r="NOY39" s="133"/>
      <c r="NOZ39" s="133"/>
      <c r="NPA39" s="133"/>
      <c r="NPB39" s="133"/>
      <c r="NPC39" s="133"/>
      <c r="NPD39" s="133"/>
      <c r="NPE39" s="133"/>
      <c r="NPF39" s="133"/>
      <c r="NPG39" s="133"/>
      <c r="NPH39" s="133"/>
      <c r="NPI39" s="133"/>
      <c r="NPJ39" s="133"/>
      <c r="NPK39" s="133"/>
      <c r="NPL39" s="133"/>
      <c r="NPM39" s="133"/>
      <c r="NPN39" s="133"/>
      <c r="NPO39" s="133"/>
      <c r="NPP39" s="133"/>
      <c r="NPQ39" s="133"/>
      <c r="NPR39" s="133"/>
      <c r="NPS39" s="133"/>
      <c r="NPT39" s="133"/>
      <c r="NPU39" s="133"/>
      <c r="NPV39" s="133"/>
      <c r="NPW39" s="133"/>
      <c r="NPX39" s="133"/>
      <c r="NPY39" s="133"/>
      <c r="NPZ39" s="133"/>
      <c r="NQA39" s="133"/>
      <c r="NQB39" s="133"/>
      <c r="NQC39" s="133"/>
      <c r="NQD39" s="133"/>
      <c r="NQE39" s="133"/>
      <c r="NQF39" s="133"/>
      <c r="NQG39" s="133"/>
      <c r="NQH39" s="133"/>
      <c r="NQI39" s="133"/>
      <c r="NQJ39" s="133"/>
      <c r="NQK39" s="133"/>
      <c r="NQL39" s="133"/>
      <c r="NQM39" s="133"/>
      <c r="NQN39" s="133"/>
      <c r="NQO39" s="133"/>
      <c r="NQP39" s="133"/>
      <c r="NQQ39" s="133"/>
      <c r="NQR39" s="133"/>
      <c r="NQS39" s="133"/>
      <c r="NQT39" s="133"/>
      <c r="NQU39" s="133"/>
      <c r="NQV39" s="133"/>
      <c r="NQW39" s="133"/>
      <c r="NQX39" s="133"/>
      <c r="NQY39" s="133"/>
      <c r="NQZ39" s="133"/>
      <c r="NRA39" s="133"/>
      <c r="NRB39" s="133"/>
      <c r="NRC39" s="133"/>
      <c r="NRD39" s="133"/>
      <c r="NRE39" s="133"/>
      <c r="NRF39" s="133"/>
      <c r="NRG39" s="133"/>
      <c r="NRH39" s="133"/>
      <c r="NRI39" s="133"/>
      <c r="NRJ39" s="133"/>
      <c r="NRK39" s="133"/>
      <c r="NRL39" s="133"/>
      <c r="NRM39" s="133"/>
      <c r="NRN39" s="133"/>
      <c r="NRO39" s="133"/>
      <c r="NRP39" s="133"/>
      <c r="NRQ39" s="133"/>
      <c r="NRR39" s="133"/>
      <c r="NRS39" s="133"/>
      <c r="NRT39" s="133"/>
      <c r="NRU39" s="133"/>
      <c r="NRV39" s="133"/>
      <c r="NRW39" s="133"/>
      <c r="NRX39" s="133"/>
      <c r="NRY39" s="133"/>
      <c r="NRZ39" s="133"/>
      <c r="NSA39" s="133"/>
      <c r="NSB39" s="133"/>
      <c r="NSC39" s="133"/>
      <c r="NSD39" s="133"/>
      <c r="NSE39" s="133"/>
      <c r="NSF39" s="133"/>
      <c r="NSG39" s="133"/>
      <c r="NSH39" s="133"/>
      <c r="NSI39" s="133"/>
      <c r="NSJ39" s="133"/>
      <c r="NSK39" s="133"/>
      <c r="NSL39" s="133"/>
      <c r="NSM39" s="133"/>
      <c r="NSN39" s="133"/>
      <c r="NSO39" s="133"/>
      <c r="NSP39" s="133"/>
      <c r="NSQ39" s="133"/>
      <c r="NSR39" s="133"/>
      <c r="NSS39" s="133"/>
      <c r="NST39" s="133"/>
      <c r="NSU39" s="133"/>
      <c r="NSV39" s="133"/>
      <c r="NSW39" s="133"/>
      <c r="NSX39" s="133"/>
      <c r="NSY39" s="133"/>
      <c r="NSZ39" s="133"/>
      <c r="NTA39" s="133"/>
      <c r="NTB39" s="133"/>
      <c r="NTC39" s="133"/>
      <c r="NTD39" s="133"/>
      <c r="NTE39" s="133"/>
      <c r="NTF39" s="133"/>
      <c r="NTG39" s="133"/>
      <c r="NTH39" s="133"/>
      <c r="NTI39" s="133"/>
      <c r="NTJ39" s="133"/>
      <c r="NTK39" s="133"/>
      <c r="NTL39" s="133"/>
      <c r="NTM39" s="133"/>
      <c r="NTN39" s="133"/>
      <c r="NTO39" s="133"/>
      <c r="NTP39" s="133"/>
      <c r="NTQ39" s="133"/>
      <c r="NTR39" s="133"/>
      <c r="NTS39" s="133"/>
      <c r="NTT39" s="133"/>
      <c r="NTU39" s="133"/>
      <c r="NTV39" s="133"/>
      <c r="NTW39" s="133"/>
      <c r="NTX39" s="133"/>
      <c r="NTY39" s="133"/>
      <c r="NTZ39" s="133"/>
      <c r="NUA39" s="133"/>
      <c r="NUB39" s="133"/>
      <c r="NUC39" s="133"/>
      <c r="NUD39" s="133"/>
      <c r="NUE39" s="133"/>
      <c r="NUF39" s="133"/>
      <c r="NUG39" s="133"/>
      <c r="NUH39" s="133"/>
      <c r="NUI39" s="133"/>
      <c r="NUJ39" s="133"/>
      <c r="NUK39" s="133"/>
      <c r="NUL39" s="133"/>
      <c r="NUM39" s="133"/>
      <c r="NUN39" s="133"/>
      <c r="NUO39" s="133"/>
      <c r="NUP39" s="133"/>
      <c r="NUQ39" s="133"/>
      <c r="NUR39" s="133"/>
      <c r="NUS39" s="133"/>
      <c r="NUT39" s="133"/>
      <c r="NUU39" s="133"/>
      <c r="NUV39" s="133"/>
      <c r="NUW39" s="133"/>
      <c r="NUX39" s="133"/>
      <c r="NUY39" s="133"/>
      <c r="NUZ39" s="133"/>
      <c r="NVA39" s="133"/>
      <c r="NVB39" s="133"/>
      <c r="NVC39" s="133"/>
      <c r="NVD39" s="133"/>
      <c r="NVE39" s="133"/>
      <c r="NVF39" s="133"/>
      <c r="NVG39" s="133"/>
      <c r="NVH39" s="133"/>
      <c r="NVI39" s="133"/>
      <c r="NVJ39" s="133"/>
      <c r="NVK39" s="133"/>
      <c r="NVL39" s="133"/>
      <c r="NVM39" s="133"/>
      <c r="NVN39" s="133"/>
      <c r="NVO39" s="133"/>
      <c r="NVP39" s="133"/>
      <c r="NVQ39" s="133"/>
      <c r="NVR39" s="133"/>
      <c r="NVS39" s="133"/>
      <c r="NVT39" s="133"/>
      <c r="NVU39" s="133"/>
      <c r="NVV39" s="133"/>
      <c r="NVW39" s="133"/>
      <c r="NVX39" s="133"/>
      <c r="NVY39" s="133"/>
      <c r="NVZ39" s="133"/>
      <c r="NWA39" s="133"/>
      <c r="NWB39" s="133"/>
      <c r="NWC39" s="133"/>
      <c r="NWD39" s="133"/>
      <c r="NWE39" s="133"/>
      <c r="NWF39" s="133"/>
      <c r="NWG39" s="133"/>
      <c r="NWH39" s="133"/>
      <c r="NWI39" s="133"/>
      <c r="NWJ39" s="133"/>
      <c r="NWK39" s="133"/>
      <c r="NWL39" s="133"/>
      <c r="NWM39" s="133"/>
      <c r="NWN39" s="133"/>
      <c r="NWO39" s="133"/>
      <c r="NWP39" s="133"/>
      <c r="NWQ39" s="133"/>
      <c r="NWR39" s="133"/>
      <c r="NWS39" s="133"/>
      <c r="NWT39" s="133"/>
      <c r="NWU39" s="133"/>
      <c r="NWV39" s="133"/>
      <c r="NWW39" s="133"/>
      <c r="NWX39" s="133"/>
      <c r="NWY39" s="133"/>
      <c r="NWZ39" s="133"/>
      <c r="NXA39" s="133"/>
      <c r="NXB39" s="133"/>
      <c r="NXC39" s="133"/>
      <c r="NXD39" s="133"/>
      <c r="NXE39" s="133"/>
      <c r="NXF39" s="133"/>
      <c r="NXG39" s="133"/>
      <c r="NXH39" s="133"/>
      <c r="NXI39" s="133"/>
      <c r="NXJ39" s="133"/>
      <c r="NXK39" s="133"/>
      <c r="NXL39" s="133"/>
      <c r="NXM39" s="133"/>
      <c r="NXN39" s="133"/>
      <c r="NXO39" s="133"/>
      <c r="NXP39" s="133"/>
      <c r="NXQ39" s="133"/>
      <c r="NXR39" s="133"/>
      <c r="NXS39" s="133"/>
      <c r="NXT39" s="133"/>
      <c r="NXU39" s="133"/>
      <c r="NXV39" s="133"/>
      <c r="NXW39" s="133"/>
      <c r="NXX39" s="133"/>
      <c r="NXY39" s="133"/>
      <c r="NXZ39" s="133"/>
      <c r="NYA39" s="133"/>
      <c r="NYB39" s="133"/>
      <c r="NYC39" s="133"/>
      <c r="NYD39" s="133"/>
      <c r="NYE39" s="133"/>
      <c r="NYF39" s="133"/>
      <c r="NYG39" s="133"/>
      <c r="NYH39" s="133"/>
      <c r="NYI39" s="133"/>
      <c r="NYJ39" s="133"/>
      <c r="NYK39" s="133"/>
      <c r="NYL39" s="133"/>
      <c r="NYM39" s="133"/>
      <c r="NYN39" s="133"/>
      <c r="NYO39" s="133"/>
      <c r="NYP39" s="133"/>
      <c r="NYQ39" s="133"/>
      <c r="NYR39" s="133"/>
      <c r="NYS39" s="133"/>
      <c r="NYT39" s="133"/>
      <c r="NYU39" s="133"/>
      <c r="NYV39" s="133"/>
      <c r="NYW39" s="133"/>
      <c r="NYX39" s="133"/>
      <c r="NYY39" s="133"/>
      <c r="NYZ39" s="133"/>
      <c r="NZA39" s="133"/>
      <c r="NZB39" s="133"/>
      <c r="NZC39" s="133"/>
      <c r="NZD39" s="133"/>
      <c r="NZE39" s="133"/>
      <c r="NZF39" s="133"/>
      <c r="NZG39" s="133"/>
      <c r="NZH39" s="133"/>
      <c r="NZI39" s="133"/>
      <c r="NZJ39" s="133"/>
      <c r="NZK39" s="133"/>
      <c r="NZL39" s="133"/>
      <c r="NZM39" s="133"/>
      <c r="NZN39" s="133"/>
      <c r="NZO39" s="133"/>
      <c r="NZP39" s="133"/>
      <c r="NZQ39" s="133"/>
      <c r="NZR39" s="133"/>
      <c r="NZS39" s="133"/>
      <c r="NZT39" s="133"/>
      <c r="NZU39" s="133"/>
      <c r="NZV39" s="133"/>
      <c r="NZW39" s="133"/>
      <c r="NZX39" s="133"/>
      <c r="NZY39" s="133"/>
      <c r="NZZ39" s="133"/>
      <c r="OAA39" s="133"/>
      <c r="OAB39" s="133"/>
      <c r="OAC39" s="133"/>
      <c r="OAD39" s="133"/>
      <c r="OAE39" s="133"/>
      <c r="OAF39" s="133"/>
      <c r="OAG39" s="133"/>
      <c r="OAH39" s="133"/>
      <c r="OAI39" s="133"/>
      <c r="OAJ39" s="133"/>
      <c r="OAK39" s="133"/>
      <c r="OAL39" s="133"/>
      <c r="OAM39" s="133"/>
      <c r="OAN39" s="133"/>
      <c r="OAO39" s="133"/>
      <c r="OAP39" s="133"/>
      <c r="OAQ39" s="133"/>
      <c r="OAR39" s="133"/>
      <c r="OAS39" s="133"/>
      <c r="OAT39" s="133"/>
      <c r="OAU39" s="133"/>
      <c r="OAV39" s="133"/>
      <c r="OAW39" s="133"/>
      <c r="OAX39" s="133"/>
      <c r="OAY39" s="133"/>
      <c r="OAZ39" s="133"/>
      <c r="OBA39" s="133"/>
      <c r="OBB39" s="133"/>
      <c r="OBC39" s="133"/>
      <c r="OBD39" s="133"/>
      <c r="OBE39" s="133"/>
      <c r="OBF39" s="133"/>
      <c r="OBG39" s="133"/>
      <c r="OBH39" s="133"/>
      <c r="OBI39" s="133"/>
      <c r="OBJ39" s="133"/>
      <c r="OBK39" s="133"/>
      <c r="OBL39" s="133"/>
      <c r="OBM39" s="133"/>
      <c r="OBN39" s="133"/>
      <c r="OBO39" s="133"/>
      <c r="OBP39" s="133"/>
      <c r="OBQ39" s="133"/>
      <c r="OBR39" s="133"/>
      <c r="OBS39" s="133"/>
      <c r="OBT39" s="133"/>
      <c r="OBU39" s="133"/>
      <c r="OBV39" s="133"/>
      <c r="OBW39" s="133"/>
      <c r="OBX39" s="133"/>
      <c r="OBY39" s="133"/>
      <c r="OBZ39" s="133"/>
      <c r="OCA39" s="133"/>
      <c r="OCB39" s="133"/>
      <c r="OCC39" s="133"/>
      <c r="OCD39" s="133"/>
      <c r="OCE39" s="133"/>
      <c r="OCF39" s="133"/>
      <c r="OCG39" s="133"/>
      <c r="OCH39" s="133"/>
      <c r="OCI39" s="133"/>
      <c r="OCJ39" s="133"/>
      <c r="OCK39" s="133"/>
      <c r="OCL39" s="133"/>
      <c r="OCM39" s="133"/>
      <c r="OCN39" s="133"/>
      <c r="OCO39" s="133"/>
      <c r="OCP39" s="133"/>
      <c r="OCQ39" s="133"/>
      <c r="OCR39" s="133"/>
      <c r="OCS39" s="133"/>
      <c r="OCT39" s="133"/>
      <c r="OCU39" s="133"/>
      <c r="OCV39" s="133"/>
      <c r="OCW39" s="133"/>
      <c r="OCX39" s="133"/>
      <c r="OCY39" s="133"/>
      <c r="OCZ39" s="133"/>
      <c r="ODA39" s="133"/>
      <c r="ODB39" s="133"/>
      <c r="ODC39" s="133"/>
      <c r="ODD39" s="133"/>
      <c r="ODE39" s="133"/>
      <c r="ODF39" s="133"/>
      <c r="ODG39" s="133"/>
      <c r="ODH39" s="133"/>
      <c r="ODI39" s="133"/>
      <c r="ODJ39" s="133"/>
      <c r="ODK39" s="133"/>
      <c r="ODL39" s="133"/>
      <c r="ODM39" s="133"/>
      <c r="ODN39" s="133"/>
      <c r="ODO39" s="133"/>
      <c r="ODP39" s="133"/>
      <c r="ODQ39" s="133"/>
      <c r="ODR39" s="133"/>
      <c r="ODS39" s="133"/>
      <c r="ODT39" s="133"/>
      <c r="ODU39" s="133"/>
      <c r="ODV39" s="133"/>
      <c r="ODW39" s="133"/>
      <c r="ODX39" s="133"/>
      <c r="ODY39" s="133"/>
      <c r="ODZ39" s="133"/>
      <c r="OEA39" s="133"/>
      <c r="OEB39" s="133"/>
      <c r="OEC39" s="133"/>
      <c r="OED39" s="133"/>
      <c r="OEE39" s="133"/>
      <c r="OEF39" s="133"/>
      <c r="OEG39" s="133"/>
      <c r="OEH39" s="133"/>
      <c r="OEI39" s="133"/>
      <c r="OEJ39" s="133"/>
      <c r="OEK39" s="133"/>
      <c r="OEL39" s="133"/>
      <c r="OEM39" s="133"/>
      <c r="OEN39" s="133"/>
      <c r="OEO39" s="133"/>
      <c r="OEP39" s="133"/>
      <c r="OEQ39" s="133"/>
      <c r="OER39" s="133"/>
      <c r="OES39" s="133"/>
      <c r="OET39" s="133"/>
      <c r="OEU39" s="133"/>
      <c r="OEV39" s="133"/>
      <c r="OEW39" s="133"/>
      <c r="OEX39" s="133"/>
      <c r="OEY39" s="133"/>
      <c r="OEZ39" s="133"/>
      <c r="OFA39" s="133"/>
      <c r="OFB39" s="133"/>
      <c r="OFC39" s="133"/>
      <c r="OFD39" s="133"/>
      <c r="OFE39" s="133"/>
      <c r="OFF39" s="133"/>
      <c r="OFG39" s="133"/>
      <c r="OFH39" s="133"/>
      <c r="OFI39" s="133"/>
      <c r="OFJ39" s="133"/>
      <c r="OFK39" s="133"/>
      <c r="OFL39" s="133"/>
      <c r="OFM39" s="133"/>
      <c r="OFN39" s="133"/>
      <c r="OFO39" s="133"/>
      <c r="OFP39" s="133"/>
      <c r="OFQ39" s="133"/>
      <c r="OFR39" s="133"/>
      <c r="OFS39" s="133"/>
      <c r="OFT39" s="133"/>
      <c r="OFU39" s="133"/>
      <c r="OFV39" s="133"/>
      <c r="OFW39" s="133"/>
      <c r="OFX39" s="133"/>
      <c r="OFY39" s="133"/>
      <c r="OFZ39" s="133"/>
      <c r="OGA39" s="133"/>
      <c r="OGB39" s="133"/>
      <c r="OGC39" s="133"/>
      <c r="OGD39" s="133"/>
      <c r="OGE39" s="133"/>
      <c r="OGF39" s="133"/>
      <c r="OGG39" s="133"/>
      <c r="OGH39" s="133"/>
      <c r="OGI39" s="133"/>
      <c r="OGJ39" s="133"/>
      <c r="OGK39" s="133"/>
      <c r="OGL39" s="133"/>
      <c r="OGM39" s="133"/>
      <c r="OGN39" s="133"/>
      <c r="OGO39" s="133"/>
      <c r="OGP39" s="133"/>
      <c r="OGQ39" s="133"/>
      <c r="OGR39" s="133"/>
      <c r="OGS39" s="133"/>
      <c r="OGT39" s="133"/>
      <c r="OGU39" s="133"/>
      <c r="OGV39" s="133"/>
      <c r="OGW39" s="133"/>
      <c r="OGX39" s="133"/>
      <c r="OGY39" s="133"/>
      <c r="OGZ39" s="133"/>
      <c r="OHA39" s="133"/>
      <c r="OHB39" s="133"/>
      <c r="OHC39" s="133"/>
      <c r="OHD39" s="133"/>
      <c r="OHE39" s="133"/>
      <c r="OHF39" s="133"/>
      <c r="OHG39" s="133"/>
      <c r="OHH39" s="133"/>
      <c r="OHI39" s="133"/>
      <c r="OHJ39" s="133"/>
      <c r="OHK39" s="133"/>
      <c r="OHL39" s="133"/>
      <c r="OHM39" s="133"/>
      <c r="OHN39" s="133"/>
      <c r="OHO39" s="133"/>
      <c r="OHP39" s="133"/>
      <c r="OHQ39" s="133"/>
      <c r="OHR39" s="133"/>
      <c r="OHS39" s="133"/>
      <c r="OHT39" s="133"/>
      <c r="OHU39" s="133"/>
      <c r="OHV39" s="133"/>
      <c r="OHW39" s="133"/>
      <c r="OHX39" s="133"/>
      <c r="OHY39" s="133"/>
      <c r="OHZ39" s="133"/>
      <c r="OIA39" s="133"/>
      <c r="OIB39" s="133"/>
      <c r="OIC39" s="133"/>
      <c r="OID39" s="133"/>
      <c r="OIE39" s="133"/>
      <c r="OIF39" s="133"/>
      <c r="OIG39" s="133"/>
      <c r="OIH39" s="133"/>
      <c r="OII39" s="133"/>
      <c r="OIJ39" s="133"/>
      <c r="OIK39" s="133"/>
      <c r="OIL39" s="133"/>
      <c r="OIM39" s="133"/>
      <c r="OIN39" s="133"/>
      <c r="OIO39" s="133"/>
      <c r="OIP39" s="133"/>
      <c r="OIQ39" s="133"/>
      <c r="OIR39" s="133"/>
      <c r="OIS39" s="133"/>
      <c r="OIT39" s="133"/>
      <c r="OIU39" s="133"/>
      <c r="OIV39" s="133"/>
      <c r="OIW39" s="133"/>
      <c r="OIX39" s="133"/>
      <c r="OIY39" s="133"/>
      <c r="OIZ39" s="133"/>
      <c r="OJA39" s="133"/>
      <c r="OJB39" s="133"/>
      <c r="OJC39" s="133"/>
      <c r="OJD39" s="133"/>
      <c r="OJE39" s="133"/>
      <c r="OJF39" s="133"/>
      <c r="OJG39" s="133"/>
      <c r="OJH39" s="133"/>
      <c r="OJI39" s="133"/>
      <c r="OJJ39" s="133"/>
      <c r="OJK39" s="133"/>
      <c r="OJL39" s="133"/>
      <c r="OJM39" s="133"/>
      <c r="OJN39" s="133"/>
      <c r="OJO39" s="133"/>
      <c r="OJP39" s="133"/>
      <c r="OJQ39" s="133"/>
      <c r="OJR39" s="133"/>
      <c r="OJS39" s="133"/>
      <c r="OJT39" s="133"/>
      <c r="OJU39" s="133"/>
      <c r="OJV39" s="133"/>
      <c r="OJW39" s="133"/>
      <c r="OJX39" s="133"/>
      <c r="OJY39" s="133"/>
      <c r="OJZ39" s="133"/>
      <c r="OKA39" s="133"/>
      <c r="OKB39" s="133"/>
      <c r="OKC39" s="133"/>
      <c r="OKD39" s="133"/>
      <c r="OKE39" s="133"/>
      <c r="OKF39" s="133"/>
      <c r="OKG39" s="133"/>
      <c r="OKH39" s="133"/>
      <c r="OKI39" s="133"/>
      <c r="OKJ39" s="133"/>
      <c r="OKK39" s="133"/>
      <c r="OKL39" s="133"/>
      <c r="OKM39" s="133"/>
      <c r="OKN39" s="133"/>
      <c r="OKO39" s="133"/>
      <c r="OKP39" s="133"/>
      <c r="OKQ39" s="133"/>
      <c r="OKR39" s="133"/>
      <c r="OKS39" s="133"/>
      <c r="OKT39" s="133"/>
      <c r="OKU39" s="133"/>
      <c r="OKV39" s="133"/>
      <c r="OKW39" s="133"/>
      <c r="OKX39" s="133"/>
      <c r="OKY39" s="133"/>
      <c r="OKZ39" s="133"/>
      <c r="OLA39" s="133"/>
      <c r="OLB39" s="133"/>
      <c r="OLC39" s="133"/>
      <c r="OLD39" s="133"/>
      <c r="OLE39" s="133"/>
      <c r="OLF39" s="133"/>
      <c r="OLG39" s="133"/>
      <c r="OLH39" s="133"/>
      <c r="OLI39" s="133"/>
      <c r="OLJ39" s="133"/>
      <c r="OLK39" s="133"/>
      <c r="OLL39" s="133"/>
      <c r="OLM39" s="133"/>
      <c r="OLN39" s="133"/>
      <c r="OLO39" s="133"/>
      <c r="OLP39" s="133"/>
      <c r="OLQ39" s="133"/>
      <c r="OLR39" s="133"/>
      <c r="OLS39" s="133"/>
      <c r="OLT39" s="133"/>
      <c r="OLU39" s="133"/>
      <c r="OLV39" s="133"/>
      <c r="OLW39" s="133"/>
      <c r="OLX39" s="133"/>
      <c r="OLY39" s="133"/>
      <c r="OLZ39" s="133"/>
      <c r="OMA39" s="133"/>
      <c r="OMB39" s="133"/>
      <c r="OMC39" s="133"/>
      <c r="OMD39" s="133"/>
      <c r="OME39" s="133"/>
      <c r="OMF39" s="133"/>
      <c r="OMG39" s="133"/>
      <c r="OMH39" s="133"/>
      <c r="OMI39" s="133"/>
      <c r="OMJ39" s="133"/>
      <c r="OMK39" s="133"/>
      <c r="OML39" s="133"/>
      <c r="OMM39" s="133"/>
      <c r="OMN39" s="133"/>
      <c r="OMO39" s="133"/>
      <c r="OMP39" s="133"/>
      <c r="OMQ39" s="133"/>
      <c r="OMR39" s="133"/>
      <c r="OMS39" s="133"/>
      <c r="OMT39" s="133"/>
      <c r="OMU39" s="133"/>
      <c r="OMV39" s="133"/>
      <c r="OMW39" s="133"/>
      <c r="OMX39" s="133"/>
      <c r="OMY39" s="133"/>
      <c r="OMZ39" s="133"/>
      <c r="ONA39" s="133"/>
      <c r="ONB39" s="133"/>
      <c r="ONC39" s="133"/>
      <c r="OND39" s="133"/>
      <c r="ONE39" s="133"/>
      <c r="ONF39" s="133"/>
      <c r="ONG39" s="133"/>
      <c r="ONH39" s="133"/>
      <c r="ONI39" s="133"/>
      <c r="ONJ39" s="133"/>
      <c r="ONK39" s="133"/>
      <c r="ONL39" s="133"/>
      <c r="ONM39" s="133"/>
      <c r="ONN39" s="133"/>
      <c r="ONO39" s="133"/>
      <c r="ONP39" s="133"/>
      <c r="ONQ39" s="133"/>
      <c r="ONR39" s="133"/>
      <c r="ONS39" s="133"/>
      <c r="ONT39" s="133"/>
      <c r="ONU39" s="133"/>
      <c r="ONV39" s="133"/>
      <c r="ONW39" s="133"/>
      <c r="ONX39" s="133"/>
      <c r="ONY39" s="133"/>
      <c r="ONZ39" s="133"/>
      <c r="OOA39" s="133"/>
      <c r="OOB39" s="133"/>
      <c r="OOC39" s="133"/>
      <c r="OOD39" s="133"/>
      <c r="OOE39" s="133"/>
      <c r="OOF39" s="133"/>
      <c r="OOG39" s="133"/>
      <c r="OOH39" s="133"/>
      <c r="OOI39" s="133"/>
      <c r="OOJ39" s="133"/>
      <c r="OOK39" s="133"/>
      <c r="OOL39" s="133"/>
      <c r="OOM39" s="133"/>
      <c r="OON39" s="133"/>
      <c r="OOO39" s="133"/>
      <c r="OOP39" s="133"/>
      <c r="OOQ39" s="133"/>
      <c r="OOR39" s="133"/>
      <c r="OOS39" s="133"/>
      <c r="OOT39" s="133"/>
      <c r="OOU39" s="133"/>
      <c r="OOV39" s="133"/>
      <c r="OOW39" s="133"/>
      <c r="OOX39" s="133"/>
      <c r="OOY39" s="133"/>
      <c r="OOZ39" s="133"/>
      <c r="OPA39" s="133"/>
      <c r="OPB39" s="133"/>
      <c r="OPC39" s="133"/>
      <c r="OPD39" s="133"/>
      <c r="OPE39" s="133"/>
      <c r="OPF39" s="133"/>
      <c r="OPG39" s="133"/>
      <c r="OPH39" s="133"/>
      <c r="OPI39" s="133"/>
      <c r="OPJ39" s="133"/>
      <c r="OPK39" s="133"/>
      <c r="OPL39" s="133"/>
      <c r="OPM39" s="133"/>
      <c r="OPN39" s="133"/>
      <c r="OPO39" s="133"/>
      <c r="OPP39" s="133"/>
      <c r="OPQ39" s="133"/>
      <c r="OPR39" s="133"/>
      <c r="OPS39" s="133"/>
      <c r="OPT39" s="133"/>
      <c r="OPU39" s="133"/>
      <c r="OPV39" s="133"/>
      <c r="OPW39" s="133"/>
      <c r="OPX39" s="133"/>
      <c r="OPY39" s="133"/>
      <c r="OPZ39" s="133"/>
      <c r="OQA39" s="133"/>
      <c r="OQB39" s="133"/>
      <c r="OQC39" s="133"/>
      <c r="OQD39" s="133"/>
      <c r="OQE39" s="133"/>
      <c r="OQF39" s="133"/>
      <c r="OQG39" s="133"/>
      <c r="OQH39" s="133"/>
      <c r="OQI39" s="133"/>
      <c r="OQJ39" s="133"/>
      <c r="OQK39" s="133"/>
      <c r="OQL39" s="133"/>
      <c r="OQM39" s="133"/>
      <c r="OQN39" s="133"/>
      <c r="OQO39" s="133"/>
      <c r="OQP39" s="133"/>
      <c r="OQQ39" s="133"/>
      <c r="OQR39" s="133"/>
      <c r="OQS39" s="133"/>
      <c r="OQT39" s="133"/>
      <c r="OQU39" s="133"/>
      <c r="OQV39" s="133"/>
      <c r="OQW39" s="133"/>
      <c r="OQX39" s="133"/>
      <c r="OQY39" s="133"/>
      <c r="OQZ39" s="133"/>
      <c r="ORA39" s="133"/>
      <c r="ORB39" s="133"/>
      <c r="ORC39" s="133"/>
      <c r="ORD39" s="133"/>
      <c r="ORE39" s="133"/>
      <c r="ORF39" s="133"/>
      <c r="ORG39" s="133"/>
      <c r="ORH39" s="133"/>
      <c r="ORI39" s="133"/>
      <c r="ORJ39" s="133"/>
      <c r="ORK39" s="133"/>
      <c r="ORL39" s="133"/>
      <c r="ORM39" s="133"/>
      <c r="ORN39" s="133"/>
      <c r="ORO39" s="133"/>
      <c r="ORP39" s="133"/>
      <c r="ORQ39" s="133"/>
      <c r="ORR39" s="133"/>
      <c r="ORS39" s="133"/>
      <c r="ORT39" s="133"/>
      <c r="ORU39" s="133"/>
      <c r="ORV39" s="133"/>
      <c r="ORW39" s="133"/>
      <c r="ORX39" s="133"/>
      <c r="ORY39" s="133"/>
      <c r="ORZ39" s="133"/>
      <c r="OSA39" s="133"/>
      <c r="OSB39" s="133"/>
      <c r="OSC39" s="133"/>
      <c r="OSD39" s="133"/>
      <c r="OSE39" s="133"/>
      <c r="OSF39" s="133"/>
      <c r="OSG39" s="133"/>
      <c r="OSH39" s="133"/>
      <c r="OSI39" s="133"/>
      <c r="OSJ39" s="133"/>
      <c r="OSK39" s="133"/>
      <c r="OSL39" s="133"/>
      <c r="OSM39" s="133"/>
      <c r="OSN39" s="133"/>
      <c r="OSO39" s="133"/>
      <c r="OSP39" s="133"/>
      <c r="OSQ39" s="133"/>
      <c r="OSR39" s="133"/>
      <c r="OSS39" s="133"/>
      <c r="OST39" s="133"/>
      <c r="OSU39" s="133"/>
      <c r="OSV39" s="133"/>
      <c r="OSW39" s="133"/>
      <c r="OSX39" s="133"/>
      <c r="OSY39" s="133"/>
      <c r="OSZ39" s="133"/>
      <c r="OTA39" s="133"/>
      <c r="OTB39" s="133"/>
      <c r="OTC39" s="133"/>
      <c r="OTD39" s="133"/>
      <c r="OTE39" s="133"/>
      <c r="OTF39" s="133"/>
      <c r="OTG39" s="133"/>
      <c r="OTH39" s="133"/>
      <c r="OTI39" s="133"/>
      <c r="OTJ39" s="133"/>
      <c r="OTK39" s="133"/>
      <c r="OTL39" s="133"/>
      <c r="OTM39" s="133"/>
      <c r="OTN39" s="133"/>
      <c r="OTO39" s="133"/>
      <c r="OTP39" s="133"/>
      <c r="OTQ39" s="133"/>
      <c r="OTR39" s="133"/>
      <c r="OTS39" s="133"/>
      <c r="OTT39" s="133"/>
      <c r="OTU39" s="133"/>
      <c r="OTV39" s="133"/>
      <c r="OTW39" s="133"/>
      <c r="OTX39" s="133"/>
      <c r="OTY39" s="133"/>
      <c r="OTZ39" s="133"/>
      <c r="OUA39" s="133"/>
      <c r="OUB39" s="133"/>
      <c r="OUC39" s="133"/>
      <c r="OUD39" s="133"/>
      <c r="OUE39" s="133"/>
      <c r="OUF39" s="133"/>
      <c r="OUG39" s="133"/>
      <c r="OUH39" s="133"/>
      <c r="OUI39" s="133"/>
      <c r="OUJ39" s="133"/>
      <c r="OUK39" s="133"/>
      <c r="OUL39" s="133"/>
      <c r="OUM39" s="133"/>
      <c r="OUN39" s="133"/>
      <c r="OUO39" s="133"/>
      <c r="OUP39" s="133"/>
      <c r="OUQ39" s="133"/>
      <c r="OUR39" s="133"/>
      <c r="OUS39" s="133"/>
      <c r="OUT39" s="133"/>
      <c r="OUU39" s="133"/>
      <c r="OUV39" s="133"/>
      <c r="OUW39" s="133"/>
      <c r="OUX39" s="133"/>
      <c r="OUY39" s="133"/>
      <c r="OUZ39" s="133"/>
      <c r="OVA39" s="133"/>
      <c r="OVB39" s="133"/>
      <c r="OVC39" s="133"/>
      <c r="OVD39" s="133"/>
      <c r="OVE39" s="133"/>
      <c r="OVF39" s="133"/>
      <c r="OVG39" s="133"/>
      <c r="OVH39" s="133"/>
      <c r="OVI39" s="133"/>
      <c r="OVJ39" s="133"/>
      <c r="OVK39" s="133"/>
      <c r="OVL39" s="133"/>
      <c r="OVM39" s="133"/>
      <c r="OVN39" s="133"/>
      <c r="OVO39" s="133"/>
      <c r="OVP39" s="133"/>
      <c r="OVQ39" s="133"/>
      <c r="OVR39" s="133"/>
      <c r="OVS39" s="133"/>
      <c r="OVT39" s="133"/>
      <c r="OVU39" s="133"/>
      <c r="OVV39" s="133"/>
      <c r="OVW39" s="133"/>
      <c r="OVX39" s="133"/>
      <c r="OVY39" s="133"/>
      <c r="OVZ39" s="133"/>
      <c r="OWA39" s="133"/>
      <c r="OWB39" s="133"/>
      <c r="OWC39" s="133"/>
      <c r="OWD39" s="133"/>
      <c r="OWE39" s="133"/>
      <c r="OWF39" s="133"/>
      <c r="OWG39" s="133"/>
      <c r="OWH39" s="133"/>
      <c r="OWI39" s="133"/>
      <c r="OWJ39" s="133"/>
      <c r="OWK39" s="133"/>
      <c r="OWL39" s="133"/>
      <c r="OWM39" s="133"/>
      <c r="OWN39" s="133"/>
      <c r="OWO39" s="133"/>
      <c r="OWP39" s="133"/>
      <c r="OWQ39" s="133"/>
      <c r="OWR39" s="133"/>
      <c r="OWS39" s="133"/>
      <c r="OWT39" s="133"/>
      <c r="OWU39" s="133"/>
      <c r="OWV39" s="133"/>
      <c r="OWW39" s="133"/>
      <c r="OWX39" s="133"/>
      <c r="OWY39" s="133"/>
      <c r="OWZ39" s="133"/>
      <c r="OXA39" s="133"/>
      <c r="OXB39" s="133"/>
      <c r="OXC39" s="133"/>
      <c r="OXD39" s="133"/>
      <c r="OXE39" s="133"/>
      <c r="OXF39" s="133"/>
      <c r="OXG39" s="133"/>
      <c r="OXH39" s="133"/>
      <c r="OXI39" s="133"/>
      <c r="OXJ39" s="133"/>
      <c r="OXK39" s="133"/>
      <c r="OXL39" s="133"/>
      <c r="OXM39" s="133"/>
      <c r="OXN39" s="133"/>
      <c r="OXO39" s="133"/>
      <c r="OXP39" s="133"/>
      <c r="OXQ39" s="133"/>
      <c r="OXR39" s="133"/>
      <c r="OXS39" s="133"/>
      <c r="OXT39" s="133"/>
      <c r="OXU39" s="133"/>
      <c r="OXV39" s="133"/>
      <c r="OXW39" s="133"/>
      <c r="OXX39" s="133"/>
      <c r="OXY39" s="133"/>
      <c r="OXZ39" s="133"/>
      <c r="OYA39" s="133"/>
      <c r="OYB39" s="133"/>
      <c r="OYC39" s="133"/>
      <c r="OYD39" s="133"/>
      <c r="OYE39" s="133"/>
      <c r="OYF39" s="133"/>
      <c r="OYG39" s="133"/>
      <c r="OYH39" s="133"/>
      <c r="OYI39" s="133"/>
      <c r="OYJ39" s="133"/>
      <c r="OYK39" s="133"/>
      <c r="OYL39" s="133"/>
      <c r="OYM39" s="133"/>
      <c r="OYN39" s="133"/>
      <c r="OYO39" s="133"/>
      <c r="OYP39" s="133"/>
      <c r="OYQ39" s="133"/>
      <c r="OYR39" s="133"/>
      <c r="OYS39" s="133"/>
      <c r="OYT39" s="133"/>
      <c r="OYU39" s="133"/>
      <c r="OYV39" s="133"/>
      <c r="OYW39" s="133"/>
      <c r="OYX39" s="133"/>
      <c r="OYY39" s="133"/>
      <c r="OYZ39" s="133"/>
      <c r="OZA39" s="133"/>
      <c r="OZB39" s="133"/>
      <c r="OZC39" s="133"/>
      <c r="OZD39" s="133"/>
      <c r="OZE39" s="133"/>
      <c r="OZF39" s="133"/>
      <c r="OZG39" s="133"/>
      <c r="OZH39" s="133"/>
      <c r="OZI39" s="133"/>
      <c r="OZJ39" s="133"/>
      <c r="OZK39" s="133"/>
      <c r="OZL39" s="133"/>
      <c r="OZM39" s="133"/>
      <c r="OZN39" s="133"/>
      <c r="OZO39" s="133"/>
      <c r="OZP39" s="133"/>
      <c r="OZQ39" s="133"/>
      <c r="OZR39" s="133"/>
      <c r="OZS39" s="133"/>
      <c r="OZT39" s="133"/>
      <c r="OZU39" s="133"/>
      <c r="OZV39" s="133"/>
      <c r="OZW39" s="133"/>
      <c r="OZX39" s="133"/>
      <c r="OZY39" s="133"/>
      <c r="OZZ39" s="133"/>
      <c r="PAA39" s="133"/>
      <c r="PAB39" s="133"/>
      <c r="PAC39" s="133"/>
      <c r="PAD39" s="133"/>
      <c r="PAE39" s="133"/>
      <c r="PAF39" s="133"/>
      <c r="PAG39" s="133"/>
      <c r="PAH39" s="133"/>
      <c r="PAI39" s="133"/>
      <c r="PAJ39" s="133"/>
      <c r="PAK39" s="133"/>
      <c r="PAL39" s="133"/>
      <c r="PAM39" s="133"/>
      <c r="PAN39" s="133"/>
      <c r="PAO39" s="133"/>
      <c r="PAP39" s="133"/>
      <c r="PAQ39" s="133"/>
      <c r="PAR39" s="133"/>
      <c r="PAS39" s="133"/>
      <c r="PAT39" s="133"/>
      <c r="PAU39" s="133"/>
      <c r="PAV39" s="133"/>
      <c r="PAW39" s="133"/>
      <c r="PAX39" s="133"/>
      <c r="PAY39" s="133"/>
      <c r="PAZ39" s="133"/>
      <c r="PBA39" s="133"/>
      <c r="PBB39" s="133"/>
      <c r="PBC39" s="133"/>
      <c r="PBD39" s="133"/>
      <c r="PBE39" s="133"/>
      <c r="PBF39" s="133"/>
      <c r="PBG39" s="133"/>
      <c r="PBH39" s="133"/>
      <c r="PBI39" s="133"/>
      <c r="PBJ39" s="133"/>
      <c r="PBK39" s="133"/>
      <c r="PBL39" s="133"/>
      <c r="PBM39" s="133"/>
      <c r="PBN39" s="133"/>
      <c r="PBO39" s="133"/>
      <c r="PBP39" s="133"/>
      <c r="PBQ39" s="133"/>
      <c r="PBR39" s="133"/>
      <c r="PBS39" s="133"/>
      <c r="PBT39" s="133"/>
      <c r="PBU39" s="133"/>
      <c r="PBV39" s="133"/>
      <c r="PBW39" s="133"/>
      <c r="PBX39" s="133"/>
      <c r="PBY39" s="133"/>
      <c r="PBZ39" s="133"/>
      <c r="PCA39" s="133"/>
      <c r="PCB39" s="133"/>
      <c r="PCC39" s="133"/>
      <c r="PCD39" s="133"/>
      <c r="PCE39" s="133"/>
      <c r="PCF39" s="133"/>
      <c r="PCG39" s="133"/>
      <c r="PCH39" s="133"/>
      <c r="PCI39" s="133"/>
      <c r="PCJ39" s="133"/>
      <c r="PCK39" s="133"/>
      <c r="PCL39" s="133"/>
      <c r="PCM39" s="133"/>
      <c r="PCN39" s="133"/>
      <c r="PCO39" s="133"/>
      <c r="PCP39" s="133"/>
      <c r="PCQ39" s="133"/>
      <c r="PCR39" s="133"/>
      <c r="PCS39" s="133"/>
      <c r="PCT39" s="133"/>
      <c r="PCU39" s="133"/>
      <c r="PCV39" s="133"/>
      <c r="PCW39" s="133"/>
      <c r="PCX39" s="133"/>
      <c r="PCY39" s="133"/>
      <c r="PCZ39" s="133"/>
      <c r="PDA39" s="133"/>
      <c r="PDB39" s="133"/>
      <c r="PDC39" s="133"/>
      <c r="PDD39" s="133"/>
      <c r="PDE39" s="133"/>
      <c r="PDF39" s="133"/>
      <c r="PDG39" s="133"/>
      <c r="PDH39" s="133"/>
      <c r="PDI39" s="133"/>
      <c r="PDJ39" s="133"/>
      <c r="PDK39" s="133"/>
      <c r="PDL39" s="133"/>
      <c r="PDM39" s="133"/>
      <c r="PDN39" s="133"/>
      <c r="PDO39" s="133"/>
      <c r="PDP39" s="133"/>
      <c r="PDQ39" s="133"/>
      <c r="PDR39" s="133"/>
      <c r="PDS39" s="133"/>
      <c r="PDT39" s="133"/>
      <c r="PDU39" s="133"/>
      <c r="PDV39" s="133"/>
      <c r="PDW39" s="133"/>
      <c r="PDX39" s="133"/>
      <c r="PDY39" s="133"/>
      <c r="PDZ39" s="133"/>
      <c r="PEA39" s="133"/>
      <c r="PEB39" s="133"/>
      <c r="PEC39" s="133"/>
      <c r="PED39" s="133"/>
      <c r="PEE39" s="133"/>
      <c r="PEF39" s="133"/>
      <c r="PEG39" s="133"/>
      <c r="PEH39" s="133"/>
      <c r="PEI39" s="133"/>
      <c r="PEJ39" s="133"/>
      <c r="PEK39" s="133"/>
      <c r="PEL39" s="133"/>
      <c r="PEM39" s="133"/>
      <c r="PEN39" s="133"/>
      <c r="PEO39" s="133"/>
      <c r="PEP39" s="133"/>
      <c r="PEQ39" s="133"/>
      <c r="PER39" s="133"/>
      <c r="PES39" s="133"/>
      <c r="PET39" s="133"/>
      <c r="PEU39" s="133"/>
      <c r="PEV39" s="133"/>
      <c r="PEW39" s="133"/>
      <c r="PEX39" s="133"/>
      <c r="PEY39" s="133"/>
      <c r="PEZ39" s="133"/>
      <c r="PFA39" s="133"/>
      <c r="PFB39" s="133"/>
      <c r="PFC39" s="133"/>
      <c r="PFD39" s="133"/>
      <c r="PFE39" s="133"/>
      <c r="PFF39" s="133"/>
      <c r="PFG39" s="133"/>
      <c r="PFH39" s="133"/>
      <c r="PFI39" s="133"/>
      <c r="PFJ39" s="133"/>
      <c r="PFK39" s="133"/>
      <c r="PFL39" s="133"/>
      <c r="PFM39" s="133"/>
      <c r="PFN39" s="133"/>
      <c r="PFO39" s="133"/>
      <c r="PFP39" s="133"/>
      <c r="PFQ39" s="133"/>
      <c r="PFR39" s="133"/>
      <c r="PFS39" s="133"/>
      <c r="PFT39" s="133"/>
      <c r="PFU39" s="133"/>
      <c r="PFV39" s="133"/>
      <c r="PFW39" s="133"/>
      <c r="PFX39" s="133"/>
      <c r="PFY39" s="133"/>
      <c r="PFZ39" s="133"/>
      <c r="PGA39" s="133"/>
      <c r="PGB39" s="133"/>
      <c r="PGC39" s="133"/>
      <c r="PGD39" s="133"/>
      <c r="PGE39" s="133"/>
      <c r="PGF39" s="133"/>
      <c r="PGG39" s="133"/>
      <c r="PGH39" s="133"/>
      <c r="PGI39" s="133"/>
      <c r="PGJ39" s="133"/>
      <c r="PGK39" s="133"/>
      <c r="PGL39" s="133"/>
      <c r="PGM39" s="133"/>
      <c r="PGN39" s="133"/>
      <c r="PGO39" s="133"/>
      <c r="PGP39" s="133"/>
      <c r="PGQ39" s="133"/>
      <c r="PGR39" s="133"/>
      <c r="PGS39" s="133"/>
      <c r="PGT39" s="133"/>
      <c r="PGU39" s="133"/>
      <c r="PGV39" s="133"/>
      <c r="PGW39" s="133"/>
      <c r="PGX39" s="133"/>
      <c r="PGY39" s="133"/>
      <c r="PGZ39" s="133"/>
      <c r="PHA39" s="133"/>
      <c r="PHB39" s="133"/>
      <c r="PHC39" s="133"/>
      <c r="PHD39" s="133"/>
      <c r="PHE39" s="133"/>
      <c r="PHF39" s="133"/>
      <c r="PHG39" s="133"/>
      <c r="PHH39" s="133"/>
      <c r="PHI39" s="133"/>
      <c r="PHJ39" s="133"/>
      <c r="PHK39" s="133"/>
      <c r="PHL39" s="133"/>
      <c r="PHM39" s="133"/>
      <c r="PHN39" s="133"/>
      <c r="PHO39" s="133"/>
      <c r="PHP39" s="133"/>
      <c r="PHQ39" s="133"/>
      <c r="PHR39" s="133"/>
      <c r="PHS39" s="133"/>
      <c r="PHT39" s="133"/>
      <c r="PHU39" s="133"/>
      <c r="PHV39" s="133"/>
      <c r="PHW39" s="133"/>
      <c r="PHX39" s="133"/>
      <c r="PHY39" s="133"/>
      <c r="PHZ39" s="133"/>
      <c r="PIA39" s="133"/>
      <c r="PIB39" s="133"/>
      <c r="PIC39" s="133"/>
      <c r="PID39" s="133"/>
      <c r="PIE39" s="133"/>
      <c r="PIF39" s="133"/>
      <c r="PIG39" s="133"/>
      <c r="PIH39" s="133"/>
      <c r="PII39" s="133"/>
      <c r="PIJ39" s="133"/>
      <c r="PIK39" s="133"/>
      <c r="PIL39" s="133"/>
      <c r="PIM39" s="133"/>
      <c r="PIN39" s="133"/>
      <c r="PIO39" s="133"/>
      <c r="PIP39" s="133"/>
      <c r="PIQ39" s="133"/>
      <c r="PIR39" s="133"/>
      <c r="PIS39" s="133"/>
      <c r="PIT39" s="133"/>
      <c r="PIU39" s="133"/>
      <c r="PIV39" s="133"/>
      <c r="PIW39" s="133"/>
      <c r="PIX39" s="133"/>
      <c r="PIY39" s="133"/>
      <c r="PIZ39" s="133"/>
      <c r="PJA39" s="133"/>
      <c r="PJB39" s="133"/>
      <c r="PJC39" s="133"/>
      <c r="PJD39" s="133"/>
      <c r="PJE39" s="133"/>
      <c r="PJF39" s="133"/>
      <c r="PJG39" s="133"/>
      <c r="PJH39" s="133"/>
      <c r="PJI39" s="133"/>
      <c r="PJJ39" s="133"/>
      <c r="PJK39" s="133"/>
      <c r="PJL39" s="133"/>
      <c r="PJM39" s="133"/>
      <c r="PJN39" s="133"/>
      <c r="PJO39" s="133"/>
      <c r="PJP39" s="133"/>
      <c r="PJQ39" s="133"/>
      <c r="PJR39" s="133"/>
      <c r="PJS39" s="133"/>
      <c r="PJT39" s="133"/>
      <c r="PJU39" s="133"/>
      <c r="PJV39" s="133"/>
      <c r="PJW39" s="133"/>
      <c r="PJX39" s="133"/>
      <c r="PJY39" s="133"/>
      <c r="PJZ39" s="133"/>
      <c r="PKA39" s="133"/>
      <c r="PKB39" s="133"/>
      <c r="PKC39" s="133"/>
      <c r="PKD39" s="133"/>
      <c r="PKE39" s="133"/>
      <c r="PKF39" s="133"/>
      <c r="PKG39" s="133"/>
      <c r="PKH39" s="133"/>
      <c r="PKI39" s="133"/>
      <c r="PKJ39" s="133"/>
      <c r="PKK39" s="133"/>
      <c r="PKL39" s="133"/>
      <c r="PKM39" s="133"/>
      <c r="PKN39" s="133"/>
      <c r="PKO39" s="133"/>
      <c r="PKP39" s="133"/>
      <c r="PKQ39" s="133"/>
      <c r="PKR39" s="133"/>
      <c r="PKS39" s="133"/>
      <c r="PKT39" s="133"/>
      <c r="PKU39" s="133"/>
      <c r="PKV39" s="133"/>
      <c r="PKW39" s="133"/>
      <c r="PKX39" s="133"/>
      <c r="PKY39" s="133"/>
      <c r="PKZ39" s="133"/>
      <c r="PLA39" s="133"/>
      <c r="PLB39" s="133"/>
      <c r="PLC39" s="133"/>
      <c r="PLD39" s="133"/>
      <c r="PLE39" s="133"/>
      <c r="PLF39" s="133"/>
      <c r="PLG39" s="133"/>
      <c r="PLH39" s="133"/>
      <c r="PLI39" s="133"/>
      <c r="PLJ39" s="133"/>
      <c r="PLK39" s="133"/>
      <c r="PLL39" s="133"/>
      <c r="PLM39" s="133"/>
      <c r="PLN39" s="133"/>
      <c r="PLO39" s="133"/>
      <c r="PLP39" s="133"/>
      <c r="PLQ39" s="133"/>
      <c r="PLR39" s="133"/>
      <c r="PLS39" s="133"/>
      <c r="PLT39" s="133"/>
      <c r="PLU39" s="133"/>
      <c r="PLV39" s="133"/>
      <c r="PLW39" s="133"/>
      <c r="PLX39" s="133"/>
      <c r="PLY39" s="133"/>
      <c r="PLZ39" s="133"/>
      <c r="PMA39" s="133"/>
      <c r="PMB39" s="133"/>
      <c r="PMC39" s="133"/>
      <c r="PMD39" s="133"/>
      <c r="PME39" s="133"/>
      <c r="PMF39" s="133"/>
      <c r="PMG39" s="133"/>
      <c r="PMH39" s="133"/>
      <c r="PMI39" s="133"/>
      <c r="PMJ39" s="133"/>
      <c r="PMK39" s="133"/>
      <c r="PML39" s="133"/>
      <c r="PMM39" s="133"/>
      <c r="PMN39" s="133"/>
      <c r="PMO39" s="133"/>
      <c r="PMP39" s="133"/>
      <c r="PMQ39" s="133"/>
      <c r="PMR39" s="133"/>
      <c r="PMS39" s="133"/>
      <c r="PMT39" s="133"/>
      <c r="PMU39" s="133"/>
      <c r="PMV39" s="133"/>
      <c r="PMW39" s="133"/>
      <c r="PMX39" s="133"/>
      <c r="PMY39" s="133"/>
      <c r="PMZ39" s="133"/>
      <c r="PNA39" s="133"/>
      <c r="PNB39" s="133"/>
      <c r="PNC39" s="133"/>
      <c r="PND39" s="133"/>
      <c r="PNE39" s="133"/>
      <c r="PNF39" s="133"/>
      <c r="PNG39" s="133"/>
      <c r="PNH39" s="133"/>
      <c r="PNI39" s="133"/>
      <c r="PNJ39" s="133"/>
      <c r="PNK39" s="133"/>
      <c r="PNL39" s="133"/>
      <c r="PNM39" s="133"/>
      <c r="PNN39" s="133"/>
      <c r="PNO39" s="133"/>
      <c r="PNP39" s="133"/>
      <c r="PNQ39" s="133"/>
      <c r="PNR39" s="133"/>
      <c r="PNS39" s="133"/>
      <c r="PNT39" s="133"/>
      <c r="PNU39" s="133"/>
      <c r="PNV39" s="133"/>
      <c r="PNW39" s="133"/>
      <c r="PNX39" s="133"/>
      <c r="PNY39" s="133"/>
      <c r="PNZ39" s="133"/>
      <c r="POA39" s="133"/>
      <c r="POB39" s="133"/>
      <c r="POC39" s="133"/>
      <c r="POD39" s="133"/>
      <c r="POE39" s="133"/>
      <c r="POF39" s="133"/>
      <c r="POG39" s="133"/>
      <c r="POH39" s="133"/>
      <c r="POI39" s="133"/>
      <c r="POJ39" s="133"/>
      <c r="POK39" s="133"/>
      <c r="POL39" s="133"/>
      <c r="POM39" s="133"/>
      <c r="PON39" s="133"/>
      <c r="POO39" s="133"/>
      <c r="POP39" s="133"/>
      <c r="POQ39" s="133"/>
      <c r="POR39" s="133"/>
      <c r="POS39" s="133"/>
      <c r="POT39" s="133"/>
      <c r="POU39" s="133"/>
      <c r="POV39" s="133"/>
      <c r="POW39" s="133"/>
      <c r="POX39" s="133"/>
      <c r="POY39" s="133"/>
      <c r="POZ39" s="133"/>
      <c r="PPA39" s="133"/>
      <c r="PPB39" s="133"/>
      <c r="PPC39" s="133"/>
      <c r="PPD39" s="133"/>
      <c r="PPE39" s="133"/>
      <c r="PPF39" s="133"/>
      <c r="PPG39" s="133"/>
      <c r="PPH39" s="133"/>
      <c r="PPI39" s="133"/>
      <c r="PPJ39" s="133"/>
      <c r="PPK39" s="133"/>
      <c r="PPL39" s="133"/>
      <c r="PPM39" s="133"/>
      <c r="PPN39" s="133"/>
      <c r="PPO39" s="133"/>
      <c r="PPP39" s="133"/>
      <c r="PPQ39" s="133"/>
      <c r="PPR39" s="133"/>
      <c r="PPS39" s="133"/>
      <c r="PPT39" s="133"/>
      <c r="PPU39" s="133"/>
      <c r="PPV39" s="133"/>
      <c r="PPW39" s="133"/>
      <c r="PPX39" s="133"/>
      <c r="PPY39" s="133"/>
      <c r="PPZ39" s="133"/>
      <c r="PQA39" s="133"/>
      <c r="PQB39" s="133"/>
      <c r="PQC39" s="133"/>
      <c r="PQD39" s="133"/>
      <c r="PQE39" s="133"/>
      <c r="PQF39" s="133"/>
      <c r="PQG39" s="133"/>
      <c r="PQH39" s="133"/>
      <c r="PQI39" s="133"/>
      <c r="PQJ39" s="133"/>
      <c r="PQK39" s="133"/>
      <c r="PQL39" s="133"/>
      <c r="PQM39" s="133"/>
      <c r="PQN39" s="133"/>
      <c r="PQO39" s="133"/>
      <c r="PQP39" s="133"/>
      <c r="PQQ39" s="133"/>
      <c r="PQR39" s="133"/>
      <c r="PQS39" s="133"/>
      <c r="PQT39" s="133"/>
      <c r="PQU39" s="133"/>
      <c r="PQV39" s="133"/>
      <c r="PQW39" s="133"/>
      <c r="PQX39" s="133"/>
      <c r="PQY39" s="133"/>
      <c r="PQZ39" s="133"/>
      <c r="PRA39" s="133"/>
      <c r="PRB39" s="133"/>
      <c r="PRC39" s="133"/>
      <c r="PRD39" s="133"/>
      <c r="PRE39" s="133"/>
      <c r="PRF39" s="133"/>
      <c r="PRG39" s="133"/>
      <c r="PRH39" s="133"/>
      <c r="PRI39" s="133"/>
      <c r="PRJ39" s="133"/>
      <c r="PRK39" s="133"/>
      <c r="PRL39" s="133"/>
      <c r="PRM39" s="133"/>
      <c r="PRN39" s="133"/>
      <c r="PRO39" s="133"/>
      <c r="PRP39" s="133"/>
      <c r="PRQ39" s="133"/>
      <c r="PRR39" s="133"/>
      <c r="PRS39" s="133"/>
      <c r="PRT39" s="133"/>
      <c r="PRU39" s="133"/>
      <c r="PRV39" s="133"/>
      <c r="PRW39" s="133"/>
      <c r="PRX39" s="133"/>
      <c r="PRY39" s="133"/>
      <c r="PRZ39" s="133"/>
      <c r="PSA39" s="133"/>
      <c r="PSB39" s="133"/>
      <c r="PSC39" s="133"/>
      <c r="PSD39" s="133"/>
      <c r="PSE39" s="133"/>
      <c r="PSF39" s="133"/>
      <c r="PSG39" s="133"/>
      <c r="PSH39" s="133"/>
      <c r="PSI39" s="133"/>
      <c r="PSJ39" s="133"/>
      <c r="PSK39" s="133"/>
      <c r="PSL39" s="133"/>
      <c r="PSM39" s="133"/>
      <c r="PSN39" s="133"/>
      <c r="PSO39" s="133"/>
      <c r="PSP39" s="133"/>
      <c r="PSQ39" s="133"/>
      <c r="PSR39" s="133"/>
      <c r="PSS39" s="133"/>
      <c r="PST39" s="133"/>
      <c r="PSU39" s="133"/>
      <c r="PSV39" s="133"/>
      <c r="PSW39" s="133"/>
      <c r="PSX39" s="133"/>
      <c r="PSY39" s="133"/>
      <c r="PSZ39" s="133"/>
      <c r="PTA39" s="133"/>
      <c r="PTB39" s="133"/>
      <c r="PTC39" s="133"/>
      <c r="PTD39" s="133"/>
      <c r="PTE39" s="133"/>
      <c r="PTF39" s="133"/>
      <c r="PTG39" s="133"/>
      <c r="PTH39" s="133"/>
      <c r="PTI39" s="133"/>
      <c r="PTJ39" s="133"/>
      <c r="PTK39" s="133"/>
      <c r="PTL39" s="133"/>
      <c r="PTM39" s="133"/>
      <c r="PTN39" s="133"/>
      <c r="PTO39" s="133"/>
      <c r="PTP39" s="133"/>
      <c r="PTQ39" s="133"/>
      <c r="PTR39" s="133"/>
      <c r="PTS39" s="133"/>
      <c r="PTT39" s="133"/>
      <c r="PTU39" s="133"/>
      <c r="PTV39" s="133"/>
      <c r="PTW39" s="133"/>
      <c r="PTX39" s="133"/>
      <c r="PTY39" s="133"/>
      <c r="PTZ39" s="133"/>
      <c r="PUA39" s="133"/>
      <c r="PUB39" s="133"/>
      <c r="PUC39" s="133"/>
      <c r="PUD39" s="133"/>
      <c r="PUE39" s="133"/>
      <c r="PUF39" s="133"/>
      <c r="PUG39" s="133"/>
      <c r="PUH39" s="133"/>
      <c r="PUI39" s="133"/>
      <c r="PUJ39" s="133"/>
      <c r="PUK39" s="133"/>
      <c r="PUL39" s="133"/>
      <c r="PUM39" s="133"/>
      <c r="PUN39" s="133"/>
      <c r="PUO39" s="133"/>
      <c r="PUP39" s="133"/>
      <c r="PUQ39" s="133"/>
      <c r="PUR39" s="133"/>
      <c r="PUS39" s="133"/>
      <c r="PUT39" s="133"/>
      <c r="PUU39" s="133"/>
      <c r="PUV39" s="133"/>
      <c r="PUW39" s="133"/>
      <c r="PUX39" s="133"/>
      <c r="PUY39" s="133"/>
      <c r="PUZ39" s="133"/>
      <c r="PVA39" s="133"/>
      <c r="PVB39" s="133"/>
      <c r="PVC39" s="133"/>
      <c r="PVD39" s="133"/>
      <c r="PVE39" s="133"/>
      <c r="PVF39" s="133"/>
      <c r="PVG39" s="133"/>
      <c r="PVH39" s="133"/>
      <c r="PVI39" s="133"/>
      <c r="PVJ39" s="133"/>
      <c r="PVK39" s="133"/>
      <c r="PVL39" s="133"/>
      <c r="PVM39" s="133"/>
      <c r="PVN39" s="133"/>
      <c r="PVO39" s="133"/>
      <c r="PVP39" s="133"/>
      <c r="PVQ39" s="133"/>
      <c r="PVR39" s="133"/>
      <c r="PVS39" s="133"/>
      <c r="PVT39" s="133"/>
      <c r="PVU39" s="133"/>
      <c r="PVV39" s="133"/>
      <c r="PVW39" s="133"/>
      <c r="PVX39" s="133"/>
      <c r="PVY39" s="133"/>
      <c r="PVZ39" s="133"/>
      <c r="PWA39" s="133"/>
      <c r="PWB39" s="133"/>
      <c r="PWC39" s="133"/>
      <c r="PWD39" s="133"/>
      <c r="PWE39" s="133"/>
      <c r="PWF39" s="133"/>
      <c r="PWG39" s="133"/>
      <c r="PWH39" s="133"/>
      <c r="PWI39" s="133"/>
      <c r="PWJ39" s="133"/>
      <c r="PWK39" s="133"/>
      <c r="PWL39" s="133"/>
      <c r="PWM39" s="133"/>
      <c r="PWN39" s="133"/>
      <c r="PWO39" s="133"/>
      <c r="PWP39" s="133"/>
      <c r="PWQ39" s="133"/>
      <c r="PWR39" s="133"/>
      <c r="PWS39" s="133"/>
      <c r="PWT39" s="133"/>
      <c r="PWU39" s="133"/>
      <c r="PWV39" s="133"/>
      <c r="PWW39" s="133"/>
      <c r="PWX39" s="133"/>
      <c r="PWY39" s="133"/>
      <c r="PWZ39" s="133"/>
      <c r="PXA39" s="133"/>
      <c r="PXB39" s="133"/>
      <c r="PXC39" s="133"/>
      <c r="PXD39" s="133"/>
      <c r="PXE39" s="133"/>
      <c r="PXF39" s="133"/>
      <c r="PXG39" s="133"/>
      <c r="PXH39" s="133"/>
      <c r="PXI39" s="133"/>
      <c r="PXJ39" s="133"/>
      <c r="PXK39" s="133"/>
      <c r="PXL39" s="133"/>
      <c r="PXM39" s="133"/>
      <c r="PXN39" s="133"/>
      <c r="PXO39" s="133"/>
      <c r="PXP39" s="133"/>
      <c r="PXQ39" s="133"/>
      <c r="PXR39" s="133"/>
      <c r="PXS39" s="133"/>
      <c r="PXT39" s="133"/>
      <c r="PXU39" s="133"/>
      <c r="PXV39" s="133"/>
      <c r="PXW39" s="133"/>
      <c r="PXX39" s="133"/>
      <c r="PXY39" s="133"/>
      <c r="PXZ39" s="133"/>
      <c r="PYA39" s="133"/>
      <c r="PYB39" s="133"/>
      <c r="PYC39" s="133"/>
      <c r="PYD39" s="133"/>
      <c r="PYE39" s="133"/>
      <c r="PYF39" s="133"/>
      <c r="PYG39" s="133"/>
      <c r="PYH39" s="133"/>
      <c r="PYI39" s="133"/>
      <c r="PYJ39" s="133"/>
      <c r="PYK39" s="133"/>
      <c r="PYL39" s="133"/>
      <c r="PYM39" s="133"/>
      <c r="PYN39" s="133"/>
      <c r="PYO39" s="133"/>
      <c r="PYP39" s="133"/>
      <c r="PYQ39" s="133"/>
      <c r="PYR39" s="133"/>
      <c r="PYS39" s="133"/>
      <c r="PYT39" s="133"/>
      <c r="PYU39" s="133"/>
      <c r="PYV39" s="133"/>
      <c r="PYW39" s="133"/>
      <c r="PYX39" s="133"/>
      <c r="PYY39" s="133"/>
      <c r="PYZ39" s="133"/>
      <c r="PZA39" s="133"/>
      <c r="PZB39" s="133"/>
      <c r="PZC39" s="133"/>
      <c r="PZD39" s="133"/>
      <c r="PZE39" s="133"/>
      <c r="PZF39" s="133"/>
      <c r="PZG39" s="133"/>
      <c r="PZH39" s="133"/>
      <c r="PZI39" s="133"/>
      <c r="PZJ39" s="133"/>
      <c r="PZK39" s="133"/>
      <c r="PZL39" s="133"/>
      <c r="PZM39" s="133"/>
      <c r="PZN39" s="133"/>
      <c r="PZO39" s="133"/>
      <c r="PZP39" s="133"/>
      <c r="PZQ39" s="133"/>
      <c r="PZR39" s="133"/>
      <c r="PZS39" s="133"/>
      <c r="PZT39" s="133"/>
      <c r="PZU39" s="133"/>
      <c r="PZV39" s="133"/>
      <c r="PZW39" s="133"/>
      <c r="PZX39" s="133"/>
      <c r="PZY39" s="133"/>
      <c r="PZZ39" s="133"/>
      <c r="QAA39" s="133"/>
      <c r="QAB39" s="133"/>
      <c r="QAC39" s="133"/>
      <c r="QAD39" s="133"/>
      <c r="QAE39" s="133"/>
      <c r="QAF39" s="133"/>
      <c r="QAG39" s="133"/>
      <c r="QAH39" s="133"/>
      <c r="QAI39" s="133"/>
      <c r="QAJ39" s="133"/>
      <c r="QAK39" s="133"/>
      <c r="QAL39" s="133"/>
      <c r="QAM39" s="133"/>
      <c r="QAN39" s="133"/>
      <c r="QAO39" s="133"/>
      <c r="QAP39" s="133"/>
      <c r="QAQ39" s="133"/>
      <c r="QAR39" s="133"/>
      <c r="QAS39" s="133"/>
      <c r="QAT39" s="133"/>
      <c r="QAU39" s="133"/>
      <c r="QAV39" s="133"/>
      <c r="QAW39" s="133"/>
      <c r="QAX39" s="133"/>
      <c r="QAY39" s="133"/>
      <c r="QAZ39" s="133"/>
      <c r="QBA39" s="133"/>
      <c r="QBB39" s="133"/>
      <c r="QBC39" s="133"/>
      <c r="QBD39" s="133"/>
      <c r="QBE39" s="133"/>
      <c r="QBF39" s="133"/>
      <c r="QBG39" s="133"/>
      <c r="QBH39" s="133"/>
      <c r="QBI39" s="133"/>
      <c r="QBJ39" s="133"/>
      <c r="QBK39" s="133"/>
      <c r="QBL39" s="133"/>
      <c r="QBM39" s="133"/>
      <c r="QBN39" s="133"/>
      <c r="QBO39" s="133"/>
      <c r="QBP39" s="133"/>
      <c r="QBQ39" s="133"/>
      <c r="QBR39" s="133"/>
      <c r="QBS39" s="133"/>
      <c r="QBT39" s="133"/>
      <c r="QBU39" s="133"/>
      <c r="QBV39" s="133"/>
      <c r="QBW39" s="133"/>
      <c r="QBX39" s="133"/>
      <c r="QBY39" s="133"/>
      <c r="QBZ39" s="133"/>
      <c r="QCA39" s="133"/>
      <c r="QCB39" s="133"/>
      <c r="QCC39" s="133"/>
      <c r="QCD39" s="133"/>
      <c r="QCE39" s="133"/>
      <c r="QCF39" s="133"/>
      <c r="QCG39" s="133"/>
      <c r="QCH39" s="133"/>
      <c r="QCI39" s="133"/>
      <c r="QCJ39" s="133"/>
      <c r="QCK39" s="133"/>
      <c r="QCL39" s="133"/>
      <c r="QCM39" s="133"/>
      <c r="QCN39" s="133"/>
      <c r="QCO39" s="133"/>
      <c r="QCP39" s="133"/>
      <c r="QCQ39" s="133"/>
      <c r="QCR39" s="133"/>
      <c r="QCS39" s="133"/>
      <c r="QCT39" s="133"/>
      <c r="QCU39" s="133"/>
      <c r="QCV39" s="133"/>
      <c r="QCW39" s="133"/>
      <c r="QCX39" s="133"/>
      <c r="QCY39" s="133"/>
      <c r="QCZ39" s="133"/>
      <c r="QDA39" s="133"/>
      <c r="QDB39" s="133"/>
      <c r="QDC39" s="133"/>
      <c r="QDD39" s="133"/>
      <c r="QDE39" s="133"/>
      <c r="QDF39" s="133"/>
      <c r="QDG39" s="133"/>
      <c r="QDH39" s="133"/>
      <c r="QDI39" s="133"/>
      <c r="QDJ39" s="133"/>
      <c r="QDK39" s="133"/>
      <c r="QDL39" s="133"/>
      <c r="QDM39" s="133"/>
      <c r="QDN39" s="133"/>
      <c r="QDO39" s="133"/>
      <c r="QDP39" s="133"/>
      <c r="QDQ39" s="133"/>
      <c r="QDR39" s="133"/>
      <c r="QDS39" s="133"/>
      <c r="QDT39" s="133"/>
      <c r="QDU39" s="133"/>
      <c r="QDV39" s="133"/>
      <c r="QDW39" s="133"/>
      <c r="QDX39" s="133"/>
      <c r="QDY39" s="133"/>
      <c r="QDZ39" s="133"/>
      <c r="QEA39" s="133"/>
      <c r="QEB39" s="133"/>
      <c r="QEC39" s="133"/>
      <c r="QED39" s="133"/>
      <c r="QEE39" s="133"/>
      <c r="QEF39" s="133"/>
      <c r="QEG39" s="133"/>
      <c r="QEH39" s="133"/>
      <c r="QEI39" s="133"/>
      <c r="QEJ39" s="133"/>
      <c r="QEK39" s="133"/>
      <c r="QEL39" s="133"/>
      <c r="QEM39" s="133"/>
      <c r="QEN39" s="133"/>
      <c r="QEO39" s="133"/>
      <c r="QEP39" s="133"/>
      <c r="QEQ39" s="133"/>
      <c r="QER39" s="133"/>
      <c r="QES39" s="133"/>
      <c r="QET39" s="133"/>
      <c r="QEU39" s="133"/>
      <c r="QEV39" s="133"/>
      <c r="QEW39" s="133"/>
      <c r="QEX39" s="133"/>
      <c r="QEY39" s="133"/>
      <c r="QEZ39" s="133"/>
      <c r="QFA39" s="133"/>
      <c r="QFB39" s="133"/>
      <c r="QFC39" s="133"/>
      <c r="QFD39" s="133"/>
      <c r="QFE39" s="133"/>
      <c r="QFF39" s="133"/>
      <c r="QFG39" s="133"/>
      <c r="QFH39" s="133"/>
      <c r="QFI39" s="133"/>
      <c r="QFJ39" s="133"/>
      <c r="QFK39" s="133"/>
      <c r="QFL39" s="133"/>
      <c r="QFM39" s="133"/>
      <c r="QFN39" s="133"/>
      <c r="QFO39" s="133"/>
      <c r="QFP39" s="133"/>
      <c r="QFQ39" s="133"/>
      <c r="QFR39" s="133"/>
      <c r="QFS39" s="133"/>
      <c r="QFT39" s="133"/>
      <c r="QFU39" s="133"/>
      <c r="QFV39" s="133"/>
      <c r="QFW39" s="133"/>
      <c r="QFX39" s="133"/>
      <c r="QFY39" s="133"/>
      <c r="QFZ39" s="133"/>
      <c r="QGA39" s="133"/>
      <c r="QGB39" s="133"/>
      <c r="QGC39" s="133"/>
      <c r="QGD39" s="133"/>
      <c r="QGE39" s="133"/>
      <c r="QGF39" s="133"/>
      <c r="QGG39" s="133"/>
      <c r="QGH39" s="133"/>
      <c r="QGI39" s="133"/>
      <c r="QGJ39" s="133"/>
      <c r="QGK39" s="133"/>
      <c r="QGL39" s="133"/>
      <c r="QGM39" s="133"/>
      <c r="QGN39" s="133"/>
      <c r="QGO39" s="133"/>
      <c r="QGP39" s="133"/>
      <c r="QGQ39" s="133"/>
      <c r="QGR39" s="133"/>
      <c r="QGS39" s="133"/>
      <c r="QGT39" s="133"/>
      <c r="QGU39" s="133"/>
      <c r="QGV39" s="133"/>
      <c r="QGW39" s="133"/>
      <c r="QGX39" s="133"/>
      <c r="QGY39" s="133"/>
      <c r="QGZ39" s="133"/>
      <c r="QHA39" s="133"/>
      <c r="QHB39" s="133"/>
      <c r="QHC39" s="133"/>
      <c r="QHD39" s="133"/>
      <c r="QHE39" s="133"/>
      <c r="QHF39" s="133"/>
      <c r="QHG39" s="133"/>
      <c r="QHH39" s="133"/>
      <c r="QHI39" s="133"/>
      <c r="QHJ39" s="133"/>
      <c r="QHK39" s="133"/>
      <c r="QHL39" s="133"/>
      <c r="QHM39" s="133"/>
      <c r="QHN39" s="133"/>
      <c r="QHO39" s="133"/>
      <c r="QHP39" s="133"/>
      <c r="QHQ39" s="133"/>
      <c r="QHR39" s="133"/>
      <c r="QHS39" s="133"/>
      <c r="QHT39" s="133"/>
      <c r="QHU39" s="133"/>
      <c r="QHV39" s="133"/>
      <c r="QHW39" s="133"/>
      <c r="QHX39" s="133"/>
      <c r="QHY39" s="133"/>
      <c r="QHZ39" s="133"/>
      <c r="QIA39" s="133"/>
      <c r="QIB39" s="133"/>
      <c r="QIC39" s="133"/>
      <c r="QID39" s="133"/>
      <c r="QIE39" s="133"/>
      <c r="QIF39" s="133"/>
      <c r="QIG39" s="133"/>
      <c r="QIH39" s="133"/>
      <c r="QII39" s="133"/>
      <c r="QIJ39" s="133"/>
      <c r="QIK39" s="133"/>
      <c r="QIL39" s="133"/>
      <c r="QIM39" s="133"/>
      <c r="QIN39" s="133"/>
      <c r="QIO39" s="133"/>
      <c r="QIP39" s="133"/>
      <c r="QIQ39" s="133"/>
      <c r="QIR39" s="133"/>
      <c r="QIS39" s="133"/>
      <c r="QIT39" s="133"/>
      <c r="QIU39" s="133"/>
      <c r="QIV39" s="133"/>
      <c r="QIW39" s="133"/>
      <c r="QIX39" s="133"/>
      <c r="QIY39" s="133"/>
      <c r="QIZ39" s="133"/>
      <c r="QJA39" s="133"/>
      <c r="QJB39" s="133"/>
      <c r="QJC39" s="133"/>
      <c r="QJD39" s="133"/>
      <c r="QJE39" s="133"/>
      <c r="QJF39" s="133"/>
      <c r="QJG39" s="133"/>
      <c r="QJH39" s="133"/>
      <c r="QJI39" s="133"/>
      <c r="QJJ39" s="133"/>
      <c r="QJK39" s="133"/>
      <c r="QJL39" s="133"/>
      <c r="QJM39" s="133"/>
      <c r="QJN39" s="133"/>
      <c r="QJO39" s="133"/>
      <c r="QJP39" s="133"/>
      <c r="QJQ39" s="133"/>
      <c r="QJR39" s="133"/>
      <c r="QJS39" s="133"/>
      <c r="QJT39" s="133"/>
      <c r="QJU39" s="133"/>
      <c r="QJV39" s="133"/>
      <c r="QJW39" s="133"/>
      <c r="QJX39" s="133"/>
      <c r="QJY39" s="133"/>
      <c r="QJZ39" s="133"/>
      <c r="QKA39" s="133"/>
      <c r="QKB39" s="133"/>
      <c r="QKC39" s="133"/>
      <c r="QKD39" s="133"/>
      <c r="QKE39" s="133"/>
      <c r="QKF39" s="133"/>
      <c r="QKG39" s="133"/>
      <c r="QKH39" s="133"/>
      <c r="QKI39" s="133"/>
      <c r="QKJ39" s="133"/>
      <c r="QKK39" s="133"/>
      <c r="QKL39" s="133"/>
      <c r="QKM39" s="133"/>
      <c r="QKN39" s="133"/>
      <c r="QKO39" s="133"/>
      <c r="QKP39" s="133"/>
      <c r="QKQ39" s="133"/>
      <c r="QKR39" s="133"/>
      <c r="QKS39" s="133"/>
      <c r="QKT39" s="133"/>
      <c r="QKU39" s="133"/>
      <c r="QKV39" s="133"/>
      <c r="QKW39" s="133"/>
      <c r="QKX39" s="133"/>
      <c r="QKY39" s="133"/>
      <c r="QKZ39" s="133"/>
      <c r="QLA39" s="133"/>
      <c r="QLB39" s="133"/>
      <c r="QLC39" s="133"/>
      <c r="QLD39" s="133"/>
      <c r="QLE39" s="133"/>
      <c r="QLF39" s="133"/>
      <c r="QLG39" s="133"/>
      <c r="QLH39" s="133"/>
      <c r="QLI39" s="133"/>
      <c r="QLJ39" s="133"/>
      <c r="QLK39" s="133"/>
      <c r="QLL39" s="133"/>
      <c r="QLM39" s="133"/>
      <c r="QLN39" s="133"/>
      <c r="QLO39" s="133"/>
      <c r="QLP39" s="133"/>
      <c r="QLQ39" s="133"/>
      <c r="QLR39" s="133"/>
      <c r="QLS39" s="133"/>
      <c r="QLT39" s="133"/>
      <c r="QLU39" s="133"/>
      <c r="QLV39" s="133"/>
      <c r="QLW39" s="133"/>
      <c r="QLX39" s="133"/>
      <c r="QLY39" s="133"/>
      <c r="QLZ39" s="133"/>
      <c r="QMA39" s="133"/>
      <c r="QMB39" s="133"/>
      <c r="QMC39" s="133"/>
      <c r="QMD39" s="133"/>
      <c r="QME39" s="133"/>
      <c r="QMF39" s="133"/>
      <c r="QMG39" s="133"/>
      <c r="QMH39" s="133"/>
      <c r="QMI39" s="133"/>
      <c r="QMJ39" s="133"/>
      <c r="QMK39" s="133"/>
      <c r="QML39" s="133"/>
      <c r="QMM39" s="133"/>
      <c r="QMN39" s="133"/>
      <c r="QMO39" s="133"/>
      <c r="QMP39" s="133"/>
      <c r="QMQ39" s="133"/>
      <c r="QMR39" s="133"/>
      <c r="QMS39" s="133"/>
      <c r="QMT39" s="133"/>
      <c r="QMU39" s="133"/>
      <c r="QMV39" s="133"/>
      <c r="QMW39" s="133"/>
      <c r="QMX39" s="133"/>
      <c r="QMY39" s="133"/>
      <c r="QMZ39" s="133"/>
      <c r="QNA39" s="133"/>
      <c r="QNB39" s="133"/>
      <c r="QNC39" s="133"/>
      <c r="QND39" s="133"/>
      <c r="QNE39" s="133"/>
      <c r="QNF39" s="133"/>
      <c r="QNG39" s="133"/>
      <c r="QNH39" s="133"/>
      <c r="QNI39" s="133"/>
      <c r="QNJ39" s="133"/>
      <c r="QNK39" s="133"/>
      <c r="QNL39" s="133"/>
      <c r="QNM39" s="133"/>
      <c r="QNN39" s="133"/>
      <c r="QNO39" s="133"/>
      <c r="QNP39" s="133"/>
      <c r="QNQ39" s="133"/>
      <c r="QNR39" s="133"/>
      <c r="QNS39" s="133"/>
      <c r="QNT39" s="133"/>
      <c r="QNU39" s="133"/>
      <c r="QNV39" s="133"/>
      <c r="QNW39" s="133"/>
      <c r="QNX39" s="133"/>
      <c r="QNY39" s="133"/>
      <c r="QNZ39" s="133"/>
      <c r="QOA39" s="133"/>
      <c r="QOB39" s="133"/>
      <c r="QOC39" s="133"/>
      <c r="QOD39" s="133"/>
      <c r="QOE39" s="133"/>
      <c r="QOF39" s="133"/>
      <c r="QOG39" s="133"/>
      <c r="QOH39" s="133"/>
      <c r="QOI39" s="133"/>
      <c r="QOJ39" s="133"/>
      <c r="QOK39" s="133"/>
      <c r="QOL39" s="133"/>
      <c r="QOM39" s="133"/>
      <c r="QON39" s="133"/>
      <c r="QOO39" s="133"/>
      <c r="QOP39" s="133"/>
      <c r="QOQ39" s="133"/>
      <c r="QOR39" s="133"/>
      <c r="QOS39" s="133"/>
      <c r="QOT39" s="133"/>
      <c r="QOU39" s="133"/>
      <c r="QOV39" s="133"/>
      <c r="QOW39" s="133"/>
      <c r="QOX39" s="133"/>
      <c r="QOY39" s="133"/>
      <c r="QOZ39" s="133"/>
      <c r="QPA39" s="133"/>
      <c r="QPB39" s="133"/>
      <c r="QPC39" s="133"/>
      <c r="QPD39" s="133"/>
      <c r="QPE39" s="133"/>
      <c r="QPF39" s="133"/>
      <c r="QPG39" s="133"/>
      <c r="QPH39" s="133"/>
      <c r="QPI39" s="133"/>
      <c r="QPJ39" s="133"/>
      <c r="QPK39" s="133"/>
      <c r="QPL39" s="133"/>
      <c r="QPM39" s="133"/>
      <c r="QPN39" s="133"/>
      <c r="QPO39" s="133"/>
      <c r="QPP39" s="133"/>
      <c r="QPQ39" s="133"/>
      <c r="QPR39" s="133"/>
      <c r="QPS39" s="133"/>
      <c r="QPT39" s="133"/>
      <c r="QPU39" s="133"/>
      <c r="QPV39" s="133"/>
      <c r="QPW39" s="133"/>
      <c r="QPX39" s="133"/>
      <c r="QPY39" s="133"/>
      <c r="QPZ39" s="133"/>
      <c r="QQA39" s="133"/>
      <c r="QQB39" s="133"/>
      <c r="QQC39" s="133"/>
      <c r="QQD39" s="133"/>
      <c r="QQE39" s="133"/>
      <c r="QQF39" s="133"/>
      <c r="QQG39" s="133"/>
      <c r="QQH39" s="133"/>
      <c r="QQI39" s="133"/>
      <c r="QQJ39" s="133"/>
      <c r="QQK39" s="133"/>
      <c r="QQL39" s="133"/>
      <c r="QQM39" s="133"/>
      <c r="QQN39" s="133"/>
      <c r="QQO39" s="133"/>
      <c r="QQP39" s="133"/>
      <c r="QQQ39" s="133"/>
      <c r="QQR39" s="133"/>
      <c r="QQS39" s="133"/>
      <c r="QQT39" s="133"/>
      <c r="QQU39" s="133"/>
      <c r="QQV39" s="133"/>
      <c r="QQW39" s="133"/>
      <c r="QQX39" s="133"/>
      <c r="QQY39" s="133"/>
      <c r="QQZ39" s="133"/>
      <c r="QRA39" s="133"/>
      <c r="QRB39" s="133"/>
      <c r="QRC39" s="133"/>
      <c r="QRD39" s="133"/>
      <c r="QRE39" s="133"/>
      <c r="QRF39" s="133"/>
      <c r="QRG39" s="133"/>
      <c r="QRH39" s="133"/>
      <c r="QRI39" s="133"/>
      <c r="QRJ39" s="133"/>
      <c r="QRK39" s="133"/>
      <c r="QRL39" s="133"/>
      <c r="QRM39" s="133"/>
      <c r="QRN39" s="133"/>
      <c r="QRO39" s="133"/>
      <c r="QRP39" s="133"/>
      <c r="QRQ39" s="133"/>
      <c r="QRR39" s="133"/>
      <c r="QRS39" s="133"/>
      <c r="QRT39" s="133"/>
      <c r="QRU39" s="133"/>
      <c r="QRV39" s="133"/>
      <c r="QRW39" s="133"/>
      <c r="QRX39" s="133"/>
      <c r="QRY39" s="133"/>
      <c r="QRZ39" s="133"/>
      <c r="QSA39" s="133"/>
      <c r="QSB39" s="133"/>
      <c r="QSC39" s="133"/>
      <c r="QSD39" s="133"/>
      <c r="QSE39" s="133"/>
      <c r="QSF39" s="133"/>
      <c r="QSG39" s="133"/>
      <c r="QSH39" s="133"/>
      <c r="QSI39" s="133"/>
      <c r="QSJ39" s="133"/>
      <c r="QSK39" s="133"/>
      <c r="QSL39" s="133"/>
      <c r="QSM39" s="133"/>
      <c r="QSN39" s="133"/>
      <c r="QSO39" s="133"/>
      <c r="QSP39" s="133"/>
      <c r="QSQ39" s="133"/>
      <c r="QSR39" s="133"/>
      <c r="QSS39" s="133"/>
      <c r="QST39" s="133"/>
      <c r="QSU39" s="133"/>
      <c r="QSV39" s="133"/>
      <c r="QSW39" s="133"/>
      <c r="QSX39" s="133"/>
      <c r="QSY39" s="133"/>
      <c r="QSZ39" s="133"/>
      <c r="QTA39" s="133"/>
      <c r="QTB39" s="133"/>
      <c r="QTC39" s="133"/>
      <c r="QTD39" s="133"/>
      <c r="QTE39" s="133"/>
      <c r="QTF39" s="133"/>
      <c r="QTG39" s="133"/>
      <c r="QTH39" s="133"/>
      <c r="QTI39" s="133"/>
      <c r="QTJ39" s="133"/>
      <c r="QTK39" s="133"/>
      <c r="QTL39" s="133"/>
      <c r="QTM39" s="133"/>
      <c r="QTN39" s="133"/>
      <c r="QTO39" s="133"/>
      <c r="QTP39" s="133"/>
      <c r="QTQ39" s="133"/>
      <c r="QTR39" s="133"/>
      <c r="QTS39" s="133"/>
      <c r="QTT39" s="133"/>
      <c r="QTU39" s="133"/>
      <c r="QTV39" s="133"/>
      <c r="QTW39" s="133"/>
      <c r="QTX39" s="133"/>
      <c r="QTY39" s="133"/>
      <c r="QTZ39" s="133"/>
      <c r="QUA39" s="133"/>
      <c r="QUB39" s="133"/>
      <c r="QUC39" s="133"/>
      <c r="QUD39" s="133"/>
      <c r="QUE39" s="133"/>
      <c r="QUF39" s="133"/>
      <c r="QUG39" s="133"/>
      <c r="QUH39" s="133"/>
      <c r="QUI39" s="133"/>
      <c r="QUJ39" s="133"/>
      <c r="QUK39" s="133"/>
      <c r="QUL39" s="133"/>
      <c r="QUM39" s="133"/>
      <c r="QUN39" s="133"/>
      <c r="QUO39" s="133"/>
      <c r="QUP39" s="133"/>
      <c r="QUQ39" s="133"/>
      <c r="QUR39" s="133"/>
      <c r="QUS39" s="133"/>
      <c r="QUT39" s="133"/>
      <c r="QUU39" s="133"/>
      <c r="QUV39" s="133"/>
      <c r="QUW39" s="133"/>
      <c r="QUX39" s="133"/>
      <c r="QUY39" s="133"/>
      <c r="QUZ39" s="133"/>
      <c r="QVA39" s="133"/>
      <c r="QVB39" s="133"/>
      <c r="QVC39" s="133"/>
      <c r="QVD39" s="133"/>
      <c r="QVE39" s="133"/>
      <c r="QVF39" s="133"/>
      <c r="QVG39" s="133"/>
      <c r="QVH39" s="133"/>
      <c r="QVI39" s="133"/>
      <c r="QVJ39" s="133"/>
      <c r="QVK39" s="133"/>
      <c r="QVL39" s="133"/>
      <c r="QVM39" s="133"/>
      <c r="QVN39" s="133"/>
      <c r="QVO39" s="133"/>
      <c r="QVP39" s="133"/>
      <c r="QVQ39" s="133"/>
      <c r="QVR39" s="133"/>
      <c r="QVS39" s="133"/>
      <c r="QVT39" s="133"/>
      <c r="QVU39" s="133"/>
      <c r="QVV39" s="133"/>
      <c r="QVW39" s="133"/>
      <c r="QVX39" s="133"/>
      <c r="QVY39" s="133"/>
      <c r="QVZ39" s="133"/>
      <c r="QWA39" s="133"/>
      <c r="QWB39" s="133"/>
      <c r="QWC39" s="133"/>
      <c r="QWD39" s="133"/>
      <c r="QWE39" s="133"/>
      <c r="QWF39" s="133"/>
      <c r="QWG39" s="133"/>
      <c r="QWH39" s="133"/>
      <c r="QWI39" s="133"/>
      <c r="QWJ39" s="133"/>
      <c r="QWK39" s="133"/>
      <c r="QWL39" s="133"/>
      <c r="QWM39" s="133"/>
      <c r="QWN39" s="133"/>
      <c r="QWO39" s="133"/>
      <c r="QWP39" s="133"/>
      <c r="QWQ39" s="133"/>
      <c r="QWR39" s="133"/>
      <c r="QWS39" s="133"/>
      <c r="QWT39" s="133"/>
      <c r="QWU39" s="133"/>
      <c r="QWV39" s="133"/>
      <c r="QWW39" s="133"/>
      <c r="QWX39" s="133"/>
      <c r="QWY39" s="133"/>
      <c r="QWZ39" s="133"/>
      <c r="QXA39" s="133"/>
      <c r="QXB39" s="133"/>
      <c r="QXC39" s="133"/>
      <c r="QXD39" s="133"/>
      <c r="QXE39" s="133"/>
      <c r="QXF39" s="133"/>
      <c r="QXG39" s="133"/>
      <c r="QXH39" s="133"/>
      <c r="QXI39" s="133"/>
      <c r="QXJ39" s="133"/>
      <c r="QXK39" s="133"/>
      <c r="QXL39" s="133"/>
      <c r="QXM39" s="133"/>
      <c r="QXN39" s="133"/>
      <c r="QXO39" s="133"/>
      <c r="QXP39" s="133"/>
      <c r="QXQ39" s="133"/>
      <c r="QXR39" s="133"/>
      <c r="QXS39" s="133"/>
      <c r="QXT39" s="133"/>
      <c r="QXU39" s="133"/>
      <c r="QXV39" s="133"/>
      <c r="QXW39" s="133"/>
      <c r="QXX39" s="133"/>
      <c r="QXY39" s="133"/>
      <c r="QXZ39" s="133"/>
      <c r="QYA39" s="133"/>
      <c r="QYB39" s="133"/>
      <c r="QYC39" s="133"/>
      <c r="QYD39" s="133"/>
      <c r="QYE39" s="133"/>
      <c r="QYF39" s="133"/>
      <c r="QYG39" s="133"/>
      <c r="QYH39" s="133"/>
      <c r="QYI39" s="133"/>
      <c r="QYJ39" s="133"/>
      <c r="QYK39" s="133"/>
      <c r="QYL39" s="133"/>
      <c r="QYM39" s="133"/>
      <c r="QYN39" s="133"/>
      <c r="QYO39" s="133"/>
      <c r="QYP39" s="133"/>
      <c r="QYQ39" s="133"/>
      <c r="QYR39" s="133"/>
      <c r="QYS39" s="133"/>
      <c r="QYT39" s="133"/>
      <c r="QYU39" s="133"/>
      <c r="QYV39" s="133"/>
      <c r="QYW39" s="133"/>
      <c r="QYX39" s="133"/>
      <c r="QYY39" s="133"/>
      <c r="QYZ39" s="133"/>
      <c r="QZA39" s="133"/>
      <c r="QZB39" s="133"/>
      <c r="QZC39" s="133"/>
      <c r="QZD39" s="133"/>
      <c r="QZE39" s="133"/>
      <c r="QZF39" s="133"/>
      <c r="QZG39" s="133"/>
      <c r="QZH39" s="133"/>
      <c r="QZI39" s="133"/>
      <c r="QZJ39" s="133"/>
      <c r="QZK39" s="133"/>
      <c r="QZL39" s="133"/>
      <c r="QZM39" s="133"/>
      <c r="QZN39" s="133"/>
      <c r="QZO39" s="133"/>
      <c r="QZP39" s="133"/>
      <c r="QZQ39" s="133"/>
      <c r="QZR39" s="133"/>
      <c r="QZS39" s="133"/>
      <c r="QZT39" s="133"/>
      <c r="QZU39" s="133"/>
      <c r="QZV39" s="133"/>
      <c r="QZW39" s="133"/>
      <c r="QZX39" s="133"/>
      <c r="QZY39" s="133"/>
      <c r="QZZ39" s="133"/>
      <c r="RAA39" s="133"/>
      <c r="RAB39" s="133"/>
      <c r="RAC39" s="133"/>
      <c r="RAD39" s="133"/>
      <c r="RAE39" s="133"/>
      <c r="RAF39" s="133"/>
      <c r="RAG39" s="133"/>
      <c r="RAH39" s="133"/>
      <c r="RAI39" s="133"/>
      <c r="RAJ39" s="133"/>
      <c r="RAK39" s="133"/>
      <c r="RAL39" s="133"/>
      <c r="RAM39" s="133"/>
      <c r="RAN39" s="133"/>
      <c r="RAO39" s="133"/>
      <c r="RAP39" s="133"/>
      <c r="RAQ39" s="133"/>
      <c r="RAR39" s="133"/>
      <c r="RAS39" s="133"/>
      <c r="RAT39" s="133"/>
      <c r="RAU39" s="133"/>
      <c r="RAV39" s="133"/>
      <c r="RAW39" s="133"/>
      <c r="RAX39" s="133"/>
      <c r="RAY39" s="133"/>
      <c r="RAZ39" s="133"/>
      <c r="RBA39" s="133"/>
      <c r="RBB39" s="133"/>
      <c r="RBC39" s="133"/>
      <c r="RBD39" s="133"/>
      <c r="RBE39" s="133"/>
      <c r="RBF39" s="133"/>
      <c r="RBG39" s="133"/>
      <c r="RBH39" s="133"/>
      <c r="RBI39" s="133"/>
      <c r="RBJ39" s="133"/>
      <c r="RBK39" s="133"/>
      <c r="RBL39" s="133"/>
      <c r="RBM39" s="133"/>
      <c r="RBN39" s="133"/>
      <c r="RBO39" s="133"/>
      <c r="RBP39" s="133"/>
      <c r="RBQ39" s="133"/>
      <c r="RBR39" s="133"/>
      <c r="RBS39" s="133"/>
      <c r="RBT39" s="133"/>
      <c r="RBU39" s="133"/>
      <c r="RBV39" s="133"/>
      <c r="RBW39" s="133"/>
      <c r="RBX39" s="133"/>
      <c r="RBY39" s="133"/>
      <c r="RBZ39" s="133"/>
      <c r="RCA39" s="133"/>
      <c r="RCB39" s="133"/>
      <c r="RCC39" s="133"/>
      <c r="RCD39" s="133"/>
      <c r="RCE39" s="133"/>
      <c r="RCF39" s="133"/>
      <c r="RCG39" s="133"/>
      <c r="RCH39" s="133"/>
      <c r="RCI39" s="133"/>
      <c r="RCJ39" s="133"/>
      <c r="RCK39" s="133"/>
      <c r="RCL39" s="133"/>
      <c r="RCM39" s="133"/>
      <c r="RCN39" s="133"/>
      <c r="RCO39" s="133"/>
      <c r="RCP39" s="133"/>
      <c r="RCQ39" s="133"/>
      <c r="RCR39" s="133"/>
      <c r="RCS39" s="133"/>
      <c r="RCT39" s="133"/>
      <c r="RCU39" s="133"/>
      <c r="RCV39" s="133"/>
      <c r="RCW39" s="133"/>
      <c r="RCX39" s="133"/>
      <c r="RCY39" s="133"/>
      <c r="RCZ39" s="133"/>
      <c r="RDA39" s="133"/>
      <c r="RDB39" s="133"/>
      <c r="RDC39" s="133"/>
      <c r="RDD39" s="133"/>
      <c r="RDE39" s="133"/>
      <c r="RDF39" s="133"/>
      <c r="RDG39" s="133"/>
      <c r="RDH39" s="133"/>
      <c r="RDI39" s="133"/>
      <c r="RDJ39" s="133"/>
      <c r="RDK39" s="133"/>
      <c r="RDL39" s="133"/>
      <c r="RDM39" s="133"/>
      <c r="RDN39" s="133"/>
      <c r="RDO39" s="133"/>
      <c r="RDP39" s="133"/>
      <c r="RDQ39" s="133"/>
      <c r="RDR39" s="133"/>
      <c r="RDS39" s="133"/>
      <c r="RDT39" s="133"/>
      <c r="RDU39" s="133"/>
      <c r="RDV39" s="133"/>
      <c r="RDW39" s="133"/>
      <c r="RDX39" s="133"/>
      <c r="RDY39" s="133"/>
      <c r="RDZ39" s="133"/>
      <c r="REA39" s="133"/>
      <c r="REB39" s="133"/>
      <c r="REC39" s="133"/>
      <c r="RED39" s="133"/>
      <c r="REE39" s="133"/>
      <c r="REF39" s="133"/>
      <c r="REG39" s="133"/>
      <c r="REH39" s="133"/>
      <c r="REI39" s="133"/>
      <c r="REJ39" s="133"/>
      <c r="REK39" s="133"/>
      <c r="REL39" s="133"/>
      <c r="REM39" s="133"/>
      <c r="REN39" s="133"/>
      <c r="REO39" s="133"/>
      <c r="REP39" s="133"/>
      <c r="REQ39" s="133"/>
      <c r="RER39" s="133"/>
      <c r="RES39" s="133"/>
      <c r="RET39" s="133"/>
      <c r="REU39" s="133"/>
      <c r="REV39" s="133"/>
      <c r="REW39" s="133"/>
      <c r="REX39" s="133"/>
      <c r="REY39" s="133"/>
      <c r="REZ39" s="133"/>
      <c r="RFA39" s="133"/>
      <c r="RFB39" s="133"/>
      <c r="RFC39" s="133"/>
      <c r="RFD39" s="133"/>
      <c r="RFE39" s="133"/>
      <c r="RFF39" s="133"/>
      <c r="RFG39" s="133"/>
      <c r="RFH39" s="133"/>
      <c r="RFI39" s="133"/>
      <c r="RFJ39" s="133"/>
      <c r="RFK39" s="133"/>
      <c r="RFL39" s="133"/>
      <c r="RFM39" s="133"/>
      <c r="RFN39" s="133"/>
      <c r="RFO39" s="133"/>
      <c r="RFP39" s="133"/>
      <c r="RFQ39" s="133"/>
      <c r="RFR39" s="133"/>
      <c r="RFS39" s="133"/>
      <c r="RFT39" s="133"/>
      <c r="RFU39" s="133"/>
      <c r="RFV39" s="133"/>
      <c r="RFW39" s="133"/>
      <c r="RFX39" s="133"/>
      <c r="RFY39" s="133"/>
      <c r="RFZ39" s="133"/>
      <c r="RGA39" s="133"/>
      <c r="RGB39" s="133"/>
      <c r="RGC39" s="133"/>
      <c r="RGD39" s="133"/>
      <c r="RGE39" s="133"/>
      <c r="RGF39" s="133"/>
      <c r="RGG39" s="133"/>
      <c r="RGH39" s="133"/>
      <c r="RGI39" s="133"/>
      <c r="RGJ39" s="133"/>
      <c r="RGK39" s="133"/>
      <c r="RGL39" s="133"/>
      <c r="RGM39" s="133"/>
      <c r="RGN39" s="133"/>
      <c r="RGO39" s="133"/>
      <c r="RGP39" s="133"/>
      <c r="RGQ39" s="133"/>
      <c r="RGR39" s="133"/>
      <c r="RGS39" s="133"/>
      <c r="RGT39" s="133"/>
      <c r="RGU39" s="133"/>
      <c r="RGV39" s="133"/>
      <c r="RGW39" s="133"/>
      <c r="RGX39" s="133"/>
      <c r="RGY39" s="133"/>
      <c r="RGZ39" s="133"/>
      <c r="RHA39" s="133"/>
      <c r="RHB39" s="133"/>
      <c r="RHC39" s="133"/>
      <c r="RHD39" s="133"/>
      <c r="RHE39" s="133"/>
      <c r="RHF39" s="133"/>
      <c r="RHG39" s="133"/>
      <c r="RHH39" s="133"/>
      <c r="RHI39" s="133"/>
      <c r="RHJ39" s="133"/>
      <c r="RHK39" s="133"/>
      <c r="RHL39" s="133"/>
      <c r="RHM39" s="133"/>
      <c r="RHN39" s="133"/>
      <c r="RHO39" s="133"/>
      <c r="RHP39" s="133"/>
      <c r="RHQ39" s="133"/>
      <c r="RHR39" s="133"/>
      <c r="RHS39" s="133"/>
      <c r="RHT39" s="133"/>
      <c r="RHU39" s="133"/>
      <c r="RHV39" s="133"/>
      <c r="RHW39" s="133"/>
      <c r="RHX39" s="133"/>
      <c r="RHY39" s="133"/>
      <c r="RHZ39" s="133"/>
      <c r="RIA39" s="133"/>
      <c r="RIB39" s="133"/>
      <c r="RIC39" s="133"/>
      <c r="RID39" s="133"/>
      <c r="RIE39" s="133"/>
      <c r="RIF39" s="133"/>
      <c r="RIG39" s="133"/>
      <c r="RIH39" s="133"/>
      <c r="RII39" s="133"/>
      <c r="RIJ39" s="133"/>
      <c r="RIK39" s="133"/>
      <c r="RIL39" s="133"/>
      <c r="RIM39" s="133"/>
      <c r="RIN39" s="133"/>
      <c r="RIO39" s="133"/>
      <c r="RIP39" s="133"/>
      <c r="RIQ39" s="133"/>
      <c r="RIR39" s="133"/>
      <c r="RIS39" s="133"/>
      <c r="RIT39" s="133"/>
      <c r="RIU39" s="133"/>
      <c r="RIV39" s="133"/>
      <c r="RIW39" s="133"/>
      <c r="RIX39" s="133"/>
      <c r="RIY39" s="133"/>
      <c r="RIZ39" s="133"/>
      <c r="RJA39" s="133"/>
      <c r="RJB39" s="133"/>
      <c r="RJC39" s="133"/>
      <c r="RJD39" s="133"/>
      <c r="RJE39" s="133"/>
      <c r="RJF39" s="133"/>
      <c r="RJG39" s="133"/>
      <c r="RJH39" s="133"/>
      <c r="RJI39" s="133"/>
      <c r="RJJ39" s="133"/>
      <c r="RJK39" s="133"/>
      <c r="RJL39" s="133"/>
      <c r="RJM39" s="133"/>
      <c r="RJN39" s="133"/>
      <c r="RJO39" s="133"/>
      <c r="RJP39" s="133"/>
      <c r="RJQ39" s="133"/>
      <c r="RJR39" s="133"/>
      <c r="RJS39" s="133"/>
      <c r="RJT39" s="133"/>
      <c r="RJU39" s="133"/>
      <c r="RJV39" s="133"/>
      <c r="RJW39" s="133"/>
      <c r="RJX39" s="133"/>
      <c r="RJY39" s="133"/>
      <c r="RJZ39" s="133"/>
      <c r="RKA39" s="133"/>
      <c r="RKB39" s="133"/>
      <c r="RKC39" s="133"/>
      <c r="RKD39" s="133"/>
      <c r="RKE39" s="133"/>
      <c r="RKF39" s="133"/>
      <c r="RKG39" s="133"/>
      <c r="RKH39" s="133"/>
      <c r="RKI39" s="133"/>
      <c r="RKJ39" s="133"/>
      <c r="RKK39" s="133"/>
      <c r="RKL39" s="133"/>
      <c r="RKM39" s="133"/>
      <c r="RKN39" s="133"/>
      <c r="RKO39" s="133"/>
      <c r="RKP39" s="133"/>
      <c r="RKQ39" s="133"/>
      <c r="RKR39" s="133"/>
      <c r="RKS39" s="133"/>
      <c r="RKT39" s="133"/>
      <c r="RKU39" s="133"/>
      <c r="RKV39" s="133"/>
      <c r="RKW39" s="133"/>
      <c r="RKX39" s="133"/>
      <c r="RKY39" s="133"/>
      <c r="RKZ39" s="133"/>
      <c r="RLA39" s="133"/>
      <c r="RLB39" s="133"/>
      <c r="RLC39" s="133"/>
      <c r="RLD39" s="133"/>
      <c r="RLE39" s="133"/>
      <c r="RLF39" s="133"/>
      <c r="RLG39" s="133"/>
      <c r="RLH39" s="133"/>
      <c r="RLI39" s="133"/>
      <c r="RLJ39" s="133"/>
      <c r="RLK39" s="133"/>
      <c r="RLL39" s="133"/>
      <c r="RLM39" s="133"/>
      <c r="RLN39" s="133"/>
      <c r="RLO39" s="133"/>
      <c r="RLP39" s="133"/>
      <c r="RLQ39" s="133"/>
      <c r="RLR39" s="133"/>
      <c r="RLS39" s="133"/>
      <c r="RLT39" s="133"/>
      <c r="RLU39" s="133"/>
      <c r="RLV39" s="133"/>
      <c r="RLW39" s="133"/>
      <c r="RLX39" s="133"/>
      <c r="RLY39" s="133"/>
      <c r="RLZ39" s="133"/>
      <c r="RMA39" s="133"/>
      <c r="RMB39" s="133"/>
      <c r="RMC39" s="133"/>
      <c r="RMD39" s="133"/>
      <c r="RME39" s="133"/>
      <c r="RMF39" s="133"/>
      <c r="RMG39" s="133"/>
      <c r="RMH39" s="133"/>
      <c r="RMI39" s="133"/>
      <c r="RMJ39" s="133"/>
      <c r="RMK39" s="133"/>
      <c r="RML39" s="133"/>
      <c r="RMM39" s="133"/>
      <c r="RMN39" s="133"/>
      <c r="RMO39" s="133"/>
      <c r="RMP39" s="133"/>
      <c r="RMQ39" s="133"/>
      <c r="RMR39" s="133"/>
      <c r="RMS39" s="133"/>
      <c r="RMT39" s="133"/>
      <c r="RMU39" s="133"/>
      <c r="RMV39" s="133"/>
      <c r="RMW39" s="133"/>
      <c r="RMX39" s="133"/>
      <c r="RMY39" s="133"/>
      <c r="RMZ39" s="133"/>
      <c r="RNA39" s="133"/>
      <c r="RNB39" s="133"/>
      <c r="RNC39" s="133"/>
      <c r="RND39" s="133"/>
      <c r="RNE39" s="133"/>
      <c r="RNF39" s="133"/>
      <c r="RNG39" s="133"/>
      <c r="RNH39" s="133"/>
      <c r="RNI39" s="133"/>
      <c r="RNJ39" s="133"/>
      <c r="RNK39" s="133"/>
      <c r="RNL39" s="133"/>
      <c r="RNM39" s="133"/>
      <c r="RNN39" s="133"/>
      <c r="RNO39" s="133"/>
      <c r="RNP39" s="133"/>
      <c r="RNQ39" s="133"/>
      <c r="RNR39" s="133"/>
      <c r="RNS39" s="133"/>
      <c r="RNT39" s="133"/>
      <c r="RNU39" s="133"/>
      <c r="RNV39" s="133"/>
      <c r="RNW39" s="133"/>
      <c r="RNX39" s="133"/>
      <c r="RNY39" s="133"/>
      <c r="RNZ39" s="133"/>
      <c r="ROA39" s="133"/>
      <c r="ROB39" s="133"/>
      <c r="ROC39" s="133"/>
      <c r="ROD39" s="133"/>
      <c r="ROE39" s="133"/>
      <c r="ROF39" s="133"/>
      <c r="ROG39" s="133"/>
      <c r="ROH39" s="133"/>
      <c r="ROI39" s="133"/>
      <c r="ROJ39" s="133"/>
      <c r="ROK39" s="133"/>
      <c r="ROL39" s="133"/>
      <c r="ROM39" s="133"/>
      <c r="RON39" s="133"/>
      <c r="ROO39" s="133"/>
      <c r="ROP39" s="133"/>
      <c r="ROQ39" s="133"/>
      <c r="ROR39" s="133"/>
      <c r="ROS39" s="133"/>
      <c r="ROT39" s="133"/>
      <c r="ROU39" s="133"/>
      <c r="ROV39" s="133"/>
      <c r="ROW39" s="133"/>
      <c r="ROX39" s="133"/>
      <c r="ROY39" s="133"/>
      <c r="ROZ39" s="133"/>
      <c r="RPA39" s="133"/>
      <c r="RPB39" s="133"/>
      <c r="RPC39" s="133"/>
      <c r="RPD39" s="133"/>
      <c r="RPE39" s="133"/>
      <c r="RPF39" s="133"/>
      <c r="RPG39" s="133"/>
      <c r="RPH39" s="133"/>
      <c r="RPI39" s="133"/>
      <c r="RPJ39" s="133"/>
      <c r="RPK39" s="133"/>
      <c r="RPL39" s="133"/>
      <c r="RPM39" s="133"/>
      <c r="RPN39" s="133"/>
      <c r="RPO39" s="133"/>
      <c r="RPP39" s="133"/>
      <c r="RPQ39" s="133"/>
      <c r="RPR39" s="133"/>
      <c r="RPS39" s="133"/>
      <c r="RPT39" s="133"/>
      <c r="RPU39" s="133"/>
      <c r="RPV39" s="133"/>
      <c r="RPW39" s="133"/>
      <c r="RPX39" s="133"/>
      <c r="RPY39" s="133"/>
      <c r="RPZ39" s="133"/>
      <c r="RQA39" s="133"/>
      <c r="RQB39" s="133"/>
      <c r="RQC39" s="133"/>
      <c r="RQD39" s="133"/>
      <c r="RQE39" s="133"/>
      <c r="RQF39" s="133"/>
      <c r="RQG39" s="133"/>
      <c r="RQH39" s="133"/>
      <c r="RQI39" s="133"/>
      <c r="RQJ39" s="133"/>
      <c r="RQK39" s="133"/>
      <c r="RQL39" s="133"/>
      <c r="RQM39" s="133"/>
      <c r="RQN39" s="133"/>
      <c r="RQO39" s="133"/>
      <c r="RQP39" s="133"/>
      <c r="RQQ39" s="133"/>
      <c r="RQR39" s="133"/>
      <c r="RQS39" s="133"/>
      <c r="RQT39" s="133"/>
      <c r="RQU39" s="133"/>
      <c r="RQV39" s="133"/>
      <c r="RQW39" s="133"/>
      <c r="RQX39" s="133"/>
      <c r="RQY39" s="133"/>
      <c r="RQZ39" s="133"/>
      <c r="RRA39" s="133"/>
      <c r="RRB39" s="133"/>
      <c r="RRC39" s="133"/>
      <c r="RRD39" s="133"/>
      <c r="RRE39" s="133"/>
      <c r="RRF39" s="133"/>
      <c r="RRG39" s="133"/>
      <c r="RRH39" s="133"/>
      <c r="RRI39" s="133"/>
      <c r="RRJ39" s="133"/>
      <c r="RRK39" s="133"/>
      <c r="RRL39" s="133"/>
      <c r="RRM39" s="133"/>
      <c r="RRN39" s="133"/>
      <c r="RRO39" s="133"/>
      <c r="RRP39" s="133"/>
      <c r="RRQ39" s="133"/>
      <c r="RRR39" s="133"/>
      <c r="RRS39" s="133"/>
      <c r="RRT39" s="133"/>
      <c r="RRU39" s="133"/>
      <c r="RRV39" s="133"/>
      <c r="RRW39" s="133"/>
      <c r="RRX39" s="133"/>
      <c r="RRY39" s="133"/>
      <c r="RRZ39" s="133"/>
      <c r="RSA39" s="133"/>
      <c r="RSB39" s="133"/>
      <c r="RSC39" s="133"/>
      <c r="RSD39" s="133"/>
      <c r="RSE39" s="133"/>
      <c r="RSF39" s="133"/>
      <c r="RSG39" s="133"/>
      <c r="RSH39" s="133"/>
      <c r="RSI39" s="133"/>
      <c r="RSJ39" s="133"/>
      <c r="RSK39" s="133"/>
      <c r="RSL39" s="133"/>
      <c r="RSM39" s="133"/>
      <c r="RSN39" s="133"/>
      <c r="RSO39" s="133"/>
      <c r="RSP39" s="133"/>
      <c r="RSQ39" s="133"/>
      <c r="RSR39" s="133"/>
      <c r="RSS39" s="133"/>
      <c r="RST39" s="133"/>
      <c r="RSU39" s="133"/>
      <c r="RSV39" s="133"/>
      <c r="RSW39" s="133"/>
      <c r="RSX39" s="133"/>
      <c r="RSY39" s="133"/>
      <c r="RSZ39" s="133"/>
      <c r="RTA39" s="133"/>
      <c r="RTB39" s="133"/>
      <c r="RTC39" s="133"/>
      <c r="RTD39" s="133"/>
      <c r="RTE39" s="133"/>
      <c r="RTF39" s="133"/>
      <c r="RTG39" s="133"/>
      <c r="RTH39" s="133"/>
      <c r="RTI39" s="133"/>
      <c r="RTJ39" s="133"/>
      <c r="RTK39" s="133"/>
      <c r="RTL39" s="133"/>
      <c r="RTM39" s="133"/>
      <c r="RTN39" s="133"/>
      <c r="RTO39" s="133"/>
      <c r="RTP39" s="133"/>
      <c r="RTQ39" s="133"/>
      <c r="RTR39" s="133"/>
      <c r="RTS39" s="133"/>
      <c r="RTT39" s="133"/>
      <c r="RTU39" s="133"/>
      <c r="RTV39" s="133"/>
      <c r="RTW39" s="133"/>
      <c r="RTX39" s="133"/>
      <c r="RTY39" s="133"/>
      <c r="RTZ39" s="133"/>
      <c r="RUA39" s="133"/>
      <c r="RUB39" s="133"/>
      <c r="RUC39" s="133"/>
      <c r="RUD39" s="133"/>
      <c r="RUE39" s="133"/>
      <c r="RUF39" s="133"/>
      <c r="RUG39" s="133"/>
      <c r="RUH39" s="133"/>
      <c r="RUI39" s="133"/>
      <c r="RUJ39" s="133"/>
      <c r="RUK39" s="133"/>
      <c r="RUL39" s="133"/>
      <c r="RUM39" s="133"/>
      <c r="RUN39" s="133"/>
      <c r="RUO39" s="133"/>
      <c r="RUP39" s="133"/>
      <c r="RUQ39" s="133"/>
      <c r="RUR39" s="133"/>
      <c r="RUS39" s="133"/>
      <c r="RUT39" s="133"/>
      <c r="RUU39" s="133"/>
      <c r="RUV39" s="133"/>
      <c r="RUW39" s="133"/>
      <c r="RUX39" s="133"/>
      <c r="RUY39" s="133"/>
      <c r="RUZ39" s="133"/>
      <c r="RVA39" s="133"/>
      <c r="RVB39" s="133"/>
      <c r="RVC39" s="133"/>
      <c r="RVD39" s="133"/>
      <c r="RVE39" s="133"/>
      <c r="RVF39" s="133"/>
      <c r="RVG39" s="133"/>
      <c r="RVH39" s="133"/>
      <c r="RVI39" s="133"/>
      <c r="RVJ39" s="133"/>
      <c r="RVK39" s="133"/>
      <c r="RVL39" s="133"/>
      <c r="RVM39" s="133"/>
      <c r="RVN39" s="133"/>
      <c r="RVO39" s="133"/>
      <c r="RVP39" s="133"/>
      <c r="RVQ39" s="133"/>
      <c r="RVR39" s="133"/>
      <c r="RVS39" s="133"/>
      <c r="RVT39" s="133"/>
      <c r="RVU39" s="133"/>
      <c r="RVV39" s="133"/>
      <c r="RVW39" s="133"/>
      <c r="RVX39" s="133"/>
      <c r="RVY39" s="133"/>
      <c r="RVZ39" s="133"/>
      <c r="RWA39" s="133"/>
      <c r="RWB39" s="133"/>
      <c r="RWC39" s="133"/>
      <c r="RWD39" s="133"/>
      <c r="RWE39" s="133"/>
      <c r="RWF39" s="133"/>
      <c r="RWG39" s="133"/>
      <c r="RWH39" s="133"/>
      <c r="RWI39" s="133"/>
      <c r="RWJ39" s="133"/>
      <c r="RWK39" s="133"/>
      <c r="RWL39" s="133"/>
      <c r="RWM39" s="133"/>
      <c r="RWN39" s="133"/>
      <c r="RWO39" s="133"/>
      <c r="RWP39" s="133"/>
      <c r="RWQ39" s="133"/>
      <c r="RWR39" s="133"/>
      <c r="RWS39" s="133"/>
      <c r="RWT39" s="133"/>
      <c r="RWU39" s="133"/>
      <c r="RWV39" s="133"/>
      <c r="RWW39" s="133"/>
      <c r="RWX39" s="133"/>
      <c r="RWY39" s="133"/>
      <c r="RWZ39" s="133"/>
      <c r="RXA39" s="133"/>
      <c r="RXB39" s="133"/>
      <c r="RXC39" s="133"/>
      <c r="RXD39" s="133"/>
      <c r="RXE39" s="133"/>
      <c r="RXF39" s="133"/>
      <c r="RXG39" s="133"/>
      <c r="RXH39" s="133"/>
      <c r="RXI39" s="133"/>
      <c r="RXJ39" s="133"/>
      <c r="RXK39" s="133"/>
      <c r="RXL39" s="133"/>
      <c r="RXM39" s="133"/>
      <c r="RXN39" s="133"/>
      <c r="RXO39" s="133"/>
      <c r="RXP39" s="133"/>
      <c r="RXQ39" s="133"/>
      <c r="RXR39" s="133"/>
      <c r="RXS39" s="133"/>
      <c r="RXT39" s="133"/>
      <c r="RXU39" s="133"/>
      <c r="RXV39" s="133"/>
      <c r="RXW39" s="133"/>
      <c r="RXX39" s="133"/>
      <c r="RXY39" s="133"/>
      <c r="RXZ39" s="133"/>
      <c r="RYA39" s="133"/>
      <c r="RYB39" s="133"/>
      <c r="RYC39" s="133"/>
      <c r="RYD39" s="133"/>
      <c r="RYE39" s="133"/>
      <c r="RYF39" s="133"/>
      <c r="RYG39" s="133"/>
      <c r="RYH39" s="133"/>
      <c r="RYI39" s="133"/>
      <c r="RYJ39" s="133"/>
      <c r="RYK39" s="133"/>
      <c r="RYL39" s="133"/>
      <c r="RYM39" s="133"/>
      <c r="RYN39" s="133"/>
      <c r="RYO39" s="133"/>
      <c r="RYP39" s="133"/>
      <c r="RYQ39" s="133"/>
      <c r="RYR39" s="133"/>
      <c r="RYS39" s="133"/>
      <c r="RYT39" s="133"/>
      <c r="RYU39" s="133"/>
      <c r="RYV39" s="133"/>
      <c r="RYW39" s="133"/>
      <c r="RYX39" s="133"/>
      <c r="RYY39" s="133"/>
      <c r="RYZ39" s="133"/>
      <c r="RZA39" s="133"/>
      <c r="RZB39" s="133"/>
      <c r="RZC39" s="133"/>
      <c r="RZD39" s="133"/>
      <c r="RZE39" s="133"/>
      <c r="RZF39" s="133"/>
      <c r="RZG39" s="133"/>
      <c r="RZH39" s="133"/>
      <c r="RZI39" s="133"/>
      <c r="RZJ39" s="133"/>
      <c r="RZK39" s="133"/>
      <c r="RZL39" s="133"/>
      <c r="RZM39" s="133"/>
      <c r="RZN39" s="133"/>
      <c r="RZO39" s="133"/>
      <c r="RZP39" s="133"/>
      <c r="RZQ39" s="133"/>
      <c r="RZR39" s="133"/>
      <c r="RZS39" s="133"/>
      <c r="RZT39" s="133"/>
      <c r="RZU39" s="133"/>
      <c r="RZV39" s="133"/>
      <c r="RZW39" s="133"/>
      <c r="RZX39" s="133"/>
      <c r="RZY39" s="133"/>
      <c r="RZZ39" s="133"/>
      <c r="SAA39" s="133"/>
      <c r="SAB39" s="133"/>
      <c r="SAC39" s="133"/>
      <c r="SAD39" s="133"/>
      <c r="SAE39" s="133"/>
      <c r="SAF39" s="133"/>
      <c r="SAG39" s="133"/>
      <c r="SAH39" s="133"/>
      <c r="SAI39" s="133"/>
      <c r="SAJ39" s="133"/>
      <c r="SAK39" s="133"/>
      <c r="SAL39" s="133"/>
      <c r="SAM39" s="133"/>
      <c r="SAN39" s="133"/>
      <c r="SAO39" s="133"/>
      <c r="SAP39" s="133"/>
      <c r="SAQ39" s="133"/>
      <c r="SAR39" s="133"/>
      <c r="SAS39" s="133"/>
      <c r="SAT39" s="133"/>
      <c r="SAU39" s="133"/>
      <c r="SAV39" s="133"/>
      <c r="SAW39" s="133"/>
      <c r="SAX39" s="133"/>
      <c r="SAY39" s="133"/>
      <c r="SAZ39" s="133"/>
      <c r="SBA39" s="133"/>
      <c r="SBB39" s="133"/>
      <c r="SBC39" s="133"/>
      <c r="SBD39" s="133"/>
      <c r="SBE39" s="133"/>
      <c r="SBF39" s="133"/>
      <c r="SBG39" s="133"/>
      <c r="SBH39" s="133"/>
      <c r="SBI39" s="133"/>
      <c r="SBJ39" s="133"/>
      <c r="SBK39" s="133"/>
      <c r="SBL39" s="133"/>
      <c r="SBM39" s="133"/>
      <c r="SBN39" s="133"/>
      <c r="SBO39" s="133"/>
      <c r="SBP39" s="133"/>
      <c r="SBQ39" s="133"/>
      <c r="SBR39" s="133"/>
      <c r="SBS39" s="133"/>
      <c r="SBT39" s="133"/>
      <c r="SBU39" s="133"/>
      <c r="SBV39" s="133"/>
      <c r="SBW39" s="133"/>
      <c r="SBX39" s="133"/>
      <c r="SBY39" s="133"/>
      <c r="SBZ39" s="133"/>
      <c r="SCA39" s="133"/>
      <c r="SCB39" s="133"/>
      <c r="SCC39" s="133"/>
      <c r="SCD39" s="133"/>
      <c r="SCE39" s="133"/>
      <c r="SCF39" s="133"/>
      <c r="SCG39" s="133"/>
      <c r="SCH39" s="133"/>
      <c r="SCI39" s="133"/>
      <c r="SCJ39" s="133"/>
      <c r="SCK39" s="133"/>
      <c r="SCL39" s="133"/>
      <c r="SCM39" s="133"/>
      <c r="SCN39" s="133"/>
      <c r="SCO39" s="133"/>
      <c r="SCP39" s="133"/>
      <c r="SCQ39" s="133"/>
      <c r="SCR39" s="133"/>
      <c r="SCS39" s="133"/>
      <c r="SCT39" s="133"/>
      <c r="SCU39" s="133"/>
      <c r="SCV39" s="133"/>
      <c r="SCW39" s="133"/>
      <c r="SCX39" s="133"/>
      <c r="SCY39" s="133"/>
      <c r="SCZ39" s="133"/>
      <c r="SDA39" s="133"/>
      <c r="SDB39" s="133"/>
      <c r="SDC39" s="133"/>
      <c r="SDD39" s="133"/>
      <c r="SDE39" s="133"/>
      <c r="SDF39" s="133"/>
      <c r="SDG39" s="133"/>
      <c r="SDH39" s="133"/>
      <c r="SDI39" s="133"/>
      <c r="SDJ39" s="133"/>
      <c r="SDK39" s="133"/>
      <c r="SDL39" s="133"/>
      <c r="SDM39" s="133"/>
      <c r="SDN39" s="133"/>
      <c r="SDO39" s="133"/>
      <c r="SDP39" s="133"/>
      <c r="SDQ39" s="133"/>
      <c r="SDR39" s="133"/>
      <c r="SDS39" s="133"/>
      <c r="SDT39" s="133"/>
      <c r="SDU39" s="133"/>
      <c r="SDV39" s="133"/>
      <c r="SDW39" s="133"/>
      <c r="SDX39" s="133"/>
      <c r="SDY39" s="133"/>
      <c r="SDZ39" s="133"/>
      <c r="SEA39" s="133"/>
      <c r="SEB39" s="133"/>
      <c r="SEC39" s="133"/>
      <c r="SED39" s="133"/>
      <c r="SEE39" s="133"/>
      <c r="SEF39" s="133"/>
      <c r="SEG39" s="133"/>
      <c r="SEH39" s="133"/>
      <c r="SEI39" s="133"/>
      <c r="SEJ39" s="133"/>
      <c r="SEK39" s="133"/>
      <c r="SEL39" s="133"/>
      <c r="SEM39" s="133"/>
      <c r="SEN39" s="133"/>
      <c r="SEO39" s="133"/>
      <c r="SEP39" s="133"/>
      <c r="SEQ39" s="133"/>
      <c r="SER39" s="133"/>
      <c r="SES39" s="133"/>
      <c r="SET39" s="133"/>
      <c r="SEU39" s="133"/>
      <c r="SEV39" s="133"/>
      <c r="SEW39" s="133"/>
      <c r="SEX39" s="133"/>
      <c r="SEY39" s="133"/>
      <c r="SEZ39" s="133"/>
      <c r="SFA39" s="133"/>
      <c r="SFB39" s="133"/>
      <c r="SFC39" s="133"/>
      <c r="SFD39" s="133"/>
      <c r="SFE39" s="133"/>
      <c r="SFF39" s="133"/>
      <c r="SFG39" s="133"/>
      <c r="SFH39" s="133"/>
      <c r="SFI39" s="133"/>
      <c r="SFJ39" s="133"/>
      <c r="SFK39" s="133"/>
      <c r="SFL39" s="133"/>
      <c r="SFM39" s="133"/>
      <c r="SFN39" s="133"/>
      <c r="SFO39" s="133"/>
      <c r="SFP39" s="133"/>
      <c r="SFQ39" s="133"/>
      <c r="SFR39" s="133"/>
      <c r="SFS39" s="133"/>
      <c r="SFT39" s="133"/>
      <c r="SFU39" s="133"/>
      <c r="SFV39" s="133"/>
      <c r="SFW39" s="133"/>
      <c r="SFX39" s="133"/>
      <c r="SFY39" s="133"/>
      <c r="SFZ39" s="133"/>
      <c r="SGA39" s="133"/>
      <c r="SGB39" s="133"/>
      <c r="SGC39" s="133"/>
      <c r="SGD39" s="133"/>
      <c r="SGE39" s="133"/>
      <c r="SGF39" s="133"/>
      <c r="SGG39" s="133"/>
      <c r="SGH39" s="133"/>
      <c r="SGI39" s="133"/>
      <c r="SGJ39" s="133"/>
      <c r="SGK39" s="133"/>
      <c r="SGL39" s="133"/>
      <c r="SGM39" s="133"/>
      <c r="SGN39" s="133"/>
      <c r="SGO39" s="133"/>
      <c r="SGP39" s="133"/>
      <c r="SGQ39" s="133"/>
      <c r="SGR39" s="133"/>
      <c r="SGS39" s="133"/>
      <c r="SGT39" s="133"/>
      <c r="SGU39" s="133"/>
      <c r="SGV39" s="133"/>
      <c r="SGW39" s="133"/>
      <c r="SGX39" s="133"/>
      <c r="SGY39" s="133"/>
      <c r="SGZ39" s="133"/>
      <c r="SHA39" s="133"/>
      <c r="SHB39" s="133"/>
      <c r="SHC39" s="133"/>
      <c r="SHD39" s="133"/>
      <c r="SHE39" s="133"/>
      <c r="SHF39" s="133"/>
      <c r="SHG39" s="133"/>
      <c r="SHH39" s="133"/>
      <c r="SHI39" s="133"/>
      <c r="SHJ39" s="133"/>
      <c r="SHK39" s="133"/>
      <c r="SHL39" s="133"/>
      <c r="SHM39" s="133"/>
      <c r="SHN39" s="133"/>
      <c r="SHO39" s="133"/>
      <c r="SHP39" s="133"/>
      <c r="SHQ39" s="133"/>
      <c r="SHR39" s="133"/>
      <c r="SHS39" s="133"/>
      <c r="SHT39" s="133"/>
      <c r="SHU39" s="133"/>
      <c r="SHV39" s="133"/>
      <c r="SHW39" s="133"/>
      <c r="SHX39" s="133"/>
      <c r="SHY39" s="133"/>
      <c r="SHZ39" s="133"/>
      <c r="SIA39" s="133"/>
      <c r="SIB39" s="133"/>
      <c r="SIC39" s="133"/>
      <c r="SID39" s="133"/>
      <c r="SIE39" s="133"/>
      <c r="SIF39" s="133"/>
      <c r="SIG39" s="133"/>
      <c r="SIH39" s="133"/>
      <c r="SII39" s="133"/>
      <c r="SIJ39" s="133"/>
      <c r="SIK39" s="133"/>
      <c r="SIL39" s="133"/>
      <c r="SIM39" s="133"/>
      <c r="SIN39" s="133"/>
      <c r="SIO39" s="133"/>
      <c r="SIP39" s="133"/>
      <c r="SIQ39" s="133"/>
      <c r="SIR39" s="133"/>
      <c r="SIS39" s="133"/>
      <c r="SIT39" s="133"/>
      <c r="SIU39" s="133"/>
      <c r="SIV39" s="133"/>
      <c r="SIW39" s="133"/>
      <c r="SIX39" s="133"/>
      <c r="SIY39" s="133"/>
      <c r="SIZ39" s="133"/>
      <c r="SJA39" s="133"/>
      <c r="SJB39" s="133"/>
      <c r="SJC39" s="133"/>
      <c r="SJD39" s="133"/>
      <c r="SJE39" s="133"/>
      <c r="SJF39" s="133"/>
      <c r="SJG39" s="133"/>
      <c r="SJH39" s="133"/>
      <c r="SJI39" s="133"/>
      <c r="SJJ39" s="133"/>
      <c r="SJK39" s="133"/>
      <c r="SJL39" s="133"/>
      <c r="SJM39" s="133"/>
      <c r="SJN39" s="133"/>
      <c r="SJO39" s="133"/>
      <c r="SJP39" s="133"/>
      <c r="SJQ39" s="133"/>
      <c r="SJR39" s="133"/>
      <c r="SJS39" s="133"/>
      <c r="SJT39" s="133"/>
      <c r="SJU39" s="133"/>
      <c r="SJV39" s="133"/>
      <c r="SJW39" s="133"/>
      <c r="SJX39" s="133"/>
      <c r="SJY39" s="133"/>
      <c r="SJZ39" s="133"/>
      <c r="SKA39" s="133"/>
      <c r="SKB39" s="133"/>
      <c r="SKC39" s="133"/>
      <c r="SKD39" s="133"/>
      <c r="SKE39" s="133"/>
      <c r="SKF39" s="133"/>
      <c r="SKG39" s="133"/>
      <c r="SKH39" s="133"/>
      <c r="SKI39" s="133"/>
      <c r="SKJ39" s="133"/>
      <c r="SKK39" s="133"/>
      <c r="SKL39" s="133"/>
      <c r="SKM39" s="133"/>
      <c r="SKN39" s="133"/>
      <c r="SKO39" s="133"/>
      <c r="SKP39" s="133"/>
      <c r="SKQ39" s="133"/>
      <c r="SKR39" s="133"/>
      <c r="SKS39" s="133"/>
      <c r="SKT39" s="133"/>
      <c r="SKU39" s="133"/>
      <c r="SKV39" s="133"/>
      <c r="SKW39" s="133"/>
      <c r="SKX39" s="133"/>
      <c r="SKY39" s="133"/>
      <c r="SKZ39" s="133"/>
      <c r="SLA39" s="133"/>
      <c r="SLB39" s="133"/>
      <c r="SLC39" s="133"/>
      <c r="SLD39" s="133"/>
      <c r="SLE39" s="133"/>
      <c r="SLF39" s="133"/>
      <c r="SLG39" s="133"/>
      <c r="SLH39" s="133"/>
      <c r="SLI39" s="133"/>
      <c r="SLJ39" s="133"/>
      <c r="SLK39" s="133"/>
      <c r="SLL39" s="133"/>
      <c r="SLM39" s="133"/>
      <c r="SLN39" s="133"/>
      <c r="SLO39" s="133"/>
      <c r="SLP39" s="133"/>
      <c r="SLQ39" s="133"/>
      <c r="SLR39" s="133"/>
      <c r="SLS39" s="133"/>
      <c r="SLT39" s="133"/>
      <c r="SLU39" s="133"/>
      <c r="SLV39" s="133"/>
      <c r="SLW39" s="133"/>
      <c r="SLX39" s="133"/>
      <c r="SLY39" s="133"/>
      <c r="SLZ39" s="133"/>
      <c r="SMA39" s="133"/>
      <c r="SMB39" s="133"/>
      <c r="SMC39" s="133"/>
      <c r="SMD39" s="133"/>
      <c r="SME39" s="133"/>
      <c r="SMF39" s="133"/>
      <c r="SMG39" s="133"/>
      <c r="SMH39" s="133"/>
      <c r="SMI39" s="133"/>
      <c r="SMJ39" s="133"/>
      <c r="SMK39" s="133"/>
      <c r="SML39" s="133"/>
      <c r="SMM39" s="133"/>
      <c r="SMN39" s="133"/>
      <c r="SMO39" s="133"/>
      <c r="SMP39" s="133"/>
      <c r="SMQ39" s="133"/>
      <c r="SMR39" s="133"/>
      <c r="SMS39" s="133"/>
      <c r="SMT39" s="133"/>
      <c r="SMU39" s="133"/>
      <c r="SMV39" s="133"/>
      <c r="SMW39" s="133"/>
      <c r="SMX39" s="133"/>
      <c r="SMY39" s="133"/>
      <c r="SMZ39" s="133"/>
      <c r="SNA39" s="133"/>
      <c r="SNB39" s="133"/>
      <c r="SNC39" s="133"/>
      <c r="SND39" s="133"/>
      <c r="SNE39" s="133"/>
      <c r="SNF39" s="133"/>
      <c r="SNG39" s="133"/>
      <c r="SNH39" s="133"/>
      <c r="SNI39" s="133"/>
      <c r="SNJ39" s="133"/>
      <c r="SNK39" s="133"/>
      <c r="SNL39" s="133"/>
      <c r="SNM39" s="133"/>
      <c r="SNN39" s="133"/>
      <c r="SNO39" s="133"/>
      <c r="SNP39" s="133"/>
      <c r="SNQ39" s="133"/>
      <c r="SNR39" s="133"/>
      <c r="SNS39" s="133"/>
      <c r="SNT39" s="133"/>
      <c r="SNU39" s="133"/>
      <c r="SNV39" s="133"/>
      <c r="SNW39" s="133"/>
      <c r="SNX39" s="133"/>
      <c r="SNY39" s="133"/>
      <c r="SNZ39" s="133"/>
      <c r="SOA39" s="133"/>
      <c r="SOB39" s="133"/>
      <c r="SOC39" s="133"/>
      <c r="SOD39" s="133"/>
      <c r="SOE39" s="133"/>
      <c r="SOF39" s="133"/>
      <c r="SOG39" s="133"/>
      <c r="SOH39" s="133"/>
      <c r="SOI39" s="133"/>
      <c r="SOJ39" s="133"/>
      <c r="SOK39" s="133"/>
      <c r="SOL39" s="133"/>
      <c r="SOM39" s="133"/>
      <c r="SON39" s="133"/>
      <c r="SOO39" s="133"/>
      <c r="SOP39" s="133"/>
      <c r="SOQ39" s="133"/>
      <c r="SOR39" s="133"/>
      <c r="SOS39" s="133"/>
      <c r="SOT39" s="133"/>
      <c r="SOU39" s="133"/>
      <c r="SOV39" s="133"/>
      <c r="SOW39" s="133"/>
      <c r="SOX39" s="133"/>
      <c r="SOY39" s="133"/>
      <c r="SOZ39" s="133"/>
      <c r="SPA39" s="133"/>
      <c r="SPB39" s="133"/>
      <c r="SPC39" s="133"/>
      <c r="SPD39" s="133"/>
      <c r="SPE39" s="133"/>
      <c r="SPF39" s="133"/>
      <c r="SPG39" s="133"/>
      <c r="SPH39" s="133"/>
      <c r="SPI39" s="133"/>
      <c r="SPJ39" s="133"/>
      <c r="SPK39" s="133"/>
      <c r="SPL39" s="133"/>
      <c r="SPM39" s="133"/>
      <c r="SPN39" s="133"/>
      <c r="SPO39" s="133"/>
      <c r="SPP39" s="133"/>
      <c r="SPQ39" s="133"/>
      <c r="SPR39" s="133"/>
      <c r="SPS39" s="133"/>
      <c r="SPT39" s="133"/>
      <c r="SPU39" s="133"/>
      <c r="SPV39" s="133"/>
      <c r="SPW39" s="133"/>
      <c r="SPX39" s="133"/>
      <c r="SPY39" s="133"/>
      <c r="SPZ39" s="133"/>
      <c r="SQA39" s="133"/>
      <c r="SQB39" s="133"/>
      <c r="SQC39" s="133"/>
      <c r="SQD39" s="133"/>
      <c r="SQE39" s="133"/>
      <c r="SQF39" s="133"/>
      <c r="SQG39" s="133"/>
      <c r="SQH39" s="133"/>
      <c r="SQI39" s="133"/>
      <c r="SQJ39" s="133"/>
      <c r="SQK39" s="133"/>
      <c r="SQL39" s="133"/>
      <c r="SQM39" s="133"/>
      <c r="SQN39" s="133"/>
      <c r="SQO39" s="133"/>
      <c r="SQP39" s="133"/>
      <c r="SQQ39" s="133"/>
      <c r="SQR39" s="133"/>
      <c r="SQS39" s="133"/>
      <c r="SQT39" s="133"/>
      <c r="SQU39" s="133"/>
      <c r="SQV39" s="133"/>
      <c r="SQW39" s="133"/>
      <c r="SQX39" s="133"/>
      <c r="SQY39" s="133"/>
      <c r="SQZ39" s="133"/>
      <c r="SRA39" s="133"/>
      <c r="SRB39" s="133"/>
      <c r="SRC39" s="133"/>
      <c r="SRD39" s="133"/>
      <c r="SRE39" s="133"/>
      <c r="SRF39" s="133"/>
      <c r="SRG39" s="133"/>
      <c r="SRH39" s="133"/>
      <c r="SRI39" s="133"/>
      <c r="SRJ39" s="133"/>
      <c r="SRK39" s="133"/>
      <c r="SRL39" s="133"/>
      <c r="SRM39" s="133"/>
      <c r="SRN39" s="133"/>
      <c r="SRO39" s="133"/>
      <c r="SRP39" s="133"/>
      <c r="SRQ39" s="133"/>
      <c r="SRR39" s="133"/>
      <c r="SRS39" s="133"/>
      <c r="SRT39" s="133"/>
      <c r="SRU39" s="133"/>
      <c r="SRV39" s="133"/>
      <c r="SRW39" s="133"/>
      <c r="SRX39" s="133"/>
      <c r="SRY39" s="133"/>
      <c r="SRZ39" s="133"/>
      <c r="SSA39" s="133"/>
      <c r="SSB39" s="133"/>
      <c r="SSC39" s="133"/>
      <c r="SSD39" s="133"/>
      <c r="SSE39" s="133"/>
      <c r="SSF39" s="133"/>
      <c r="SSG39" s="133"/>
      <c r="SSH39" s="133"/>
      <c r="SSI39" s="133"/>
      <c r="SSJ39" s="133"/>
      <c r="SSK39" s="133"/>
      <c r="SSL39" s="133"/>
      <c r="SSM39" s="133"/>
      <c r="SSN39" s="133"/>
      <c r="SSO39" s="133"/>
      <c r="SSP39" s="133"/>
      <c r="SSQ39" s="133"/>
      <c r="SSR39" s="133"/>
      <c r="SSS39" s="133"/>
      <c r="SST39" s="133"/>
      <c r="SSU39" s="133"/>
      <c r="SSV39" s="133"/>
      <c r="SSW39" s="133"/>
      <c r="SSX39" s="133"/>
      <c r="SSY39" s="133"/>
      <c r="SSZ39" s="133"/>
      <c r="STA39" s="133"/>
      <c r="STB39" s="133"/>
      <c r="STC39" s="133"/>
      <c r="STD39" s="133"/>
      <c r="STE39" s="133"/>
      <c r="STF39" s="133"/>
      <c r="STG39" s="133"/>
      <c r="STH39" s="133"/>
      <c r="STI39" s="133"/>
      <c r="STJ39" s="133"/>
      <c r="STK39" s="133"/>
      <c r="STL39" s="133"/>
      <c r="STM39" s="133"/>
      <c r="STN39" s="133"/>
      <c r="STO39" s="133"/>
      <c r="STP39" s="133"/>
      <c r="STQ39" s="133"/>
      <c r="STR39" s="133"/>
      <c r="STS39" s="133"/>
      <c r="STT39" s="133"/>
      <c r="STU39" s="133"/>
      <c r="STV39" s="133"/>
      <c r="STW39" s="133"/>
      <c r="STX39" s="133"/>
      <c r="STY39" s="133"/>
      <c r="STZ39" s="133"/>
      <c r="SUA39" s="133"/>
      <c r="SUB39" s="133"/>
      <c r="SUC39" s="133"/>
      <c r="SUD39" s="133"/>
      <c r="SUE39" s="133"/>
      <c r="SUF39" s="133"/>
      <c r="SUG39" s="133"/>
      <c r="SUH39" s="133"/>
      <c r="SUI39" s="133"/>
      <c r="SUJ39" s="133"/>
      <c r="SUK39" s="133"/>
      <c r="SUL39" s="133"/>
      <c r="SUM39" s="133"/>
      <c r="SUN39" s="133"/>
      <c r="SUO39" s="133"/>
      <c r="SUP39" s="133"/>
      <c r="SUQ39" s="133"/>
      <c r="SUR39" s="133"/>
      <c r="SUS39" s="133"/>
      <c r="SUT39" s="133"/>
      <c r="SUU39" s="133"/>
      <c r="SUV39" s="133"/>
      <c r="SUW39" s="133"/>
      <c r="SUX39" s="133"/>
      <c r="SUY39" s="133"/>
      <c r="SUZ39" s="133"/>
      <c r="SVA39" s="133"/>
      <c r="SVB39" s="133"/>
      <c r="SVC39" s="133"/>
      <c r="SVD39" s="133"/>
      <c r="SVE39" s="133"/>
      <c r="SVF39" s="133"/>
      <c r="SVG39" s="133"/>
      <c r="SVH39" s="133"/>
      <c r="SVI39" s="133"/>
      <c r="SVJ39" s="133"/>
      <c r="SVK39" s="133"/>
      <c r="SVL39" s="133"/>
      <c r="SVM39" s="133"/>
      <c r="SVN39" s="133"/>
      <c r="SVO39" s="133"/>
      <c r="SVP39" s="133"/>
      <c r="SVQ39" s="133"/>
      <c r="SVR39" s="133"/>
      <c r="SVS39" s="133"/>
      <c r="SVT39" s="133"/>
      <c r="SVU39" s="133"/>
      <c r="SVV39" s="133"/>
      <c r="SVW39" s="133"/>
      <c r="SVX39" s="133"/>
      <c r="SVY39" s="133"/>
      <c r="SVZ39" s="133"/>
      <c r="SWA39" s="133"/>
      <c r="SWB39" s="133"/>
      <c r="SWC39" s="133"/>
      <c r="SWD39" s="133"/>
      <c r="SWE39" s="133"/>
      <c r="SWF39" s="133"/>
      <c r="SWG39" s="133"/>
      <c r="SWH39" s="133"/>
      <c r="SWI39" s="133"/>
      <c r="SWJ39" s="133"/>
      <c r="SWK39" s="133"/>
      <c r="SWL39" s="133"/>
      <c r="SWM39" s="133"/>
      <c r="SWN39" s="133"/>
      <c r="SWO39" s="133"/>
      <c r="SWP39" s="133"/>
      <c r="SWQ39" s="133"/>
      <c r="SWR39" s="133"/>
      <c r="SWS39" s="133"/>
      <c r="SWT39" s="133"/>
      <c r="SWU39" s="133"/>
      <c r="SWV39" s="133"/>
      <c r="SWW39" s="133"/>
      <c r="SWX39" s="133"/>
      <c r="SWY39" s="133"/>
      <c r="SWZ39" s="133"/>
      <c r="SXA39" s="133"/>
      <c r="SXB39" s="133"/>
      <c r="SXC39" s="133"/>
      <c r="SXD39" s="133"/>
      <c r="SXE39" s="133"/>
      <c r="SXF39" s="133"/>
      <c r="SXG39" s="133"/>
      <c r="SXH39" s="133"/>
      <c r="SXI39" s="133"/>
      <c r="SXJ39" s="133"/>
      <c r="SXK39" s="133"/>
      <c r="SXL39" s="133"/>
      <c r="SXM39" s="133"/>
      <c r="SXN39" s="133"/>
      <c r="SXO39" s="133"/>
      <c r="SXP39" s="133"/>
      <c r="SXQ39" s="133"/>
      <c r="SXR39" s="133"/>
      <c r="SXS39" s="133"/>
      <c r="SXT39" s="133"/>
      <c r="SXU39" s="133"/>
      <c r="SXV39" s="133"/>
      <c r="SXW39" s="133"/>
      <c r="SXX39" s="133"/>
      <c r="SXY39" s="133"/>
      <c r="SXZ39" s="133"/>
      <c r="SYA39" s="133"/>
      <c r="SYB39" s="133"/>
      <c r="SYC39" s="133"/>
      <c r="SYD39" s="133"/>
      <c r="SYE39" s="133"/>
      <c r="SYF39" s="133"/>
      <c r="SYG39" s="133"/>
      <c r="SYH39" s="133"/>
      <c r="SYI39" s="133"/>
      <c r="SYJ39" s="133"/>
      <c r="SYK39" s="133"/>
      <c r="SYL39" s="133"/>
      <c r="SYM39" s="133"/>
      <c r="SYN39" s="133"/>
      <c r="SYO39" s="133"/>
      <c r="SYP39" s="133"/>
      <c r="SYQ39" s="133"/>
      <c r="SYR39" s="133"/>
      <c r="SYS39" s="133"/>
      <c r="SYT39" s="133"/>
      <c r="SYU39" s="133"/>
      <c r="SYV39" s="133"/>
      <c r="SYW39" s="133"/>
      <c r="SYX39" s="133"/>
      <c r="SYY39" s="133"/>
      <c r="SYZ39" s="133"/>
      <c r="SZA39" s="133"/>
      <c r="SZB39" s="133"/>
      <c r="SZC39" s="133"/>
      <c r="SZD39" s="133"/>
      <c r="SZE39" s="133"/>
      <c r="SZF39" s="133"/>
      <c r="SZG39" s="133"/>
      <c r="SZH39" s="133"/>
      <c r="SZI39" s="133"/>
      <c r="SZJ39" s="133"/>
      <c r="SZK39" s="133"/>
      <c r="SZL39" s="133"/>
      <c r="SZM39" s="133"/>
      <c r="SZN39" s="133"/>
      <c r="SZO39" s="133"/>
      <c r="SZP39" s="133"/>
      <c r="SZQ39" s="133"/>
      <c r="SZR39" s="133"/>
      <c r="SZS39" s="133"/>
      <c r="SZT39" s="133"/>
      <c r="SZU39" s="133"/>
      <c r="SZV39" s="133"/>
      <c r="SZW39" s="133"/>
      <c r="SZX39" s="133"/>
      <c r="SZY39" s="133"/>
      <c r="SZZ39" s="133"/>
      <c r="TAA39" s="133"/>
      <c r="TAB39" s="133"/>
      <c r="TAC39" s="133"/>
      <c r="TAD39" s="133"/>
      <c r="TAE39" s="133"/>
      <c r="TAF39" s="133"/>
      <c r="TAG39" s="133"/>
      <c r="TAH39" s="133"/>
      <c r="TAI39" s="133"/>
      <c r="TAJ39" s="133"/>
      <c r="TAK39" s="133"/>
      <c r="TAL39" s="133"/>
      <c r="TAM39" s="133"/>
      <c r="TAN39" s="133"/>
      <c r="TAO39" s="133"/>
      <c r="TAP39" s="133"/>
      <c r="TAQ39" s="133"/>
      <c r="TAR39" s="133"/>
      <c r="TAS39" s="133"/>
      <c r="TAT39" s="133"/>
      <c r="TAU39" s="133"/>
      <c r="TAV39" s="133"/>
      <c r="TAW39" s="133"/>
      <c r="TAX39" s="133"/>
      <c r="TAY39" s="133"/>
      <c r="TAZ39" s="133"/>
      <c r="TBA39" s="133"/>
      <c r="TBB39" s="133"/>
      <c r="TBC39" s="133"/>
      <c r="TBD39" s="133"/>
      <c r="TBE39" s="133"/>
      <c r="TBF39" s="133"/>
      <c r="TBG39" s="133"/>
      <c r="TBH39" s="133"/>
      <c r="TBI39" s="133"/>
      <c r="TBJ39" s="133"/>
      <c r="TBK39" s="133"/>
      <c r="TBL39" s="133"/>
      <c r="TBM39" s="133"/>
      <c r="TBN39" s="133"/>
      <c r="TBO39" s="133"/>
      <c r="TBP39" s="133"/>
      <c r="TBQ39" s="133"/>
      <c r="TBR39" s="133"/>
      <c r="TBS39" s="133"/>
      <c r="TBT39" s="133"/>
      <c r="TBU39" s="133"/>
      <c r="TBV39" s="133"/>
      <c r="TBW39" s="133"/>
      <c r="TBX39" s="133"/>
      <c r="TBY39" s="133"/>
      <c r="TBZ39" s="133"/>
      <c r="TCA39" s="133"/>
      <c r="TCB39" s="133"/>
      <c r="TCC39" s="133"/>
      <c r="TCD39" s="133"/>
      <c r="TCE39" s="133"/>
      <c r="TCF39" s="133"/>
      <c r="TCG39" s="133"/>
      <c r="TCH39" s="133"/>
      <c r="TCI39" s="133"/>
      <c r="TCJ39" s="133"/>
      <c r="TCK39" s="133"/>
      <c r="TCL39" s="133"/>
      <c r="TCM39" s="133"/>
      <c r="TCN39" s="133"/>
      <c r="TCO39" s="133"/>
      <c r="TCP39" s="133"/>
      <c r="TCQ39" s="133"/>
      <c r="TCR39" s="133"/>
      <c r="TCS39" s="133"/>
      <c r="TCT39" s="133"/>
      <c r="TCU39" s="133"/>
      <c r="TCV39" s="133"/>
      <c r="TCW39" s="133"/>
      <c r="TCX39" s="133"/>
      <c r="TCY39" s="133"/>
      <c r="TCZ39" s="133"/>
      <c r="TDA39" s="133"/>
      <c r="TDB39" s="133"/>
      <c r="TDC39" s="133"/>
      <c r="TDD39" s="133"/>
      <c r="TDE39" s="133"/>
      <c r="TDF39" s="133"/>
      <c r="TDG39" s="133"/>
      <c r="TDH39" s="133"/>
      <c r="TDI39" s="133"/>
      <c r="TDJ39" s="133"/>
      <c r="TDK39" s="133"/>
      <c r="TDL39" s="133"/>
      <c r="TDM39" s="133"/>
      <c r="TDN39" s="133"/>
      <c r="TDO39" s="133"/>
      <c r="TDP39" s="133"/>
      <c r="TDQ39" s="133"/>
      <c r="TDR39" s="133"/>
      <c r="TDS39" s="133"/>
      <c r="TDT39" s="133"/>
      <c r="TDU39" s="133"/>
      <c r="TDV39" s="133"/>
      <c r="TDW39" s="133"/>
      <c r="TDX39" s="133"/>
      <c r="TDY39" s="133"/>
      <c r="TDZ39" s="133"/>
      <c r="TEA39" s="133"/>
      <c r="TEB39" s="133"/>
      <c r="TEC39" s="133"/>
      <c r="TED39" s="133"/>
      <c r="TEE39" s="133"/>
      <c r="TEF39" s="133"/>
      <c r="TEG39" s="133"/>
      <c r="TEH39" s="133"/>
      <c r="TEI39" s="133"/>
      <c r="TEJ39" s="133"/>
      <c r="TEK39" s="133"/>
      <c r="TEL39" s="133"/>
      <c r="TEM39" s="133"/>
      <c r="TEN39" s="133"/>
      <c r="TEO39" s="133"/>
      <c r="TEP39" s="133"/>
      <c r="TEQ39" s="133"/>
      <c r="TER39" s="133"/>
      <c r="TES39" s="133"/>
      <c r="TET39" s="133"/>
      <c r="TEU39" s="133"/>
      <c r="TEV39" s="133"/>
      <c r="TEW39" s="133"/>
      <c r="TEX39" s="133"/>
      <c r="TEY39" s="133"/>
      <c r="TEZ39" s="133"/>
      <c r="TFA39" s="133"/>
      <c r="TFB39" s="133"/>
      <c r="TFC39" s="133"/>
      <c r="TFD39" s="133"/>
      <c r="TFE39" s="133"/>
      <c r="TFF39" s="133"/>
      <c r="TFG39" s="133"/>
      <c r="TFH39" s="133"/>
      <c r="TFI39" s="133"/>
      <c r="TFJ39" s="133"/>
      <c r="TFK39" s="133"/>
      <c r="TFL39" s="133"/>
      <c r="TFM39" s="133"/>
      <c r="TFN39" s="133"/>
      <c r="TFO39" s="133"/>
      <c r="TFP39" s="133"/>
      <c r="TFQ39" s="133"/>
      <c r="TFR39" s="133"/>
      <c r="TFS39" s="133"/>
      <c r="TFT39" s="133"/>
      <c r="TFU39" s="133"/>
      <c r="TFV39" s="133"/>
      <c r="TFW39" s="133"/>
      <c r="TFX39" s="133"/>
      <c r="TFY39" s="133"/>
      <c r="TFZ39" s="133"/>
      <c r="TGA39" s="133"/>
      <c r="TGB39" s="133"/>
      <c r="TGC39" s="133"/>
      <c r="TGD39" s="133"/>
      <c r="TGE39" s="133"/>
      <c r="TGF39" s="133"/>
      <c r="TGG39" s="133"/>
      <c r="TGH39" s="133"/>
      <c r="TGI39" s="133"/>
      <c r="TGJ39" s="133"/>
      <c r="TGK39" s="133"/>
      <c r="TGL39" s="133"/>
      <c r="TGM39" s="133"/>
      <c r="TGN39" s="133"/>
      <c r="TGO39" s="133"/>
      <c r="TGP39" s="133"/>
      <c r="TGQ39" s="133"/>
      <c r="TGR39" s="133"/>
      <c r="TGS39" s="133"/>
      <c r="TGT39" s="133"/>
      <c r="TGU39" s="133"/>
      <c r="TGV39" s="133"/>
      <c r="TGW39" s="133"/>
      <c r="TGX39" s="133"/>
      <c r="TGY39" s="133"/>
      <c r="TGZ39" s="133"/>
      <c r="THA39" s="133"/>
      <c r="THB39" s="133"/>
      <c r="THC39" s="133"/>
      <c r="THD39" s="133"/>
      <c r="THE39" s="133"/>
      <c r="THF39" s="133"/>
      <c r="THG39" s="133"/>
      <c r="THH39" s="133"/>
      <c r="THI39" s="133"/>
      <c r="THJ39" s="133"/>
      <c r="THK39" s="133"/>
      <c r="THL39" s="133"/>
      <c r="THM39" s="133"/>
      <c r="THN39" s="133"/>
      <c r="THO39" s="133"/>
      <c r="THP39" s="133"/>
      <c r="THQ39" s="133"/>
      <c r="THR39" s="133"/>
      <c r="THS39" s="133"/>
      <c r="THT39" s="133"/>
      <c r="THU39" s="133"/>
      <c r="THV39" s="133"/>
      <c r="THW39" s="133"/>
      <c r="THX39" s="133"/>
      <c r="THY39" s="133"/>
      <c r="THZ39" s="133"/>
      <c r="TIA39" s="133"/>
      <c r="TIB39" s="133"/>
      <c r="TIC39" s="133"/>
      <c r="TID39" s="133"/>
      <c r="TIE39" s="133"/>
      <c r="TIF39" s="133"/>
      <c r="TIG39" s="133"/>
      <c r="TIH39" s="133"/>
      <c r="TII39" s="133"/>
      <c r="TIJ39" s="133"/>
      <c r="TIK39" s="133"/>
      <c r="TIL39" s="133"/>
      <c r="TIM39" s="133"/>
      <c r="TIN39" s="133"/>
      <c r="TIO39" s="133"/>
      <c r="TIP39" s="133"/>
      <c r="TIQ39" s="133"/>
      <c r="TIR39" s="133"/>
      <c r="TIS39" s="133"/>
      <c r="TIT39" s="133"/>
      <c r="TIU39" s="133"/>
      <c r="TIV39" s="133"/>
      <c r="TIW39" s="133"/>
      <c r="TIX39" s="133"/>
      <c r="TIY39" s="133"/>
      <c r="TIZ39" s="133"/>
      <c r="TJA39" s="133"/>
      <c r="TJB39" s="133"/>
      <c r="TJC39" s="133"/>
      <c r="TJD39" s="133"/>
      <c r="TJE39" s="133"/>
      <c r="TJF39" s="133"/>
      <c r="TJG39" s="133"/>
      <c r="TJH39" s="133"/>
      <c r="TJI39" s="133"/>
      <c r="TJJ39" s="133"/>
      <c r="TJK39" s="133"/>
      <c r="TJL39" s="133"/>
      <c r="TJM39" s="133"/>
      <c r="TJN39" s="133"/>
      <c r="TJO39" s="133"/>
      <c r="TJP39" s="133"/>
      <c r="TJQ39" s="133"/>
      <c r="TJR39" s="133"/>
      <c r="TJS39" s="133"/>
      <c r="TJT39" s="133"/>
      <c r="TJU39" s="133"/>
      <c r="TJV39" s="133"/>
      <c r="TJW39" s="133"/>
      <c r="TJX39" s="133"/>
      <c r="TJY39" s="133"/>
      <c r="TJZ39" s="133"/>
      <c r="TKA39" s="133"/>
      <c r="TKB39" s="133"/>
      <c r="TKC39" s="133"/>
      <c r="TKD39" s="133"/>
      <c r="TKE39" s="133"/>
      <c r="TKF39" s="133"/>
      <c r="TKG39" s="133"/>
      <c r="TKH39" s="133"/>
      <c r="TKI39" s="133"/>
      <c r="TKJ39" s="133"/>
      <c r="TKK39" s="133"/>
      <c r="TKL39" s="133"/>
      <c r="TKM39" s="133"/>
      <c r="TKN39" s="133"/>
      <c r="TKO39" s="133"/>
      <c r="TKP39" s="133"/>
      <c r="TKQ39" s="133"/>
      <c r="TKR39" s="133"/>
      <c r="TKS39" s="133"/>
      <c r="TKT39" s="133"/>
      <c r="TKU39" s="133"/>
      <c r="TKV39" s="133"/>
      <c r="TKW39" s="133"/>
      <c r="TKX39" s="133"/>
      <c r="TKY39" s="133"/>
      <c r="TKZ39" s="133"/>
      <c r="TLA39" s="133"/>
      <c r="TLB39" s="133"/>
      <c r="TLC39" s="133"/>
      <c r="TLD39" s="133"/>
      <c r="TLE39" s="133"/>
      <c r="TLF39" s="133"/>
      <c r="TLG39" s="133"/>
      <c r="TLH39" s="133"/>
      <c r="TLI39" s="133"/>
      <c r="TLJ39" s="133"/>
      <c r="TLK39" s="133"/>
      <c r="TLL39" s="133"/>
      <c r="TLM39" s="133"/>
      <c r="TLN39" s="133"/>
      <c r="TLO39" s="133"/>
      <c r="TLP39" s="133"/>
      <c r="TLQ39" s="133"/>
      <c r="TLR39" s="133"/>
      <c r="TLS39" s="133"/>
      <c r="TLT39" s="133"/>
      <c r="TLU39" s="133"/>
      <c r="TLV39" s="133"/>
      <c r="TLW39" s="133"/>
      <c r="TLX39" s="133"/>
      <c r="TLY39" s="133"/>
      <c r="TLZ39" s="133"/>
      <c r="TMA39" s="133"/>
      <c r="TMB39" s="133"/>
      <c r="TMC39" s="133"/>
      <c r="TMD39" s="133"/>
      <c r="TME39" s="133"/>
      <c r="TMF39" s="133"/>
      <c r="TMG39" s="133"/>
      <c r="TMH39" s="133"/>
      <c r="TMI39" s="133"/>
      <c r="TMJ39" s="133"/>
      <c r="TMK39" s="133"/>
      <c r="TML39" s="133"/>
      <c r="TMM39" s="133"/>
      <c r="TMN39" s="133"/>
      <c r="TMO39" s="133"/>
      <c r="TMP39" s="133"/>
      <c r="TMQ39" s="133"/>
      <c r="TMR39" s="133"/>
      <c r="TMS39" s="133"/>
      <c r="TMT39" s="133"/>
      <c r="TMU39" s="133"/>
      <c r="TMV39" s="133"/>
      <c r="TMW39" s="133"/>
      <c r="TMX39" s="133"/>
      <c r="TMY39" s="133"/>
      <c r="TMZ39" s="133"/>
      <c r="TNA39" s="133"/>
      <c r="TNB39" s="133"/>
      <c r="TNC39" s="133"/>
      <c r="TND39" s="133"/>
      <c r="TNE39" s="133"/>
      <c r="TNF39" s="133"/>
      <c r="TNG39" s="133"/>
      <c r="TNH39" s="133"/>
      <c r="TNI39" s="133"/>
      <c r="TNJ39" s="133"/>
      <c r="TNK39" s="133"/>
      <c r="TNL39" s="133"/>
      <c r="TNM39" s="133"/>
      <c r="TNN39" s="133"/>
      <c r="TNO39" s="133"/>
      <c r="TNP39" s="133"/>
      <c r="TNQ39" s="133"/>
      <c r="TNR39" s="133"/>
      <c r="TNS39" s="133"/>
      <c r="TNT39" s="133"/>
      <c r="TNU39" s="133"/>
      <c r="TNV39" s="133"/>
      <c r="TNW39" s="133"/>
      <c r="TNX39" s="133"/>
      <c r="TNY39" s="133"/>
      <c r="TNZ39" s="133"/>
      <c r="TOA39" s="133"/>
      <c r="TOB39" s="133"/>
      <c r="TOC39" s="133"/>
      <c r="TOD39" s="133"/>
      <c r="TOE39" s="133"/>
      <c r="TOF39" s="133"/>
      <c r="TOG39" s="133"/>
      <c r="TOH39" s="133"/>
      <c r="TOI39" s="133"/>
      <c r="TOJ39" s="133"/>
      <c r="TOK39" s="133"/>
      <c r="TOL39" s="133"/>
      <c r="TOM39" s="133"/>
      <c r="TON39" s="133"/>
      <c r="TOO39" s="133"/>
      <c r="TOP39" s="133"/>
      <c r="TOQ39" s="133"/>
      <c r="TOR39" s="133"/>
      <c r="TOS39" s="133"/>
      <c r="TOT39" s="133"/>
      <c r="TOU39" s="133"/>
      <c r="TOV39" s="133"/>
      <c r="TOW39" s="133"/>
      <c r="TOX39" s="133"/>
      <c r="TOY39" s="133"/>
      <c r="TOZ39" s="133"/>
      <c r="TPA39" s="133"/>
      <c r="TPB39" s="133"/>
      <c r="TPC39" s="133"/>
      <c r="TPD39" s="133"/>
      <c r="TPE39" s="133"/>
      <c r="TPF39" s="133"/>
      <c r="TPG39" s="133"/>
      <c r="TPH39" s="133"/>
      <c r="TPI39" s="133"/>
      <c r="TPJ39" s="133"/>
      <c r="TPK39" s="133"/>
      <c r="TPL39" s="133"/>
      <c r="TPM39" s="133"/>
      <c r="TPN39" s="133"/>
      <c r="TPO39" s="133"/>
      <c r="TPP39" s="133"/>
      <c r="TPQ39" s="133"/>
      <c r="TPR39" s="133"/>
      <c r="TPS39" s="133"/>
      <c r="TPT39" s="133"/>
      <c r="TPU39" s="133"/>
      <c r="TPV39" s="133"/>
      <c r="TPW39" s="133"/>
      <c r="TPX39" s="133"/>
      <c r="TPY39" s="133"/>
      <c r="TPZ39" s="133"/>
      <c r="TQA39" s="133"/>
      <c r="TQB39" s="133"/>
      <c r="TQC39" s="133"/>
      <c r="TQD39" s="133"/>
      <c r="TQE39" s="133"/>
      <c r="TQF39" s="133"/>
      <c r="TQG39" s="133"/>
      <c r="TQH39" s="133"/>
      <c r="TQI39" s="133"/>
      <c r="TQJ39" s="133"/>
      <c r="TQK39" s="133"/>
      <c r="TQL39" s="133"/>
      <c r="TQM39" s="133"/>
      <c r="TQN39" s="133"/>
      <c r="TQO39" s="133"/>
      <c r="TQP39" s="133"/>
      <c r="TQQ39" s="133"/>
      <c r="TQR39" s="133"/>
      <c r="TQS39" s="133"/>
      <c r="TQT39" s="133"/>
      <c r="TQU39" s="133"/>
      <c r="TQV39" s="133"/>
      <c r="TQW39" s="133"/>
      <c r="TQX39" s="133"/>
      <c r="TQY39" s="133"/>
      <c r="TQZ39" s="133"/>
      <c r="TRA39" s="133"/>
      <c r="TRB39" s="133"/>
      <c r="TRC39" s="133"/>
      <c r="TRD39" s="133"/>
      <c r="TRE39" s="133"/>
      <c r="TRF39" s="133"/>
      <c r="TRG39" s="133"/>
      <c r="TRH39" s="133"/>
      <c r="TRI39" s="133"/>
      <c r="TRJ39" s="133"/>
      <c r="TRK39" s="133"/>
      <c r="TRL39" s="133"/>
      <c r="TRM39" s="133"/>
      <c r="TRN39" s="133"/>
      <c r="TRO39" s="133"/>
      <c r="TRP39" s="133"/>
      <c r="TRQ39" s="133"/>
      <c r="TRR39" s="133"/>
      <c r="TRS39" s="133"/>
      <c r="TRT39" s="133"/>
      <c r="TRU39" s="133"/>
      <c r="TRV39" s="133"/>
      <c r="TRW39" s="133"/>
      <c r="TRX39" s="133"/>
      <c r="TRY39" s="133"/>
      <c r="TRZ39" s="133"/>
      <c r="TSA39" s="133"/>
      <c r="TSB39" s="133"/>
      <c r="TSC39" s="133"/>
      <c r="TSD39" s="133"/>
      <c r="TSE39" s="133"/>
      <c r="TSF39" s="133"/>
      <c r="TSG39" s="133"/>
      <c r="TSH39" s="133"/>
      <c r="TSI39" s="133"/>
      <c r="TSJ39" s="133"/>
      <c r="TSK39" s="133"/>
      <c r="TSL39" s="133"/>
      <c r="TSM39" s="133"/>
      <c r="TSN39" s="133"/>
      <c r="TSO39" s="133"/>
      <c r="TSP39" s="133"/>
      <c r="TSQ39" s="133"/>
      <c r="TSR39" s="133"/>
      <c r="TSS39" s="133"/>
      <c r="TST39" s="133"/>
      <c r="TSU39" s="133"/>
      <c r="TSV39" s="133"/>
      <c r="TSW39" s="133"/>
      <c r="TSX39" s="133"/>
      <c r="TSY39" s="133"/>
      <c r="TSZ39" s="133"/>
      <c r="TTA39" s="133"/>
      <c r="TTB39" s="133"/>
      <c r="TTC39" s="133"/>
      <c r="TTD39" s="133"/>
      <c r="TTE39" s="133"/>
      <c r="TTF39" s="133"/>
      <c r="TTG39" s="133"/>
      <c r="TTH39" s="133"/>
      <c r="TTI39" s="133"/>
      <c r="TTJ39" s="133"/>
      <c r="TTK39" s="133"/>
      <c r="TTL39" s="133"/>
      <c r="TTM39" s="133"/>
      <c r="TTN39" s="133"/>
      <c r="TTO39" s="133"/>
      <c r="TTP39" s="133"/>
      <c r="TTQ39" s="133"/>
      <c r="TTR39" s="133"/>
      <c r="TTS39" s="133"/>
      <c r="TTT39" s="133"/>
      <c r="TTU39" s="133"/>
      <c r="TTV39" s="133"/>
      <c r="TTW39" s="133"/>
      <c r="TTX39" s="133"/>
      <c r="TTY39" s="133"/>
      <c r="TTZ39" s="133"/>
      <c r="TUA39" s="133"/>
      <c r="TUB39" s="133"/>
      <c r="TUC39" s="133"/>
      <c r="TUD39" s="133"/>
      <c r="TUE39" s="133"/>
      <c r="TUF39" s="133"/>
      <c r="TUG39" s="133"/>
      <c r="TUH39" s="133"/>
      <c r="TUI39" s="133"/>
      <c r="TUJ39" s="133"/>
      <c r="TUK39" s="133"/>
      <c r="TUL39" s="133"/>
      <c r="TUM39" s="133"/>
      <c r="TUN39" s="133"/>
      <c r="TUO39" s="133"/>
      <c r="TUP39" s="133"/>
      <c r="TUQ39" s="133"/>
      <c r="TUR39" s="133"/>
      <c r="TUS39" s="133"/>
      <c r="TUT39" s="133"/>
      <c r="TUU39" s="133"/>
      <c r="TUV39" s="133"/>
      <c r="TUW39" s="133"/>
      <c r="TUX39" s="133"/>
      <c r="TUY39" s="133"/>
      <c r="TUZ39" s="133"/>
      <c r="TVA39" s="133"/>
      <c r="TVB39" s="133"/>
      <c r="TVC39" s="133"/>
      <c r="TVD39" s="133"/>
      <c r="TVE39" s="133"/>
      <c r="TVF39" s="133"/>
      <c r="TVG39" s="133"/>
      <c r="TVH39" s="133"/>
      <c r="TVI39" s="133"/>
      <c r="TVJ39" s="133"/>
      <c r="TVK39" s="133"/>
      <c r="TVL39" s="133"/>
      <c r="TVM39" s="133"/>
      <c r="TVN39" s="133"/>
      <c r="TVO39" s="133"/>
      <c r="TVP39" s="133"/>
      <c r="TVQ39" s="133"/>
      <c r="TVR39" s="133"/>
      <c r="TVS39" s="133"/>
      <c r="TVT39" s="133"/>
      <c r="TVU39" s="133"/>
      <c r="TVV39" s="133"/>
      <c r="TVW39" s="133"/>
      <c r="TVX39" s="133"/>
      <c r="TVY39" s="133"/>
      <c r="TVZ39" s="133"/>
      <c r="TWA39" s="133"/>
      <c r="TWB39" s="133"/>
      <c r="TWC39" s="133"/>
      <c r="TWD39" s="133"/>
      <c r="TWE39" s="133"/>
      <c r="TWF39" s="133"/>
      <c r="TWG39" s="133"/>
      <c r="TWH39" s="133"/>
      <c r="TWI39" s="133"/>
      <c r="TWJ39" s="133"/>
      <c r="TWK39" s="133"/>
      <c r="TWL39" s="133"/>
      <c r="TWM39" s="133"/>
      <c r="TWN39" s="133"/>
      <c r="TWO39" s="133"/>
      <c r="TWP39" s="133"/>
      <c r="TWQ39" s="133"/>
      <c r="TWR39" s="133"/>
      <c r="TWS39" s="133"/>
      <c r="TWT39" s="133"/>
      <c r="TWU39" s="133"/>
      <c r="TWV39" s="133"/>
      <c r="TWW39" s="133"/>
      <c r="TWX39" s="133"/>
      <c r="TWY39" s="133"/>
      <c r="TWZ39" s="133"/>
      <c r="TXA39" s="133"/>
      <c r="TXB39" s="133"/>
      <c r="TXC39" s="133"/>
      <c r="TXD39" s="133"/>
      <c r="TXE39" s="133"/>
      <c r="TXF39" s="133"/>
      <c r="TXG39" s="133"/>
      <c r="TXH39" s="133"/>
      <c r="TXI39" s="133"/>
      <c r="TXJ39" s="133"/>
      <c r="TXK39" s="133"/>
      <c r="TXL39" s="133"/>
      <c r="TXM39" s="133"/>
      <c r="TXN39" s="133"/>
      <c r="TXO39" s="133"/>
      <c r="TXP39" s="133"/>
      <c r="TXQ39" s="133"/>
      <c r="TXR39" s="133"/>
      <c r="TXS39" s="133"/>
      <c r="TXT39" s="133"/>
      <c r="TXU39" s="133"/>
      <c r="TXV39" s="133"/>
      <c r="TXW39" s="133"/>
      <c r="TXX39" s="133"/>
      <c r="TXY39" s="133"/>
      <c r="TXZ39" s="133"/>
      <c r="TYA39" s="133"/>
      <c r="TYB39" s="133"/>
      <c r="TYC39" s="133"/>
      <c r="TYD39" s="133"/>
      <c r="TYE39" s="133"/>
      <c r="TYF39" s="133"/>
      <c r="TYG39" s="133"/>
      <c r="TYH39" s="133"/>
      <c r="TYI39" s="133"/>
      <c r="TYJ39" s="133"/>
      <c r="TYK39" s="133"/>
      <c r="TYL39" s="133"/>
      <c r="TYM39" s="133"/>
      <c r="TYN39" s="133"/>
      <c r="TYO39" s="133"/>
      <c r="TYP39" s="133"/>
      <c r="TYQ39" s="133"/>
      <c r="TYR39" s="133"/>
      <c r="TYS39" s="133"/>
      <c r="TYT39" s="133"/>
      <c r="TYU39" s="133"/>
      <c r="TYV39" s="133"/>
      <c r="TYW39" s="133"/>
      <c r="TYX39" s="133"/>
      <c r="TYY39" s="133"/>
      <c r="TYZ39" s="133"/>
      <c r="TZA39" s="133"/>
      <c r="TZB39" s="133"/>
      <c r="TZC39" s="133"/>
      <c r="TZD39" s="133"/>
      <c r="TZE39" s="133"/>
      <c r="TZF39" s="133"/>
      <c r="TZG39" s="133"/>
      <c r="TZH39" s="133"/>
      <c r="TZI39" s="133"/>
      <c r="TZJ39" s="133"/>
      <c r="TZK39" s="133"/>
      <c r="TZL39" s="133"/>
      <c r="TZM39" s="133"/>
      <c r="TZN39" s="133"/>
      <c r="TZO39" s="133"/>
      <c r="TZP39" s="133"/>
      <c r="TZQ39" s="133"/>
      <c r="TZR39" s="133"/>
      <c r="TZS39" s="133"/>
      <c r="TZT39" s="133"/>
      <c r="TZU39" s="133"/>
      <c r="TZV39" s="133"/>
      <c r="TZW39" s="133"/>
      <c r="TZX39" s="133"/>
      <c r="TZY39" s="133"/>
      <c r="TZZ39" s="133"/>
      <c r="UAA39" s="133"/>
      <c r="UAB39" s="133"/>
      <c r="UAC39" s="133"/>
      <c r="UAD39" s="133"/>
      <c r="UAE39" s="133"/>
      <c r="UAF39" s="133"/>
      <c r="UAG39" s="133"/>
      <c r="UAH39" s="133"/>
      <c r="UAI39" s="133"/>
      <c r="UAJ39" s="133"/>
      <c r="UAK39" s="133"/>
      <c r="UAL39" s="133"/>
      <c r="UAM39" s="133"/>
      <c r="UAN39" s="133"/>
      <c r="UAO39" s="133"/>
      <c r="UAP39" s="133"/>
      <c r="UAQ39" s="133"/>
      <c r="UAR39" s="133"/>
      <c r="UAS39" s="133"/>
      <c r="UAT39" s="133"/>
      <c r="UAU39" s="133"/>
      <c r="UAV39" s="133"/>
      <c r="UAW39" s="133"/>
      <c r="UAX39" s="133"/>
      <c r="UAY39" s="133"/>
      <c r="UAZ39" s="133"/>
      <c r="UBA39" s="133"/>
      <c r="UBB39" s="133"/>
      <c r="UBC39" s="133"/>
      <c r="UBD39" s="133"/>
      <c r="UBE39" s="133"/>
      <c r="UBF39" s="133"/>
      <c r="UBG39" s="133"/>
      <c r="UBH39" s="133"/>
      <c r="UBI39" s="133"/>
      <c r="UBJ39" s="133"/>
      <c r="UBK39" s="133"/>
      <c r="UBL39" s="133"/>
      <c r="UBM39" s="133"/>
      <c r="UBN39" s="133"/>
      <c r="UBO39" s="133"/>
      <c r="UBP39" s="133"/>
      <c r="UBQ39" s="133"/>
      <c r="UBR39" s="133"/>
      <c r="UBS39" s="133"/>
      <c r="UBT39" s="133"/>
      <c r="UBU39" s="133"/>
      <c r="UBV39" s="133"/>
      <c r="UBW39" s="133"/>
      <c r="UBX39" s="133"/>
      <c r="UBY39" s="133"/>
      <c r="UBZ39" s="133"/>
      <c r="UCA39" s="133"/>
      <c r="UCB39" s="133"/>
      <c r="UCC39" s="133"/>
      <c r="UCD39" s="133"/>
      <c r="UCE39" s="133"/>
      <c r="UCF39" s="133"/>
      <c r="UCG39" s="133"/>
      <c r="UCH39" s="133"/>
      <c r="UCI39" s="133"/>
      <c r="UCJ39" s="133"/>
      <c r="UCK39" s="133"/>
      <c r="UCL39" s="133"/>
      <c r="UCM39" s="133"/>
      <c r="UCN39" s="133"/>
      <c r="UCO39" s="133"/>
      <c r="UCP39" s="133"/>
      <c r="UCQ39" s="133"/>
      <c r="UCR39" s="133"/>
      <c r="UCS39" s="133"/>
      <c r="UCT39" s="133"/>
      <c r="UCU39" s="133"/>
      <c r="UCV39" s="133"/>
      <c r="UCW39" s="133"/>
      <c r="UCX39" s="133"/>
      <c r="UCY39" s="133"/>
      <c r="UCZ39" s="133"/>
      <c r="UDA39" s="133"/>
      <c r="UDB39" s="133"/>
      <c r="UDC39" s="133"/>
      <c r="UDD39" s="133"/>
      <c r="UDE39" s="133"/>
      <c r="UDF39" s="133"/>
      <c r="UDG39" s="133"/>
      <c r="UDH39" s="133"/>
      <c r="UDI39" s="133"/>
      <c r="UDJ39" s="133"/>
      <c r="UDK39" s="133"/>
      <c r="UDL39" s="133"/>
      <c r="UDM39" s="133"/>
      <c r="UDN39" s="133"/>
      <c r="UDO39" s="133"/>
      <c r="UDP39" s="133"/>
      <c r="UDQ39" s="133"/>
      <c r="UDR39" s="133"/>
      <c r="UDS39" s="133"/>
      <c r="UDT39" s="133"/>
      <c r="UDU39" s="133"/>
      <c r="UDV39" s="133"/>
      <c r="UDW39" s="133"/>
      <c r="UDX39" s="133"/>
      <c r="UDY39" s="133"/>
      <c r="UDZ39" s="133"/>
      <c r="UEA39" s="133"/>
      <c r="UEB39" s="133"/>
      <c r="UEC39" s="133"/>
      <c r="UED39" s="133"/>
      <c r="UEE39" s="133"/>
      <c r="UEF39" s="133"/>
      <c r="UEG39" s="133"/>
      <c r="UEH39" s="133"/>
      <c r="UEI39" s="133"/>
      <c r="UEJ39" s="133"/>
      <c r="UEK39" s="133"/>
      <c r="UEL39" s="133"/>
      <c r="UEM39" s="133"/>
      <c r="UEN39" s="133"/>
      <c r="UEO39" s="133"/>
      <c r="UEP39" s="133"/>
      <c r="UEQ39" s="133"/>
      <c r="UER39" s="133"/>
      <c r="UES39" s="133"/>
      <c r="UET39" s="133"/>
      <c r="UEU39" s="133"/>
      <c r="UEV39" s="133"/>
      <c r="UEW39" s="133"/>
      <c r="UEX39" s="133"/>
      <c r="UEY39" s="133"/>
      <c r="UEZ39" s="133"/>
      <c r="UFA39" s="133"/>
      <c r="UFB39" s="133"/>
      <c r="UFC39" s="133"/>
      <c r="UFD39" s="133"/>
      <c r="UFE39" s="133"/>
      <c r="UFF39" s="133"/>
      <c r="UFG39" s="133"/>
      <c r="UFH39" s="133"/>
      <c r="UFI39" s="133"/>
      <c r="UFJ39" s="133"/>
      <c r="UFK39" s="133"/>
      <c r="UFL39" s="133"/>
      <c r="UFM39" s="133"/>
      <c r="UFN39" s="133"/>
      <c r="UFO39" s="133"/>
      <c r="UFP39" s="133"/>
      <c r="UFQ39" s="133"/>
      <c r="UFR39" s="133"/>
      <c r="UFS39" s="133"/>
      <c r="UFT39" s="133"/>
      <c r="UFU39" s="133"/>
      <c r="UFV39" s="133"/>
      <c r="UFW39" s="133"/>
      <c r="UFX39" s="133"/>
      <c r="UFY39" s="133"/>
      <c r="UFZ39" s="133"/>
      <c r="UGA39" s="133"/>
      <c r="UGB39" s="133"/>
      <c r="UGC39" s="133"/>
      <c r="UGD39" s="133"/>
      <c r="UGE39" s="133"/>
      <c r="UGF39" s="133"/>
      <c r="UGG39" s="133"/>
      <c r="UGH39" s="133"/>
      <c r="UGI39" s="133"/>
      <c r="UGJ39" s="133"/>
      <c r="UGK39" s="133"/>
      <c r="UGL39" s="133"/>
      <c r="UGM39" s="133"/>
      <c r="UGN39" s="133"/>
      <c r="UGO39" s="133"/>
      <c r="UGP39" s="133"/>
      <c r="UGQ39" s="133"/>
      <c r="UGR39" s="133"/>
      <c r="UGS39" s="133"/>
      <c r="UGT39" s="133"/>
      <c r="UGU39" s="133"/>
      <c r="UGV39" s="133"/>
      <c r="UGW39" s="133"/>
      <c r="UGX39" s="133"/>
      <c r="UGY39" s="133"/>
      <c r="UGZ39" s="133"/>
      <c r="UHA39" s="133"/>
      <c r="UHB39" s="133"/>
      <c r="UHC39" s="133"/>
      <c r="UHD39" s="133"/>
      <c r="UHE39" s="133"/>
      <c r="UHF39" s="133"/>
      <c r="UHG39" s="133"/>
      <c r="UHH39" s="133"/>
      <c r="UHI39" s="133"/>
      <c r="UHJ39" s="133"/>
      <c r="UHK39" s="133"/>
      <c r="UHL39" s="133"/>
      <c r="UHM39" s="133"/>
      <c r="UHN39" s="133"/>
      <c r="UHO39" s="133"/>
      <c r="UHP39" s="133"/>
      <c r="UHQ39" s="133"/>
      <c r="UHR39" s="133"/>
      <c r="UHS39" s="133"/>
      <c r="UHT39" s="133"/>
      <c r="UHU39" s="133"/>
      <c r="UHV39" s="133"/>
      <c r="UHW39" s="133"/>
      <c r="UHX39" s="133"/>
      <c r="UHY39" s="133"/>
      <c r="UHZ39" s="133"/>
      <c r="UIA39" s="133"/>
      <c r="UIB39" s="133"/>
      <c r="UIC39" s="133"/>
      <c r="UID39" s="133"/>
      <c r="UIE39" s="133"/>
      <c r="UIF39" s="133"/>
      <c r="UIG39" s="133"/>
      <c r="UIH39" s="133"/>
      <c r="UII39" s="133"/>
      <c r="UIJ39" s="133"/>
      <c r="UIK39" s="133"/>
      <c r="UIL39" s="133"/>
      <c r="UIM39" s="133"/>
      <c r="UIN39" s="133"/>
      <c r="UIO39" s="133"/>
      <c r="UIP39" s="133"/>
      <c r="UIQ39" s="133"/>
      <c r="UIR39" s="133"/>
      <c r="UIS39" s="133"/>
      <c r="UIT39" s="133"/>
      <c r="UIU39" s="133"/>
      <c r="UIV39" s="133"/>
      <c r="UIW39" s="133"/>
      <c r="UIX39" s="133"/>
      <c r="UIY39" s="133"/>
      <c r="UIZ39" s="133"/>
      <c r="UJA39" s="133"/>
      <c r="UJB39" s="133"/>
      <c r="UJC39" s="133"/>
      <c r="UJD39" s="133"/>
      <c r="UJE39" s="133"/>
      <c r="UJF39" s="133"/>
      <c r="UJG39" s="133"/>
      <c r="UJH39" s="133"/>
      <c r="UJI39" s="133"/>
      <c r="UJJ39" s="133"/>
      <c r="UJK39" s="133"/>
      <c r="UJL39" s="133"/>
      <c r="UJM39" s="133"/>
      <c r="UJN39" s="133"/>
      <c r="UJO39" s="133"/>
      <c r="UJP39" s="133"/>
      <c r="UJQ39" s="133"/>
      <c r="UJR39" s="133"/>
      <c r="UJS39" s="133"/>
      <c r="UJT39" s="133"/>
      <c r="UJU39" s="133"/>
      <c r="UJV39" s="133"/>
      <c r="UJW39" s="133"/>
      <c r="UJX39" s="133"/>
      <c r="UJY39" s="133"/>
      <c r="UJZ39" s="133"/>
      <c r="UKA39" s="133"/>
      <c r="UKB39" s="133"/>
      <c r="UKC39" s="133"/>
      <c r="UKD39" s="133"/>
      <c r="UKE39" s="133"/>
      <c r="UKF39" s="133"/>
      <c r="UKG39" s="133"/>
      <c r="UKH39" s="133"/>
      <c r="UKI39" s="133"/>
      <c r="UKJ39" s="133"/>
      <c r="UKK39" s="133"/>
      <c r="UKL39" s="133"/>
      <c r="UKM39" s="133"/>
      <c r="UKN39" s="133"/>
      <c r="UKO39" s="133"/>
      <c r="UKP39" s="133"/>
      <c r="UKQ39" s="133"/>
      <c r="UKR39" s="133"/>
      <c r="UKS39" s="133"/>
      <c r="UKT39" s="133"/>
      <c r="UKU39" s="133"/>
      <c r="UKV39" s="133"/>
      <c r="UKW39" s="133"/>
      <c r="UKX39" s="133"/>
      <c r="UKY39" s="133"/>
      <c r="UKZ39" s="133"/>
      <c r="ULA39" s="133"/>
      <c r="ULB39" s="133"/>
      <c r="ULC39" s="133"/>
      <c r="ULD39" s="133"/>
      <c r="ULE39" s="133"/>
      <c r="ULF39" s="133"/>
      <c r="ULG39" s="133"/>
      <c r="ULH39" s="133"/>
      <c r="ULI39" s="133"/>
      <c r="ULJ39" s="133"/>
      <c r="ULK39" s="133"/>
      <c r="ULL39" s="133"/>
      <c r="ULM39" s="133"/>
      <c r="ULN39" s="133"/>
      <c r="ULO39" s="133"/>
      <c r="ULP39" s="133"/>
      <c r="ULQ39" s="133"/>
      <c r="ULR39" s="133"/>
      <c r="ULS39" s="133"/>
      <c r="ULT39" s="133"/>
      <c r="ULU39" s="133"/>
      <c r="ULV39" s="133"/>
      <c r="ULW39" s="133"/>
      <c r="ULX39" s="133"/>
      <c r="ULY39" s="133"/>
      <c r="ULZ39" s="133"/>
      <c r="UMA39" s="133"/>
      <c r="UMB39" s="133"/>
      <c r="UMC39" s="133"/>
      <c r="UMD39" s="133"/>
      <c r="UME39" s="133"/>
      <c r="UMF39" s="133"/>
      <c r="UMG39" s="133"/>
      <c r="UMH39" s="133"/>
      <c r="UMI39" s="133"/>
      <c r="UMJ39" s="133"/>
      <c r="UMK39" s="133"/>
      <c r="UML39" s="133"/>
      <c r="UMM39" s="133"/>
      <c r="UMN39" s="133"/>
      <c r="UMO39" s="133"/>
      <c r="UMP39" s="133"/>
      <c r="UMQ39" s="133"/>
      <c r="UMR39" s="133"/>
      <c r="UMS39" s="133"/>
      <c r="UMT39" s="133"/>
      <c r="UMU39" s="133"/>
      <c r="UMV39" s="133"/>
      <c r="UMW39" s="133"/>
      <c r="UMX39" s="133"/>
      <c r="UMY39" s="133"/>
      <c r="UMZ39" s="133"/>
      <c r="UNA39" s="133"/>
      <c r="UNB39" s="133"/>
      <c r="UNC39" s="133"/>
      <c r="UND39" s="133"/>
      <c r="UNE39" s="133"/>
      <c r="UNF39" s="133"/>
      <c r="UNG39" s="133"/>
      <c r="UNH39" s="133"/>
      <c r="UNI39" s="133"/>
      <c r="UNJ39" s="133"/>
      <c r="UNK39" s="133"/>
      <c r="UNL39" s="133"/>
      <c r="UNM39" s="133"/>
      <c r="UNN39" s="133"/>
      <c r="UNO39" s="133"/>
      <c r="UNP39" s="133"/>
      <c r="UNQ39" s="133"/>
      <c r="UNR39" s="133"/>
      <c r="UNS39" s="133"/>
      <c r="UNT39" s="133"/>
      <c r="UNU39" s="133"/>
      <c r="UNV39" s="133"/>
      <c r="UNW39" s="133"/>
      <c r="UNX39" s="133"/>
      <c r="UNY39" s="133"/>
      <c r="UNZ39" s="133"/>
      <c r="UOA39" s="133"/>
      <c r="UOB39" s="133"/>
      <c r="UOC39" s="133"/>
      <c r="UOD39" s="133"/>
      <c r="UOE39" s="133"/>
      <c r="UOF39" s="133"/>
      <c r="UOG39" s="133"/>
      <c r="UOH39" s="133"/>
      <c r="UOI39" s="133"/>
      <c r="UOJ39" s="133"/>
      <c r="UOK39" s="133"/>
      <c r="UOL39" s="133"/>
      <c r="UOM39" s="133"/>
      <c r="UON39" s="133"/>
      <c r="UOO39" s="133"/>
      <c r="UOP39" s="133"/>
      <c r="UOQ39" s="133"/>
      <c r="UOR39" s="133"/>
      <c r="UOS39" s="133"/>
      <c r="UOT39" s="133"/>
      <c r="UOU39" s="133"/>
      <c r="UOV39" s="133"/>
      <c r="UOW39" s="133"/>
      <c r="UOX39" s="133"/>
      <c r="UOY39" s="133"/>
      <c r="UOZ39" s="133"/>
      <c r="UPA39" s="133"/>
      <c r="UPB39" s="133"/>
      <c r="UPC39" s="133"/>
      <c r="UPD39" s="133"/>
      <c r="UPE39" s="133"/>
      <c r="UPF39" s="133"/>
      <c r="UPG39" s="133"/>
      <c r="UPH39" s="133"/>
      <c r="UPI39" s="133"/>
      <c r="UPJ39" s="133"/>
      <c r="UPK39" s="133"/>
      <c r="UPL39" s="133"/>
      <c r="UPM39" s="133"/>
      <c r="UPN39" s="133"/>
      <c r="UPO39" s="133"/>
      <c r="UPP39" s="133"/>
      <c r="UPQ39" s="133"/>
      <c r="UPR39" s="133"/>
      <c r="UPS39" s="133"/>
      <c r="UPT39" s="133"/>
      <c r="UPU39" s="133"/>
      <c r="UPV39" s="133"/>
      <c r="UPW39" s="133"/>
      <c r="UPX39" s="133"/>
      <c r="UPY39" s="133"/>
      <c r="UPZ39" s="133"/>
      <c r="UQA39" s="133"/>
      <c r="UQB39" s="133"/>
      <c r="UQC39" s="133"/>
      <c r="UQD39" s="133"/>
      <c r="UQE39" s="133"/>
      <c r="UQF39" s="133"/>
      <c r="UQG39" s="133"/>
      <c r="UQH39" s="133"/>
      <c r="UQI39" s="133"/>
      <c r="UQJ39" s="133"/>
      <c r="UQK39" s="133"/>
      <c r="UQL39" s="133"/>
      <c r="UQM39" s="133"/>
      <c r="UQN39" s="133"/>
      <c r="UQO39" s="133"/>
      <c r="UQP39" s="133"/>
      <c r="UQQ39" s="133"/>
      <c r="UQR39" s="133"/>
      <c r="UQS39" s="133"/>
      <c r="UQT39" s="133"/>
      <c r="UQU39" s="133"/>
      <c r="UQV39" s="133"/>
      <c r="UQW39" s="133"/>
      <c r="UQX39" s="133"/>
      <c r="UQY39" s="133"/>
      <c r="UQZ39" s="133"/>
      <c r="URA39" s="133"/>
      <c r="URB39" s="133"/>
      <c r="URC39" s="133"/>
      <c r="URD39" s="133"/>
      <c r="URE39" s="133"/>
      <c r="URF39" s="133"/>
      <c r="URG39" s="133"/>
      <c r="URH39" s="133"/>
      <c r="URI39" s="133"/>
      <c r="URJ39" s="133"/>
      <c r="URK39" s="133"/>
      <c r="URL39" s="133"/>
      <c r="URM39" s="133"/>
      <c r="URN39" s="133"/>
      <c r="URO39" s="133"/>
      <c r="URP39" s="133"/>
      <c r="URQ39" s="133"/>
      <c r="URR39" s="133"/>
      <c r="URS39" s="133"/>
      <c r="URT39" s="133"/>
      <c r="URU39" s="133"/>
      <c r="URV39" s="133"/>
      <c r="URW39" s="133"/>
      <c r="URX39" s="133"/>
      <c r="URY39" s="133"/>
      <c r="URZ39" s="133"/>
      <c r="USA39" s="133"/>
      <c r="USB39" s="133"/>
      <c r="USC39" s="133"/>
      <c r="USD39" s="133"/>
      <c r="USE39" s="133"/>
      <c r="USF39" s="133"/>
      <c r="USG39" s="133"/>
      <c r="USH39" s="133"/>
      <c r="USI39" s="133"/>
      <c r="USJ39" s="133"/>
      <c r="USK39" s="133"/>
      <c r="USL39" s="133"/>
      <c r="USM39" s="133"/>
      <c r="USN39" s="133"/>
      <c r="USO39" s="133"/>
      <c r="USP39" s="133"/>
      <c r="USQ39" s="133"/>
      <c r="USR39" s="133"/>
      <c r="USS39" s="133"/>
      <c r="UST39" s="133"/>
      <c r="USU39" s="133"/>
      <c r="USV39" s="133"/>
      <c r="USW39" s="133"/>
      <c r="USX39" s="133"/>
      <c r="USY39" s="133"/>
      <c r="USZ39" s="133"/>
      <c r="UTA39" s="133"/>
      <c r="UTB39" s="133"/>
      <c r="UTC39" s="133"/>
      <c r="UTD39" s="133"/>
      <c r="UTE39" s="133"/>
      <c r="UTF39" s="133"/>
      <c r="UTG39" s="133"/>
      <c r="UTH39" s="133"/>
      <c r="UTI39" s="133"/>
      <c r="UTJ39" s="133"/>
      <c r="UTK39" s="133"/>
      <c r="UTL39" s="133"/>
      <c r="UTM39" s="133"/>
      <c r="UTN39" s="133"/>
      <c r="UTO39" s="133"/>
      <c r="UTP39" s="133"/>
      <c r="UTQ39" s="133"/>
      <c r="UTR39" s="133"/>
      <c r="UTS39" s="133"/>
      <c r="UTT39" s="133"/>
      <c r="UTU39" s="133"/>
      <c r="UTV39" s="133"/>
      <c r="UTW39" s="133"/>
      <c r="UTX39" s="133"/>
      <c r="UTY39" s="133"/>
      <c r="UTZ39" s="133"/>
      <c r="UUA39" s="133"/>
      <c r="UUB39" s="133"/>
      <c r="UUC39" s="133"/>
      <c r="UUD39" s="133"/>
      <c r="UUE39" s="133"/>
      <c r="UUF39" s="133"/>
      <c r="UUG39" s="133"/>
      <c r="UUH39" s="133"/>
      <c r="UUI39" s="133"/>
      <c r="UUJ39" s="133"/>
      <c r="UUK39" s="133"/>
      <c r="UUL39" s="133"/>
      <c r="UUM39" s="133"/>
      <c r="UUN39" s="133"/>
      <c r="UUO39" s="133"/>
      <c r="UUP39" s="133"/>
      <c r="UUQ39" s="133"/>
      <c r="UUR39" s="133"/>
      <c r="UUS39" s="133"/>
      <c r="UUT39" s="133"/>
      <c r="UUU39" s="133"/>
      <c r="UUV39" s="133"/>
      <c r="UUW39" s="133"/>
      <c r="UUX39" s="133"/>
      <c r="UUY39" s="133"/>
      <c r="UUZ39" s="133"/>
      <c r="UVA39" s="133"/>
      <c r="UVB39" s="133"/>
      <c r="UVC39" s="133"/>
      <c r="UVD39" s="133"/>
      <c r="UVE39" s="133"/>
      <c r="UVF39" s="133"/>
      <c r="UVG39" s="133"/>
      <c r="UVH39" s="133"/>
      <c r="UVI39" s="133"/>
      <c r="UVJ39" s="133"/>
      <c r="UVK39" s="133"/>
      <c r="UVL39" s="133"/>
      <c r="UVM39" s="133"/>
      <c r="UVN39" s="133"/>
      <c r="UVO39" s="133"/>
      <c r="UVP39" s="133"/>
      <c r="UVQ39" s="133"/>
      <c r="UVR39" s="133"/>
      <c r="UVS39" s="133"/>
      <c r="UVT39" s="133"/>
      <c r="UVU39" s="133"/>
      <c r="UVV39" s="133"/>
      <c r="UVW39" s="133"/>
      <c r="UVX39" s="133"/>
      <c r="UVY39" s="133"/>
      <c r="UVZ39" s="133"/>
      <c r="UWA39" s="133"/>
      <c r="UWB39" s="133"/>
      <c r="UWC39" s="133"/>
      <c r="UWD39" s="133"/>
      <c r="UWE39" s="133"/>
      <c r="UWF39" s="133"/>
      <c r="UWG39" s="133"/>
      <c r="UWH39" s="133"/>
      <c r="UWI39" s="133"/>
      <c r="UWJ39" s="133"/>
      <c r="UWK39" s="133"/>
      <c r="UWL39" s="133"/>
      <c r="UWM39" s="133"/>
      <c r="UWN39" s="133"/>
      <c r="UWO39" s="133"/>
      <c r="UWP39" s="133"/>
      <c r="UWQ39" s="133"/>
      <c r="UWR39" s="133"/>
      <c r="UWS39" s="133"/>
      <c r="UWT39" s="133"/>
      <c r="UWU39" s="133"/>
      <c r="UWV39" s="133"/>
      <c r="UWW39" s="133"/>
      <c r="UWX39" s="133"/>
      <c r="UWY39" s="133"/>
      <c r="UWZ39" s="133"/>
      <c r="UXA39" s="133"/>
      <c r="UXB39" s="133"/>
      <c r="UXC39" s="133"/>
      <c r="UXD39" s="133"/>
      <c r="UXE39" s="133"/>
      <c r="UXF39" s="133"/>
      <c r="UXG39" s="133"/>
      <c r="UXH39" s="133"/>
      <c r="UXI39" s="133"/>
      <c r="UXJ39" s="133"/>
      <c r="UXK39" s="133"/>
      <c r="UXL39" s="133"/>
      <c r="UXM39" s="133"/>
      <c r="UXN39" s="133"/>
      <c r="UXO39" s="133"/>
      <c r="UXP39" s="133"/>
      <c r="UXQ39" s="133"/>
      <c r="UXR39" s="133"/>
      <c r="UXS39" s="133"/>
      <c r="UXT39" s="133"/>
      <c r="UXU39" s="133"/>
      <c r="UXV39" s="133"/>
      <c r="UXW39" s="133"/>
      <c r="UXX39" s="133"/>
      <c r="UXY39" s="133"/>
      <c r="UXZ39" s="133"/>
      <c r="UYA39" s="133"/>
      <c r="UYB39" s="133"/>
      <c r="UYC39" s="133"/>
      <c r="UYD39" s="133"/>
      <c r="UYE39" s="133"/>
      <c r="UYF39" s="133"/>
      <c r="UYG39" s="133"/>
      <c r="UYH39" s="133"/>
      <c r="UYI39" s="133"/>
      <c r="UYJ39" s="133"/>
      <c r="UYK39" s="133"/>
      <c r="UYL39" s="133"/>
      <c r="UYM39" s="133"/>
      <c r="UYN39" s="133"/>
      <c r="UYO39" s="133"/>
      <c r="UYP39" s="133"/>
      <c r="UYQ39" s="133"/>
      <c r="UYR39" s="133"/>
      <c r="UYS39" s="133"/>
      <c r="UYT39" s="133"/>
      <c r="UYU39" s="133"/>
      <c r="UYV39" s="133"/>
      <c r="UYW39" s="133"/>
      <c r="UYX39" s="133"/>
      <c r="UYY39" s="133"/>
      <c r="UYZ39" s="133"/>
      <c r="UZA39" s="133"/>
      <c r="UZB39" s="133"/>
      <c r="UZC39" s="133"/>
      <c r="UZD39" s="133"/>
      <c r="UZE39" s="133"/>
      <c r="UZF39" s="133"/>
      <c r="UZG39" s="133"/>
      <c r="UZH39" s="133"/>
      <c r="UZI39" s="133"/>
      <c r="UZJ39" s="133"/>
      <c r="UZK39" s="133"/>
      <c r="UZL39" s="133"/>
      <c r="UZM39" s="133"/>
      <c r="UZN39" s="133"/>
      <c r="UZO39" s="133"/>
      <c r="UZP39" s="133"/>
      <c r="UZQ39" s="133"/>
      <c r="UZR39" s="133"/>
      <c r="UZS39" s="133"/>
      <c r="UZT39" s="133"/>
      <c r="UZU39" s="133"/>
      <c r="UZV39" s="133"/>
      <c r="UZW39" s="133"/>
      <c r="UZX39" s="133"/>
      <c r="UZY39" s="133"/>
      <c r="UZZ39" s="133"/>
      <c r="VAA39" s="133"/>
      <c r="VAB39" s="133"/>
      <c r="VAC39" s="133"/>
      <c r="VAD39" s="133"/>
      <c r="VAE39" s="133"/>
      <c r="VAF39" s="133"/>
      <c r="VAG39" s="133"/>
      <c r="VAH39" s="133"/>
      <c r="VAI39" s="133"/>
      <c r="VAJ39" s="133"/>
      <c r="VAK39" s="133"/>
      <c r="VAL39" s="133"/>
      <c r="VAM39" s="133"/>
      <c r="VAN39" s="133"/>
      <c r="VAO39" s="133"/>
      <c r="VAP39" s="133"/>
      <c r="VAQ39" s="133"/>
      <c r="VAR39" s="133"/>
      <c r="VAS39" s="133"/>
      <c r="VAT39" s="133"/>
      <c r="VAU39" s="133"/>
      <c r="VAV39" s="133"/>
      <c r="VAW39" s="133"/>
      <c r="VAX39" s="133"/>
      <c r="VAY39" s="133"/>
      <c r="VAZ39" s="133"/>
      <c r="VBA39" s="133"/>
      <c r="VBB39" s="133"/>
      <c r="VBC39" s="133"/>
      <c r="VBD39" s="133"/>
      <c r="VBE39" s="133"/>
      <c r="VBF39" s="133"/>
      <c r="VBG39" s="133"/>
      <c r="VBH39" s="133"/>
      <c r="VBI39" s="133"/>
      <c r="VBJ39" s="133"/>
      <c r="VBK39" s="133"/>
      <c r="VBL39" s="133"/>
      <c r="VBM39" s="133"/>
      <c r="VBN39" s="133"/>
      <c r="VBO39" s="133"/>
      <c r="VBP39" s="133"/>
      <c r="VBQ39" s="133"/>
      <c r="VBR39" s="133"/>
      <c r="VBS39" s="133"/>
      <c r="VBT39" s="133"/>
      <c r="VBU39" s="133"/>
      <c r="VBV39" s="133"/>
      <c r="VBW39" s="133"/>
      <c r="VBX39" s="133"/>
      <c r="VBY39" s="133"/>
      <c r="VBZ39" s="133"/>
      <c r="VCA39" s="133"/>
      <c r="VCB39" s="133"/>
      <c r="VCC39" s="133"/>
      <c r="VCD39" s="133"/>
      <c r="VCE39" s="133"/>
      <c r="VCF39" s="133"/>
      <c r="VCG39" s="133"/>
      <c r="VCH39" s="133"/>
      <c r="VCI39" s="133"/>
      <c r="VCJ39" s="133"/>
      <c r="VCK39" s="133"/>
      <c r="VCL39" s="133"/>
      <c r="VCM39" s="133"/>
      <c r="VCN39" s="133"/>
      <c r="VCO39" s="133"/>
      <c r="VCP39" s="133"/>
      <c r="VCQ39" s="133"/>
      <c r="VCR39" s="133"/>
      <c r="VCS39" s="133"/>
      <c r="VCT39" s="133"/>
      <c r="VCU39" s="133"/>
      <c r="VCV39" s="133"/>
      <c r="VCW39" s="133"/>
      <c r="VCX39" s="133"/>
      <c r="VCY39" s="133"/>
      <c r="VCZ39" s="133"/>
      <c r="VDA39" s="133"/>
      <c r="VDB39" s="133"/>
      <c r="VDC39" s="133"/>
      <c r="VDD39" s="133"/>
      <c r="VDE39" s="133"/>
      <c r="VDF39" s="133"/>
      <c r="VDG39" s="133"/>
      <c r="VDH39" s="133"/>
      <c r="VDI39" s="133"/>
      <c r="VDJ39" s="133"/>
      <c r="VDK39" s="133"/>
      <c r="VDL39" s="133"/>
      <c r="VDM39" s="133"/>
      <c r="VDN39" s="133"/>
      <c r="VDO39" s="133"/>
      <c r="VDP39" s="133"/>
      <c r="VDQ39" s="133"/>
      <c r="VDR39" s="133"/>
      <c r="VDS39" s="133"/>
      <c r="VDT39" s="133"/>
      <c r="VDU39" s="133"/>
      <c r="VDV39" s="133"/>
      <c r="VDW39" s="133"/>
      <c r="VDX39" s="133"/>
      <c r="VDY39" s="133"/>
      <c r="VDZ39" s="133"/>
      <c r="VEA39" s="133"/>
      <c r="VEB39" s="133"/>
      <c r="VEC39" s="133"/>
      <c r="VED39" s="133"/>
      <c r="VEE39" s="133"/>
      <c r="VEF39" s="133"/>
      <c r="VEG39" s="133"/>
      <c r="VEH39" s="133"/>
      <c r="VEI39" s="133"/>
      <c r="VEJ39" s="133"/>
      <c r="VEK39" s="133"/>
      <c r="VEL39" s="133"/>
      <c r="VEM39" s="133"/>
      <c r="VEN39" s="133"/>
      <c r="VEO39" s="133"/>
      <c r="VEP39" s="133"/>
      <c r="VEQ39" s="133"/>
      <c r="VER39" s="133"/>
      <c r="VES39" s="133"/>
      <c r="VET39" s="133"/>
      <c r="VEU39" s="133"/>
      <c r="VEV39" s="133"/>
      <c r="VEW39" s="133"/>
      <c r="VEX39" s="133"/>
      <c r="VEY39" s="133"/>
      <c r="VEZ39" s="133"/>
      <c r="VFA39" s="133"/>
      <c r="VFB39" s="133"/>
      <c r="VFC39" s="133"/>
      <c r="VFD39" s="133"/>
      <c r="VFE39" s="133"/>
      <c r="VFF39" s="133"/>
      <c r="VFG39" s="133"/>
      <c r="VFH39" s="133"/>
      <c r="VFI39" s="133"/>
      <c r="VFJ39" s="133"/>
      <c r="VFK39" s="133"/>
      <c r="VFL39" s="133"/>
      <c r="VFM39" s="133"/>
      <c r="VFN39" s="133"/>
      <c r="VFO39" s="133"/>
      <c r="VFP39" s="133"/>
      <c r="VFQ39" s="133"/>
      <c r="VFR39" s="133"/>
      <c r="VFS39" s="133"/>
      <c r="VFT39" s="133"/>
      <c r="VFU39" s="133"/>
      <c r="VFV39" s="133"/>
      <c r="VFW39" s="133"/>
      <c r="VFX39" s="133"/>
      <c r="VFY39" s="133"/>
      <c r="VFZ39" s="133"/>
      <c r="VGA39" s="133"/>
      <c r="VGB39" s="133"/>
      <c r="VGC39" s="133"/>
      <c r="VGD39" s="133"/>
      <c r="VGE39" s="133"/>
      <c r="VGF39" s="133"/>
      <c r="VGG39" s="133"/>
      <c r="VGH39" s="133"/>
      <c r="VGI39" s="133"/>
      <c r="VGJ39" s="133"/>
      <c r="VGK39" s="133"/>
      <c r="VGL39" s="133"/>
      <c r="VGM39" s="133"/>
      <c r="VGN39" s="133"/>
      <c r="VGO39" s="133"/>
      <c r="VGP39" s="133"/>
      <c r="VGQ39" s="133"/>
      <c r="VGR39" s="133"/>
      <c r="VGS39" s="133"/>
      <c r="VGT39" s="133"/>
      <c r="VGU39" s="133"/>
      <c r="VGV39" s="133"/>
      <c r="VGW39" s="133"/>
      <c r="VGX39" s="133"/>
      <c r="VGY39" s="133"/>
      <c r="VGZ39" s="133"/>
      <c r="VHA39" s="133"/>
      <c r="VHB39" s="133"/>
      <c r="VHC39" s="133"/>
      <c r="VHD39" s="133"/>
      <c r="VHE39" s="133"/>
      <c r="VHF39" s="133"/>
      <c r="VHG39" s="133"/>
      <c r="VHH39" s="133"/>
      <c r="VHI39" s="133"/>
      <c r="VHJ39" s="133"/>
      <c r="VHK39" s="133"/>
      <c r="VHL39" s="133"/>
      <c r="VHM39" s="133"/>
      <c r="VHN39" s="133"/>
      <c r="VHO39" s="133"/>
      <c r="VHP39" s="133"/>
      <c r="VHQ39" s="133"/>
      <c r="VHR39" s="133"/>
      <c r="VHS39" s="133"/>
      <c r="VHT39" s="133"/>
      <c r="VHU39" s="133"/>
      <c r="VHV39" s="133"/>
      <c r="VHW39" s="133"/>
      <c r="VHX39" s="133"/>
      <c r="VHY39" s="133"/>
      <c r="VHZ39" s="133"/>
      <c r="VIA39" s="133"/>
      <c r="VIB39" s="133"/>
      <c r="VIC39" s="133"/>
      <c r="VID39" s="133"/>
      <c r="VIE39" s="133"/>
      <c r="VIF39" s="133"/>
      <c r="VIG39" s="133"/>
      <c r="VIH39" s="133"/>
      <c r="VII39" s="133"/>
      <c r="VIJ39" s="133"/>
      <c r="VIK39" s="133"/>
      <c r="VIL39" s="133"/>
      <c r="VIM39" s="133"/>
      <c r="VIN39" s="133"/>
      <c r="VIO39" s="133"/>
      <c r="VIP39" s="133"/>
      <c r="VIQ39" s="133"/>
      <c r="VIR39" s="133"/>
      <c r="VIS39" s="133"/>
      <c r="VIT39" s="133"/>
      <c r="VIU39" s="133"/>
      <c r="VIV39" s="133"/>
      <c r="VIW39" s="133"/>
      <c r="VIX39" s="133"/>
      <c r="VIY39" s="133"/>
      <c r="VIZ39" s="133"/>
      <c r="VJA39" s="133"/>
      <c r="VJB39" s="133"/>
      <c r="VJC39" s="133"/>
      <c r="VJD39" s="133"/>
      <c r="VJE39" s="133"/>
      <c r="VJF39" s="133"/>
      <c r="VJG39" s="133"/>
      <c r="VJH39" s="133"/>
      <c r="VJI39" s="133"/>
      <c r="VJJ39" s="133"/>
      <c r="VJK39" s="133"/>
      <c r="VJL39" s="133"/>
      <c r="VJM39" s="133"/>
      <c r="VJN39" s="133"/>
      <c r="VJO39" s="133"/>
      <c r="VJP39" s="133"/>
      <c r="VJQ39" s="133"/>
      <c r="VJR39" s="133"/>
      <c r="VJS39" s="133"/>
      <c r="VJT39" s="133"/>
      <c r="VJU39" s="133"/>
      <c r="VJV39" s="133"/>
      <c r="VJW39" s="133"/>
      <c r="VJX39" s="133"/>
      <c r="VJY39" s="133"/>
      <c r="VJZ39" s="133"/>
      <c r="VKA39" s="133"/>
      <c r="VKB39" s="133"/>
      <c r="VKC39" s="133"/>
      <c r="VKD39" s="133"/>
      <c r="VKE39" s="133"/>
      <c r="VKF39" s="133"/>
      <c r="VKG39" s="133"/>
      <c r="VKH39" s="133"/>
      <c r="VKI39" s="133"/>
      <c r="VKJ39" s="133"/>
      <c r="VKK39" s="133"/>
      <c r="VKL39" s="133"/>
      <c r="VKM39" s="133"/>
      <c r="VKN39" s="133"/>
      <c r="VKO39" s="133"/>
      <c r="VKP39" s="133"/>
      <c r="VKQ39" s="133"/>
      <c r="VKR39" s="133"/>
      <c r="VKS39" s="133"/>
      <c r="VKT39" s="133"/>
      <c r="VKU39" s="133"/>
      <c r="VKV39" s="133"/>
      <c r="VKW39" s="133"/>
      <c r="VKX39" s="133"/>
      <c r="VKY39" s="133"/>
      <c r="VKZ39" s="133"/>
      <c r="VLA39" s="133"/>
      <c r="VLB39" s="133"/>
      <c r="VLC39" s="133"/>
      <c r="VLD39" s="133"/>
      <c r="VLE39" s="133"/>
      <c r="VLF39" s="133"/>
      <c r="VLG39" s="133"/>
      <c r="VLH39" s="133"/>
      <c r="VLI39" s="133"/>
      <c r="VLJ39" s="133"/>
      <c r="VLK39" s="133"/>
      <c r="VLL39" s="133"/>
      <c r="VLM39" s="133"/>
      <c r="VLN39" s="133"/>
      <c r="VLO39" s="133"/>
      <c r="VLP39" s="133"/>
      <c r="VLQ39" s="133"/>
      <c r="VLR39" s="133"/>
      <c r="VLS39" s="133"/>
      <c r="VLT39" s="133"/>
      <c r="VLU39" s="133"/>
      <c r="VLV39" s="133"/>
      <c r="VLW39" s="133"/>
      <c r="VLX39" s="133"/>
      <c r="VLY39" s="133"/>
      <c r="VLZ39" s="133"/>
      <c r="VMA39" s="133"/>
      <c r="VMB39" s="133"/>
      <c r="VMC39" s="133"/>
      <c r="VMD39" s="133"/>
      <c r="VME39" s="133"/>
      <c r="VMF39" s="133"/>
      <c r="VMG39" s="133"/>
      <c r="VMH39" s="133"/>
      <c r="VMI39" s="133"/>
      <c r="VMJ39" s="133"/>
      <c r="VMK39" s="133"/>
      <c r="VML39" s="133"/>
      <c r="VMM39" s="133"/>
      <c r="VMN39" s="133"/>
      <c r="VMO39" s="133"/>
      <c r="VMP39" s="133"/>
      <c r="VMQ39" s="133"/>
      <c r="VMR39" s="133"/>
      <c r="VMS39" s="133"/>
      <c r="VMT39" s="133"/>
      <c r="VMU39" s="133"/>
      <c r="VMV39" s="133"/>
      <c r="VMW39" s="133"/>
      <c r="VMX39" s="133"/>
      <c r="VMY39" s="133"/>
      <c r="VMZ39" s="133"/>
      <c r="VNA39" s="133"/>
      <c r="VNB39" s="133"/>
      <c r="VNC39" s="133"/>
      <c r="VND39" s="133"/>
      <c r="VNE39" s="133"/>
      <c r="VNF39" s="133"/>
      <c r="VNG39" s="133"/>
      <c r="VNH39" s="133"/>
      <c r="VNI39" s="133"/>
      <c r="VNJ39" s="133"/>
      <c r="VNK39" s="133"/>
      <c r="VNL39" s="133"/>
      <c r="VNM39" s="133"/>
      <c r="VNN39" s="133"/>
      <c r="VNO39" s="133"/>
      <c r="VNP39" s="133"/>
      <c r="VNQ39" s="133"/>
      <c r="VNR39" s="133"/>
      <c r="VNS39" s="133"/>
      <c r="VNT39" s="133"/>
      <c r="VNU39" s="133"/>
      <c r="VNV39" s="133"/>
      <c r="VNW39" s="133"/>
      <c r="VNX39" s="133"/>
      <c r="VNY39" s="133"/>
      <c r="VNZ39" s="133"/>
      <c r="VOA39" s="133"/>
      <c r="VOB39" s="133"/>
      <c r="VOC39" s="133"/>
      <c r="VOD39" s="133"/>
      <c r="VOE39" s="133"/>
      <c r="VOF39" s="133"/>
      <c r="VOG39" s="133"/>
      <c r="VOH39" s="133"/>
      <c r="VOI39" s="133"/>
      <c r="VOJ39" s="133"/>
      <c r="VOK39" s="133"/>
      <c r="VOL39" s="133"/>
      <c r="VOM39" s="133"/>
      <c r="VON39" s="133"/>
      <c r="VOO39" s="133"/>
      <c r="VOP39" s="133"/>
      <c r="VOQ39" s="133"/>
      <c r="VOR39" s="133"/>
      <c r="VOS39" s="133"/>
      <c r="VOT39" s="133"/>
      <c r="VOU39" s="133"/>
      <c r="VOV39" s="133"/>
      <c r="VOW39" s="133"/>
      <c r="VOX39" s="133"/>
      <c r="VOY39" s="133"/>
      <c r="VOZ39" s="133"/>
      <c r="VPA39" s="133"/>
      <c r="VPB39" s="133"/>
      <c r="VPC39" s="133"/>
      <c r="VPD39" s="133"/>
      <c r="VPE39" s="133"/>
      <c r="VPF39" s="133"/>
      <c r="VPG39" s="133"/>
      <c r="VPH39" s="133"/>
      <c r="VPI39" s="133"/>
      <c r="VPJ39" s="133"/>
      <c r="VPK39" s="133"/>
      <c r="VPL39" s="133"/>
      <c r="VPM39" s="133"/>
      <c r="VPN39" s="133"/>
      <c r="VPO39" s="133"/>
      <c r="VPP39" s="133"/>
      <c r="VPQ39" s="133"/>
      <c r="VPR39" s="133"/>
      <c r="VPS39" s="133"/>
      <c r="VPT39" s="133"/>
      <c r="VPU39" s="133"/>
      <c r="VPV39" s="133"/>
      <c r="VPW39" s="133"/>
      <c r="VPX39" s="133"/>
      <c r="VPY39" s="133"/>
      <c r="VPZ39" s="133"/>
      <c r="VQA39" s="133"/>
      <c r="VQB39" s="133"/>
      <c r="VQC39" s="133"/>
      <c r="VQD39" s="133"/>
      <c r="VQE39" s="133"/>
      <c r="VQF39" s="133"/>
      <c r="VQG39" s="133"/>
      <c r="VQH39" s="133"/>
      <c r="VQI39" s="133"/>
      <c r="VQJ39" s="133"/>
      <c r="VQK39" s="133"/>
      <c r="VQL39" s="133"/>
      <c r="VQM39" s="133"/>
      <c r="VQN39" s="133"/>
      <c r="VQO39" s="133"/>
      <c r="VQP39" s="133"/>
      <c r="VQQ39" s="133"/>
      <c r="VQR39" s="133"/>
      <c r="VQS39" s="133"/>
      <c r="VQT39" s="133"/>
      <c r="VQU39" s="133"/>
      <c r="VQV39" s="133"/>
      <c r="VQW39" s="133"/>
      <c r="VQX39" s="133"/>
      <c r="VQY39" s="133"/>
      <c r="VQZ39" s="133"/>
      <c r="VRA39" s="133"/>
      <c r="VRB39" s="133"/>
      <c r="VRC39" s="133"/>
      <c r="VRD39" s="133"/>
      <c r="VRE39" s="133"/>
      <c r="VRF39" s="133"/>
      <c r="VRG39" s="133"/>
      <c r="VRH39" s="133"/>
      <c r="VRI39" s="133"/>
      <c r="VRJ39" s="133"/>
      <c r="VRK39" s="133"/>
      <c r="VRL39" s="133"/>
      <c r="VRM39" s="133"/>
      <c r="VRN39" s="133"/>
      <c r="VRO39" s="133"/>
      <c r="VRP39" s="133"/>
      <c r="VRQ39" s="133"/>
      <c r="VRR39" s="133"/>
      <c r="VRS39" s="133"/>
      <c r="VRT39" s="133"/>
      <c r="VRU39" s="133"/>
      <c r="VRV39" s="133"/>
      <c r="VRW39" s="133"/>
      <c r="VRX39" s="133"/>
      <c r="VRY39" s="133"/>
      <c r="VRZ39" s="133"/>
      <c r="VSA39" s="133"/>
      <c r="VSB39" s="133"/>
      <c r="VSC39" s="133"/>
      <c r="VSD39" s="133"/>
      <c r="VSE39" s="133"/>
      <c r="VSF39" s="133"/>
      <c r="VSG39" s="133"/>
      <c r="VSH39" s="133"/>
      <c r="VSI39" s="133"/>
      <c r="VSJ39" s="133"/>
      <c r="VSK39" s="133"/>
      <c r="VSL39" s="133"/>
      <c r="VSM39" s="133"/>
      <c r="VSN39" s="133"/>
      <c r="VSO39" s="133"/>
      <c r="VSP39" s="133"/>
      <c r="VSQ39" s="133"/>
      <c r="VSR39" s="133"/>
      <c r="VSS39" s="133"/>
      <c r="VST39" s="133"/>
      <c r="VSU39" s="133"/>
      <c r="VSV39" s="133"/>
      <c r="VSW39" s="133"/>
      <c r="VSX39" s="133"/>
      <c r="VSY39" s="133"/>
      <c r="VSZ39" s="133"/>
      <c r="VTA39" s="133"/>
      <c r="VTB39" s="133"/>
      <c r="VTC39" s="133"/>
      <c r="VTD39" s="133"/>
      <c r="VTE39" s="133"/>
      <c r="VTF39" s="133"/>
      <c r="VTG39" s="133"/>
      <c r="VTH39" s="133"/>
      <c r="VTI39" s="133"/>
      <c r="VTJ39" s="133"/>
      <c r="VTK39" s="133"/>
      <c r="VTL39" s="133"/>
      <c r="VTM39" s="133"/>
      <c r="VTN39" s="133"/>
      <c r="VTO39" s="133"/>
      <c r="VTP39" s="133"/>
      <c r="VTQ39" s="133"/>
      <c r="VTR39" s="133"/>
      <c r="VTS39" s="133"/>
      <c r="VTT39" s="133"/>
      <c r="VTU39" s="133"/>
      <c r="VTV39" s="133"/>
      <c r="VTW39" s="133"/>
      <c r="VTX39" s="133"/>
      <c r="VTY39" s="133"/>
      <c r="VTZ39" s="133"/>
      <c r="VUA39" s="133"/>
      <c r="VUB39" s="133"/>
      <c r="VUC39" s="133"/>
      <c r="VUD39" s="133"/>
      <c r="VUE39" s="133"/>
      <c r="VUF39" s="133"/>
      <c r="VUG39" s="133"/>
      <c r="VUH39" s="133"/>
      <c r="VUI39" s="133"/>
      <c r="VUJ39" s="133"/>
      <c r="VUK39" s="133"/>
      <c r="VUL39" s="133"/>
      <c r="VUM39" s="133"/>
      <c r="VUN39" s="133"/>
      <c r="VUO39" s="133"/>
      <c r="VUP39" s="133"/>
      <c r="VUQ39" s="133"/>
      <c r="VUR39" s="133"/>
      <c r="VUS39" s="133"/>
      <c r="VUT39" s="133"/>
      <c r="VUU39" s="133"/>
      <c r="VUV39" s="133"/>
      <c r="VUW39" s="133"/>
      <c r="VUX39" s="133"/>
      <c r="VUY39" s="133"/>
      <c r="VUZ39" s="133"/>
      <c r="VVA39" s="133"/>
      <c r="VVB39" s="133"/>
      <c r="VVC39" s="133"/>
      <c r="VVD39" s="133"/>
      <c r="VVE39" s="133"/>
      <c r="VVF39" s="133"/>
      <c r="VVG39" s="133"/>
      <c r="VVH39" s="133"/>
      <c r="VVI39" s="133"/>
      <c r="VVJ39" s="133"/>
      <c r="VVK39" s="133"/>
      <c r="VVL39" s="133"/>
      <c r="VVM39" s="133"/>
      <c r="VVN39" s="133"/>
      <c r="VVO39" s="133"/>
      <c r="VVP39" s="133"/>
      <c r="VVQ39" s="133"/>
      <c r="VVR39" s="133"/>
      <c r="VVS39" s="133"/>
      <c r="VVT39" s="133"/>
      <c r="VVU39" s="133"/>
      <c r="VVV39" s="133"/>
      <c r="VVW39" s="133"/>
      <c r="VVX39" s="133"/>
      <c r="VVY39" s="133"/>
      <c r="VVZ39" s="133"/>
      <c r="VWA39" s="133"/>
      <c r="VWB39" s="133"/>
      <c r="VWC39" s="133"/>
      <c r="VWD39" s="133"/>
      <c r="VWE39" s="133"/>
      <c r="VWF39" s="133"/>
      <c r="VWG39" s="133"/>
      <c r="VWH39" s="133"/>
      <c r="VWI39" s="133"/>
      <c r="VWJ39" s="133"/>
      <c r="VWK39" s="133"/>
      <c r="VWL39" s="133"/>
      <c r="VWM39" s="133"/>
      <c r="VWN39" s="133"/>
      <c r="VWO39" s="133"/>
      <c r="VWP39" s="133"/>
      <c r="VWQ39" s="133"/>
      <c r="VWR39" s="133"/>
      <c r="VWS39" s="133"/>
      <c r="VWT39" s="133"/>
      <c r="VWU39" s="133"/>
      <c r="VWV39" s="133"/>
      <c r="VWW39" s="133"/>
      <c r="VWX39" s="133"/>
      <c r="VWY39" s="133"/>
      <c r="VWZ39" s="133"/>
      <c r="VXA39" s="133"/>
      <c r="VXB39" s="133"/>
      <c r="VXC39" s="133"/>
      <c r="VXD39" s="133"/>
      <c r="VXE39" s="133"/>
      <c r="VXF39" s="133"/>
      <c r="VXG39" s="133"/>
      <c r="VXH39" s="133"/>
      <c r="VXI39" s="133"/>
      <c r="VXJ39" s="133"/>
      <c r="VXK39" s="133"/>
      <c r="VXL39" s="133"/>
      <c r="VXM39" s="133"/>
      <c r="VXN39" s="133"/>
      <c r="VXO39" s="133"/>
      <c r="VXP39" s="133"/>
      <c r="VXQ39" s="133"/>
      <c r="VXR39" s="133"/>
      <c r="VXS39" s="133"/>
      <c r="VXT39" s="133"/>
      <c r="VXU39" s="133"/>
      <c r="VXV39" s="133"/>
      <c r="VXW39" s="133"/>
      <c r="VXX39" s="133"/>
      <c r="VXY39" s="133"/>
      <c r="VXZ39" s="133"/>
      <c r="VYA39" s="133"/>
      <c r="VYB39" s="133"/>
      <c r="VYC39" s="133"/>
      <c r="VYD39" s="133"/>
      <c r="VYE39" s="133"/>
      <c r="VYF39" s="133"/>
      <c r="VYG39" s="133"/>
      <c r="VYH39" s="133"/>
      <c r="VYI39" s="133"/>
      <c r="VYJ39" s="133"/>
      <c r="VYK39" s="133"/>
      <c r="VYL39" s="133"/>
      <c r="VYM39" s="133"/>
      <c r="VYN39" s="133"/>
      <c r="VYO39" s="133"/>
      <c r="VYP39" s="133"/>
      <c r="VYQ39" s="133"/>
      <c r="VYR39" s="133"/>
      <c r="VYS39" s="133"/>
      <c r="VYT39" s="133"/>
      <c r="VYU39" s="133"/>
      <c r="VYV39" s="133"/>
      <c r="VYW39" s="133"/>
      <c r="VYX39" s="133"/>
      <c r="VYY39" s="133"/>
      <c r="VYZ39" s="133"/>
      <c r="VZA39" s="133"/>
      <c r="VZB39" s="133"/>
      <c r="VZC39" s="133"/>
      <c r="VZD39" s="133"/>
      <c r="VZE39" s="133"/>
      <c r="VZF39" s="133"/>
      <c r="VZG39" s="133"/>
      <c r="VZH39" s="133"/>
      <c r="VZI39" s="133"/>
      <c r="VZJ39" s="133"/>
      <c r="VZK39" s="133"/>
      <c r="VZL39" s="133"/>
      <c r="VZM39" s="133"/>
      <c r="VZN39" s="133"/>
      <c r="VZO39" s="133"/>
      <c r="VZP39" s="133"/>
      <c r="VZQ39" s="133"/>
      <c r="VZR39" s="133"/>
      <c r="VZS39" s="133"/>
      <c r="VZT39" s="133"/>
      <c r="VZU39" s="133"/>
      <c r="VZV39" s="133"/>
      <c r="VZW39" s="133"/>
      <c r="VZX39" s="133"/>
      <c r="VZY39" s="133"/>
      <c r="VZZ39" s="133"/>
      <c r="WAA39" s="133"/>
      <c r="WAB39" s="133"/>
      <c r="WAC39" s="133"/>
      <c r="WAD39" s="133"/>
      <c r="WAE39" s="133"/>
      <c r="WAF39" s="133"/>
      <c r="WAG39" s="133"/>
      <c r="WAH39" s="133"/>
      <c r="WAI39" s="133"/>
      <c r="WAJ39" s="133"/>
      <c r="WAK39" s="133"/>
      <c r="WAL39" s="133"/>
      <c r="WAM39" s="133"/>
      <c r="WAN39" s="133"/>
      <c r="WAO39" s="133"/>
      <c r="WAP39" s="133"/>
      <c r="WAQ39" s="133"/>
      <c r="WAR39" s="133"/>
      <c r="WAS39" s="133"/>
      <c r="WAT39" s="133"/>
      <c r="WAU39" s="133"/>
      <c r="WAV39" s="133"/>
      <c r="WAW39" s="133"/>
      <c r="WAX39" s="133"/>
      <c r="WAY39" s="133"/>
      <c r="WAZ39" s="133"/>
      <c r="WBA39" s="133"/>
      <c r="WBB39" s="133"/>
      <c r="WBC39" s="133"/>
      <c r="WBD39" s="133"/>
      <c r="WBE39" s="133"/>
      <c r="WBF39" s="133"/>
      <c r="WBG39" s="133"/>
      <c r="WBH39" s="133"/>
      <c r="WBI39" s="133"/>
      <c r="WBJ39" s="133"/>
      <c r="WBK39" s="133"/>
      <c r="WBL39" s="133"/>
      <c r="WBM39" s="133"/>
      <c r="WBN39" s="133"/>
      <c r="WBO39" s="133"/>
      <c r="WBP39" s="133"/>
      <c r="WBQ39" s="133"/>
      <c r="WBR39" s="133"/>
      <c r="WBS39" s="133"/>
      <c r="WBT39" s="133"/>
      <c r="WBU39" s="133"/>
      <c r="WBV39" s="133"/>
      <c r="WBW39" s="133"/>
      <c r="WBX39" s="133"/>
      <c r="WBY39" s="133"/>
      <c r="WBZ39" s="133"/>
      <c r="WCA39" s="133"/>
      <c r="WCB39" s="133"/>
      <c r="WCC39" s="133"/>
      <c r="WCD39" s="133"/>
      <c r="WCE39" s="133"/>
      <c r="WCF39" s="133"/>
      <c r="WCG39" s="133"/>
      <c r="WCH39" s="133"/>
      <c r="WCI39" s="133"/>
      <c r="WCJ39" s="133"/>
      <c r="WCK39" s="133"/>
      <c r="WCL39" s="133"/>
      <c r="WCM39" s="133"/>
      <c r="WCN39" s="133"/>
      <c r="WCO39" s="133"/>
      <c r="WCP39" s="133"/>
      <c r="WCQ39" s="133"/>
      <c r="WCR39" s="133"/>
      <c r="WCS39" s="133"/>
      <c r="WCT39" s="133"/>
      <c r="WCU39" s="133"/>
      <c r="WCV39" s="133"/>
      <c r="WCW39" s="133"/>
      <c r="WCX39" s="133"/>
      <c r="WCY39" s="133"/>
      <c r="WCZ39" s="133"/>
      <c r="WDA39" s="133"/>
      <c r="WDB39" s="133"/>
      <c r="WDC39" s="133"/>
      <c r="WDD39" s="133"/>
      <c r="WDE39" s="133"/>
      <c r="WDF39" s="133"/>
      <c r="WDG39" s="133"/>
      <c r="WDH39" s="133"/>
      <c r="WDI39" s="133"/>
      <c r="WDJ39" s="133"/>
      <c r="WDK39" s="133"/>
      <c r="WDL39" s="133"/>
      <c r="WDM39" s="133"/>
      <c r="WDN39" s="133"/>
      <c r="WDO39" s="133"/>
      <c r="WDP39" s="133"/>
      <c r="WDQ39" s="133"/>
      <c r="WDR39" s="133"/>
      <c r="WDS39" s="133"/>
      <c r="WDT39" s="133"/>
      <c r="WDU39" s="133"/>
      <c r="WDV39" s="133"/>
      <c r="WDW39" s="133"/>
      <c r="WDX39" s="133"/>
      <c r="WDY39" s="133"/>
      <c r="WDZ39" s="133"/>
      <c r="WEA39" s="133"/>
      <c r="WEB39" s="133"/>
      <c r="WEC39" s="133"/>
      <c r="WED39" s="133"/>
      <c r="WEE39" s="133"/>
      <c r="WEF39" s="133"/>
      <c r="WEG39" s="133"/>
      <c r="WEH39" s="133"/>
      <c r="WEI39" s="133"/>
      <c r="WEJ39" s="133"/>
      <c r="WEK39" s="133"/>
      <c r="WEL39" s="133"/>
      <c r="WEM39" s="133"/>
      <c r="WEN39" s="133"/>
      <c r="WEO39" s="133"/>
      <c r="WEP39" s="133"/>
      <c r="WEQ39" s="133"/>
      <c r="WER39" s="133"/>
      <c r="WES39" s="133"/>
      <c r="WET39" s="133"/>
      <c r="WEU39" s="133"/>
      <c r="WEV39" s="133"/>
      <c r="WEW39" s="133"/>
      <c r="WEX39" s="133"/>
      <c r="WEY39" s="133"/>
      <c r="WEZ39" s="133"/>
      <c r="WFA39" s="133"/>
      <c r="WFB39" s="133"/>
      <c r="WFC39" s="133"/>
      <c r="WFD39" s="133"/>
      <c r="WFE39" s="133"/>
      <c r="WFF39" s="133"/>
      <c r="WFG39" s="133"/>
      <c r="WFH39" s="133"/>
      <c r="WFI39" s="133"/>
      <c r="WFJ39" s="133"/>
      <c r="WFK39" s="133"/>
      <c r="WFL39" s="133"/>
      <c r="WFM39" s="133"/>
      <c r="WFN39" s="133"/>
      <c r="WFO39" s="133"/>
      <c r="WFP39" s="133"/>
      <c r="WFQ39" s="133"/>
      <c r="WFR39" s="133"/>
      <c r="WFS39" s="133"/>
      <c r="WFT39" s="133"/>
      <c r="WFU39" s="133"/>
      <c r="WFV39" s="133"/>
      <c r="WFW39" s="133"/>
      <c r="WFX39" s="133"/>
      <c r="WFY39" s="133"/>
      <c r="WFZ39" s="133"/>
      <c r="WGA39" s="133"/>
      <c r="WGB39" s="133"/>
      <c r="WGC39" s="133"/>
      <c r="WGD39" s="133"/>
      <c r="WGE39" s="133"/>
      <c r="WGF39" s="133"/>
      <c r="WGG39" s="133"/>
      <c r="WGH39" s="133"/>
      <c r="WGI39" s="133"/>
      <c r="WGJ39" s="133"/>
      <c r="WGK39" s="133"/>
      <c r="WGL39" s="133"/>
      <c r="WGM39" s="133"/>
      <c r="WGN39" s="133"/>
      <c r="WGO39" s="133"/>
      <c r="WGP39" s="133"/>
      <c r="WGQ39" s="133"/>
      <c r="WGR39" s="133"/>
      <c r="WGS39" s="133"/>
      <c r="WGT39" s="133"/>
      <c r="WGU39" s="133"/>
      <c r="WGV39" s="133"/>
      <c r="WGW39" s="133"/>
      <c r="WGX39" s="133"/>
      <c r="WGY39" s="133"/>
      <c r="WGZ39" s="133"/>
      <c r="WHA39" s="133"/>
      <c r="WHB39" s="133"/>
      <c r="WHC39" s="133"/>
      <c r="WHD39" s="133"/>
      <c r="WHE39" s="133"/>
      <c r="WHF39" s="133"/>
      <c r="WHG39" s="133"/>
      <c r="WHH39" s="133"/>
      <c r="WHI39" s="133"/>
      <c r="WHJ39" s="133"/>
      <c r="WHK39" s="133"/>
      <c r="WHL39" s="133"/>
      <c r="WHM39" s="133"/>
      <c r="WHN39" s="133"/>
      <c r="WHO39" s="133"/>
      <c r="WHP39" s="133"/>
      <c r="WHQ39" s="133"/>
      <c r="WHR39" s="133"/>
      <c r="WHS39" s="133"/>
      <c r="WHT39" s="133"/>
      <c r="WHU39" s="133"/>
      <c r="WHV39" s="133"/>
      <c r="WHW39" s="133"/>
      <c r="WHX39" s="133"/>
      <c r="WHY39" s="133"/>
      <c r="WHZ39" s="133"/>
      <c r="WIA39" s="133"/>
      <c r="WIB39" s="133"/>
      <c r="WIC39" s="133"/>
      <c r="WID39" s="133"/>
      <c r="WIE39" s="133"/>
      <c r="WIF39" s="133"/>
      <c r="WIG39" s="133"/>
      <c r="WIH39" s="133"/>
      <c r="WII39" s="133"/>
      <c r="WIJ39" s="133"/>
      <c r="WIK39" s="133"/>
      <c r="WIL39" s="133"/>
      <c r="WIM39" s="133"/>
      <c r="WIN39" s="133"/>
      <c r="WIO39" s="133"/>
      <c r="WIP39" s="133"/>
      <c r="WIQ39" s="133"/>
      <c r="WIR39" s="133"/>
      <c r="WIS39" s="133"/>
      <c r="WIT39" s="133"/>
      <c r="WIU39" s="133"/>
      <c r="WIV39" s="133"/>
      <c r="WIW39" s="133"/>
      <c r="WIX39" s="133"/>
      <c r="WIY39" s="133"/>
      <c r="WIZ39" s="133"/>
      <c r="WJA39" s="133"/>
      <c r="WJB39" s="133"/>
      <c r="WJC39" s="133"/>
      <c r="WJD39" s="133"/>
      <c r="WJE39" s="133"/>
      <c r="WJF39" s="133"/>
      <c r="WJG39" s="133"/>
      <c r="WJH39" s="133"/>
      <c r="WJI39" s="133"/>
      <c r="WJJ39" s="133"/>
      <c r="WJK39" s="133"/>
      <c r="WJL39" s="133"/>
      <c r="WJM39" s="133"/>
      <c r="WJN39" s="133"/>
      <c r="WJO39" s="133"/>
      <c r="WJP39" s="133"/>
      <c r="WJQ39" s="133"/>
      <c r="WJR39" s="133"/>
      <c r="WJS39" s="133"/>
      <c r="WJT39" s="133"/>
      <c r="WJU39" s="133"/>
      <c r="WJV39" s="133"/>
      <c r="WJW39" s="133"/>
      <c r="WJX39" s="133"/>
      <c r="WJY39" s="133"/>
      <c r="WJZ39" s="133"/>
      <c r="WKA39" s="133"/>
      <c r="WKB39" s="133"/>
      <c r="WKC39" s="133"/>
      <c r="WKD39" s="133"/>
      <c r="WKE39" s="133"/>
      <c r="WKF39" s="133"/>
      <c r="WKG39" s="133"/>
      <c r="WKH39" s="133"/>
      <c r="WKI39" s="133"/>
      <c r="WKJ39" s="133"/>
      <c r="WKK39" s="133"/>
      <c r="WKL39" s="133"/>
      <c r="WKM39" s="133"/>
      <c r="WKN39" s="133"/>
      <c r="WKO39" s="133"/>
      <c r="WKP39" s="133"/>
      <c r="WKQ39" s="133"/>
      <c r="WKR39" s="133"/>
      <c r="WKS39" s="133"/>
      <c r="WKT39" s="133"/>
      <c r="WKU39" s="133"/>
      <c r="WKV39" s="133"/>
      <c r="WKW39" s="133"/>
      <c r="WKX39" s="133"/>
      <c r="WKY39" s="133"/>
      <c r="WKZ39" s="133"/>
      <c r="WLA39" s="133"/>
      <c r="WLB39" s="133"/>
      <c r="WLC39" s="133"/>
      <c r="WLD39" s="133"/>
      <c r="WLE39" s="133"/>
      <c r="WLF39" s="133"/>
      <c r="WLG39" s="133"/>
      <c r="WLH39" s="133"/>
      <c r="WLI39" s="133"/>
      <c r="WLJ39" s="133"/>
      <c r="WLK39" s="133"/>
      <c r="WLL39" s="133"/>
      <c r="WLM39" s="133"/>
      <c r="WLN39" s="133"/>
      <c r="WLO39" s="133"/>
      <c r="WLP39" s="133"/>
      <c r="WLQ39" s="133"/>
      <c r="WLR39" s="133"/>
      <c r="WLS39" s="133"/>
      <c r="WLT39" s="133"/>
      <c r="WLU39" s="133"/>
      <c r="WLV39" s="133"/>
      <c r="WLW39" s="133"/>
      <c r="WLX39" s="133"/>
      <c r="WLY39" s="133"/>
      <c r="WLZ39" s="133"/>
      <c r="WMA39" s="133"/>
      <c r="WMB39" s="133"/>
      <c r="WMC39" s="133"/>
      <c r="WMD39" s="133"/>
      <c r="WME39" s="133"/>
      <c r="WMF39" s="133"/>
      <c r="WMG39" s="133"/>
      <c r="WMH39" s="133"/>
      <c r="WMI39" s="133"/>
      <c r="WMJ39" s="133"/>
      <c r="WMK39" s="133"/>
      <c r="WML39" s="133"/>
      <c r="WMM39" s="133"/>
      <c r="WMN39" s="133"/>
      <c r="WMO39" s="133"/>
      <c r="WMP39" s="133"/>
      <c r="WMQ39" s="133"/>
      <c r="WMR39" s="133"/>
      <c r="WMS39" s="133"/>
      <c r="WMT39" s="133"/>
      <c r="WMU39" s="133"/>
      <c r="WMV39" s="133"/>
      <c r="WMW39" s="133"/>
      <c r="WMX39" s="133"/>
      <c r="WMY39" s="133"/>
      <c r="WMZ39" s="133"/>
      <c r="WNA39" s="133"/>
      <c r="WNB39" s="133"/>
      <c r="WNC39" s="133"/>
      <c r="WND39" s="133"/>
      <c r="WNE39" s="133"/>
      <c r="WNF39" s="133"/>
      <c r="WNG39" s="133"/>
      <c r="WNH39" s="133"/>
      <c r="WNI39" s="133"/>
      <c r="WNJ39" s="133"/>
      <c r="WNK39" s="133"/>
      <c r="WNL39" s="133"/>
      <c r="WNM39" s="133"/>
      <c r="WNN39" s="133"/>
      <c r="WNO39" s="133"/>
      <c r="WNP39" s="133"/>
      <c r="WNQ39" s="133"/>
      <c r="WNR39" s="133"/>
      <c r="WNS39" s="133"/>
      <c r="WNT39" s="133"/>
      <c r="WNU39" s="133"/>
      <c r="WNV39" s="133"/>
      <c r="WNW39" s="133"/>
      <c r="WNX39" s="133"/>
      <c r="WNY39" s="133"/>
      <c r="WNZ39" s="133"/>
      <c r="WOA39" s="133"/>
      <c r="WOB39" s="133"/>
      <c r="WOC39" s="133"/>
      <c r="WOD39" s="133"/>
      <c r="WOE39" s="133"/>
      <c r="WOF39" s="133"/>
      <c r="WOG39" s="133"/>
      <c r="WOH39" s="133"/>
      <c r="WOI39" s="133"/>
      <c r="WOJ39" s="133"/>
      <c r="WOK39" s="133"/>
      <c r="WOL39" s="133"/>
      <c r="WOM39" s="133"/>
      <c r="WON39" s="133"/>
      <c r="WOO39" s="133"/>
      <c r="WOP39" s="133"/>
      <c r="WOQ39" s="133"/>
      <c r="WOR39" s="133"/>
      <c r="WOS39" s="133"/>
      <c r="WOT39" s="133"/>
      <c r="WOU39" s="133"/>
      <c r="WOV39" s="133"/>
      <c r="WOW39" s="133"/>
      <c r="WOX39" s="133"/>
      <c r="WOY39" s="133"/>
      <c r="WOZ39" s="133"/>
      <c r="WPA39" s="133"/>
      <c r="WPB39" s="133"/>
      <c r="WPC39" s="133"/>
      <c r="WPD39" s="133"/>
      <c r="WPE39" s="133"/>
      <c r="WPF39" s="133"/>
      <c r="WPG39" s="133"/>
      <c r="WPH39" s="133"/>
      <c r="WPI39" s="133"/>
      <c r="WPJ39" s="133"/>
      <c r="WPK39" s="133"/>
      <c r="WPL39" s="133"/>
      <c r="WPM39" s="133"/>
      <c r="WPN39" s="133"/>
      <c r="WPO39" s="133"/>
      <c r="WPP39" s="133"/>
      <c r="WPQ39" s="133"/>
      <c r="WPR39" s="133"/>
      <c r="WPS39" s="133"/>
      <c r="WPT39" s="133"/>
      <c r="WPU39" s="133"/>
      <c r="WPV39" s="133"/>
      <c r="WPW39" s="133"/>
      <c r="WPX39" s="133"/>
      <c r="WPY39" s="133"/>
      <c r="WPZ39" s="133"/>
      <c r="WQA39" s="133"/>
      <c r="WQB39" s="133"/>
      <c r="WQC39" s="133"/>
      <c r="WQD39" s="133"/>
      <c r="WQE39" s="133"/>
      <c r="WQF39" s="133"/>
      <c r="WQG39" s="133"/>
      <c r="WQH39" s="133"/>
      <c r="WQI39" s="133"/>
      <c r="WQJ39" s="133"/>
      <c r="WQK39" s="133"/>
      <c r="WQL39" s="133"/>
      <c r="WQM39" s="133"/>
      <c r="WQN39" s="133"/>
      <c r="WQO39" s="133"/>
      <c r="WQP39" s="133"/>
      <c r="WQQ39" s="133"/>
      <c r="WQR39" s="133"/>
      <c r="WQS39" s="133"/>
      <c r="WQT39" s="133"/>
      <c r="WQU39" s="133"/>
      <c r="WQV39" s="133"/>
      <c r="WQW39" s="133"/>
      <c r="WQX39" s="133"/>
      <c r="WQY39" s="133"/>
      <c r="WQZ39" s="133"/>
      <c r="WRA39" s="133"/>
      <c r="WRB39" s="133"/>
      <c r="WRC39" s="133"/>
      <c r="WRD39" s="133"/>
      <c r="WRE39" s="133"/>
      <c r="WRF39" s="133"/>
      <c r="WRG39" s="133"/>
      <c r="WRH39" s="133"/>
      <c r="WRI39" s="133"/>
      <c r="WRJ39" s="133"/>
      <c r="WRK39" s="133"/>
      <c r="WRL39" s="133"/>
      <c r="WRM39" s="133"/>
      <c r="WRN39" s="133"/>
      <c r="WRO39" s="133"/>
      <c r="WRP39" s="133"/>
      <c r="WRQ39" s="133"/>
      <c r="WRR39" s="133"/>
      <c r="WRS39" s="133"/>
      <c r="WRT39" s="133"/>
      <c r="WRU39" s="133"/>
      <c r="WRV39" s="133"/>
      <c r="WRW39" s="133"/>
      <c r="WRX39" s="133"/>
      <c r="WRY39" s="133"/>
      <c r="WRZ39" s="133"/>
      <c r="WSA39" s="133"/>
      <c r="WSB39" s="133"/>
      <c r="WSC39" s="133"/>
      <c r="WSD39" s="133"/>
      <c r="WSE39" s="133"/>
      <c r="WSF39" s="133"/>
      <c r="WSG39" s="133"/>
      <c r="WSH39" s="133"/>
      <c r="WSI39" s="133"/>
      <c r="WSJ39" s="133"/>
      <c r="WSK39" s="133"/>
      <c r="WSL39" s="133"/>
      <c r="WSM39" s="133"/>
      <c r="WSN39" s="133"/>
      <c r="WSO39" s="133"/>
      <c r="WSP39" s="133"/>
      <c r="WSQ39" s="133"/>
      <c r="WSR39" s="133"/>
      <c r="WSS39" s="133"/>
      <c r="WST39" s="133"/>
      <c r="WSU39" s="133"/>
      <c r="WSV39" s="133"/>
      <c r="WSW39" s="133"/>
      <c r="WSX39" s="133"/>
      <c r="WSY39" s="133"/>
      <c r="WSZ39" s="133"/>
      <c r="WTA39" s="133"/>
      <c r="WTB39" s="133"/>
      <c r="WTC39" s="133"/>
      <c r="WTD39" s="133"/>
      <c r="WTE39" s="133"/>
      <c r="WTF39" s="133"/>
      <c r="WTG39" s="133"/>
      <c r="WTH39" s="133"/>
      <c r="WTI39" s="133"/>
      <c r="WTJ39" s="133"/>
      <c r="WTK39" s="133"/>
      <c r="WTL39" s="133"/>
      <c r="WTM39" s="133"/>
      <c r="WTN39" s="133"/>
      <c r="WTO39" s="133"/>
      <c r="WTP39" s="133"/>
      <c r="WTQ39" s="133"/>
      <c r="WTR39" s="133"/>
      <c r="WTS39" s="133"/>
      <c r="WTT39" s="133"/>
      <c r="WTU39" s="133"/>
      <c r="WTV39" s="133"/>
      <c r="WTW39" s="133"/>
      <c r="WTX39" s="133"/>
      <c r="WTY39" s="133"/>
      <c r="WTZ39" s="133"/>
      <c r="WUA39" s="133"/>
      <c r="WUB39" s="133"/>
      <c r="WUC39" s="133"/>
      <c r="WUD39" s="133"/>
      <c r="WUE39" s="133"/>
      <c r="WUF39" s="133"/>
      <c r="WUG39" s="133"/>
      <c r="WUH39" s="133"/>
      <c r="WUI39" s="133"/>
      <c r="WUJ39" s="133"/>
      <c r="WUK39" s="133"/>
      <c r="WUL39" s="133"/>
      <c r="WUM39" s="133"/>
      <c r="WUN39" s="133"/>
      <c r="WUO39" s="133"/>
      <c r="WUP39" s="133"/>
      <c r="WUQ39" s="133"/>
      <c r="WUR39" s="133"/>
      <c r="WUS39" s="133"/>
      <c r="WUT39" s="133"/>
      <c r="WUU39" s="133"/>
      <c r="WUV39" s="133"/>
      <c r="WUW39" s="133"/>
      <c r="WUX39" s="133"/>
      <c r="WUY39" s="133"/>
      <c r="WUZ39" s="133"/>
      <c r="WVA39" s="133"/>
      <c r="WVB39" s="133"/>
      <c r="WVC39" s="133"/>
      <c r="WVD39" s="133"/>
      <c r="WVE39" s="133"/>
      <c r="WVF39" s="133"/>
      <c r="WVG39" s="133"/>
      <c r="WVH39" s="133"/>
      <c r="WVI39" s="133"/>
      <c r="WVJ39" s="133"/>
      <c r="WVK39" s="133"/>
      <c r="WVL39" s="133"/>
      <c r="WVM39" s="133"/>
      <c r="WVN39" s="133"/>
      <c r="WVO39" s="133"/>
      <c r="WVP39" s="133"/>
      <c r="WVQ39" s="133"/>
      <c r="WVR39" s="133"/>
      <c r="WVS39" s="133"/>
      <c r="WVT39" s="133"/>
      <c r="WVU39" s="133"/>
      <c r="WVV39" s="133"/>
      <c r="WVW39" s="133"/>
      <c r="WVX39" s="133"/>
      <c r="WVY39" s="133"/>
      <c r="WVZ39" s="133"/>
      <c r="WWA39" s="133"/>
      <c r="WWB39" s="133"/>
      <c r="WWC39" s="133"/>
      <c r="WWD39" s="133"/>
      <c r="WWE39" s="133"/>
      <c r="WWF39" s="133"/>
      <c r="WWG39" s="133"/>
      <c r="WWH39" s="133"/>
      <c r="WWI39" s="133"/>
      <c r="WWJ39" s="133"/>
      <c r="WWK39" s="133"/>
      <c r="WWL39" s="133"/>
      <c r="WWM39" s="133"/>
      <c r="WWN39" s="133"/>
      <c r="WWO39" s="133"/>
      <c r="WWP39" s="133"/>
      <c r="WWQ39" s="133"/>
      <c r="WWR39" s="133"/>
      <c r="WWS39" s="133"/>
      <c r="WWT39" s="133"/>
      <c r="WWU39" s="133"/>
      <c r="WWV39" s="133"/>
      <c r="WWW39" s="133"/>
      <c r="WWX39" s="133"/>
      <c r="WWY39" s="133"/>
      <c r="WWZ39" s="133"/>
      <c r="WXA39" s="133"/>
      <c r="WXB39" s="133"/>
      <c r="WXC39" s="133"/>
      <c r="WXD39" s="133"/>
      <c r="WXE39" s="133"/>
      <c r="WXF39" s="133"/>
      <c r="WXG39" s="133"/>
      <c r="WXH39" s="133"/>
      <c r="WXI39" s="133"/>
      <c r="WXJ39" s="133"/>
      <c r="WXK39" s="133"/>
      <c r="WXL39" s="133"/>
      <c r="WXM39" s="133"/>
      <c r="WXN39" s="133"/>
      <c r="WXO39" s="133"/>
      <c r="WXP39" s="133"/>
      <c r="WXQ39" s="133"/>
      <c r="WXR39" s="133"/>
      <c r="WXS39" s="133"/>
      <c r="WXT39" s="133"/>
      <c r="WXU39" s="133"/>
      <c r="WXV39" s="133"/>
      <c r="WXW39" s="133"/>
      <c r="WXX39" s="133"/>
      <c r="WXY39" s="133"/>
      <c r="WXZ39" s="133"/>
      <c r="WYA39" s="133"/>
      <c r="WYB39" s="133"/>
      <c r="WYC39" s="133"/>
      <c r="WYD39" s="133"/>
      <c r="WYE39" s="133"/>
      <c r="WYF39" s="133"/>
      <c r="WYG39" s="133"/>
      <c r="WYH39" s="133"/>
      <c r="WYI39" s="133"/>
      <c r="WYJ39" s="133"/>
      <c r="WYK39" s="133"/>
      <c r="WYL39" s="133"/>
      <c r="WYM39" s="133"/>
      <c r="WYN39" s="133"/>
      <c r="WYO39" s="133"/>
      <c r="WYP39" s="133"/>
      <c r="WYQ39" s="133"/>
      <c r="WYR39" s="133"/>
      <c r="WYS39" s="133"/>
      <c r="WYT39" s="133"/>
      <c r="WYU39" s="133"/>
      <c r="WYV39" s="133"/>
      <c r="WYW39" s="133"/>
      <c r="WYX39" s="133"/>
      <c r="WYY39" s="133"/>
      <c r="WYZ39" s="133"/>
      <c r="WZA39" s="133"/>
      <c r="WZB39" s="133"/>
      <c r="WZC39" s="133"/>
      <c r="WZD39" s="133"/>
      <c r="WZE39" s="133"/>
      <c r="WZF39" s="133"/>
      <c r="WZG39" s="133"/>
      <c r="WZH39" s="133"/>
      <c r="WZI39" s="133"/>
      <c r="WZJ39" s="133"/>
      <c r="WZK39" s="133"/>
      <c r="WZL39" s="133"/>
      <c r="WZM39" s="133"/>
      <c r="WZN39" s="133"/>
      <c r="WZO39" s="133"/>
      <c r="WZP39" s="133"/>
      <c r="WZQ39" s="133"/>
      <c r="WZR39" s="133"/>
      <c r="WZS39" s="133"/>
      <c r="WZT39" s="133"/>
      <c r="WZU39" s="133"/>
      <c r="WZV39" s="133"/>
      <c r="WZW39" s="133"/>
    </row>
    <row r="40" spans="1:16247" s="133" customFormat="1" ht="15.95" customHeight="1">
      <c r="A40" s="111"/>
      <c r="B40" s="109" t="s">
        <v>8</v>
      </c>
      <c r="C40" s="110">
        <v>6</v>
      </c>
      <c r="D40" s="110">
        <v>818649.11</v>
      </c>
      <c r="E40" s="110">
        <v>6</v>
      </c>
      <c r="F40" s="110">
        <v>710024.36</v>
      </c>
    </row>
    <row r="41" spans="1:16247" s="133" customFormat="1" ht="15.95" customHeight="1">
      <c r="A41" s="111"/>
      <c r="B41" s="109" t="s">
        <v>127</v>
      </c>
      <c r="C41" s="110">
        <v>5</v>
      </c>
      <c r="D41" s="110">
        <v>1816308.25</v>
      </c>
      <c r="E41" s="110">
        <v>5</v>
      </c>
      <c r="F41" s="110">
        <v>840125.32</v>
      </c>
    </row>
    <row r="42" spans="1:16247" s="133" customFormat="1" ht="15.95" customHeight="1">
      <c r="A42" s="111"/>
      <c r="B42" s="109" t="s">
        <v>27</v>
      </c>
      <c r="C42" s="110">
        <v>7</v>
      </c>
      <c r="D42" s="110">
        <v>889114.53</v>
      </c>
      <c r="E42" s="110">
        <v>3</v>
      </c>
      <c r="F42" s="110">
        <v>285572.24</v>
      </c>
    </row>
    <row r="43" spans="1:16247" s="133" customFormat="1" ht="15.95" customHeight="1">
      <c r="A43" s="111"/>
      <c r="B43" s="109" t="s">
        <v>61</v>
      </c>
      <c r="C43" s="110">
        <v>13</v>
      </c>
      <c r="D43" s="110">
        <v>1834180.64</v>
      </c>
      <c r="E43" s="110">
        <v>7</v>
      </c>
      <c r="F43" s="110">
        <v>777824.28</v>
      </c>
    </row>
    <row r="44" spans="1:16247" s="133" customFormat="1" ht="15.95" customHeight="1">
      <c r="A44" s="111"/>
      <c r="B44" s="109" t="s">
        <v>36</v>
      </c>
      <c r="C44" s="110">
        <v>3</v>
      </c>
      <c r="D44" s="110">
        <v>274323</v>
      </c>
      <c r="E44" s="110">
        <v>1</v>
      </c>
      <c r="F44" s="110">
        <v>8000</v>
      </c>
    </row>
    <row r="45" spans="1:16247" s="133" customFormat="1" ht="15.95" customHeight="1">
      <c r="A45" s="111"/>
      <c r="B45" s="109" t="s">
        <v>45</v>
      </c>
      <c r="C45" s="110">
        <v>9</v>
      </c>
      <c r="D45" s="110">
        <v>577732.42000000004</v>
      </c>
      <c r="E45" s="110">
        <v>6</v>
      </c>
      <c r="F45" s="110">
        <v>408590.26</v>
      </c>
    </row>
    <row r="46" spans="1:16247" s="133" customFormat="1" ht="15.95" customHeight="1">
      <c r="A46" s="112" t="s">
        <v>21</v>
      </c>
      <c r="B46" s="113" t="s">
        <v>0</v>
      </c>
      <c r="C46" s="57">
        <f>SUM(C38:C45)</f>
        <v>55</v>
      </c>
      <c r="D46" s="57">
        <f>SUM(D38:D45)</f>
        <v>9527892.9699999988</v>
      </c>
      <c r="E46" s="57">
        <f>SUM(E38:E45)</f>
        <v>36</v>
      </c>
      <c r="F46" s="57">
        <f>SUM(F38:F45)</f>
        <v>4370189.26</v>
      </c>
    </row>
    <row r="47" spans="1:16247" s="133" customFormat="1" ht="15.95" customHeight="1">
      <c r="A47" s="116" t="s">
        <v>63</v>
      </c>
      <c r="B47" s="109" t="s">
        <v>42</v>
      </c>
      <c r="C47" s="110">
        <v>2</v>
      </c>
      <c r="D47" s="110">
        <v>8590</v>
      </c>
      <c r="E47" s="110">
        <v>1</v>
      </c>
      <c r="F47" s="110">
        <v>19200</v>
      </c>
    </row>
    <row r="48" spans="1:16247" s="24" customFormat="1" ht="15.95" customHeight="1">
      <c r="A48" s="135"/>
      <c r="B48" s="109" t="s">
        <v>3</v>
      </c>
      <c r="C48" s="110">
        <v>13</v>
      </c>
      <c r="D48" s="110">
        <v>6355621.0099999998</v>
      </c>
      <c r="E48" s="110">
        <v>13</v>
      </c>
      <c r="F48" s="110">
        <v>5454220.25</v>
      </c>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3"/>
      <c r="CA48" s="133"/>
      <c r="CB48" s="133"/>
      <c r="CC48" s="133"/>
      <c r="CD48" s="133"/>
      <c r="CE48" s="133"/>
      <c r="CF48" s="133"/>
      <c r="CG48" s="133"/>
      <c r="CH48" s="133"/>
      <c r="CI48" s="133"/>
      <c r="CJ48" s="133"/>
      <c r="CK48" s="133"/>
      <c r="CL48" s="133"/>
      <c r="CM48" s="133"/>
      <c r="CN48" s="133"/>
      <c r="CO48" s="133"/>
      <c r="CP48" s="133"/>
      <c r="CQ48" s="133"/>
      <c r="CR48" s="133"/>
      <c r="CS48" s="133"/>
      <c r="CT48" s="133"/>
      <c r="CU48" s="133"/>
      <c r="CV48" s="133"/>
      <c r="CW48" s="133"/>
      <c r="CX48" s="133"/>
      <c r="CY48" s="133"/>
      <c r="CZ48" s="133"/>
      <c r="DA48" s="133"/>
      <c r="DB48" s="133"/>
      <c r="DC48" s="133"/>
      <c r="DD48" s="133"/>
      <c r="DE48" s="133"/>
      <c r="DF48" s="133"/>
      <c r="DG48" s="133"/>
      <c r="DH48" s="133"/>
      <c r="DI48" s="133"/>
      <c r="DJ48" s="133"/>
      <c r="DK48" s="133"/>
      <c r="DL48" s="133"/>
      <c r="DM48" s="133"/>
      <c r="DN48" s="133"/>
      <c r="DO48" s="133"/>
      <c r="DP48" s="133"/>
      <c r="DQ48" s="133"/>
      <c r="DR48" s="133"/>
      <c r="DS48" s="133"/>
      <c r="DT48" s="133"/>
      <c r="DU48" s="133"/>
      <c r="DV48" s="133"/>
      <c r="DW48" s="133"/>
      <c r="DX48" s="133"/>
      <c r="DY48" s="133"/>
      <c r="DZ48" s="133"/>
      <c r="EA48" s="133"/>
      <c r="EB48" s="133"/>
      <c r="EC48" s="133"/>
      <c r="ED48" s="133"/>
      <c r="EE48" s="133"/>
      <c r="EF48" s="133"/>
      <c r="EG48" s="133"/>
      <c r="EH48" s="133"/>
      <c r="EI48" s="133"/>
      <c r="EJ48" s="133"/>
      <c r="EK48" s="133"/>
      <c r="EL48" s="133"/>
      <c r="EM48" s="133"/>
      <c r="EN48" s="133"/>
      <c r="EO48" s="133"/>
      <c r="EP48" s="133"/>
      <c r="EQ48" s="133"/>
      <c r="ER48" s="133"/>
      <c r="ES48" s="133"/>
      <c r="ET48" s="133"/>
      <c r="EU48" s="133"/>
      <c r="EV48" s="133"/>
      <c r="EW48" s="133"/>
      <c r="EX48" s="133"/>
      <c r="EY48" s="133"/>
      <c r="EZ48" s="133"/>
      <c r="FA48" s="133"/>
      <c r="FB48" s="133"/>
      <c r="FC48" s="133"/>
      <c r="FD48" s="133"/>
      <c r="FE48" s="133"/>
      <c r="FF48" s="133"/>
      <c r="FG48" s="133"/>
      <c r="FH48" s="133"/>
      <c r="FI48" s="133"/>
      <c r="FJ48" s="133"/>
      <c r="FK48" s="133"/>
      <c r="FL48" s="133"/>
      <c r="FM48" s="133"/>
      <c r="FN48" s="133"/>
      <c r="FO48" s="133"/>
      <c r="FP48" s="133"/>
      <c r="FQ48" s="133"/>
      <c r="FR48" s="133"/>
      <c r="FS48" s="133"/>
      <c r="FT48" s="133"/>
      <c r="FU48" s="133"/>
      <c r="FV48" s="133"/>
      <c r="FW48" s="133"/>
      <c r="FX48" s="133"/>
      <c r="FY48" s="133"/>
      <c r="FZ48" s="133"/>
      <c r="GA48" s="133"/>
      <c r="GB48" s="133"/>
      <c r="GC48" s="133"/>
      <c r="GD48" s="133"/>
      <c r="GE48" s="133"/>
      <c r="GF48" s="133"/>
      <c r="GG48" s="133"/>
      <c r="GH48" s="133"/>
      <c r="GI48" s="133"/>
      <c r="GJ48" s="133"/>
      <c r="GK48" s="133"/>
      <c r="GL48" s="133"/>
      <c r="GM48" s="133"/>
      <c r="GN48" s="133"/>
      <c r="GO48" s="133"/>
      <c r="GP48" s="133"/>
      <c r="GQ48" s="133"/>
      <c r="GR48" s="133"/>
      <c r="GS48" s="133"/>
      <c r="GT48" s="133"/>
      <c r="GU48" s="133"/>
      <c r="GV48" s="133"/>
      <c r="GW48" s="133"/>
      <c r="GX48" s="133"/>
      <c r="GY48" s="133"/>
      <c r="GZ48" s="133"/>
      <c r="HA48" s="133"/>
      <c r="HB48" s="133"/>
      <c r="HC48" s="133"/>
      <c r="HD48" s="133"/>
      <c r="HE48" s="133"/>
      <c r="HF48" s="133"/>
      <c r="HG48" s="133"/>
      <c r="HH48" s="133"/>
      <c r="HI48" s="133"/>
      <c r="HJ48" s="133"/>
      <c r="HK48" s="133"/>
      <c r="HL48" s="133"/>
      <c r="HM48" s="133"/>
      <c r="HN48" s="133"/>
      <c r="HO48" s="133"/>
      <c r="HP48" s="133"/>
      <c r="HQ48" s="133"/>
      <c r="HR48" s="133"/>
      <c r="HS48" s="133"/>
      <c r="HT48" s="133"/>
      <c r="HU48" s="133"/>
      <c r="HV48" s="133"/>
      <c r="HW48" s="133"/>
      <c r="HX48" s="133"/>
      <c r="HY48" s="133"/>
      <c r="HZ48" s="133"/>
      <c r="IA48" s="133"/>
      <c r="IB48" s="133"/>
      <c r="IC48" s="133"/>
      <c r="ID48" s="133"/>
      <c r="IE48" s="133"/>
      <c r="IF48" s="133"/>
      <c r="IG48" s="133"/>
      <c r="IH48" s="133"/>
      <c r="II48" s="133"/>
      <c r="IJ48" s="133"/>
      <c r="IK48" s="133"/>
      <c r="IL48" s="133"/>
      <c r="IM48" s="133"/>
      <c r="IN48" s="133"/>
      <c r="IO48" s="133"/>
      <c r="IP48" s="133"/>
      <c r="IQ48" s="133"/>
      <c r="IR48" s="133"/>
      <c r="IS48" s="133"/>
      <c r="IT48" s="133"/>
      <c r="IU48" s="133"/>
      <c r="IV48" s="133"/>
      <c r="IW48" s="133"/>
      <c r="IX48" s="133"/>
      <c r="IY48" s="133"/>
      <c r="IZ48" s="133"/>
      <c r="JA48" s="133"/>
      <c r="JB48" s="133"/>
      <c r="JC48" s="133"/>
      <c r="JD48" s="133"/>
      <c r="JE48" s="133"/>
      <c r="JF48" s="133"/>
      <c r="JG48" s="133"/>
      <c r="JH48" s="133"/>
      <c r="JI48" s="133"/>
      <c r="JJ48" s="133"/>
      <c r="JK48" s="133"/>
      <c r="JL48" s="133"/>
      <c r="JM48" s="133"/>
      <c r="JN48" s="133"/>
      <c r="JO48" s="133"/>
      <c r="JP48" s="133"/>
      <c r="JQ48" s="133"/>
      <c r="JR48" s="133"/>
      <c r="JS48" s="133"/>
      <c r="JT48" s="133"/>
      <c r="JU48" s="133"/>
      <c r="JV48" s="133"/>
      <c r="JW48" s="133"/>
      <c r="JX48" s="133"/>
      <c r="JY48" s="133"/>
      <c r="JZ48" s="133"/>
      <c r="KA48" s="133"/>
      <c r="KB48" s="133"/>
      <c r="KC48" s="133"/>
      <c r="KD48" s="133"/>
      <c r="KE48" s="133"/>
      <c r="KF48" s="133"/>
      <c r="KG48" s="133"/>
      <c r="KH48" s="133"/>
      <c r="KI48" s="133"/>
      <c r="KJ48" s="133"/>
      <c r="KK48" s="133"/>
      <c r="KL48" s="133"/>
      <c r="KM48" s="133"/>
      <c r="KN48" s="133"/>
      <c r="KO48" s="133"/>
      <c r="KP48" s="133"/>
      <c r="KQ48" s="133"/>
      <c r="KR48" s="133"/>
      <c r="KS48" s="133"/>
      <c r="KT48" s="133"/>
      <c r="KU48" s="133"/>
      <c r="KV48" s="133"/>
      <c r="KW48" s="133"/>
      <c r="KX48" s="133"/>
      <c r="KY48" s="133"/>
      <c r="KZ48" s="133"/>
      <c r="LA48" s="133"/>
      <c r="LB48" s="133"/>
      <c r="LC48" s="133"/>
      <c r="LD48" s="133"/>
      <c r="LE48" s="133"/>
      <c r="LF48" s="133"/>
      <c r="LG48" s="133"/>
      <c r="LH48" s="133"/>
      <c r="LI48" s="133"/>
      <c r="LJ48" s="133"/>
      <c r="LK48" s="133"/>
      <c r="LL48" s="133"/>
      <c r="LM48" s="133"/>
      <c r="LN48" s="133"/>
      <c r="LO48" s="133"/>
      <c r="LP48" s="133"/>
      <c r="LQ48" s="133"/>
      <c r="LR48" s="133"/>
      <c r="LS48" s="133"/>
      <c r="LT48" s="133"/>
      <c r="LU48" s="133"/>
      <c r="LV48" s="133"/>
      <c r="LW48" s="133"/>
      <c r="LX48" s="133"/>
      <c r="LY48" s="133"/>
      <c r="LZ48" s="133"/>
      <c r="MA48" s="133"/>
      <c r="MB48" s="133"/>
      <c r="MC48" s="133"/>
      <c r="MD48" s="133"/>
      <c r="ME48" s="133"/>
      <c r="MF48" s="133"/>
      <c r="MG48" s="133"/>
      <c r="MH48" s="133"/>
      <c r="MI48" s="133"/>
      <c r="MJ48" s="133"/>
      <c r="MK48" s="133"/>
      <c r="ML48" s="133"/>
      <c r="MM48" s="133"/>
      <c r="MN48" s="133"/>
      <c r="MO48" s="133"/>
      <c r="MP48" s="133"/>
      <c r="MQ48" s="133"/>
      <c r="MR48" s="133"/>
      <c r="MS48" s="133"/>
      <c r="MT48" s="133"/>
      <c r="MU48" s="133"/>
      <c r="MV48" s="133"/>
      <c r="MW48" s="133"/>
      <c r="MX48" s="133"/>
      <c r="MY48" s="133"/>
      <c r="MZ48" s="133"/>
      <c r="NA48" s="133"/>
      <c r="NB48" s="133"/>
      <c r="NC48" s="133"/>
      <c r="ND48" s="133"/>
      <c r="NE48" s="133"/>
      <c r="NF48" s="133"/>
      <c r="NG48" s="133"/>
      <c r="NH48" s="133"/>
      <c r="NI48" s="133"/>
      <c r="NJ48" s="133"/>
      <c r="NK48" s="133"/>
      <c r="NL48" s="133"/>
      <c r="NM48" s="133"/>
      <c r="NN48" s="133"/>
      <c r="NO48" s="133"/>
      <c r="NP48" s="133"/>
      <c r="NQ48" s="133"/>
      <c r="NR48" s="133"/>
      <c r="NS48" s="133"/>
      <c r="NT48" s="133"/>
      <c r="NU48" s="133"/>
      <c r="NV48" s="133"/>
      <c r="NW48" s="133"/>
      <c r="NX48" s="133"/>
      <c r="NY48" s="133"/>
      <c r="NZ48" s="133"/>
      <c r="OA48" s="133"/>
      <c r="OB48" s="133"/>
      <c r="OC48" s="133"/>
      <c r="OD48" s="133"/>
      <c r="OE48" s="133"/>
      <c r="OF48" s="133"/>
      <c r="OG48" s="133"/>
      <c r="OH48" s="133"/>
      <c r="OI48" s="133"/>
      <c r="OJ48" s="133"/>
      <c r="OK48" s="133"/>
      <c r="OL48" s="133"/>
      <c r="OM48" s="133"/>
      <c r="ON48" s="133"/>
      <c r="OO48" s="133"/>
      <c r="OP48" s="133"/>
      <c r="OQ48" s="133"/>
      <c r="OR48" s="133"/>
      <c r="OS48" s="133"/>
      <c r="OT48" s="133"/>
      <c r="OU48" s="133"/>
      <c r="OV48" s="133"/>
      <c r="OW48" s="133"/>
      <c r="OX48" s="133"/>
      <c r="OY48" s="133"/>
      <c r="OZ48" s="133"/>
      <c r="PA48" s="133"/>
      <c r="PB48" s="133"/>
      <c r="PC48" s="133"/>
      <c r="PD48" s="133"/>
      <c r="PE48" s="133"/>
      <c r="PF48" s="133"/>
      <c r="PG48" s="133"/>
      <c r="PH48" s="133"/>
      <c r="PI48" s="133"/>
      <c r="PJ48" s="133"/>
      <c r="PK48" s="133"/>
      <c r="PL48" s="133"/>
      <c r="PM48" s="133"/>
      <c r="PN48" s="133"/>
      <c r="PO48" s="133"/>
      <c r="PP48" s="133"/>
      <c r="PQ48" s="133"/>
      <c r="PR48" s="133"/>
      <c r="PS48" s="133"/>
      <c r="PT48" s="133"/>
      <c r="PU48" s="133"/>
      <c r="PV48" s="133"/>
      <c r="PW48" s="133"/>
      <c r="PX48" s="133"/>
      <c r="PY48" s="133"/>
      <c r="PZ48" s="133"/>
      <c r="QA48" s="133"/>
      <c r="QB48" s="133"/>
      <c r="QC48" s="133"/>
      <c r="QD48" s="133"/>
      <c r="QE48" s="133"/>
      <c r="QF48" s="133"/>
      <c r="QG48" s="133"/>
      <c r="QH48" s="133"/>
      <c r="QI48" s="133"/>
      <c r="QJ48" s="133"/>
      <c r="QK48" s="133"/>
      <c r="QL48" s="133"/>
      <c r="QM48" s="133"/>
      <c r="QN48" s="133"/>
      <c r="QO48" s="133"/>
      <c r="QP48" s="133"/>
      <c r="QQ48" s="133"/>
      <c r="QR48" s="133"/>
      <c r="QS48" s="133"/>
      <c r="QT48" s="133"/>
      <c r="QU48" s="133"/>
      <c r="QV48" s="133"/>
      <c r="QW48" s="133"/>
      <c r="QX48" s="133"/>
      <c r="QY48" s="133"/>
      <c r="QZ48" s="133"/>
      <c r="RA48" s="133"/>
      <c r="RB48" s="133"/>
      <c r="RC48" s="133"/>
      <c r="RD48" s="133"/>
      <c r="RE48" s="133"/>
      <c r="RF48" s="133"/>
      <c r="RG48" s="133"/>
      <c r="RH48" s="133"/>
      <c r="RI48" s="133"/>
      <c r="RJ48" s="133"/>
      <c r="RK48" s="133"/>
      <c r="RL48" s="133"/>
      <c r="RM48" s="133"/>
      <c r="RN48" s="133"/>
      <c r="RO48" s="133"/>
      <c r="RP48" s="133"/>
      <c r="RQ48" s="133"/>
      <c r="RR48" s="133"/>
      <c r="RS48" s="133"/>
      <c r="RT48" s="133"/>
      <c r="RU48" s="133"/>
      <c r="RV48" s="133"/>
      <c r="RW48" s="133"/>
      <c r="RX48" s="133"/>
      <c r="RY48" s="133"/>
      <c r="RZ48" s="133"/>
      <c r="SA48" s="133"/>
      <c r="SB48" s="133"/>
      <c r="SC48" s="133"/>
      <c r="SD48" s="133"/>
      <c r="SE48" s="133"/>
      <c r="SF48" s="133"/>
      <c r="SG48" s="133"/>
      <c r="SH48" s="133"/>
      <c r="SI48" s="133"/>
      <c r="SJ48" s="133"/>
      <c r="SK48" s="133"/>
      <c r="SL48" s="133"/>
      <c r="SM48" s="133"/>
      <c r="SN48" s="133"/>
      <c r="SO48" s="133"/>
      <c r="SP48" s="133"/>
      <c r="SQ48" s="133"/>
      <c r="SR48" s="133"/>
      <c r="SS48" s="133"/>
      <c r="ST48" s="133"/>
      <c r="SU48" s="133"/>
      <c r="SV48" s="133"/>
      <c r="SW48" s="133"/>
      <c r="SX48" s="133"/>
      <c r="SY48" s="133"/>
      <c r="SZ48" s="133"/>
      <c r="TA48" s="133"/>
      <c r="TB48" s="133"/>
      <c r="TC48" s="133"/>
      <c r="TD48" s="133"/>
      <c r="TE48" s="133"/>
      <c r="TF48" s="133"/>
      <c r="TG48" s="133"/>
      <c r="TH48" s="133"/>
      <c r="TI48" s="133"/>
      <c r="TJ48" s="133"/>
      <c r="TK48" s="133"/>
      <c r="TL48" s="133"/>
      <c r="TM48" s="133"/>
      <c r="TN48" s="133"/>
      <c r="TO48" s="133"/>
      <c r="TP48" s="133"/>
      <c r="TQ48" s="133"/>
      <c r="TR48" s="133"/>
      <c r="TS48" s="133"/>
      <c r="TT48" s="133"/>
      <c r="TU48" s="133"/>
      <c r="TV48" s="133"/>
      <c r="TW48" s="133"/>
      <c r="TX48" s="133"/>
      <c r="TY48" s="133"/>
      <c r="TZ48" s="133"/>
      <c r="UA48" s="133"/>
      <c r="UB48" s="133"/>
      <c r="UC48" s="133"/>
      <c r="UD48" s="133"/>
      <c r="UE48" s="133"/>
      <c r="UF48" s="133"/>
      <c r="UG48" s="133"/>
      <c r="UH48" s="133"/>
      <c r="UI48" s="133"/>
      <c r="UJ48" s="133"/>
      <c r="UK48" s="133"/>
      <c r="UL48" s="133"/>
      <c r="UM48" s="133"/>
      <c r="UN48" s="133"/>
      <c r="UO48" s="133"/>
      <c r="UP48" s="133"/>
      <c r="UQ48" s="133"/>
      <c r="UR48" s="133"/>
      <c r="US48" s="133"/>
      <c r="UT48" s="133"/>
      <c r="UU48" s="133"/>
      <c r="UV48" s="133"/>
      <c r="UW48" s="133"/>
      <c r="UX48" s="133"/>
      <c r="UY48" s="133"/>
      <c r="UZ48" s="133"/>
      <c r="VA48" s="133"/>
      <c r="VB48" s="133"/>
      <c r="VC48" s="133"/>
      <c r="VD48" s="133"/>
      <c r="VE48" s="133"/>
      <c r="VF48" s="133"/>
      <c r="VG48" s="133"/>
      <c r="VH48" s="133"/>
      <c r="VI48" s="133"/>
      <c r="VJ48" s="133"/>
      <c r="VK48" s="133"/>
      <c r="VL48" s="133"/>
      <c r="VM48" s="133"/>
      <c r="VN48" s="133"/>
      <c r="VO48" s="133"/>
      <c r="VP48" s="133"/>
      <c r="VQ48" s="133"/>
      <c r="VR48" s="133"/>
      <c r="VS48" s="133"/>
      <c r="VT48" s="133"/>
      <c r="VU48" s="133"/>
      <c r="VV48" s="133"/>
      <c r="VW48" s="133"/>
      <c r="VX48" s="133"/>
      <c r="VY48" s="133"/>
      <c r="VZ48" s="133"/>
      <c r="WA48" s="133"/>
      <c r="WB48" s="133"/>
      <c r="WC48" s="133"/>
      <c r="WD48" s="133"/>
      <c r="WE48" s="133"/>
      <c r="WF48" s="133"/>
      <c r="WG48" s="133"/>
      <c r="WH48" s="133"/>
      <c r="WI48" s="133"/>
      <c r="WJ48" s="133"/>
      <c r="WK48" s="133"/>
      <c r="WL48" s="133"/>
      <c r="WM48" s="133"/>
      <c r="WN48" s="133"/>
      <c r="WO48" s="133"/>
      <c r="WP48" s="133"/>
      <c r="WQ48" s="133"/>
      <c r="WR48" s="133"/>
      <c r="WS48" s="133"/>
      <c r="WT48" s="133"/>
      <c r="WU48" s="133"/>
      <c r="WV48" s="133"/>
      <c r="WW48" s="133"/>
      <c r="WX48" s="133"/>
      <c r="WY48" s="133"/>
      <c r="WZ48" s="133"/>
      <c r="XA48" s="133"/>
      <c r="XB48" s="133"/>
      <c r="XC48" s="133"/>
      <c r="XD48" s="133"/>
      <c r="XE48" s="133"/>
      <c r="XF48" s="133"/>
      <c r="XG48" s="133"/>
      <c r="XH48" s="133"/>
      <c r="XI48" s="133"/>
      <c r="XJ48" s="133"/>
      <c r="XK48" s="133"/>
      <c r="XL48" s="133"/>
      <c r="XM48" s="133"/>
      <c r="XN48" s="133"/>
      <c r="XO48" s="133"/>
      <c r="XP48" s="133"/>
      <c r="XQ48" s="133"/>
      <c r="XR48" s="133"/>
      <c r="XS48" s="133"/>
      <c r="XT48" s="133"/>
      <c r="XU48" s="133"/>
      <c r="XV48" s="133"/>
      <c r="XW48" s="133"/>
      <c r="XX48" s="133"/>
      <c r="XY48" s="133"/>
      <c r="XZ48" s="133"/>
      <c r="YA48" s="133"/>
      <c r="YB48" s="133"/>
      <c r="YC48" s="133"/>
      <c r="YD48" s="133"/>
      <c r="YE48" s="133"/>
      <c r="YF48" s="133"/>
      <c r="YG48" s="133"/>
      <c r="YH48" s="133"/>
      <c r="YI48" s="133"/>
      <c r="YJ48" s="133"/>
      <c r="YK48" s="133"/>
      <c r="YL48" s="133"/>
      <c r="YM48" s="133"/>
      <c r="YN48" s="133"/>
      <c r="YO48" s="133"/>
      <c r="YP48" s="133"/>
      <c r="YQ48" s="133"/>
      <c r="YR48" s="133"/>
      <c r="YS48" s="133"/>
      <c r="YT48" s="133"/>
      <c r="YU48" s="133"/>
      <c r="YV48" s="133"/>
      <c r="YW48" s="133"/>
      <c r="YX48" s="133"/>
      <c r="YY48" s="133"/>
      <c r="YZ48" s="133"/>
      <c r="ZA48" s="133"/>
      <c r="ZB48" s="133"/>
      <c r="ZC48" s="133"/>
      <c r="ZD48" s="133"/>
      <c r="ZE48" s="133"/>
      <c r="ZF48" s="133"/>
      <c r="ZG48" s="133"/>
      <c r="ZH48" s="133"/>
      <c r="ZI48" s="133"/>
      <c r="ZJ48" s="133"/>
      <c r="ZK48" s="133"/>
      <c r="ZL48" s="133"/>
      <c r="ZM48" s="133"/>
      <c r="ZN48" s="133"/>
      <c r="ZO48" s="133"/>
      <c r="ZP48" s="133"/>
      <c r="ZQ48" s="133"/>
      <c r="ZR48" s="133"/>
      <c r="ZS48" s="133"/>
      <c r="ZT48" s="133"/>
      <c r="ZU48" s="133"/>
      <c r="ZV48" s="133"/>
      <c r="ZW48" s="133"/>
      <c r="ZX48" s="133"/>
      <c r="ZY48" s="133"/>
      <c r="ZZ48" s="133"/>
      <c r="AAA48" s="133"/>
      <c r="AAB48" s="133"/>
      <c r="AAC48" s="133"/>
      <c r="AAD48" s="133"/>
      <c r="AAE48" s="133"/>
      <c r="AAF48" s="133"/>
      <c r="AAG48" s="133"/>
      <c r="AAH48" s="133"/>
      <c r="AAI48" s="133"/>
      <c r="AAJ48" s="133"/>
      <c r="AAK48" s="133"/>
      <c r="AAL48" s="133"/>
      <c r="AAM48" s="133"/>
      <c r="AAN48" s="133"/>
      <c r="AAO48" s="133"/>
      <c r="AAP48" s="133"/>
      <c r="AAQ48" s="133"/>
      <c r="AAR48" s="133"/>
      <c r="AAS48" s="133"/>
      <c r="AAT48" s="133"/>
      <c r="AAU48" s="133"/>
      <c r="AAV48" s="133"/>
      <c r="AAW48" s="133"/>
      <c r="AAX48" s="133"/>
      <c r="AAY48" s="133"/>
      <c r="AAZ48" s="133"/>
      <c r="ABA48" s="133"/>
      <c r="ABB48" s="133"/>
      <c r="ABC48" s="133"/>
      <c r="ABD48" s="133"/>
      <c r="ABE48" s="133"/>
      <c r="ABF48" s="133"/>
      <c r="ABG48" s="133"/>
      <c r="ABH48" s="133"/>
      <c r="ABI48" s="133"/>
      <c r="ABJ48" s="133"/>
      <c r="ABK48" s="133"/>
      <c r="ABL48" s="133"/>
      <c r="ABM48" s="133"/>
      <c r="ABN48" s="133"/>
      <c r="ABO48" s="133"/>
      <c r="ABP48" s="133"/>
      <c r="ABQ48" s="133"/>
      <c r="ABR48" s="133"/>
      <c r="ABS48" s="133"/>
      <c r="ABT48" s="133"/>
      <c r="ABU48" s="133"/>
      <c r="ABV48" s="133"/>
      <c r="ABW48" s="133"/>
      <c r="ABX48" s="133"/>
      <c r="ABY48" s="133"/>
      <c r="ABZ48" s="133"/>
      <c r="ACA48" s="133"/>
      <c r="ACB48" s="133"/>
      <c r="ACC48" s="133"/>
      <c r="ACD48" s="133"/>
      <c r="ACE48" s="133"/>
      <c r="ACF48" s="133"/>
      <c r="ACG48" s="133"/>
      <c r="ACH48" s="133"/>
      <c r="ACI48" s="133"/>
      <c r="ACJ48" s="133"/>
      <c r="ACK48" s="133"/>
      <c r="ACL48" s="133"/>
      <c r="ACM48" s="133"/>
      <c r="ACN48" s="133"/>
      <c r="ACO48" s="133"/>
      <c r="ACP48" s="133"/>
      <c r="ACQ48" s="133"/>
      <c r="ACR48" s="133"/>
      <c r="ACS48" s="133"/>
      <c r="ACT48" s="133"/>
      <c r="ACU48" s="133"/>
      <c r="ACV48" s="133"/>
      <c r="ACW48" s="133"/>
      <c r="ACX48" s="133"/>
      <c r="ACY48" s="133"/>
      <c r="ACZ48" s="133"/>
      <c r="ADA48" s="133"/>
      <c r="ADB48" s="133"/>
      <c r="ADC48" s="133"/>
      <c r="ADD48" s="133"/>
      <c r="ADE48" s="133"/>
      <c r="ADF48" s="133"/>
      <c r="ADG48" s="133"/>
      <c r="ADH48" s="133"/>
      <c r="ADI48" s="133"/>
      <c r="ADJ48" s="133"/>
      <c r="ADK48" s="133"/>
      <c r="ADL48" s="133"/>
      <c r="ADM48" s="133"/>
      <c r="ADN48" s="133"/>
      <c r="ADO48" s="133"/>
      <c r="ADP48" s="133"/>
      <c r="ADQ48" s="133"/>
      <c r="ADR48" s="133"/>
      <c r="ADS48" s="133"/>
      <c r="ADT48" s="133"/>
      <c r="ADU48" s="133"/>
      <c r="ADV48" s="133"/>
      <c r="ADW48" s="133"/>
      <c r="ADX48" s="133"/>
      <c r="ADY48" s="133"/>
      <c r="ADZ48" s="133"/>
      <c r="AEA48" s="133"/>
      <c r="AEB48" s="133"/>
      <c r="AEC48" s="133"/>
      <c r="AED48" s="133"/>
      <c r="AEE48" s="133"/>
      <c r="AEF48" s="133"/>
      <c r="AEG48" s="133"/>
      <c r="AEH48" s="133"/>
      <c r="AEI48" s="133"/>
      <c r="AEJ48" s="133"/>
      <c r="AEK48" s="133"/>
      <c r="AEL48" s="133"/>
      <c r="AEM48" s="133"/>
      <c r="AEN48" s="133"/>
      <c r="AEO48" s="133"/>
      <c r="AEP48" s="133"/>
      <c r="AEQ48" s="133"/>
      <c r="AER48" s="133"/>
      <c r="AES48" s="133"/>
      <c r="AET48" s="133"/>
      <c r="AEU48" s="133"/>
      <c r="AEV48" s="133"/>
      <c r="AEW48" s="133"/>
      <c r="AEX48" s="133"/>
      <c r="AEY48" s="133"/>
      <c r="AEZ48" s="133"/>
      <c r="AFA48" s="133"/>
      <c r="AFB48" s="133"/>
      <c r="AFC48" s="133"/>
      <c r="AFD48" s="133"/>
      <c r="AFE48" s="133"/>
      <c r="AFF48" s="133"/>
      <c r="AFG48" s="133"/>
      <c r="AFH48" s="133"/>
      <c r="AFI48" s="133"/>
      <c r="AFJ48" s="133"/>
      <c r="AFK48" s="133"/>
      <c r="AFL48" s="133"/>
      <c r="AFM48" s="133"/>
      <c r="AFN48" s="133"/>
      <c r="AFO48" s="133"/>
      <c r="AFP48" s="133"/>
      <c r="AFQ48" s="133"/>
      <c r="AFR48" s="133"/>
      <c r="AFS48" s="133"/>
      <c r="AFT48" s="133"/>
      <c r="AFU48" s="133"/>
      <c r="AFV48" s="133"/>
      <c r="AFW48" s="133"/>
      <c r="AFX48" s="133"/>
      <c r="AFY48" s="133"/>
      <c r="AFZ48" s="133"/>
      <c r="AGA48" s="133"/>
      <c r="AGB48" s="133"/>
      <c r="AGC48" s="133"/>
      <c r="AGD48" s="133"/>
      <c r="AGE48" s="133"/>
      <c r="AGF48" s="133"/>
      <c r="AGG48" s="133"/>
      <c r="AGH48" s="133"/>
      <c r="AGI48" s="133"/>
      <c r="AGJ48" s="133"/>
      <c r="AGK48" s="133"/>
      <c r="AGL48" s="133"/>
      <c r="AGM48" s="133"/>
      <c r="AGN48" s="133"/>
      <c r="AGO48" s="133"/>
      <c r="AGP48" s="133"/>
      <c r="AGQ48" s="133"/>
      <c r="AGR48" s="133"/>
      <c r="AGS48" s="133"/>
      <c r="AGT48" s="133"/>
      <c r="AGU48" s="133"/>
      <c r="AGV48" s="133"/>
      <c r="AGW48" s="133"/>
      <c r="AGX48" s="133"/>
      <c r="AGY48" s="133"/>
      <c r="AGZ48" s="133"/>
      <c r="AHA48" s="133"/>
      <c r="AHB48" s="133"/>
      <c r="AHC48" s="133"/>
      <c r="AHD48" s="133"/>
      <c r="AHE48" s="133"/>
      <c r="AHF48" s="133"/>
      <c r="AHG48" s="133"/>
      <c r="AHH48" s="133"/>
      <c r="AHI48" s="133"/>
      <c r="AHJ48" s="133"/>
      <c r="AHK48" s="133"/>
      <c r="AHL48" s="133"/>
      <c r="AHM48" s="133"/>
      <c r="AHN48" s="133"/>
      <c r="AHO48" s="133"/>
      <c r="AHP48" s="133"/>
      <c r="AHQ48" s="133"/>
      <c r="AHR48" s="133"/>
      <c r="AHS48" s="133"/>
      <c r="AHT48" s="133"/>
      <c r="AHU48" s="133"/>
      <c r="AHV48" s="133"/>
      <c r="AHW48" s="133"/>
      <c r="AHX48" s="133"/>
      <c r="AHY48" s="133"/>
      <c r="AHZ48" s="133"/>
      <c r="AIA48" s="133"/>
      <c r="AIB48" s="133"/>
      <c r="AIC48" s="133"/>
      <c r="AID48" s="133"/>
      <c r="AIE48" s="133"/>
      <c r="AIF48" s="133"/>
      <c r="AIG48" s="133"/>
      <c r="AIH48" s="133"/>
      <c r="AII48" s="133"/>
      <c r="AIJ48" s="133"/>
      <c r="AIK48" s="133"/>
      <c r="AIL48" s="133"/>
      <c r="AIM48" s="133"/>
      <c r="AIN48" s="133"/>
      <c r="AIO48" s="133"/>
      <c r="AIP48" s="133"/>
      <c r="AIQ48" s="133"/>
      <c r="AIR48" s="133"/>
      <c r="AIS48" s="133"/>
      <c r="AIT48" s="133"/>
      <c r="AIU48" s="133"/>
      <c r="AIV48" s="133"/>
      <c r="AIW48" s="133"/>
      <c r="AIX48" s="133"/>
      <c r="AIY48" s="133"/>
      <c r="AIZ48" s="133"/>
      <c r="AJA48" s="133"/>
      <c r="AJB48" s="133"/>
      <c r="AJC48" s="133"/>
      <c r="AJD48" s="133"/>
      <c r="AJE48" s="133"/>
      <c r="AJF48" s="133"/>
      <c r="AJG48" s="133"/>
      <c r="AJH48" s="133"/>
      <c r="AJI48" s="133"/>
      <c r="AJJ48" s="133"/>
      <c r="AJK48" s="133"/>
      <c r="AJL48" s="133"/>
      <c r="AJM48" s="133"/>
      <c r="AJN48" s="133"/>
      <c r="AJO48" s="133"/>
      <c r="AJP48" s="133"/>
      <c r="AJQ48" s="133"/>
      <c r="AJR48" s="133"/>
      <c r="AJS48" s="133"/>
      <c r="AJT48" s="133"/>
      <c r="AJU48" s="133"/>
      <c r="AJV48" s="133"/>
      <c r="AJW48" s="133"/>
      <c r="AJX48" s="133"/>
      <c r="AJY48" s="133"/>
      <c r="AJZ48" s="133"/>
      <c r="AKA48" s="133"/>
      <c r="AKB48" s="133"/>
      <c r="AKC48" s="133"/>
      <c r="AKD48" s="133"/>
      <c r="AKE48" s="133"/>
      <c r="AKF48" s="133"/>
      <c r="AKG48" s="133"/>
      <c r="AKH48" s="133"/>
      <c r="AKI48" s="133"/>
      <c r="AKJ48" s="133"/>
      <c r="AKK48" s="133"/>
      <c r="AKL48" s="133"/>
      <c r="AKM48" s="133"/>
      <c r="AKN48" s="133"/>
      <c r="AKO48" s="133"/>
      <c r="AKP48" s="133"/>
      <c r="AKQ48" s="133"/>
      <c r="AKR48" s="133"/>
      <c r="AKS48" s="133"/>
      <c r="AKT48" s="133"/>
      <c r="AKU48" s="133"/>
      <c r="AKV48" s="133"/>
      <c r="AKW48" s="133"/>
      <c r="AKX48" s="133"/>
      <c r="AKY48" s="133"/>
      <c r="AKZ48" s="133"/>
      <c r="ALA48" s="133"/>
      <c r="ALB48" s="133"/>
      <c r="ALC48" s="133"/>
      <c r="ALD48" s="133"/>
      <c r="ALE48" s="133"/>
      <c r="ALF48" s="133"/>
      <c r="ALG48" s="133"/>
      <c r="ALH48" s="133"/>
      <c r="ALI48" s="133"/>
      <c r="ALJ48" s="133"/>
      <c r="ALK48" s="133"/>
      <c r="ALL48" s="133"/>
      <c r="ALM48" s="133"/>
      <c r="ALN48" s="133"/>
      <c r="ALO48" s="133"/>
      <c r="ALP48" s="133"/>
      <c r="ALQ48" s="133"/>
      <c r="ALR48" s="133"/>
      <c r="ALS48" s="133"/>
      <c r="ALT48" s="133"/>
      <c r="ALU48" s="133"/>
      <c r="ALV48" s="133"/>
      <c r="ALW48" s="133"/>
      <c r="ALX48" s="133"/>
      <c r="ALY48" s="133"/>
      <c r="ALZ48" s="133"/>
      <c r="AMA48" s="133"/>
      <c r="AMB48" s="133"/>
      <c r="AMC48" s="133"/>
      <c r="AMD48" s="133"/>
      <c r="AME48" s="133"/>
      <c r="AMF48" s="133"/>
      <c r="AMG48" s="133"/>
      <c r="AMH48" s="133"/>
      <c r="AMI48" s="133"/>
      <c r="AMJ48" s="133"/>
      <c r="AMK48" s="133"/>
      <c r="AML48" s="133"/>
      <c r="AMM48" s="133"/>
      <c r="AMN48" s="133"/>
      <c r="AMO48" s="133"/>
      <c r="AMP48" s="133"/>
      <c r="AMQ48" s="133"/>
      <c r="AMR48" s="133"/>
      <c r="AMS48" s="133"/>
      <c r="AMT48" s="133"/>
      <c r="AMU48" s="133"/>
      <c r="AMV48" s="133"/>
      <c r="AMW48" s="133"/>
      <c r="AMX48" s="133"/>
      <c r="AMY48" s="133"/>
      <c r="AMZ48" s="133"/>
      <c r="ANA48" s="133"/>
      <c r="ANB48" s="133"/>
      <c r="ANC48" s="133"/>
      <c r="AND48" s="133"/>
      <c r="ANE48" s="133"/>
      <c r="ANF48" s="133"/>
      <c r="ANG48" s="133"/>
      <c r="ANH48" s="133"/>
      <c r="ANI48" s="133"/>
      <c r="ANJ48" s="133"/>
      <c r="ANK48" s="133"/>
      <c r="ANL48" s="133"/>
      <c r="ANM48" s="133"/>
      <c r="ANN48" s="133"/>
      <c r="ANO48" s="133"/>
      <c r="ANP48" s="133"/>
      <c r="ANQ48" s="133"/>
      <c r="ANR48" s="133"/>
      <c r="ANS48" s="133"/>
      <c r="ANT48" s="133"/>
      <c r="ANU48" s="133"/>
      <c r="ANV48" s="133"/>
      <c r="ANW48" s="133"/>
      <c r="ANX48" s="133"/>
      <c r="ANY48" s="133"/>
      <c r="ANZ48" s="133"/>
      <c r="AOA48" s="133"/>
      <c r="AOB48" s="133"/>
      <c r="AOC48" s="133"/>
      <c r="AOD48" s="133"/>
      <c r="AOE48" s="133"/>
      <c r="AOF48" s="133"/>
      <c r="AOG48" s="133"/>
      <c r="AOH48" s="133"/>
      <c r="AOI48" s="133"/>
      <c r="AOJ48" s="133"/>
      <c r="AOK48" s="133"/>
      <c r="AOL48" s="133"/>
      <c r="AOM48" s="133"/>
      <c r="AON48" s="133"/>
      <c r="AOO48" s="133"/>
      <c r="AOP48" s="133"/>
      <c r="AOQ48" s="133"/>
      <c r="AOR48" s="133"/>
      <c r="AOS48" s="133"/>
      <c r="AOT48" s="133"/>
      <c r="AOU48" s="133"/>
      <c r="AOV48" s="133"/>
      <c r="AOW48" s="133"/>
      <c r="AOX48" s="133"/>
      <c r="AOY48" s="133"/>
      <c r="AOZ48" s="133"/>
      <c r="APA48" s="133"/>
      <c r="APB48" s="133"/>
      <c r="APC48" s="133"/>
      <c r="APD48" s="133"/>
      <c r="APE48" s="133"/>
      <c r="APF48" s="133"/>
      <c r="APG48" s="133"/>
      <c r="APH48" s="133"/>
      <c r="API48" s="133"/>
      <c r="APJ48" s="133"/>
      <c r="APK48" s="133"/>
      <c r="APL48" s="133"/>
      <c r="APM48" s="133"/>
      <c r="APN48" s="133"/>
      <c r="APO48" s="133"/>
      <c r="APP48" s="133"/>
      <c r="APQ48" s="133"/>
      <c r="APR48" s="133"/>
      <c r="APS48" s="133"/>
      <c r="APT48" s="133"/>
      <c r="APU48" s="133"/>
      <c r="APV48" s="133"/>
      <c r="APW48" s="133"/>
      <c r="APX48" s="133"/>
      <c r="APY48" s="133"/>
      <c r="APZ48" s="133"/>
      <c r="AQA48" s="133"/>
      <c r="AQB48" s="133"/>
      <c r="AQC48" s="133"/>
      <c r="AQD48" s="133"/>
      <c r="AQE48" s="133"/>
      <c r="AQF48" s="133"/>
      <c r="AQG48" s="133"/>
      <c r="AQH48" s="133"/>
      <c r="AQI48" s="133"/>
      <c r="AQJ48" s="133"/>
      <c r="AQK48" s="133"/>
      <c r="AQL48" s="133"/>
      <c r="AQM48" s="133"/>
      <c r="AQN48" s="133"/>
      <c r="AQO48" s="133"/>
      <c r="AQP48" s="133"/>
      <c r="AQQ48" s="133"/>
      <c r="AQR48" s="133"/>
      <c r="AQS48" s="133"/>
      <c r="AQT48" s="133"/>
      <c r="AQU48" s="133"/>
      <c r="AQV48" s="133"/>
      <c r="AQW48" s="133"/>
      <c r="AQX48" s="133"/>
      <c r="AQY48" s="133"/>
      <c r="AQZ48" s="133"/>
      <c r="ARA48" s="133"/>
      <c r="ARB48" s="133"/>
      <c r="ARC48" s="133"/>
      <c r="ARD48" s="133"/>
      <c r="ARE48" s="133"/>
      <c r="ARF48" s="133"/>
      <c r="ARG48" s="133"/>
      <c r="ARH48" s="133"/>
      <c r="ARI48" s="133"/>
      <c r="ARJ48" s="133"/>
      <c r="ARK48" s="133"/>
      <c r="ARL48" s="133"/>
      <c r="ARM48" s="133"/>
      <c r="ARN48" s="133"/>
      <c r="ARO48" s="133"/>
      <c r="ARP48" s="133"/>
      <c r="ARQ48" s="133"/>
      <c r="ARR48" s="133"/>
      <c r="ARS48" s="133"/>
      <c r="ART48" s="133"/>
      <c r="ARU48" s="133"/>
      <c r="ARV48" s="133"/>
      <c r="ARW48" s="133"/>
      <c r="ARX48" s="133"/>
      <c r="ARY48" s="133"/>
      <c r="ARZ48" s="133"/>
      <c r="ASA48" s="133"/>
      <c r="ASB48" s="133"/>
      <c r="ASC48" s="133"/>
      <c r="ASD48" s="133"/>
      <c r="ASE48" s="133"/>
      <c r="ASF48" s="133"/>
      <c r="ASG48" s="133"/>
      <c r="ASH48" s="133"/>
      <c r="ASI48" s="133"/>
      <c r="ASJ48" s="133"/>
      <c r="ASK48" s="133"/>
      <c r="ASL48" s="133"/>
      <c r="ASM48" s="133"/>
      <c r="ASN48" s="133"/>
      <c r="ASO48" s="133"/>
      <c r="ASP48" s="133"/>
      <c r="ASQ48" s="133"/>
      <c r="ASR48" s="133"/>
      <c r="ASS48" s="133"/>
      <c r="AST48" s="133"/>
      <c r="ASU48" s="133"/>
      <c r="ASV48" s="133"/>
      <c r="ASW48" s="133"/>
      <c r="ASX48" s="133"/>
      <c r="ASY48" s="133"/>
      <c r="ASZ48" s="133"/>
      <c r="ATA48" s="133"/>
      <c r="ATB48" s="133"/>
      <c r="ATC48" s="133"/>
      <c r="ATD48" s="133"/>
      <c r="ATE48" s="133"/>
      <c r="ATF48" s="133"/>
      <c r="ATG48" s="133"/>
      <c r="ATH48" s="133"/>
      <c r="ATI48" s="133"/>
      <c r="ATJ48" s="133"/>
      <c r="ATK48" s="133"/>
      <c r="ATL48" s="133"/>
      <c r="ATM48" s="133"/>
      <c r="ATN48" s="133"/>
      <c r="ATO48" s="133"/>
      <c r="ATP48" s="133"/>
      <c r="ATQ48" s="133"/>
      <c r="ATR48" s="133"/>
      <c r="ATS48" s="133"/>
      <c r="ATT48" s="133"/>
      <c r="ATU48" s="133"/>
      <c r="ATV48" s="133"/>
      <c r="ATW48" s="133"/>
      <c r="ATX48" s="133"/>
      <c r="ATY48" s="133"/>
      <c r="ATZ48" s="133"/>
      <c r="AUA48" s="133"/>
      <c r="AUB48" s="133"/>
      <c r="AUC48" s="133"/>
      <c r="AUD48" s="133"/>
      <c r="AUE48" s="133"/>
      <c r="AUF48" s="133"/>
      <c r="AUG48" s="133"/>
      <c r="AUH48" s="133"/>
      <c r="AUI48" s="133"/>
      <c r="AUJ48" s="133"/>
      <c r="AUK48" s="133"/>
      <c r="AUL48" s="133"/>
      <c r="AUM48" s="133"/>
      <c r="AUN48" s="133"/>
      <c r="AUO48" s="133"/>
      <c r="AUP48" s="133"/>
      <c r="AUQ48" s="133"/>
      <c r="AUR48" s="133"/>
      <c r="AUS48" s="133"/>
      <c r="AUT48" s="133"/>
      <c r="AUU48" s="133"/>
      <c r="AUV48" s="133"/>
      <c r="AUW48" s="133"/>
      <c r="AUX48" s="133"/>
      <c r="AUY48" s="133"/>
      <c r="AUZ48" s="133"/>
      <c r="AVA48" s="133"/>
      <c r="AVB48" s="133"/>
      <c r="AVC48" s="133"/>
      <c r="AVD48" s="133"/>
      <c r="AVE48" s="133"/>
      <c r="AVF48" s="133"/>
      <c r="AVG48" s="133"/>
      <c r="AVH48" s="133"/>
      <c r="AVI48" s="133"/>
      <c r="AVJ48" s="133"/>
      <c r="AVK48" s="133"/>
      <c r="AVL48" s="133"/>
      <c r="AVM48" s="133"/>
      <c r="AVN48" s="133"/>
      <c r="AVO48" s="133"/>
      <c r="AVP48" s="133"/>
      <c r="AVQ48" s="133"/>
      <c r="AVR48" s="133"/>
      <c r="AVS48" s="133"/>
      <c r="AVT48" s="133"/>
      <c r="AVU48" s="133"/>
      <c r="AVV48" s="133"/>
      <c r="AVW48" s="133"/>
      <c r="AVX48" s="133"/>
      <c r="AVY48" s="133"/>
      <c r="AVZ48" s="133"/>
      <c r="AWA48" s="133"/>
      <c r="AWB48" s="133"/>
      <c r="AWC48" s="133"/>
      <c r="AWD48" s="133"/>
      <c r="AWE48" s="133"/>
      <c r="AWF48" s="133"/>
      <c r="AWG48" s="133"/>
      <c r="AWH48" s="133"/>
      <c r="AWI48" s="133"/>
      <c r="AWJ48" s="133"/>
      <c r="AWK48" s="133"/>
      <c r="AWL48" s="133"/>
      <c r="AWM48" s="133"/>
      <c r="AWN48" s="133"/>
      <c r="AWO48" s="133"/>
      <c r="AWP48" s="133"/>
      <c r="AWQ48" s="133"/>
      <c r="AWR48" s="133"/>
      <c r="AWS48" s="133"/>
      <c r="AWT48" s="133"/>
      <c r="AWU48" s="133"/>
      <c r="AWV48" s="133"/>
      <c r="AWW48" s="133"/>
      <c r="AWX48" s="133"/>
      <c r="AWY48" s="133"/>
      <c r="AWZ48" s="133"/>
      <c r="AXA48" s="133"/>
      <c r="AXB48" s="133"/>
      <c r="AXC48" s="133"/>
      <c r="AXD48" s="133"/>
      <c r="AXE48" s="133"/>
      <c r="AXF48" s="133"/>
      <c r="AXG48" s="133"/>
      <c r="AXH48" s="133"/>
      <c r="AXI48" s="133"/>
      <c r="AXJ48" s="133"/>
      <c r="AXK48" s="133"/>
      <c r="AXL48" s="133"/>
      <c r="AXM48" s="133"/>
      <c r="AXN48" s="133"/>
      <c r="AXO48" s="133"/>
      <c r="AXP48" s="133"/>
      <c r="AXQ48" s="133"/>
      <c r="AXR48" s="133"/>
      <c r="AXS48" s="133"/>
      <c r="AXT48" s="133"/>
      <c r="AXU48" s="133"/>
      <c r="AXV48" s="133"/>
      <c r="AXW48" s="133"/>
      <c r="AXX48" s="133"/>
      <c r="AXY48" s="133"/>
      <c r="AXZ48" s="133"/>
      <c r="AYA48" s="133"/>
      <c r="AYB48" s="133"/>
      <c r="AYC48" s="133"/>
      <c r="AYD48" s="133"/>
      <c r="AYE48" s="133"/>
      <c r="AYF48" s="133"/>
      <c r="AYG48" s="133"/>
      <c r="AYH48" s="133"/>
      <c r="AYI48" s="133"/>
      <c r="AYJ48" s="133"/>
      <c r="AYK48" s="133"/>
      <c r="AYL48" s="133"/>
      <c r="AYM48" s="133"/>
      <c r="AYN48" s="133"/>
      <c r="AYO48" s="133"/>
      <c r="AYP48" s="133"/>
      <c r="AYQ48" s="133"/>
      <c r="AYR48" s="133"/>
      <c r="AYS48" s="133"/>
      <c r="AYT48" s="133"/>
      <c r="AYU48" s="133"/>
      <c r="AYV48" s="133"/>
      <c r="AYW48" s="133"/>
      <c r="AYX48" s="133"/>
      <c r="AYY48" s="133"/>
      <c r="AYZ48" s="133"/>
      <c r="AZA48" s="133"/>
      <c r="AZB48" s="133"/>
      <c r="AZC48" s="133"/>
      <c r="AZD48" s="133"/>
      <c r="AZE48" s="133"/>
      <c r="AZF48" s="133"/>
      <c r="AZG48" s="133"/>
      <c r="AZH48" s="133"/>
      <c r="AZI48" s="133"/>
      <c r="AZJ48" s="133"/>
      <c r="AZK48" s="133"/>
      <c r="AZL48" s="133"/>
      <c r="AZM48" s="133"/>
      <c r="AZN48" s="133"/>
      <c r="AZO48" s="133"/>
      <c r="AZP48" s="133"/>
      <c r="AZQ48" s="133"/>
      <c r="AZR48" s="133"/>
      <c r="AZS48" s="133"/>
      <c r="AZT48" s="133"/>
      <c r="AZU48" s="133"/>
      <c r="AZV48" s="133"/>
      <c r="AZW48" s="133"/>
      <c r="AZX48" s="133"/>
      <c r="AZY48" s="133"/>
      <c r="AZZ48" s="133"/>
      <c r="BAA48" s="133"/>
      <c r="BAB48" s="133"/>
      <c r="BAC48" s="133"/>
      <c r="BAD48" s="133"/>
      <c r="BAE48" s="133"/>
      <c r="BAF48" s="133"/>
      <c r="BAG48" s="133"/>
      <c r="BAH48" s="133"/>
      <c r="BAI48" s="133"/>
      <c r="BAJ48" s="133"/>
      <c r="BAK48" s="133"/>
      <c r="BAL48" s="133"/>
      <c r="BAM48" s="133"/>
      <c r="BAN48" s="133"/>
      <c r="BAO48" s="133"/>
      <c r="BAP48" s="133"/>
      <c r="BAQ48" s="133"/>
      <c r="BAR48" s="133"/>
      <c r="BAS48" s="133"/>
      <c r="BAT48" s="133"/>
      <c r="BAU48" s="133"/>
      <c r="BAV48" s="133"/>
      <c r="BAW48" s="133"/>
      <c r="BAX48" s="133"/>
      <c r="BAY48" s="133"/>
      <c r="BAZ48" s="133"/>
      <c r="BBA48" s="133"/>
      <c r="BBB48" s="133"/>
      <c r="BBC48" s="133"/>
      <c r="BBD48" s="133"/>
      <c r="BBE48" s="133"/>
      <c r="BBF48" s="133"/>
      <c r="BBG48" s="133"/>
      <c r="BBH48" s="133"/>
      <c r="BBI48" s="133"/>
      <c r="BBJ48" s="133"/>
      <c r="BBK48" s="133"/>
      <c r="BBL48" s="133"/>
      <c r="BBM48" s="133"/>
      <c r="BBN48" s="133"/>
      <c r="BBO48" s="133"/>
      <c r="BBP48" s="133"/>
      <c r="BBQ48" s="133"/>
      <c r="BBR48" s="133"/>
      <c r="BBS48" s="133"/>
      <c r="BBT48" s="133"/>
      <c r="BBU48" s="133"/>
      <c r="BBV48" s="133"/>
      <c r="BBW48" s="133"/>
      <c r="BBX48" s="133"/>
      <c r="BBY48" s="133"/>
      <c r="BBZ48" s="133"/>
      <c r="BCA48" s="133"/>
      <c r="BCB48" s="133"/>
      <c r="BCC48" s="133"/>
      <c r="BCD48" s="133"/>
      <c r="BCE48" s="133"/>
      <c r="BCF48" s="133"/>
      <c r="BCG48" s="133"/>
      <c r="BCH48" s="133"/>
      <c r="BCI48" s="133"/>
      <c r="BCJ48" s="133"/>
      <c r="BCK48" s="133"/>
      <c r="BCL48" s="133"/>
      <c r="BCM48" s="133"/>
      <c r="BCN48" s="133"/>
      <c r="BCO48" s="133"/>
      <c r="BCP48" s="133"/>
      <c r="BCQ48" s="133"/>
      <c r="BCR48" s="133"/>
      <c r="BCS48" s="133"/>
      <c r="BCT48" s="133"/>
      <c r="BCU48" s="133"/>
      <c r="BCV48" s="133"/>
      <c r="BCW48" s="133"/>
      <c r="BCX48" s="133"/>
      <c r="BCY48" s="133"/>
      <c r="BCZ48" s="133"/>
      <c r="BDA48" s="133"/>
      <c r="BDB48" s="133"/>
      <c r="BDC48" s="133"/>
      <c r="BDD48" s="133"/>
      <c r="BDE48" s="133"/>
      <c r="BDF48" s="133"/>
      <c r="BDG48" s="133"/>
      <c r="BDH48" s="133"/>
      <c r="BDI48" s="133"/>
      <c r="BDJ48" s="133"/>
      <c r="BDK48" s="133"/>
      <c r="BDL48" s="133"/>
      <c r="BDM48" s="133"/>
      <c r="BDN48" s="133"/>
      <c r="BDO48" s="133"/>
      <c r="BDP48" s="133"/>
      <c r="BDQ48" s="133"/>
      <c r="BDR48" s="133"/>
      <c r="BDS48" s="133"/>
      <c r="BDT48" s="133"/>
      <c r="BDU48" s="133"/>
      <c r="BDV48" s="133"/>
      <c r="BDW48" s="133"/>
      <c r="BDX48" s="133"/>
      <c r="BDY48" s="133"/>
      <c r="BDZ48" s="133"/>
      <c r="BEA48" s="133"/>
      <c r="BEB48" s="133"/>
      <c r="BEC48" s="133"/>
      <c r="BED48" s="133"/>
      <c r="BEE48" s="133"/>
      <c r="BEF48" s="133"/>
      <c r="BEG48" s="133"/>
      <c r="BEH48" s="133"/>
      <c r="BEI48" s="133"/>
      <c r="BEJ48" s="133"/>
      <c r="BEK48" s="133"/>
      <c r="BEL48" s="133"/>
      <c r="BEM48" s="133"/>
      <c r="BEN48" s="133"/>
      <c r="BEO48" s="133"/>
      <c r="BEP48" s="133"/>
      <c r="BEQ48" s="133"/>
      <c r="BER48" s="133"/>
      <c r="BES48" s="133"/>
      <c r="BET48" s="133"/>
      <c r="BEU48" s="133"/>
      <c r="BEV48" s="133"/>
      <c r="BEW48" s="133"/>
      <c r="BEX48" s="133"/>
      <c r="BEY48" s="133"/>
      <c r="BEZ48" s="133"/>
      <c r="BFA48" s="133"/>
      <c r="BFB48" s="133"/>
      <c r="BFC48" s="133"/>
      <c r="BFD48" s="133"/>
      <c r="BFE48" s="133"/>
      <c r="BFF48" s="133"/>
      <c r="BFG48" s="133"/>
      <c r="BFH48" s="133"/>
      <c r="BFI48" s="133"/>
      <c r="BFJ48" s="133"/>
      <c r="BFK48" s="133"/>
      <c r="BFL48" s="133"/>
      <c r="BFM48" s="133"/>
      <c r="BFN48" s="133"/>
      <c r="BFO48" s="133"/>
      <c r="BFP48" s="133"/>
      <c r="BFQ48" s="133"/>
      <c r="BFR48" s="133"/>
      <c r="BFS48" s="133"/>
      <c r="BFT48" s="133"/>
      <c r="BFU48" s="133"/>
      <c r="BFV48" s="133"/>
      <c r="BFW48" s="133"/>
      <c r="BFX48" s="133"/>
      <c r="BFY48" s="133"/>
      <c r="BFZ48" s="133"/>
      <c r="BGA48" s="133"/>
      <c r="BGB48" s="133"/>
      <c r="BGC48" s="133"/>
      <c r="BGD48" s="133"/>
      <c r="BGE48" s="133"/>
      <c r="BGF48" s="133"/>
      <c r="BGG48" s="133"/>
      <c r="BGH48" s="133"/>
      <c r="BGI48" s="133"/>
      <c r="BGJ48" s="133"/>
      <c r="BGK48" s="133"/>
      <c r="BGL48" s="133"/>
      <c r="BGM48" s="133"/>
      <c r="BGN48" s="133"/>
      <c r="BGO48" s="133"/>
      <c r="BGP48" s="133"/>
      <c r="BGQ48" s="133"/>
      <c r="BGR48" s="133"/>
      <c r="BGS48" s="133"/>
      <c r="BGT48" s="133"/>
      <c r="BGU48" s="133"/>
      <c r="BGV48" s="133"/>
      <c r="BGW48" s="133"/>
      <c r="BGX48" s="133"/>
      <c r="BGY48" s="133"/>
      <c r="BGZ48" s="133"/>
      <c r="BHA48" s="133"/>
      <c r="BHB48" s="133"/>
      <c r="BHC48" s="133"/>
      <c r="BHD48" s="133"/>
      <c r="BHE48" s="133"/>
      <c r="BHF48" s="133"/>
      <c r="BHG48" s="133"/>
      <c r="BHH48" s="133"/>
      <c r="BHI48" s="133"/>
      <c r="BHJ48" s="133"/>
      <c r="BHK48" s="133"/>
      <c r="BHL48" s="133"/>
      <c r="BHM48" s="133"/>
      <c r="BHN48" s="133"/>
      <c r="BHO48" s="133"/>
      <c r="BHP48" s="133"/>
      <c r="BHQ48" s="133"/>
      <c r="BHR48" s="133"/>
      <c r="BHS48" s="133"/>
      <c r="BHT48" s="133"/>
      <c r="BHU48" s="133"/>
      <c r="BHV48" s="133"/>
      <c r="BHW48" s="133"/>
      <c r="BHX48" s="133"/>
      <c r="BHY48" s="133"/>
      <c r="BHZ48" s="133"/>
      <c r="BIA48" s="133"/>
      <c r="BIB48" s="133"/>
      <c r="BIC48" s="133"/>
      <c r="BID48" s="133"/>
      <c r="BIE48" s="133"/>
      <c r="BIF48" s="133"/>
      <c r="BIG48" s="133"/>
      <c r="BIH48" s="133"/>
      <c r="BII48" s="133"/>
      <c r="BIJ48" s="133"/>
      <c r="BIK48" s="133"/>
      <c r="BIL48" s="133"/>
      <c r="BIM48" s="133"/>
      <c r="BIN48" s="133"/>
      <c r="BIO48" s="133"/>
      <c r="BIP48" s="133"/>
      <c r="BIQ48" s="133"/>
      <c r="BIR48" s="133"/>
      <c r="BIS48" s="133"/>
      <c r="BIT48" s="133"/>
      <c r="BIU48" s="133"/>
      <c r="BIV48" s="133"/>
      <c r="BIW48" s="133"/>
      <c r="BIX48" s="133"/>
      <c r="BIY48" s="133"/>
      <c r="BIZ48" s="133"/>
      <c r="BJA48" s="133"/>
      <c r="BJB48" s="133"/>
      <c r="BJC48" s="133"/>
      <c r="BJD48" s="133"/>
      <c r="BJE48" s="133"/>
      <c r="BJF48" s="133"/>
      <c r="BJG48" s="133"/>
      <c r="BJH48" s="133"/>
      <c r="BJI48" s="133"/>
      <c r="BJJ48" s="133"/>
      <c r="BJK48" s="133"/>
      <c r="BJL48" s="133"/>
      <c r="BJM48" s="133"/>
      <c r="BJN48" s="133"/>
      <c r="BJO48" s="133"/>
      <c r="BJP48" s="133"/>
      <c r="BJQ48" s="133"/>
      <c r="BJR48" s="133"/>
      <c r="BJS48" s="133"/>
      <c r="BJT48" s="133"/>
      <c r="BJU48" s="133"/>
      <c r="BJV48" s="133"/>
      <c r="BJW48" s="133"/>
      <c r="BJX48" s="133"/>
      <c r="BJY48" s="133"/>
      <c r="BJZ48" s="133"/>
      <c r="BKA48" s="133"/>
      <c r="BKB48" s="133"/>
      <c r="BKC48" s="133"/>
      <c r="BKD48" s="133"/>
      <c r="BKE48" s="133"/>
      <c r="BKF48" s="133"/>
      <c r="BKG48" s="133"/>
      <c r="BKH48" s="133"/>
      <c r="BKI48" s="133"/>
      <c r="BKJ48" s="133"/>
      <c r="BKK48" s="133"/>
      <c r="BKL48" s="133"/>
      <c r="BKM48" s="133"/>
      <c r="BKN48" s="133"/>
      <c r="BKO48" s="133"/>
      <c r="BKP48" s="133"/>
      <c r="BKQ48" s="133"/>
      <c r="BKR48" s="133"/>
      <c r="BKS48" s="133"/>
      <c r="BKT48" s="133"/>
      <c r="BKU48" s="133"/>
      <c r="BKV48" s="133"/>
      <c r="BKW48" s="133"/>
      <c r="BKX48" s="133"/>
      <c r="BKY48" s="133"/>
      <c r="BKZ48" s="133"/>
      <c r="BLA48" s="133"/>
      <c r="BLB48" s="133"/>
      <c r="BLC48" s="133"/>
      <c r="BLD48" s="133"/>
      <c r="BLE48" s="133"/>
      <c r="BLF48" s="133"/>
      <c r="BLG48" s="133"/>
      <c r="BLH48" s="133"/>
      <c r="BLI48" s="133"/>
      <c r="BLJ48" s="133"/>
      <c r="BLK48" s="133"/>
      <c r="BLL48" s="133"/>
      <c r="BLM48" s="133"/>
      <c r="BLN48" s="133"/>
      <c r="BLO48" s="133"/>
      <c r="BLP48" s="133"/>
      <c r="BLQ48" s="133"/>
      <c r="BLR48" s="133"/>
      <c r="BLS48" s="133"/>
      <c r="BLT48" s="133"/>
      <c r="BLU48" s="133"/>
      <c r="BLV48" s="133"/>
      <c r="BLW48" s="133"/>
      <c r="BLX48" s="133"/>
      <c r="BLY48" s="133"/>
      <c r="BLZ48" s="133"/>
      <c r="BMA48" s="133"/>
      <c r="BMB48" s="133"/>
      <c r="BMC48" s="133"/>
      <c r="BMD48" s="133"/>
      <c r="BME48" s="133"/>
      <c r="BMF48" s="133"/>
      <c r="BMG48" s="133"/>
      <c r="BMH48" s="133"/>
      <c r="BMI48" s="133"/>
      <c r="BMJ48" s="133"/>
      <c r="BMK48" s="133"/>
      <c r="BML48" s="133"/>
      <c r="BMM48" s="133"/>
      <c r="BMN48" s="133"/>
      <c r="BMO48" s="133"/>
      <c r="BMP48" s="133"/>
      <c r="BMQ48" s="133"/>
      <c r="BMR48" s="133"/>
      <c r="BMS48" s="133"/>
      <c r="BMT48" s="133"/>
      <c r="BMU48" s="133"/>
      <c r="BMV48" s="133"/>
      <c r="BMW48" s="133"/>
      <c r="BMX48" s="133"/>
      <c r="BMY48" s="133"/>
      <c r="BMZ48" s="133"/>
      <c r="BNA48" s="133"/>
      <c r="BNB48" s="133"/>
      <c r="BNC48" s="133"/>
      <c r="BND48" s="133"/>
      <c r="BNE48" s="133"/>
      <c r="BNF48" s="133"/>
      <c r="BNG48" s="133"/>
      <c r="BNH48" s="133"/>
      <c r="BNI48" s="133"/>
      <c r="BNJ48" s="133"/>
      <c r="BNK48" s="133"/>
      <c r="BNL48" s="133"/>
      <c r="BNM48" s="133"/>
      <c r="BNN48" s="133"/>
      <c r="BNO48" s="133"/>
      <c r="BNP48" s="133"/>
      <c r="BNQ48" s="133"/>
      <c r="BNR48" s="133"/>
      <c r="BNS48" s="133"/>
      <c r="BNT48" s="133"/>
      <c r="BNU48" s="133"/>
      <c r="BNV48" s="133"/>
      <c r="BNW48" s="133"/>
      <c r="BNX48" s="133"/>
      <c r="BNY48" s="133"/>
      <c r="BNZ48" s="133"/>
      <c r="BOA48" s="133"/>
      <c r="BOB48" s="133"/>
      <c r="BOC48" s="133"/>
      <c r="BOD48" s="133"/>
      <c r="BOE48" s="133"/>
      <c r="BOF48" s="133"/>
      <c r="BOG48" s="133"/>
      <c r="BOH48" s="133"/>
      <c r="BOI48" s="133"/>
      <c r="BOJ48" s="133"/>
      <c r="BOK48" s="133"/>
      <c r="BOL48" s="133"/>
      <c r="BOM48" s="133"/>
      <c r="BON48" s="133"/>
      <c r="BOO48" s="133"/>
      <c r="BOP48" s="133"/>
      <c r="BOQ48" s="133"/>
      <c r="BOR48" s="133"/>
      <c r="BOS48" s="133"/>
      <c r="BOT48" s="133"/>
      <c r="BOU48" s="133"/>
      <c r="BOV48" s="133"/>
      <c r="BOW48" s="133"/>
      <c r="BOX48" s="133"/>
      <c r="BOY48" s="133"/>
      <c r="BOZ48" s="133"/>
      <c r="BPA48" s="133"/>
      <c r="BPB48" s="133"/>
      <c r="BPC48" s="133"/>
      <c r="BPD48" s="133"/>
      <c r="BPE48" s="133"/>
      <c r="BPF48" s="133"/>
      <c r="BPG48" s="133"/>
      <c r="BPH48" s="133"/>
      <c r="BPI48" s="133"/>
      <c r="BPJ48" s="133"/>
      <c r="BPK48" s="133"/>
      <c r="BPL48" s="133"/>
      <c r="BPM48" s="133"/>
      <c r="BPN48" s="133"/>
      <c r="BPO48" s="133"/>
      <c r="BPP48" s="133"/>
      <c r="BPQ48" s="133"/>
      <c r="BPR48" s="133"/>
      <c r="BPS48" s="133"/>
      <c r="BPT48" s="133"/>
      <c r="BPU48" s="133"/>
      <c r="BPV48" s="133"/>
      <c r="BPW48" s="133"/>
      <c r="BPX48" s="133"/>
      <c r="BPY48" s="133"/>
      <c r="BPZ48" s="133"/>
      <c r="BQA48" s="133"/>
      <c r="BQB48" s="133"/>
      <c r="BQC48" s="133"/>
      <c r="BQD48" s="133"/>
      <c r="BQE48" s="133"/>
      <c r="BQF48" s="133"/>
      <c r="BQG48" s="133"/>
      <c r="BQH48" s="133"/>
      <c r="BQI48" s="133"/>
      <c r="BQJ48" s="133"/>
      <c r="BQK48" s="133"/>
      <c r="BQL48" s="133"/>
      <c r="BQM48" s="133"/>
      <c r="BQN48" s="133"/>
      <c r="BQO48" s="133"/>
      <c r="BQP48" s="133"/>
      <c r="BQQ48" s="133"/>
      <c r="BQR48" s="133"/>
      <c r="BQS48" s="133"/>
      <c r="BQT48" s="133"/>
      <c r="BQU48" s="133"/>
      <c r="BQV48" s="133"/>
      <c r="BQW48" s="133"/>
      <c r="BQX48" s="133"/>
      <c r="BQY48" s="133"/>
      <c r="BQZ48" s="133"/>
      <c r="BRA48" s="133"/>
      <c r="BRB48" s="133"/>
      <c r="BRC48" s="133"/>
      <c r="BRD48" s="133"/>
      <c r="BRE48" s="133"/>
      <c r="BRF48" s="133"/>
      <c r="BRG48" s="133"/>
      <c r="BRH48" s="133"/>
      <c r="BRI48" s="133"/>
      <c r="BRJ48" s="133"/>
      <c r="BRK48" s="133"/>
      <c r="BRL48" s="133"/>
      <c r="BRM48" s="133"/>
      <c r="BRN48" s="133"/>
      <c r="BRO48" s="133"/>
      <c r="BRP48" s="133"/>
      <c r="BRQ48" s="133"/>
      <c r="BRR48" s="133"/>
      <c r="BRS48" s="133"/>
      <c r="BRT48" s="133"/>
      <c r="BRU48" s="133"/>
      <c r="BRV48" s="133"/>
      <c r="BRW48" s="133"/>
      <c r="BRX48" s="133"/>
      <c r="BRY48" s="133"/>
      <c r="BRZ48" s="133"/>
      <c r="BSA48" s="133"/>
      <c r="BSB48" s="133"/>
      <c r="BSC48" s="133"/>
      <c r="BSD48" s="133"/>
      <c r="BSE48" s="133"/>
      <c r="BSF48" s="133"/>
      <c r="BSG48" s="133"/>
      <c r="BSH48" s="133"/>
      <c r="BSI48" s="133"/>
      <c r="BSJ48" s="133"/>
      <c r="BSK48" s="133"/>
      <c r="BSL48" s="133"/>
      <c r="BSM48" s="133"/>
      <c r="BSN48" s="133"/>
      <c r="BSO48" s="133"/>
      <c r="BSP48" s="133"/>
      <c r="BSQ48" s="133"/>
      <c r="BSR48" s="133"/>
      <c r="BSS48" s="133"/>
      <c r="BST48" s="133"/>
      <c r="BSU48" s="133"/>
      <c r="BSV48" s="133"/>
      <c r="BSW48" s="133"/>
      <c r="BSX48" s="133"/>
      <c r="BSY48" s="133"/>
      <c r="BSZ48" s="133"/>
      <c r="BTA48" s="133"/>
      <c r="BTB48" s="133"/>
      <c r="BTC48" s="133"/>
      <c r="BTD48" s="133"/>
      <c r="BTE48" s="133"/>
      <c r="BTF48" s="133"/>
      <c r="BTG48" s="133"/>
      <c r="BTH48" s="133"/>
      <c r="BTI48" s="133"/>
      <c r="BTJ48" s="133"/>
      <c r="BTK48" s="133"/>
      <c r="BTL48" s="133"/>
      <c r="BTM48" s="133"/>
      <c r="BTN48" s="133"/>
      <c r="BTO48" s="133"/>
      <c r="BTP48" s="133"/>
      <c r="BTQ48" s="133"/>
      <c r="BTR48" s="133"/>
      <c r="BTS48" s="133"/>
      <c r="BTT48" s="133"/>
      <c r="BTU48" s="133"/>
      <c r="BTV48" s="133"/>
      <c r="BTW48" s="133"/>
      <c r="BTX48" s="133"/>
      <c r="BTY48" s="133"/>
      <c r="BTZ48" s="133"/>
      <c r="BUA48" s="133"/>
      <c r="BUB48" s="133"/>
      <c r="BUC48" s="133"/>
      <c r="BUD48" s="133"/>
      <c r="BUE48" s="133"/>
      <c r="BUF48" s="133"/>
      <c r="BUG48" s="133"/>
      <c r="BUH48" s="133"/>
      <c r="BUI48" s="133"/>
      <c r="BUJ48" s="133"/>
      <c r="BUK48" s="133"/>
      <c r="BUL48" s="133"/>
      <c r="BUM48" s="133"/>
      <c r="BUN48" s="133"/>
      <c r="BUO48" s="133"/>
      <c r="BUP48" s="133"/>
      <c r="BUQ48" s="133"/>
      <c r="BUR48" s="133"/>
      <c r="BUS48" s="133"/>
      <c r="BUT48" s="133"/>
      <c r="BUU48" s="133"/>
      <c r="BUV48" s="133"/>
      <c r="BUW48" s="133"/>
      <c r="BUX48" s="133"/>
      <c r="BUY48" s="133"/>
      <c r="BUZ48" s="133"/>
      <c r="BVA48" s="133"/>
      <c r="BVB48" s="133"/>
      <c r="BVC48" s="133"/>
      <c r="BVD48" s="133"/>
      <c r="BVE48" s="133"/>
      <c r="BVF48" s="133"/>
      <c r="BVG48" s="133"/>
      <c r="BVH48" s="133"/>
      <c r="BVI48" s="133"/>
      <c r="BVJ48" s="133"/>
      <c r="BVK48" s="133"/>
      <c r="BVL48" s="133"/>
      <c r="BVM48" s="133"/>
      <c r="BVN48" s="133"/>
      <c r="BVO48" s="133"/>
      <c r="BVP48" s="133"/>
      <c r="BVQ48" s="133"/>
      <c r="BVR48" s="133"/>
      <c r="BVS48" s="133"/>
      <c r="BVT48" s="133"/>
      <c r="BVU48" s="133"/>
      <c r="BVV48" s="133"/>
      <c r="BVW48" s="133"/>
      <c r="BVX48" s="133"/>
      <c r="BVY48" s="133"/>
      <c r="BVZ48" s="133"/>
      <c r="BWA48" s="133"/>
      <c r="BWB48" s="133"/>
      <c r="BWC48" s="133"/>
      <c r="BWD48" s="133"/>
      <c r="BWE48" s="133"/>
      <c r="BWF48" s="133"/>
      <c r="BWG48" s="133"/>
      <c r="BWH48" s="133"/>
      <c r="BWI48" s="133"/>
      <c r="BWJ48" s="133"/>
      <c r="BWK48" s="133"/>
      <c r="BWL48" s="133"/>
      <c r="BWM48" s="133"/>
      <c r="BWN48" s="133"/>
      <c r="BWO48" s="133"/>
      <c r="BWP48" s="133"/>
      <c r="BWQ48" s="133"/>
      <c r="BWR48" s="133"/>
      <c r="BWS48" s="133"/>
      <c r="BWT48" s="133"/>
      <c r="BWU48" s="133"/>
      <c r="BWV48" s="133"/>
      <c r="BWW48" s="133"/>
      <c r="BWX48" s="133"/>
      <c r="BWY48" s="133"/>
      <c r="BWZ48" s="133"/>
      <c r="BXA48" s="133"/>
      <c r="BXB48" s="133"/>
      <c r="BXC48" s="133"/>
      <c r="BXD48" s="133"/>
      <c r="BXE48" s="133"/>
      <c r="BXF48" s="133"/>
      <c r="BXG48" s="133"/>
      <c r="BXH48" s="133"/>
      <c r="BXI48" s="133"/>
      <c r="BXJ48" s="133"/>
      <c r="BXK48" s="133"/>
      <c r="BXL48" s="133"/>
      <c r="BXM48" s="133"/>
      <c r="BXN48" s="133"/>
      <c r="BXO48" s="133"/>
      <c r="BXP48" s="133"/>
      <c r="BXQ48" s="133"/>
      <c r="BXR48" s="133"/>
      <c r="BXS48" s="133"/>
      <c r="BXT48" s="133"/>
      <c r="BXU48" s="133"/>
      <c r="BXV48" s="133"/>
      <c r="BXW48" s="133"/>
      <c r="BXX48" s="133"/>
      <c r="BXY48" s="133"/>
      <c r="BXZ48" s="133"/>
      <c r="BYA48" s="133"/>
      <c r="BYB48" s="133"/>
      <c r="BYC48" s="133"/>
      <c r="BYD48" s="133"/>
      <c r="BYE48" s="133"/>
      <c r="BYF48" s="133"/>
      <c r="BYG48" s="133"/>
      <c r="BYH48" s="133"/>
      <c r="BYI48" s="133"/>
      <c r="BYJ48" s="133"/>
      <c r="BYK48" s="133"/>
      <c r="BYL48" s="133"/>
      <c r="BYM48" s="133"/>
      <c r="BYN48" s="133"/>
      <c r="BYO48" s="133"/>
      <c r="BYP48" s="133"/>
      <c r="BYQ48" s="133"/>
      <c r="BYR48" s="133"/>
      <c r="BYS48" s="133"/>
      <c r="BYT48" s="133"/>
      <c r="BYU48" s="133"/>
      <c r="BYV48" s="133"/>
      <c r="BYW48" s="133"/>
      <c r="BYX48" s="133"/>
      <c r="BYY48" s="133"/>
      <c r="BYZ48" s="133"/>
      <c r="BZA48" s="133"/>
      <c r="BZB48" s="133"/>
      <c r="BZC48" s="133"/>
      <c r="BZD48" s="133"/>
      <c r="BZE48" s="133"/>
      <c r="BZF48" s="133"/>
      <c r="BZG48" s="133"/>
      <c r="BZH48" s="133"/>
      <c r="BZI48" s="133"/>
      <c r="BZJ48" s="133"/>
      <c r="BZK48" s="133"/>
      <c r="BZL48" s="133"/>
      <c r="BZM48" s="133"/>
      <c r="BZN48" s="133"/>
      <c r="BZO48" s="133"/>
      <c r="BZP48" s="133"/>
      <c r="BZQ48" s="133"/>
      <c r="BZR48" s="133"/>
      <c r="BZS48" s="133"/>
      <c r="BZT48" s="133"/>
      <c r="BZU48" s="133"/>
      <c r="BZV48" s="133"/>
      <c r="BZW48" s="133"/>
      <c r="BZX48" s="133"/>
      <c r="BZY48" s="133"/>
      <c r="BZZ48" s="133"/>
      <c r="CAA48" s="133"/>
      <c r="CAB48" s="133"/>
      <c r="CAC48" s="133"/>
      <c r="CAD48" s="133"/>
      <c r="CAE48" s="133"/>
      <c r="CAF48" s="133"/>
      <c r="CAG48" s="133"/>
      <c r="CAH48" s="133"/>
      <c r="CAI48" s="133"/>
      <c r="CAJ48" s="133"/>
      <c r="CAK48" s="133"/>
      <c r="CAL48" s="133"/>
      <c r="CAM48" s="133"/>
      <c r="CAN48" s="133"/>
      <c r="CAO48" s="133"/>
      <c r="CAP48" s="133"/>
      <c r="CAQ48" s="133"/>
      <c r="CAR48" s="133"/>
      <c r="CAS48" s="133"/>
      <c r="CAT48" s="133"/>
      <c r="CAU48" s="133"/>
      <c r="CAV48" s="133"/>
      <c r="CAW48" s="133"/>
      <c r="CAX48" s="133"/>
      <c r="CAY48" s="133"/>
      <c r="CAZ48" s="133"/>
      <c r="CBA48" s="133"/>
      <c r="CBB48" s="133"/>
      <c r="CBC48" s="133"/>
      <c r="CBD48" s="133"/>
      <c r="CBE48" s="133"/>
      <c r="CBF48" s="133"/>
      <c r="CBG48" s="133"/>
      <c r="CBH48" s="133"/>
      <c r="CBI48" s="133"/>
      <c r="CBJ48" s="133"/>
      <c r="CBK48" s="133"/>
      <c r="CBL48" s="133"/>
      <c r="CBM48" s="133"/>
      <c r="CBN48" s="133"/>
      <c r="CBO48" s="133"/>
      <c r="CBP48" s="133"/>
      <c r="CBQ48" s="133"/>
      <c r="CBR48" s="133"/>
      <c r="CBS48" s="133"/>
      <c r="CBT48" s="133"/>
      <c r="CBU48" s="133"/>
      <c r="CBV48" s="133"/>
      <c r="CBW48" s="133"/>
      <c r="CBX48" s="133"/>
      <c r="CBY48" s="133"/>
      <c r="CBZ48" s="133"/>
      <c r="CCA48" s="133"/>
      <c r="CCB48" s="133"/>
      <c r="CCC48" s="133"/>
      <c r="CCD48" s="133"/>
      <c r="CCE48" s="133"/>
      <c r="CCF48" s="133"/>
      <c r="CCG48" s="133"/>
      <c r="CCH48" s="133"/>
      <c r="CCI48" s="133"/>
      <c r="CCJ48" s="133"/>
      <c r="CCK48" s="133"/>
      <c r="CCL48" s="133"/>
      <c r="CCM48" s="133"/>
      <c r="CCN48" s="133"/>
      <c r="CCO48" s="133"/>
      <c r="CCP48" s="133"/>
      <c r="CCQ48" s="133"/>
      <c r="CCR48" s="133"/>
      <c r="CCS48" s="133"/>
      <c r="CCT48" s="133"/>
      <c r="CCU48" s="133"/>
      <c r="CCV48" s="133"/>
      <c r="CCW48" s="133"/>
      <c r="CCX48" s="133"/>
      <c r="CCY48" s="133"/>
      <c r="CCZ48" s="133"/>
      <c r="CDA48" s="133"/>
      <c r="CDB48" s="133"/>
      <c r="CDC48" s="133"/>
      <c r="CDD48" s="133"/>
      <c r="CDE48" s="133"/>
      <c r="CDF48" s="133"/>
      <c r="CDG48" s="133"/>
      <c r="CDH48" s="133"/>
      <c r="CDI48" s="133"/>
      <c r="CDJ48" s="133"/>
      <c r="CDK48" s="133"/>
      <c r="CDL48" s="133"/>
      <c r="CDM48" s="133"/>
      <c r="CDN48" s="133"/>
      <c r="CDO48" s="133"/>
      <c r="CDP48" s="133"/>
      <c r="CDQ48" s="133"/>
      <c r="CDR48" s="133"/>
      <c r="CDS48" s="133"/>
      <c r="CDT48" s="133"/>
      <c r="CDU48" s="133"/>
      <c r="CDV48" s="133"/>
      <c r="CDW48" s="133"/>
      <c r="CDX48" s="133"/>
      <c r="CDY48" s="133"/>
      <c r="CDZ48" s="133"/>
      <c r="CEA48" s="133"/>
      <c r="CEB48" s="133"/>
      <c r="CEC48" s="133"/>
      <c r="CED48" s="133"/>
      <c r="CEE48" s="133"/>
      <c r="CEF48" s="133"/>
      <c r="CEG48" s="133"/>
      <c r="CEH48" s="133"/>
      <c r="CEI48" s="133"/>
      <c r="CEJ48" s="133"/>
      <c r="CEK48" s="133"/>
      <c r="CEL48" s="133"/>
      <c r="CEM48" s="133"/>
      <c r="CEN48" s="133"/>
      <c r="CEO48" s="133"/>
      <c r="CEP48" s="133"/>
      <c r="CEQ48" s="133"/>
      <c r="CER48" s="133"/>
      <c r="CES48" s="133"/>
      <c r="CET48" s="133"/>
      <c r="CEU48" s="133"/>
      <c r="CEV48" s="133"/>
      <c r="CEW48" s="133"/>
      <c r="CEX48" s="133"/>
      <c r="CEY48" s="133"/>
      <c r="CEZ48" s="133"/>
      <c r="CFA48" s="133"/>
      <c r="CFB48" s="133"/>
      <c r="CFC48" s="133"/>
      <c r="CFD48" s="133"/>
      <c r="CFE48" s="133"/>
      <c r="CFF48" s="133"/>
      <c r="CFG48" s="133"/>
      <c r="CFH48" s="133"/>
      <c r="CFI48" s="133"/>
      <c r="CFJ48" s="133"/>
      <c r="CFK48" s="133"/>
      <c r="CFL48" s="133"/>
      <c r="CFM48" s="133"/>
      <c r="CFN48" s="133"/>
      <c r="CFO48" s="133"/>
      <c r="CFP48" s="133"/>
      <c r="CFQ48" s="133"/>
      <c r="CFR48" s="133"/>
      <c r="CFS48" s="133"/>
      <c r="CFT48" s="133"/>
      <c r="CFU48" s="133"/>
      <c r="CFV48" s="133"/>
      <c r="CFW48" s="133"/>
      <c r="CFX48" s="133"/>
      <c r="CFY48" s="133"/>
      <c r="CFZ48" s="133"/>
      <c r="CGA48" s="133"/>
      <c r="CGB48" s="133"/>
      <c r="CGC48" s="133"/>
      <c r="CGD48" s="133"/>
      <c r="CGE48" s="133"/>
      <c r="CGF48" s="133"/>
      <c r="CGG48" s="133"/>
      <c r="CGH48" s="133"/>
      <c r="CGI48" s="133"/>
      <c r="CGJ48" s="133"/>
      <c r="CGK48" s="133"/>
      <c r="CGL48" s="133"/>
      <c r="CGM48" s="133"/>
      <c r="CGN48" s="133"/>
      <c r="CGO48" s="133"/>
      <c r="CGP48" s="133"/>
      <c r="CGQ48" s="133"/>
      <c r="CGR48" s="133"/>
      <c r="CGS48" s="133"/>
      <c r="CGT48" s="133"/>
      <c r="CGU48" s="133"/>
      <c r="CGV48" s="133"/>
      <c r="CGW48" s="133"/>
      <c r="CGX48" s="133"/>
      <c r="CGY48" s="133"/>
      <c r="CGZ48" s="133"/>
      <c r="CHA48" s="133"/>
      <c r="CHB48" s="133"/>
      <c r="CHC48" s="133"/>
      <c r="CHD48" s="133"/>
      <c r="CHE48" s="133"/>
      <c r="CHF48" s="133"/>
      <c r="CHG48" s="133"/>
      <c r="CHH48" s="133"/>
      <c r="CHI48" s="133"/>
      <c r="CHJ48" s="133"/>
      <c r="CHK48" s="133"/>
      <c r="CHL48" s="133"/>
      <c r="CHM48" s="133"/>
      <c r="CHN48" s="133"/>
      <c r="CHO48" s="133"/>
      <c r="CHP48" s="133"/>
      <c r="CHQ48" s="133"/>
      <c r="CHR48" s="133"/>
      <c r="CHS48" s="133"/>
      <c r="CHT48" s="133"/>
      <c r="CHU48" s="133"/>
      <c r="CHV48" s="133"/>
      <c r="CHW48" s="133"/>
      <c r="CHX48" s="133"/>
      <c r="CHY48" s="133"/>
      <c r="CHZ48" s="133"/>
      <c r="CIA48" s="133"/>
      <c r="CIB48" s="133"/>
      <c r="CIC48" s="133"/>
      <c r="CID48" s="133"/>
      <c r="CIE48" s="133"/>
      <c r="CIF48" s="133"/>
      <c r="CIG48" s="133"/>
      <c r="CIH48" s="133"/>
      <c r="CII48" s="133"/>
      <c r="CIJ48" s="133"/>
      <c r="CIK48" s="133"/>
      <c r="CIL48" s="133"/>
      <c r="CIM48" s="133"/>
      <c r="CIN48" s="133"/>
      <c r="CIO48" s="133"/>
      <c r="CIP48" s="133"/>
      <c r="CIQ48" s="133"/>
      <c r="CIR48" s="133"/>
      <c r="CIS48" s="133"/>
      <c r="CIT48" s="133"/>
      <c r="CIU48" s="133"/>
      <c r="CIV48" s="133"/>
      <c r="CIW48" s="133"/>
      <c r="CIX48" s="133"/>
      <c r="CIY48" s="133"/>
      <c r="CIZ48" s="133"/>
      <c r="CJA48" s="133"/>
      <c r="CJB48" s="133"/>
      <c r="CJC48" s="133"/>
      <c r="CJD48" s="133"/>
      <c r="CJE48" s="133"/>
      <c r="CJF48" s="133"/>
      <c r="CJG48" s="133"/>
      <c r="CJH48" s="133"/>
      <c r="CJI48" s="133"/>
      <c r="CJJ48" s="133"/>
      <c r="CJK48" s="133"/>
      <c r="CJL48" s="133"/>
      <c r="CJM48" s="133"/>
      <c r="CJN48" s="133"/>
      <c r="CJO48" s="133"/>
      <c r="CJP48" s="133"/>
      <c r="CJQ48" s="133"/>
      <c r="CJR48" s="133"/>
      <c r="CJS48" s="133"/>
      <c r="CJT48" s="133"/>
      <c r="CJU48" s="133"/>
      <c r="CJV48" s="133"/>
      <c r="CJW48" s="133"/>
      <c r="CJX48" s="133"/>
      <c r="CJY48" s="133"/>
      <c r="CJZ48" s="133"/>
      <c r="CKA48" s="133"/>
      <c r="CKB48" s="133"/>
      <c r="CKC48" s="133"/>
      <c r="CKD48" s="133"/>
      <c r="CKE48" s="133"/>
      <c r="CKF48" s="133"/>
      <c r="CKG48" s="133"/>
      <c r="CKH48" s="133"/>
      <c r="CKI48" s="133"/>
      <c r="CKJ48" s="133"/>
      <c r="CKK48" s="133"/>
      <c r="CKL48" s="133"/>
      <c r="CKM48" s="133"/>
      <c r="CKN48" s="133"/>
      <c r="CKO48" s="133"/>
      <c r="CKP48" s="133"/>
      <c r="CKQ48" s="133"/>
      <c r="CKR48" s="133"/>
      <c r="CKS48" s="133"/>
      <c r="CKT48" s="133"/>
      <c r="CKU48" s="133"/>
      <c r="CKV48" s="133"/>
      <c r="CKW48" s="133"/>
      <c r="CKX48" s="133"/>
      <c r="CKY48" s="133"/>
      <c r="CKZ48" s="133"/>
      <c r="CLA48" s="133"/>
      <c r="CLB48" s="133"/>
      <c r="CLC48" s="133"/>
      <c r="CLD48" s="133"/>
      <c r="CLE48" s="133"/>
      <c r="CLF48" s="133"/>
      <c r="CLG48" s="133"/>
      <c r="CLH48" s="133"/>
      <c r="CLI48" s="133"/>
      <c r="CLJ48" s="133"/>
      <c r="CLK48" s="133"/>
      <c r="CLL48" s="133"/>
      <c r="CLM48" s="133"/>
      <c r="CLN48" s="133"/>
      <c r="CLO48" s="133"/>
      <c r="CLP48" s="133"/>
      <c r="CLQ48" s="133"/>
      <c r="CLR48" s="133"/>
      <c r="CLS48" s="133"/>
      <c r="CLT48" s="133"/>
      <c r="CLU48" s="133"/>
      <c r="CLV48" s="133"/>
      <c r="CLW48" s="133"/>
      <c r="CLX48" s="133"/>
      <c r="CLY48" s="133"/>
      <c r="CLZ48" s="133"/>
      <c r="CMA48" s="133"/>
      <c r="CMB48" s="133"/>
      <c r="CMC48" s="133"/>
      <c r="CMD48" s="133"/>
      <c r="CME48" s="133"/>
      <c r="CMF48" s="133"/>
      <c r="CMG48" s="133"/>
      <c r="CMH48" s="133"/>
      <c r="CMI48" s="133"/>
      <c r="CMJ48" s="133"/>
      <c r="CMK48" s="133"/>
      <c r="CML48" s="133"/>
      <c r="CMM48" s="133"/>
      <c r="CMN48" s="133"/>
      <c r="CMO48" s="133"/>
      <c r="CMP48" s="133"/>
      <c r="CMQ48" s="133"/>
      <c r="CMR48" s="133"/>
      <c r="CMS48" s="133"/>
      <c r="CMT48" s="133"/>
      <c r="CMU48" s="133"/>
      <c r="CMV48" s="133"/>
      <c r="CMW48" s="133"/>
      <c r="CMX48" s="133"/>
      <c r="CMY48" s="133"/>
      <c r="CMZ48" s="133"/>
      <c r="CNA48" s="133"/>
      <c r="CNB48" s="133"/>
      <c r="CNC48" s="133"/>
      <c r="CND48" s="133"/>
      <c r="CNE48" s="133"/>
      <c r="CNF48" s="133"/>
      <c r="CNG48" s="133"/>
      <c r="CNH48" s="133"/>
      <c r="CNI48" s="133"/>
      <c r="CNJ48" s="133"/>
      <c r="CNK48" s="133"/>
      <c r="CNL48" s="133"/>
      <c r="CNM48" s="133"/>
      <c r="CNN48" s="133"/>
      <c r="CNO48" s="133"/>
      <c r="CNP48" s="133"/>
      <c r="CNQ48" s="133"/>
      <c r="CNR48" s="133"/>
      <c r="CNS48" s="133"/>
      <c r="CNT48" s="133"/>
      <c r="CNU48" s="133"/>
      <c r="CNV48" s="133"/>
      <c r="CNW48" s="133"/>
      <c r="CNX48" s="133"/>
      <c r="CNY48" s="133"/>
      <c r="CNZ48" s="133"/>
      <c r="COA48" s="133"/>
      <c r="COB48" s="133"/>
      <c r="COC48" s="133"/>
      <c r="COD48" s="133"/>
      <c r="COE48" s="133"/>
      <c r="COF48" s="133"/>
      <c r="COG48" s="133"/>
      <c r="COH48" s="133"/>
      <c r="COI48" s="133"/>
      <c r="COJ48" s="133"/>
      <c r="COK48" s="133"/>
      <c r="COL48" s="133"/>
      <c r="COM48" s="133"/>
      <c r="CON48" s="133"/>
      <c r="COO48" s="133"/>
      <c r="COP48" s="133"/>
      <c r="COQ48" s="133"/>
      <c r="COR48" s="133"/>
      <c r="COS48" s="133"/>
      <c r="COT48" s="133"/>
      <c r="COU48" s="133"/>
      <c r="COV48" s="133"/>
      <c r="COW48" s="133"/>
      <c r="COX48" s="133"/>
      <c r="COY48" s="133"/>
      <c r="COZ48" s="133"/>
      <c r="CPA48" s="133"/>
      <c r="CPB48" s="133"/>
      <c r="CPC48" s="133"/>
      <c r="CPD48" s="133"/>
      <c r="CPE48" s="133"/>
      <c r="CPF48" s="133"/>
      <c r="CPG48" s="133"/>
      <c r="CPH48" s="133"/>
      <c r="CPI48" s="133"/>
      <c r="CPJ48" s="133"/>
      <c r="CPK48" s="133"/>
      <c r="CPL48" s="133"/>
      <c r="CPM48" s="133"/>
      <c r="CPN48" s="133"/>
      <c r="CPO48" s="133"/>
      <c r="CPP48" s="133"/>
      <c r="CPQ48" s="133"/>
      <c r="CPR48" s="133"/>
      <c r="CPS48" s="133"/>
      <c r="CPT48" s="133"/>
      <c r="CPU48" s="133"/>
      <c r="CPV48" s="133"/>
      <c r="CPW48" s="133"/>
      <c r="CPX48" s="133"/>
      <c r="CPY48" s="133"/>
      <c r="CPZ48" s="133"/>
      <c r="CQA48" s="133"/>
      <c r="CQB48" s="133"/>
      <c r="CQC48" s="133"/>
      <c r="CQD48" s="133"/>
      <c r="CQE48" s="133"/>
      <c r="CQF48" s="133"/>
      <c r="CQG48" s="133"/>
      <c r="CQH48" s="133"/>
      <c r="CQI48" s="133"/>
      <c r="CQJ48" s="133"/>
      <c r="CQK48" s="133"/>
      <c r="CQL48" s="133"/>
      <c r="CQM48" s="133"/>
      <c r="CQN48" s="133"/>
      <c r="CQO48" s="133"/>
      <c r="CQP48" s="133"/>
      <c r="CQQ48" s="133"/>
      <c r="CQR48" s="133"/>
      <c r="CQS48" s="133"/>
      <c r="CQT48" s="133"/>
      <c r="CQU48" s="133"/>
      <c r="CQV48" s="133"/>
      <c r="CQW48" s="133"/>
      <c r="CQX48" s="133"/>
      <c r="CQY48" s="133"/>
      <c r="CQZ48" s="133"/>
      <c r="CRA48" s="133"/>
      <c r="CRB48" s="133"/>
      <c r="CRC48" s="133"/>
      <c r="CRD48" s="133"/>
      <c r="CRE48" s="133"/>
      <c r="CRF48" s="133"/>
      <c r="CRG48" s="133"/>
      <c r="CRH48" s="133"/>
      <c r="CRI48" s="133"/>
      <c r="CRJ48" s="133"/>
      <c r="CRK48" s="133"/>
      <c r="CRL48" s="133"/>
      <c r="CRM48" s="133"/>
      <c r="CRN48" s="133"/>
      <c r="CRO48" s="133"/>
      <c r="CRP48" s="133"/>
      <c r="CRQ48" s="133"/>
      <c r="CRR48" s="133"/>
      <c r="CRS48" s="133"/>
      <c r="CRT48" s="133"/>
      <c r="CRU48" s="133"/>
      <c r="CRV48" s="133"/>
      <c r="CRW48" s="133"/>
      <c r="CRX48" s="133"/>
      <c r="CRY48" s="133"/>
      <c r="CRZ48" s="133"/>
      <c r="CSA48" s="133"/>
      <c r="CSB48" s="133"/>
      <c r="CSC48" s="133"/>
      <c r="CSD48" s="133"/>
      <c r="CSE48" s="133"/>
      <c r="CSF48" s="133"/>
      <c r="CSG48" s="133"/>
      <c r="CSH48" s="133"/>
      <c r="CSI48" s="133"/>
      <c r="CSJ48" s="133"/>
      <c r="CSK48" s="133"/>
      <c r="CSL48" s="133"/>
      <c r="CSM48" s="133"/>
      <c r="CSN48" s="133"/>
      <c r="CSO48" s="133"/>
      <c r="CSP48" s="133"/>
      <c r="CSQ48" s="133"/>
      <c r="CSR48" s="133"/>
      <c r="CSS48" s="133"/>
      <c r="CST48" s="133"/>
      <c r="CSU48" s="133"/>
      <c r="CSV48" s="133"/>
      <c r="CSW48" s="133"/>
      <c r="CSX48" s="133"/>
      <c r="CSY48" s="133"/>
      <c r="CSZ48" s="133"/>
      <c r="CTA48" s="133"/>
      <c r="CTB48" s="133"/>
      <c r="CTC48" s="133"/>
      <c r="CTD48" s="133"/>
      <c r="CTE48" s="133"/>
      <c r="CTF48" s="133"/>
      <c r="CTG48" s="133"/>
      <c r="CTH48" s="133"/>
      <c r="CTI48" s="133"/>
      <c r="CTJ48" s="133"/>
      <c r="CTK48" s="133"/>
      <c r="CTL48" s="133"/>
      <c r="CTM48" s="133"/>
      <c r="CTN48" s="133"/>
      <c r="CTO48" s="133"/>
      <c r="CTP48" s="133"/>
      <c r="CTQ48" s="133"/>
      <c r="CTR48" s="133"/>
      <c r="CTS48" s="133"/>
      <c r="CTT48" s="133"/>
      <c r="CTU48" s="133"/>
      <c r="CTV48" s="133"/>
      <c r="CTW48" s="133"/>
      <c r="CTX48" s="133"/>
      <c r="CTY48" s="133"/>
      <c r="CTZ48" s="133"/>
      <c r="CUA48" s="133"/>
      <c r="CUB48" s="133"/>
      <c r="CUC48" s="133"/>
      <c r="CUD48" s="133"/>
      <c r="CUE48" s="133"/>
      <c r="CUF48" s="133"/>
      <c r="CUG48" s="133"/>
      <c r="CUH48" s="133"/>
      <c r="CUI48" s="133"/>
      <c r="CUJ48" s="133"/>
      <c r="CUK48" s="133"/>
      <c r="CUL48" s="133"/>
      <c r="CUM48" s="133"/>
      <c r="CUN48" s="133"/>
      <c r="CUO48" s="133"/>
      <c r="CUP48" s="133"/>
      <c r="CUQ48" s="133"/>
      <c r="CUR48" s="133"/>
      <c r="CUS48" s="133"/>
      <c r="CUT48" s="133"/>
      <c r="CUU48" s="133"/>
      <c r="CUV48" s="133"/>
      <c r="CUW48" s="133"/>
      <c r="CUX48" s="133"/>
      <c r="CUY48" s="133"/>
      <c r="CUZ48" s="133"/>
      <c r="CVA48" s="133"/>
      <c r="CVB48" s="133"/>
      <c r="CVC48" s="133"/>
      <c r="CVD48" s="133"/>
      <c r="CVE48" s="133"/>
      <c r="CVF48" s="133"/>
      <c r="CVG48" s="133"/>
      <c r="CVH48" s="133"/>
      <c r="CVI48" s="133"/>
      <c r="CVJ48" s="133"/>
      <c r="CVK48" s="133"/>
      <c r="CVL48" s="133"/>
      <c r="CVM48" s="133"/>
      <c r="CVN48" s="133"/>
      <c r="CVO48" s="133"/>
      <c r="CVP48" s="133"/>
      <c r="CVQ48" s="133"/>
      <c r="CVR48" s="133"/>
      <c r="CVS48" s="133"/>
      <c r="CVT48" s="133"/>
      <c r="CVU48" s="133"/>
      <c r="CVV48" s="133"/>
      <c r="CVW48" s="133"/>
      <c r="CVX48" s="133"/>
      <c r="CVY48" s="133"/>
      <c r="CVZ48" s="133"/>
      <c r="CWA48" s="133"/>
      <c r="CWB48" s="133"/>
      <c r="CWC48" s="133"/>
      <c r="CWD48" s="133"/>
      <c r="CWE48" s="133"/>
      <c r="CWF48" s="133"/>
      <c r="CWG48" s="133"/>
      <c r="CWH48" s="133"/>
      <c r="CWI48" s="133"/>
      <c r="CWJ48" s="133"/>
      <c r="CWK48" s="133"/>
      <c r="CWL48" s="133"/>
      <c r="CWM48" s="133"/>
      <c r="CWN48" s="133"/>
      <c r="CWO48" s="133"/>
      <c r="CWP48" s="133"/>
      <c r="CWQ48" s="133"/>
      <c r="CWR48" s="133"/>
      <c r="CWS48" s="133"/>
      <c r="CWT48" s="133"/>
      <c r="CWU48" s="133"/>
      <c r="CWV48" s="133"/>
      <c r="CWW48" s="133"/>
      <c r="CWX48" s="133"/>
      <c r="CWY48" s="133"/>
      <c r="CWZ48" s="133"/>
      <c r="CXA48" s="133"/>
      <c r="CXB48" s="133"/>
      <c r="CXC48" s="133"/>
      <c r="CXD48" s="133"/>
      <c r="CXE48" s="133"/>
      <c r="CXF48" s="133"/>
      <c r="CXG48" s="133"/>
      <c r="CXH48" s="133"/>
      <c r="CXI48" s="133"/>
      <c r="CXJ48" s="133"/>
      <c r="CXK48" s="133"/>
      <c r="CXL48" s="133"/>
      <c r="CXM48" s="133"/>
      <c r="CXN48" s="133"/>
      <c r="CXO48" s="133"/>
      <c r="CXP48" s="133"/>
      <c r="CXQ48" s="133"/>
      <c r="CXR48" s="133"/>
      <c r="CXS48" s="133"/>
      <c r="CXT48" s="133"/>
      <c r="CXU48" s="133"/>
      <c r="CXV48" s="133"/>
      <c r="CXW48" s="133"/>
      <c r="CXX48" s="133"/>
      <c r="CXY48" s="133"/>
      <c r="CXZ48" s="133"/>
      <c r="CYA48" s="133"/>
      <c r="CYB48" s="133"/>
      <c r="CYC48" s="133"/>
      <c r="CYD48" s="133"/>
      <c r="CYE48" s="133"/>
      <c r="CYF48" s="133"/>
      <c r="CYG48" s="133"/>
      <c r="CYH48" s="133"/>
      <c r="CYI48" s="133"/>
      <c r="CYJ48" s="133"/>
      <c r="CYK48" s="133"/>
      <c r="CYL48" s="133"/>
      <c r="CYM48" s="133"/>
      <c r="CYN48" s="133"/>
      <c r="CYO48" s="133"/>
      <c r="CYP48" s="133"/>
      <c r="CYQ48" s="133"/>
      <c r="CYR48" s="133"/>
      <c r="CYS48" s="133"/>
      <c r="CYT48" s="133"/>
      <c r="CYU48" s="133"/>
      <c r="CYV48" s="133"/>
      <c r="CYW48" s="133"/>
      <c r="CYX48" s="133"/>
      <c r="CYY48" s="133"/>
      <c r="CYZ48" s="133"/>
      <c r="CZA48" s="133"/>
      <c r="CZB48" s="133"/>
      <c r="CZC48" s="133"/>
      <c r="CZD48" s="133"/>
      <c r="CZE48" s="133"/>
      <c r="CZF48" s="133"/>
      <c r="CZG48" s="133"/>
      <c r="CZH48" s="133"/>
      <c r="CZI48" s="133"/>
      <c r="CZJ48" s="133"/>
      <c r="CZK48" s="133"/>
      <c r="CZL48" s="133"/>
      <c r="CZM48" s="133"/>
      <c r="CZN48" s="133"/>
      <c r="CZO48" s="133"/>
      <c r="CZP48" s="133"/>
      <c r="CZQ48" s="133"/>
      <c r="CZR48" s="133"/>
      <c r="CZS48" s="133"/>
      <c r="CZT48" s="133"/>
      <c r="CZU48" s="133"/>
      <c r="CZV48" s="133"/>
      <c r="CZW48" s="133"/>
      <c r="CZX48" s="133"/>
      <c r="CZY48" s="133"/>
      <c r="CZZ48" s="133"/>
      <c r="DAA48" s="133"/>
      <c r="DAB48" s="133"/>
      <c r="DAC48" s="133"/>
      <c r="DAD48" s="133"/>
      <c r="DAE48" s="133"/>
      <c r="DAF48" s="133"/>
      <c r="DAG48" s="133"/>
      <c r="DAH48" s="133"/>
      <c r="DAI48" s="133"/>
      <c r="DAJ48" s="133"/>
      <c r="DAK48" s="133"/>
      <c r="DAL48" s="133"/>
      <c r="DAM48" s="133"/>
      <c r="DAN48" s="133"/>
      <c r="DAO48" s="133"/>
      <c r="DAP48" s="133"/>
      <c r="DAQ48" s="133"/>
      <c r="DAR48" s="133"/>
      <c r="DAS48" s="133"/>
      <c r="DAT48" s="133"/>
      <c r="DAU48" s="133"/>
      <c r="DAV48" s="133"/>
      <c r="DAW48" s="133"/>
      <c r="DAX48" s="133"/>
      <c r="DAY48" s="133"/>
      <c r="DAZ48" s="133"/>
      <c r="DBA48" s="133"/>
      <c r="DBB48" s="133"/>
      <c r="DBC48" s="133"/>
      <c r="DBD48" s="133"/>
      <c r="DBE48" s="133"/>
      <c r="DBF48" s="133"/>
      <c r="DBG48" s="133"/>
      <c r="DBH48" s="133"/>
      <c r="DBI48" s="133"/>
      <c r="DBJ48" s="133"/>
      <c r="DBK48" s="133"/>
      <c r="DBL48" s="133"/>
      <c r="DBM48" s="133"/>
      <c r="DBN48" s="133"/>
      <c r="DBO48" s="133"/>
      <c r="DBP48" s="133"/>
      <c r="DBQ48" s="133"/>
      <c r="DBR48" s="133"/>
      <c r="DBS48" s="133"/>
      <c r="DBT48" s="133"/>
      <c r="DBU48" s="133"/>
      <c r="DBV48" s="133"/>
      <c r="DBW48" s="133"/>
      <c r="DBX48" s="133"/>
      <c r="DBY48" s="133"/>
      <c r="DBZ48" s="133"/>
      <c r="DCA48" s="133"/>
      <c r="DCB48" s="133"/>
      <c r="DCC48" s="133"/>
      <c r="DCD48" s="133"/>
      <c r="DCE48" s="133"/>
      <c r="DCF48" s="133"/>
      <c r="DCG48" s="133"/>
      <c r="DCH48" s="133"/>
      <c r="DCI48" s="133"/>
      <c r="DCJ48" s="133"/>
      <c r="DCK48" s="133"/>
      <c r="DCL48" s="133"/>
      <c r="DCM48" s="133"/>
      <c r="DCN48" s="133"/>
      <c r="DCO48" s="133"/>
      <c r="DCP48" s="133"/>
      <c r="DCQ48" s="133"/>
      <c r="DCR48" s="133"/>
      <c r="DCS48" s="133"/>
      <c r="DCT48" s="133"/>
      <c r="DCU48" s="133"/>
      <c r="DCV48" s="133"/>
      <c r="DCW48" s="133"/>
      <c r="DCX48" s="133"/>
      <c r="DCY48" s="133"/>
      <c r="DCZ48" s="133"/>
      <c r="DDA48" s="133"/>
      <c r="DDB48" s="133"/>
      <c r="DDC48" s="133"/>
      <c r="DDD48" s="133"/>
      <c r="DDE48" s="133"/>
      <c r="DDF48" s="133"/>
      <c r="DDG48" s="133"/>
      <c r="DDH48" s="133"/>
      <c r="DDI48" s="133"/>
      <c r="DDJ48" s="133"/>
      <c r="DDK48" s="133"/>
      <c r="DDL48" s="133"/>
      <c r="DDM48" s="133"/>
      <c r="DDN48" s="133"/>
      <c r="DDO48" s="133"/>
      <c r="DDP48" s="133"/>
      <c r="DDQ48" s="133"/>
      <c r="DDR48" s="133"/>
      <c r="DDS48" s="133"/>
      <c r="DDT48" s="133"/>
      <c r="DDU48" s="133"/>
      <c r="DDV48" s="133"/>
      <c r="DDW48" s="133"/>
      <c r="DDX48" s="133"/>
      <c r="DDY48" s="133"/>
      <c r="DDZ48" s="133"/>
      <c r="DEA48" s="133"/>
      <c r="DEB48" s="133"/>
      <c r="DEC48" s="133"/>
      <c r="DED48" s="133"/>
      <c r="DEE48" s="133"/>
      <c r="DEF48" s="133"/>
      <c r="DEG48" s="133"/>
      <c r="DEH48" s="133"/>
      <c r="DEI48" s="133"/>
      <c r="DEJ48" s="133"/>
      <c r="DEK48" s="133"/>
      <c r="DEL48" s="133"/>
      <c r="DEM48" s="133"/>
      <c r="DEN48" s="133"/>
      <c r="DEO48" s="133"/>
      <c r="DEP48" s="133"/>
      <c r="DEQ48" s="133"/>
      <c r="DER48" s="133"/>
      <c r="DES48" s="133"/>
      <c r="DET48" s="133"/>
      <c r="DEU48" s="133"/>
      <c r="DEV48" s="133"/>
      <c r="DEW48" s="133"/>
      <c r="DEX48" s="133"/>
      <c r="DEY48" s="133"/>
      <c r="DEZ48" s="133"/>
      <c r="DFA48" s="133"/>
      <c r="DFB48" s="133"/>
      <c r="DFC48" s="133"/>
      <c r="DFD48" s="133"/>
      <c r="DFE48" s="133"/>
      <c r="DFF48" s="133"/>
      <c r="DFG48" s="133"/>
      <c r="DFH48" s="133"/>
      <c r="DFI48" s="133"/>
      <c r="DFJ48" s="133"/>
      <c r="DFK48" s="133"/>
      <c r="DFL48" s="133"/>
      <c r="DFM48" s="133"/>
      <c r="DFN48" s="133"/>
      <c r="DFO48" s="133"/>
      <c r="DFP48" s="133"/>
      <c r="DFQ48" s="133"/>
      <c r="DFR48" s="133"/>
      <c r="DFS48" s="133"/>
      <c r="DFT48" s="133"/>
      <c r="DFU48" s="133"/>
      <c r="DFV48" s="133"/>
      <c r="DFW48" s="133"/>
      <c r="DFX48" s="133"/>
      <c r="DFY48" s="133"/>
      <c r="DFZ48" s="133"/>
      <c r="DGA48" s="133"/>
      <c r="DGB48" s="133"/>
      <c r="DGC48" s="133"/>
      <c r="DGD48" s="133"/>
      <c r="DGE48" s="133"/>
      <c r="DGF48" s="133"/>
      <c r="DGG48" s="133"/>
      <c r="DGH48" s="133"/>
      <c r="DGI48" s="133"/>
      <c r="DGJ48" s="133"/>
      <c r="DGK48" s="133"/>
      <c r="DGL48" s="133"/>
      <c r="DGM48" s="133"/>
      <c r="DGN48" s="133"/>
      <c r="DGO48" s="133"/>
      <c r="DGP48" s="133"/>
      <c r="DGQ48" s="133"/>
      <c r="DGR48" s="133"/>
      <c r="DGS48" s="133"/>
      <c r="DGT48" s="133"/>
      <c r="DGU48" s="133"/>
      <c r="DGV48" s="133"/>
      <c r="DGW48" s="133"/>
      <c r="DGX48" s="133"/>
      <c r="DGY48" s="133"/>
      <c r="DGZ48" s="133"/>
      <c r="DHA48" s="133"/>
      <c r="DHB48" s="133"/>
      <c r="DHC48" s="133"/>
      <c r="DHD48" s="133"/>
      <c r="DHE48" s="133"/>
      <c r="DHF48" s="133"/>
      <c r="DHG48" s="133"/>
      <c r="DHH48" s="133"/>
      <c r="DHI48" s="133"/>
      <c r="DHJ48" s="133"/>
      <c r="DHK48" s="133"/>
      <c r="DHL48" s="133"/>
      <c r="DHM48" s="133"/>
      <c r="DHN48" s="133"/>
      <c r="DHO48" s="133"/>
      <c r="DHP48" s="133"/>
      <c r="DHQ48" s="133"/>
      <c r="DHR48" s="133"/>
      <c r="DHS48" s="133"/>
      <c r="DHT48" s="133"/>
      <c r="DHU48" s="133"/>
      <c r="DHV48" s="133"/>
      <c r="DHW48" s="133"/>
      <c r="DHX48" s="133"/>
      <c r="DHY48" s="133"/>
      <c r="DHZ48" s="133"/>
      <c r="DIA48" s="133"/>
      <c r="DIB48" s="133"/>
      <c r="DIC48" s="133"/>
      <c r="DID48" s="133"/>
      <c r="DIE48" s="133"/>
      <c r="DIF48" s="133"/>
      <c r="DIG48" s="133"/>
      <c r="DIH48" s="133"/>
      <c r="DII48" s="133"/>
      <c r="DIJ48" s="133"/>
      <c r="DIK48" s="133"/>
      <c r="DIL48" s="133"/>
      <c r="DIM48" s="133"/>
      <c r="DIN48" s="133"/>
      <c r="DIO48" s="133"/>
      <c r="DIP48" s="133"/>
      <c r="DIQ48" s="133"/>
      <c r="DIR48" s="133"/>
      <c r="DIS48" s="133"/>
      <c r="DIT48" s="133"/>
      <c r="DIU48" s="133"/>
      <c r="DIV48" s="133"/>
      <c r="DIW48" s="133"/>
      <c r="DIX48" s="133"/>
      <c r="DIY48" s="133"/>
      <c r="DIZ48" s="133"/>
      <c r="DJA48" s="133"/>
      <c r="DJB48" s="133"/>
      <c r="DJC48" s="133"/>
      <c r="DJD48" s="133"/>
      <c r="DJE48" s="133"/>
      <c r="DJF48" s="133"/>
      <c r="DJG48" s="133"/>
      <c r="DJH48" s="133"/>
      <c r="DJI48" s="133"/>
      <c r="DJJ48" s="133"/>
      <c r="DJK48" s="133"/>
      <c r="DJL48" s="133"/>
      <c r="DJM48" s="133"/>
      <c r="DJN48" s="133"/>
      <c r="DJO48" s="133"/>
      <c r="DJP48" s="133"/>
      <c r="DJQ48" s="133"/>
      <c r="DJR48" s="133"/>
      <c r="DJS48" s="133"/>
      <c r="DJT48" s="133"/>
      <c r="DJU48" s="133"/>
      <c r="DJV48" s="133"/>
      <c r="DJW48" s="133"/>
      <c r="DJX48" s="133"/>
      <c r="DJY48" s="133"/>
      <c r="DJZ48" s="133"/>
      <c r="DKA48" s="133"/>
      <c r="DKB48" s="133"/>
      <c r="DKC48" s="133"/>
      <c r="DKD48" s="133"/>
      <c r="DKE48" s="133"/>
      <c r="DKF48" s="133"/>
      <c r="DKG48" s="133"/>
      <c r="DKH48" s="133"/>
      <c r="DKI48" s="133"/>
      <c r="DKJ48" s="133"/>
      <c r="DKK48" s="133"/>
      <c r="DKL48" s="133"/>
      <c r="DKM48" s="133"/>
      <c r="DKN48" s="133"/>
      <c r="DKO48" s="133"/>
      <c r="DKP48" s="133"/>
      <c r="DKQ48" s="133"/>
      <c r="DKR48" s="133"/>
      <c r="DKS48" s="133"/>
      <c r="DKT48" s="133"/>
      <c r="DKU48" s="133"/>
      <c r="DKV48" s="133"/>
      <c r="DKW48" s="133"/>
      <c r="DKX48" s="133"/>
      <c r="DKY48" s="133"/>
      <c r="DKZ48" s="133"/>
      <c r="DLA48" s="133"/>
      <c r="DLB48" s="133"/>
      <c r="DLC48" s="133"/>
      <c r="DLD48" s="133"/>
      <c r="DLE48" s="133"/>
      <c r="DLF48" s="133"/>
      <c r="DLG48" s="133"/>
      <c r="DLH48" s="133"/>
      <c r="DLI48" s="133"/>
      <c r="DLJ48" s="133"/>
      <c r="DLK48" s="133"/>
      <c r="DLL48" s="133"/>
      <c r="DLM48" s="133"/>
      <c r="DLN48" s="133"/>
      <c r="DLO48" s="133"/>
      <c r="DLP48" s="133"/>
      <c r="DLQ48" s="133"/>
      <c r="DLR48" s="133"/>
      <c r="DLS48" s="133"/>
      <c r="DLT48" s="133"/>
      <c r="DLU48" s="133"/>
      <c r="DLV48" s="133"/>
      <c r="DLW48" s="133"/>
      <c r="DLX48" s="133"/>
      <c r="DLY48" s="133"/>
      <c r="DLZ48" s="133"/>
      <c r="DMA48" s="133"/>
      <c r="DMB48" s="133"/>
      <c r="DMC48" s="133"/>
      <c r="DMD48" s="133"/>
      <c r="DME48" s="133"/>
      <c r="DMF48" s="133"/>
      <c r="DMG48" s="133"/>
      <c r="DMH48" s="133"/>
      <c r="DMI48" s="133"/>
      <c r="DMJ48" s="133"/>
      <c r="DMK48" s="133"/>
      <c r="DML48" s="133"/>
      <c r="DMM48" s="133"/>
      <c r="DMN48" s="133"/>
      <c r="DMO48" s="133"/>
      <c r="DMP48" s="133"/>
      <c r="DMQ48" s="133"/>
      <c r="DMR48" s="133"/>
      <c r="DMS48" s="133"/>
      <c r="DMT48" s="133"/>
      <c r="DMU48" s="133"/>
      <c r="DMV48" s="133"/>
      <c r="DMW48" s="133"/>
      <c r="DMX48" s="133"/>
      <c r="DMY48" s="133"/>
      <c r="DMZ48" s="133"/>
      <c r="DNA48" s="133"/>
      <c r="DNB48" s="133"/>
      <c r="DNC48" s="133"/>
      <c r="DND48" s="133"/>
      <c r="DNE48" s="133"/>
      <c r="DNF48" s="133"/>
      <c r="DNG48" s="133"/>
      <c r="DNH48" s="133"/>
      <c r="DNI48" s="133"/>
      <c r="DNJ48" s="133"/>
      <c r="DNK48" s="133"/>
      <c r="DNL48" s="133"/>
      <c r="DNM48" s="133"/>
      <c r="DNN48" s="133"/>
      <c r="DNO48" s="133"/>
      <c r="DNP48" s="133"/>
      <c r="DNQ48" s="133"/>
      <c r="DNR48" s="133"/>
      <c r="DNS48" s="133"/>
      <c r="DNT48" s="133"/>
      <c r="DNU48" s="133"/>
      <c r="DNV48" s="133"/>
      <c r="DNW48" s="133"/>
      <c r="DNX48" s="133"/>
      <c r="DNY48" s="133"/>
      <c r="DNZ48" s="133"/>
      <c r="DOA48" s="133"/>
      <c r="DOB48" s="133"/>
      <c r="DOC48" s="133"/>
      <c r="DOD48" s="133"/>
      <c r="DOE48" s="133"/>
      <c r="DOF48" s="133"/>
      <c r="DOG48" s="133"/>
      <c r="DOH48" s="133"/>
      <c r="DOI48" s="133"/>
      <c r="DOJ48" s="133"/>
      <c r="DOK48" s="133"/>
      <c r="DOL48" s="133"/>
      <c r="DOM48" s="133"/>
      <c r="DON48" s="133"/>
      <c r="DOO48" s="133"/>
      <c r="DOP48" s="133"/>
      <c r="DOQ48" s="133"/>
      <c r="DOR48" s="133"/>
      <c r="DOS48" s="133"/>
      <c r="DOT48" s="133"/>
      <c r="DOU48" s="133"/>
      <c r="DOV48" s="133"/>
      <c r="DOW48" s="133"/>
      <c r="DOX48" s="133"/>
      <c r="DOY48" s="133"/>
      <c r="DOZ48" s="133"/>
      <c r="DPA48" s="133"/>
      <c r="DPB48" s="133"/>
      <c r="DPC48" s="133"/>
      <c r="DPD48" s="133"/>
      <c r="DPE48" s="133"/>
      <c r="DPF48" s="133"/>
      <c r="DPG48" s="133"/>
      <c r="DPH48" s="133"/>
      <c r="DPI48" s="133"/>
      <c r="DPJ48" s="133"/>
      <c r="DPK48" s="133"/>
      <c r="DPL48" s="133"/>
      <c r="DPM48" s="133"/>
      <c r="DPN48" s="133"/>
      <c r="DPO48" s="133"/>
      <c r="DPP48" s="133"/>
      <c r="DPQ48" s="133"/>
      <c r="DPR48" s="133"/>
      <c r="DPS48" s="133"/>
      <c r="DPT48" s="133"/>
      <c r="DPU48" s="133"/>
      <c r="DPV48" s="133"/>
      <c r="DPW48" s="133"/>
      <c r="DPX48" s="133"/>
      <c r="DPY48" s="133"/>
      <c r="DPZ48" s="133"/>
      <c r="DQA48" s="133"/>
      <c r="DQB48" s="133"/>
      <c r="DQC48" s="133"/>
      <c r="DQD48" s="133"/>
      <c r="DQE48" s="133"/>
      <c r="DQF48" s="133"/>
      <c r="DQG48" s="133"/>
      <c r="DQH48" s="133"/>
      <c r="DQI48" s="133"/>
      <c r="DQJ48" s="133"/>
      <c r="DQK48" s="133"/>
      <c r="DQL48" s="133"/>
      <c r="DQM48" s="133"/>
      <c r="DQN48" s="133"/>
      <c r="DQO48" s="133"/>
      <c r="DQP48" s="133"/>
      <c r="DQQ48" s="133"/>
      <c r="DQR48" s="133"/>
      <c r="DQS48" s="133"/>
      <c r="DQT48" s="133"/>
      <c r="DQU48" s="133"/>
      <c r="DQV48" s="133"/>
      <c r="DQW48" s="133"/>
      <c r="DQX48" s="133"/>
      <c r="DQY48" s="133"/>
      <c r="DQZ48" s="133"/>
      <c r="DRA48" s="133"/>
      <c r="DRB48" s="133"/>
      <c r="DRC48" s="133"/>
      <c r="DRD48" s="133"/>
      <c r="DRE48" s="133"/>
      <c r="DRF48" s="133"/>
      <c r="DRG48" s="133"/>
      <c r="DRH48" s="133"/>
      <c r="DRI48" s="133"/>
      <c r="DRJ48" s="133"/>
      <c r="DRK48" s="133"/>
      <c r="DRL48" s="133"/>
      <c r="DRM48" s="133"/>
      <c r="DRN48" s="133"/>
      <c r="DRO48" s="133"/>
      <c r="DRP48" s="133"/>
      <c r="DRQ48" s="133"/>
      <c r="DRR48" s="133"/>
      <c r="DRS48" s="133"/>
      <c r="DRT48" s="133"/>
      <c r="DRU48" s="133"/>
      <c r="DRV48" s="133"/>
      <c r="DRW48" s="133"/>
      <c r="DRX48" s="133"/>
      <c r="DRY48" s="133"/>
      <c r="DRZ48" s="133"/>
      <c r="DSA48" s="133"/>
      <c r="DSB48" s="133"/>
      <c r="DSC48" s="133"/>
      <c r="DSD48" s="133"/>
      <c r="DSE48" s="133"/>
      <c r="DSF48" s="133"/>
      <c r="DSG48" s="133"/>
      <c r="DSH48" s="133"/>
      <c r="DSI48" s="133"/>
      <c r="DSJ48" s="133"/>
      <c r="DSK48" s="133"/>
      <c r="DSL48" s="133"/>
      <c r="DSM48" s="133"/>
      <c r="DSN48" s="133"/>
      <c r="DSO48" s="133"/>
      <c r="DSP48" s="133"/>
      <c r="DSQ48" s="133"/>
      <c r="DSR48" s="133"/>
      <c r="DSS48" s="133"/>
      <c r="DST48" s="133"/>
      <c r="DSU48" s="133"/>
      <c r="DSV48" s="133"/>
      <c r="DSW48" s="133"/>
      <c r="DSX48" s="133"/>
      <c r="DSY48" s="133"/>
      <c r="DSZ48" s="133"/>
      <c r="DTA48" s="133"/>
      <c r="DTB48" s="133"/>
      <c r="DTC48" s="133"/>
      <c r="DTD48" s="133"/>
      <c r="DTE48" s="133"/>
      <c r="DTF48" s="133"/>
      <c r="DTG48" s="133"/>
      <c r="DTH48" s="133"/>
      <c r="DTI48" s="133"/>
      <c r="DTJ48" s="133"/>
      <c r="DTK48" s="133"/>
      <c r="DTL48" s="133"/>
      <c r="DTM48" s="133"/>
      <c r="DTN48" s="133"/>
      <c r="DTO48" s="133"/>
      <c r="DTP48" s="133"/>
      <c r="DTQ48" s="133"/>
      <c r="DTR48" s="133"/>
      <c r="DTS48" s="133"/>
      <c r="DTT48" s="133"/>
      <c r="DTU48" s="133"/>
      <c r="DTV48" s="133"/>
      <c r="DTW48" s="133"/>
      <c r="DTX48" s="133"/>
      <c r="DTY48" s="133"/>
      <c r="DTZ48" s="133"/>
      <c r="DUA48" s="133"/>
      <c r="DUB48" s="133"/>
      <c r="DUC48" s="133"/>
      <c r="DUD48" s="133"/>
      <c r="DUE48" s="133"/>
      <c r="DUF48" s="133"/>
      <c r="DUG48" s="133"/>
      <c r="DUH48" s="133"/>
      <c r="DUI48" s="133"/>
      <c r="DUJ48" s="133"/>
      <c r="DUK48" s="133"/>
      <c r="DUL48" s="133"/>
      <c r="DUM48" s="133"/>
      <c r="DUN48" s="133"/>
      <c r="DUO48" s="133"/>
      <c r="DUP48" s="133"/>
      <c r="DUQ48" s="133"/>
      <c r="DUR48" s="133"/>
      <c r="DUS48" s="133"/>
      <c r="DUT48" s="133"/>
      <c r="DUU48" s="133"/>
      <c r="DUV48" s="133"/>
      <c r="DUW48" s="133"/>
      <c r="DUX48" s="133"/>
      <c r="DUY48" s="133"/>
      <c r="DUZ48" s="133"/>
      <c r="DVA48" s="133"/>
      <c r="DVB48" s="133"/>
      <c r="DVC48" s="133"/>
      <c r="DVD48" s="133"/>
      <c r="DVE48" s="133"/>
      <c r="DVF48" s="133"/>
      <c r="DVG48" s="133"/>
      <c r="DVH48" s="133"/>
      <c r="DVI48" s="133"/>
      <c r="DVJ48" s="133"/>
      <c r="DVK48" s="133"/>
      <c r="DVL48" s="133"/>
      <c r="DVM48" s="133"/>
      <c r="DVN48" s="133"/>
      <c r="DVO48" s="133"/>
      <c r="DVP48" s="133"/>
      <c r="DVQ48" s="133"/>
      <c r="DVR48" s="133"/>
      <c r="DVS48" s="133"/>
      <c r="DVT48" s="133"/>
      <c r="DVU48" s="133"/>
      <c r="DVV48" s="133"/>
      <c r="DVW48" s="133"/>
      <c r="DVX48" s="133"/>
      <c r="DVY48" s="133"/>
      <c r="DVZ48" s="133"/>
      <c r="DWA48" s="133"/>
      <c r="DWB48" s="133"/>
      <c r="DWC48" s="133"/>
      <c r="DWD48" s="133"/>
      <c r="DWE48" s="133"/>
      <c r="DWF48" s="133"/>
      <c r="DWG48" s="133"/>
      <c r="DWH48" s="133"/>
      <c r="DWI48" s="133"/>
      <c r="DWJ48" s="133"/>
      <c r="DWK48" s="133"/>
      <c r="DWL48" s="133"/>
      <c r="DWM48" s="133"/>
      <c r="DWN48" s="133"/>
      <c r="DWO48" s="133"/>
      <c r="DWP48" s="133"/>
      <c r="DWQ48" s="133"/>
      <c r="DWR48" s="133"/>
      <c r="DWS48" s="133"/>
      <c r="DWT48" s="133"/>
      <c r="DWU48" s="133"/>
      <c r="DWV48" s="133"/>
      <c r="DWW48" s="133"/>
      <c r="DWX48" s="133"/>
      <c r="DWY48" s="133"/>
      <c r="DWZ48" s="133"/>
      <c r="DXA48" s="133"/>
      <c r="DXB48" s="133"/>
      <c r="DXC48" s="133"/>
      <c r="DXD48" s="133"/>
      <c r="DXE48" s="133"/>
      <c r="DXF48" s="133"/>
      <c r="DXG48" s="133"/>
      <c r="DXH48" s="133"/>
      <c r="DXI48" s="133"/>
      <c r="DXJ48" s="133"/>
      <c r="DXK48" s="133"/>
      <c r="DXL48" s="133"/>
      <c r="DXM48" s="133"/>
      <c r="DXN48" s="133"/>
      <c r="DXO48" s="133"/>
      <c r="DXP48" s="133"/>
      <c r="DXQ48" s="133"/>
      <c r="DXR48" s="133"/>
      <c r="DXS48" s="133"/>
      <c r="DXT48" s="133"/>
      <c r="DXU48" s="133"/>
      <c r="DXV48" s="133"/>
      <c r="DXW48" s="133"/>
      <c r="DXX48" s="133"/>
      <c r="DXY48" s="133"/>
      <c r="DXZ48" s="133"/>
      <c r="DYA48" s="133"/>
      <c r="DYB48" s="133"/>
      <c r="DYC48" s="133"/>
      <c r="DYD48" s="133"/>
      <c r="DYE48" s="133"/>
      <c r="DYF48" s="133"/>
      <c r="DYG48" s="133"/>
      <c r="DYH48" s="133"/>
      <c r="DYI48" s="133"/>
      <c r="DYJ48" s="133"/>
      <c r="DYK48" s="133"/>
      <c r="DYL48" s="133"/>
      <c r="DYM48" s="133"/>
      <c r="DYN48" s="133"/>
      <c r="DYO48" s="133"/>
      <c r="DYP48" s="133"/>
      <c r="DYQ48" s="133"/>
      <c r="DYR48" s="133"/>
      <c r="DYS48" s="133"/>
      <c r="DYT48" s="133"/>
      <c r="DYU48" s="133"/>
      <c r="DYV48" s="133"/>
      <c r="DYW48" s="133"/>
      <c r="DYX48" s="133"/>
      <c r="DYY48" s="133"/>
      <c r="DYZ48" s="133"/>
      <c r="DZA48" s="133"/>
      <c r="DZB48" s="133"/>
      <c r="DZC48" s="133"/>
      <c r="DZD48" s="133"/>
      <c r="DZE48" s="133"/>
      <c r="DZF48" s="133"/>
      <c r="DZG48" s="133"/>
      <c r="DZH48" s="133"/>
      <c r="DZI48" s="133"/>
      <c r="DZJ48" s="133"/>
      <c r="DZK48" s="133"/>
      <c r="DZL48" s="133"/>
      <c r="DZM48" s="133"/>
      <c r="DZN48" s="133"/>
      <c r="DZO48" s="133"/>
      <c r="DZP48" s="133"/>
      <c r="DZQ48" s="133"/>
      <c r="DZR48" s="133"/>
      <c r="DZS48" s="133"/>
      <c r="DZT48" s="133"/>
      <c r="DZU48" s="133"/>
      <c r="DZV48" s="133"/>
      <c r="DZW48" s="133"/>
      <c r="DZX48" s="133"/>
      <c r="DZY48" s="133"/>
      <c r="DZZ48" s="133"/>
      <c r="EAA48" s="133"/>
      <c r="EAB48" s="133"/>
      <c r="EAC48" s="133"/>
      <c r="EAD48" s="133"/>
      <c r="EAE48" s="133"/>
      <c r="EAF48" s="133"/>
      <c r="EAG48" s="133"/>
      <c r="EAH48" s="133"/>
      <c r="EAI48" s="133"/>
      <c r="EAJ48" s="133"/>
      <c r="EAK48" s="133"/>
      <c r="EAL48" s="133"/>
      <c r="EAM48" s="133"/>
      <c r="EAN48" s="133"/>
      <c r="EAO48" s="133"/>
      <c r="EAP48" s="133"/>
      <c r="EAQ48" s="133"/>
      <c r="EAR48" s="133"/>
      <c r="EAS48" s="133"/>
      <c r="EAT48" s="133"/>
      <c r="EAU48" s="133"/>
      <c r="EAV48" s="133"/>
      <c r="EAW48" s="133"/>
      <c r="EAX48" s="133"/>
      <c r="EAY48" s="133"/>
      <c r="EAZ48" s="133"/>
      <c r="EBA48" s="133"/>
      <c r="EBB48" s="133"/>
      <c r="EBC48" s="133"/>
      <c r="EBD48" s="133"/>
      <c r="EBE48" s="133"/>
      <c r="EBF48" s="133"/>
      <c r="EBG48" s="133"/>
      <c r="EBH48" s="133"/>
      <c r="EBI48" s="133"/>
      <c r="EBJ48" s="133"/>
      <c r="EBK48" s="133"/>
      <c r="EBL48" s="133"/>
      <c r="EBM48" s="133"/>
      <c r="EBN48" s="133"/>
      <c r="EBO48" s="133"/>
      <c r="EBP48" s="133"/>
      <c r="EBQ48" s="133"/>
      <c r="EBR48" s="133"/>
      <c r="EBS48" s="133"/>
      <c r="EBT48" s="133"/>
      <c r="EBU48" s="133"/>
      <c r="EBV48" s="133"/>
      <c r="EBW48" s="133"/>
      <c r="EBX48" s="133"/>
      <c r="EBY48" s="133"/>
      <c r="EBZ48" s="133"/>
      <c r="ECA48" s="133"/>
      <c r="ECB48" s="133"/>
      <c r="ECC48" s="133"/>
      <c r="ECD48" s="133"/>
      <c r="ECE48" s="133"/>
      <c r="ECF48" s="133"/>
      <c r="ECG48" s="133"/>
      <c r="ECH48" s="133"/>
      <c r="ECI48" s="133"/>
      <c r="ECJ48" s="133"/>
      <c r="ECK48" s="133"/>
      <c r="ECL48" s="133"/>
      <c r="ECM48" s="133"/>
      <c r="ECN48" s="133"/>
      <c r="ECO48" s="133"/>
      <c r="ECP48" s="133"/>
      <c r="ECQ48" s="133"/>
      <c r="ECR48" s="133"/>
      <c r="ECS48" s="133"/>
      <c r="ECT48" s="133"/>
      <c r="ECU48" s="133"/>
      <c r="ECV48" s="133"/>
      <c r="ECW48" s="133"/>
      <c r="ECX48" s="133"/>
      <c r="ECY48" s="133"/>
      <c r="ECZ48" s="133"/>
      <c r="EDA48" s="133"/>
      <c r="EDB48" s="133"/>
      <c r="EDC48" s="133"/>
      <c r="EDD48" s="133"/>
      <c r="EDE48" s="133"/>
      <c r="EDF48" s="133"/>
      <c r="EDG48" s="133"/>
      <c r="EDH48" s="133"/>
      <c r="EDI48" s="133"/>
      <c r="EDJ48" s="133"/>
      <c r="EDK48" s="133"/>
      <c r="EDL48" s="133"/>
      <c r="EDM48" s="133"/>
      <c r="EDN48" s="133"/>
      <c r="EDO48" s="133"/>
      <c r="EDP48" s="133"/>
      <c r="EDQ48" s="133"/>
      <c r="EDR48" s="133"/>
      <c r="EDS48" s="133"/>
      <c r="EDT48" s="133"/>
      <c r="EDU48" s="133"/>
      <c r="EDV48" s="133"/>
      <c r="EDW48" s="133"/>
      <c r="EDX48" s="133"/>
      <c r="EDY48" s="133"/>
      <c r="EDZ48" s="133"/>
      <c r="EEA48" s="133"/>
      <c r="EEB48" s="133"/>
      <c r="EEC48" s="133"/>
      <c r="EED48" s="133"/>
      <c r="EEE48" s="133"/>
      <c r="EEF48" s="133"/>
      <c r="EEG48" s="133"/>
      <c r="EEH48" s="133"/>
      <c r="EEI48" s="133"/>
      <c r="EEJ48" s="133"/>
      <c r="EEK48" s="133"/>
      <c r="EEL48" s="133"/>
      <c r="EEM48" s="133"/>
      <c r="EEN48" s="133"/>
      <c r="EEO48" s="133"/>
      <c r="EEP48" s="133"/>
      <c r="EEQ48" s="133"/>
      <c r="EER48" s="133"/>
      <c r="EES48" s="133"/>
      <c r="EET48" s="133"/>
      <c r="EEU48" s="133"/>
      <c r="EEV48" s="133"/>
      <c r="EEW48" s="133"/>
      <c r="EEX48" s="133"/>
      <c r="EEY48" s="133"/>
      <c r="EEZ48" s="133"/>
      <c r="EFA48" s="133"/>
      <c r="EFB48" s="133"/>
      <c r="EFC48" s="133"/>
      <c r="EFD48" s="133"/>
      <c r="EFE48" s="133"/>
      <c r="EFF48" s="133"/>
      <c r="EFG48" s="133"/>
      <c r="EFH48" s="133"/>
      <c r="EFI48" s="133"/>
      <c r="EFJ48" s="133"/>
      <c r="EFK48" s="133"/>
      <c r="EFL48" s="133"/>
      <c r="EFM48" s="133"/>
      <c r="EFN48" s="133"/>
      <c r="EFO48" s="133"/>
      <c r="EFP48" s="133"/>
      <c r="EFQ48" s="133"/>
      <c r="EFR48" s="133"/>
      <c r="EFS48" s="133"/>
      <c r="EFT48" s="133"/>
      <c r="EFU48" s="133"/>
      <c r="EFV48" s="133"/>
      <c r="EFW48" s="133"/>
      <c r="EFX48" s="133"/>
      <c r="EFY48" s="133"/>
      <c r="EFZ48" s="133"/>
      <c r="EGA48" s="133"/>
      <c r="EGB48" s="133"/>
      <c r="EGC48" s="133"/>
      <c r="EGD48" s="133"/>
      <c r="EGE48" s="133"/>
      <c r="EGF48" s="133"/>
      <c r="EGG48" s="133"/>
      <c r="EGH48" s="133"/>
      <c r="EGI48" s="133"/>
      <c r="EGJ48" s="133"/>
      <c r="EGK48" s="133"/>
      <c r="EGL48" s="133"/>
      <c r="EGM48" s="133"/>
      <c r="EGN48" s="133"/>
      <c r="EGO48" s="133"/>
      <c r="EGP48" s="133"/>
      <c r="EGQ48" s="133"/>
      <c r="EGR48" s="133"/>
      <c r="EGS48" s="133"/>
      <c r="EGT48" s="133"/>
      <c r="EGU48" s="133"/>
      <c r="EGV48" s="133"/>
      <c r="EGW48" s="133"/>
      <c r="EGX48" s="133"/>
      <c r="EGY48" s="133"/>
      <c r="EGZ48" s="133"/>
      <c r="EHA48" s="133"/>
      <c r="EHB48" s="133"/>
      <c r="EHC48" s="133"/>
      <c r="EHD48" s="133"/>
      <c r="EHE48" s="133"/>
      <c r="EHF48" s="133"/>
      <c r="EHG48" s="133"/>
      <c r="EHH48" s="133"/>
      <c r="EHI48" s="133"/>
      <c r="EHJ48" s="133"/>
      <c r="EHK48" s="133"/>
      <c r="EHL48" s="133"/>
      <c r="EHM48" s="133"/>
      <c r="EHN48" s="133"/>
      <c r="EHO48" s="133"/>
      <c r="EHP48" s="133"/>
      <c r="EHQ48" s="133"/>
      <c r="EHR48" s="133"/>
      <c r="EHS48" s="133"/>
      <c r="EHT48" s="133"/>
      <c r="EHU48" s="133"/>
      <c r="EHV48" s="133"/>
      <c r="EHW48" s="133"/>
      <c r="EHX48" s="133"/>
      <c r="EHY48" s="133"/>
      <c r="EHZ48" s="133"/>
      <c r="EIA48" s="133"/>
      <c r="EIB48" s="133"/>
      <c r="EIC48" s="133"/>
      <c r="EID48" s="133"/>
      <c r="EIE48" s="133"/>
      <c r="EIF48" s="133"/>
      <c r="EIG48" s="133"/>
      <c r="EIH48" s="133"/>
      <c r="EII48" s="133"/>
      <c r="EIJ48" s="133"/>
      <c r="EIK48" s="133"/>
      <c r="EIL48" s="133"/>
      <c r="EIM48" s="133"/>
      <c r="EIN48" s="133"/>
      <c r="EIO48" s="133"/>
      <c r="EIP48" s="133"/>
      <c r="EIQ48" s="133"/>
      <c r="EIR48" s="133"/>
      <c r="EIS48" s="133"/>
      <c r="EIT48" s="133"/>
      <c r="EIU48" s="133"/>
      <c r="EIV48" s="133"/>
      <c r="EIW48" s="133"/>
      <c r="EIX48" s="133"/>
      <c r="EIY48" s="133"/>
      <c r="EIZ48" s="133"/>
      <c r="EJA48" s="133"/>
      <c r="EJB48" s="133"/>
      <c r="EJC48" s="133"/>
      <c r="EJD48" s="133"/>
      <c r="EJE48" s="133"/>
      <c r="EJF48" s="133"/>
      <c r="EJG48" s="133"/>
      <c r="EJH48" s="133"/>
      <c r="EJI48" s="133"/>
      <c r="EJJ48" s="133"/>
      <c r="EJK48" s="133"/>
      <c r="EJL48" s="133"/>
      <c r="EJM48" s="133"/>
      <c r="EJN48" s="133"/>
      <c r="EJO48" s="133"/>
      <c r="EJP48" s="133"/>
      <c r="EJQ48" s="133"/>
      <c r="EJR48" s="133"/>
      <c r="EJS48" s="133"/>
      <c r="EJT48" s="133"/>
      <c r="EJU48" s="133"/>
      <c r="EJV48" s="133"/>
      <c r="EJW48" s="133"/>
      <c r="EJX48" s="133"/>
      <c r="EJY48" s="133"/>
      <c r="EJZ48" s="133"/>
      <c r="EKA48" s="133"/>
      <c r="EKB48" s="133"/>
      <c r="EKC48" s="133"/>
      <c r="EKD48" s="133"/>
      <c r="EKE48" s="133"/>
      <c r="EKF48" s="133"/>
      <c r="EKG48" s="133"/>
      <c r="EKH48" s="133"/>
      <c r="EKI48" s="133"/>
      <c r="EKJ48" s="133"/>
      <c r="EKK48" s="133"/>
      <c r="EKL48" s="133"/>
      <c r="EKM48" s="133"/>
      <c r="EKN48" s="133"/>
      <c r="EKO48" s="133"/>
      <c r="EKP48" s="133"/>
      <c r="EKQ48" s="133"/>
      <c r="EKR48" s="133"/>
      <c r="EKS48" s="133"/>
      <c r="EKT48" s="133"/>
      <c r="EKU48" s="133"/>
      <c r="EKV48" s="133"/>
      <c r="EKW48" s="133"/>
      <c r="EKX48" s="133"/>
      <c r="EKY48" s="133"/>
      <c r="EKZ48" s="133"/>
      <c r="ELA48" s="133"/>
      <c r="ELB48" s="133"/>
      <c r="ELC48" s="133"/>
      <c r="ELD48" s="133"/>
      <c r="ELE48" s="133"/>
      <c r="ELF48" s="133"/>
      <c r="ELG48" s="133"/>
      <c r="ELH48" s="133"/>
      <c r="ELI48" s="133"/>
      <c r="ELJ48" s="133"/>
      <c r="ELK48" s="133"/>
      <c r="ELL48" s="133"/>
      <c r="ELM48" s="133"/>
      <c r="ELN48" s="133"/>
      <c r="ELO48" s="133"/>
      <c r="ELP48" s="133"/>
      <c r="ELQ48" s="133"/>
      <c r="ELR48" s="133"/>
      <c r="ELS48" s="133"/>
      <c r="ELT48" s="133"/>
      <c r="ELU48" s="133"/>
      <c r="ELV48" s="133"/>
      <c r="ELW48" s="133"/>
      <c r="ELX48" s="133"/>
      <c r="ELY48" s="133"/>
      <c r="ELZ48" s="133"/>
      <c r="EMA48" s="133"/>
      <c r="EMB48" s="133"/>
      <c r="EMC48" s="133"/>
      <c r="EMD48" s="133"/>
      <c r="EME48" s="133"/>
      <c r="EMF48" s="133"/>
      <c r="EMG48" s="133"/>
      <c r="EMH48" s="133"/>
      <c r="EMI48" s="133"/>
      <c r="EMJ48" s="133"/>
      <c r="EMK48" s="133"/>
      <c r="EML48" s="133"/>
      <c r="EMM48" s="133"/>
      <c r="EMN48" s="133"/>
      <c r="EMO48" s="133"/>
      <c r="EMP48" s="133"/>
      <c r="EMQ48" s="133"/>
      <c r="EMR48" s="133"/>
      <c r="EMS48" s="133"/>
      <c r="EMT48" s="133"/>
      <c r="EMU48" s="133"/>
      <c r="EMV48" s="133"/>
      <c r="EMW48" s="133"/>
      <c r="EMX48" s="133"/>
      <c r="EMY48" s="133"/>
      <c r="EMZ48" s="133"/>
      <c r="ENA48" s="133"/>
      <c r="ENB48" s="133"/>
      <c r="ENC48" s="133"/>
      <c r="END48" s="133"/>
      <c r="ENE48" s="133"/>
      <c r="ENF48" s="133"/>
      <c r="ENG48" s="133"/>
      <c r="ENH48" s="133"/>
      <c r="ENI48" s="133"/>
      <c r="ENJ48" s="133"/>
      <c r="ENK48" s="133"/>
      <c r="ENL48" s="133"/>
      <c r="ENM48" s="133"/>
      <c r="ENN48" s="133"/>
      <c r="ENO48" s="133"/>
      <c r="ENP48" s="133"/>
      <c r="ENQ48" s="133"/>
      <c r="ENR48" s="133"/>
      <c r="ENS48" s="133"/>
      <c r="ENT48" s="133"/>
      <c r="ENU48" s="133"/>
      <c r="ENV48" s="133"/>
      <c r="ENW48" s="133"/>
      <c r="ENX48" s="133"/>
      <c r="ENY48" s="133"/>
      <c r="ENZ48" s="133"/>
      <c r="EOA48" s="133"/>
      <c r="EOB48" s="133"/>
      <c r="EOC48" s="133"/>
      <c r="EOD48" s="133"/>
      <c r="EOE48" s="133"/>
      <c r="EOF48" s="133"/>
      <c r="EOG48" s="133"/>
      <c r="EOH48" s="133"/>
      <c r="EOI48" s="133"/>
      <c r="EOJ48" s="133"/>
      <c r="EOK48" s="133"/>
      <c r="EOL48" s="133"/>
      <c r="EOM48" s="133"/>
      <c r="EON48" s="133"/>
      <c r="EOO48" s="133"/>
      <c r="EOP48" s="133"/>
      <c r="EOQ48" s="133"/>
      <c r="EOR48" s="133"/>
      <c r="EOS48" s="133"/>
      <c r="EOT48" s="133"/>
      <c r="EOU48" s="133"/>
      <c r="EOV48" s="133"/>
      <c r="EOW48" s="133"/>
      <c r="EOX48" s="133"/>
      <c r="EOY48" s="133"/>
      <c r="EOZ48" s="133"/>
      <c r="EPA48" s="133"/>
      <c r="EPB48" s="133"/>
      <c r="EPC48" s="133"/>
      <c r="EPD48" s="133"/>
      <c r="EPE48" s="133"/>
      <c r="EPF48" s="133"/>
      <c r="EPG48" s="133"/>
      <c r="EPH48" s="133"/>
      <c r="EPI48" s="133"/>
      <c r="EPJ48" s="133"/>
      <c r="EPK48" s="133"/>
      <c r="EPL48" s="133"/>
      <c r="EPM48" s="133"/>
      <c r="EPN48" s="133"/>
      <c r="EPO48" s="133"/>
      <c r="EPP48" s="133"/>
      <c r="EPQ48" s="133"/>
      <c r="EPR48" s="133"/>
      <c r="EPS48" s="133"/>
      <c r="EPT48" s="133"/>
      <c r="EPU48" s="133"/>
      <c r="EPV48" s="133"/>
      <c r="EPW48" s="133"/>
      <c r="EPX48" s="133"/>
      <c r="EPY48" s="133"/>
      <c r="EPZ48" s="133"/>
      <c r="EQA48" s="133"/>
      <c r="EQB48" s="133"/>
      <c r="EQC48" s="133"/>
      <c r="EQD48" s="133"/>
      <c r="EQE48" s="133"/>
      <c r="EQF48" s="133"/>
      <c r="EQG48" s="133"/>
      <c r="EQH48" s="133"/>
      <c r="EQI48" s="133"/>
      <c r="EQJ48" s="133"/>
      <c r="EQK48" s="133"/>
      <c r="EQL48" s="133"/>
      <c r="EQM48" s="133"/>
      <c r="EQN48" s="133"/>
      <c r="EQO48" s="133"/>
      <c r="EQP48" s="133"/>
      <c r="EQQ48" s="133"/>
      <c r="EQR48" s="133"/>
      <c r="EQS48" s="133"/>
      <c r="EQT48" s="133"/>
      <c r="EQU48" s="133"/>
      <c r="EQV48" s="133"/>
      <c r="EQW48" s="133"/>
      <c r="EQX48" s="133"/>
      <c r="EQY48" s="133"/>
      <c r="EQZ48" s="133"/>
      <c r="ERA48" s="133"/>
      <c r="ERB48" s="133"/>
      <c r="ERC48" s="133"/>
      <c r="ERD48" s="133"/>
      <c r="ERE48" s="133"/>
      <c r="ERF48" s="133"/>
      <c r="ERG48" s="133"/>
      <c r="ERH48" s="133"/>
      <c r="ERI48" s="133"/>
      <c r="ERJ48" s="133"/>
      <c r="ERK48" s="133"/>
      <c r="ERL48" s="133"/>
      <c r="ERM48" s="133"/>
      <c r="ERN48" s="133"/>
      <c r="ERO48" s="133"/>
      <c r="ERP48" s="133"/>
      <c r="ERQ48" s="133"/>
      <c r="ERR48" s="133"/>
      <c r="ERS48" s="133"/>
      <c r="ERT48" s="133"/>
      <c r="ERU48" s="133"/>
      <c r="ERV48" s="133"/>
      <c r="ERW48" s="133"/>
      <c r="ERX48" s="133"/>
      <c r="ERY48" s="133"/>
      <c r="ERZ48" s="133"/>
      <c r="ESA48" s="133"/>
      <c r="ESB48" s="133"/>
      <c r="ESC48" s="133"/>
      <c r="ESD48" s="133"/>
      <c r="ESE48" s="133"/>
      <c r="ESF48" s="133"/>
      <c r="ESG48" s="133"/>
      <c r="ESH48" s="133"/>
      <c r="ESI48" s="133"/>
      <c r="ESJ48" s="133"/>
      <c r="ESK48" s="133"/>
      <c r="ESL48" s="133"/>
      <c r="ESM48" s="133"/>
      <c r="ESN48" s="133"/>
      <c r="ESO48" s="133"/>
      <c r="ESP48" s="133"/>
      <c r="ESQ48" s="133"/>
      <c r="ESR48" s="133"/>
      <c r="ESS48" s="133"/>
      <c r="EST48" s="133"/>
      <c r="ESU48" s="133"/>
      <c r="ESV48" s="133"/>
      <c r="ESW48" s="133"/>
      <c r="ESX48" s="133"/>
      <c r="ESY48" s="133"/>
      <c r="ESZ48" s="133"/>
      <c r="ETA48" s="133"/>
      <c r="ETB48" s="133"/>
      <c r="ETC48" s="133"/>
      <c r="ETD48" s="133"/>
      <c r="ETE48" s="133"/>
      <c r="ETF48" s="133"/>
      <c r="ETG48" s="133"/>
      <c r="ETH48" s="133"/>
      <c r="ETI48" s="133"/>
      <c r="ETJ48" s="133"/>
      <c r="ETK48" s="133"/>
      <c r="ETL48" s="133"/>
      <c r="ETM48" s="133"/>
      <c r="ETN48" s="133"/>
      <c r="ETO48" s="133"/>
      <c r="ETP48" s="133"/>
      <c r="ETQ48" s="133"/>
      <c r="ETR48" s="133"/>
      <c r="ETS48" s="133"/>
      <c r="ETT48" s="133"/>
      <c r="ETU48" s="133"/>
      <c r="ETV48" s="133"/>
      <c r="ETW48" s="133"/>
      <c r="ETX48" s="133"/>
      <c r="ETY48" s="133"/>
      <c r="ETZ48" s="133"/>
      <c r="EUA48" s="133"/>
      <c r="EUB48" s="133"/>
      <c r="EUC48" s="133"/>
      <c r="EUD48" s="133"/>
      <c r="EUE48" s="133"/>
      <c r="EUF48" s="133"/>
      <c r="EUG48" s="133"/>
      <c r="EUH48" s="133"/>
      <c r="EUI48" s="133"/>
      <c r="EUJ48" s="133"/>
      <c r="EUK48" s="133"/>
      <c r="EUL48" s="133"/>
      <c r="EUM48" s="133"/>
      <c r="EUN48" s="133"/>
      <c r="EUO48" s="133"/>
      <c r="EUP48" s="133"/>
      <c r="EUQ48" s="133"/>
      <c r="EUR48" s="133"/>
      <c r="EUS48" s="133"/>
      <c r="EUT48" s="133"/>
      <c r="EUU48" s="133"/>
      <c r="EUV48" s="133"/>
      <c r="EUW48" s="133"/>
      <c r="EUX48" s="133"/>
      <c r="EUY48" s="133"/>
      <c r="EUZ48" s="133"/>
      <c r="EVA48" s="133"/>
      <c r="EVB48" s="133"/>
      <c r="EVC48" s="133"/>
      <c r="EVD48" s="133"/>
      <c r="EVE48" s="133"/>
      <c r="EVF48" s="133"/>
      <c r="EVG48" s="133"/>
      <c r="EVH48" s="133"/>
      <c r="EVI48" s="133"/>
      <c r="EVJ48" s="133"/>
      <c r="EVK48" s="133"/>
      <c r="EVL48" s="133"/>
      <c r="EVM48" s="133"/>
      <c r="EVN48" s="133"/>
      <c r="EVO48" s="133"/>
      <c r="EVP48" s="133"/>
      <c r="EVQ48" s="133"/>
      <c r="EVR48" s="133"/>
      <c r="EVS48" s="133"/>
      <c r="EVT48" s="133"/>
      <c r="EVU48" s="133"/>
      <c r="EVV48" s="133"/>
      <c r="EVW48" s="133"/>
      <c r="EVX48" s="133"/>
      <c r="EVY48" s="133"/>
      <c r="EVZ48" s="133"/>
      <c r="EWA48" s="133"/>
      <c r="EWB48" s="133"/>
      <c r="EWC48" s="133"/>
      <c r="EWD48" s="133"/>
      <c r="EWE48" s="133"/>
      <c r="EWF48" s="133"/>
      <c r="EWG48" s="133"/>
      <c r="EWH48" s="133"/>
      <c r="EWI48" s="133"/>
      <c r="EWJ48" s="133"/>
      <c r="EWK48" s="133"/>
      <c r="EWL48" s="133"/>
      <c r="EWM48" s="133"/>
      <c r="EWN48" s="133"/>
      <c r="EWO48" s="133"/>
      <c r="EWP48" s="133"/>
      <c r="EWQ48" s="133"/>
      <c r="EWR48" s="133"/>
      <c r="EWS48" s="133"/>
      <c r="EWT48" s="133"/>
      <c r="EWU48" s="133"/>
      <c r="EWV48" s="133"/>
      <c r="EWW48" s="133"/>
      <c r="EWX48" s="133"/>
      <c r="EWY48" s="133"/>
      <c r="EWZ48" s="133"/>
      <c r="EXA48" s="133"/>
      <c r="EXB48" s="133"/>
      <c r="EXC48" s="133"/>
      <c r="EXD48" s="133"/>
      <c r="EXE48" s="133"/>
      <c r="EXF48" s="133"/>
      <c r="EXG48" s="133"/>
      <c r="EXH48" s="133"/>
      <c r="EXI48" s="133"/>
      <c r="EXJ48" s="133"/>
      <c r="EXK48" s="133"/>
      <c r="EXL48" s="133"/>
      <c r="EXM48" s="133"/>
      <c r="EXN48" s="133"/>
      <c r="EXO48" s="133"/>
      <c r="EXP48" s="133"/>
      <c r="EXQ48" s="133"/>
      <c r="EXR48" s="133"/>
      <c r="EXS48" s="133"/>
      <c r="EXT48" s="133"/>
      <c r="EXU48" s="133"/>
      <c r="EXV48" s="133"/>
      <c r="EXW48" s="133"/>
      <c r="EXX48" s="133"/>
      <c r="EXY48" s="133"/>
      <c r="EXZ48" s="133"/>
      <c r="EYA48" s="133"/>
      <c r="EYB48" s="133"/>
      <c r="EYC48" s="133"/>
      <c r="EYD48" s="133"/>
      <c r="EYE48" s="133"/>
      <c r="EYF48" s="133"/>
      <c r="EYG48" s="133"/>
      <c r="EYH48" s="133"/>
      <c r="EYI48" s="133"/>
      <c r="EYJ48" s="133"/>
      <c r="EYK48" s="133"/>
      <c r="EYL48" s="133"/>
      <c r="EYM48" s="133"/>
      <c r="EYN48" s="133"/>
      <c r="EYO48" s="133"/>
      <c r="EYP48" s="133"/>
      <c r="EYQ48" s="133"/>
      <c r="EYR48" s="133"/>
      <c r="EYS48" s="133"/>
      <c r="EYT48" s="133"/>
      <c r="EYU48" s="133"/>
      <c r="EYV48" s="133"/>
      <c r="EYW48" s="133"/>
      <c r="EYX48" s="133"/>
      <c r="EYY48" s="133"/>
      <c r="EYZ48" s="133"/>
      <c r="EZA48" s="133"/>
      <c r="EZB48" s="133"/>
      <c r="EZC48" s="133"/>
      <c r="EZD48" s="133"/>
      <c r="EZE48" s="133"/>
      <c r="EZF48" s="133"/>
      <c r="EZG48" s="133"/>
      <c r="EZH48" s="133"/>
      <c r="EZI48" s="133"/>
      <c r="EZJ48" s="133"/>
      <c r="EZK48" s="133"/>
      <c r="EZL48" s="133"/>
      <c r="EZM48" s="133"/>
      <c r="EZN48" s="133"/>
      <c r="EZO48" s="133"/>
      <c r="EZP48" s="133"/>
      <c r="EZQ48" s="133"/>
      <c r="EZR48" s="133"/>
      <c r="EZS48" s="133"/>
      <c r="EZT48" s="133"/>
      <c r="EZU48" s="133"/>
      <c r="EZV48" s="133"/>
      <c r="EZW48" s="133"/>
      <c r="EZX48" s="133"/>
      <c r="EZY48" s="133"/>
      <c r="EZZ48" s="133"/>
      <c r="FAA48" s="133"/>
      <c r="FAB48" s="133"/>
      <c r="FAC48" s="133"/>
      <c r="FAD48" s="133"/>
      <c r="FAE48" s="133"/>
      <c r="FAF48" s="133"/>
      <c r="FAG48" s="133"/>
      <c r="FAH48" s="133"/>
      <c r="FAI48" s="133"/>
      <c r="FAJ48" s="133"/>
      <c r="FAK48" s="133"/>
      <c r="FAL48" s="133"/>
      <c r="FAM48" s="133"/>
      <c r="FAN48" s="133"/>
      <c r="FAO48" s="133"/>
      <c r="FAP48" s="133"/>
      <c r="FAQ48" s="133"/>
      <c r="FAR48" s="133"/>
      <c r="FAS48" s="133"/>
      <c r="FAT48" s="133"/>
      <c r="FAU48" s="133"/>
      <c r="FAV48" s="133"/>
      <c r="FAW48" s="133"/>
      <c r="FAX48" s="133"/>
      <c r="FAY48" s="133"/>
      <c r="FAZ48" s="133"/>
      <c r="FBA48" s="133"/>
      <c r="FBB48" s="133"/>
      <c r="FBC48" s="133"/>
      <c r="FBD48" s="133"/>
      <c r="FBE48" s="133"/>
      <c r="FBF48" s="133"/>
      <c r="FBG48" s="133"/>
      <c r="FBH48" s="133"/>
      <c r="FBI48" s="133"/>
      <c r="FBJ48" s="133"/>
      <c r="FBK48" s="133"/>
      <c r="FBL48" s="133"/>
      <c r="FBM48" s="133"/>
      <c r="FBN48" s="133"/>
      <c r="FBO48" s="133"/>
      <c r="FBP48" s="133"/>
      <c r="FBQ48" s="133"/>
      <c r="FBR48" s="133"/>
      <c r="FBS48" s="133"/>
      <c r="FBT48" s="133"/>
      <c r="FBU48" s="133"/>
      <c r="FBV48" s="133"/>
      <c r="FBW48" s="133"/>
      <c r="FBX48" s="133"/>
      <c r="FBY48" s="133"/>
      <c r="FBZ48" s="133"/>
      <c r="FCA48" s="133"/>
      <c r="FCB48" s="133"/>
      <c r="FCC48" s="133"/>
      <c r="FCD48" s="133"/>
      <c r="FCE48" s="133"/>
      <c r="FCF48" s="133"/>
      <c r="FCG48" s="133"/>
      <c r="FCH48" s="133"/>
      <c r="FCI48" s="133"/>
      <c r="FCJ48" s="133"/>
      <c r="FCK48" s="133"/>
      <c r="FCL48" s="133"/>
      <c r="FCM48" s="133"/>
      <c r="FCN48" s="133"/>
      <c r="FCO48" s="133"/>
      <c r="FCP48" s="133"/>
      <c r="FCQ48" s="133"/>
      <c r="FCR48" s="133"/>
      <c r="FCS48" s="133"/>
      <c r="FCT48" s="133"/>
      <c r="FCU48" s="133"/>
      <c r="FCV48" s="133"/>
      <c r="FCW48" s="133"/>
      <c r="FCX48" s="133"/>
      <c r="FCY48" s="133"/>
      <c r="FCZ48" s="133"/>
      <c r="FDA48" s="133"/>
      <c r="FDB48" s="133"/>
      <c r="FDC48" s="133"/>
      <c r="FDD48" s="133"/>
      <c r="FDE48" s="133"/>
      <c r="FDF48" s="133"/>
      <c r="FDG48" s="133"/>
      <c r="FDH48" s="133"/>
      <c r="FDI48" s="133"/>
      <c r="FDJ48" s="133"/>
      <c r="FDK48" s="133"/>
      <c r="FDL48" s="133"/>
      <c r="FDM48" s="133"/>
      <c r="FDN48" s="133"/>
      <c r="FDO48" s="133"/>
      <c r="FDP48" s="133"/>
      <c r="FDQ48" s="133"/>
      <c r="FDR48" s="133"/>
      <c r="FDS48" s="133"/>
      <c r="FDT48" s="133"/>
      <c r="FDU48" s="133"/>
      <c r="FDV48" s="133"/>
      <c r="FDW48" s="133"/>
      <c r="FDX48" s="133"/>
      <c r="FDY48" s="133"/>
      <c r="FDZ48" s="133"/>
      <c r="FEA48" s="133"/>
      <c r="FEB48" s="133"/>
      <c r="FEC48" s="133"/>
      <c r="FED48" s="133"/>
      <c r="FEE48" s="133"/>
      <c r="FEF48" s="133"/>
      <c r="FEG48" s="133"/>
      <c r="FEH48" s="133"/>
      <c r="FEI48" s="133"/>
      <c r="FEJ48" s="133"/>
      <c r="FEK48" s="133"/>
      <c r="FEL48" s="133"/>
      <c r="FEM48" s="133"/>
      <c r="FEN48" s="133"/>
      <c r="FEO48" s="133"/>
      <c r="FEP48" s="133"/>
      <c r="FEQ48" s="133"/>
      <c r="FER48" s="133"/>
      <c r="FES48" s="133"/>
      <c r="FET48" s="133"/>
      <c r="FEU48" s="133"/>
      <c r="FEV48" s="133"/>
      <c r="FEW48" s="133"/>
      <c r="FEX48" s="133"/>
      <c r="FEY48" s="133"/>
      <c r="FEZ48" s="133"/>
      <c r="FFA48" s="133"/>
      <c r="FFB48" s="133"/>
      <c r="FFC48" s="133"/>
      <c r="FFD48" s="133"/>
      <c r="FFE48" s="133"/>
      <c r="FFF48" s="133"/>
      <c r="FFG48" s="133"/>
      <c r="FFH48" s="133"/>
      <c r="FFI48" s="133"/>
      <c r="FFJ48" s="133"/>
      <c r="FFK48" s="133"/>
      <c r="FFL48" s="133"/>
      <c r="FFM48" s="133"/>
      <c r="FFN48" s="133"/>
      <c r="FFO48" s="133"/>
      <c r="FFP48" s="133"/>
      <c r="FFQ48" s="133"/>
      <c r="FFR48" s="133"/>
      <c r="FFS48" s="133"/>
      <c r="FFT48" s="133"/>
      <c r="FFU48" s="133"/>
      <c r="FFV48" s="133"/>
      <c r="FFW48" s="133"/>
      <c r="FFX48" s="133"/>
      <c r="FFY48" s="133"/>
      <c r="FFZ48" s="133"/>
      <c r="FGA48" s="133"/>
      <c r="FGB48" s="133"/>
      <c r="FGC48" s="133"/>
      <c r="FGD48" s="133"/>
      <c r="FGE48" s="133"/>
      <c r="FGF48" s="133"/>
      <c r="FGG48" s="133"/>
      <c r="FGH48" s="133"/>
      <c r="FGI48" s="133"/>
      <c r="FGJ48" s="133"/>
      <c r="FGK48" s="133"/>
      <c r="FGL48" s="133"/>
      <c r="FGM48" s="133"/>
      <c r="FGN48" s="133"/>
      <c r="FGO48" s="133"/>
      <c r="FGP48" s="133"/>
      <c r="FGQ48" s="133"/>
      <c r="FGR48" s="133"/>
      <c r="FGS48" s="133"/>
      <c r="FGT48" s="133"/>
      <c r="FGU48" s="133"/>
      <c r="FGV48" s="133"/>
      <c r="FGW48" s="133"/>
      <c r="FGX48" s="133"/>
      <c r="FGY48" s="133"/>
      <c r="FGZ48" s="133"/>
      <c r="FHA48" s="133"/>
      <c r="FHB48" s="133"/>
      <c r="FHC48" s="133"/>
      <c r="FHD48" s="133"/>
      <c r="FHE48" s="133"/>
      <c r="FHF48" s="133"/>
      <c r="FHG48" s="133"/>
      <c r="FHH48" s="133"/>
      <c r="FHI48" s="133"/>
      <c r="FHJ48" s="133"/>
      <c r="FHK48" s="133"/>
      <c r="FHL48" s="133"/>
      <c r="FHM48" s="133"/>
      <c r="FHN48" s="133"/>
      <c r="FHO48" s="133"/>
      <c r="FHP48" s="133"/>
      <c r="FHQ48" s="133"/>
      <c r="FHR48" s="133"/>
      <c r="FHS48" s="133"/>
      <c r="FHT48" s="133"/>
      <c r="FHU48" s="133"/>
      <c r="FHV48" s="133"/>
      <c r="FHW48" s="133"/>
      <c r="FHX48" s="133"/>
      <c r="FHY48" s="133"/>
      <c r="FHZ48" s="133"/>
      <c r="FIA48" s="133"/>
      <c r="FIB48" s="133"/>
      <c r="FIC48" s="133"/>
      <c r="FID48" s="133"/>
      <c r="FIE48" s="133"/>
      <c r="FIF48" s="133"/>
      <c r="FIG48" s="133"/>
      <c r="FIH48" s="133"/>
      <c r="FII48" s="133"/>
      <c r="FIJ48" s="133"/>
      <c r="FIK48" s="133"/>
      <c r="FIL48" s="133"/>
      <c r="FIM48" s="133"/>
      <c r="FIN48" s="133"/>
      <c r="FIO48" s="133"/>
      <c r="FIP48" s="133"/>
      <c r="FIQ48" s="133"/>
      <c r="FIR48" s="133"/>
      <c r="FIS48" s="133"/>
      <c r="FIT48" s="133"/>
      <c r="FIU48" s="133"/>
      <c r="FIV48" s="133"/>
      <c r="FIW48" s="133"/>
      <c r="FIX48" s="133"/>
      <c r="FIY48" s="133"/>
      <c r="FIZ48" s="133"/>
      <c r="FJA48" s="133"/>
      <c r="FJB48" s="133"/>
      <c r="FJC48" s="133"/>
      <c r="FJD48" s="133"/>
      <c r="FJE48" s="133"/>
      <c r="FJF48" s="133"/>
      <c r="FJG48" s="133"/>
      <c r="FJH48" s="133"/>
      <c r="FJI48" s="133"/>
      <c r="FJJ48" s="133"/>
      <c r="FJK48" s="133"/>
      <c r="FJL48" s="133"/>
      <c r="FJM48" s="133"/>
      <c r="FJN48" s="133"/>
      <c r="FJO48" s="133"/>
      <c r="FJP48" s="133"/>
      <c r="FJQ48" s="133"/>
      <c r="FJR48" s="133"/>
      <c r="FJS48" s="133"/>
      <c r="FJT48" s="133"/>
      <c r="FJU48" s="133"/>
      <c r="FJV48" s="133"/>
      <c r="FJW48" s="133"/>
      <c r="FJX48" s="133"/>
      <c r="FJY48" s="133"/>
      <c r="FJZ48" s="133"/>
      <c r="FKA48" s="133"/>
      <c r="FKB48" s="133"/>
      <c r="FKC48" s="133"/>
      <c r="FKD48" s="133"/>
      <c r="FKE48" s="133"/>
      <c r="FKF48" s="133"/>
      <c r="FKG48" s="133"/>
      <c r="FKH48" s="133"/>
      <c r="FKI48" s="133"/>
      <c r="FKJ48" s="133"/>
      <c r="FKK48" s="133"/>
      <c r="FKL48" s="133"/>
      <c r="FKM48" s="133"/>
      <c r="FKN48" s="133"/>
      <c r="FKO48" s="133"/>
      <c r="FKP48" s="133"/>
      <c r="FKQ48" s="133"/>
      <c r="FKR48" s="133"/>
      <c r="FKS48" s="133"/>
      <c r="FKT48" s="133"/>
      <c r="FKU48" s="133"/>
      <c r="FKV48" s="133"/>
      <c r="FKW48" s="133"/>
      <c r="FKX48" s="133"/>
      <c r="FKY48" s="133"/>
      <c r="FKZ48" s="133"/>
      <c r="FLA48" s="133"/>
      <c r="FLB48" s="133"/>
      <c r="FLC48" s="133"/>
      <c r="FLD48" s="133"/>
      <c r="FLE48" s="133"/>
      <c r="FLF48" s="133"/>
      <c r="FLG48" s="133"/>
      <c r="FLH48" s="133"/>
      <c r="FLI48" s="133"/>
      <c r="FLJ48" s="133"/>
      <c r="FLK48" s="133"/>
      <c r="FLL48" s="133"/>
      <c r="FLM48" s="133"/>
      <c r="FLN48" s="133"/>
      <c r="FLO48" s="133"/>
      <c r="FLP48" s="133"/>
      <c r="FLQ48" s="133"/>
      <c r="FLR48" s="133"/>
      <c r="FLS48" s="133"/>
      <c r="FLT48" s="133"/>
      <c r="FLU48" s="133"/>
      <c r="FLV48" s="133"/>
      <c r="FLW48" s="133"/>
      <c r="FLX48" s="133"/>
      <c r="FLY48" s="133"/>
      <c r="FLZ48" s="133"/>
      <c r="FMA48" s="133"/>
      <c r="FMB48" s="133"/>
      <c r="FMC48" s="133"/>
      <c r="FMD48" s="133"/>
      <c r="FME48" s="133"/>
      <c r="FMF48" s="133"/>
      <c r="FMG48" s="133"/>
      <c r="FMH48" s="133"/>
      <c r="FMI48" s="133"/>
      <c r="FMJ48" s="133"/>
      <c r="FMK48" s="133"/>
      <c r="FML48" s="133"/>
      <c r="FMM48" s="133"/>
      <c r="FMN48" s="133"/>
      <c r="FMO48" s="133"/>
      <c r="FMP48" s="133"/>
      <c r="FMQ48" s="133"/>
      <c r="FMR48" s="133"/>
      <c r="FMS48" s="133"/>
      <c r="FMT48" s="133"/>
      <c r="FMU48" s="133"/>
      <c r="FMV48" s="133"/>
      <c r="FMW48" s="133"/>
      <c r="FMX48" s="133"/>
      <c r="FMY48" s="133"/>
      <c r="FMZ48" s="133"/>
      <c r="FNA48" s="133"/>
      <c r="FNB48" s="133"/>
      <c r="FNC48" s="133"/>
      <c r="FND48" s="133"/>
      <c r="FNE48" s="133"/>
      <c r="FNF48" s="133"/>
      <c r="FNG48" s="133"/>
      <c r="FNH48" s="133"/>
      <c r="FNI48" s="133"/>
      <c r="FNJ48" s="133"/>
      <c r="FNK48" s="133"/>
      <c r="FNL48" s="133"/>
      <c r="FNM48" s="133"/>
      <c r="FNN48" s="133"/>
      <c r="FNO48" s="133"/>
      <c r="FNP48" s="133"/>
      <c r="FNQ48" s="133"/>
      <c r="FNR48" s="133"/>
      <c r="FNS48" s="133"/>
      <c r="FNT48" s="133"/>
      <c r="FNU48" s="133"/>
      <c r="FNV48" s="133"/>
      <c r="FNW48" s="133"/>
      <c r="FNX48" s="133"/>
      <c r="FNY48" s="133"/>
      <c r="FNZ48" s="133"/>
      <c r="FOA48" s="133"/>
      <c r="FOB48" s="133"/>
      <c r="FOC48" s="133"/>
      <c r="FOD48" s="133"/>
      <c r="FOE48" s="133"/>
      <c r="FOF48" s="133"/>
      <c r="FOG48" s="133"/>
      <c r="FOH48" s="133"/>
      <c r="FOI48" s="133"/>
      <c r="FOJ48" s="133"/>
      <c r="FOK48" s="133"/>
      <c r="FOL48" s="133"/>
      <c r="FOM48" s="133"/>
      <c r="FON48" s="133"/>
      <c r="FOO48" s="133"/>
      <c r="FOP48" s="133"/>
      <c r="FOQ48" s="133"/>
      <c r="FOR48" s="133"/>
      <c r="FOS48" s="133"/>
      <c r="FOT48" s="133"/>
      <c r="FOU48" s="133"/>
      <c r="FOV48" s="133"/>
      <c r="FOW48" s="133"/>
      <c r="FOX48" s="133"/>
      <c r="FOY48" s="133"/>
      <c r="FOZ48" s="133"/>
      <c r="FPA48" s="133"/>
      <c r="FPB48" s="133"/>
      <c r="FPC48" s="133"/>
      <c r="FPD48" s="133"/>
      <c r="FPE48" s="133"/>
      <c r="FPF48" s="133"/>
      <c r="FPG48" s="133"/>
      <c r="FPH48" s="133"/>
      <c r="FPI48" s="133"/>
      <c r="FPJ48" s="133"/>
      <c r="FPK48" s="133"/>
      <c r="FPL48" s="133"/>
      <c r="FPM48" s="133"/>
      <c r="FPN48" s="133"/>
      <c r="FPO48" s="133"/>
      <c r="FPP48" s="133"/>
      <c r="FPQ48" s="133"/>
      <c r="FPR48" s="133"/>
      <c r="FPS48" s="133"/>
      <c r="FPT48" s="133"/>
      <c r="FPU48" s="133"/>
      <c r="FPV48" s="133"/>
      <c r="FPW48" s="133"/>
      <c r="FPX48" s="133"/>
      <c r="FPY48" s="133"/>
      <c r="FPZ48" s="133"/>
      <c r="FQA48" s="133"/>
      <c r="FQB48" s="133"/>
      <c r="FQC48" s="133"/>
      <c r="FQD48" s="133"/>
      <c r="FQE48" s="133"/>
      <c r="FQF48" s="133"/>
      <c r="FQG48" s="133"/>
      <c r="FQH48" s="133"/>
      <c r="FQI48" s="133"/>
      <c r="FQJ48" s="133"/>
      <c r="FQK48" s="133"/>
      <c r="FQL48" s="133"/>
      <c r="FQM48" s="133"/>
      <c r="FQN48" s="133"/>
      <c r="FQO48" s="133"/>
      <c r="FQP48" s="133"/>
      <c r="FQQ48" s="133"/>
      <c r="FQR48" s="133"/>
      <c r="FQS48" s="133"/>
      <c r="FQT48" s="133"/>
      <c r="FQU48" s="133"/>
      <c r="FQV48" s="133"/>
      <c r="FQW48" s="133"/>
      <c r="FQX48" s="133"/>
      <c r="FQY48" s="133"/>
      <c r="FQZ48" s="133"/>
      <c r="FRA48" s="133"/>
      <c r="FRB48" s="133"/>
      <c r="FRC48" s="133"/>
      <c r="FRD48" s="133"/>
      <c r="FRE48" s="133"/>
      <c r="FRF48" s="133"/>
      <c r="FRG48" s="133"/>
      <c r="FRH48" s="133"/>
      <c r="FRI48" s="133"/>
      <c r="FRJ48" s="133"/>
      <c r="FRK48" s="133"/>
      <c r="FRL48" s="133"/>
      <c r="FRM48" s="133"/>
      <c r="FRN48" s="133"/>
      <c r="FRO48" s="133"/>
      <c r="FRP48" s="133"/>
      <c r="FRQ48" s="133"/>
      <c r="FRR48" s="133"/>
      <c r="FRS48" s="133"/>
      <c r="FRT48" s="133"/>
      <c r="FRU48" s="133"/>
      <c r="FRV48" s="133"/>
      <c r="FRW48" s="133"/>
      <c r="FRX48" s="133"/>
      <c r="FRY48" s="133"/>
      <c r="FRZ48" s="133"/>
      <c r="FSA48" s="133"/>
      <c r="FSB48" s="133"/>
      <c r="FSC48" s="133"/>
      <c r="FSD48" s="133"/>
      <c r="FSE48" s="133"/>
      <c r="FSF48" s="133"/>
      <c r="FSG48" s="133"/>
      <c r="FSH48" s="133"/>
      <c r="FSI48" s="133"/>
      <c r="FSJ48" s="133"/>
      <c r="FSK48" s="133"/>
      <c r="FSL48" s="133"/>
      <c r="FSM48" s="133"/>
      <c r="FSN48" s="133"/>
      <c r="FSO48" s="133"/>
      <c r="FSP48" s="133"/>
      <c r="FSQ48" s="133"/>
      <c r="FSR48" s="133"/>
      <c r="FSS48" s="133"/>
      <c r="FST48" s="133"/>
      <c r="FSU48" s="133"/>
      <c r="FSV48" s="133"/>
      <c r="FSW48" s="133"/>
      <c r="FSX48" s="133"/>
      <c r="FSY48" s="133"/>
      <c r="FSZ48" s="133"/>
      <c r="FTA48" s="133"/>
      <c r="FTB48" s="133"/>
      <c r="FTC48" s="133"/>
      <c r="FTD48" s="133"/>
      <c r="FTE48" s="133"/>
      <c r="FTF48" s="133"/>
      <c r="FTG48" s="133"/>
      <c r="FTH48" s="133"/>
      <c r="FTI48" s="133"/>
      <c r="FTJ48" s="133"/>
      <c r="FTK48" s="133"/>
      <c r="FTL48" s="133"/>
      <c r="FTM48" s="133"/>
      <c r="FTN48" s="133"/>
      <c r="FTO48" s="133"/>
      <c r="FTP48" s="133"/>
      <c r="FTQ48" s="133"/>
      <c r="FTR48" s="133"/>
      <c r="FTS48" s="133"/>
      <c r="FTT48" s="133"/>
      <c r="FTU48" s="133"/>
      <c r="FTV48" s="133"/>
      <c r="FTW48" s="133"/>
      <c r="FTX48" s="133"/>
      <c r="FTY48" s="133"/>
      <c r="FTZ48" s="133"/>
      <c r="FUA48" s="133"/>
      <c r="FUB48" s="133"/>
      <c r="FUC48" s="133"/>
      <c r="FUD48" s="133"/>
      <c r="FUE48" s="133"/>
      <c r="FUF48" s="133"/>
      <c r="FUG48" s="133"/>
      <c r="FUH48" s="133"/>
      <c r="FUI48" s="133"/>
      <c r="FUJ48" s="133"/>
      <c r="FUK48" s="133"/>
      <c r="FUL48" s="133"/>
      <c r="FUM48" s="133"/>
      <c r="FUN48" s="133"/>
      <c r="FUO48" s="133"/>
      <c r="FUP48" s="133"/>
      <c r="FUQ48" s="133"/>
      <c r="FUR48" s="133"/>
      <c r="FUS48" s="133"/>
      <c r="FUT48" s="133"/>
      <c r="FUU48" s="133"/>
      <c r="FUV48" s="133"/>
      <c r="FUW48" s="133"/>
      <c r="FUX48" s="133"/>
      <c r="FUY48" s="133"/>
      <c r="FUZ48" s="133"/>
      <c r="FVA48" s="133"/>
      <c r="FVB48" s="133"/>
      <c r="FVC48" s="133"/>
      <c r="FVD48" s="133"/>
      <c r="FVE48" s="133"/>
      <c r="FVF48" s="133"/>
      <c r="FVG48" s="133"/>
      <c r="FVH48" s="133"/>
      <c r="FVI48" s="133"/>
      <c r="FVJ48" s="133"/>
      <c r="FVK48" s="133"/>
      <c r="FVL48" s="133"/>
      <c r="FVM48" s="133"/>
      <c r="FVN48" s="133"/>
      <c r="FVO48" s="133"/>
      <c r="FVP48" s="133"/>
      <c r="FVQ48" s="133"/>
      <c r="FVR48" s="133"/>
      <c r="FVS48" s="133"/>
      <c r="FVT48" s="133"/>
      <c r="FVU48" s="133"/>
      <c r="FVV48" s="133"/>
      <c r="FVW48" s="133"/>
      <c r="FVX48" s="133"/>
      <c r="FVY48" s="133"/>
      <c r="FVZ48" s="133"/>
      <c r="FWA48" s="133"/>
      <c r="FWB48" s="133"/>
      <c r="FWC48" s="133"/>
      <c r="FWD48" s="133"/>
      <c r="FWE48" s="133"/>
      <c r="FWF48" s="133"/>
      <c r="FWG48" s="133"/>
      <c r="FWH48" s="133"/>
      <c r="FWI48" s="133"/>
      <c r="FWJ48" s="133"/>
      <c r="FWK48" s="133"/>
      <c r="FWL48" s="133"/>
      <c r="FWM48" s="133"/>
      <c r="FWN48" s="133"/>
      <c r="FWO48" s="133"/>
      <c r="FWP48" s="133"/>
      <c r="FWQ48" s="133"/>
      <c r="FWR48" s="133"/>
      <c r="FWS48" s="133"/>
      <c r="FWT48" s="133"/>
      <c r="FWU48" s="133"/>
      <c r="FWV48" s="133"/>
      <c r="FWW48" s="133"/>
      <c r="FWX48" s="133"/>
      <c r="FWY48" s="133"/>
      <c r="FWZ48" s="133"/>
      <c r="FXA48" s="133"/>
      <c r="FXB48" s="133"/>
      <c r="FXC48" s="133"/>
      <c r="FXD48" s="133"/>
      <c r="FXE48" s="133"/>
      <c r="FXF48" s="133"/>
      <c r="FXG48" s="133"/>
      <c r="FXH48" s="133"/>
      <c r="FXI48" s="133"/>
      <c r="FXJ48" s="133"/>
      <c r="FXK48" s="133"/>
      <c r="FXL48" s="133"/>
      <c r="FXM48" s="133"/>
      <c r="FXN48" s="133"/>
      <c r="FXO48" s="133"/>
      <c r="FXP48" s="133"/>
      <c r="FXQ48" s="133"/>
      <c r="FXR48" s="133"/>
      <c r="FXS48" s="133"/>
      <c r="FXT48" s="133"/>
      <c r="FXU48" s="133"/>
      <c r="FXV48" s="133"/>
      <c r="FXW48" s="133"/>
      <c r="FXX48" s="133"/>
      <c r="FXY48" s="133"/>
      <c r="FXZ48" s="133"/>
      <c r="FYA48" s="133"/>
      <c r="FYB48" s="133"/>
      <c r="FYC48" s="133"/>
      <c r="FYD48" s="133"/>
      <c r="FYE48" s="133"/>
      <c r="FYF48" s="133"/>
      <c r="FYG48" s="133"/>
      <c r="FYH48" s="133"/>
      <c r="FYI48" s="133"/>
      <c r="FYJ48" s="133"/>
      <c r="FYK48" s="133"/>
      <c r="FYL48" s="133"/>
      <c r="FYM48" s="133"/>
      <c r="FYN48" s="133"/>
      <c r="FYO48" s="133"/>
      <c r="FYP48" s="133"/>
      <c r="FYQ48" s="133"/>
      <c r="FYR48" s="133"/>
      <c r="FYS48" s="133"/>
      <c r="FYT48" s="133"/>
      <c r="FYU48" s="133"/>
      <c r="FYV48" s="133"/>
      <c r="FYW48" s="133"/>
      <c r="FYX48" s="133"/>
      <c r="FYY48" s="133"/>
      <c r="FYZ48" s="133"/>
      <c r="FZA48" s="133"/>
      <c r="FZB48" s="133"/>
      <c r="FZC48" s="133"/>
      <c r="FZD48" s="133"/>
      <c r="FZE48" s="133"/>
      <c r="FZF48" s="133"/>
      <c r="FZG48" s="133"/>
      <c r="FZH48" s="133"/>
      <c r="FZI48" s="133"/>
      <c r="FZJ48" s="133"/>
      <c r="FZK48" s="133"/>
      <c r="FZL48" s="133"/>
      <c r="FZM48" s="133"/>
      <c r="FZN48" s="133"/>
      <c r="FZO48" s="133"/>
      <c r="FZP48" s="133"/>
      <c r="FZQ48" s="133"/>
      <c r="FZR48" s="133"/>
      <c r="FZS48" s="133"/>
      <c r="FZT48" s="133"/>
      <c r="FZU48" s="133"/>
      <c r="FZV48" s="133"/>
      <c r="FZW48" s="133"/>
      <c r="FZX48" s="133"/>
      <c r="FZY48" s="133"/>
      <c r="FZZ48" s="133"/>
      <c r="GAA48" s="133"/>
      <c r="GAB48" s="133"/>
      <c r="GAC48" s="133"/>
      <c r="GAD48" s="133"/>
      <c r="GAE48" s="133"/>
      <c r="GAF48" s="133"/>
      <c r="GAG48" s="133"/>
      <c r="GAH48" s="133"/>
      <c r="GAI48" s="133"/>
      <c r="GAJ48" s="133"/>
      <c r="GAK48" s="133"/>
      <c r="GAL48" s="133"/>
      <c r="GAM48" s="133"/>
      <c r="GAN48" s="133"/>
      <c r="GAO48" s="133"/>
      <c r="GAP48" s="133"/>
      <c r="GAQ48" s="133"/>
      <c r="GAR48" s="133"/>
      <c r="GAS48" s="133"/>
      <c r="GAT48" s="133"/>
      <c r="GAU48" s="133"/>
      <c r="GAV48" s="133"/>
      <c r="GAW48" s="133"/>
      <c r="GAX48" s="133"/>
      <c r="GAY48" s="133"/>
      <c r="GAZ48" s="133"/>
      <c r="GBA48" s="133"/>
      <c r="GBB48" s="133"/>
      <c r="GBC48" s="133"/>
      <c r="GBD48" s="133"/>
      <c r="GBE48" s="133"/>
      <c r="GBF48" s="133"/>
      <c r="GBG48" s="133"/>
      <c r="GBH48" s="133"/>
      <c r="GBI48" s="133"/>
      <c r="GBJ48" s="133"/>
      <c r="GBK48" s="133"/>
      <c r="GBL48" s="133"/>
      <c r="GBM48" s="133"/>
      <c r="GBN48" s="133"/>
      <c r="GBO48" s="133"/>
      <c r="GBP48" s="133"/>
      <c r="GBQ48" s="133"/>
      <c r="GBR48" s="133"/>
      <c r="GBS48" s="133"/>
      <c r="GBT48" s="133"/>
      <c r="GBU48" s="133"/>
      <c r="GBV48" s="133"/>
      <c r="GBW48" s="133"/>
      <c r="GBX48" s="133"/>
      <c r="GBY48" s="133"/>
      <c r="GBZ48" s="133"/>
      <c r="GCA48" s="133"/>
      <c r="GCB48" s="133"/>
      <c r="GCC48" s="133"/>
      <c r="GCD48" s="133"/>
      <c r="GCE48" s="133"/>
      <c r="GCF48" s="133"/>
      <c r="GCG48" s="133"/>
      <c r="GCH48" s="133"/>
      <c r="GCI48" s="133"/>
      <c r="GCJ48" s="133"/>
      <c r="GCK48" s="133"/>
      <c r="GCL48" s="133"/>
      <c r="GCM48" s="133"/>
      <c r="GCN48" s="133"/>
      <c r="GCO48" s="133"/>
      <c r="GCP48" s="133"/>
      <c r="GCQ48" s="133"/>
      <c r="GCR48" s="133"/>
      <c r="GCS48" s="133"/>
      <c r="GCT48" s="133"/>
      <c r="GCU48" s="133"/>
      <c r="GCV48" s="133"/>
      <c r="GCW48" s="133"/>
      <c r="GCX48" s="133"/>
      <c r="GCY48" s="133"/>
      <c r="GCZ48" s="133"/>
      <c r="GDA48" s="133"/>
      <c r="GDB48" s="133"/>
      <c r="GDC48" s="133"/>
      <c r="GDD48" s="133"/>
      <c r="GDE48" s="133"/>
      <c r="GDF48" s="133"/>
      <c r="GDG48" s="133"/>
      <c r="GDH48" s="133"/>
      <c r="GDI48" s="133"/>
      <c r="GDJ48" s="133"/>
      <c r="GDK48" s="133"/>
      <c r="GDL48" s="133"/>
      <c r="GDM48" s="133"/>
      <c r="GDN48" s="133"/>
      <c r="GDO48" s="133"/>
      <c r="GDP48" s="133"/>
      <c r="GDQ48" s="133"/>
      <c r="GDR48" s="133"/>
      <c r="GDS48" s="133"/>
      <c r="GDT48" s="133"/>
      <c r="GDU48" s="133"/>
      <c r="GDV48" s="133"/>
      <c r="GDW48" s="133"/>
      <c r="GDX48" s="133"/>
      <c r="GDY48" s="133"/>
      <c r="GDZ48" s="133"/>
      <c r="GEA48" s="133"/>
      <c r="GEB48" s="133"/>
      <c r="GEC48" s="133"/>
      <c r="GED48" s="133"/>
      <c r="GEE48" s="133"/>
      <c r="GEF48" s="133"/>
      <c r="GEG48" s="133"/>
      <c r="GEH48" s="133"/>
      <c r="GEI48" s="133"/>
      <c r="GEJ48" s="133"/>
      <c r="GEK48" s="133"/>
      <c r="GEL48" s="133"/>
      <c r="GEM48" s="133"/>
      <c r="GEN48" s="133"/>
      <c r="GEO48" s="133"/>
      <c r="GEP48" s="133"/>
      <c r="GEQ48" s="133"/>
      <c r="GER48" s="133"/>
      <c r="GES48" s="133"/>
      <c r="GET48" s="133"/>
      <c r="GEU48" s="133"/>
      <c r="GEV48" s="133"/>
      <c r="GEW48" s="133"/>
      <c r="GEX48" s="133"/>
      <c r="GEY48" s="133"/>
      <c r="GEZ48" s="133"/>
      <c r="GFA48" s="133"/>
      <c r="GFB48" s="133"/>
      <c r="GFC48" s="133"/>
      <c r="GFD48" s="133"/>
      <c r="GFE48" s="133"/>
      <c r="GFF48" s="133"/>
      <c r="GFG48" s="133"/>
      <c r="GFH48" s="133"/>
      <c r="GFI48" s="133"/>
      <c r="GFJ48" s="133"/>
      <c r="GFK48" s="133"/>
      <c r="GFL48" s="133"/>
      <c r="GFM48" s="133"/>
      <c r="GFN48" s="133"/>
      <c r="GFO48" s="133"/>
      <c r="GFP48" s="133"/>
      <c r="GFQ48" s="133"/>
      <c r="GFR48" s="133"/>
      <c r="GFS48" s="133"/>
      <c r="GFT48" s="133"/>
      <c r="GFU48" s="133"/>
      <c r="GFV48" s="133"/>
      <c r="GFW48" s="133"/>
      <c r="GFX48" s="133"/>
      <c r="GFY48" s="133"/>
      <c r="GFZ48" s="133"/>
      <c r="GGA48" s="133"/>
      <c r="GGB48" s="133"/>
      <c r="GGC48" s="133"/>
      <c r="GGD48" s="133"/>
      <c r="GGE48" s="133"/>
      <c r="GGF48" s="133"/>
      <c r="GGG48" s="133"/>
      <c r="GGH48" s="133"/>
      <c r="GGI48" s="133"/>
      <c r="GGJ48" s="133"/>
      <c r="GGK48" s="133"/>
      <c r="GGL48" s="133"/>
      <c r="GGM48" s="133"/>
      <c r="GGN48" s="133"/>
      <c r="GGO48" s="133"/>
      <c r="GGP48" s="133"/>
      <c r="GGQ48" s="133"/>
      <c r="GGR48" s="133"/>
      <c r="GGS48" s="133"/>
      <c r="GGT48" s="133"/>
      <c r="GGU48" s="133"/>
      <c r="GGV48" s="133"/>
      <c r="GGW48" s="133"/>
      <c r="GGX48" s="133"/>
      <c r="GGY48" s="133"/>
      <c r="GGZ48" s="133"/>
      <c r="GHA48" s="133"/>
      <c r="GHB48" s="133"/>
      <c r="GHC48" s="133"/>
      <c r="GHD48" s="133"/>
      <c r="GHE48" s="133"/>
      <c r="GHF48" s="133"/>
      <c r="GHG48" s="133"/>
      <c r="GHH48" s="133"/>
      <c r="GHI48" s="133"/>
      <c r="GHJ48" s="133"/>
      <c r="GHK48" s="133"/>
      <c r="GHL48" s="133"/>
      <c r="GHM48" s="133"/>
      <c r="GHN48" s="133"/>
      <c r="GHO48" s="133"/>
      <c r="GHP48" s="133"/>
      <c r="GHQ48" s="133"/>
      <c r="GHR48" s="133"/>
      <c r="GHS48" s="133"/>
      <c r="GHT48" s="133"/>
      <c r="GHU48" s="133"/>
      <c r="GHV48" s="133"/>
      <c r="GHW48" s="133"/>
      <c r="GHX48" s="133"/>
      <c r="GHY48" s="133"/>
      <c r="GHZ48" s="133"/>
      <c r="GIA48" s="133"/>
      <c r="GIB48" s="133"/>
      <c r="GIC48" s="133"/>
      <c r="GID48" s="133"/>
      <c r="GIE48" s="133"/>
      <c r="GIF48" s="133"/>
      <c r="GIG48" s="133"/>
      <c r="GIH48" s="133"/>
      <c r="GII48" s="133"/>
      <c r="GIJ48" s="133"/>
      <c r="GIK48" s="133"/>
      <c r="GIL48" s="133"/>
      <c r="GIM48" s="133"/>
      <c r="GIN48" s="133"/>
      <c r="GIO48" s="133"/>
      <c r="GIP48" s="133"/>
      <c r="GIQ48" s="133"/>
      <c r="GIR48" s="133"/>
      <c r="GIS48" s="133"/>
      <c r="GIT48" s="133"/>
      <c r="GIU48" s="133"/>
      <c r="GIV48" s="133"/>
      <c r="GIW48" s="133"/>
      <c r="GIX48" s="133"/>
      <c r="GIY48" s="133"/>
      <c r="GIZ48" s="133"/>
      <c r="GJA48" s="133"/>
      <c r="GJB48" s="133"/>
      <c r="GJC48" s="133"/>
      <c r="GJD48" s="133"/>
      <c r="GJE48" s="133"/>
      <c r="GJF48" s="133"/>
      <c r="GJG48" s="133"/>
      <c r="GJH48" s="133"/>
      <c r="GJI48" s="133"/>
      <c r="GJJ48" s="133"/>
      <c r="GJK48" s="133"/>
      <c r="GJL48" s="133"/>
      <c r="GJM48" s="133"/>
      <c r="GJN48" s="133"/>
      <c r="GJO48" s="133"/>
      <c r="GJP48" s="133"/>
      <c r="GJQ48" s="133"/>
      <c r="GJR48" s="133"/>
      <c r="GJS48" s="133"/>
      <c r="GJT48" s="133"/>
      <c r="GJU48" s="133"/>
      <c r="GJV48" s="133"/>
      <c r="GJW48" s="133"/>
      <c r="GJX48" s="133"/>
      <c r="GJY48" s="133"/>
      <c r="GJZ48" s="133"/>
      <c r="GKA48" s="133"/>
      <c r="GKB48" s="133"/>
      <c r="GKC48" s="133"/>
      <c r="GKD48" s="133"/>
      <c r="GKE48" s="133"/>
      <c r="GKF48" s="133"/>
      <c r="GKG48" s="133"/>
      <c r="GKH48" s="133"/>
      <c r="GKI48" s="133"/>
      <c r="GKJ48" s="133"/>
      <c r="GKK48" s="133"/>
      <c r="GKL48" s="133"/>
      <c r="GKM48" s="133"/>
      <c r="GKN48" s="133"/>
      <c r="GKO48" s="133"/>
      <c r="GKP48" s="133"/>
      <c r="GKQ48" s="133"/>
      <c r="GKR48" s="133"/>
      <c r="GKS48" s="133"/>
      <c r="GKT48" s="133"/>
      <c r="GKU48" s="133"/>
      <c r="GKV48" s="133"/>
      <c r="GKW48" s="133"/>
      <c r="GKX48" s="133"/>
      <c r="GKY48" s="133"/>
      <c r="GKZ48" s="133"/>
      <c r="GLA48" s="133"/>
      <c r="GLB48" s="133"/>
      <c r="GLC48" s="133"/>
      <c r="GLD48" s="133"/>
      <c r="GLE48" s="133"/>
      <c r="GLF48" s="133"/>
      <c r="GLG48" s="133"/>
      <c r="GLH48" s="133"/>
      <c r="GLI48" s="133"/>
      <c r="GLJ48" s="133"/>
      <c r="GLK48" s="133"/>
      <c r="GLL48" s="133"/>
      <c r="GLM48" s="133"/>
      <c r="GLN48" s="133"/>
      <c r="GLO48" s="133"/>
      <c r="GLP48" s="133"/>
      <c r="GLQ48" s="133"/>
      <c r="GLR48" s="133"/>
      <c r="GLS48" s="133"/>
      <c r="GLT48" s="133"/>
      <c r="GLU48" s="133"/>
      <c r="GLV48" s="133"/>
      <c r="GLW48" s="133"/>
      <c r="GLX48" s="133"/>
      <c r="GLY48" s="133"/>
      <c r="GLZ48" s="133"/>
      <c r="GMA48" s="133"/>
      <c r="GMB48" s="133"/>
      <c r="GMC48" s="133"/>
      <c r="GMD48" s="133"/>
      <c r="GME48" s="133"/>
      <c r="GMF48" s="133"/>
      <c r="GMG48" s="133"/>
      <c r="GMH48" s="133"/>
      <c r="GMI48" s="133"/>
      <c r="GMJ48" s="133"/>
      <c r="GMK48" s="133"/>
      <c r="GML48" s="133"/>
      <c r="GMM48" s="133"/>
      <c r="GMN48" s="133"/>
      <c r="GMO48" s="133"/>
      <c r="GMP48" s="133"/>
      <c r="GMQ48" s="133"/>
      <c r="GMR48" s="133"/>
      <c r="GMS48" s="133"/>
      <c r="GMT48" s="133"/>
      <c r="GMU48" s="133"/>
      <c r="GMV48" s="133"/>
      <c r="GMW48" s="133"/>
      <c r="GMX48" s="133"/>
      <c r="GMY48" s="133"/>
      <c r="GMZ48" s="133"/>
      <c r="GNA48" s="133"/>
      <c r="GNB48" s="133"/>
      <c r="GNC48" s="133"/>
      <c r="GND48" s="133"/>
      <c r="GNE48" s="133"/>
      <c r="GNF48" s="133"/>
      <c r="GNG48" s="133"/>
      <c r="GNH48" s="133"/>
      <c r="GNI48" s="133"/>
      <c r="GNJ48" s="133"/>
      <c r="GNK48" s="133"/>
      <c r="GNL48" s="133"/>
      <c r="GNM48" s="133"/>
      <c r="GNN48" s="133"/>
      <c r="GNO48" s="133"/>
      <c r="GNP48" s="133"/>
      <c r="GNQ48" s="133"/>
      <c r="GNR48" s="133"/>
      <c r="GNS48" s="133"/>
      <c r="GNT48" s="133"/>
      <c r="GNU48" s="133"/>
      <c r="GNV48" s="133"/>
      <c r="GNW48" s="133"/>
      <c r="GNX48" s="133"/>
      <c r="GNY48" s="133"/>
      <c r="GNZ48" s="133"/>
      <c r="GOA48" s="133"/>
      <c r="GOB48" s="133"/>
      <c r="GOC48" s="133"/>
      <c r="GOD48" s="133"/>
      <c r="GOE48" s="133"/>
      <c r="GOF48" s="133"/>
      <c r="GOG48" s="133"/>
      <c r="GOH48" s="133"/>
      <c r="GOI48" s="133"/>
      <c r="GOJ48" s="133"/>
      <c r="GOK48" s="133"/>
      <c r="GOL48" s="133"/>
      <c r="GOM48" s="133"/>
      <c r="GON48" s="133"/>
      <c r="GOO48" s="133"/>
      <c r="GOP48" s="133"/>
      <c r="GOQ48" s="133"/>
      <c r="GOR48" s="133"/>
      <c r="GOS48" s="133"/>
      <c r="GOT48" s="133"/>
      <c r="GOU48" s="133"/>
      <c r="GOV48" s="133"/>
      <c r="GOW48" s="133"/>
      <c r="GOX48" s="133"/>
      <c r="GOY48" s="133"/>
      <c r="GOZ48" s="133"/>
      <c r="GPA48" s="133"/>
      <c r="GPB48" s="133"/>
      <c r="GPC48" s="133"/>
      <c r="GPD48" s="133"/>
      <c r="GPE48" s="133"/>
      <c r="GPF48" s="133"/>
      <c r="GPG48" s="133"/>
      <c r="GPH48" s="133"/>
      <c r="GPI48" s="133"/>
      <c r="GPJ48" s="133"/>
      <c r="GPK48" s="133"/>
      <c r="GPL48" s="133"/>
      <c r="GPM48" s="133"/>
      <c r="GPN48" s="133"/>
      <c r="GPO48" s="133"/>
      <c r="GPP48" s="133"/>
      <c r="GPQ48" s="133"/>
      <c r="GPR48" s="133"/>
      <c r="GPS48" s="133"/>
      <c r="GPT48" s="133"/>
      <c r="GPU48" s="133"/>
      <c r="GPV48" s="133"/>
      <c r="GPW48" s="133"/>
      <c r="GPX48" s="133"/>
      <c r="GPY48" s="133"/>
      <c r="GPZ48" s="133"/>
      <c r="GQA48" s="133"/>
      <c r="GQB48" s="133"/>
      <c r="GQC48" s="133"/>
      <c r="GQD48" s="133"/>
      <c r="GQE48" s="133"/>
      <c r="GQF48" s="133"/>
      <c r="GQG48" s="133"/>
      <c r="GQH48" s="133"/>
      <c r="GQI48" s="133"/>
      <c r="GQJ48" s="133"/>
      <c r="GQK48" s="133"/>
      <c r="GQL48" s="133"/>
      <c r="GQM48" s="133"/>
      <c r="GQN48" s="133"/>
      <c r="GQO48" s="133"/>
      <c r="GQP48" s="133"/>
      <c r="GQQ48" s="133"/>
      <c r="GQR48" s="133"/>
      <c r="GQS48" s="133"/>
      <c r="GQT48" s="133"/>
      <c r="GQU48" s="133"/>
      <c r="GQV48" s="133"/>
      <c r="GQW48" s="133"/>
      <c r="GQX48" s="133"/>
      <c r="GQY48" s="133"/>
      <c r="GQZ48" s="133"/>
      <c r="GRA48" s="133"/>
      <c r="GRB48" s="133"/>
      <c r="GRC48" s="133"/>
      <c r="GRD48" s="133"/>
      <c r="GRE48" s="133"/>
      <c r="GRF48" s="133"/>
      <c r="GRG48" s="133"/>
      <c r="GRH48" s="133"/>
      <c r="GRI48" s="133"/>
      <c r="GRJ48" s="133"/>
      <c r="GRK48" s="133"/>
      <c r="GRL48" s="133"/>
      <c r="GRM48" s="133"/>
      <c r="GRN48" s="133"/>
      <c r="GRO48" s="133"/>
      <c r="GRP48" s="133"/>
      <c r="GRQ48" s="133"/>
      <c r="GRR48" s="133"/>
      <c r="GRS48" s="133"/>
      <c r="GRT48" s="133"/>
      <c r="GRU48" s="133"/>
      <c r="GRV48" s="133"/>
      <c r="GRW48" s="133"/>
      <c r="GRX48" s="133"/>
      <c r="GRY48" s="133"/>
      <c r="GRZ48" s="133"/>
      <c r="GSA48" s="133"/>
      <c r="GSB48" s="133"/>
      <c r="GSC48" s="133"/>
      <c r="GSD48" s="133"/>
      <c r="GSE48" s="133"/>
      <c r="GSF48" s="133"/>
      <c r="GSG48" s="133"/>
      <c r="GSH48" s="133"/>
      <c r="GSI48" s="133"/>
      <c r="GSJ48" s="133"/>
      <c r="GSK48" s="133"/>
      <c r="GSL48" s="133"/>
      <c r="GSM48" s="133"/>
      <c r="GSN48" s="133"/>
      <c r="GSO48" s="133"/>
      <c r="GSP48" s="133"/>
      <c r="GSQ48" s="133"/>
      <c r="GSR48" s="133"/>
      <c r="GSS48" s="133"/>
      <c r="GST48" s="133"/>
      <c r="GSU48" s="133"/>
      <c r="GSV48" s="133"/>
      <c r="GSW48" s="133"/>
      <c r="GSX48" s="133"/>
      <c r="GSY48" s="133"/>
      <c r="GSZ48" s="133"/>
      <c r="GTA48" s="133"/>
      <c r="GTB48" s="133"/>
      <c r="GTC48" s="133"/>
      <c r="GTD48" s="133"/>
      <c r="GTE48" s="133"/>
      <c r="GTF48" s="133"/>
      <c r="GTG48" s="133"/>
      <c r="GTH48" s="133"/>
      <c r="GTI48" s="133"/>
      <c r="GTJ48" s="133"/>
      <c r="GTK48" s="133"/>
      <c r="GTL48" s="133"/>
      <c r="GTM48" s="133"/>
      <c r="GTN48" s="133"/>
      <c r="GTO48" s="133"/>
      <c r="GTP48" s="133"/>
      <c r="GTQ48" s="133"/>
      <c r="GTR48" s="133"/>
      <c r="GTS48" s="133"/>
      <c r="GTT48" s="133"/>
      <c r="GTU48" s="133"/>
      <c r="GTV48" s="133"/>
      <c r="GTW48" s="133"/>
      <c r="GTX48" s="133"/>
      <c r="GTY48" s="133"/>
      <c r="GTZ48" s="133"/>
      <c r="GUA48" s="133"/>
      <c r="GUB48" s="133"/>
      <c r="GUC48" s="133"/>
      <c r="GUD48" s="133"/>
      <c r="GUE48" s="133"/>
      <c r="GUF48" s="133"/>
      <c r="GUG48" s="133"/>
      <c r="GUH48" s="133"/>
      <c r="GUI48" s="133"/>
      <c r="GUJ48" s="133"/>
      <c r="GUK48" s="133"/>
      <c r="GUL48" s="133"/>
      <c r="GUM48" s="133"/>
      <c r="GUN48" s="133"/>
      <c r="GUO48" s="133"/>
      <c r="GUP48" s="133"/>
      <c r="GUQ48" s="133"/>
      <c r="GUR48" s="133"/>
      <c r="GUS48" s="133"/>
      <c r="GUT48" s="133"/>
      <c r="GUU48" s="133"/>
      <c r="GUV48" s="133"/>
      <c r="GUW48" s="133"/>
      <c r="GUX48" s="133"/>
      <c r="GUY48" s="133"/>
      <c r="GUZ48" s="133"/>
      <c r="GVA48" s="133"/>
      <c r="GVB48" s="133"/>
      <c r="GVC48" s="133"/>
      <c r="GVD48" s="133"/>
      <c r="GVE48" s="133"/>
      <c r="GVF48" s="133"/>
      <c r="GVG48" s="133"/>
      <c r="GVH48" s="133"/>
      <c r="GVI48" s="133"/>
      <c r="GVJ48" s="133"/>
      <c r="GVK48" s="133"/>
      <c r="GVL48" s="133"/>
      <c r="GVM48" s="133"/>
      <c r="GVN48" s="133"/>
      <c r="GVO48" s="133"/>
      <c r="GVP48" s="133"/>
      <c r="GVQ48" s="133"/>
      <c r="GVR48" s="133"/>
      <c r="GVS48" s="133"/>
      <c r="GVT48" s="133"/>
      <c r="GVU48" s="133"/>
      <c r="GVV48" s="133"/>
      <c r="GVW48" s="133"/>
      <c r="GVX48" s="133"/>
      <c r="GVY48" s="133"/>
      <c r="GVZ48" s="133"/>
      <c r="GWA48" s="133"/>
      <c r="GWB48" s="133"/>
      <c r="GWC48" s="133"/>
      <c r="GWD48" s="133"/>
      <c r="GWE48" s="133"/>
      <c r="GWF48" s="133"/>
      <c r="GWG48" s="133"/>
      <c r="GWH48" s="133"/>
      <c r="GWI48" s="133"/>
      <c r="GWJ48" s="133"/>
      <c r="GWK48" s="133"/>
      <c r="GWL48" s="133"/>
      <c r="GWM48" s="133"/>
      <c r="GWN48" s="133"/>
      <c r="GWO48" s="133"/>
      <c r="GWP48" s="133"/>
      <c r="GWQ48" s="133"/>
      <c r="GWR48" s="133"/>
      <c r="GWS48" s="133"/>
      <c r="GWT48" s="133"/>
      <c r="GWU48" s="133"/>
      <c r="GWV48" s="133"/>
      <c r="GWW48" s="133"/>
      <c r="GWX48" s="133"/>
      <c r="GWY48" s="133"/>
      <c r="GWZ48" s="133"/>
      <c r="GXA48" s="133"/>
      <c r="GXB48" s="133"/>
      <c r="GXC48" s="133"/>
      <c r="GXD48" s="133"/>
      <c r="GXE48" s="133"/>
      <c r="GXF48" s="133"/>
      <c r="GXG48" s="133"/>
      <c r="GXH48" s="133"/>
      <c r="GXI48" s="133"/>
      <c r="GXJ48" s="133"/>
      <c r="GXK48" s="133"/>
      <c r="GXL48" s="133"/>
      <c r="GXM48" s="133"/>
      <c r="GXN48" s="133"/>
      <c r="GXO48" s="133"/>
      <c r="GXP48" s="133"/>
      <c r="GXQ48" s="133"/>
      <c r="GXR48" s="133"/>
      <c r="GXS48" s="133"/>
      <c r="GXT48" s="133"/>
      <c r="GXU48" s="133"/>
      <c r="GXV48" s="133"/>
      <c r="GXW48" s="133"/>
      <c r="GXX48" s="133"/>
      <c r="GXY48" s="133"/>
      <c r="GXZ48" s="133"/>
      <c r="GYA48" s="133"/>
      <c r="GYB48" s="133"/>
      <c r="GYC48" s="133"/>
      <c r="GYD48" s="133"/>
      <c r="GYE48" s="133"/>
      <c r="GYF48" s="133"/>
      <c r="GYG48" s="133"/>
      <c r="GYH48" s="133"/>
      <c r="GYI48" s="133"/>
      <c r="GYJ48" s="133"/>
      <c r="GYK48" s="133"/>
      <c r="GYL48" s="133"/>
      <c r="GYM48" s="133"/>
      <c r="GYN48" s="133"/>
      <c r="GYO48" s="133"/>
      <c r="GYP48" s="133"/>
      <c r="GYQ48" s="133"/>
      <c r="GYR48" s="133"/>
      <c r="GYS48" s="133"/>
      <c r="GYT48" s="133"/>
      <c r="GYU48" s="133"/>
      <c r="GYV48" s="133"/>
      <c r="GYW48" s="133"/>
      <c r="GYX48" s="133"/>
      <c r="GYY48" s="133"/>
      <c r="GYZ48" s="133"/>
      <c r="GZA48" s="133"/>
      <c r="GZB48" s="133"/>
      <c r="GZC48" s="133"/>
      <c r="GZD48" s="133"/>
      <c r="GZE48" s="133"/>
      <c r="GZF48" s="133"/>
      <c r="GZG48" s="133"/>
      <c r="GZH48" s="133"/>
      <c r="GZI48" s="133"/>
      <c r="GZJ48" s="133"/>
      <c r="GZK48" s="133"/>
      <c r="GZL48" s="133"/>
      <c r="GZM48" s="133"/>
      <c r="GZN48" s="133"/>
      <c r="GZO48" s="133"/>
      <c r="GZP48" s="133"/>
      <c r="GZQ48" s="133"/>
      <c r="GZR48" s="133"/>
      <c r="GZS48" s="133"/>
      <c r="GZT48" s="133"/>
      <c r="GZU48" s="133"/>
      <c r="GZV48" s="133"/>
      <c r="GZW48" s="133"/>
      <c r="GZX48" s="133"/>
      <c r="GZY48" s="133"/>
      <c r="GZZ48" s="133"/>
      <c r="HAA48" s="133"/>
      <c r="HAB48" s="133"/>
      <c r="HAC48" s="133"/>
      <c r="HAD48" s="133"/>
      <c r="HAE48" s="133"/>
      <c r="HAF48" s="133"/>
      <c r="HAG48" s="133"/>
      <c r="HAH48" s="133"/>
      <c r="HAI48" s="133"/>
      <c r="HAJ48" s="133"/>
      <c r="HAK48" s="133"/>
      <c r="HAL48" s="133"/>
      <c r="HAM48" s="133"/>
      <c r="HAN48" s="133"/>
      <c r="HAO48" s="133"/>
      <c r="HAP48" s="133"/>
      <c r="HAQ48" s="133"/>
      <c r="HAR48" s="133"/>
      <c r="HAS48" s="133"/>
      <c r="HAT48" s="133"/>
      <c r="HAU48" s="133"/>
      <c r="HAV48" s="133"/>
      <c r="HAW48" s="133"/>
      <c r="HAX48" s="133"/>
      <c r="HAY48" s="133"/>
      <c r="HAZ48" s="133"/>
      <c r="HBA48" s="133"/>
      <c r="HBB48" s="133"/>
      <c r="HBC48" s="133"/>
      <c r="HBD48" s="133"/>
      <c r="HBE48" s="133"/>
      <c r="HBF48" s="133"/>
      <c r="HBG48" s="133"/>
      <c r="HBH48" s="133"/>
      <c r="HBI48" s="133"/>
      <c r="HBJ48" s="133"/>
      <c r="HBK48" s="133"/>
      <c r="HBL48" s="133"/>
      <c r="HBM48" s="133"/>
      <c r="HBN48" s="133"/>
      <c r="HBO48" s="133"/>
      <c r="HBP48" s="133"/>
      <c r="HBQ48" s="133"/>
      <c r="HBR48" s="133"/>
      <c r="HBS48" s="133"/>
      <c r="HBT48" s="133"/>
      <c r="HBU48" s="133"/>
      <c r="HBV48" s="133"/>
      <c r="HBW48" s="133"/>
      <c r="HBX48" s="133"/>
      <c r="HBY48" s="133"/>
      <c r="HBZ48" s="133"/>
      <c r="HCA48" s="133"/>
      <c r="HCB48" s="133"/>
      <c r="HCC48" s="133"/>
      <c r="HCD48" s="133"/>
      <c r="HCE48" s="133"/>
      <c r="HCF48" s="133"/>
      <c r="HCG48" s="133"/>
      <c r="HCH48" s="133"/>
      <c r="HCI48" s="133"/>
      <c r="HCJ48" s="133"/>
      <c r="HCK48" s="133"/>
      <c r="HCL48" s="133"/>
      <c r="HCM48" s="133"/>
      <c r="HCN48" s="133"/>
      <c r="HCO48" s="133"/>
      <c r="HCP48" s="133"/>
      <c r="HCQ48" s="133"/>
      <c r="HCR48" s="133"/>
      <c r="HCS48" s="133"/>
      <c r="HCT48" s="133"/>
      <c r="HCU48" s="133"/>
      <c r="HCV48" s="133"/>
      <c r="HCW48" s="133"/>
      <c r="HCX48" s="133"/>
      <c r="HCY48" s="133"/>
      <c r="HCZ48" s="133"/>
      <c r="HDA48" s="133"/>
      <c r="HDB48" s="133"/>
      <c r="HDC48" s="133"/>
      <c r="HDD48" s="133"/>
      <c r="HDE48" s="133"/>
      <c r="HDF48" s="133"/>
      <c r="HDG48" s="133"/>
      <c r="HDH48" s="133"/>
      <c r="HDI48" s="133"/>
      <c r="HDJ48" s="133"/>
      <c r="HDK48" s="133"/>
      <c r="HDL48" s="133"/>
      <c r="HDM48" s="133"/>
      <c r="HDN48" s="133"/>
      <c r="HDO48" s="133"/>
      <c r="HDP48" s="133"/>
      <c r="HDQ48" s="133"/>
      <c r="HDR48" s="133"/>
      <c r="HDS48" s="133"/>
      <c r="HDT48" s="133"/>
      <c r="HDU48" s="133"/>
      <c r="HDV48" s="133"/>
      <c r="HDW48" s="133"/>
      <c r="HDX48" s="133"/>
      <c r="HDY48" s="133"/>
      <c r="HDZ48" s="133"/>
      <c r="HEA48" s="133"/>
      <c r="HEB48" s="133"/>
      <c r="HEC48" s="133"/>
      <c r="HED48" s="133"/>
      <c r="HEE48" s="133"/>
      <c r="HEF48" s="133"/>
      <c r="HEG48" s="133"/>
      <c r="HEH48" s="133"/>
      <c r="HEI48" s="133"/>
      <c r="HEJ48" s="133"/>
      <c r="HEK48" s="133"/>
      <c r="HEL48" s="133"/>
      <c r="HEM48" s="133"/>
      <c r="HEN48" s="133"/>
      <c r="HEO48" s="133"/>
      <c r="HEP48" s="133"/>
      <c r="HEQ48" s="133"/>
      <c r="HER48" s="133"/>
      <c r="HES48" s="133"/>
      <c r="HET48" s="133"/>
      <c r="HEU48" s="133"/>
      <c r="HEV48" s="133"/>
      <c r="HEW48" s="133"/>
      <c r="HEX48" s="133"/>
      <c r="HEY48" s="133"/>
      <c r="HEZ48" s="133"/>
      <c r="HFA48" s="133"/>
      <c r="HFB48" s="133"/>
      <c r="HFC48" s="133"/>
      <c r="HFD48" s="133"/>
      <c r="HFE48" s="133"/>
      <c r="HFF48" s="133"/>
      <c r="HFG48" s="133"/>
      <c r="HFH48" s="133"/>
      <c r="HFI48" s="133"/>
      <c r="HFJ48" s="133"/>
      <c r="HFK48" s="133"/>
      <c r="HFL48" s="133"/>
      <c r="HFM48" s="133"/>
      <c r="HFN48" s="133"/>
      <c r="HFO48" s="133"/>
      <c r="HFP48" s="133"/>
      <c r="HFQ48" s="133"/>
      <c r="HFR48" s="133"/>
      <c r="HFS48" s="133"/>
      <c r="HFT48" s="133"/>
      <c r="HFU48" s="133"/>
      <c r="HFV48" s="133"/>
      <c r="HFW48" s="133"/>
      <c r="HFX48" s="133"/>
      <c r="HFY48" s="133"/>
      <c r="HFZ48" s="133"/>
      <c r="HGA48" s="133"/>
      <c r="HGB48" s="133"/>
      <c r="HGC48" s="133"/>
      <c r="HGD48" s="133"/>
      <c r="HGE48" s="133"/>
      <c r="HGF48" s="133"/>
      <c r="HGG48" s="133"/>
      <c r="HGH48" s="133"/>
      <c r="HGI48" s="133"/>
      <c r="HGJ48" s="133"/>
      <c r="HGK48" s="133"/>
      <c r="HGL48" s="133"/>
      <c r="HGM48" s="133"/>
      <c r="HGN48" s="133"/>
      <c r="HGO48" s="133"/>
      <c r="HGP48" s="133"/>
      <c r="HGQ48" s="133"/>
      <c r="HGR48" s="133"/>
      <c r="HGS48" s="133"/>
      <c r="HGT48" s="133"/>
      <c r="HGU48" s="133"/>
      <c r="HGV48" s="133"/>
      <c r="HGW48" s="133"/>
      <c r="HGX48" s="133"/>
      <c r="HGY48" s="133"/>
      <c r="HGZ48" s="133"/>
      <c r="HHA48" s="133"/>
      <c r="HHB48" s="133"/>
      <c r="HHC48" s="133"/>
      <c r="HHD48" s="133"/>
      <c r="HHE48" s="133"/>
      <c r="HHF48" s="133"/>
      <c r="HHG48" s="133"/>
      <c r="HHH48" s="133"/>
      <c r="HHI48" s="133"/>
      <c r="HHJ48" s="133"/>
      <c r="HHK48" s="133"/>
      <c r="HHL48" s="133"/>
      <c r="HHM48" s="133"/>
      <c r="HHN48" s="133"/>
      <c r="HHO48" s="133"/>
      <c r="HHP48" s="133"/>
      <c r="HHQ48" s="133"/>
      <c r="HHR48" s="133"/>
      <c r="HHS48" s="133"/>
      <c r="HHT48" s="133"/>
      <c r="HHU48" s="133"/>
      <c r="HHV48" s="133"/>
      <c r="HHW48" s="133"/>
      <c r="HHX48" s="133"/>
      <c r="HHY48" s="133"/>
      <c r="HHZ48" s="133"/>
      <c r="HIA48" s="133"/>
      <c r="HIB48" s="133"/>
      <c r="HIC48" s="133"/>
      <c r="HID48" s="133"/>
      <c r="HIE48" s="133"/>
      <c r="HIF48" s="133"/>
      <c r="HIG48" s="133"/>
      <c r="HIH48" s="133"/>
      <c r="HII48" s="133"/>
      <c r="HIJ48" s="133"/>
      <c r="HIK48" s="133"/>
      <c r="HIL48" s="133"/>
      <c r="HIM48" s="133"/>
      <c r="HIN48" s="133"/>
      <c r="HIO48" s="133"/>
      <c r="HIP48" s="133"/>
      <c r="HIQ48" s="133"/>
      <c r="HIR48" s="133"/>
      <c r="HIS48" s="133"/>
      <c r="HIT48" s="133"/>
      <c r="HIU48" s="133"/>
      <c r="HIV48" s="133"/>
      <c r="HIW48" s="133"/>
      <c r="HIX48" s="133"/>
      <c r="HIY48" s="133"/>
      <c r="HIZ48" s="133"/>
      <c r="HJA48" s="133"/>
      <c r="HJB48" s="133"/>
      <c r="HJC48" s="133"/>
      <c r="HJD48" s="133"/>
      <c r="HJE48" s="133"/>
      <c r="HJF48" s="133"/>
      <c r="HJG48" s="133"/>
      <c r="HJH48" s="133"/>
      <c r="HJI48" s="133"/>
      <c r="HJJ48" s="133"/>
      <c r="HJK48" s="133"/>
      <c r="HJL48" s="133"/>
      <c r="HJM48" s="133"/>
      <c r="HJN48" s="133"/>
      <c r="HJO48" s="133"/>
      <c r="HJP48" s="133"/>
      <c r="HJQ48" s="133"/>
      <c r="HJR48" s="133"/>
      <c r="HJS48" s="133"/>
      <c r="HJT48" s="133"/>
      <c r="HJU48" s="133"/>
      <c r="HJV48" s="133"/>
      <c r="HJW48" s="133"/>
      <c r="HJX48" s="133"/>
      <c r="HJY48" s="133"/>
      <c r="HJZ48" s="133"/>
      <c r="HKA48" s="133"/>
      <c r="HKB48" s="133"/>
      <c r="HKC48" s="133"/>
      <c r="HKD48" s="133"/>
      <c r="HKE48" s="133"/>
      <c r="HKF48" s="133"/>
      <c r="HKG48" s="133"/>
      <c r="HKH48" s="133"/>
      <c r="HKI48" s="133"/>
      <c r="HKJ48" s="133"/>
      <c r="HKK48" s="133"/>
      <c r="HKL48" s="133"/>
      <c r="HKM48" s="133"/>
      <c r="HKN48" s="133"/>
      <c r="HKO48" s="133"/>
      <c r="HKP48" s="133"/>
      <c r="HKQ48" s="133"/>
      <c r="HKR48" s="133"/>
      <c r="HKS48" s="133"/>
      <c r="HKT48" s="133"/>
      <c r="HKU48" s="133"/>
      <c r="HKV48" s="133"/>
      <c r="HKW48" s="133"/>
      <c r="HKX48" s="133"/>
      <c r="HKY48" s="133"/>
      <c r="HKZ48" s="133"/>
      <c r="HLA48" s="133"/>
      <c r="HLB48" s="133"/>
      <c r="HLC48" s="133"/>
      <c r="HLD48" s="133"/>
      <c r="HLE48" s="133"/>
      <c r="HLF48" s="133"/>
      <c r="HLG48" s="133"/>
      <c r="HLH48" s="133"/>
      <c r="HLI48" s="133"/>
      <c r="HLJ48" s="133"/>
      <c r="HLK48" s="133"/>
      <c r="HLL48" s="133"/>
      <c r="HLM48" s="133"/>
      <c r="HLN48" s="133"/>
      <c r="HLO48" s="133"/>
      <c r="HLP48" s="133"/>
      <c r="HLQ48" s="133"/>
      <c r="HLR48" s="133"/>
      <c r="HLS48" s="133"/>
      <c r="HLT48" s="133"/>
      <c r="HLU48" s="133"/>
      <c r="HLV48" s="133"/>
      <c r="HLW48" s="133"/>
      <c r="HLX48" s="133"/>
      <c r="HLY48" s="133"/>
      <c r="HLZ48" s="133"/>
      <c r="HMA48" s="133"/>
      <c r="HMB48" s="133"/>
      <c r="HMC48" s="133"/>
      <c r="HMD48" s="133"/>
      <c r="HME48" s="133"/>
      <c r="HMF48" s="133"/>
      <c r="HMG48" s="133"/>
      <c r="HMH48" s="133"/>
      <c r="HMI48" s="133"/>
      <c r="HMJ48" s="133"/>
      <c r="HMK48" s="133"/>
      <c r="HML48" s="133"/>
      <c r="HMM48" s="133"/>
      <c r="HMN48" s="133"/>
      <c r="HMO48" s="133"/>
      <c r="HMP48" s="133"/>
      <c r="HMQ48" s="133"/>
      <c r="HMR48" s="133"/>
      <c r="HMS48" s="133"/>
      <c r="HMT48" s="133"/>
      <c r="HMU48" s="133"/>
      <c r="HMV48" s="133"/>
      <c r="HMW48" s="133"/>
      <c r="HMX48" s="133"/>
      <c r="HMY48" s="133"/>
      <c r="HMZ48" s="133"/>
      <c r="HNA48" s="133"/>
      <c r="HNB48" s="133"/>
      <c r="HNC48" s="133"/>
      <c r="HND48" s="133"/>
      <c r="HNE48" s="133"/>
      <c r="HNF48" s="133"/>
      <c r="HNG48" s="133"/>
      <c r="HNH48" s="133"/>
      <c r="HNI48" s="133"/>
      <c r="HNJ48" s="133"/>
      <c r="HNK48" s="133"/>
      <c r="HNL48" s="133"/>
      <c r="HNM48" s="133"/>
      <c r="HNN48" s="133"/>
      <c r="HNO48" s="133"/>
      <c r="HNP48" s="133"/>
      <c r="HNQ48" s="133"/>
      <c r="HNR48" s="133"/>
      <c r="HNS48" s="133"/>
      <c r="HNT48" s="133"/>
      <c r="HNU48" s="133"/>
      <c r="HNV48" s="133"/>
      <c r="HNW48" s="133"/>
      <c r="HNX48" s="133"/>
      <c r="HNY48" s="133"/>
      <c r="HNZ48" s="133"/>
      <c r="HOA48" s="133"/>
      <c r="HOB48" s="133"/>
      <c r="HOC48" s="133"/>
      <c r="HOD48" s="133"/>
      <c r="HOE48" s="133"/>
      <c r="HOF48" s="133"/>
      <c r="HOG48" s="133"/>
      <c r="HOH48" s="133"/>
      <c r="HOI48" s="133"/>
      <c r="HOJ48" s="133"/>
      <c r="HOK48" s="133"/>
      <c r="HOL48" s="133"/>
      <c r="HOM48" s="133"/>
      <c r="HON48" s="133"/>
      <c r="HOO48" s="133"/>
      <c r="HOP48" s="133"/>
      <c r="HOQ48" s="133"/>
      <c r="HOR48" s="133"/>
      <c r="HOS48" s="133"/>
      <c r="HOT48" s="133"/>
      <c r="HOU48" s="133"/>
      <c r="HOV48" s="133"/>
      <c r="HOW48" s="133"/>
      <c r="HOX48" s="133"/>
      <c r="HOY48" s="133"/>
      <c r="HOZ48" s="133"/>
      <c r="HPA48" s="133"/>
      <c r="HPB48" s="133"/>
      <c r="HPC48" s="133"/>
      <c r="HPD48" s="133"/>
      <c r="HPE48" s="133"/>
      <c r="HPF48" s="133"/>
      <c r="HPG48" s="133"/>
      <c r="HPH48" s="133"/>
      <c r="HPI48" s="133"/>
      <c r="HPJ48" s="133"/>
      <c r="HPK48" s="133"/>
      <c r="HPL48" s="133"/>
      <c r="HPM48" s="133"/>
      <c r="HPN48" s="133"/>
      <c r="HPO48" s="133"/>
      <c r="HPP48" s="133"/>
      <c r="HPQ48" s="133"/>
      <c r="HPR48" s="133"/>
      <c r="HPS48" s="133"/>
      <c r="HPT48" s="133"/>
      <c r="HPU48" s="133"/>
      <c r="HPV48" s="133"/>
      <c r="HPW48" s="133"/>
      <c r="HPX48" s="133"/>
      <c r="HPY48" s="133"/>
      <c r="HPZ48" s="133"/>
      <c r="HQA48" s="133"/>
      <c r="HQB48" s="133"/>
      <c r="HQC48" s="133"/>
      <c r="HQD48" s="133"/>
      <c r="HQE48" s="133"/>
      <c r="HQF48" s="133"/>
      <c r="HQG48" s="133"/>
      <c r="HQH48" s="133"/>
      <c r="HQI48" s="133"/>
      <c r="HQJ48" s="133"/>
      <c r="HQK48" s="133"/>
      <c r="HQL48" s="133"/>
      <c r="HQM48" s="133"/>
      <c r="HQN48" s="133"/>
      <c r="HQO48" s="133"/>
      <c r="HQP48" s="133"/>
      <c r="HQQ48" s="133"/>
      <c r="HQR48" s="133"/>
      <c r="HQS48" s="133"/>
      <c r="HQT48" s="133"/>
      <c r="HQU48" s="133"/>
      <c r="HQV48" s="133"/>
      <c r="HQW48" s="133"/>
      <c r="HQX48" s="133"/>
      <c r="HQY48" s="133"/>
      <c r="HQZ48" s="133"/>
      <c r="HRA48" s="133"/>
      <c r="HRB48" s="133"/>
      <c r="HRC48" s="133"/>
      <c r="HRD48" s="133"/>
      <c r="HRE48" s="133"/>
      <c r="HRF48" s="133"/>
      <c r="HRG48" s="133"/>
      <c r="HRH48" s="133"/>
      <c r="HRI48" s="133"/>
      <c r="HRJ48" s="133"/>
      <c r="HRK48" s="133"/>
      <c r="HRL48" s="133"/>
      <c r="HRM48" s="133"/>
      <c r="HRN48" s="133"/>
      <c r="HRO48" s="133"/>
      <c r="HRP48" s="133"/>
      <c r="HRQ48" s="133"/>
      <c r="HRR48" s="133"/>
      <c r="HRS48" s="133"/>
      <c r="HRT48" s="133"/>
      <c r="HRU48" s="133"/>
      <c r="HRV48" s="133"/>
      <c r="HRW48" s="133"/>
      <c r="HRX48" s="133"/>
      <c r="HRY48" s="133"/>
      <c r="HRZ48" s="133"/>
      <c r="HSA48" s="133"/>
      <c r="HSB48" s="133"/>
      <c r="HSC48" s="133"/>
      <c r="HSD48" s="133"/>
      <c r="HSE48" s="133"/>
      <c r="HSF48" s="133"/>
      <c r="HSG48" s="133"/>
      <c r="HSH48" s="133"/>
      <c r="HSI48" s="133"/>
      <c r="HSJ48" s="133"/>
      <c r="HSK48" s="133"/>
      <c r="HSL48" s="133"/>
      <c r="HSM48" s="133"/>
      <c r="HSN48" s="133"/>
      <c r="HSO48" s="133"/>
      <c r="HSP48" s="133"/>
      <c r="HSQ48" s="133"/>
      <c r="HSR48" s="133"/>
      <c r="HSS48" s="133"/>
      <c r="HST48" s="133"/>
      <c r="HSU48" s="133"/>
      <c r="HSV48" s="133"/>
      <c r="HSW48" s="133"/>
      <c r="HSX48" s="133"/>
      <c r="HSY48" s="133"/>
      <c r="HSZ48" s="133"/>
      <c r="HTA48" s="133"/>
      <c r="HTB48" s="133"/>
      <c r="HTC48" s="133"/>
      <c r="HTD48" s="133"/>
      <c r="HTE48" s="133"/>
      <c r="HTF48" s="133"/>
      <c r="HTG48" s="133"/>
      <c r="HTH48" s="133"/>
      <c r="HTI48" s="133"/>
      <c r="HTJ48" s="133"/>
      <c r="HTK48" s="133"/>
      <c r="HTL48" s="133"/>
      <c r="HTM48" s="133"/>
      <c r="HTN48" s="133"/>
      <c r="HTO48" s="133"/>
      <c r="HTP48" s="133"/>
      <c r="HTQ48" s="133"/>
      <c r="HTR48" s="133"/>
      <c r="HTS48" s="133"/>
      <c r="HTT48" s="133"/>
      <c r="HTU48" s="133"/>
      <c r="HTV48" s="133"/>
      <c r="HTW48" s="133"/>
      <c r="HTX48" s="133"/>
      <c r="HTY48" s="133"/>
      <c r="HTZ48" s="133"/>
      <c r="HUA48" s="133"/>
      <c r="HUB48" s="133"/>
      <c r="HUC48" s="133"/>
      <c r="HUD48" s="133"/>
      <c r="HUE48" s="133"/>
      <c r="HUF48" s="133"/>
      <c r="HUG48" s="133"/>
      <c r="HUH48" s="133"/>
      <c r="HUI48" s="133"/>
      <c r="HUJ48" s="133"/>
      <c r="HUK48" s="133"/>
      <c r="HUL48" s="133"/>
      <c r="HUM48" s="133"/>
      <c r="HUN48" s="133"/>
      <c r="HUO48" s="133"/>
      <c r="HUP48" s="133"/>
      <c r="HUQ48" s="133"/>
      <c r="HUR48" s="133"/>
      <c r="HUS48" s="133"/>
      <c r="HUT48" s="133"/>
      <c r="HUU48" s="133"/>
      <c r="HUV48" s="133"/>
      <c r="HUW48" s="133"/>
      <c r="HUX48" s="133"/>
      <c r="HUY48" s="133"/>
      <c r="HUZ48" s="133"/>
      <c r="HVA48" s="133"/>
      <c r="HVB48" s="133"/>
      <c r="HVC48" s="133"/>
      <c r="HVD48" s="133"/>
      <c r="HVE48" s="133"/>
      <c r="HVF48" s="133"/>
      <c r="HVG48" s="133"/>
      <c r="HVH48" s="133"/>
      <c r="HVI48" s="133"/>
      <c r="HVJ48" s="133"/>
      <c r="HVK48" s="133"/>
      <c r="HVL48" s="133"/>
      <c r="HVM48" s="133"/>
      <c r="HVN48" s="133"/>
      <c r="HVO48" s="133"/>
      <c r="HVP48" s="133"/>
      <c r="HVQ48" s="133"/>
      <c r="HVR48" s="133"/>
      <c r="HVS48" s="133"/>
      <c r="HVT48" s="133"/>
      <c r="HVU48" s="133"/>
      <c r="HVV48" s="133"/>
      <c r="HVW48" s="133"/>
      <c r="HVX48" s="133"/>
      <c r="HVY48" s="133"/>
      <c r="HVZ48" s="133"/>
      <c r="HWA48" s="133"/>
      <c r="HWB48" s="133"/>
      <c r="HWC48" s="133"/>
      <c r="HWD48" s="133"/>
      <c r="HWE48" s="133"/>
      <c r="HWF48" s="133"/>
      <c r="HWG48" s="133"/>
      <c r="HWH48" s="133"/>
      <c r="HWI48" s="133"/>
      <c r="HWJ48" s="133"/>
      <c r="HWK48" s="133"/>
      <c r="HWL48" s="133"/>
      <c r="HWM48" s="133"/>
      <c r="HWN48" s="133"/>
      <c r="HWO48" s="133"/>
      <c r="HWP48" s="133"/>
      <c r="HWQ48" s="133"/>
      <c r="HWR48" s="133"/>
      <c r="HWS48" s="133"/>
      <c r="HWT48" s="133"/>
      <c r="HWU48" s="133"/>
      <c r="HWV48" s="133"/>
      <c r="HWW48" s="133"/>
      <c r="HWX48" s="133"/>
      <c r="HWY48" s="133"/>
      <c r="HWZ48" s="133"/>
      <c r="HXA48" s="133"/>
      <c r="HXB48" s="133"/>
      <c r="HXC48" s="133"/>
      <c r="HXD48" s="133"/>
      <c r="HXE48" s="133"/>
      <c r="HXF48" s="133"/>
      <c r="HXG48" s="133"/>
      <c r="HXH48" s="133"/>
      <c r="HXI48" s="133"/>
      <c r="HXJ48" s="133"/>
      <c r="HXK48" s="133"/>
      <c r="HXL48" s="133"/>
      <c r="HXM48" s="133"/>
      <c r="HXN48" s="133"/>
      <c r="HXO48" s="133"/>
      <c r="HXP48" s="133"/>
      <c r="HXQ48" s="133"/>
      <c r="HXR48" s="133"/>
      <c r="HXS48" s="133"/>
      <c r="HXT48" s="133"/>
      <c r="HXU48" s="133"/>
      <c r="HXV48" s="133"/>
      <c r="HXW48" s="133"/>
      <c r="HXX48" s="133"/>
      <c r="HXY48" s="133"/>
      <c r="HXZ48" s="133"/>
      <c r="HYA48" s="133"/>
      <c r="HYB48" s="133"/>
      <c r="HYC48" s="133"/>
      <c r="HYD48" s="133"/>
      <c r="HYE48" s="133"/>
      <c r="HYF48" s="133"/>
      <c r="HYG48" s="133"/>
      <c r="HYH48" s="133"/>
      <c r="HYI48" s="133"/>
      <c r="HYJ48" s="133"/>
      <c r="HYK48" s="133"/>
      <c r="HYL48" s="133"/>
      <c r="HYM48" s="133"/>
      <c r="HYN48" s="133"/>
      <c r="HYO48" s="133"/>
      <c r="HYP48" s="133"/>
      <c r="HYQ48" s="133"/>
      <c r="HYR48" s="133"/>
      <c r="HYS48" s="133"/>
      <c r="HYT48" s="133"/>
      <c r="HYU48" s="133"/>
      <c r="HYV48" s="133"/>
      <c r="HYW48" s="133"/>
      <c r="HYX48" s="133"/>
      <c r="HYY48" s="133"/>
      <c r="HYZ48" s="133"/>
      <c r="HZA48" s="133"/>
      <c r="HZB48" s="133"/>
      <c r="HZC48" s="133"/>
      <c r="HZD48" s="133"/>
      <c r="HZE48" s="133"/>
      <c r="HZF48" s="133"/>
      <c r="HZG48" s="133"/>
      <c r="HZH48" s="133"/>
      <c r="HZI48" s="133"/>
      <c r="HZJ48" s="133"/>
      <c r="HZK48" s="133"/>
      <c r="HZL48" s="133"/>
      <c r="HZM48" s="133"/>
      <c r="HZN48" s="133"/>
      <c r="HZO48" s="133"/>
      <c r="HZP48" s="133"/>
      <c r="HZQ48" s="133"/>
      <c r="HZR48" s="133"/>
      <c r="HZS48" s="133"/>
      <c r="HZT48" s="133"/>
      <c r="HZU48" s="133"/>
      <c r="HZV48" s="133"/>
      <c r="HZW48" s="133"/>
      <c r="HZX48" s="133"/>
      <c r="HZY48" s="133"/>
      <c r="HZZ48" s="133"/>
      <c r="IAA48" s="133"/>
      <c r="IAB48" s="133"/>
      <c r="IAC48" s="133"/>
      <c r="IAD48" s="133"/>
      <c r="IAE48" s="133"/>
      <c r="IAF48" s="133"/>
      <c r="IAG48" s="133"/>
      <c r="IAH48" s="133"/>
      <c r="IAI48" s="133"/>
      <c r="IAJ48" s="133"/>
      <c r="IAK48" s="133"/>
      <c r="IAL48" s="133"/>
      <c r="IAM48" s="133"/>
      <c r="IAN48" s="133"/>
      <c r="IAO48" s="133"/>
      <c r="IAP48" s="133"/>
      <c r="IAQ48" s="133"/>
      <c r="IAR48" s="133"/>
      <c r="IAS48" s="133"/>
      <c r="IAT48" s="133"/>
      <c r="IAU48" s="133"/>
      <c r="IAV48" s="133"/>
      <c r="IAW48" s="133"/>
      <c r="IAX48" s="133"/>
      <c r="IAY48" s="133"/>
      <c r="IAZ48" s="133"/>
      <c r="IBA48" s="133"/>
      <c r="IBB48" s="133"/>
      <c r="IBC48" s="133"/>
      <c r="IBD48" s="133"/>
      <c r="IBE48" s="133"/>
      <c r="IBF48" s="133"/>
      <c r="IBG48" s="133"/>
      <c r="IBH48" s="133"/>
      <c r="IBI48" s="133"/>
      <c r="IBJ48" s="133"/>
      <c r="IBK48" s="133"/>
      <c r="IBL48" s="133"/>
      <c r="IBM48" s="133"/>
      <c r="IBN48" s="133"/>
      <c r="IBO48" s="133"/>
      <c r="IBP48" s="133"/>
      <c r="IBQ48" s="133"/>
      <c r="IBR48" s="133"/>
      <c r="IBS48" s="133"/>
      <c r="IBT48" s="133"/>
      <c r="IBU48" s="133"/>
      <c r="IBV48" s="133"/>
      <c r="IBW48" s="133"/>
      <c r="IBX48" s="133"/>
      <c r="IBY48" s="133"/>
      <c r="IBZ48" s="133"/>
      <c r="ICA48" s="133"/>
      <c r="ICB48" s="133"/>
      <c r="ICC48" s="133"/>
      <c r="ICD48" s="133"/>
      <c r="ICE48" s="133"/>
      <c r="ICF48" s="133"/>
      <c r="ICG48" s="133"/>
      <c r="ICH48" s="133"/>
      <c r="ICI48" s="133"/>
      <c r="ICJ48" s="133"/>
      <c r="ICK48" s="133"/>
      <c r="ICL48" s="133"/>
      <c r="ICM48" s="133"/>
      <c r="ICN48" s="133"/>
      <c r="ICO48" s="133"/>
      <c r="ICP48" s="133"/>
      <c r="ICQ48" s="133"/>
      <c r="ICR48" s="133"/>
      <c r="ICS48" s="133"/>
      <c r="ICT48" s="133"/>
      <c r="ICU48" s="133"/>
      <c r="ICV48" s="133"/>
      <c r="ICW48" s="133"/>
      <c r="ICX48" s="133"/>
      <c r="ICY48" s="133"/>
      <c r="ICZ48" s="133"/>
      <c r="IDA48" s="133"/>
      <c r="IDB48" s="133"/>
      <c r="IDC48" s="133"/>
      <c r="IDD48" s="133"/>
      <c r="IDE48" s="133"/>
      <c r="IDF48" s="133"/>
      <c r="IDG48" s="133"/>
      <c r="IDH48" s="133"/>
      <c r="IDI48" s="133"/>
      <c r="IDJ48" s="133"/>
      <c r="IDK48" s="133"/>
      <c r="IDL48" s="133"/>
      <c r="IDM48" s="133"/>
      <c r="IDN48" s="133"/>
      <c r="IDO48" s="133"/>
      <c r="IDP48" s="133"/>
      <c r="IDQ48" s="133"/>
      <c r="IDR48" s="133"/>
      <c r="IDS48" s="133"/>
      <c r="IDT48" s="133"/>
      <c r="IDU48" s="133"/>
      <c r="IDV48" s="133"/>
      <c r="IDW48" s="133"/>
      <c r="IDX48" s="133"/>
      <c r="IDY48" s="133"/>
      <c r="IDZ48" s="133"/>
      <c r="IEA48" s="133"/>
      <c r="IEB48" s="133"/>
      <c r="IEC48" s="133"/>
      <c r="IED48" s="133"/>
      <c r="IEE48" s="133"/>
      <c r="IEF48" s="133"/>
      <c r="IEG48" s="133"/>
      <c r="IEH48" s="133"/>
      <c r="IEI48" s="133"/>
      <c r="IEJ48" s="133"/>
      <c r="IEK48" s="133"/>
      <c r="IEL48" s="133"/>
      <c r="IEM48" s="133"/>
      <c r="IEN48" s="133"/>
      <c r="IEO48" s="133"/>
      <c r="IEP48" s="133"/>
      <c r="IEQ48" s="133"/>
      <c r="IER48" s="133"/>
      <c r="IES48" s="133"/>
      <c r="IET48" s="133"/>
      <c r="IEU48" s="133"/>
      <c r="IEV48" s="133"/>
      <c r="IEW48" s="133"/>
      <c r="IEX48" s="133"/>
      <c r="IEY48" s="133"/>
      <c r="IEZ48" s="133"/>
      <c r="IFA48" s="133"/>
      <c r="IFB48" s="133"/>
      <c r="IFC48" s="133"/>
      <c r="IFD48" s="133"/>
      <c r="IFE48" s="133"/>
      <c r="IFF48" s="133"/>
      <c r="IFG48" s="133"/>
      <c r="IFH48" s="133"/>
      <c r="IFI48" s="133"/>
      <c r="IFJ48" s="133"/>
      <c r="IFK48" s="133"/>
      <c r="IFL48" s="133"/>
      <c r="IFM48" s="133"/>
      <c r="IFN48" s="133"/>
      <c r="IFO48" s="133"/>
      <c r="IFP48" s="133"/>
      <c r="IFQ48" s="133"/>
      <c r="IFR48" s="133"/>
      <c r="IFS48" s="133"/>
      <c r="IFT48" s="133"/>
      <c r="IFU48" s="133"/>
      <c r="IFV48" s="133"/>
      <c r="IFW48" s="133"/>
      <c r="IFX48" s="133"/>
      <c r="IFY48" s="133"/>
      <c r="IFZ48" s="133"/>
      <c r="IGA48" s="133"/>
      <c r="IGB48" s="133"/>
      <c r="IGC48" s="133"/>
      <c r="IGD48" s="133"/>
      <c r="IGE48" s="133"/>
      <c r="IGF48" s="133"/>
      <c r="IGG48" s="133"/>
      <c r="IGH48" s="133"/>
      <c r="IGI48" s="133"/>
      <c r="IGJ48" s="133"/>
      <c r="IGK48" s="133"/>
      <c r="IGL48" s="133"/>
      <c r="IGM48" s="133"/>
      <c r="IGN48" s="133"/>
      <c r="IGO48" s="133"/>
      <c r="IGP48" s="133"/>
      <c r="IGQ48" s="133"/>
      <c r="IGR48" s="133"/>
      <c r="IGS48" s="133"/>
      <c r="IGT48" s="133"/>
      <c r="IGU48" s="133"/>
      <c r="IGV48" s="133"/>
      <c r="IGW48" s="133"/>
      <c r="IGX48" s="133"/>
      <c r="IGY48" s="133"/>
      <c r="IGZ48" s="133"/>
      <c r="IHA48" s="133"/>
      <c r="IHB48" s="133"/>
      <c r="IHC48" s="133"/>
      <c r="IHD48" s="133"/>
      <c r="IHE48" s="133"/>
      <c r="IHF48" s="133"/>
      <c r="IHG48" s="133"/>
      <c r="IHH48" s="133"/>
      <c r="IHI48" s="133"/>
      <c r="IHJ48" s="133"/>
      <c r="IHK48" s="133"/>
      <c r="IHL48" s="133"/>
      <c r="IHM48" s="133"/>
      <c r="IHN48" s="133"/>
      <c r="IHO48" s="133"/>
      <c r="IHP48" s="133"/>
      <c r="IHQ48" s="133"/>
      <c r="IHR48" s="133"/>
      <c r="IHS48" s="133"/>
      <c r="IHT48" s="133"/>
      <c r="IHU48" s="133"/>
      <c r="IHV48" s="133"/>
      <c r="IHW48" s="133"/>
      <c r="IHX48" s="133"/>
      <c r="IHY48" s="133"/>
      <c r="IHZ48" s="133"/>
      <c r="IIA48" s="133"/>
      <c r="IIB48" s="133"/>
      <c r="IIC48" s="133"/>
      <c r="IID48" s="133"/>
      <c r="IIE48" s="133"/>
      <c r="IIF48" s="133"/>
      <c r="IIG48" s="133"/>
      <c r="IIH48" s="133"/>
      <c r="III48" s="133"/>
      <c r="IIJ48" s="133"/>
      <c r="IIK48" s="133"/>
      <c r="IIL48" s="133"/>
      <c r="IIM48" s="133"/>
      <c r="IIN48" s="133"/>
      <c r="IIO48" s="133"/>
      <c r="IIP48" s="133"/>
      <c r="IIQ48" s="133"/>
      <c r="IIR48" s="133"/>
      <c r="IIS48" s="133"/>
      <c r="IIT48" s="133"/>
      <c r="IIU48" s="133"/>
      <c r="IIV48" s="133"/>
      <c r="IIW48" s="133"/>
      <c r="IIX48" s="133"/>
      <c r="IIY48" s="133"/>
      <c r="IIZ48" s="133"/>
      <c r="IJA48" s="133"/>
      <c r="IJB48" s="133"/>
      <c r="IJC48" s="133"/>
      <c r="IJD48" s="133"/>
      <c r="IJE48" s="133"/>
      <c r="IJF48" s="133"/>
      <c r="IJG48" s="133"/>
      <c r="IJH48" s="133"/>
      <c r="IJI48" s="133"/>
      <c r="IJJ48" s="133"/>
      <c r="IJK48" s="133"/>
      <c r="IJL48" s="133"/>
      <c r="IJM48" s="133"/>
      <c r="IJN48" s="133"/>
      <c r="IJO48" s="133"/>
      <c r="IJP48" s="133"/>
      <c r="IJQ48" s="133"/>
      <c r="IJR48" s="133"/>
      <c r="IJS48" s="133"/>
      <c r="IJT48" s="133"/>
      <c r="IJU48" s="133"/>
      <c r="IJV48" s="133"/>
      <c r="IJW48" s="133"/>
      <c r="IJX48" s="133"/>
      <c r="IJY48" s="133"/>
      <c r="IJZ48" s="133"/>
      <c r="IKA48" s="133"/>
      <c r="IKB48" s="133"/>
      <c r="IKC48" s="133"/>
      <c r="IKD48" s="133"/>
      <c r="IKE48" s="133"/>
      <c r="IKF48" s="133"/>
      <c r="IKG48" s="133"/>
      <c r="IKH48" s="133"/>
      <c r="IKI48" s="133"/>
      <c r="IKJ48" s="133"/>
      <c r="IKK48" s="133"/>
      <c r="IKL48" s="133"/>
      <c r="IKM48" s="133"/>
      <c r="IKN48" s="133"/>
      <c r="IKO48" s="133"/>
      <c r="IKP48" s="133"/>
      <c r="IKQ48" s="133"/>
      <c r="IKR48" s="133"/>
      <c r="IKS48" s="133"/>
      <c r="IKT48" s="133"/>
      <c r="IKU48" s="133"/>
      <c r="IKV48" s="133"/>
      <c r="IKW48" s="133"/>
      <c r="IKX48" s="133"/>
      <c r="IKY48" s="133"/>
      <c r="IKZ48" s="133"/>
      <c r="ILA48" s="133"/>
      <c r="ILB48" s="133"/>
      <c r="ILC48" s="133"/>
      <c r="ILD48" s="133"/>
      <c r="ILE48" s="133"/>
      <c r="ILF48" s="133"/>
      <c r="ILG48" s="133"/>
      <c r="ILH48" s="133"/>
      <c r="ILI48" s="133"/>
      <c r="ILJ48" s="133"/>
      <c r="ILK48" s="133"/>
      <c r="ILL48" s="133"/>
      <c r="ILM48" s="133"/>
      <c r="ILN48" s="133"/>
      <c r="ILO48" s="133"/>
      <c r="ILP48" s="133"/>
      <c r="ILQ48" s="133"/>
      <c r="ILR48" s="133"/>
      <c r="ILS48" s="133"/>
      <c r="ILT48" s="133"/>
      <c r="ILU48" s="133"/>
      <c r="ILV48" s="133"/>
      <c r="ILW48" s="133"/>
      <c r="ILX48" s="133"/>
      <c r="ILY48" s="133"/>
      <c r="ILZ48" s="133"/>
      <c r="IMA48" s="133"/>
      <c r="IMB48" s="133"/>
      <c r="IMC48" s="133"/>
      <c r="IMD48" s="133"/>
      <c r="IME48" s="133"/>
      <c r="IMF48" s="133"/>
      <c r="IMG48" s="133"/>
      <c r="IMH48" s="133"/>
      <c r="IMI48" s="133"/>
      <c r="IMJ48" s="133"/>
      <c r="IMK48" s="133"/>
      <c r="IML48" s="133"/>
      <c r="IMM48" s="133"/>
      <c r="IMN48" s="133"/>
      <c r="IMO48" s="133"/>
      <c r="IMP48" s="133"/>
      <c r="IMQ48" s="133"/>
      <c r="IMR48" s="133"/>
      <c r="IMS48" s="133"/>
      <c r="IMT48" s="133"/>
      <c r="IMU48" s="133"/>
      <c r="IMV48" s="133"/>
      <c r="IMW48" s="133"/>
      <c r="IMX48" s="133"/>
      <c r="IMY48" s="133"/>
      <c r="IMZ48" s="133"/>
      <c r="INA48" s="133"/>
      <c r="INB48" s="133"/>
      <c r="INC48" s="133"/>
      <c r="IND48" s="133"/>
      <c r="INE48" s="133"/>
      <c r="INF48" s="133"/>
      <c r="ING48" s="133"/>
      <c r="INH48" s="133"/>
      <c r="INI48" s="133"/>
      <c r="INJ48" s="133"/>
      <c r="INK48" s="133"/>
      <c r="INL48" s="133"/>
      <c r="INM48" s="133"/>
      <c r="INN48" s="133"/>
      <c r="INO48" s="133"/>
      <c r="INP48" s="133"/>
      <c r="INQ48" s="133"/>
      <c r="INR48" s="133"/>
      <c r="INS48" s="133"/>
      <c r="INT48" s="133"/>
      <c r="INU48" s="133"/>
      <c r="INV48" s="133"/>
      <c r="INW48" s="133"/>
      <c r="INX48" s="133"/>
      <c r="INY48" s="133"/>
      <c r="INZ48" s="133"/>
      <c r="IOA48" s="133"/>
      <c r="IOB48" s="133"/>
      <c r="IOC48" s="133"/>
      <c r="IOD48" s="133"/>
      <c r="IOE48" s="133"/>
      <c r="IOF48" s="133"/>
      <c r="IOG48" s="133"/>
      <c r="IOH48" s="133"/>
      <c r="IOI48" s="133"/>
      <c r="IOJ48" s="133"/>
      <c r="IOK48" s="133"/>
      <c r="IOL48" s="133"/>
      <c r="IOM48" s="133"/>
      <c r="ION48" s="133"/>
      <c r="IOO48" s="133"/>
      <c r="IOP48" s="133"/>
      <c r="IOQ48" s="133"/>
      <c r="IOR48" s="133"/>
      <c r="IOS48" s="133"/>
      <c r="IOT48" s="133"/>
      <c r="IOU48" s="133"/>
      <c r="IOV48" s="133"/>
      <c r="IOW48" s="133"/>
      <c r="IOX48" s="133"/>
      <c r="IOY48" s="133"/>
      <c r="IOZ48" s="133"/>
      <c r="IPA48" s="133"/>
      <c r="IPB48" s="133"/>
      <c r="IPC48" s="133"/>
      <c r="IPD48" s="133"/>
      <c r="IPE48" s="133"/>
      <c r="IPF48" s="133"/>
      <c r="IPG48" s="133"/>
      <c r="IPH48" s="133"/>
      <c r="IPI48" s="133"/>
      <c r="IPJ48" s="133"/>
      <c r="IPK48" s="133"/>
      <c r="IPL48" s="133"/>
      <c r="IPM48" s="133"/>
      <c r="IPN48" s="133"/>
      <c r="IPO48" s="133"/>
      <c r="IPP48" s="133"/>
      <c r="IPQ48" s="133"/>
      <c r="IPR48" s="133"/>
      <c r="IPS48" s="133"/>
      <c r="IPT48" s="133"/>
      <c r="IPU48" s="133"/>
      <c r="IPV48" s="133"/>
      <c r="IPW48" s="133"/>
      <c r="IPX48" s="133"/>
      <c r="IPY48" s="133"/>
      <c r="IPZ48" s="133"/>
      <c r="IQA48" s="133"/>
      <c r="IQB48" s="133"/>
      <c r="IQC48" s="133"/>
      <c r="IQD48" s="133"/>
      <c r="IQE48" s="133"/>
      <c r="IQF48" s="133"/>
      <c r="IQG48" s="133"/>
      <c r="IQH48" s="133"/>
      <c r="IQI48" s="133"/>
      <c r="IQJ48" s="133"/>
      <c r="IQK48" s="133"/>
      <c r="IQL48" s="133"/>
      <c r="IQM48" s="133"/>
      <c r="IQN48" s="133"/>
      <c r="IQO48" s="133"/>
      <c r="IQP48" s="133"/>
      <c r="IQQ48" s="133"/>
      <c r="IQR48" s="133"/>
      <c r="IQS48" s="133"/>
      <c r="IQT48" s="133"/>
      <c r="IQU48" s="133"/>
      <c r="IQV48" s="133"/>
      <c r="IQW48" s="133"/>
      <c r="IQX48" s="133"/>
      <c r="IQY48" s="133"/>
      <c r="IQZ48" s="133"/>
      <c r="IRA48" s="133"/>
      <c r="IRB48" s="133"/>
      <c r="IRC48" s="133"/>
      <c r="IRD48" s="133"/>
      <c r="IRE48" s="133"/>
      <c r="IRF48" s="133"/>
      <c r="IRG48" s="133"/>
      <c r="IRH48" s="133"/>
      <c r="IRI48" s="133"/>
      <c r="IRJ48" s="133"/>
      <c r="IRK48" s="133"/>
      <c r="IRL48" s="133"/>
      <c r="IRM48" s="133"/>
      <c r="IRN48" s="133"/>
      <c r="IRO48" s="133"/>
      <c r="IRP48" s="133"/>
      <c r="IRQ48" s="133"/>
      <c r="IRR48" s="133"/>
      <c r="IRS48" s="133"/>
      <c r="IRT48" s="133"/>
      <c r="IRU48" s="133"/>
      <c r="IRV48" s="133"/>
      <c r="IRW48" s="133"/>
      <c r="IRX48" s="133"/>
      <c r="IRY48" s="133"/>
      <c r="IRZ48" s="133"/>
      <c r="ISA48" s="133"/>
      <c r="ISB48" s="133"/>
      <c r="ISC48" s="133"/>
      <c r="ISD48" s="133"/>
      <c r="ISE48" s="133"/>
      <c r="ISF48" s="133"/>
      <c r="ISG48" s="133"/>
      <c r="ISH48" s="133"/>
      <c r="ISI48" s="133"/>
      <c r="ISJ48" s="133"/>
      <c r="ISK48" s="133"/>
      <c r="ISL48" s="133"/>
      <c r="ISM48" s="133"/>
      <c r="ISN48" s="133"/>
      <c r="ISO48" s="133"/>
      <c r="ISP48" s="133"/>
      <c r="ISQ48" s="133"/>
      <c r="ISR48" s="133"/>
      <c r="ISS48" s="133"/>
      <c r="IST48" s="133"/>
      <c r="ISU48" s="133"/>
      <c r="ISV48" s="133"/>
      <c r="ISW48" s="133"/>
      <c r="ISX48" s="133"/>
      <c r="ISY48" s="133"/>
      <c r="ISZ48" s="133"/>
      <c r="ITA48" s="133"/>
      <c r="ITB48" s="133"/>
      <c r="ITC48" s="133"/>
      <c r="ITD48" s="133"/>
      <c r="ITE48" s="133"/>
      <c r="ITF48" s="133"/>
      <c r="ITG48" s="133"/>
      <c r="ITH48" s="133"/>
      <c r="ITI48" s="133"/>
      <c r="ITJ48" s="133"/>
      <c r="ITK48" s="133"/>
      <c r="ITL48" s="133"/>
      <c r="ITM48" s="133"/>
      <c r="ITN48" s="133"/>
      <c r="ITO48" s="133"/>
      <c r="ITP48" s="133"/>
      <c r="ITQ48" s="133"/>
      <c r="ITR48" s="133"/>
      <c r="ITS48" s="133"/>
      <c r="ITT48" s="133"/>
      <c r="ITU48" s="133"/>
      <c r="ITV48" s="133"/>
      <c r="ITW48" s="133"/>
      <c r="ITX48" s="133"/>
      <c r="ITY48" s="133"/>
      <c r="ITZ48" s="133"/>
      <c r="IUA48" s="133"/>
      <c r="IUB48" s="133"/>
      <c r="IUC48" s="133"/>
      <c r="IUD48" s="133"/>
      <c r="IUE48" s="133"/>
      <c r="IUF48" s="133"/>
      <c r="IUG48" s="133"/>
      <c r="IUH48" s="133"/>
      <c r="IUI48" s="133"/>
      <c r="IUJ48" s="133"/>
      <c r="IUK48" s="133"/>
      <c r="IUL48" s="133"/>
      <c r="IUM48" s="133"/>
      <c r="IUN48" s="133"/>
      <c r="IUO48" s="133"/>
      <c r="IUP48" s="133"/>
      <c r="IUQ48" s="133"/>
      <c r="IUR48" s="133"/>
      <c r="IUS48" s="133"/>
      <c r="IUT48" s="133"/>
      <c r="IUU48" s="133"/>
      <c r="IUV48" s="133"/>
      <c r="IUW48" s="133"/>
      <c r="IUX48" s="133"/>
      <c r="IUY48" s="133"/>
      <c r="IUZ48" s="133"/>
      <c r="IVA48" s="133"/>
      <c r="IVB48" s="133"/>
      <c r="IVC48" s="133"/>
      <c r="IVD48" s="133"/>
      <c r="IVE48" s="133"/>
      <c r="IVF48" s="133"/>
      <c r="IVG48" s="133"/>
      <c r="IVH48" s="133"/>
      <c r="IVI48" s="133"/>
      <c r="IVJ48" s="133"/>
      <c r="IVK48" s="133"/>
      <c r="IVL48" s="133"/>
      <c r="IVM48" s="133"/>
      <c r="IVN48" s="133"/>
      <c r="IVO48" s="133"/>
      <c r="IVP48" s="133"/>
      <c r="IVQ48" s="133"/>
      <c r="IVR48" s="133"/>
      <c r="IVS48" s="133"/>
      <c r="IVT48" s="133"/>
      <c r="IVU48" s="133"/>
      <c r="IVV48" s="133"/>
      <c r="IVW48" s="133"/>
      <c r="IVX48" s="133"/>
      <c r="IVY48" s="133"/>
      <c r="IVZ48" s="133"/>
      <c r="IWA48" s="133"/>
      <c r="IWB48" s="133"/>
      <c r="IWC48" s="133"/>
      <c r="IWD48" s="133"/>
      <c r="IWE48" s="133"/>
      <c r="IWF48" s="133"/>
      <c r="IWG48" s="133"/>
      <c r="IWH48" s="133"/>
      <c r="IWI48" s="133"/>
      <c r="IWJ48" s="133"/>
      <c r="IWK48" s="133"/>
      <c r="IWL48" s="133"/>
      <c r="IWM48" s="133"/>
      <c r="IWN48" s="133"/>
      <c r="IWO48" s="133"/>
      <c r="IWP48" s="133"/>
      <c r="IWQ48" s="133"/>
      <c r="IWR48" s="133"/>
      <c r="IWS48" s="133"/>
      <c r="IWT48" s="133"/>
      <c r="IWU48" s="133"/>
      <c r="IWV48" s="133"/>
      <c r="IWW48" s="133"/>
      <c r="IWX48" s="133"/>
      <c r="IWY48" s="133"/>
      <c r="IWZ48" s="133"/>
      <c r="IXA48" s="133"/>
      <c r="IXB48" s="133"/>
      <c r="IXC48" s="133"/>
      <c r="IXD48" s="133"/>
      <c r="IXE48" s="133"/>
      <c r="IXF48" s="133"/>
      <c r="IXG48" s="133"/>
      <c r="IXH48" s="133"/>
      <c r="IXI48" s="133"/>
      <c r="IXJ48" s="133"/>
      <c r="IXK48" s="133"/>
      <c r="IXL48" s="133"/>
      <c r="IXM48" s="133"/>
      <c r="IXN48" s="133"/>
      <c r="IXO48" s="133"/>
      <c r="IXP48" s="133"/>
      <c r="IXQ48" s="133"/>
      <c r="IXR48" s="133"/>
      <c r="IXS48" s="133"/>
      <c r="IXT48" s="133"/>
      <c r="IXU48" s="133"/>
      <c r="IXV48" s="133"/>
      <c r="IXW48" s="133"/>
      <c r="IXX48" s="133"/>
      <c r="IXY48" s="133"/>
      <c r="IXZ48" s="133"/>
      <c r="IYA48" s="133"/>
      <c r="IYB48" s="133"/>
      <c r="IYC48" s="133"/>
      <c r="IYD48" s="133"/>
      <c r="IYE48" s="133"/>
      <c r="IYF48" s="133"/>
      <c r="IYG48" s="133"/>
      <c r="IYH48" s="133"/>
      <c r="IYI48" s="133"/>
      <c r="IYJ48" s="133"/>
      <c r="IYK48" s="133"/>
      <c r="IYL48" s="133"/>
      <c r="IYM48" s="133"/>
      <c r="IYN48" s="133"/>
      <c r="IYO48" s="133"/>
      <c r="IYP48" s="133"/>
      <c r="IYQ48" s="133"/>
      <c r="IYR48" s="133"/>
      <c r="IYS48" s="133"/>
      <c r="IYT48" s="133"/>
      <c r="IYU48" s="133"/>
      <c r="IYV48" s="133"/>
      <c r="IYW48" s="133"/>
      <c r="IYX48" s="133"/>
      <c r="IYY48" s="133"/>
      <c r="IYZ48" s="133"/>
      <c r="IZA48" s="133"/>
      <c r="IZB48" s="133"/>
      <c r="IZC48" s="133"/>
      <c r="IZD48" s="133"/>
      <c r="IZE48" s="133"/>
      <c r="IZF48" s="133"/>
      <c r="IZG48" s="133"/>
      <c r="IZH48" s="133"/>
      <c r="IZI48" s="133"/>
      <c r="IZJ48" s="133"/>
      <c r="IZK48" s="133"/>
      <c r="IZL48" s="133"/>
      <c r="IZM48" s="133"/>
      <c r="IZN48" s="133"/>
      <c r="IZO48" s="133"/>
      <c r="IZP48" s="133"/>
      <c r="IZQ48" s="133"/>
      <c r="IZR48" s="133"/>
      <c r="IZS48" s="133"/>
      <c r="IZT48" s="133"/>
      <c r="IZU48" s="133"/>
      <c r="IZV48" s="133"/>
      <c r="IZW48" s="133"/>
      <c r="IZX48" s="133"/>
      <c r="IZY48" s="133"/>
      <c r="IZZ48" s="133"/>
      <c r="JAA48" s="133"/>
      <c r="JAB48" s="133"/>
      <c r="JAC48" s="133"/>
      <c r="JAD48" s="133"/>
      <c r="JAE48" s="133"/>
      <c r="JAF48" s="133"/>
      <c r="JAG48" s="133"/>
      <c r="JAH48" s="133"/>
      <c r="JAI48" s="133"/>
      <c r="JAJ48" s="133"/>
      <c r="JAK48" s="133"/>
      <c r="JAL48" s="133"/>
      <c r="JAM48" s="133"/>
      <c r="JAN48" s="133"/>
      <c r="JAO48" s="133"/>
      <c r="JAP48" s="133"/>
      <c r="JAQ48" s="133"/>
      <c r="JAR48" s="133"/>
      <c r="JAS48" s="133"/>
      <c r="JAT48" s="133"/>
      <c r="JAU48" s="133"/>
      <c r="JAV48" s="133"/>
      <c r="JAW48" s="133"/>
      <c r="JAX48" s="133"/>
      <c r="JAY48" s="133"/>
      <c r="JAZ48" s="133"/>
      <c r="JBA48" s="133"/>
      <c r="JBB48" s="133"/>
      <c r="JBC48" s="133"/>
      <c r="JBD48" s="133"/>
      <c r="JBE48" s="133"/>
      <c r="JBF48" s="133"/>
      <c r="JBG48" s="133"/>
      <c r="JBH48" s="133"/>
      <c r="JBI48" s="133"/>
      <c r="JBJ48" s="133"/>
      <c r="JBK48" s="133"/>
      <c r="JBL48" s="133"/>
      <c r="JBM48" s="133"/>
      <c r="JBN48" s="133"/>
      <c r="JBO48" s="133"/>
      <c r="JBP48" s="133"/>
      <c r="JBQ48" s="133"/>
      <c r="JBR48" s="133"/>
      <c r="JBS48" s="133"/>
      <c r="JBT48" s="133"/>
      <c r="JBU48" s="133"/>
      <c r="JBV48" s="133"/>
      <c r="JBW48" s="133"/>
      <c r="JBX48" s="133"/>
      <c r="JBY48" s="133"/>
      <c r="JBZ48" s="133"/>
      <c r="JCA48" s="133"/>
      <c r="JCB48" s="133"/>
      <c r="JCC48" s="133"/>
      <c r="JCD48" s="133"/>
      <c r="JCE48" s="133"/>
      <c r="JCF48" s="133"/>
      <c r="JCG48" s="133"/>
      <c r="JCH48" s="133"/>
      <c r="JCI48" s="133"/>
      <c r="JCJ48" s="133"/>
      <c r="JCK48" s="133"/>
      <c r="JCL48" s="133"/>
      <c r="JCM48" s="133"/>
      <c r="JCN48" s="133"/>
      <c r="JCO48" s="133"/>
      <c r="JCP48" s="133"/>
      <c r="JCQ48" s="133"/>
      <c r="JCR48" s="133"/>
      <c r="JCS48" s="133"/>
      <c r="JCT48" s="133"/>
      <c r="JCU48" s="133"/>
      <c r="JCV48" s="133"/>
      <c r="JCW48" s="133"/>
      <c r="JCX48" s="133"/>
      <c r="JCY48" s="133"/>
      <c r="JCZ48" s="133"/>
      <c r="JDA48" s="133"/>
      <c r="JDB48" s="133"/>
      <c r="JDC48" s="133"/>
      <c r="JDD48" s="133"/>
      <c r="JDE48" s="133"/>
      <c r="JDF48" s="133"/>
      <c r="JDG48" s="133"/>
      <c r="JDH48" s="133"/>
      <c r="JDI48" s="133"/>
      <c r="JDJ48" s="133"/>
      <c r="JDK48" s="133"/>
      <c r="JDL48" s="133"/>
      <c r="JDM48" s="133"/>
      <c r="JDN48" s="133"/>
      <c r="JDO48" s="133"/>
      <c r="JDP48" s="133"/>
      <c r="JDQ48" s="133"/>
      <c r="JDR48" s="133"/>
      <c r="JDS48" s="133"/>
      <c r="JDT48" s="133"/>
      <c r="JDU48" s="133"/>
      <c r="JDV48" s="133"/>
      <c r="JDW48" s="133"/>
      <c r="JDX48" s="133"/>
      <c r="JDY48" s="133"/>
      <c r="JDZ48" s="133"/>
      <c r="JEA48" s="133"/>
      <c r="JEB48" s="133"/>
      <c r="JEC48" s="133"/>
      <c r="JED48" s="133"/>
      <c r="JEE48" s="133"/>
      <c r="JEF48" s="133"/>
      <c r="JEG48" s="133"/>
      <c r="JEH48" s="133"/>
      <c r="JEI48" s="133"/>
      <c r="JEJ48" s="133"/>
      <c r="JEK48" s="133"/>
      <c r="JEL48" s="133"/>
      <c r="JEM48" s="133"/>
      <c r="JEN48" s="133"/>
      <c r="JEO48" s="133"/>
      <c r="JEP48" s="133"/>
      <c r="JEQ48" s="133"/>
      <c r="JER48" s="133"/>
      <c r="JES48" s="133"/>
      <c r="JET48" s="133"/>
      <c r="JEU48" s="133"/>
      <c r="JEV48" s="133"/>
      <c r="JEW48" s="133"/>
      <c r="JEX48" s="133"/>
      <c r="JEY48" s="133"/>
      <c r="JEZ48" s="133"/>
      <c r="JFA48" s="133"/>
      <c r="JFB48" s="133"/>
      <c r="JFC48" s="133"/>
      <c r="JFD48" s="133"/>
      <c r="JFE48" s="133"/>
      <c r="JFF48" s="133"/>
      <c r="JFG48" s="133"/>
      <c r="JFH48" s="133"/>
      <c r="JFI48" s="133"/>
      <c r="JFJ48" s="133"/>
      <c r="JFK48" s="133"/>
      <c r="JFL48" s="133"/>
      <c r="JFM48" s="133"/>
      <c r="JFN48" s="133"/>
      <c r="JFO48" s="133"/>
      <c r="JFP48" s="133"/>
      <c r="JFQ48" s="133"/>
      <c r="JFR48" s="133"/>
      <c r="JFS48" s="133"/>
      <c r="JFT48" s="133"/>
      <c r="JFU48" s="133"/>
      <c r="JFV48" s="133"/>
      <c r="JFW48" s="133"/>
      <c r="JFX48" s="133"/>
      <c r="JFY48" s="133"/>
      <c r="JFZ48" s="133"/>
      <c r="JGA48" s="133"/>
      <c r="JGB48" s="133"/>
      <c r="JGC48" s="133"/>
      <c r="JGD48" s="133"/>
      <c r="JGE48" s="133"/>
      <c r="JGF48" s="133"/>
      <c r="JGG48" s="133"/>
      <c r="JGH48" s="133"/>
      <c r="JGI48" s="133"/>
      <c r="JGJ48" s="133"/>
      <c r="JGK48" s="133"/>
      <c r="JGL48" s="133"/>
      <c r="JGM48" s="133"/>
      <c r="JGN48" s="133"/>
      <c r="JGO48" s="133"/>
      <c r="JGP48" s="133"/>
      <c r="JGQ48" s="133"/>
      <c r="JGR48" s="133"/>
      <c r="JGS48" s="133"/>
      <c r="JGT48" s="133"/>
      <c r="JGU48" s="133"/>
      <c r="JGV48" s="133"/>
      <c r="JGW48" s="133"/>
      <c r="JGX48" s="133"/>
      <c r="JGY48" s="133"/>
      <c r="JGZ48" s="133"/>
      <c r="JHA48" s="133"/>
      <c r="JHB48" s="133"/>
      <c r="JHC48" s="133"/>
      <c r="JHD48" s="133"/>
      <c r="JHE48" s="133"/>
      <c r="JHF48" s="133"/>
      <c r="JHG48" s="133"/>
      <c r="JHH48" s="133"/>
      <c r="JHI48" s="133"/>
      <c r="JHJ48" s="133"/>
      <c r="JHK48" s="133"/>
      <c r="JHL48" s="133"/>
      <c r="JHM48" s="133"/>
      <c r="JHN48" s="133"/>
      <c r="JHO48" s="133"/>
      <c r="JHP48" s="133"/>
      <c r="JHQ48" s="133"/>
      <c r="JHR48" s="133"/>
      <c r="JHS48" s="133"/>
      <c r="JHT48" s="133"/>
      <c r="JHU48" s="133"/>
      <c r="JHV48" s="133"/>
      <c r="JHW48" s="133"/>
      <c r="JHX48" s="133"/>
      <c r="JHY48" s="133"/>
      <c r="JHZ48" s="133"/>
      <c r="JIA48" s="133"/>
      <c r="JIB48" s="133"/>
      <c r="JIC48" s="133"/>
      <c r="JID48" s="133"/>
      <c r="JIE48" s="133"/>
      <c r="JIF48" s="133"/>
      <c r="JIG48" s="133"/>
      <c r="JIH48" s="133"/>
      <c r="JII48" s="133"/>
      <c r="JIJ48" s="133"/>
      <c r="JIK48" s="133"/>
      <c r="JIL48" s="133"/>
      <c r="JIM48" s="133"/>
      <c r="JIN48" s="133"/>
      <c r="JIO48" s="133"/>
      <c r="JIP48" s="133"/>
      <c r="JIQ48" s="133"/>
      <c r="JIR48" s="133"/>
      <c r="JIS48" s="133"/>
      <c r="JIT48" s="133"/>
      <c r="JIU48" s="133"/>
      <c r="JIV48" s="133"/>
      <c r="JIW48" s="133"/>
      <c r="JIX48" s="133"/>
      <c r="JIY48" s="133"/>
      <c r="JIZ48" s="133"/>
      <c r="JJA48" s="133"/>
      <c r="JJB48" s="133"/>
      <c r="JJC48" s="133"/>
      <c r="JJD48" s="133"/>
      <c r="JJE48" s="133"/>
      <c r="JJF48" s="133"/>
      <c r="JJG48" s="133"/>
      <c r="JJH48" s="133"/>
      <c r="JJI48" s="133"/>
      <c r="JJJ48" s="133"/>
      <c r="JJK48" s="133"/>
      <c r="JJL48" s="133"/>
      <c r="JJM48" s="133"/>
      <c r="JJN48" s="133"/>
      <c r="JJO48" s="133"/>
      <c r="JJP48" s="133"/>
      <c r="JJQ48" s="133"/>
      <c r="JJR48" s="133"/>
      <c r="JJS48" s="133"/>
      <c r="JJT48" s="133"/>
      <c r="JJU48" s="133"/>
      <c r="JJV48" s="133"/>
      <c r="JJW48" s="133"/>
      <c r="JJX48" s="133"/>
      <c r="JJY48" s="133"/>
      <c r="JJZ48" s="133"/>
      <c r="JKA48" s="133"/>
      <c r="JKB48" s="133"/>
      <c r="JKC48" s="133"/>
      <c r="JKD48" s="133"/>
      <c r="JKE48" s="133"/>
      <c r="JKF48" s="133"/>
      <c r="JKG48" s="133"/>
      <c r="JKH48" s="133"/>
      <c r="JKI48" s="133"/>
      <c r="JKJ48" s="133"/>
      <c r="JKK48" s="133"/>
      <c r="JKL48" s="133"/>
      <c r="JKM48" s="133"/>
      <c r="JKN48" s="133"/>
      <c r="JKO48" s="133"/>
      <c r="JKP48" s="133"/>
      <c r="JKQ48" s="133"/>
      <c r="JKR48" s="133"/>
      <c r="JKS48" s="133"/>
      <c r="JKT48" s="133"/>
      <c r="JKU48" s="133"/>
      <c r="JKV48" s="133"/>
      <c r="JKW48" s="133"/>
      <c r="JKX48" s="133"/>
      <c r="JKY48" s="133"/>
      <c r="JKZ48" s="133"/>
      <c r="JLA48" s="133"/>
      <c r="JLB48" s="133"/>
      <c r="JLC48" s="133"/>
      <c r="JLD48" s="133"/>
      <c r="JLE48" s="133"/>
      <c r="JLF48" s="133"/>
      <c r="JLG48" s="133"/>
      <c r="JLH48" s="133"/>
      <c r="JLI48" s="133"/>
      <c r="JLJ48" s="133"/>
      <c r="JLK48" s="133"/>
      <c r="JLL48" s="133"/>
      <c r="JLM48" s="133"/>
      <c r="JLN48" s="133"/>
      <c r="JLO48" s="133"/>
      <c r="JLP48" s="133"/>
      <c r="JLQ48" s="133"/>
      <c r="JLR48" s="133"/>
      <c r="JLS48" s="133"/>
      <c r="JLT48" s="133"/>
      <c r="JLU48" s="133"/>
      <c r="JLV48" s="133"/>
      <c r="JLW48" s="133"/>
      <c r="JLX48" s="133"/>
      <c r="JLY48" s="133"/>
      <c r="JLZ48" s="133"/>
      <c r="JMA48" s="133"/>
      <c r="JMB48" s="133"/>
      <c r="JMC48" s="133"/>
      <c r="JMD48" s="133"/>
      <c r="JME48" s="133"/>
      <c r="JMF48" s="133"/>
      <c r="JMG48" s="133"/>
      <c r="JMH48" s="133"/>
      <c r="JMI48" s="133"/>
      <c r="JMJ48" s="133"/>
      <c r="JMK48" s="133"/>
      <c r="JML48" s="133"/>
      <c r="JMM48" s="133"/>
      <c r="JMN48" s="133"/>
      <c r="JMO48" s="133"/>
      <c r="JMP48" s="133"/>
      <c r="JMQ48" s="133"/>
      <c r="JMR48" s="133"/>
      <c r="JMS48" s="133"/>
      <c r="JMT48" s="133"/>
      <c r="JMU48" s="133"/>
      <c r="JMV48" s="133"/>
      <c r="JMW48" s="133"/>
      <c r="JMX48" s="133"/>
      <c r="JMY48" s="133"/>
      <c r="JMZ48" s="133"/>
      <c r="JNA48" s="133"/>
      <c r="JNB48" s="133"/>
      <c r="JNC48" s="133"/>
      <c r="JND48" s="133"/>
      <c r="JNE48" s="133"/>
      <c r="JNF48" s="133"/>
      <c r="JNG48" s="133"/>
      <c r="JNH48" s="133"/>
      <c r="JNI48" s="133"/>
      <c r="JNJ48" s="133"/>
      <c r="JNK48" s="133"/>
      <c r="JNL48" s="133"/>
      <c r="JNM48" s="133"/>
      <c r="JNN48" s="133"/>
      <c r="JNO48" s="133"/>
      <c r="JNP48" s="133"/>
      <c r="JNQ48" s="133"/>
      <c r="JNR48" s="133"/>
      <c r="JNS48" s="133"/>
      <c r="JNT48" s="133"/>
      <c r="JNU48" s="133"/>
      <c r="JNV48" s="133"/>
      <c r="JNW48" s="133"/>
      <c r="JNX48" s="133"/>
      <c r="JNY48" s="133"/>
      <c r="JNZ48" s="133"/>
      <c r="JOA48" s="133"/>
      <c r="JOB48" s="133"/>
      <c r="JOC48" s="133"/>
      <c r="JOD48" s="133"/>
      <c r="JOE48" s="133"/>
      <c r="JOF48" s="133"/>
      <c r="JOG48" s="133"/>
      <c r="JOH48" s="133"/>
      <c r="JOI48" s="133"/>
      <c r="JOJ48" s="133"/>
      <c r="JOK48" s="133"/>
      <c r="JOL48" s="133"/>
      <c r="JOM48" s="133"/>
      <c r="JON48" s="133"/>
      <c r="JOO48" s="133"/>
      <c r="JOP48" s="133"/>
      <c r="JOQ48" s="133"/>
      <c r="JOR48" s="133"/>
      <c r="JOS48" s="133"/>
      <c r="JOT48" s="133"/>
      <c r="JOU48" s="133"/>
      <c r="JOV48" s="133"/>
      <c r="JOW48" s="133"/>
      <c r="JOX48" s="133"/>
      <c r="JOY48" s="133"/>
      <c r="JOZ48" s="133"/>
      <c r="JPA48" s="133"/>
      <c r="JPB48" s="133"/>
      <c r="JPC48" s="133"/>
      <c r="JPD48" s="133"/>
      <c r="JPE48" s="133"/>
      <c r="JPF48" s="133"/>
      <c r="JPG48" s="133"/>
      <c r="JPH48" s="133"/>
      <c r="JPI48" s="133"/>
      <c r="JPJ48" s="133"/>
      <c r="JPK48" s="133"/>
      <c r="JPL48" s="133"/>
      <c r="JPM48" s="133"/>
      <c r="JPN48" s="133"/>
      <c r="JPO48" s="133"/>
      <c r="JPP48" s="133"/>
      <c r="JPQ48" s="133"/>
      <c r="JPR48" s="133"/>
      <c r="JPS48" s="133"/>
      <c r="JPT48" s="133"/>
      <c r="JPU48" s="133"/>
      <c r="JPV48" s="133"/>
      <c r="JPW48" s="133"/>
      <c r="JPX48" s="133"/>
      <c r="JPY48" s="133"/>
      <c r="JPZ48" s="133"/>
      <c r="JQA48" s="133"/>
      <c r="JQB48" s="133"/>
      <c r="JQC48" s="133"/>
      <c r="JQD48" s="133"/>
      <c r="JQE48" s="133"/>
      <c r="JQF48" s="133"/>
      <c r="JQG48" s="133"/>
      <c r="JQH48" s="133"/>
      <c r="JQI48" s="133"/>
      <c r="JQJ48" s="133"/>
      <c r="JQK48" s="133"/>
      <c r="JQL48" s="133"/>
      <c r="JQM48" s="133"/>
      <c r="JQN48" s="133"/>
      <c r="JQO48" s="133"/>
      <c r="JQP48" s="133"/>
      <c r="JQQ48" s="133"/>
      <c r="JQR48" s="133"/>
      <c r="JQS48" s="133"/>
      <c r="JQT48" s="133"/>
      <c r="JQU48" s="133"/>
      <c r="JQV48" s="133"/>
      <c r="JQW48" s="133"/>
      <c r="JQX48" s="133"/>
      <c r="JQY48" s="133"/>
      <c r="JQZ48" s="133"/>
      <c r="JRA48" s="133"/>
      <c r="JRB48" s="133"/>
      <c r="JRC48" s="133"/>
      <c r="JRD48" s="133"/>
      <c r="JRE48" s="133"/>
      <c r="JRF48" s="133"/>
      <c r="JRG48" s="133"/>
      <c r="JRH48" s="133"/>
      <c r="JRI48" s="133"/>
      <c r="JRJ48" s="133"/>
      <c r="JRK48" s="133"/>
      <c r="JRL48" s="133"/>
      <c r="JRM48" s="133"/>
      <c r="JRN48" s="133"/>
      <c r="JRO48" s="133"/>
      <c r="JRP48" s="133"/>
      <c r="JRQ48" s="133"/>
      <c r="JRR48" s="133"/>
      <c r="JRS48" s="133"/>
      <c r="JRT48" s="133"/>
      <c r="JRU48" s="133"/>
      <c r="JRV48" s="133"/>
      <c r="JRW48" s="133"/>
      <c r="JRX48" s="133"/>
      <c r="JRY48" s="133"/>
      <c r="JRZ48" s="133"/>
      <c r="JSA48" s="133"/>
      <c r="JSB48" s="133"/>
      <c r="JSC48" s="133"/>
      <c r="JSD48" s="133"/>
      <c r="JSE48" s="133"/>
      <c r="JSF48" s="133"/>
      <c r="JSG48" s="133"/>
      <c r="JSH48" s="133"/>
      <c r="JSI48" s="133"/>
      <c r="JSJ48" s="133"/>
      <c r="JSK48" s="133"/>
      <c r="JSL48" s="133"/>
      <c r="JSM48" s="133"/>
      <c r="JSN48" s="133"/>
      <c r="JSO48" s="133"/>
      <c r="JSP48" s="133"/>
      <c r="JSQ48" s="133"/>
      <c r="JSR48" s="133"/>
      <c r="JSS48" s="133"/>
      <c r="JST48" s="133"/>
      <c r="JSU48" s="133"/>
      <c r="JSV48" s="133"/>
      <c r="JSW48" s="133"/>
      <c r="JSX48" s="133"/>
      <c r="JSY48" s="133"/>
      <c r="JSZ48" s="133"/>
      <c r="JTA48" s="133"/>
      <c r="JTB48" s="133"/>
      <c r="JTC48" s="133"/>
      <c r="JTD48" s="133"/>
      <c r="JTE48" s="133"/>
      <c r="JTF48" s="133"/>
      <c r="JTG48" s="133"/>
      <c r="JTH48" s="133"/>
      <c r="JTI48" s="133"/>
      <c r="JTJ48" s="133"/>
      <c r="JTK48" s="133"/>
      <c r="JTL48" s="133"/>
      <c r="JTM48" s="133"/>
      <c r="JTN48" s="133"/>
      <c r="JTO48" s="133"/>
      <c r="JTP48" s="133"/>
      <c r="JTQ48" s="133"/>
      <c r="JTR48" s="133"/>
      <c r="JTS48" s="133"/>
      <c r="JTT48" s="133"/>
      <c r="JTU48" s="133"/>
      <c r="JTV48" s="133"/>
      <c r="JTW48" s="133"/>
      <c r="JTX48" s="133"/>
      <c r="JTY48" s="133"/>
      <c r="JTZ48" s="133"/>
      <c r="JUA48" s="133"/>
      <c r="JUB48" s="133"/>
      <c r="JUC48" s="133"/>
      <c r="JUD48" s="133"/>
      <c r="JUE48" s="133"/>
      <c r="JUF48" s="133"/>
      <c r="JUG48" s="133"/>
      <c r="JUH48" s="133"/>
      <c r="JUI48" s="133"/>
      <c r="JUJ48" s="133"/>
      <c r="JUK48" s="133"/>
      <c r="JUL48" s="133"/>
      <c r="JUM48" s="133"/>
      <c r="JUN48" s="133"/>
      <c r="JUO48" s="133"/>
      <c r="JUP48" s="133"/>
      <c r="JUQ48" s="133"/>
      <c r="JUR48" s="133"/>
      <c r="JUS48" s="133"/>
      <c r="JUT48" s="133"/>
      <c r="JUU48" s="133"/>
      <c r="JUV48" s="133"/>
      <c r="JUW48" s="133"/>
      <c r="JUX48" s="133"/>
      <c r="JUY48" s="133"/>
      <c r="JUZ48" s="133"/>
      <c r="JVA48" s="133"/>
      <c r="JVB48" s="133"/>
      <c r="JVC48" s="133"/>
      <c r="JVD48" s="133"/>
      <c r="JVE48" s="133"/>
      <c r="JVF48" s="133"/>
      <c r="JVG48" s="133"/>
      <c r="JVH48" s="133"/>
      <c r="JVI48" s="133"/>
      <c r="JVJ48" s="133"/>
      <c r="JVK48" s="133"/>
      <c r="JVL48" s="133"/>
      <c r="JVM48" s="133"/>
      <c r="JVN48" s="133"/>
      <c r="JVO48" s="133"/>
      <c r="JVP48" s="133"/>
      <c r="JVQ48" s="133"/>
      <c r="JVR48" s="133"/>
      <c r="JVS48" s="133"/>
      <c r="JVT48" s="133"/>
      <c r="JVU48" s="133"/>
      <c r="JVV48" s="133"/>
      <c r="JVW48" s="133"/>
      <c r="JVX48" s="133"/>
      <c r="JVY48" s="133"/>
      <c r="JVZ48" s="133"/>
      <c r="JWA48" s="133"/>
      <c r="JWB48" s="133"/>
      <c r="JWC48" s="133"/>
      <c r="JWD48" s="133"/>
      <c r="JWE48" s="133"/>
      <c r="JWF48" s="133"/>
      <c r="JWG48" s="133"/>
      <c r="JWH48" s="133"/>
      <c r="JWI48" s="133"/>
      <c r="JWJ48" s="133"/>
      <c r="JWK48" s="133"/>
      <c r="JWL48" s="133"/>
      <c r="JWM48" s="133"/>
      <c r="JWN48" s="133"/>
      <c r="JWO48" s="133"/>
      <c r="JWP48" s="133"/>
      <c r="JWQ48" s="133"/>
      <c r="JWR48" s="133"/>
      <c r="JWS48" s="133"/>
      <c r="JWT48" s="133"/>
      <c r="JWU48" s="133"/>
      <c r="JWV48" s="133"/>
      <c r="JWW48" s="133"/>
      <c r="JWX48" s="133"/>
      <c r="JWY48" s="133"/>
      <c r="JWZ48" s="133"/>
      <c r="JXA48" s="133"/>
      <c r="JXB48" s="133"/>
      <c r="JXC48" s="133"/>
      <c r="JXD48" s="133"/>
      <c r="JXE48" s="133"/>
      <c r="JXF48" s="133"/>
      <c r="JXG48" s="133"/>
      <c r="JXH48" s="133"/>
      <c r="JXI48" s="133"/>
      <c r="JXJ48" s="133"/>
      <c r="JXK48" s="133"/>
      <c r="JXL48" s="133"/>
      <c r="JXM48" s="133"/>
      <c r="JXN48" s="133"/>
      <c r="JXO48" s="133"/>
      <c r="JXP48" s="133"/>
      <c r="JXQ48" s="133"/>
      <c r="JXR48" s="133"/>
      <c r="JXS48" s="133"/>
      <c r="JXT48" s="133"/>
      <c r="JXU48" s="133"/>
      <c r="JXV48" s="133"/>
      <c r="JXW48" s="133"/>
      <c r="JXX48" s="133"/>
      <c r="JXY48" s="133"/>
      <c r="JXZ48" s="133"/>
      <c r="JYA48" s="133"/>
      <c r="JYB48" s="133"/>
      <c r="JYC48" s="133"/>
      <c r="JYD48" s="133"/>
      <c r="JYE48" s="133"/>
      <c r="JYF48" s="133"/>
      <c r="JYG48" s="133"/>
      <c r="JYH48" s="133"/>
      <c r="JYI48" s="133"/>
      <c r="JYJ48" s="133"/>
      <c r="JYK48" s="133"/>
      <c r="JYL48" s="133"/>
      <c r="JYM48" s="133"/>
      <c r="JYN48" s="133"/>
      <c r="JYO48" s="133"/>
      <c r="JYP48" s="133"/>
      <c r="JYQ48" s="133"/>
      <c r="JYR48" s="133"/>
      <c r="JYS48" s="133"/>
      <c r="JYT48" s="133"/>
      <c r="JYU48" s="133"/>
      <c r="JYV48" s="133"/>
      <c r="JYW48" s="133"/>
      <c r="JYX48" s="133"/>
      <c r="JYY48" s="133"/>
      <c r="JYZ48" s="133"/>
      <c r="JZA48" s="133"/>
      <c r="JZB48" s="133"/>
      <c r="JZC48" s="133"/>
      <c r="JZD48" s="133"/>
      <c r="JZE48" s="133"/>
      <c r="JZF48" s="133"/>
      <c r="JZG48" s="133"/>
      <c r="JZH48" s="133"/>
      <c r="JZI48" s="133"/>
      <c r="JZJ48" s="133"/>
      <c r="JZK48" s="133"/>
      <c r="JZL48" s="133"/>
      <c r="JZM48" s="133"/>
      <c r="JZN48" s="133"/>
      <c r="JZO48" s="133"/>
      <c r="JZP48" s="133"/>
      <c r="JZQ48" s="133"/>
      <c r="JZR48" s="133"/>
      <c r="JZS48" s="133"/>
      <c r="JZT48" s="133"/>
      <c r="JZU48" s="133"/>
      <c r="JZV48" s="133"/>
      <c r="JZW48" s="133"/>
      <c r="JZX48" s="133"/>
      <c r="JZY48" s="133"/>
      <c r="JZZ48" s="133"/>
      <c r="KAA48" s="133"/>
      <c r="KAB48" s="133"/>
      <c r="KAC48" s="133"/>
      <c r="KAD48" s="133"/>
      <c r="KAE48" s="133"/>
      <c r="KAF48" s="133"/>
      <c r="KAG48" s="133"/>
      <c r="KAH48" s="133"/>
      <c r="KAI48" s="133"/>
      <c r="KAJ48" s="133"/>
      <c r="KAK48" s="133"/>
      <c r="KAL48" s="133"/>
      <c r="KAM48" s="133"/>
      <c r="KAN48" s="133"/>
      <c r="KAO48" s="133"/>
      <c r="KAP48" s="133"/>
      <c r="KAQ48" s="133"/>
      <c r="KAR48" s="133"/>
      <c r="KAS48" s="133"/>
      <c r="KAT48" s="133"/>
      <c r="KAU48" s="133"/>
      <c r="KAV48" s="133"/>
      <c r="KAW48" s="133"/>
      <c r="KAX48" s="133"/>
      <c r="KAY48" s="133"/>
      <c r="KAZ48" s="133"/>
      <c r="KBA48" s="133"/>
      <c r="KBB48" s="133"/>
      <c r="KBC48" s="133"/>
      <c r="KBD48" s="133"/>
      <c r="KBE48" s="133"/>
      <c r="KBF48" s="133"/>
      <c r="KBG48" s="133"/>
      <c r="KBH48" s="133"/>
      <c r="KBI48" s="133"/>
      <c r="KBJ48" s="133"/>
      <c r="KBK48" s="133"/>
      <c r="KBL48" s="133"/>
      <c r="KBM48" s="133"/>
      <c r="KBN48" s="133"/>
      <c r="KBO48" s="133"/>
      <c r="KBP48" s="133"/>
      <c r="KBQ48" s="133"/>
      <c r="KBR48" s="133"/>
      <c r="KBS48" s="133"/>
      <c r="KBT48" s="133"/>
      <c r="KBU48" s="133"/>
      <c r="KBV48" s="133"/>
      <c r="KBW48" s="133"/>
      <c r="KBX48" s="133"/>
      <c r="KBY48" s="133"/>
      <c r="KBZ48" s="133"/>
      <c r="KCA48" s="133"/>
      <c r="KCB48" s="133"/>
      <c r="KCC48" s="133"/>
      <c r="KCD48" s="133"/>
      <c r="KCE48" s="133"/>
      <c r="KCF48" s="133"/>
      <c r="KCG48" s="133"/>
      <c r="KCH48" s="133"/>
      <c r="KCI48" s="133"/>
      <c r="KCJ48" s="133"/>
      <c r="KCK48" s="133"/>
      <c r="KCL48" s="133"/>
      <c r="KCM48" s="133"/>
      <c r="KCN48" s="133"/>
      <c r="KCO48" s="133"/>
      <c r="KCP48" s="133"/>
      <c r="KCQ48" s="133"/>
      <c r="KCR48" s="133"/>
      <c r="KCS48" s="133"/>
      <c r="KCT48" s="133"/>
      <c r="KCU48" s="133"/>
      <c r="KCV48" s="133"/>
      <c r="KCW48" s="133"/>
      <c r="KCX48" s="133"/>
      <c r="KCY48" s="133"/>
      <c r="KCZ48" s="133"/>
      <c r="KDA48" s="133"/>
      <c r="KDB48" s="133"/>
      <c r="KDC48" s="133"/>
      <c r="KDD48" s="133"/>
      <c r="KDE48" s="133"/>
      <c r="KDF48" s="133"/>
      <c r="KDG48" s="133"/>
      <c r="KDH48" s="133"/>
      <c r="KDI48" s="133"/>
      <c r="KDJ48" s="133"/>
      <c r="KDK48" s="133"/>
      <c r="KDL48" s="133"/>
      <c r="KDM48" s="133"/>
      <c r="KDN48" s="133"/>
      <c r="KDO48" s="133"/>
      <c r="KDP48" s="133"/>
      <c r="KDQ48" s="133"/>
      <c r="KDR48" s="133"/>
      <c r="KDS48" s="133"/>
      <c r="KDT48" s="133"/>
      <c r="KDU48" s="133"/>
      <c r="KDV48" s="133"/>
      <c r="KDW48" s="133"/>
      <c r="KDX48" s="133"/>
      <c r="KDY48" s="133"/>
      <c r="KDZ48" s="133"/>
      <c r="KEA48" s="133"/>
      <c r="KEB48" s="133"/>
      <c r="KEC48" s="133"/>
      <c r="KED48" s="133"/>
      <c r="KEE48" s="133"/>
      <c r="KEF48" s="133"/>
      <c r="KEG48" s="133"/>
      <c r="KEH48" s="133"/>
      <c r="KEI48" s="133"/>
      <c r="KEJ48" s="133"/>
      <c r="KEK48" s="133"/>
      <c r="KEL48" s="133"/>
      <c r="KEM48" s="133"/>
      <c r="KEN48" s="133"/>
      <c r="KEO48" s="133"/>
      <c r="KEP48" s="133"/>
      <c r="KEQ48" s="133"/>
      <c r="KER48" s="133"/>
      <c r="KES48" s="133"/>
      <c r="KET48" s="133"/>
      <c r="KEU48" s="133"/>
      <c r="KEV48" s="133"/>
      <c r="KEW48" s="133"/>
      <c r="KEX48" s="133"/>
      <c r="KEY48" s="133"/>
      <c r="KEZ48" s="133"/>
      <c r="KFA48" s="133"/>
      <c r="KFB48" s="133"/>
      <c r="KFC48" s="133"/>
      <c r="KFD48" s="133"/>
      <c r="KFE48" s="133"/>
      <c r="KFF48" s="133"/>
      <c r="KFG48" s="133"/>
      <c r="KFH48" s="133"/>
      <c r="KFI48" s="133"/>
      <c r="KFJ48" s="133"/>
      <c r="KFK48" s="133"/>
      <c r="KFL48" s="133"/>
      <c r="KFM48" s="133"/>
      <c r="KFN48" s="133"/>
      <c r="KFO48" s="133"/>
      <c r="KFP48" s="133"/>
      <c r="KFQ48" s="133"/>
      <c r="KFR48" s="133"/>
      <c r="KFS48" s="133"/>
      <c r="KFT48" s="133"/>
      <c r="KFU48" s="133"/>
      <c r="KFV48" s="133"/>
      <c r="KFW48" s="133"/>
      <c r="KFX48" s="133"/>
      <c r="KFY48" s="133"/>
      <c r="KFZ48" s="133"/>
      <c r="KGA48" s="133"/>
      <c r="KGB48" s="133"/>
      <c r="KGC48" s="133"/>
      <c r="KGD48" s="133"/>
      <c r="KGE48" s="133"/>
      <c r="KGF48" s="133"/>
      <c r="KGG48" s="133"/>
      <c r="KGH48" s="133"/>
      <c r="KGI48" s="133"/>
      <c r="KGJ48" s="133"/>
      <c r="KGK48" s="133"/>
      <c r="KGL48" s="133"/>
      <c r="KGM48" s="133"/>
      <c r="KGN48" s="133"/>
      <c r="KGO48" s="133"/>
      <c r="KGP48" s="133"/>
      <c r="KGQ48" s="133"/>
      <c r="KGR48" s="133"/>
      <c r="KGS48" s="133"/>
      <c r="KGT48" s="133"/>
      <c r="KGU48" s="133"/>
      <c r="KGV48" s="133"/>
      <c r="KGW48" s="133"/>
      <c r="KGX48" s="133"/>
      <c r="KGY48" s="133"/>
      <c r="KGZ48" s="133"/>
      <c r="KHA48" s="133"/>
      <c r="KHB48" s="133"/>
      <c r="KHC48" s="133"/>
      <c r="KHD48" s="133"/>
      <c r="KHE48" s="133"/>
      <c r="KHF48" s="133"/>
      <c r="KHG48" s="133"/>
      <c r="KHH48" s="133"/>
      <c r="KHI48" s="133"/>
      <c r="KHJ48" s="133"/>
      <c r="KHK48" s="133"/>
      <c r="KHL48" s="133"/>
      <c r="KHM48" s="133"/>
      <c r="KHN48" s="133"/>
      <c r="KHO48" s="133"/>
      <c r="KHP48" s="133"/>
      <c r="KHQ48" s="133"/>
      <c r="KHR48" s="133"/>
      <c r="KHS48" s="133"/>
      <c r="KHT48" s="133"/>
      <c r="KHU48" s="133"/>
      <c r="KHV48" s="133"/>
      <c r="KHW48" s="133"/>
      <c r="KHX48" s="133"/>
      <c r="KHY48" s="133"/>
      <c r="KHZ48" s="133"/>
      <c r="KIA48" s="133"/>
      <c r="KIB48" s="133"/>
      <c r="KIC48" s="133"/>
      <c r="KID48" s="133"/>
      <c r="KIE48" s="133"/>
      <c r="KIF48" s="133"/>
      <c r="KIG48" s="133"/>
      <c r="KIH48" s="133"/>
      <c r="KII48" s="133"/>
      <c r="KIJ48" s="133"/>
      <c r="KIK48" s="133"/>
      <c r="KIL48" s="133"/>
      <c r="KIM48" s="133"/>
      <c r="KIN48" s="133"/>
      <c r="KIO48" s="133"/>
      <c r="KIP48" s="133"/>
      <c r="KIQ48" s="133"/>
      <c r="KIR48" s="133"/>
      <c r="KIS48" s="133"/>
      <c r="KIT48" s="133"/>
      <c r="KIU48" s="133"/>
      <c r="KIV48" s="133"/>
      <c r="KIW48" s="133"/>
      <c r="KIX48" s="133"/>
      <c r="KIY48" s="133"/>
      <c r="KIZ48" s="133"/>
      <c r="KJA48" s="133"/>
      <c r="KJB48" s="133"/>
      <c r="KJC48" s="133"/>
      <c r="KJD48" s="133"/>
      <c r="KJE48" s="133"/>
      <c r="KJF48" s="133"/>
      <c r="KJG48" s="133"/>
      <c r="KJH48" s="133"/>
      <c r="KJI48" s="133"/>
      <c r="KJJ48" s="133"/>
      <c r="KJK48" s="133"/>
      <c r="KJL48" s="133"/>
      <c r="KJM48" s="133"/>
      <c r="KJN48" s="133"/>
      <c r="KJO48" s="133"/>
      <c r="KJP48" s="133"/>
      <c r="KJQ48" s="133"/>
      <c r="KJR48" s="133"/>
      <c r="KJS48" s="133"/>
      <c r="KJT48" s="133"/>
      <c r="KJU48" s="133"/>
      <c r="KJV48" s="133"/>
      <c r="KJW48" s="133"/>
      <c r="KJX48" s="133"/>
      <c r="KJY48" s="133"/>
      <c r="KJZ48" s="133"/>
      <c r="KKA48" s="133"/>
      <c r="KKB48" s="133"/>
      <c r="KKC48" s="133"/>
      <c r="KKD48" s="133"/>
      <c r="KKE48" s="133"/>
      <c r="KKF48" s="133"/>
      <c r="KKG48" s="133"/>
      <c r="KKH48" s="133"/>
      <c r="KKI48" s="133"/>
      <c r="KKJ48" s="133"/>
      <c r="KKK48" s="133"/>
      <c r="KKL48" s="133"/>
      <c r="KKM48" s="133"/>
      <c r="KKN48" s="133"/>
      <c r="KKO48" s="133"/>
      <c r="KKP48" s="133"/>
      <c r="KKQ48" s="133"/>
      <c r="KKR48" s="133"/>
      <c r="KKS48" s="133"/>
      <c r="KKT48" s="133"/>
      <c r="KKU48" s="133"/>
      <c r="KKV48" s="133"/>
      <c r="KKW48" s="133"/>
      <c r="KKX48" s="133"/>
      <c r="KKY48" s="133"/>
      <c r="KKZ48" s="133"/>
      <c r="KLA48" s="133"/>
      <c r="KLB48" s="133"/>
      <c r="KLC48" s="133"/>
      <c r="KLD48" s="133"/>
      <c r="KLE48" s="133"/>
      <c r="KLF48" s="133"/>
      <c r="KLG48" s="133"/>
      <c r="KLH48" s="133"/>
      <c r="KLI48" s="133"/>
      <c r="KLJ48" s="133"/>
      <c r="KLK48" s="133"/>
      <c r="KLL48" s="133"/>
      <c r="KLM48" s="133"/>
      <c r="KLN48" s="133"/>
      <c r="KLO48" s="133"/>
      <c r="KLP48" s="133"/>
      <c r="KLQ48" s="133"/>
      <c r="KLR48" s="133"/>
      <c r="KLS48" s="133"/>
      <c r="KLT48" s="133"/>
      <c r="KLU48" s="133"/>
      <c r="KLV48" s="133"/>
      <c r="KLW48" s="133"/>
      <c r="KLX48" s="133"/>
      <c r="KLY48" s="133"/>
      <c r="KLZ48" s="133"/>
      <c r="KMA48" s="133"/>
      <c r="KMB48" s="133"/>
      <c r="KMC48" s="133"/>
      <c r="KMD48" s="133"/>
      <c r="KME48" s="133"/>
      <c r="KMF48" s="133"/>
      <c r="KMG48" s="133"/>
      <c r="KMH48" s="133"/>
      <c r="KMI48" s="133"/>
      <c r="KMJ48" s="133"/>
      <c r="KMK48" s="133"/>
      <c r="KML48" s="133"/>
      <c r="KMM48" s="133"/>
      <c r="KMN48" s="133"/>
      <c r="KMO48" s="133"/>
      <c r="KMP48" s="133"/>
      <c r="KMQ48" s="133"/>
      <c r="KMR48" s="133"/>
      <c r="KMS48" s="133"/>
      <c r="KMT48" s="133"/>
      <c r="KMU48" s="133"/>
      <c r="KMV48" s="133"/>
      <c r="KMW48" s="133"/>
      <c r="KMX48" s="133"/>
      <c r="KMY48" s="133"/>
      <c r="KMZ48" s="133"/>
      <c r="KNA48" s="133"/>
      <c r="KNB48" s="133"/>
      <c r="KNC48" s="133"/>
      <c r="KND48" s="133"/>
      <c r="KNE48" s="133"/>
      <c r="KNF48" s="133"/>
      <c r="KNG48" s="133"/>
      <c r="KNH48" s="133"/>
      <c r="KNI48" s="133"/>
      <c r="KNJ48" s="133"/>
      <c r="KNK48" s="133"/>
      <c r="KNL48" s="133"/>
      <c r="KNM48" s="133"/>
      <c r="KNN48" s="133"/>
      <c r="KNO48" s="133"/>
      <c r="KNP48" s="133"/>
      <c r="KNQ48" s="133"/>
      <c r="KNR48" s="133"/>
      <c r="KNS48" s="133"/>
      <c r="KNT48" s="133"/>
      <c r="KNU48" s="133"/>
      <c r="KNV48" s="133"/>
      <c r="KNW48" s="133"/>
      <c r="KNX48" s="133"/>
      <c r="KNY48" s="133"/>
      <c r="KNZ48" s="133"/>
      <c r="KOA48" s="133"/>
      <c r="KOB48" s="133"/>
      <c r="KOC48" s="133"/>
      <c r="KOD48" s="133"/>
      <c r="KOE48" s="133"/>
      <c r="KOF48" s="133"/>
      <c r="KOG48" s="133"/>
      <c r="KOH48" s="133"/>
      <c r="KOI48" s="133"/>
      <c r="KOJ48" s="133"/>
      <c r="KOK48" s="133"/>
      <c r="KOL48" s="133"/>
      <c r="KOM48" s="133"/>
      <c r="KON48" s="133"/>
      <c r="KOO48" s="133"/>
      <c r="KOP48" s="133"/>
      <c r="KOQ48" s="133"/>
      <c r="KOR48" s="133"/>
      <c r="KOS48" s="133"/>
      <c r="KOT48" s="133"/>
      <c r="KOU48" s="133"/>
      <c r="KOV48" s="133"/>
      <c r="KOW48" s="133"/>
      <c r="KOX48" s="133"/>
      <c r="KOY48" s="133"/>
      <c r="KOZ48" s="133"/>
      <c r="KPA48" s="133"/>
      <c r="KPB48" s="133"/>
      <c r="KPC48" s="133"/>
      <c r="KPD48" s="133"/>
      <c r="KPE48" s="133"/>
      <c r="KPF48" s="133"/>
      <c r="KPG48" s="133"/>
      <c r="KPH48" s="133"/>
      <c r="KPI48" s="133"/>
      <c r="KPJ48" s="133"/>
      <c r="KPK48" s="133"/>
      <c r="KPL48" s="133"/>
      <c r="KPM48" s="133"/>
      <c r="KPN48" s="133"/>
      <c r="KPO48" s="133"/>
      <c r="KPP48" s="133"/>
      <c r="KPQ48" s="133"/>
      <c r="KPR48" s="133"/>
      <c r="KPS48" s="133"/>
      <c r="KPT48" s="133"/>
      <c r="KPU48" s="133"/>
      <c r="KPV48" s="133"/>
      <c r="KPW48" s="133"/>
      <c r="KPX48" s="133"/>
      <c r="KPY48" s="133"/>
      <c r="KPZ48" s="133"/>
      <c r="KQA48" s="133"/>
      <c r="KQB48" s="133"/>
      <c r="KQC48" s="133"/>
      <c r="KQD48" s="133"/>
      <c r="KQE48" s="133"/>
      <c r="KQF48" s="133"/>
      <c r="KQG48" s="133"/>
      <c r="KQH48" s="133"/>
      <c r="KQI48" s="133"/>
      <c r="KQJ48" s="133"/>
      <c r="KQK48" s="133"/>
      <c r="KQL48" s="133"/>
      <c r="KQM48" s="133"/>
      <c r="KQN48" s="133"/>
      <c r="KQO48" s="133"/>
      <c r="KQP48" s="133"/>
      <c r="KQQ48" s="133"/>
      <c r="KQR48" s="133"/>
      <c r="KQS48" s="133"/>
      <c r="KQT48" s="133"/>
      <c r="KQU48" s="133"/>
      <c r="KQV48" s="133"/>
      <c r="KQW48" s="133"/>
      <c r="KQX48" s="133"/>
      <c r="KQY48" s="133"/>
      <c r="KQZ48" s="133"/>
      <c r="KRA48" s="133"/>
      <c r="KRB48" s="133"/>
      <c r="KRC48" s="133"/>
      <c r="KRD48" s="133"/>
      <c r="KRE48" s="133"/>
      <c r="KRF48" s="133"/>
      <c r="KRG48" s="133"/>
      <c r="KRH48" s="133"/>
      <c r="KRI48" s="133"/>
      <c r="KRJ48" s="133"/>
      <c r="KRK48" s="133"/>
      <c r="KRL48" s="133"/>
      <c r="KRM48" s="133"/>
      <c r="KRN48" s="133"/>
      <c r="KRO48" s="133"/>
      <c r="KRP48" s="133"/>
      <c r="KRQ48" s="133"/>
      <c r="KRR48" s="133"/>
      <c r="KRS48" s="133"/>
      <c r="KRT48" s="133"/>
      <c r="KRU48" s="133"/>
      <c r="KRV48" s="133"/>
      <c r="KRW48" s="133"/>
      <c r="KRX48" s="133"/>
      <c r="KRY48" s="133"/>
      <c r="KRZ48" s="133"/>
      <c r="KSA48" s="133"/>
      <c r="KSB48" s="133"/>
      <c r="KSC48" s="133"/>
      <c r="KSD48" s="133"/>
      <c r="KSE48" s="133"/>
      <c r="KSF48" s="133"/>
      <c r="KSG48" s="133"/>
      <c r="KSH48" s="133"/>
      <c r="KSI48" s="133"/>
      <c r="KSJ48" s="133"/>
      <c r="KSK48" s="133"/>
      <c r="KSL48" s="133"/>
      <c r="KSM48" s="133"/>
      <c r="KSN48" s="133"/>
      <c r="KSO48" s="133"/>
      <c r="KSP48" s="133"/>
      <c r="KSQ48" s="133"/>
      <c r="KSR48" s="133"/>
      <c r="KSS48" s="133"/>
      <c r="KST48" s="133"/>
      <c r="KSU48" s="133"/>
      <c r="KSV48" s="133"/>
      <c r="KSW48" s="133"/>
      <c r="KSX48" s="133"/>
      <c r="KSY48" s="133"/>
      <c r="KSZ48" s="133"/>
      <c r="KTA48" s="133"/>
      <c r="KTB48" s="133"/>
      <c r="KTC48" s="133"/>
      <c r="KTD48" s="133"/>
      <c r="KTE48" s="133"/>
      <c r="KTF48" s="133"/>
      <c r="KTG48" s="133"/>
      <c r="KTH48" s="133"/>
      <c r="KTI48" s="133"/>
      <c r="KTJ48" s="133"/>
      <c r="KTK48" s="133"/>
      <c r="KTL48" s="133"/>
      <c r="KTM48" s="133"/>
      <c r="KTN48" s="133"/>
      <c r="KTO48" s="133"/>
      <c r="KTP48" s="133"/>
      <c r="KTQ48" s="133"/>
      <c r="KTR48" s="133"/>
      <c r="KTS48" s="133"/>
      <c r="KTT48" s="133"/>
      <c r="KTU48" s="133"/>
      <c r="KTV48" s="133"/>
      <c r="KTW48" s="133"/>
      <c r="KTX48" s="133"/>
      <c r="KTY48" s="133"/>
      <c r="KTZ48" s="133"/>
      <c r="KUA48" s="133"/>
      <c r="KUB48" s="133"/>
      <c r="KUC48" s="133"/>
      <c r="KUD48" s="133"/>
      <c r="KUE48" s="133"/>
      <c r="KUF48" s="133"/>
      <c r="KUG48" s="133"/>
      <c r="KUH48" s="133"/>
      <c r="KUI48" s="133"/>
      <c r="KUJ48" s="133"/>
      <c r="KUK48" s="133"/>
      <c r="KUL48" s="133"/>
      <c r="KUM48" s="133"/>
      <c r="KUN48" s="133"/>
      <c r="KUO48" s="133"/>
      <c r="KUP48" s="133"/>
      <c r="KUQ48" s="133"/>
      <c r="KUR48" s="133"/>
      <c r="KUS48" s="133"/>
      <c r="KUT48" s="133"/>
      <c r="KUU48" s="133"/>
      <c r="KUV48" s="133"/>
      <c r="KUW48" s="133"/>
      <c r="KUX48" s="133"/>
      <c r="KUY48" s="133"/>
      <c r="KUZ48" s="133"/>
      <c r="KVA48" s="133"/>
      <c r="KVB48" s="133"/>
      <c r="KVC48" s="133"/>
      <c r="KVD48" s="133"/>
      <c r="KVE48" s="133"/>
      <c r="KVF48" s="133"/>
      <c r="KVG48" s="133"/>
      <c r="KVH48" s="133"/>
      <c r="KVI48" s="133"/>
      <c r="KVJ48" s="133"/>
      <c r="KVK48" s="133"/>
      <c r="KVL48" s="133"/>
      <c r="KVM48" s="133"/>
      <c r="KVN48" s="133"/>
      <c r="KVO48" s="133"/>
      <c r="KVP48" s="133"/>
      <c r="KVQ48" s="133"/>
      <c r="KVR48" s="133"/>
      <c r="KVS48" s="133"/>
      <c r="KVT48" s="133"/>
      <c r="KVU48" s="133"/>
      <c r="KVV48" s="133"/>
      <c r="KVW48" s="133"/>
      <c r="KVX48" s="133"/>
      <c r="KVY48" s="133"/>
      <c r="KVZ48" s="133"/>
      <c r="KWA48" s="133"/>
      <c r="KWB48" s="133"/>
      <c r="KWC48" s="133"/>
      <c r="KWD48" s="133"/>
      <c r="KWE48" s="133"/>
      <c r="KWF48" s="133"/>
      <c r="KWG48" s="133"/>
      <c r="KWH48" s="133"/>
      <c r="KWI48" s="133"/>
      <c r="KWJ48" s="133"/>
      <c r="KWK48" s="133"/>
      <c r="KWL48" s="133"/>
      <c r="KWM48" s="133"/>
      <c r="KWN48" s="133"/>
      <c r="KWO48" s="133"/>
      <c r="KWP48" s="133"/>
      <c r="KWQ48" s="133"/>
      <c r="KWR48" s="133"/>
      <c r="KWS48" s="133"/>
      <c r="KWT48" s="133"/>
      <c r="KWU48" s="133"/>
      <c r="KWV48" s="133"/>
      <c r="KWW48" s="133"/>
      <c r="KWX48" s="133"/>
      <c r="KWY48" s="133"/>
      <c r="KWZ48" s="133"/>
      <c r="KXA48" s="133"/>
      <c r="KXB48" s="133"/>
      <c r="KXC48" s="133"/>
      <c r="KXD48" s="133"/>
      <c r="KXE48" s="133"/>
      <c r="KXF48" s="133"/>
      <c r="KXG48" s="133"/>
      <c r="KXH48" s="133"/>
      <c r="KXI48" s="133"/>
      <c r="KXJ48" s="133"/>
      <c r="KXK48" s="133"/>
      <c r="KXL48" s="133"/>
      <c r="KXM48" s="133"/>
      <c r="KXN48" s="133"/>
      <c r="KXO48" s="133"/>
      <c r="KXP48" s="133"/>
      <c r="KXQ48" s="133"/>
      <c r="KXR48" s="133"/>
      <c r="KXS48" s="133"/>
      <c r="KXT48" s="133"/>
      <c r="KXU48" s="133"/>
      <c r="KXV48" s="133"/>
      <c r="KXW48" s="133"/>
      <c r="KXX48" s="133"/>
      <c r="KXY48" s="133"/>
      <c r="KXZ48" s="133"/>
      <c r="KYA48" s="133"/>
      <c r="KYB48" s="133"/>
      <c r="KYC48" s="133"/>
      <c r="KYD48" s="133"/>
      <c r="KYE48" s="133"/>
      <c r="KYF48" s="133"/>
      <c r="KYG48" s="133"/>
      <c r="KYH48" s="133"/>
      <c r="KYI48" s="133"/>
      <c r="KYJ48" s="133"/>
      <c r="KYK48" s="133"/>
      <c r="KYL48" s="133"/>
      <c r="KYM48" s="133"/>
      <c r="KYN48" s="133"/>
      <c r="KYO48" s="133"/>
      <c r="KYP48" s="133"/>
      <c r="KYQ48" s="133"/>
      <c r="KYR48" s="133"/>
      <c r="KYS48" s="133"/>
      <c r="KYT48" s="133"/>
      <c r="KYU48" s="133"/>
      <c r="KYV48" s="133"/>
      <c r="KYW48" s="133"/>
      <c r="KYX48" s="133"/>
      <c r="KYY48" s="133"/>
      <c r="KYZ48" s="133"/>
      <c r="KZA48" s="133"/>
      <c r="KZB48" s="133"/>
      <c r="KZC48" s="133"/>
      <c r="KZD48" s="133"/>
      <c r="KZE48" s="133"/>
      <c r="KZF48" s="133"/>
      <c r="KZG48" s="133"/>
      <c r="KZH48" s="133"/>
      <c r="KZI48" s="133"/>
      <c r="KZJ48" s="133"/>
      <c r="KZK48" s="133"/>
      <c r="KZL48" s="133"/>
      <c r="KZM48" s="133"/>
      <c r="KZN48" s="133"/>
      <c r="KZO48" s="133"/>
      <c r="KZP48" s="133"/>
      <c r="KZQ48" s="133"/>
      <c r="KZR48" s="133"/>
      <c r="KZS48" s="133"/>
      <c r="KZT48" s="133"/>
      <c r="KZU48" s="133"/>
      <c r="KZV48" s="133"/>
      <c r="KZW48" s="133"/>
      <c r="KZX48" s="133"/>
      <c r="KZY48" s="133"/>
      <c r="KZZ48" s="133"/>
      <c r="LAA48" s="133"/>
      <c r="LAB48" s="133"/>
      <c r="LAC48" s="133"/>
      <c r="LAD48" s="133"/>
      <c r="LAE48" s="133"/>
      <c r="LAF48" s="133"/>
      <c r="LAG48" s="133"/>
      <c r="LAH48" s="133"/>
      <c r="LAI48" s="133"/>
      <c r="LAJ48" s="133"/>
      <c r="LAK48" s="133"/>
      <c r="LAL48" s="133"/>
      <c r="LAM48" s="133"/>
      <c r="LAN48" s="133"/>
      <c r="LAO48" s="133"/>
      <c r="LAP48" s="133"/>
      <c r="LAQ48" s="133"/>
      <c r="LAR48" s="133"/>
      <c r="LAS48" s="133"/>
      <c r="LAT48" s="133"/>
      <c r="LAU48" s="133"/>
      <c r="LAV48" s="133"/>
      <c r="LAW48" s="133"/>
      <c r="LAX48" s="133"/>
      <c r="LAY48" s="133"/>
      <c r="LAZ48" s="133"/>
      <c r="LBA48" s="133"/>
      <c r="LBB48" s="133"/>
      <c r="LBC48" s="133"/>
      <c r="LBD48" s="133"/>
      <c r="LBE48" s="133"/>
      <c r="LBF48" s="133"/>
      <c r="LBG48" s="133"/>
      <c r="LBH48" s="133"/>
      <c r="LBI48" s="133"/>
      <c r="LBJ48" s="133"/>
      <c r="LBK48" s="133"/>
      <c r="LBL48" s="133"/>
      <c r="LBM48" s="133"/>
      <c r="LBN48" s="133"/>
      <c r="LBO48" s="133"/>
      <c r="LBP48" s="133"/>
      <c r="LBQ48" s="133"/>
      <c r="LBR48" s="133"/>
      <c r="LBS48" s="133"/>
      <c r="LBT48" s="133"/>
      <c r="LBU48" s="133"/>
      <c r="LBV48" s="133"/>
      <c r="LBW48" s="133"/>
      <c r="LBX48" s="133"/>
      <c r="LBY48" s="133"/>
      <c r="LBZ48" s="133"/>
      <c r="LCA48" s="133"/>
      <c r="LCB48" s="133"/>
      <c r="LCC48" s="133"/>
      <c r="LCD48" s="133"/>
      <c r="LCE48" s="133"/>
      <c r="LCF48" s="133"/>
      <c r="LCG48" s="133"/>
      <c r="LCH48" s="133"/>
      <c r="LCI48" s="133"/>
      <c r="LCJ48" s="133"/>
      <c r="LCK48" s="133"/>
      <c r="LCL48" s="133"/>
      <c r="LCM48" s="133"/>
      <c r="LCN48" s="133"/>
      <c r="LCO48" s="133"/>
      <c r="LCP48" s="133"/>
      <c r="LCQ48" s="133"/>
      <c r="LCR48" s="133"/>
      <c r="LCS48" s="133"/>
      <c r="LCT48" s="133"/>
      <c r="LCU48" s="133"/>
      <c r="LCV48" s="133"/>
      <c r="LCW48" s="133"/>
      <c r="LCX48" s="133"/>
      <c r="LCY48" s="133"/>
      <c r="LCZ48" s="133"/>
      <c r="LDA48" s="133"/>
      <c r="LDB48" s="133"/>
      <c r="LDC48" s="133"/>
      <c r="LDD48" s="133"/>
      <c r="LDE48" s="133"/>
      <c r="LDF48" s="133"/>
      <c r="LDG48" s="133"/>
      <c r="LDH48" s="133"/>
      <c r="LDI48" s="133"/>
      <c r="LDJ48" s="133"/>
      <c r="LDK48" s="133"/>
      <c r="LDL48" s="133"/>
      <c r="LDM48" s="133"/>
      <c r="LDN48" s="133"/>
      <c r="LDO48" s="133"/>
      <c r="LDP48" s="133"/>
      <c r="LDQ48" s="133"/>
      <c r="LDR48" s="133"/>
      <c r="LDS48" s="133"/>
      <c r="LDT48" s="133"/>
      <c r="LDU48" s="133"/>
      <c r="LDV48" s="133"/>
      <c r="LDW48" s="133"/>
      <c r="LDX48" s="133"/>
      <c r="LDY48" s="133"/>
      <c r="LDZ48" s="133"/>
      <c r="LEA48" s="133"/>
      <c r="LEB48" s="133"/>
      <c r="LEC48" s="133"/>
      <c r="LED48" s="133"/>
      <c r="LEE48" s="133"/>
      <c r="LEF48" s="133"/>
      <c r="LEG48" s="133"/>
      <c r="LEH48" s="133"/>
      <c r="LEI48" s="133"/>
      <c r="LEJ48" s="133"/>
      <c r="LEK48" s="133"/>
      <c r="LEL48" s="133"/>
      <c r="LEM48" s="133"/>
      <c r="LEN48" s="133"/>
      <c r="LEO48" s="133"/>
      <c r="LEP48" s="133"/>
      <c r="LEQ48" s="133"/>
      <c r="LER48" s="133"/>
      <c r="LES48" s="133"/>
      <c r="LET48" s="133"/>
      <c r="LEU48" s="133"/>
      <c r="LEV48" s="133"/>
      <c r="LEW48" s="133"/>
      <c r="LEX48" s="133"/>
      <c r="LEY48" s="133"/>
      <c r="LEZ48" s="133"/>
      <c r="LFA48" s="133"/>
      <c r="LFB48" s="133"/>
      <c r="LFC48" s="133"/>
      <c r="LFD48" s="133"/>
      <c r="LFE48" s="133"/>
      <c r="LFF48" s="133"/>
      <c r="LFG48" s="133"/>
      <c r="LFH48" s="133"/>
      <c r="LFI48" s="133"/>
      <c r="LFJ48" s="133"/>
      <c r="LFK48" s="133"/>
      <c r="LFL48" s="133"/>
      <c r="LFM48" s="133"/>
      <c r="LFN48" s="133"/>
      <c r="LFO48" s="133"/>
      <c r="LFP48" s="133"/>
      <c r="LFQ48" s="133"/>
      <c r="LFR48" s="133"/>
      <c r="LFS48" s="133"/>
      <c r="LFT48" s="133"/>
      <c r="LFU48" s="133"/>
      <c r="LFV48" s="133"/>
      <c r="LFW48" s="133"/>
      <c r="LFX48" s="133"/>
      <c r="LFY48" s="133"/>
      <c r="LFZ48" s="133"/>
      <c r="LGA48" s="133"/>
      <c r="LGB48" s="133"/>
      <c r="LGC48" s="133"/>
      <c r="LGD48" s="133"/>
      <c r="LGE48" s="133"/>
      <c r="LGF48" s="133"/>
      <c r="LGG48" s="133"/>
      <c r="LGH48" s="133"/>
      <c r="LGI48" s="133"/>
      <c r="LGJ48" s="133"/>
      <c r="LGK48" s="133"/>
      <c r="LGL48" s="133"/>
      <c r="LGM48" s="133"/>
      <c r="LGN48" s="133"/>
      <c r="LGO48" s="133"/>
      <c r="LGP48" s="133"/>
      <c r="LGQ48" s="133"/>
      <c r="LGR48" s="133"/>
      <c r="LGS48" s="133"/>
      <c r="LGT48" s="133"/>
      <c r="LGU48" s="133"/>
      <c r="LGV48" s="133"/>
      <c r="LGW48" s="133"/>
      <c r="LGX48" s="133"/>
      <c r="LGY48" s="133"/>
      <c r="LGZ48" s="133"/>
      <c r="LHA48" s="133"/>
      <c r="LHB48" s="133"/>
      <c r="LHC48" s="133"/>
      <c r="LHD48" s="133"/>
      <c r="LHE48" s="133"/>
      <c r="LHF48" s="133"/>
      <c r="LHG48" s="133"/>
      <c r="LHH48" s="133"/>
      <c r="LHI48" s="133"/>
      <c r="LHJ48" s="133"/>
      <c r="LHK48" s="133"/>
      <c r="LHL48" s="133"/>
      <c r="LHM48" s="133"/>
      <c r="LHN48" s="133"/>
      <c r="LHO48" s="133"/>
      <c r="LHP48" s="133"/>
      <c r="LHQ48" s="133"/>
      <c r="LHR48" s="133"/>
      <c r="LHS48" s="133"/>
      <c r="LHT48" s="133"/>
      <c r="LHU48" s="133"/>
      <c r="LHV48" s="133"/>
      <c r="LHW48" s="133"/>
      <c r="LHX48" s="133"/>
      <c r="LHY48" s="133"/>
      <c r="LHZ48" s="133"/>
      <c r="LIA48" s="133"/>
      <c r="LIB48" s="133"/>
      <c r="LIC48" s="133"/>
      <c r="LID48" s="133"/>
      <c r="LIE48" s="133"/>
      <c r="LIF48" s="133"/>
      <c r="LIG48" s="133"/>
      <c r="LIH48" s="133"/>
      <c r="LII48" s="133"/>
      <c r="LIJ48" s="133"/>
      <c r="LIK48" s="133"/>
      <c r="LIL48" s="133"/>
      <c r="LIM48" s="133"/>
      <c r="LIN48" s="133"/>
      <c r="LIO48" s="133"/>
      <c r="LIP48" s="133"/>
      <c r="LIQ48" s="133"/>
      <c r="LIR48" s="133"/>
      <c r="LIS48" s="133"/>
      <c r="LIT48" s="133"/>
      <c r="LIU48" s="133"/>
      <c r="LIV48" s="133"/>
      <c r="LIW48" s="133"/>
      <c r="LIX48" s="133"/>
      <c r="LIY48" s="133"/>
      <c r="LIZ48" s="133"/>
      <c r="LJA48" s="133"/>
      <c r="LJB48" s="133"/>
      <c r="LJC48" s="133"/>
      <c r="LJD48" s="133"/>
      <c r="LJE48" s="133"/>
      <c r="LJF48" s="133"/>
      <c r="LJG48" s="133"/>
      <c r="LJH48" s="133"/>
      <c r="LJI48" s="133"/>
      <c r="LJJ48" s="133"/>
      <c r="LJK48" s="133"/>
      <c r="LJL48" s="133"/>
      <c r="LJM48" s="133"/>
      <c r="LJN48" s="133"/>
      <c r="LJO48" s="133"/>
      <c r="LJP48" s="133"/>
      <c r="LJQ48" s="133"/>
      <c r="LJR48" s="133"/>
      <c r="LJS48" s="133"/>
      <c r="LJT48" s="133"/>
      <c r="LJU48" s="133"/>
      <c r="LJV48" s="133"/>
      <c r="LJW48" s="133"/>
      <c r="LJX48" s="133"/>
      <c r="LJY48" s="133"/>
      <c r="LJZ48" s="133"/>
      <c r="LKA48" s="133"/>
      <c r="LKB48" s="133"/>
      <c r="LKC48" s="133"/>
      <c r="LKD48" s="133"/>
      <c r="LKE48" s="133"/>
      <c r="LKF48" s="133"/>
      <c r="LKG48" s="133"/>
      <c r="LKH48" s="133"/>
      <c r="LKI48" s="133"/>
      <c r="LKJ48" s="133"/>
      <c r="LKK48" s="133"/>
      <c r="LKL48" s="133"/>
      <c r="LKM48" s="133"/>
      <c r="LKN48" s="133"/>
      <c r="LKO48" s="133"/>
      <c r="LKP48" s="133"/>
      <c r="LKQ48" s="133"/>
      <c r="LKR48" s="133"/>
      <c r="LKS48" s="133"/>
      <c r="LKT48" s="133"/>
      <c r="LKU48" s="133"/>
      <c r="LKV48" s="133"/>
      <c r="LKW48" s="133"/>
      <c r="LKX48" s="133"/>
      <c r="LKY48" s="133"/>
      <c r="LKZ48" s="133"/>
      <c r="LLA48" s="133"/>
      <c r="LLB48" s="133"/>
      <c r="LLC48" s="133"/>
      <c r="LLD48" s="133"/>
      <c r="LLE48" s="133"/>
      <c r="LLF48" s="133"/>
      <c r="LLG48" s="133"/>
      <c r="LLH48" s="133"/>
      <c r="LLI48" s="133"/>
      <c r="LLJ48" s="133"/>
      <c r="LLK48" s="133"/>
      <c r="LLL48" s="133"/>
      <c r="LLM48" s="133"/>
      <c r="LLN48" s="133"/>
      <c r="LLO48" s="133"/>
      <c r="LLP48" s="133"/>
      <c r="LLQ48" s="133"/>
      <c r="LLR48" s="133"/>
      <c r="LLS48" s="133"/>
      <c r="LLT48" s="133"/>
      <c r="LLU48" s="133"/>
      <c r="LLV48" s="133"/>
      <c r="LLW48" s="133"/>
      <c r="LLX48" s="133"/>
      <c r="LLY48" s="133"/>
      <c r="LLZ48" s="133"/>
      <c r="LMA48" s="133"/>
      <c r="LMB48" s="133"/>
      <c r="LMC48" s="133"/>
      <c r="LMD48" s="133"/>
      <c r="LME48" s="133"/>
      <c r="LMF48" s="133"/>
      <c r="LMG48" s="133"/>
      <c r="LMH48" s="133"/>
      <c r="LMI48" s="133"/>
      <c r="LMJ48" s="133"/>
      <c r="LMK48" s="133"/>
      <c r="LML48" s="133"/>
      <c r="LMM48" s="133"/>
      <c r="LMN48" s="133"/>
      <c r="LMO48" s="133"/>
      <c r="LMP48" s="133"/>
      <c r="LMQ48" s="133"/>
      <c r="LMR48" s="133"/>
      <c r="LMS48" s="133"/>
      <c r="LMT48" s="133"/>
      <c r="LMU48" s="133"/>
      <c r="LMV48" s="133"/>
      <c r="LMW48" s="133"/>
      <c r="LMX48" s="133"/>
      <c r="LMY48" s="133"/>
      <c r="LMZ48" s="133"/>
      <c r="LNA48" s="133"/>
      <c r="LNB48" s="133"/>
      <c r="LNC48" s="133"/>
      <c r="LND48" s="133"/>
      <c r="LNE48" s="133"/>
      <c r="LNF48" s="133"/>
      <c r="LNG48" s="133"/>
      <c r="LNH48" s="133"/>
      <c r="LNI48" s="133"/>
      <c r="LNJ48" s="133"/>
      <c r="LNK48" s="133"/>
      <c r="LNL48" s="133"/>
      <c r="LNM48" s="133"/>
      <c r="LNN48" s="133"/>
      <c r="LNO48" s="133"/>
      <c r="LNP48" s="133"/>
      <c r="LNQ48" s="133"/>
      <c r="LNR48" s="133"/>
      <c r="LNS48" s="133"/>
      <c r="LNT48" s="133"/>
      <c r="LNU48" s="133"/>
      <c r="LNV48" s="133"/>
      <c r="LNW48" s="133"/>
      <c r="LNX48" s="133"/>
      <c r="LNY48" s="133"/>
      <c r="LNZ48" s="133"/>
      <c r="LOA48" s="133"/>
      <c r="LOB48" s="133"/>
      <c r="LOC48" s="133"/>
      <c r="LOD48" s="133"/>
      <c r="LOE48" s="133"/>
      <c r="LOF48" s="133"/>
      <c r="LOG48" s="133"/>
      <c r="LOH48" s="133"/>
      <c r="LOI48" s="133"/>
      <c r="LOJ48" s="133"/>
      <c r="LOK48" s="133"/>
      <c r="LOL48" s="133"/>
      <c r="LOM48" s="133"/>
      <c r="LON48" s="133"/>
      <c r="LOO48" s="133"/>
      <c r="LOP48" s="133"/>
      <c r="LOQ48" s="133"/>
      <c r="LOR48" s="133"/>
      <c r="LOS48" s="133"/>
      <c r="LOT48" s="133"/>
      <c r="LOU48" s="133"/>
      <c r="LOV48" s="133"/>
      <c r="LOW48" s="133"/>
      <c r="LOX48" s="133"/>
      <c r="LOY48" s="133"/>
      <c r="LOZ48" s="133"/>
      <c r="LPA48" s="133"/>
      <c r="LPB48" s="133"/>
      <c r="LPC48" s="133"/>
      <c r="LPD48" s="133"/>
      <c r="LPE48" s="133"/>
      <c r="LPF48" s="133"/>
      <c r="LPG48" s="133"/>
      <c r="LPH48" s="133"/>
      <c r="LPI48" s="133"/>
      <c r="LPJ48" s="133"/>
      <c r="LPK48" s="133"/>
      <c r="LPL48" s="133"/>
      <c r="LPM48" s="133"/>
      <c r="LPN48" s="133"/>
      <c r="LPO48" s="133"/>
      <c r="LPP48" s="133"/>
      <c r="LPQ48" s="133"/>
      <c r="LPR48" s="133"/>
      <c r="LPS48" s="133"/>
      <c r="LPT48" s="133"/>
      <c r="LPU48" s="133"/>
      <c r="LPV48" s="133"/>
      <c r="LPW48" s="133"/>
      <c r="LPX48" s="133"/>
      <c r="LPY48" s="133"/>
      <c r="LPZ48" s="133"/>
      <c r="LQA48" s="133"/>
      <c r="LQB48" s="133"/>
      <c r="LQC48" s="133"/>
      <c r="LQD48" s="133"/>
      <c r="LQE48" s="133"/>
      <c r="LQF48" s="133"/>
      <c r="LQG48" s="133"/>
      <c r="LQH48" s="133"/>
      <c r="LQI48" s="133"/>
      <c r="LQJ48" s="133"/>
      <c r="LQK48" s="133"/>
      <c r="LQL48" s="133"/>
      <c r="LQM48" s="133"/>
      <c r="LQN48" s="133"/>
      <c r="LQO48" s="133"/>
      <c r="LQP48" s="133"/>
      <c r="LQQ48" s="133"/>
      <c r="LQR48" s="133"/>
      <c r="LQS48" s="133"/>
      <c r="LQT48" s="133"/>
      <c r="LQU48" s="133"/>
      <c r="LQV48" s="133"/>
      <c r="LQW48" s="133"/>
      <c r="LQX48" s="133"/>
      <c r="LQY48" s="133"/>
      <c r="LQZ48" s="133"/>
      <c r="LRA48" s="133"/>
      <c r="LRB48" s="133"/>
      <c r="LRC48" s="133"/>
      <c r="LRD48" s="133"/>
      <c r="LRE48" s="133"/>
      <c r="LRF48" s="133"/>
      <c r="LRG48" s="133"/>
      <c r="LRH48" s="133"/>
      <c r="LRI48" s="133"/>
      <c r="LRJ48" s="133"/>
      <c r="LRK48" s="133"/>
      <c r="LRL48" s="133"/>
      <c r="LRM48" s="133"/>
      <c r="LRN48" s="133"/>
      <c r="LRO48" s="133"/>
      <c r="LRP48" s="133"/>
      <c r="LRQ48" s="133"/>
      <c r="LRR48" s="133"/>
      <c r="LRS48" s="133"/>
      <c r="LRT48" s="133"/>
      <c r="LRU48" s="133"/>
      <c r="LRV48" s="133"/>
      <c r="LRW48" s="133"/>
      <c r="LRX48" s="133"/>
      <c r="LRY48" s="133"/>
      <c r="LRZ48" s="133"/>
      <c r="LSA48" s="133"/>
      <c r="LSB48" s="133"/>
      <c r="LSC48" s="133"/>
      <c r="LSD48" s="133"/>
      <c r="LSE48" s="133"/>
      <c r="LSF48" s="133"/>
      <c r="LSG48" s="133"/>
      <c r="LSH48" s="133"/>
      <c r="LSI48" s="133"/>
      <c r="LSJ48" s="133"/>
      <c r="LSK48" s="133"/>
      <c r="LSL48" s="133"/>
      <c r="LSM48" s="133"/>
      <c r="LSN48" s="133"/>
      <c r="LSO48" s="133"/>
      <c r="LSP48" s="133"/>
      <c r="LSQ48" s="133"/>
      <c r="LSR48" s="133"/>
      <c r="LSS48" s="133"/>
      <c r="LST48" s="133"/>
      <c r="LSU48" s="133"/>
      <c r="LSV48" s="133"/>
      <c r="LSW48" s="133"/>
      <c r="LSX48" s="133"/>
      <c r="LSY48" s="133"/>
      <c r="LSZ48" s="133"/>
      <c r="LTA48" s="133"/>
      <c r="LTB48" s="133"/>
      <c r="LTC48" s="133"/>
      <c r="LTD48" s="133"/>
      <c r="LTE48" s="133"/>
      <c r="LTF48" s="133"/>
      <c r="LTG48" s="133"/>
      <c r="LTH48" s="133"/>
      <c r="LTI48" s="133"/>
      <c r="LTJ48" s="133"/>
      <c r="LTK48" s="133"/>
      <c r="LTL48" s="133"/>
      <c r="LTM48" s="133"/>
      <c r="LTN48" s="133"/>
      <c r="LTO48" s="133"/>
      <c r="LTP48" s="133"/>
      <c r="LTQ48" s="133"/>
      <c r="LTR48" s="133"/>
      <c r="LTS48" s="133"/>
      <c r="LTT48" s="133"/>
      <c r="LTU48" s="133"/>
      <c r="LTV48" s="133"/>
      <c r="LTW48" s="133"/>
      <c r="LTX48" s="133"/>
      <c r="LTY48" s="133"/>
      <c r="LTZ48" s="133"/>
      <c r="LUA48" s="133"/>
      <c r="LUB48" s="133"/>
      <c r="LUC48" s="133"/>
      <c r="LUD48" s="133"/>
      <c r="LUE48" s="133"/>
      <c r="LUF48" s="133"/>
      <c r="LUG48" s="133"/>
      <c r="LUH48" s="133"/>
      <c r="LUI48" s="133"/>
      <c r="LUJ48" s="133"/>
      <c r="LUK48" s="133"/>
      <c r="LUL48" s="133"/>
      <c r="LUM48" s="133"/>
      <c r="LUN48" s="133"/>
      <c r="LUO48" s="133"/>
      <c r="LUP48" s="133"/>
      <c r="LUQ48" s="133"/>
      <c r="LUR48" s="133"/>
      <c r="LUS48" s="133"/>
      <c r="LUT48" s="133"/>
      <c r="LUU48" s="133"/>
      <c r="LUV48" s="133"/>
      <c r="LUW48" s="133"/>
      <c r="LUX48" s="133"/>
      <c r="LUY48" s="133"/>
      <c r="LUZ48" s="133"/>
      <c r="LVA48" s="133"/>
      <c r="LVB48" s="133"/>
      <c r="LVC48" s="133"/>
      <c r="LVD48" s="133"/>
      <c r="LVE48" s="133"/>
      <c r="LVF48" s="133"/>
      <c r="LVG48" s="133"/>
      <c r="LVH48" s="133"/>
      <c r="LVI48" s="133"/>
      <c r="LVJ48" s="133"/>
      <c r="LVK48" s="133"/>
      <c r="LVL48" s="133"/>
      <c r="LVM48" s="133"/>
      <c r="LVN48" s="133"/>
      <c r="LVO48" s="133"/>
      <c r="LVP48" s="133"/>
      <c r="LVQ48" s="133"/>
      <c r="LVR48" s="133"/>
      <c r="LVS48" s="133"/>
      <c r="LVT48" s="133"/>
      <c r="LVU48" s="133"/>
      <c r="LVV48" s="133"/>
      <c r="LVW48" s="133"/>
      <c r="LVX48" s="133"/>
      <c r="LVY48" s="133"/>
      <c r="LVZ48" s="133"/>
      <c r="LWA48" s="133"/>
      <c r="LWB48" s="133"/>
      <c r="LWC48" s="133"/>
      <c r="LWD48" s="133"/>
      <c r="LWE48" s="133"/>
      <c r="LWF48" s="133"/>
      <c r="LWG48" s="133"/>
      <c r="LWH48" s="133"/>
      <c r="LWI48" s="133"/>
      <c r="LWJ48" s="133"/>
      <c r="LWK48" s="133"/>
      <c r="LWL48" s="133"/>
      <c r="LWM48" s="133"/>
      <c r="LWN48" s="133"/>
      <c r="LWO48" s="133"/>
      <c r="LWP48" s="133"/>
      <c r="LWQ48" s="133"/>
      <c r="LWR48" s="133"/>
      <c r="LWS48" s="133"/>
      <c r="LWT48" s="133"/>
      <c r="LWU48" s="133"/>
      <c r="LWV48" s="133"/>
      <c r="LWW48" s="133"/>
      <c r="LWX48" s="133"/>
      <c r="LWY48" s="133"/>
      <c r="LWZ48" s="133"/>
      <c r="LXA48" s="133"/>
      <c r="LXB48" s="133"/>
      <c r="LXC48" s="133"/>
      <c r="LXD48" s="133"/>
      <c r="LXE48" s="133"/>
      <c r="LXF48" s="133"/>
      <c r="LXG48" s="133"/>
      <c r="LXH48" s="133"/>
      <c r="LXI48" s="133"/>
      <c r="LXJ48" s="133"/>
      <c r="LXK48" s="133"/>
      <c r="LXL48" s="133"/>
      <c r="LXM48" s="133"/>
      <c r="LXN48" s="133"/>
      <c r="LXO48" s="133"/>
      <c r="LXP48" s="133"/>
      <c r="LXQ48" s="133"/>
      <c r="LXR48" s="133"/>
      <c r="LXS48" s="133"/>
      <c r="LXT48" s="133"/>
      <c r="LXU48" s="133"/>
      <c r="LXV48" s="133"/>
      <c r="LXW48" s="133"/>
      <c r="LXX48" s="133"/>
      <c r="LXY48" s="133"/>
      <c r="LXZ48" s="133"/>
      <c r="LYA48" s="133"/>
      <c r="LYB48" s="133"/>
      <c r="LYC48" s="133"/>
      <c r="LYD48" s="133"/>
      <c r="LYE48" s="133"/>
      <c r="LYF48" s="133"/>
      <c r="LYG48" s="133"/>
      <c r="LYH48" s="133"/>
      <c r="LYI48" s="133"/>
      <c r="LYJ48" s="133"/>
      <c r="LYK48" s="133"/>
      <c r="LYL48" s="133"/>
      <c r="LYM48" s="133"/>
      <c r="LYN48" s="133"/>
      <c r="LYO48" s="133"/>
      <c r="LYP48" s="133"/>
      <c r="LYQ48" s="133"/>
      <c r="LYR48" s="133"/>
      <c r="LYS48" s="133"/>
      <c r="LYT48" s="133"/>
      <c r="LYU48" s="133"/>
      <c r="LYV48" s="133"/>
      <c r="LYW48" s="133"/>
      <c r="LYX48" s="133"/>
      <c r="LYY48" s="133"/>
      <c r="LYZ48" s="133"/>
      <c r="LZA48" s="133"/>
      <c r="LZB48" s="133"/>
      <c r="LZC48" s="133"/>
      <c r="LZD48" s="133"/>
      <c r="LZE48" s="133"/>
      <c r="LZF48" s="133"/>
      <c r="LZG48" s="133"/>
      <c r="LZH48" s="133"/>
      <c r="LZI48" s="133"/>
      <c r="LZJ48" s="133"/>
      <c r="LZK48" s="133"/>
      <c r="LZL48" s="133"/>
      <c r="LZM48" s="133"/>
      <c r="LZN48" s="133"/>
      <c r="LZO48" s="133"/>
      <c r="LZP48" s="133"/>
      <c r="LZQ48" s="133"/>
      <c r="LZR48" s="133"/>
      <c r="LZS48" s="133"/>
      <c r="LZT48" s="133"/>
      <c r="LZU48" s="133"/>
      <c r="LZV48" s="133"/>
      <c r="LZW48" s="133"/>
      <c r="LZX48" s="133"/>
      <c r="LZY48" s="133"/>
      <c r="LZZ48" s="133"/>
      <c r="MAA48" s="133"/>
      <c r="MAB48" s="133"/>
      <c r="MAC48" s="133"/>
      <c r="MAD48" s="133"/>
      <c r="MAE48" s="133"/>
      <c r="MAF48" s="133"/>
      <c r="MAG48" s="133"/>
      <c r="MAH48" s="133"/>
      <c r="MAI48" s="133"/>
      <c r="MAJ48" s="133"/>
      <c r="MAK48" s="133"/>
      <c r="MAL48" s="133"/>
      <c r="MAM48" s="133"/>
      <c r="MAN48" s="133"/>
      <c r="MAO48" s="133"/>
      <c r="MAP48" s="133"/>
      <c r="MAQ48" s="133"/>
      <c r="MAR48" s="133"/>
      <c r="MAS48" s="133"/>
      <c r="MAT48" s="133"/>
      <c r="MAU48" s="133"/>
      <c r="MAV48" s="133"/>
      <c r="MAW48" s="133"/>
      <c r="MAX48" s="133"/>
      <c r="MAY48" s="133"/>
      <c r="MAZ48" s="133"/>
      <c r="MBA48" s="133"/>
      <c r="MBB48" s="133"/>
      <c r="MBC48" s="133"/>
      <c r="MBD48" s="133"/>
      <c r="MBE48" s="133"/>
      <c r="MBF48" s="133"/>
      <c r="MBG48" s="133"/>
      <c r="MBH48" s="133"/>
      <c r="MBI48" s="133"/>
      <c r="MBJ48" s="133"/>
      <c r="MBK48" s="133"/>
      <c r="MBL48" s="133"/>
      <c r="MBM48" s="133"/>
      <c r="MBN48" s="133"/>
      <c r="MBO48" s="133"/>
      <c r="MBP48" s="133"/>
      <c r="MBQ48" s="133"/>
      <c r="MBR48" s="133"/>
      <c r="MBS48" s="133"/>
      <c r="MBT48" s="133"/>
      <c r="MBU48" s="133"/>
      <c r="MBV48" s="133"/>
      <c r="MBW48" s="133"/>
      <c r="MBX48" s="133"/>
      <c r="MBY48" s="133"/>
      <c r="MBZ48" s="133"/>
      <c r="MCA48" s="133"/>
      <c r="MCB48" s="133"/>
      <c r="MCC48" s="133"/>
      <c r="MCD48" s="133"/>
      <c r="MCE48" s="133"/>
      <c r="MCF48" s="133"/>
      <c r="MCG48" s="133"/>
      <c r="MCH48" s="133"/>
      <c r="MCI48" s="133"/>
      <c r="MCJ48" s="133"/>
      <c r="MCK48" s="133"/>
      <c r="MCL48" s="133"/>
      <c r="MCM48" s="133"/>
      <c r="MCN48" s="133"/>
      <c r="MCO48" s="133"/>
      <c r="MCP48" s="133"/>
      <c r="MCQ48" s="133"/>
      <c r="MCR48" s="133"/>
      <c r="MCS48" s="133"/>
      <c r="MCT48" s="133"/>
      <c r="MCU48" s="133"/>
      <c r="MCV48" s="133"/>
      <c r="MCW48" s="133"/>
      <c r="MCX48" s="133"/>
      <c r="MCY48" s="133"/>
      <c r="MCZ48" s="133"/>
      <c r="MDA48" s="133"/>
      <c r="MDB48" s="133"/>
      <c r="MDC48" s="133"/>
      <c r="MDD48" s="133"/>
      <c r="MDE48" s="133"/>
      <c r="MDF48" s="133"/>
      <c r="MDG48" s="133"/>
      <c r="MDH48" s="133"/>
      <c r="MDI48" s="133"/>
      <c r="MDJ48" s="133"/>
      <c r="MDK48" s="133"/>
      <c r="MDL48" s="133"/>
      <c r="MDM48" s="133"/>
      <c r="MDN48" s="133"/>
      <c r="MDO48" s="133"/>
      <c r="MDP48" s="133"/>
      <c r="MDQ48" s="133"/>
      <c r="MDR48" s="133"/>
      <c r="MDS48" s="133"/>
      <c r="MDT48" s="133"/>
      <c r="MDU48" s="133"/>
      <c r="MDV48" s="133"/>
      <c r="MDW48" s="133"/>
      <c r="MDX48" s="133"/>
      <c r="MDY48" s="133"/>
      <c r="MDZ48" s="133"/>
      <c r="MEA48" s="133"/>
      <c r="MEB48" s="133"/>
      <c r="MEC48" s="133"/>
      <c r="MED48" s="133"/>
      <c r="MEE48" s="133"/>
      <c r="MEF48" s="133"/>
      <c r="MEG48" s="133"/>
      <c r="MEH48" s="133"/>
      <c r="MEI48" s="133"/>
      <c r="MEJ48" s="133"/>
      <c r="MEK48" s="133"/>
      <c r="MEL48" s="133"/>
      <c r="MEM48" s="133"/>
      <c r="MEN48" s="133"/>
      <c r="MEO48" s="133"/>
      <c r="MEP48" s="133"/>
      <c r="MEQ48" s="133"/>
      <c r="MER48" s="133"/>
      <c r="MES48" s="133"/>
      <c r="MET48" s="133"/>
      <c r="MEU48" s="133"/>
      <c r="MEV48" s="133"/>
      <c r="MEW48" s="133"/>
      <c r="MEX48" s="133"/>
      <c r="MEY48" s="133"/>
      <c r="MEZ48" s="133"/>
      <c r="MFA48" s="133"/>
      <c r="MFB48" s="133"/>
      <c r="MFC48" s="133"/>
      <c r="MFD48" s="133"/>
      <c r="MFE48" s="133"/>
      <c r="MFF48" s="133"/>
      <c r="MFG48" s="133"/>
      <c r="MFH48" s="133"/>
      <c r="MFI48" s="133"/>
      <c r="MFJ48" s="133"/>
      <c r="MFK48" s="133"/>
      <c r="MFL48" s="133"/>
      <c r="MFM48" s="133"/>
      <c r="MFN48" s="133"/>
      <c r="MFO48" s="133"/>
      <c r="MFP48" s="133"/>
      <c r="MFQ48" s="133"/>
      <c r="MFR48" s="133"/>
      <c r="MFS48" s="133"/>
      <c r="MFT48" s="133"/>
      <c r="MFU48" s="133"/>
      <c r="MFV48" s="133"/>
      <c r="MFW48" s="133"/>
      <c r="MFX48" s="133"/>
      <c r="MFY48" s="133"/>
      <c r="MFZ48" s="133"/>
      <c r="MGA48" s="133"/>
      <c r="MGB48" s="133"/>
      <c r="MGC48" s="133"/>
      <c r="MGD48" s="133"/>
      <c r="MGE48" s="133"/>
      <c r="MGF48" s="133"/>
      <c r="MGG48" s="133"/>
      <c r="MGH48" s="133"/>
      <c r="MGI48" s="133"/>
      <c r="MGJ48" s="133"/>
      <c r="MGK48" s="133"/>
      <c r="MGL48" s="133"/>
      <c r="MGM48" s="133"/>
      <c r="MGN48" s="133"/>
      <c r="MGO48" s="133"/>
      <c r="MGP48" s="133"/>
      <c r="MGQ48" s="133"/>
      <c r="MGR48" s="133"/>
      <c r="MGS48" s="133"/>
      <c r="MGT48" s="133"/>
      <c r="MGU48" s="133"/>
      <c r="MGV48" s="133"/>
      <c r="MGW48" s="133"/>
      <c r="MGX48" s="133"/>
      <c r="MGY48" s="133"/>
      <c r="MGZ48" s="133"/>
      <c r="MHA48" s="133"/>
      <c r="MHB48" s="133"/>
      <c r="MHC48" s="133"/>
      <c r="MHD48" s="133"/>
      <c r="MHE48" s="133"/>
      <c r="MHF48" s="133"/>
      <c r="MHG48" s="133"/>
      <c r="MHH48" s="133"/>
      <c r="MHI48" s="133"/>
      <c r="MHJ48" s="133"/>
      <c r="MHK48" s="133"/>
      <c r="MHL48" s="133"/>
      <c r="MHM48" s="133"/>
      <c r="MHN48" s="133"/>
      <c r="MHO48" s="133"/>
      <c r="MHP48" s="133"/>
      <c r="MHQ48" s="133"/>
      <c r="MHR48" s="133"/>
      <c r="MHS48" s="133"/>
      <c r="MHT48" s="133"/>
      <c r="MHU48" s="133"/>
      <c r="MHV48" s="133"/>
      <c r="MHW48" s="133"/>
      <c r="MHX48" s="133"/>
      <c r="MHY48" s="133"/>
      <c r="MHZ48" s="133"/>
      <c r="MIA48" s="133"/>
      <c r="MIB48" s="133"/>
      <c r="MIC48" s="133"/>
      <c r="MID48" s="133"/>
      <c r="MIE48" s="133"/>
      <c r="MIF48" s="133"/>
      <c r="MIG48" s="133"/>
      <c r="MIH48" s="133"/>
      <c r="MII48" s="133"/>
      <c r="MIJ48" s="133"/>
      <c r="MIK48" s="133"/>
      <c r="MIL48" s="133"/>
      <c r="MIM48" s="133"/>
      <c r="MIN48" s="133"/>
      <c r="MIO48" s="133"/>
      <c r="MIP48" s="133"/>
      <c r="MIQ48" s="133"/>
      <c r="MIR48" s="133"/>
      <c r="MIS48" s="133"/>
      <c r="MIT48" s="133"/>
      <c r="MIU48" s="133"/>
      <c r="MIV48" s="133"/>
      <c r="MIW48" s="133"/>
      <c r="MIX48" s="133"/>
      <c r="MIY48" s="133"/>
      <c r="MIZ48" s="133"/>
      <c r="MJA48" s="133"/>
      <c r="MJB48" s="133"/>
      <c r="MJC48" s="133"/>
      <c r="MJD48" s="133"/>
      <c r="MJE48" s="133"/>
      <c r="MJF48" s="133"/>
      <c r="MJG48" s="133"/>
      <c r="MJH48" s="133"/>
      <c r="MJI48" s="133"/>
      <c r="MJJ48" s="133"/>
      <c r="MJK48" s="133"/>
      <c r="MJL48" s="133"/>
      <c r="MJM48" s="133"/>
      <c r="MJN48" s="133"/>
      <c r="MJO48" s="133"/>
      <c r="MJP48" s="133"/>
      <c r="MJQ48" s="133"/>
      <c r="MJR48" s="133"/>
      <c r="MJS48" s="133"/>
      <c r="MJT48" s="133"/>
      <c r="MJU48" s="133"/>
      <c r="MJV48" s="133"/>
      <c r="MJW48" s="133"/>
      <c r="MJX48" s="133"/>
      <c r="MJY48" s="133"/>
      <c r="MJZ48" s="133"/>
      <c r="MKA48" s="133"/>
      <c r="MKB48" s="133"/>
      <c r="MKC48" s="133"/>
      <c r="MKD48" s="133"/>
      <c r="MKE48" s="133"/>
      <c r="MKF48" s="133"/>
      <c r="MKG48" s="133"/>
      <c r="MKH48" s="133"/>
      <c r="MKI48" s="133"/>
      <c r="MKJ48" s="133"/>
      <c r="MKK48" s="133"/>
      <c r="MKL48" s="133"/>
      <c r="MKM48" s="133"/>
      <c r="MKN48" s="133"/>
      <c r="MKO48" s="133"/>
      <c r="MKP48" s="133"/>
      <c r="MKQ48" s="133"/>
      <c r="MKR48" s="133"/>
      <c r="MKS48" s="133"/>
      <c r="MKT48" s="133"/>
      <c r="MKU48" s="133"/>
      <c r="MKV48" s="133"/>
      <c r="MKW48" s="133"/>
      <c r="MKX48" s="133"/>
      <c r="MKY48" s="133"/>
      <c r="MKZ48" s="133"/>
      <c r="MLA48" s="133"/>
      <c r="MLB48" s="133"/>
      <c r="MLC48" s="133"/>
      <c r="MLD48" s="133"/>
      <c r="MLE48" s="133"/>
      <c r="MLF48" s="133"/>
      <c r="MLG48" s="133"/>
      <c r="MLH48" s="133"/>
      <c r="MLI48" s="133"/>
      <c r="MLJ48" s="133"/>
      <c r="MLK48" s="133"/>
      <c r="MLL48" s="133"/>
      <c r="MLM48" s="133"/>
      <c r="MLN48" s="133"/>
      <c r="MLO48" s="133"/>
      <c r="MLP48" s="133"/>
      <c r="MLQ48" s="133"/>
      <c r="MLR48" s="133"/>
      <c r="MLS48" s="133"/>
      <c r="MLT48" s="133"/>
      <c r="MLU48" s="133"/>
      <c r="MLV48" s="133"/>
      <c r="MLW48" s="133"/>
      <c r="MLX48" s="133"/>
      <c r="MLY48" s="133"/>
      <c r="MLZ48" s="133"/>
      <c r="MMA48" s="133"/>
      <c r="MMB48" s="133"/>
      <c r="MMC48" s="133"/>
      <c r="MMD48" s="133"/>
      <c r="MME48" s="133"/>
      <c r="MMF48" s="133"/>
      <c r="MMG48" s="133"/>
      <c r="MMH48" s="133"/>
      <c r="MMI48" s="133"/>
      <c r="MMJ48" s="133"/>
      <c r="MMK48" s="133"/>
      <c r="MML48" s="133"/>
      <c r="MMM48" s="133"/>
      <c r="MMN48" s="133"/>
      <c r="MMO48" s="133"/>
      <c r="MMP48" s="133"/>
      <c r="MMQ48" s="133"/>
      <c r="MMR48" s="133"/>
      <c r="MMS48" s="133"/>
      <c r="MMT48" s="133"/>
      <c r="MMU48" s="133"/>
      <c r="MMV48" s="133"/>
      <c r="MMW48" s="133"/>
      <c r="MMX48" s="133"/>
      <c r="MMY48" s="133"/>
      <c r="MMZ48" s="133"/>
      <c r="MNA48" s="133"/>
      <c r="MNB48" s="133"/>
      <c r="MNC48" s="133"/>
      <c r="MND48" s="133"/>
      <c r="MNE48" s="133"/>
      <c r="MNF48" s="133"/>
      <c r="MNG48" s="133"/>
      <c r="MNH48" s="133"/>
      <c r="MNI48" s="133"/>
      <c r="MNJ48" s="133"/>
      <c r="MNK48" s="133"/>
      <c r="MNL48" s="133"/>
      <c r="MNM48" s="133"/>
      <c r="MNN48" s="133"/>
      <c r="MNO48" s="133"/>
      <c r="MNP48" s="133"/>
      <c r="MNQ48" s="133"/>
      <c r="MNR48" s="133"/>
      <c r="MNS48" s="133"/>
      <c r="MNT48" s="133"/>
      <c r="MNU48" s="133"/>
      <c r="MNV48" s="133"/>
      <c r="MNW48" s="133"/>
      <c r="MNX48" s="133"/>
      <c r="MNY48" s="133"/>
      <c r="MNZ48" s="133"/>
      <c r="MOA48" s="133"/>
      <c r="MOB48" s="133"/>
      <c r="MOC48" s="133"/>
      <c r="MOD48" s="133"/>
      <c r="MOE48" s="133"/>
      <c r="MOF48" s="133"/>
      <c r="MOG48" s="133"/>
      <c r="MOH48" s="133"/>
      <c r="MOI48" s="133"/>
      <c r="MOJ48" s="133"/>
      <c r="MOK48" s="133"/>
      <c r="MOL48" s="133"/>
      <c r="MOM48" s="133"/>
      <c r="MON48" s="133"/>
      <c r="MOO48" s="133"/>
      <c r="MOP48" s="133"/>
      <c r="MOQ48" s="133"/>
      <c r="MOR48" s="133"/>
      <c r="MOS48" s="133"/>
      <c r="MOT48" s="133"/>
      <c r="MOU48" s="133"/>
      <c r="MOV48" s="133"/>
      <c r="MOW48" s="133"/>
      <c r="MOX48" s="133"/>
      <c r="MOY48" s="133"/>
      <c r="MOZ48" s="133"/>
      <c r="MPA48" s="133"/>
      <c r="MPB48" s="133"/>
      <c r="MPC48" s="133"/>
      <c r="MPD48" s="133"/>
      <c r="MPE48" s="133"/>
      <c r="MPF48" s="133"/>
      <c r="MPG48" s="133"/>
      <c r="MPH48" s="133"/>
      <c r="MPI48" s="133"/>
      <c r="MPJ48" s="133"/>
      <c r="MPK48" s="133"/>
      <c r="MPL48" s="133"/>
      <c r="MPM48" s="133"/>
      <c r="MPN48" s="133"/>
      <c r="MPO48" s="133"/>
      <c r="MPP48" s="133"/>
      <c r="MPQ48" s="133"/>
      <c r="MPR48" s="133"/>
      <c r="MPS48" s="133"/>
      <c r="MPT48" s="133"/>
      <c r="MPU48" s="133"/>
      <c r="MPV48" s="133"/>
      <c r="MPW48" s="133"/>
      <c r="MPX48" s="133"/>
      <c r="MPY48" s="133"/>
      <c r="MPZ48" s="133"/>
      <c r="MQA48" s="133"/>
      <c r="MQB48" s="133"/>
      <c r="MQC48" s="133"/>
      <c r="MQD48" s="133"/>
      <c r="MQE48" s="133"/>
      <c r="MQF48" s="133"/>
      <c r="MQG48" s="133"/>
      <c r="MQH48" s="133"/>
      <c r="MQI48" s="133"/>
      <c r="MQJ48" s="133"/>
      <c r="MQK48" s="133"/>
      <c r="MQL48" s="133"/>
      <c r="MQM48" s="133"/>
      <c r="MQN48" s="133"/>
      <c r="MQO48" s="133"/>
      <c r="MQP48" s="133"/>
      <c r="MQQ48" s="133"/>
      <c r="MQR48" s="133"/>
      <c r="MQS48" s="133"/>
      <c r="MQT48" s="133"/>
      <c r="MQU48" s="133"/>
      <c r="MQV48" s="133"/>
      <c r="MQW48" s="133"/>
      <c r="MQX48" s="133"/>
      <c r="MQY48" s="133"/>
      <c r="MQZ48" s="133"/>
      <c r="MRA48" s="133"/>
      <c r="MRB48" s="133"/>
      <c r="MRC48" s="133"/>
      <c r="MRD48" s="133"/>
      <c r="MRE48" s="133"/>
      <c r="MRF48" s="133"/>
      <c r="MRG48" s="133"/>
      <c r="MRH48" s="133"/>
      <c r="MRI48" s="133"/>
      <c r="MRJ48" s="133"/>
      <c r="MRK48" s="133"/>
      <c r="MRL48" s="133"/>
      <c r="MRM48" s="133"/>
      <c r="MRN48" s="133"/>
      <c r="MRO48" s="133"/>
      <c r="MRP48" s="133"/>
      <c r="MRQ48" s="133"/>
      <c r="MRR48" s="133"/>
      <c r="MRS48" s="133"/>
      <c r="MRT48" s="133"/>
      <c r="MRU48" s="133"/>
      <c r="MRV48" s="133"/>
      <c r="MRW48" s="133"/>
      <c r="MRX48" s="133"/>
      <c r="MRY48" s="133"/>
      <c r="MRZ48" s="133"/>
      <c r="MSA48" s="133"/>
      <c r="MSB48" s="133"/>
      <c r="MSC48" s="133"/>
      <c r="MSD48" s="133"/>
      <c r="MSE48" s="133"/>
      <c r="MSF48" s="133"/>
      <c r="MSG48" s="133"/>
      <c r="MSH48" s="133"/>
      <c r="MSI48" s="133"/>
      <c r="MSJ48" s="133"/>
      <c r="MSK48" s="133"/>
      <c r="MSL48" s="133"/>
      <c r="MSM48" s="133"/>
      <c r="MSN48" s="133"/>
      <c r="MSO48" s="133"/>
      <c r="MSP48" s="133"/>
      <c r="MSQ48" s="133"/>
      <c r="MSR48" s="133"/>
      <c r="MSS48" s="133"/>
      <c r="MST48" s="133"/>
      <c r="MSU48" s="133"/>
      <c r="MSV48" s="133"/>
      <c r="MSW48" s="133"/>
      <c r="MSX48" s="133"/>
      <c r="MSY48" s="133"/>
      <c r="MSZ48" s="133"/>
      <c r="MTA48" s="133"/>
      <c r="MTB48" s="133"/>
      <c r="MTC48" s="133"/>
      <c r="MTD48" s="133"/>
      <c r="MTE48" s="133"/>
      <c r="MTF48" s="133"/>
      <c r="MTG48" s="133"/>
      <c r="MTH48" s="133"/>
      <c r="MTI48" s="133"/>
      <c r="MTJ48" s="133"/>
      <c r="MTK48" s="133"/>
      <c r="MTL48" s="133"/>
      <c r="MTM48" s="133"/>
      <c r="MTN48" s="133"/>
      <c r="MTO48" s="133"/>
      <c r="MTP48" s="133"/>
      <c r="MTQ48" s="133"/>
      <c r="MTR48" s="133"/>
      <c r="MTS48" s="133"/>
      <c r="MTT48" s="133"/>
      <c r="MTU48" s="133"/>
      <c r="MTV48" s="133"/>
      <c r="MTW48" s="133"/>
      <c r="MTX48" s="133"/>
      <c r="MTY48" s="133"/>
      <c r="MTZ48" s="133"/>
      <c r="MUA48" s="133"/>
      <c r="MUB48" s="133"/>
      <c r="MUC48" s="133"/>
      <c r="MUD48" s="133"/>
      <c r="MUE48" s="133"/>
      <c r="MUF48" s="133"/>
      <c r="MUG48" s="133"/>
      <c r="MUH48" s="133"/>
      <c r="MUI48" s="133"/>
      <c r="MUJ48" s="133"/>
      <c r="MUK48" s="133"/>
      <c r="MUL48" s="133"/>
      <c r="MUM48" s="133"/>
      <c r="MUN48" s="133"/>
      <c r="MUO48" s="133"/>
      <c r="MUP48" s="133"/>
      <c r="MUQ48" s="133"/>
      <c r="MUR48" s="133"/>
      <c r="MUS48" s="133"/>
      <c r="MUT48" s="133"/>
      <c r="MUU48" s="133"/>
      <c r="MUV48" s="133"/>
      <c r="MUW48" s="133"/>
      <c r="MUX48" s="133"/>
      <c r="MUY48" s="133"/>
      <c r="MUZ48" s="133"/>
      <c r="MVA48" s="133"/>
      <c r="MVB48" s="133"/>
      <c r="MVC48" s="133"/>
      <c r="MVD48" s="133"/>
      <c r="MVE48" s="133"/>
      <c r="MVF48" s="133"/>
      <c r="MVG48" s="133"/>
      <c r="MVH48" s="133"/>
      <c r="MVI48" s="133"/>
      <c r="MVJ48" s="133"/>
      <c r="MVK48" s="133"/>
      <c r="MVL48" s="133"/>
      <c r="MVM48" s="133"/>
      <c r="MVN48" s="133"/>
      <c r="MVO48" s="133"/>
      <c r="MVP48" s="133"/>
      <c r="MVQ48" s="133"/>
      <c r="MVR48" s="133"/>
      <c r="MVS48" s="133"/>
      <c r="MVT48" s="133"/>
      <c r="MVU48" s="133"/>
      <c r="MVV48" s="133"/>
      <c r="MVW48" s="133"/>
      <c r="MVX48" s="133"/>
      <c r="MVY48" s="133"/>
      <c r="MVZ48" s="133"/>
      <c r="MWA48" s="133"/>
      <c r="MWB48" s="133"/>
      <c r="MWC48" s="133"/>
      <c r="MWD48" s="133"/>
      <c r="MWE48" s="133"/>
      <c r="MWF48" s="133"/>
      <c r="MWG48" s="133"/>
      <c r="MWH48" s="133"/>
      <c r="MWI48" s="133"/>
      <c r="MWJ48" s="133"/>
      <c r="MWK48" s="133"/>
      <c r="MWL48" s="133"/>
      <c r="MWM48" s="133"/>
      <c r="MWN48" s="133"/>
      <c r="MWO48" s="133"/>
      <c r="MWP48" s="133"/>
      <c r="MWQ48" s="133"/>
      <c r="MWR48" s="133"/>
      <c r="MWS48" s="133"/>
      <c r="MWT48" s="133"/>
      <c r="MWU48" s="133"/>
      <c r="MWV48" s="133"/>
      <c r="MWW48" s="133"/>
      <c r="MWX48" s="133"/>
      <c r="MWY48" s="133"/>
      <c r="MWZ48" s="133"/>
      <c r="MXA48" s="133"/>
      <c r="MXB48" s="133"/>
      <c r="MXC48" s="133"/>
      <c r="MXD48" s="133"/>
      <c r="MXE48" s="133"/>
      <c r="MXF48" s="133"/>
      <c r="MXG48" s="133"/>
      <c r="MXH48" s="133"/>
      <c r="MXI48" s="133"/>
      <c r="MXJ48" s="133"/>
      <c r="MXK48" s="133"/>
      <c r="MXL48" s="133"/>
      <c r="MXM48" s="133"/>
      <c r="MXN48" s="133"/>
      <c r="MXO48" s="133"/>
      <c r="MXP48" s="133"/>
      <c r="MXQ48" s="133"/>
      <c r="MXR48" s="133"/>
      <c r="MXS48" s="133"/>
      <c r="MXT48" s="133"/>
      <c r="MXU48" s="133"/>
      <c r="MXV48" s="133"/>
      <c r="MXW48" s="133"/>
      <c r="MXX48" s="133"/>
      <c r="MXY48" s="133"/>
      <c r="MXZ48" s="133"/>
      <c r="MYA48" s="133"/>
      <c r="MYB48" s="133"/>
      <c r="MYC48" s="133"/>
      <c r="MYD48" s="133"/>
      <c r="MYE48" s="133"/>
      <c r="MYF48" s="133"/>
      <c r="MYG48" s="133"/>
      <c r="MYH48" s="133"/>
      <c r="MYI48" s="133"/>
      <c r="MYJ48" s="133"/>
      <c r="MYK48" s="133"/>
      <c r="MYL48" s="133"/>
      <c r="MYM48" s="133"/>
      <c r="MYN48" s="133"/>
      <c r="MYO48" s="133"/>
      <c r="MYP48" s="133"/>
      <c r="MYQ48" s="133"/>
      <c r="MYR48" s="133"/>
      <c r="MYS48" s="133"/>
      <c r="MYT48" s="133"/>
      <c r="MYU48" s="133"/>
      <c r="MYV48" s="133"/>
      <c r="MYW48" s="133"/>
      <c r="MYX48" s="133"/>
      <c r="MYY48" s="133"/>
      <c r="MYZ48" s="133"/>
      <c r="MZA48" s="133"/>
      <c r="MZB48" s="133"/>
      <c r="MZC48" s="133"/>
      <c r="MZD48" s="133"/>
      <c r="MZE48" s="133"/>
      <c r="MZF48" s="133"/>
      <c r="MZG48" s="133"/>
      <c r="MZH48" s="133"/>
      <c r="MZI48" s="133"/>
      <c r="MZJ48" s="133"/>
      <c r="MZK48" s="133"/>
      <c r="MZL48" s="133"/>
      <c r="MZM48" s="133"/>
      <c r="MZN48" s="133"/>
      <c r="MZO48" s="133"/>
      <c r="MZP48" s="133"/>
      <c r="MZQ48" s="133"/>
      <c r="MZR48" s="133"/>
      <c r="MZS48" s="133"/>
      <c r="MZT48" s="133"/>
      <c r="MZU48" s="133"/>
      <c r="MZV48" s="133"/>
      <c r="MZW48" s="133"/>
      <c r="MZX48" s="133"/>
      <c r="MZY48" s="133"/>
      <c r="MZZ48" s="133"/>
      <c r="NAA48" s="133"/>
      <c r="NAB48" s="133"/>
      <c r="NAC48" s="133"/>
      <c r="NAD48" s="133"/>
      <c r="NAE48" s="133"/>
      <c r="NAF48" s="133"/>
      <c r="NAG48" s="133"/>
      <c r="NAH48" s="133"/>
      <c r="NAI48" s="133"/>
      <c r="NAJ48" s="133"/>
      <c r="NAK48" s="133"/>
      <c r="NAL48" s="133"/>
      <c r="NAM48" s="133"/>
      <c r="NAN48" s="133"/>
      <c r="NAO48" s="133"/>
      <c r="NAP48" s="133"/>
      <c r="NAQ48" s="133"/>
      <c r="NAR48" s="133"/>
      <c r="NAS48" s="133"/>
      <c r="NAT48" s="133"/>
      <c r="NAU48" s="133"/>
      <c r="NAV48" s="133"/>
      <c r="NAW48" s="133"/>
      <c r="NAX48" s="133"/>
      <c r="NAY48" s="133"/>
      <c r="NAZ48" s="133"/>
      <c r="NBA48" s="133"/>
      <c r="NBB48" s="133"/>
      <c r="NBC48" s="133"/>
      <c r="NBD48" s="133"/>
      <c r="NBE48" s="133"/>
      <c r="NBF48" s="133"/>
      <c r="NBG48" s="133"/>
      <c r="NBH48" s="133"/>
      <c r="NBI48" s="133"/>
      <c r="NBJ48" s="133"/>
      <c r="NBK48" s="133"/>
      <c r="NBL48" s="133"/>
      <c r="NBM48" s="133"/>
      <c r="NBN48" s="133"/>
      <c r="NBO48" s="133"/>
      <c r="NBP48" s="133"/>
      <c r="NBQ48" s="133"/>
      <c r="NBR48" s="133"/>
      <c r="NBS48" s="133"/>
      <c r="NBT48" s="133"/>
      <c r="NBU48" s="133"/>
      <c r="NBV48" s="133"/>
      <c r="NBW48" s="133"/>
      <c r="NBX48" s="133"/>
      <c r="NBY48" s="133"/>
      <c r="NBZ48" s="133"/>
      <c r="NCA48" s="133"/>
      <c r="NCB48" s="133"/>
      <c r="NCC48" s="133"/>
      <c r="NCD48" s="133"/>
      <c r="NCE48" s="133"/>
      <c r="NCF48" s="133"/>
      <c r="NCG48" s="133"/>
      <c r="NCH48" s="133"/>
      <c r="NCI48" s="133"/>
      <c r="NCJ48" s="133"/>
      <c r="NCK48" s="133"/>
      <c r="NCL48" s="133"/>
      <c r="NCM48" s="133"/>
      <c r="NCN48" s="133"/>
      <c r="NCO48" s="133"/>
      <c r="NCP48" s="133"/>
      <c r="NCQ48" s="133"/>
      <c r="NCR48" s="133"/>
      <c r="NCS48" s="133"/>
      <c r="NCT48" s="133"/>
      <c r="NCU48" s="133"/>
      <c r="NCV48" s="133"/>
      <c r="NCW48" s="133"/>
      <c r="NCX48" s="133"/>
      <c r="NCY48" s="133"/>
      <c r="NCZ48" s="133"/>
      <c r="NDA48" s="133"/>
      <c r="NDB48" s="133"/>
      <c r="NDC48" s="133"/>
      <c r="NDD48" s="133"/>
      <c r="NDE48" s="133"/>
      <c r="NDF48" s="133"/>
      <c r="NDG48" s="133"/>
      <c r="NDH48" s="133"/>
      <c r="NDI48" s="133"/>
      <c r="NDJ48" s="133"/>
      <c r="NDK48" s="133"/>
      <c r="NDL48" s="133"/>
      <c r="NDM48" s="133"/>
      <c r="NDN48" s="133"/>
      <c r="NDO48" s="133"/>
      <c r="NDP48" s="133"/>
      <c r="NDQ48" s="133"/>
      <c r="NDR48" s="133"/>
      <c r="NDS48" s="133"/>
      <c r="NDT48" s="133"/>
      <c r="NDU48" s="133"/>
      <c r="NDV48" s="133"/>
      <c r="NDW48" s="133"/>
      <c r="NDX48" s="133"/>
      <c r="NDY48" s="133"/>
      <c r="NDZ48" s="133"/>
      <c r="NEA48" s="133"/>
      <c r="NEB48" s="133"/>
      <c r="NEC48" s="133"/>
      <c r="NED48" s="133"/>
      <c r="NEE48" s="133"/>
      <c r="NEF48" s="133"/>
      <c r="NEG48" s="133"/>
      <c r="NEH48" s="133"/>
      <c r="NEI48" s="133"/>
      <c r="NEJ48" s="133"/>
      <c r="NEK48" s="133"/>
      <c r="NEL48" s="133"/>
      <c r="NEM48" s="133"/>
      <c r="NEN48" s="133"/>
      <c r="NEO48" s="133"/>
      <c r="NEP48" s="133"/>
      <c r="NEQ48" s="133"/>
      <c r="NER48" s="133"/>
      <c r="NES48" s="133"/>
      <c r="NET48" s="133"/>
      <c r="NEU48" s="133"/>
      <c r="NEV48" s="133"/>
      <c r="NEW48" s="133"/>
      <c r="NEX48" s="133"/>
      <c r="NEY48" s="133"/>
      <c r="NEZ48" s="133"/>
      <c r="NFA48" s="133"/>
      <c r="NFB48" s="133"/>
      <c r="NFC48" s="133"/>
      <c r="NFD48" s="133"/>
      <c r="NFE48" s="133"/>
      <c r="NFF48" s="133"/>
      <c r="NFG48" s="133"/>
      <c r="NFH48" s="133"/>
      <c r="NFI48" s="133"/>
      <c r="NFJ48" s="133"/>
      <c r="NFK48" s="133"/>
      <c r="NFL48" s="133"/>
      <c r="NFM48" s="133"/>
      <c r="NFN48" s="133"/>
      <c r="NFO48" s="133"/>
      <c r="NFP48" s="133"/>
      <c r="NFQ48" s="133"/>
      <c r="NFR48" s="133"/>
      <c r="NFS48" s="133"/>
      <c r="NFT48" s="133"/>
      <c r="NFU48" s="133"/>
      <c r="NFV48" s="133"/>
      <c r="NFW48" s="133"/>
      <c r="NFX48" s="133"/>
      <c r="NFY48" s="133"/>
      <c r="NFZ48" s="133"/>
      <c r="NGA48" s="133"/>
      <c r="NGB48" s="133"/>
      <c r="NGC48" s="133"/>
      <c r="NGD48" s="133"/>
      <c r="NGE48" s="133"/>
      <c r="NGF48" s="133"/>
      <c r="NGG48" s="133"/>
      <c r="NGH48" s="133"/>
      <c r="NGI48" s="133"/>
      <c r="NGJ48" s="133"/>
      <c r="NGK48" s="133"/>
      <c r="NGL48" s="133"/>
      <c r="NGM48" s="133"/>
      <c r="NGN48" s="133"/>
      <c r="NGO48" s="133"/>
      <c r="NGP48" s="133"/>
      <c r="NGQ48" s="133"/>
      <c r="NGR48" s="133"/>
      <c r="NGS48" s="133"/>
      <c r="NGT48" s="133"/>
      <c r="NGU48" s="133"/>
      <c r="NGV48" s="133"/>
      <c r="NGW48" s="133"/>
      <c r="NGX48" s="133"/>
      <c r="NGY48" s="133"/>
      <c r="NGZ48" s="133"/>
      <c r="NHA48" s="133"/>
      <c r="NHB48" s="133"/>
      <c r="NHC48" s="133"/>
      <c r="NHD48" s="133"/>
      <c r="NHE48" s="133"/>
      <c r="NHF48" s="133"/>
      <c r="NHG48" s="133"/>
      <c r="NHH48" s="133"/>
      <c r="NHI48" s="133"/>
      <c r="NHJ48" s="133"/>
      <c r="NHK48" s="133"/>
      <c r="NHL48" s="133"/>
      <c r="NHM48" s="133"/>
      <c r="NHN48" s="133"/>
      <c r="NHO48" s="133"/>
      <c r="NHP48" s="133"/>
      <c r="NHQ48" s="133"/>
      <c r="NHR48" s="133"/>
      <c r="NHS48" s="133"/>
      <c r="NHT48" s="133"/>
      <c r="NHU48" s="133"/>
      <c r="NHV48" s="133"/>
      <c r="NHW48" s="133"/>
      <c r="NHX48" s="133"/>
      <c r="NHY48" s="133"/>
      <c r="NHZ48" s="133"/>
      <c r="NIA48" s="133"/>
      <c r="NIB48" s="133"/>
      <c r="NIC48" s="133"/>
      <c r="NID48" s="133"/>
      <c r="NIE48" s="133"/>
      <c r="NIF48" s="133"/>
      <c r="NIG48" s="133"/>
      <c r="NIH48" s="133"/>
      <c r="NII48" s="133"/>
      <c r="NIJ48" s="133"/>
      <c r="NIK48" s="133"/>
      <c r="NIL48" s="133"/>
      <c r="NIM48" s="133"/>
      <c r="NIN48" s="133"/>
      <c r="NIO48" s="133"/>
      <c r="NIP48" s="133"/>
      <c r="NIQ48" s="133"/>
      <c r="NIR48" s="133"/>
      <c r="NIS48" s="133"/>
      <c r="NIT48" s="133"/>
      <c r="NIU48" s="133"/>
      <c r="NIV48" s="133"/>
      <c r="NIW48" s="133"/>
      <c r="NIX48" s="133"/>
      <c r="NIY48" s="133"/>
      <c r="NIZ48" s="133"/>
      <c r="NJA48" s="133"/>
      <c r="NJB48" s="133"/>
      <c r="NJC48" s="133"/>
      <c r="NJD48" s="133"/>
      <c r="NJE48" s="133"/>
      <c r="NJF48" s="133"/>
      <c r="NJG48" s="133"/>
      <c r="NJH48" s="133"/>
      <c r="NJI48" s="133"/>
      <c r="NJJ48" s="133"/>
      <c r="NJK48" s="133"/>
      <c r="NJL48" s="133"/>
      <c r="NJM48" s="133"/>
      <c r="NJN48" s="133"/>
      <c r="NJO48" s="133"/>
      <c r="NJP48" s="133"/>
      <c r="NJQ48" s="133"/>
      <c r="NJR48" s="133"/>
      <c r="NJS48" s="133"/>
      <c r="NJT48" s="133"/>
      <c r="NJU48" s="133"/>
      <c r="NJV48" s="133"/>
      <c r="NJW48" s="133"/>
      <c r="NJX48" s="133"/>
      <c r="NJY48" s="133"/>
      <c r="NJZ48" s="133"/>
      <c r="NKA48" s="133"/>
      <c r="NKB48" s="133"/>
      <c r="NKC48" s="133"/>
      <c r="NKD48" s="133"/>
      <c r="NKE48" s="133"/>
      <c r="NKF48" s="133"/>
      <c r="NKG48" s="133"/>
      <c r="NKH48" s="133"/>
      <c r="NKI48" s="133"/>
      <c r="NKJ48" s="133"/>
      <c r="NKK48" s="133"/>
      <c r="NKL48" s="133"/>
      <c r="NKM48" s="133"/>
      <c r="NKN48" s="133"/>
      <c r="NKO48" s="133"/>
      <c r="NKP48" s="133"/>
      <c r="NKQ48" s="133"/>
      <c r="NKR48" s="133"/>
      <c r="NKS48" s="133"/>
      <c r="NKT48" s="133"/>
      <c r="NKU48" s="133"/>
      <c r="NKV48" s="133"/>
      <c r="NKW48" s="133"/>
      <c r="NKX48" s="133"/>
      <c r="NKY48" s="133"/>
      <c r="NKZ48" s="133"/>
      <c r="NLA48" s="133"/>
      <c r="NLB48" s="133"/>
      <c r="NLC48" s="133"/>
      <c r="NLD48" s="133"/>
      <c r="NLE48" s="133"/>
      <c r="NLF48" s="133"/>
      <c r="NLG48" s="133"/>
      <c r="NLH48" s="133"/>
      <c r="NLI48" s="133"/>
      <c r="NLJ48" s="133"/>
      <c r="NLK48" s="133"/>
      <c r="NLL48" s="133"/>
      <c r="NLM48" s="133"/>
      <c r="NLN48" s="133"/>
      <c r="NLO48" s="133"/>
      <c r="NLP48" s="133"/>
      <c r="NLQ48" s="133"/>
      <c r="NLR48" s="133"/>
      <c r="NLS48" s="133"/>
      <c r="NLT48" s="133"/>
      <c r="NLU48" s="133"/>
      <c r="NLV48" s="133"/>
      <c r="NLW48" s="133"/>
      <c r="NLX48" s="133"/>
      <c r="NLY48" s="133"/>
      <c r="NLZ48" s="133"/>
      <c r="NMA48" s="133"/>
      <c r="NMB48" s="133"/>
      <c r="NMC48" s="133"/>
      <c r="NMD48" s="133"/>
      <c r="NME48" s="133"/>
      <c r="NMF48" s="133"/>
      <c r="NMG48" s="133"/>
      <c r="NMH48" s="133"/>
      <c r="NMI48" s="133"/>
      <c r="NMJ48" s="133"/>
      <c r="NMK48" s="133"/>
      <c r="NML48" s="133"/>
      <c r="NMM48" s="133"/>
      <c r="NMN48" s="133"/>
      <c r="NMO48" s="133"/>
      <c r="NMP48" s="133"/>
      <c r="NMQ48" s="133"/>
      <c r="NMR48" s="133"/>
      <c r="NMS48" s="133"/>
      <c r="NMT48" s="133"/>
      <c r="NMU48" s="133"/>
      <c r="NMV48" s="133"/>
      <c r="NMW48" s="133"/>
      <c r="NMX48" s="133"/>
      <c r="NMY48" s="133"/>
      <c r="NMZ48" s="133"/>
      <c r="NNA48" s="133"/>
      <c r="NNB48" s="133"/>
      <c r="NNC48" s="133"/>
      <c r="NND48" s="133"/>
      <c r="NNE48" s="133"/>
      <c r="NNF48" s="133"/>
      <c r="NNG48" s="133"/>
      <c r="NNH48" s="133"/>
      <c r="NNI48" s="133"/>
      <c r="NNJ48" s="133"/>
      <c r="NNK48" s="133"/>
      <c r="NNL48" s="133"/>
      <c r="NNM48" s="133"/>
      <c r="NNN48" s="133"/>
      <c r="NNO48" s="133"/>
      <c r="NNP48" s="133"/>
      <c r="NNQ48" s="133"/>
      <c r="NNR48" s="133"/>
      <c r="NNS48" s="133"/>
      <c r="NNT48" s="133"/>
      <c r="NNU48" s="133"/>
      <c r="NNV48" s="133"/>
      <c r="NNW48" s="133"/>
      <c r="NNX48" s="133"/>
      <c r="NNY48" s="133"/>
      <c r="NNZ48" s="133"/>
      <c r="NOA48" s="133"/>
      <c r="NOB48" s="133"/>
      <c r="NOC48" s="133"/>
      <c r="NOD48" s="133"/>
      <c r="NOE48" s="133"/>
      <c r="NOF48" s="133"/>
      <c r="NOG48" s="133"/>
      <c r="NOH48" s="133"/>
      <c r="NOI48" s="133"/>
      <c r="NOJ48" s="133"/>
      <c r="NOK48" s="133"/>
      <c r="NOL48" s="133"/>
      <c r="NOM48" s="133"/>
      <c r="NON48" s="133"/>
      <c r="NOO48" s="133"/>
      <c r="NOP48" s="133"/>
      <c r="NOQ48" s="133"/>
      <c r="NOR48" s="133"/>
      <c r="NOS48" s="133"/>
      <c r="NOT48" s="133"/>
      <c r="NOU48" s="133"/>
      <c r="NOV48" s="133"/>
      <c r="NOW48" s="133"/>
      <c r="NOX48" s="133"/>
      <c r="NOY48" s="133"/>
      <c r="NOZ48" s="133"/>
      <c r="NPA48" s="133"/>
      <c r="NPB48" s="133"/>
      <c r="NPC48" s="133"/>
      <c r="NPD48" s="133"/>
      <c r="NPE48" s="133"/>
      <c r="NPF48" s="133"/>
      <c r="NPG48" s="133"/>
      <c r="NPH48" s="133"/>
      <c r="NPI48" s="133"/>
      <c r="NPJ48" s="133"/>
      <c r="NPK48" s="133"/>
      <c r="NPL48" s="133"/>
      <c r="NPM48" s="133"/>
      <c r="NPN48" s="133"/>
      <c r="NPO48" s="133"/>
      <c r="NPP48" s="133"/>
      <c r="NPQ48" s="133"/>
      <c r="NPR48" s="133"/>
      <c r="NPS48" s="133"/>
      <c r="NPT48" s="133"/>
      <c r="NPU48" s="133"/>
      <c r="NPV48" s="133"/>
      <c r="NPW48" s="133"/>
      <c r="NPX48" s="133"/>
      <c r="NPY48" s="133"/>
      <c r="NPZ48" s="133"/>
      <c r="NQA48" s="133"/>
      <c r="NQB48" s="133"/>
      <c r="NQC48" s="133"/>
      <c r="NQD48" s="133"/>
      <c r="NQE48" s="133"/>
      <c r="NQF48" s="133"/>
      <c r="NQG48" s="133"/>
      <c r="NQH48" s="133"/>
      <c r="NQI48" s="133"/>
      <c r="NQJ48" s="133"/>
      <c r="NQK48" s="133"/>
      <c r="NQL48" s="133"/>
      <c r="NQM48" s="133"/>
      <c r="NQN48" s="133"/>
      <c r="NQO48" s="133"/>
      <c r="NQP48" s="133"/>
      <c r="NQQ48" s="133"/>
      <c r="NQR48" s="133"/>
      <c r="NQS48" s="133"/>
      <c r="NQT48" s="133"/>
      <c r="NQU48" s="133"/>
      <c r="NQV48" s="133"/>
      <c r="NQW48" s="133"/>
      <c r="NQX48" s="133"/>
      <c r="NQY48" s="133"/>
      <c r="NQZ48" s="133"/>
      <c r="NRA48" s="133"/>
      <c r="NRB48" s="133"/>
      <c r="NRC48" s="133"/>
      <c r="NRD48" s="133"/>
      <c r="NRE48" s="133"/>
      <c r="NRF48" s="133"/>
      <c r="NRG48" s="133"/>
      <c r="NRH48" s="133"/>
      <c r="NRI48" s="133"/>
      <c r="NRJ48" s="133"/>
      <c r="NRK48" s="133"/>
      <c r="NRL48" s="133"/>
      <c r="NRM48" s="133"/>
      <c r="NRN48" s="133"/>
      <c r="NRO48" s="133"/>
      <c r="NRP48" s="133"/>
      <c r="NRQ48" s="133"/>
      <c r="NRR48" s="133"/>
      <c r="NRS48" s="133"/>
      <c r="NRT48" s="133"/>
      <c r="NRU48" s="133"/>
      <c r="NRV48" s="133"/>
      <c r="NRW48" s="133"/>
      <c r="NRX48" s="133"/>
      <c r="NRY48" s="133"/>
      <c r="NRZ48" s="133"/>
      <c r="NSA48" s="133"/>
      <c r="NSB48" s="133"/>
      <c r="NSC48" s="133"/>
      <c r="NSD48" s="133"/>
      <c r="NSE48" s="133"/>
      <c r="NSF48" s="133"/>
      <c r="NSG48" s="133"/>
      <c r="NSH48" s="133"/>
      <c r="NSI48" s="133"/>
      <c r="NSJ48" s="133"/>
      <c r="NSK48" s="133"/>
      <c r="NSL48" s="133"/>
      <c r="NSM48" s="133"/>
      <c r="NSN48" s="133"/>
      <c r="NSO48" s="133"/>
      <c r="NSP48" s="133"/>
      <c r="NSQ48" s="133"/>
      <c r="NSR48" s="133"/>
      <c r="NSS48" s="133"/>
      <c r="NST48" s="133"/>
      <c r="NSU48" s="133"/>
      <c r="NSV48" s="133"/>
      <c r="NSW48" s="133"/>
      <c r="NSX48" s="133"/>
      <c r="NSY48" s="133"/>
      <c r="NSZ48" s="133"/>
      <c r="NTA48" s="133"/>
      <c r="NTB48" s="133"/>
      <c r="NTC48" s="133"/>
      <c r="NTD48" s="133"/>
      <c r="NTE48" s="133"/>
      <c r="NTF48" s="133"/>
      <c r="NTG48" s="133"/>
      <c r="NTH48" s="133"/>
      <c r="NTI48" s="133"/>
      <c r="NTJ48" s="133"/>
      <c r="NTK48" s="133"/>
      <c r="NTL48" s="133"/>
      <c r="NTM48" s="133"/>
      <c r="NTN48" s="133"/>
      <c r="NTO48" s="133"/>
      <c r="NTP48" s="133"/>
      <c r="NTQ48" s="133"/>
      <c r="NTR48" s="133"/>
      <c r="NTS48" s="133"/>
      <c r="NTT48" s="133"/>
      <c r="NTU48" s="133"/>
      <c r="NTV48" s="133"/>
      <c r="NTW48" s="133"/>
      <c r="NTX48" s="133"/>
      <c r="NTY48" s="133"/>
      <c r="NTZ48" s="133"/>
      <c r="NUA48" s="133"/>
      <c r="NUB48" s="133"/>
      <c r="NUC48" s="133"/>
      <c r="NUD48" s="133"/>
      <c r="NUE48" s="133"/>
      <c r="NUF48" s="133"/>
      <c r="NUG48" s="133"/>
      <c r="NUH48" s="133"/>
      <c r="NUI48" s="133"/>
      <c r="NUJ48" s="133"/>
      <c r="NUK48" s="133"/>
      <c r="NUL48" s="133"/>
      <c r="NUM48" s="133"/>
      <c r="NUN48" s="133"/>
      <c r="NUO48" s="133"/>
      <c r="NUP48" s="133"/>
      <c r="NUQ48" s="133"/>
      <c r="NUR48" s="133"/>
      <c r="NUS48" s="133"/>
      <c r="NUT48" s="133"/>
      <c r="NUU48" s="133"/>
      <c r="NUV48" s="133"/>
      <c r="NUW48" s="133"/>
      <c r="NUX48" s="133"/>
      <c r="NUY48" s="133"/>
      <c r="NUZ48" s="133"/>
      <c r="NVA48" s="133"/>
      <c r="NVB48" s="133"/>
      <c r="NVC48" s="133"/>
      <c r="NVD48" s="133"/>
      <c r="NVE48" s="133"/>
      <c r="NVF48" s="133"/>
      <c r="NVG48" s="133"/>
      <c r="NVH48" s="133"/>
      <c r="NVI48" s="133"/>
      <c r="NVJ48" s="133"/>
      <c r="NVK48" s="133"/>
      <c r="NVL48" s="133"/>
      <c r="NVM48" s="133"/>
      <c r="NVN48" s="133"/>
      <c r="NVO48" s="133"/>
      <c r="NVP48" s="133"/>
      <c r="NVQ48" s="133"/>
      <c r="NVR48" s="133"/>
      <c r="NVS48" s="133"/>
      <c r="NVT48" s="133"/>
      <c r="NVU48" s="133"/>
      <c r="NVV48" s="133"/>
      <c r="NVW48" s="133"/>
      <c r="NVX48" s="133"/>
      <c r="NVY48" s="133"/>
      <c r="NVZ48" s="133"/>
      <c r="NWA48" s="133"/>
      <c r="NWB48" s="133"/>
      <c r="NWC48" s="133"/>
      <c r="NWD48" s="133"/>
      <c r="NWE48" s="133"/>
      <c r="NWF48" s="133"/>
      <c r="NWG48" s="133"/>
      <c r="NWH48" s="133"/>
      <c r="NWI48" s="133"/>
      <c r="NWJ48" s="133"/>
      <c r="NWK48" s="133"/>
      <c r="NWL48" s="133"/>
      <c r="NWM48" s="133"/>
      <c r="NWN48" s="133"/>
      <c r="NWO48" s="133"/>
      <c r="NWP48" s="133"/>
      <c r="NWQ48" s="133"/>
      <c r="NWR48" s="133"/>
      <c r="NWS48" s="133"/>
      <c r="NWT48" s="133"/>
      <c r="NWU48" s="133"/>
      <c r="NWV48" s="133"/>
      <c r="NWW48" s="133"/>
      <c r="NWX48" s="133"/>
      <c r="NWY48" s="133"/>
      <c r="NWZ48" s="133"/>
      <c r="NXA48" s="133"/>
      <c r="NXB48" s="133"/>
      <c r="NXC48" s="133"/>
      <c r="NXD48" s="133"/>
      <c r="NXE48" s="133"/>
      <c r="NXF48" s="133"/>
      <c r="NXG48" s="133"/>
      <c r="NXH48" s="133"/>
      <c r="NXI48" s="133"/>
      <c r="NXJ48" s="133"/>
      <c r="NXK48" s="133"/>
      <c r="NXL48" s="133"/>
      <c r="NXM48" s="133"/>
      <c r="NXN48" s="133"/>
      <c r="NXO48" s="133"/>
      <c r="NXP48" s="133"/>
      <c r="NXQ48" s="133"/>
      <c r="NXR48" s="133"/>
      <c r="NXS48" s="133"/>
      <c r="NXT48" s="133"/>
      <c r="NXU48" s="133"/>
      <c r="NXV48" s="133"/>
      <c r="NXW48" s="133"/>
      <c r="NXX48" s="133"/>
      <c r="NXY48" s="133"/>
      <c r="NXZ48" s="133"/>
      <c r="NYA48" s="133"/>
      <c r="NYB48" s="133"/>
      <c r="NYC48" s="133"/>
      <c r="NYD48" s="133"/>
      <c r="NYE48" s="133"/>
      <c r="NYF48" s="133"/>
      <c r="NYG48" s="133"/>
      <c r="NYH48" s="133"/>
      <c r="NYI48" s="133"/>
      <c r="NYJ48" s="133"/>
      <c r="NYK48" s="133"/>
      <c r="NYL48" s="133"/>
      <c r="NYM48" s="133"/>
      <c r="NYN48" s="133"/>
      <c r="NYO48" s="133"/>
      <c r="NYP48" s="133"/>
      <c r="NYQ48" s="133"/>
      <c r="NYR48" s="133"/>
      <c r="NYS48" s="133"/>
      <c r="NYT48" s="133"/>
      <c r="NYU48" s="133"/>
      <c r="NYV48" s="133"/>
      <c r="NYW48" s="133"/>
      <c r="NYX48" s="133"/>
      <c r="NYY48" s="133"/>
      <c r="NYZ48" s="133"/>
      <c r="NZA48" s="133"/>
      <c r="NZB48" s="133"/>
      <c r="NZC48" s="133"/>
      <c r="NZD48" s="133"/>
      <c r="NZE48" s="133"/>
      <c r="NZF48" s="133"/>
      <c r="NZG48" s="133"/>
      <c r="NZH48" s="133"/>
      <c r="NZI48" s="133"/>
      <c r="NZJ48" s="133"/>
      <c r="NZK48" s="133"/>
      <c r="NZL48" s="133"/>
      <c r="NZM48" s="133"/>
      <c r="NZN48" s="133"/>
      <c r="NZO48" s="133"/>
      <c r="NZP48" s="133"/>
      <c r="NZQ48" s="133"/>
      <c r="NZR48" s="133"/>
      <c r="NZS48" s="133"/>
      <c r="NZT48" s="133"/>
      <c r="NZU48" s="133"/>
      <c r="NZV48" s="133"/>
      <c r="NZW48" s="133"/>
      <c r="NZX48" s="133"/>
      <c r="NZY48" s="133"/>
      <c r="NZZ48" s="133"/>
      <c r="OAA48" s="133"/>
      <c r="OAB48" s="133"/>
      <c r="OAC48" s="133"/>
      <c r="OAD48" s="133"/>
      <c r="OAE48" s="133"/>
      <c r="OAF48" s="133"/>
      <c r="OAG48" s="133"/>
      <c r="OAH48" s="133"/>
      <c r="OAI48" s="133"/>
      <c r="OAJ48" s="133"/>
      <c r="OAK48" s="133"/>
      <c r="OAL48" s="133"/>
      <c r="OAM48" s="133"/>
      <c r="OAN48" s="133"/>
      <c r="OAO48" s="133"/>
      <c r="OAP48" s="133"/>
      <c r="OAQ48" s="133"/>
      <c r="OAR48" s="133"/>
      <c r="OAS48" s="133"/>
      <c r="OAT48" s="133"/>
      <c r="OAU48" s="133"/>
      <c r="OAV48" s="133"/>
      <c r="OAW48" s="133"/>
      <c r="OAX48" s="133"/>
      <c r="OAY48" s="133"/>
      <c r="OAZ48" s="133"/>
      <c r="OBA48" s="133"/>
      <c r="OBB48" s="133"/>
      <c r="OBC48" s="133"/>
      <c r="OBD48" s="133"/>
      <c r="OBE48" s="133"/>
      <c r="OBF48" s="133"/>
      <c r="OBG48" s="133"/>
      <c r="OBH48" s="133"/>
      <c r="OBI48" s="133"/>
      <c r="OBJ48" s="133"/>
      <c r="OBK48" s="133"/>
      <c r="OBL48" s="133"/>
      <c r="OBM48" s="133"/>
      <c r="OBN48" s="133"/>
      <c r="OBO48" s="133"/>
      <c r="OBP48" s="133"/>
      <c r="OBQ48" s="133"/>
      <c r="OBR48" s="133"/>
      <c r="OBS48" s="133"/>
      <c r="OBT48" s="133"/>
      <c r="OBU48" s="133"/>
      <c r="OBV48" s="133"/>
      <c r="OBW48" s="133"/>
      <c r="OBX48" s="133"/>
      <c r="OBY48" s="133"/>
      <c r="OBZ48" s="133"/>
      <c r="OCA48" s="133"/>
      <c r="OCB48" s="133"/>
      <c r="OCC48" s="133"/>
      <c r="OCD48" s="133"/>
      <c r="OCE48" s="133"/>
      <c r="OCF48" s="133"/>
      <c r="OCG48" s="133"/>
      <c r="OCH48" s="133"/>
      <c r="OCI48" s="133"/>
      <c r="OCJ48" s="133"/>
      <c r="OCK48" s="133"/>
      <c r="OCL48" s="133"/>
      <c r="OCM48" s="133"/>
      <c r="OCN48" s="133"/>
      <c r="OCO48" s="133"/>
      <c r="OCP48" s="133"/>
      <c r="OCQ48" s="133"/>
      <c r="OCR48" s="133"/>
      <c r="OCS48" s="133"/>
      <c r="OCT48" s="133"/>
      <c r="OCU48" s="133"/>
      <c r="OCV48" s="133"/>
      <c r="OCW48" s="133"/>
      <c r="OCX48" s="133"/>
      <c r="OCY48" s="133"/>
      <c r="OCZ48" s="133"/>
      <c r="ODA48" s="133"/>
      <c r="ODB48" s="133"/>
      <c r="ODC48" s="133"/>
      <c r="ODD48" s="133"/>
      <c r="ODE48" s="133"/>
      <c r="ODF48" s="133"/>
      <c r="ODG48" s="133"/>
      <c r="ODH48" s="133"/>
      <c r="ODI48" s="133"/>
      <c r="ODJ48" s="133"/>
      <c r="ODK48" s="133"/>
      <c r="ODL48" s="133"/>
      <c r="ODM48" s="133"/>
      <c r="ODN48" s="133"/>
      <c r="ODO48" s="133"/>
      <c r="ODP48" s="133"/>
      <c r="ODQ48" s="133"/>
      <c r="ODR48" s="133"/>
      <c r="ODS48" s="133"/>
      <c r="ODT48" s="133"/>
      <c r="ODU48" s="133"/>
      <c r="ODV48" s="133"/>
      <c r="ODW48" s="133"/>
      <c r="ODX48" s="133"/>
      <c r="ODY48" s="133"/>
      <c r="ODZ48" s="133"/>
      <c r="OEA48" s="133"/>
      <c r="OEB48" s="133"/>
      <c r="OEC48" s="133"/>
      <c r="OED48" s="133"/>
      <c r="OEE48" s="133"/>
      <c r="OEF48" s="133"/>
      <c r="OEG48" s="133"/>
      <c r="OEH48" s="133"/>
      <c r="OEI48" s="133"/>
      <c r="OEJ48" s="133"/>
      <c r="OEK48" s="133"/>
      <c r="OEL48" s="133"/>
      <c r="OEM48" s="133"/>
      <c r="OEN48" s="133"/>
      <c r="OEO48" s="133"/>
      <c r="OEP48" s="133"/>
      <c r="OEQ48" s="133"/>
      <c r="OER48" s="133"/>
      <c r="OES48" s="133"/>
      <c r="OET48" s="133"/>
      <c r="OEU48" s="133"/>
      <c r="OEV48" s="133"/>
      <c r="OEW48" s="133"/>
      <c r="OEX48" s="133"/>
      <c r="OEY48" s="133"/>
      <c r="OEZ48" s="133"/>
      <c r="OFA48" s="133"/>
      <c r="OFB48" s="133"/>
      <c r="OFC48" s="133"/>
      <c r="OFD48" s="133"/>
      <c r="OFE48" s="133"/>
      <c r="OFF48" s="133"/>
      <c r="OFG48" s="133"/>
      <c r="OFH48" s="133"/>
      <c r="OFI48" s="133"/>
      <c r="OFJ48" s="133"/>
      <c r="OFK48" s="133"/>
      <c r="OFL48" s="133"/>
      <c r="OFM48" s="133"/>
      <c r="OFN48" s="133"/>
      <c r="OFO48" s="133"/>
      <c r="OFP48" s="133"/>
      <c r="OFQ48" s="133"/>
      <c r="OFR48" s="133"/>
      <c r="OFS48" s="133"/>
      <c r="OFT48" s="133"/>
      <c r="OFU48" s="133"/>
      <c r="OFV48" s="133"/>
      <c r="OFW48" s="133"/>
      <c r="OFX48" s="133"/>
      <c r="OFY48" s="133"/>
      <c r="OFZ48" s="133"/>
      <c r="OGA48" s="133"/>
      <c r="OGB48" s="133"/>
      <c r="OGC48" s="133"/>
      <c r="OGD48" s="133"/>
      <c r="OGE48" s="133"/>
      <c r="OGF48" s="133"/>
      <c r="OGG48" s="133"/>
      <c r="OGH48" s="133"/>
      <c r="OGI48" s="133"/>
      <c r="OGJ48" s="133"/>
      <c r="OGK48" s="133"/>
      <c r="OGL48" s="133"/>
      <c r="OGM48" s="133"/>
      <c r="OGN48" s="133"/>
      <c r="OGO48" s="133"/>
      <c r="OGP48" s="133"/>
      <c r="OGQ48" s="133"/>
      <c r="OGR48" s="133"/>
      <c r="OGS48" s="133"/>
      <c r="OGT48" s="133"/>
      <c r="OGU48" s="133"/>
      <c r="OGV48" s="133"/>
      <c r="OGW48" s="133"/>
      <c r="OGX48" s="133"/>
      <c r="OGY48" s="133"/>
      <c r="OGZ48" s="133"/>
      <c r="OHA48" s="133"/>
      <c r="OHB48" s="133"/>
      <c r="OHC48" s="133"/>
      <c r="OHD48" s="133"/>
      <c r="OHE48" s="133"/>
      <c r="OHF48" s="133"/>
      <c r="OHG48" s="133"/>
      <c r="OHH48" s="133"/>
      <c r="OHI48" s="133"/>
      <c r="OHJ48" s="133"/>
      <c r="OHK48" s="133"/>
      <c r="OHL48" s="133"/>
      <c r="OHM48" s="133"/>
      <c r="OHN48" s="133"/>
      <c r="OHO48" s="133"/>
      <c r="OHP48" s="133"/>
      <c r="OHQ48" s="133"/>
      <c r="OHR48" s="133"/>
      <c r="OHS48" s="133"/>
      <c r="OHT48" s="133"/>
      <c r="OHU48" s="133"/>
      <c r="OHV48" s="133"/>
      <c r="OHW48" s="133"/>
      <c r="OHX48" s="133"/>
      <c r="OHY48" s="133"/>
      <c r="OHZ48" s="133"/>
      <c r="OIA48" s="133"/>
      <c r="OIB48" s="133"/>
      <c r="OIC48" s="133"/>
      <c r="OID48" s="133"/>
      <c r="OIE48" s="133"/>
      <c r="OIF48" s="133"/>
      <c r="OIG48" s="133"/>
      <c r="OIH48" s="133"/>
      <c r="OII48" s="133"/>
      <c r="OIJ48" s="133"/>
      <c r="OIK48" s="133"/>
      <c r="OIL48" s="133"/>
      <c r="OIM48" s="133"/>
      <c r="OIN48" s="133"/>
      <c r="OIO48" s="133"/>
      <c r="OIP48" s="133"/>
      <c r="OIQ48" s="133"/>
      <c r="OIR48" s="133"/>
      <c r="OIS48" s="133"/>
      <c r="OIT48" s="133"/>
      <c r="OIU48" s="133"/>
      <c r="OIV48" s="133"/>
      <c r="OIW48" s="133"/>
      <c r="OIX48" s="133"/>
      <c r="OIY48" s="133"/>
      <c r="OIZ48" s="133"/>
      <c r="OJA48" s="133"/>
      <c r="OJB48" s="133"/>
      <c r="OJC48" s="133"/>
      <c r="OJD48" s="133"/>
      <c r="OJE48" s="133"/>
      <c r="OJF48" s="133"/>
      <c r="OJG48" s="133"/>
      <c r="OJH48" s="133"/>
      <c r="OJI48" s="133"/>
      <c r="OJJ48" s="133"/>
      <c r="OJK48" s="133"/>
      <c r="OJL48" s="133"/>
      <c r="OJM48" s="133"/>
      <c r="OJN48" s="133"/>
      <c r="OJO48" s="133"/>
      <c r="OJP48" s="133"/>
      <c r="OJQ48" s="133"/>
      <c r="OJR48" s="133"/>
      <c r="OJS48" s="133"/>
      <c r="OJT48" s="133"/>
      <c r="OJU48" s="133"/>
      <c r="OJV48" s="133"/>
      <c r="OJW48" s="133"/>
      <c r="OJX48" s="133"/>
      <c r="OJY48" s="133"/>
      <c r="OJZ48" s="133"/>
      <c r="OKA48" s="133"/>
      <c r="OKB48" s="133"/>
      <c r="OKC48" s="133"/>
      <c r="OKD48" s="133"/>
      <c r="OKE48" s="133"/>
      <c r="OKF48" s="133"/>
      <c r="OKG48" s="133"/>
      <c r="OKH48" s="133"/>
      <c r="OKI48" s="133"/>
      <c r="OKJ48" s="133"/>
      <c r="OKK48" s="133"/>
      <c r="OKL48" s="133"/>
      <c r="OKM48" s="133"/>
      <c r="OKN48" s="133"/>
      <c r="OKO48" s="133"/>
      <c r="OKP48" s="133"/>
      <c r="OKQ48" s="133"/>
      <c r="OKR48" s="133"/>
      <c r="OKS48" s="133"/>
      <c r="OKT48" s="133"/>
      <c r="OKU48" s="133"/>
      <c r="OKV48" s="133"/>
      <c r="OKW48" s="133"/>
      <c r="OKX48" s="133"/>
      <c r="OKY48" s="133"/>
      <c r="OKZ48" s="133"/>
      <c r="OLA48" s="133"/>
      <c r="OLB48" s="133"/>
      <c r="OLC48" s="133"/>
      <c r="OLD48" s="133"/>
      <c r="OLE48" s="133"/>
      <c r="OLF48" s="133"/>
      <c r="OLG48" s="133"/>
      <c r="OLH48" s="133"/>
      <c r="OLI48" s="133"/>
      <c r="OLJ48" s="133"/>
      <c r="OLK48" s="133"/>
      <c r="OLL48" s="133"/>
      <c r="OLM48" s="133"/>
      <c r="OLN48" s="133"/>
      <c r="OLO48" s="133"/>
      <c r="OLP48" s="133"/>
      <c r="OLQ48" s="133"/>
      <c r="OLR48" s="133"/>
      <c r="OLS48" s="133"/>
      <c r="OLT48" s="133"/>
      <c r="OLU48" s="133"/>
      <c r="OLV48" s="133"/>
      <c r="OLW48" s="133"/>
      <c r="OLX48" s="133"/>
      <c r="OLY48" s="133"/>
      <c r="OLZ48" s="133"/>
      <c r="OMA48" s="133"/>
      <c r="OMB48" s="133"/>
      <c r="OMC48" s="133"/>
      <c r="OMD48" s="133"/>
      <c r="OME48" s="133"/>
      <c r="OMF48" s="133"/>
      <c r="OMG48" s="133"/>
      <c r="OMH48" s="133"/>
      <c r="OMI48" s="133"/>
      <c r="OMJ48" s="133"/>
      <c r="OMK48" s="133"/>
      <c r="OML48" s="133"/>
      <c r="OMM48" s="133"/>
      <c r="OMN48" s="133"/>
      <c r="OMO48" s="133"/>
      <c r="OMP48" s="133"/>
      <c r="OMQ48" s="133"/>
      <c r="OMR48" s="133"/>
      <c r="OMS48" s="133"/>
      <c r="OMT48" s="133"/>
      <c r="OMU48" s="133"/>
      <c r="OMV48" s="133"/>
      <c r="OMW48" s="133"/>
      <c r="OMX48" s="133"/>
      <c r="OMY48" s="133"/>
      <c r="OMZ48" s="133"/>
      <c r="ONA48" s="133"/>
      <c r="ONB48" s="133"/>
      <c r="ONC48" s="133"/>
      <c r="OND48" s="133"/>
      <c r="ONE48" s="133"/>
      <c r="ONF48" s="133"/>
      <c r="ONG48" s="133"/>
      <c r="ONH48" s="133"/>
      <c r="ONI48" s="133"/>
      <c r="ONJ48" s="133"/>
      <c r="ONK48" s="133"/>
      <c r="ONL48" s="133"/>
      <c r="ONM48" s="133"/>
      <c r="ONN48" s="133"/>
      <c r="ONO48" s="133"/>
      <c r="ONP48" s="133"/>
      <c r="ONQ48" s="133"/>
      <c r="ONR48" s="133"/>
      <c r="ONS48" s="133"/>
      <c r="ONT48" s="133"/>
      <c r="ONU48" s="133"/>
      <c r="ONV48" s="133"/>
      <c r="ONW48" s="133"/>
      <c r="ONX48" s="133"/>
      <c r="ONY48" s="133"/>
      <c r="ONZ48" s="133"/>
      <c r="OOA48" s="133"/>
      <c r="OOB48" s="133"/>
      <c r="OOC48" s="133"/>
      <c r="OOD48" s="133"/>
      <c r="OOE48" s="133"/>
      <c r="OOF48" s="133"/>
      <c r="OOG48" s="133"/>
      <c r="OOH48" s="133"/>
      <c r="OOI48" s="133"/>
      <c r="OOJ48" s="133"/>
      <c r="OOK48" s="133"/>
      <c r="OOL48" s="133"/>
      <c r="OOM48" s="133"/>
      <c r="OON48" s="133"/>
      <c r="OOO48" s="133"/>
      <c r="OOP48" s="133"/>
      <c r="OOQ48" s="133"/>
      <c r="OOR48" s="133"/>
      <c r="OOS48" s="133"/>
      <c r="OOT48" s="133"/>
      <c r="OOU48" s="133"/>
      <c r="OOV48" s="133"/>
      <c r="OOW48" s="133"/>
      <c r="OOX48" s="133"/>
      <c r="OOY48" s="133"/>
      <c r="OOZ48" s="133"/>
      <c r="OPA48" s="133"/>
      <c r="OPB48" s="133"/>
      <c r="OPC48" s="133"/>
      <c r="OPD48" s="133"/>
      <c r="OPE48" s="133"/>
      <c r="OPF48" s="133"/>
      <c r="OPG48" s="133"/>
      <c r="OPH48" s="133"/>
      <c r="OPI48" s="133"/>
      <c r="OPJ48" s="133"/>
      <c r="OPK48" s="133"/>
      <c r="OPL48" s="133"/>
      <c r="OPM48" s="133"/>
      <c r="OPN48" s="133"/>
      <c r="OPO48" s="133"/>
      <c r="OPP48" s="133"/>
      <c r="OPQ48" s="133"/>
      <c r="OPR48" s="133"/>
      <c r="OPS48" s="133"/>
      <c r="OPT48" s="133"/>
      <c r="OPU48" s="133"/>
      <c r="OPV48" s="133"/>
      <c r="OPW48" s="133"/>
      <c r="OPX48" s="133"/>
      <c r="OPY48" s="133"/>
      <c r="OPZ48" s="133"/>
      <c r="OQA48" s="133"/>
      <c r="OQB48" s="133"/>
      <c r="OQC48" s="133"/>
      <c r="OQD48" s="133"/>
      <c r="OQE48" s="133"/>
      <c r="OQF48" s="133"/>
      <c r="OQG48" s="133"/>
      <c r="OQH48" s="133"/>
      <c r="OQI48" s="133"/>
      <c r="OQJ48" s="133"/>
      <c r="OQK48" s="133"/>
      <c r="OQL48" s="133"/>
      <c r="OQM48" s="133"/>
      <c r="OQN48" s="133"/>
      <c r="OQO48" s="133"/>
      <c r="OQP48" s="133"/>
      <c r="OQQ48" s="133"/>
      <c r="OQR48" s="133"/>
      <c r="OQS48" s="133"/>
      <c r="OQT48" s="133"/>
      <c r="OQU48" s="133"/>
      <c r="OQV48" s="133"/>
      <c r="OQW48" s="133"/>
      <c r="OQX48" s="133"/>
      <c r="OQY48" s="133"/>
      <c r="OQZ48" s="133"/>
      <c r="ORA48" s="133"/>
      <c r="ORB48" s="133"/>
      <c r="ORC48" s="133"/>
      <c r="ORD48" s="133"/>
      <c r="ORE48" s="133"/>
      <c r="ORF48" s="133"/>
      <c r="ORG48" s="133"/>
      <c r="ORH48" s="133"/>
      <c r="ORI48" s="133"/>
      <c r="ORJ48" s="133"/>
      <c r="ORK48" s="133"/>
      <c r="ORL48" s="133"/>
      <c r="ORM48" s="133"/>
      <c r="ORN48" s="133"/>
      <c r="ORO48" s="133"/>
      <c r="ORP48" s="133"/>
      <c r="ORQ48" s="133"/>
      <c r="ORR48" s="133"/>
      <c r="ORS48" s="133"/>
      <c r="ORT48" s="133"/>
      <c r="ORU48" s="133"/>
      <c r="ORV48" s="133"/>
      <c r="ORW48" s="133"/>
      <c r="ORX48" s="133"/>
      <c r="ORY48" s="133"/>
      <c r="ORZ48" s="133"/>
      <c r="OSA48" s="133"/>
      <c r="OSB48" s="133"/>
      <c r="OSC48" s="133"/>
      <c r="OSD48" s="133"/>
      <c r="OSE48" s="133"/>
      <c r="OSF48" s="133"/>
      <c r="OSG48" s="133"/>
      <c r="OSH48" s="133"/>
      <c r="OSI48" s="133"/>
      <c r="OSJ48" s="133"/>
      <c r="OSK48" s="133"/>
      <c r="OSL48" s="133"/>
      <c r="OSM48" s="133"/>
      <c r="OSN48" s="133"/>
      <c r="OSO48" s="133"/>
      <c r="OSP48" s="133"/>
      <c r="OSQ48" s="133"/>
      <c r="OSR48" s="133"/>
      <c r="OSS48" s="133"/>
      <c r="OST48" s="133"/>
      <c r="OSU48" s="133"/>
      <c r="OSV48" s="133"/>
      <c r="OSW48" s="133"/>
      <c r="OSX48" s="133"/>
      <c r="OSY48" s="133"/>
      <c r="OSZ48" s="133"/>
      <c r="OTA48" s="133"/>
      <c r="OTB48" s="133"/>
      <c r="OTC48" s="133"/>
      <c r="OTD48" s="133"/>
      <c r="OTE48" s="133"/>
      <c r="OTF48" s="133"/>
      <c r="OTG48" s="133"/>
      <c r="OTH48" s="133"/>
      <c r="OTI48" s="133"/>
      <c r="OTJ48" s="133"/>
      <c r="OTK48" s="133"/>
      <c r="OTL48" s="133"/>
      <c r="OTM48" s="133"/>
      <c r="OTN48" s="133"/>
      <c r="OTO48" s="133"/>
      <c r="OTP48" s="133"/>
      <c r="OTQ48" s="133"/>
      <c r="OTR48" s="133"/>
      <c r="OTS48" s="133"/>
      <c r="OTT48" s="133"/>
      <c r="OTU48" s="133"/>
      <c r="OTV48" s="133"/>
      <c r="OTW48" s="133"/>
      <c r="OTX48" s="133"/>
      <c r="OTY48" s="133"/>
      <c r="OTZ48" s="133"/>
      <c r="OUA48" s="133"/>
      <c r="OUB48" s="133"/>
      <c r="OUC48" s="133"/>
      <c r="OUD48" s="133"/>
      <c r="OUE48" s="133"/>
      <c r="OUF48" s="133"/>
      <c r="OUG48" s="133"/>
      <c r="OUH48" s="133"/>
      <c r="OUI48" s="133"/>
      <c r="OUJ48" s="133"/>
      <c r="OUK48" s="133"/>
      <c r="OUL48" s="133"/>
      <c r="OUM48" s="133"/>
      <c r="OUN48" s="133"/>
      <c r="OUO48" s="133"/>
      <c r="OUP48" s="133"/>
      <c r="OUQ48" s="133"/>
      <c r="OUR48" s="133"/>
      <c r="OUS48" s="133"/>
      <c r="OUT48" s="133"/>
      <c r="OUU48" s="133"/>
      <c r="OUV48" s="133"/>
      <c r="OUW48" s="133"/>
      <c r="OUX48" s="133"/>
      <c r="OUY48" s="133"/>
      <c r="OUZ48" s="133"/>
      <c r="OVA48" s="133"/>
      <c r="OVB48" s="133"/>
      <c r="OVC48" s="133"/>
      <c r="OVD48" s="133"/>
      <c r="OVE48" s="133"/>
      <c r="OVF48" s="133"/>
      <c r="OVG48" s="133"/>
      <c r="OVH48" s="133"/>
      <c r="OVI48" s="133"/>
      <c r="OVJ48" s="133"/>
      <c r="OVK48" s="133"/>
      <c r="OVL48" s="133"/>
      <c r="OVM48" s="133"/>
      <c r="OVN48" s="133"/>
      <c r="OVO48" s="133"/>
      <c r="OVP48" s="133"/>
      <c r="OVQ48" s="133"/>
      <c r="OVR48" s="133"/>
      <c r="OVS48" s="133"/>
      <c r="OVT48" s="133"/>
      <c r="OVU48" s="133"/>
      <c r="OVV48" s="133"/>
      <c r="OVW48" s="133"/>
      <c r="OVX48" s="133"/>
      <c r="OVY48" s="133"/>
      <c r="OVZ48" s="133"/>
      <c r="OWA48" s="133"/>
      <c r="OWB48" s="133"/>
      <c r="OWC48" s="133"/>
      <c r="OWD48" s="133"/>
      <c r="OWE48" s="133"/>
      <c r="OWF48" s="133"/>
      <c r="OWG48" s="133"/>
      <c r="OWH48" s="133"/>
      <c r="OWI48" s="133"/>
      <c r="OWJ48" s="133"/>
      <c r="OWK48" s="133"/>
      <c r="OWL48" s="133"/>
      <c r="OWM48" s="133"/>
      <c r="OWN48" s="133"/>
      <c r="OWO48" s="133"/>
      <c r="OWP48" s="133"/>
      <c r="OWQ48" s="133"/>
      <c r="OWR48" s="133"/>
      <c r="OWS48" s="133"/>
      <c r="OWT48" s="133"/>
      <c r="OWU48" s="133"/>
      <c r="OWV48" s="133"/>
      <c r="OWW48" s="133"/>
      <c r="OWX48" s="133"/>
      <c r="OWY48" s="133"/>
      <c r="OWZ48" s="133"/>
      <c r="OXA48" s="133"/>
      <c r="OXB48" s="133"/>
      <c r="OXC48" s="133"/>
      <c r="OXD48" s="133"/>
      <c r="OXE48" s="133"/>
      <c r="OXF48" s="133"/>
      <c r="OXG48" s="133"/>
      <c r="OXH48" s="133"/>
      <c r="OXI48" s="133"/>
      <c r="OXJ48" s="133"/>
      <c r="OXK48" s="133"/>
      <c r="OXL48" s="133"/>
      <c r="OXM48" s="133"/>
      <c r="OXN48" s="133"/>
      <c r="OXO48" s="133"/>
      <c r="OXP48" s="133"/>
      <c r="OXQ48" s="133"/>
      <c r="OXR48" s="133"/>
      <c r="OXS48" s="133"/>
      <c r="OXT48" s="133"/>
      <c r="OXU48" s="133"/>
      <c r="OXV48" s="133"/>
      <c r="OXW48" s="133"/>
      <c r="OXX48" s="133"/>
      <c r="OXY48" s="133"/>
      <c r="OXZ48" s="133"/>
      <c r="OYA48" s="133"/>
      <c r="OYB48" s="133"/>
      <c r="OYC48" s="133"/>
      <c r="OYD48" s="133"/>
      <c r="OYE48" s="133"/>
      <c r="OYF48" s="133"/>
      <c r="OYG48" s="133"/>
      <c r="OYH48" s="133"/>
      <c r="OYI48" s="133"/>
      <c r="OYJ48" s="133"/>
      <c r="OYK48" s="133"/>
      <c r="OYL48" s="133"/>
      <c r="OYM48" s="133"/>
      <c r="OYN48" s="133"/>
      <c r="OYO48" s="133"/>
      <c r="OYP48" s="133"/>
      <c r="OYQ48" s="133"/>
      <c r="OYR48" s="133"/>
      <c r="OYS48" s="133"/>
      <c r="OYT48" s="133"/>
      <c r="OYU48" s="133"/>
      <c r="OYV48" s="133"/>
      <c r="OYW48" s="133"/>
      <c r="OYX48" s="133"/>
      <c r="OYY48" s="133"/>
      <c r="OYZ48" s="133"/>
      <c r="OZA48" s="133"/>
      <c r="OZB48" s="133"/>
      <c r="OZC48" s="133"/>
      <c r="OZD48" s="133"/>
      <c r="OZE48" s="133"/>
      <c r="OZF48" s="133"/>
      <c r="OZG48" s="133"/>
      <c r="OZH48" s="133"/>
      <c r="OZI48" s="133"/>
      <c r="OZJ48" s="133"/>
      <c r="OZK48" s="133"/>
      <c r="OZL48" s="133"/>
      <c r="OZM48" s="133"/>
      <c r="OZN48" s="133"/>
      <c r="OZO48" s="133"/>
      <c r="OZP48" s="133"/>
      <c r="OZQ48" s="133"/>
      <c r="OZR48" s="133"/>
      <c r="OZS48" s="133"/>
      <c r="OZT48" s="133"/>
      <c r="OZU48" s="133"/>
      <c r="OZV48" s="133"/>
      <c r="OZW48" s="133"/>
      <c r="OZX48" s="133"/>
      <c r="OZY48" s="133"/>
      <c r="OZZ48" s="133"/>
      <c r="PAA48" s="133"/>
      <c r="PAB48" s="133"/>
      <c r="PAC48" s="133"/>
      <c r="PAD48" s="133"/>
      <c r="PAE48" s="133"/>
      <c r="PAF48" s="133"/>
      <c r="PAG48" s="133"/>
      <c r="PAH48" s="133"/>
      <c r="PAI48" s="133"/>
      <c r="PAJ48" s="133"/>
      <c r="PAK48" s="133"/>
      <c r="PAL48" s="133"/>
      <c r="PAM48" s="133"/>
      <c r="PAN48" s="133"/>
      <c r="PAO48" s="133"/>
      <c r="PAP48" s="133"/>
      <c r="PAQ48" s="133"/>
      <c r="PAR48" s="133"/>
      <c r="PAS48" s="133"/>
      <c r="PAT48" s="133"/>
      <c r="PAU48" s="133"/>
      <c r="PAV48" s="133"/>
      <c r="PAW48" s="133"/>
      <c r="PAX48" s="133"/>
      <c r="PAY48" s="133"/>
      <c r="PAZ48" s="133"/>
      <c r="PBA48" s="133"/>
      <c r="PBB48" s="133"/>
      <c r="PBC48" s="133"/>
      <c r="PBD48" s="133"/>
      <c r="PBE48" s="133"/>
      <c r="PBF48" s="133"/>
      <c r="PBG48" s="133"/>
      <c r="PBH48" s="133"/>
      <c r="PBI48" s="133"/>
      <c r="PBJ48" s="133"/>
      <c r="PBK48" s="133"/>
      <c r="PBL48" s="133"/>
      <c r="PBM48" s="133"/>
      <c r="PBN48" s="133"/>
      <c r="PBO48" s="133"/>
      <c r="PBP48" s="133"/>
      <c r="PBQ48" s="133"/>
      <c r="PBR48" s="133"/>
      <c r="PBS48" s="133"/>
      <c r="PBT48" s="133"/>
      <c r="PBU48" s="133"/>
      <c r="PBV48" s="133"/>
      <c r="PBW48" s="133"/>
      <c r="PBX48" s="133"/>
      <c r="PBY48" s="133"/>
      <c r="PBZ48" s="133"/>
      <c r="PCA48" s="133"/>
      <c r="PCB48" s="133"/>
      <c r="PCC48" s="133"/>
      <c r="PCD48" s="133"/>
      <c r="PCE48" s="133"/>
      <c r="PCF48" s="133"/>
      <c r="PCG48" s="133"/>
      <c r="PCH48" s="133"/>
      <c r="PCI48" s="133"/>
      <c r="PCJ48" s="133"/>
      <c r="PCK48" s="133"/>
      <c r="PCL48" s="133"/>
      <c r="PCM48" s="133"/>
      <c r="PCN48" s="133"/>
      <c r="PCO48" s="133"/>
      <c r="PCP48" s="133"/>
      <c r="PCQ48" s="133"/>
      <c r="PCR48" s="133"/>
      <c r="PCS48" s="133"/>
      <c r="PCT48" s="133"/>
      <c r="PCU48" s="133"/>
      <c r="PCV48" s="133"/>
      <c r="PCW48" s="133"/>
      <c r="PCX48" s="133"/>
      <c r="PCY48" s="133"/>
      <c r="PCZ48" s="133"/>
      <c r="PDA48" s="133"/>
      <c r="PDB48" s="133"/>
      <c r="PDC48" s="133"/>
      <c r="PDD48" s="133"/>
      <c r="PDE48" s="133"/>
      <c r="PDF48" s="133"/>
      <c r="PDG48" s="133"/>
      <c r="PDH48" s="133"/>
      <c r="PDI48" s="133"/>
      <c r="PDJ48" s="133"/>
      <c r="PDK48" s="133"/>
      <c r="PDL48" s="133"/>
      <c r="PDM48" s="133"/>
      <c r="PDN48" s="133"/>
      <c r="PDO48" s="133"/>
      <c r="PDP48" s="133"/>
      <c r="PDQ48" s="133"/>
      <c r="PDR48" s="133"/>
      <c r="PDS48" s="133"/>
      <c r="PDT48" s="133"/>
      <c r="PDU48" s="133"/>
      <c r="PDV48" s="133"/>
      <c r="PDW48" s="133"/>
      <c r="PDX48" s="133"/>
      <c r="PDY48" s="133"/>
      <c r="PDZ48" s="133"/>
      <c r="PEA48" s="133"/>
      <c r="PEB48" s="133"/>
      <c r="PEC48" s="133"/>
      <c r="PED48" s="133"/>
      <c r="PEE48" s="133"/>
      <c r="PEF48" s="133"/>
      <c r="PEG48" s="133"/>
      <c r="PEH48" s="133"/>
      <c r="PEI48" s="133"/>
      <c r="PEJ48" s="133"/>
      <c r="PEK48" s="133"/>
      <c r="PEL48" s="133"/>
      <c r="PEM48" s="133"/>
      <c r="PEN48" s="133"/>
      <c r="PEO48" s="133"/>
      <c r="PEP48" s="133"/>
      <c r="PEQ48" s="133"/>
      <c r="PER48" s="133"/>
      <c r="PES48" s="133"/>
      <c r="PET48" s="133"/>
      <c r="PEU48" s="133"/>
      <c r="PEV48" s="133"/>
      <c r="PEW48" s="133"/>
      <c r="PEX48" s="133"/>
      <c r="PEY48" s="133"/>
      <c r="PEZ48" s="133"/>
      <c r="PFA48" s="133"/>
      <c r="PFB48" s="133"/>
      <c r="PFC48" s="133"/>
      <c r="PFD48" s="133"/>
      <c r="PFE48" s="133"/>
      <c r="PFF48" s="133"/>
      <c r="PFG48" s="133"/>
      <c r="PFH48" s="133"/>
      <c r="PFI48" s="133"/>
      <c r="PFJ48" s="133"/>
      <c r="PFK48" s="133"/>
      <c r="PFL48" s="133"/>
      <c r="PFM48" s="133"/>
      <c r="PFN48" s="133"/>
      <c r="PFO48" s="133"/>
      <c r="PFP48" s="133"/>
      <c r="PFQ48" s="133"/>
      <c r="PFR48" s="133"/>
      <c r="PFS48" s="133"/>
      <c r="PFT48" s="133"/>
      <c r="PFU48" s="133"/>
      <c r="PFV48" s="133"/>
      <c r="PFW48" s="133"/>
      <c r="PFX48" s="133"/>
      <c r="PFY48" s="133"/>
      <c r="PFZ48" s="133"/>
      <c r="PGA48" s="133"/>
      <c r="PGB48" s="133"/>
      <c r="PGC48" s="133"/>
      <c r="PGD48" s="133"/>
      <c r="PGE48" s="133"/>
      <c r="PGF48" s="133"/>
      <c r="PGG48" s="133"/>
      <c r="PGH48" s="133"/>
      <c r="PGI48" s="133"/>
      <c r="PGJ48" s="133"/>
      <c r="PGK48" s="133"/>
      <c r="PGL48" s="133"/>
      <c r="PGM48" s="133"/>
      <c r="PGN48" s="133"/>
      <c r="PGO48" s="133"/>
      <c r="PGP48" s="133"/>
      <c r="PGQ48" s="133"/>
      <c r="PGR48" s="133"/>
      <c r="PGS48" s="133"/>
      <c r="PGT48" s="133"/>
      <c r="PGU48" s="133"/>
      <c r="PGV48" s="133"/>
      <c r="PGW48" s="133"/>
      <c r="PGX48" s="133"/>
      <c r="PGY48" s="133"/>
      <c r="PGZ48" s="133"/>
      <c r="PHA48" s="133"/>
      <c r="PHB48" s="133"/>
      <c r="PHC48" s="133"/>
      <c r="PHD48" s="133"/>
      <c r="PHE48" s="133"/>
      <c r="PHF48" s="133"/>
      <c r="PHG48" s="133"/>
      <c r="PHH48" s="133"/>
      <c r="PHI48" s="133"/>
      <c r="PHJ48" s="133"/>
      <c r="PHK48" s="133"/>
      <c r="PHL48" s="133"/>
      <c r="PHM48" s="133"/>
      <c r="PHN48" s="133"/>
      <c r="PHO48" s="133"/>
      <c r="PHP48" s="133"/>
      <c r="PHQ48" s="133"/>
      <c r="PHR48" s="133"/>
      <c r="PHS48" s="133"/>
      <c r="PHT48" s="133"/>
      <c r="PHU48" s="133"/>
      <c r="PHV48" s="133"/>
      <c r="PHW48" s="133"/>
      <c r="PHX48" s="133"/>
      <c r="PHY48" s="133"/>
      <c r="PHZ48" s="133"/>
      <c r="PIA48" s="133"/>
      <c r="PIB48" s="133"/>
      <c r="PIC48" s="133"/>
      <c r="PID48" s="133"/>
      <c r="PIE48" s="133"/>
      <c r="PIF48" s="133"/>
      <c r="PIG48" s="133"/>
      <c r="PIH48" s="133"/>
      <c r="PII48" s="133"/>
      <c r="PIJ48" s="133"/>
      <c r="PIK48" s="133"/>
      <c r="PIL48" s="133"/>
      <c r="PIM48" s="133"/>
      <c r="PIN48" s="133"/>
      <c r="PIO48" s="133"/>
      <c r="PIP48" s="133"/>
      <c r="PIQ48" s="133"/>
      <c r="PIR48" s="133"/>
      <c r="PIS48" s="133"/>
      <c r="PIT48" s="133"/>
      <c r="PIU48" s="133"/>
      <c r="PIV48" s="133"/>
      <c r="PIW48" s="133"/>
      <c r="PIX48" s="133"/>
      <c r="PIY48" s="133"/>
      <c r="PIZ48" s="133"/>
      <c r="PJA48" s="133"/>
      <c r="PJB48" s="133"/>
      <c r="PJC48" s="133"/>
      <c r="PJD48" s="133"/>
      <c r="PJE48" s="133"/>
      <c r="PJF48" s="133"/>
      <c r="PJG48" s="133"/>
      <c r="PJH48" s="133"/>
      <c r="PJI48" s="133"/>
      <c r="PJJ48" s="133"/>
      <c r="PJK48" s="133"/>
      <c r="PJL48" s="133"/>
      <c r="PJM48" s="133"/>
      <c r="PJN48" s="133"/>
      <c r="PJO48" s="133"/>
      <c r="PJP48" s="133"/>
      <c r="PJQ48" s="133"/>
      <c r="PJR48" s="133"/>
      <c r="PJS48" s="133"/>
      <c r="PJT48" s="133"/>
      <c r="PJU48" s="133"/>
      <c r="PJV48" s="133"/>
      <c r="PJW48" s="133"/>
      <c r="PJX48" s="133"/>
      <c r="PJY48" s="133"/>
      <c r="PJZ48" s="133"/>
      <c r="PKA48" s="133"/>
      <c r="PKB48" s="133"/>
      <c r="PKC48" s="133"/>
      <c r="PKD48" s="133"/>
      <c r="PKE48" s="133"/>
      <c r="PKF48" s="133"/>
      <c r="PKG48" s="133"/>
      <c r="PKH48" s="133"/>
      <c r="PKI48" s="133"/>
      <c r="PKJ48" s="133"/>
      <c r="PKK48" s="133"/>
      <c r="PKL48" s="133"/>
      <c r="PKM48" s="133"/>
      <c r="PKN48" s="133"/>
      <c r="PKO48" s="133"/>
      <c r="PKP48" s="133"/>
      <c r="PKQ48" s="133"/>
      <c r="PKR48" s="133"/>
      <c r="PKS48" s="133"/>
      <c r="PKT48" s="133"/>
      <c r="PKU48" s="133"/>
      <c r="PKV48" s="133"/>
      <c r="PKW48" s="133"/>
      <c r="PKX48" s="133"/>
      <c r="PKY48" s="133"/>
      <c r="PKZ48" s="133"/>
      <c r="PLA48" s="133"/>
      <c r="PLB48" s="133"/>
      <c r="PLC48" s="133"/>
      <c r="PLD48" s="133"/>
      <c r="PLE48" s="133"/>
      <c r="PLF48" s="133"/>
      <c r="PLG48" s="133"/>
      <c r="PLH48" s="133"/>
      <c r="PLI48" s="133"/>
      <c r="PLJ48" s="133"/>
      <c r="PLK48" s="133"/>
      <c r="PLL48" s="133"/>
      <c r="PLM48" s="133"/>
      <c r="PLN48" s="133"/>
      <c r="PLO48" s="133"/>
      <c r="PLP48" s="133"/>
      <c r="PLQ48" s="133"/>
      <c r="PLR48" s="133"/>
      <c r="PLS48" s="133"/>
      <c r="PLT48" s="133"/>
      <c r="PLU48" s="133"/>
      <c r="PLV48" s="133"/>
      <c r="PLW48" s="133"/>
      <c r="PLX48" s="133"/>
      <c r="PLY48" s="133"/>
      <c r="PLZ48" s="133"/>
      <c r="PMA48" s="133"/>
      <c r="PMB48" s="133"/>
      <c r="PMC48" s="133"/>
      <c r="PMD48" s="133"/>
      <c r="PME48" s="133"/>
      <c r="PMF48" s="133"/>
      <c r="PMG48" s="133"/>
      <c r="PMH48" s="133"/>
      <c r="PMI48" s="133"/>
      <c r="PMJ48" s="133"/>
      <c r="PMK48" s="133"/>
      <c r="PML48" s="133"/>
      <c r="PMM48" s="133"/>
      <c r="PMN48" s="133"/>
      <c r="PMO48" s="133"/>
      <c r="PMP48" s="133"/>
      <c r="PMQ48" s="133"/>
      <c r="PMR48" s="133"/>
      <c r="PMS48" s="133"/>
      <c r="PMT48" s="133"/>
      <c r="PMU48" s="133"/>
      <c r="PMV48" s="133"/>
      <c r="PMW48" s="133"/>
      <c r="PMX48" s="133"/>
      <c r="PMY48" s="133"/>
      <c r="PMZ48" s="133"/>
      <c r="PNA48" s="133"/>
      <c r="PNB48" s="133"/>
      <c r="PNC48" s="133"/>
      <c r="PND48" s="133"/>
      <c r="PNE48" s="133"/>
      <c r="PNF48" s="133"/>
      <c r="PNG48" s="133"/>
      <c r="PNH48" s="133"/>
      <c r="PNI48" s="133"/>
      <c r="PNJ48" s="133"/>
      <c r="PNK48" s="133"/>
      <c r="PNL48" s="133"/>
      <c r="PNM48" s="133"/>
      <c r="PNN48" s="133"/>
      <c r="PNO48" s="133"/>
      <c r="PNP48" s="133"/>
      <c r="PNQ48" s="133"/>
      <c r="PNR48" s="133"/>
      <c r="PNS48" s="133"/>
      <c r="PNT48" s="133"/>
      <c r="PNU48" s="133"/>
      <c r="PNV48" s="133"/>
      <c r="PNW48" s="133"/>
      <c r="PNX48" s="133"/>
      <c r="PNY48" s="133"/>
      <c r="PNZ48" s="133"/>
      <c r="POA48" s="133"/>
      <c r="POB48" s="133"/>
      <c r="POC48" s="133"/>
      <c r="POD48" s="133"/>
      <c r="POE48" s="133"/>
      <c r="POF48" s="133"/>
      <c r="POG48" s="133"/>
      <c r="POH48" s="133"/>
      <c r="POI48" s="133"/>
      <c r="POJ48" s="133"/>
      <c r="POK48" s="133"/>
      <c r="POL48" s="133"/>
      <c r="POM48" s="133"/>
      <c r="PON48" s="133"/>
      <c r="POO48" s="133"/>
      <c r="POP48" s="133"/>
      <c r="POQ48" s="133"/>
      <c r="POR48" s="133"/>
      <c r="POS48" s="133"/>
      <c r="POT48" s="133"/>
      <c r="POU48" s="133"/>
      <c r="POV48" s="133"/>
      <c r="POW48" s="133"/>
      <c r="POX48" s="133"/>
      <c r="POY48" s="133"/>
      <c r="POZ48" s="133"/>
      <c r="PPA48" s="133"/>
      <c r="PPB48" s="133"/>
      <c r="PPC48" s="133"/>
      <c r="PPD48" s="133"/>
      <c r="PPE48" s="133"/>
      <c r="PPF48" s="133"/>
      <c r="PPG48" s="133"/>
      <c r="PPH48" s="133"/>
      <c r="PPI48" s="133"/>
      <c r="PPJ48" s="133"/>
      <c r="PPK48" s="133"/>
      <c r="PPL48" s="133"/>
      <c r="PPM48" s="133"/>
      <c r="PPN48" s="133"/>
      <c r="PPO48" s="133"/>
      <c r="PPP48" s="133"/>
      <c r="PPQ48" s="133"/>
      <c r="PPR48" s="133"/>
      <c r="PPS48" s="133"/>
      <c r="PPT48" s="133"/>
      <c r="PPU48" s="133"/>
      <c r="PPV48" s="133"/>
      <c r="PPW48" s="133"/>
      <c r="PPX48" s="133"/>
      <c r="PPY48" s="133"/>
      <c r="PPZ48" s="133"/>
      <c r="PQA48" s="133"/>
      <c r="PQB48" s="133"/>
      <c r="PQC48" s="133"/>
      <c r="PQD48" s="133"/>
      <c r="PQE48" s="133"/>
      <c r="PQF48" s="133"/>
      <c r="PQG48" s="133"/>
      <c r="PQH48" s="133"/>
      <c r="PQI48" s="133"/>
      <c r="PQJ48" s="133"/>
      <c r="PQK48" s="133"/>
      <c r="PQL48" s="133"/>
      <c r="PQM48" s="133"/>
      <c r="PQN48" s="133"/>
      <c r="PQO48" s="133"/>
      <c r="PQP48" s="133"/>
      <c r="PQQ48" s="133"/>
      <c r="PQR48" s="133"/>
      <c r="PQS48" s="133"/>
      <c r="PQT48" s="133"/>
      <c r="PQU48" s="133"/>
      <c r="PQV48" s="133"/>
      <c r="PQW48" s="133"/>
      <c r="PQX48" s="133"/>
      <c r="PQY48" s="133"/>
      <c r="PQZ48" s="133"/>
      <c r="PRA48" s="133"/>
      <c r="PRB48" s="133"/>
      <c r="PRC48" s="133"/>
      <c r="PRD48" s="133"/>
      <c r="PRE48" s="133"/>
      <c r="PRF48" s="133"/>
      <c r="PRG48" s="133"/>
      <c r="PRH48" s="133"/>
      <c r="PRI48" s="133"/>
      <c r="PRJ48" s="133"/>
      <c r="PRK48" s="133"/>
      <c r="PRL48" s="133"/>
      <c r="PRM48" s="133"/>
      <c r="PRN48" s="133"/>
      <c r="PRO48" s="133"/>
      <c r="PRP48" s="133"/>
      <c r="PRQ48" s="133"/>
      <c r="PRR48" s="133"/>
      <c r="PRS48" s="133"/>
      <c r="PRT48" s="133"/>
      <c r="PRU48" s="133"/>
      <c r="PRV48" s="133"/>
      <c r="PRW48" s="133"/>
      <c r="PRX48" s="133"/>
      <c r="PRY48" s="133"/>
      <c r="PRZ48" s="133"/>
      <c r="PSA48" s="133"/>
      <c r="PSB48" s="133"/>
      <c r="PSC48" s="133"/>
      <c r="PSD48" s="133"/>
      <c r="PSE48" s="133"/>
      <c r="PSF48" s="133"/>
      <c r="PSG48" s="133"/>
      <c r="PSH48" s="133"/>
      <c r="PSI48" s="133"/>
      <c r="PSJ48" s="133"/>
      <c r="PSK48" s="133"/>
      <c r="PSL48" s="133"/>
      <c r="PSM48" s="133"/>
      <c r="PSN48" s="133"/>
      <c r="PSO48" s="133"/>
      <c r="PSP48" s="133"/>
      <c r="PSQ48" s="133"/>
      <c r="PSR48" s="133"/>
      <c r="PSS48" s="133"/>
      <c r="PST48" s="133"/>
      <c r="PSU48" s="133"/>
      <c r="PSV48" s="133"/>
      <c r="PSW48" s="133"/>
      <c r="PSX48" s="133"/>
      <c r="PSY48" s="133"/>
      <c r="PSZ48" s="133"/>
      <c r="PTA48" s="133"/>
      <c r="PTB48" s="133"/>
      <c r="PTC48" s="133"/>
      <c r="PTD48" s="133"/>
      <c r="PTE48" s="133"/>
      <c r="PTF48" s="133"/>
      <c r="PTG48" s="133"/>
      <c r="PTH48" s="133"/>
      <c r="PTI48" s="133"/>
      <c r="PTJ48" s="133"/>
      <c r="PTK48" s="133"/>
      <c r="PTL48" s="133"/>
      <c r="PTM48" s="133"/>
      <c r="PTN48" s="133"/>
      <c r="PTO48" s="133"/>
      <c r="PTP48" s="133"/>
      <c r="PTQ48" s="133"/>
      <c r="PTR48" s="133"/>
      <c r="PTS48" s="133"/>
      <c r="PTT48" s="133"/>
      <c r="PTU48" s="133"/>
      <c r="PTV48" s="133"/>
      <c r="PTW48" s="133"/>
      <c r="PTX48" s="133"/>
      <c r="PTY48" s="133"/>
      <c r="PTZ48" s="133"/>
      <c r="PUA48" s="133"/>
      <c r="PUB48" s="133"/>
      <c r="PUC48" s="133"/>
      <c r="PUD48" s="133"/>
      <c r="PUE48" s="133"/>
      <c r="PUF48" s="133"/>
      <c r="PUG48" s="133"/>
      <c r="PUH48" s="133"/>
      <c r="PUI48" s="133"/>
      <c r="PUJ48" s="133"/>
      <c r="PUK48" s="133"/>
      <c r="PUL48" s="133"/>
      <c r="PUM48" s="133"/>
      <c r="PUN48" s="133"/>
      <c r="PUO48" s="133"/>
      <c r="PUP48" s="133"/>
      <c r="PUQ48" s="133"/>
      <c r="PUR48" s="133"/>
      <c r="PUS48" s="133"/>
      <c r="PUT48" s="133"/>
      <c r="PUU48" s="133"/>
      <c r="PUV48" s="133"/>
      <c r="PUW48" s="133"/>
      <c r="PUX48" s="133"/>
      <c r="PUY48" s="133"/>
      <c r="PUZ48" s="133"/>
      <c r="PVA48" s="133"/>
      <c r="PVB48" s="133"/>
      <c r="PVC48" s="133"/>
      <c r="PVD48" s="133"/>
      <c r="PVE48" s="133"/>
      <c r="PVF48" s="133"/>
      <c r="PVG48" s="133"/>
      <c r="PVH48" s="133"/>
      <c r="PVI48" s="133"/>
      <c r="PVJ48" s="133"/>
      <c r="PVK48" s="133"/>
      <c r="PVL48" s="133"/>
      <c r="PVM48" s="133"/>
      <c r="PVN48" s="133"/>
      <c r="PVO48" s="133"/>
      <c r="PVP48" s="133"/>
      <c r="PVQ48" s="133"/>
      <c r="PVR48" s="133"/>
      <c r="PVS48" s="133"/>
      <c r="PVT48" s="133"/>
      <c r="PVU48" s="133"/>
      <c r="PVV48" s="133"/>
      <c r="PVW48" s="133"/>
      <c r="PVX48" s="133"/>
      <c r="PVY48" s="133"/>
      <c r="PVZ48" s="133"/>
      <c r="PWA48" s="133"/>
      <c r="PWB48" s="133"/>
      <c r="PWC48" s="133"/>
      <c r="PWD48" s="133"/>
      <c r="PWE48" s="133"/>
      <c r="PWF48" s="133"/>
      <c r="PWG48" s="133"/>
      <c r="PWH48" s="133"/>
      <c r="PWI48" s="133"/>
      <c r="PWJ48" s="133"/>
      <c r="PWK48" s="133"/>
      <c r="PWL48" s="133"/>
      <c r="PWM48" s="133"/>
      <c r="PWN48" s="133"/>
      <c r="PWO48" s="133"/>
      <c r="PWP48" s="133"/>
      <c r="PWQ48" s="133"/>
      <c r="PWR48" s="133"/>
      <c r="PWS48" s="133"/>
      <c r="PWT48" s="133"/>
      <c r="PWU48" s="133"/>
      <c r="PWV48" s="133"/>
      <c r="PWW48" s="133"/>
      <c r="PWX48" s="133"/>
      <c r="PWY48" s="133"/>
      <c r="PWZ48" s="133"/>
      <c r="PXA48" s="133"/>
      <c r="PXB48" s="133"/>
      <c r="PXC48" s="133"/>
      <c r="PXD48" s="133"/>
      <c r="PXE48" s="133"/>
      <c r="PXF48" s="133"/>
      <c r="PXG48" s="133"/>
      <c r="PXH48" s="133"/>
      <c r="PXI48" s="133"/>
      <c r="PXJ48" s="133"/>
      <c r="PXK48" s="133"/>
      <c r="PXL48" s="133"/>
      <c r="PXM48" s="133"/>
      <c r="PXN48" s="133"/>
      <c r="PXO48" s="133"/>
      <c r="PXP48" s="133"/>
      <c r="PXQ48" s="133"/>
      <c r="PXR48" s="133"/>
      <c r="PXS48" s="133"/>
      <c r="PXT48" s="133"/>
      <c r="PXU48" s="133"/>
      <c r="PXV48" s="133"/>
      <c r="PXW48" s="133"/>
      <c r="PXX48" s="133"/>
      <c r="PXY48" s="133"/>
      <c r="PXZ48" s="133"/>
      <c r="PYA48" s="133"/>
      <c r="PYB48" s="133"/>
      <c r="PYC48" s="133"/>
      <c r="PYD48" s="133"/>
      <c r="PYE48" s="133"/>
      <c r="PYF48" s="133"/>
      <c r="PYG48" s="133"/>
      <c r="PYH48" s="133"/>
      <c r="PYI48" s="133"/>
      <c r="PYJ48" s="133"/>
      <c r="PYK48" s="133"/>
      <c r="PYL48" s="133"/>
      <c r="PYM48" s="133"/>
      <c r="PYN48" s="133"/>
      <c r="PYO48" s="133"/>
      <c r="PYP48" s="133"/>
      <c r="PYQ48" s="133"/>
      <c r="PYR48" s="133"/>
      <c r="PYS48" s="133"/>
      <c r="PYT48" s="133"/>
      <c r="PYU48" s="133"/>
      <c r="PYV48" s="133"/>
      <c r="PYW48" s="133"/>
      <c r="PYX48" s="133"/>
      <c r="PYY48" s="133"/>
      <c r="PYZ48" s="133"/>
      <c r="PZA48" s="133"/>
      <c r="PZB48" s="133"/>
      <c r="PZC48" s="133"/>
      <c r="PZD48" s="133"/>
      <c r="PZE48" s="133"/>
      <c r="PZF48" s="133"/>
      <c r="PZG48" s="133"/>
      <c r="PZH48" s="133"/>
      <c r="PZI48" s="133"/>
      <c r="PZJ48" s="133"/>
      <c r="PZK48" s="133"/>
      <c r="PZL48" s="133"/>
      <c r="PZM48" s="133"/>
      <c r="PZN48" s="133"/>
      <c r="PZO48" s="133"/>
      <c r="PZP48" s="133"/>
      <c r="PZQ48" s="133"/>
      <c r="PZR48" s="133"/>
      <c r="PZS48" s="133"/>
      <c r="PZT48" s="133"/>
      <c r="PZU48" s="133"/>
      <c r="PZV48" s="133"/>
      <c r="PZW48" s="133"/>
      <c r="PZX48" s="133"/>
      <c r="PZY48" s="133"/>
      <c r="PZZ48" s="133"/>
      <c r="QAA48" s="133"/>
      <c r="QAB48" s="133"/>
      <c r="QAC48" s="133"/>
      <c r="QAD48" s="133"/>
      <c r="QAE48" s="133"/>
      <c r="QAF48" s="133"/>
      <c r="QAG48" s="133"/>
      <c r="QAH48" s="133"/>
      <c r="QAI48" s="133"/>
      <c r="QAJ48" s="133"/>
      <c r="QAK48" s="133"/>
      <c r="QAL48" s="133"/>
      <c r="QAM48" s="133"/>
      <c r="QAN48" s="133"/>
      <c r="QAO48" s="133"/>
      <c r="QAP48" s="133"/>
      <c r="QAQ48" s="133"/>
      <c r="QAR48" s="133"/>
      <c r="QAS48" s="133"/>
      <c r="QAT48" s="133"/>
      <c r="QAU48" s="133"/>
      <c r="QAV48" s="133"/>
      <c r="QAW48" s="133"/>
      <c r="QAX48" s="133"/>
      <c r="QAY48" s="133"/>
      <c r="QAZ48" s="133"/>
      <c r="QBA48" s="133"/>
      <c r="QBB48" s="133"/>
      <c r="QBC48" s="133"/>
      <c r="QBD48" s="133"/>
      <c r="QBE48" s="133"/>
      <c r="QBF48" s="133"/>
      <c r="QBG48" s="133"/>
      <c r="QBH48" s="133"/>
      <c r="QBI48" s="133"/>
      <c r="QBJ48" s="133"/>
      <c r="QBK48" s="133"/>
      <c r="QBL48" s="133"/>
      <c r="QBM48" s="133"/>
      <c r="QBN48" s="133"/>
      <c r="QBO48" s="133"/>
      <c r="QBP48" s="133"/>
      <c r="QBQ48" s="133"/>
      <c r="QBR48" s="133"/>
      <c r="QBS48" s="133"/>
      <c r="QBT48" s="133"/>
      <c r="QBU48" s="133"/>
      <c r="QBV48" s="133"/>
      <c r="QBW48" s="133"/>
      <c r="QBX48" s="133"/>
      <c r="QBY48" s="133"/>
      <c r="QBZ48" s="133"/>
      <c r="QCA48" s="133"/>
      <c r="QCB48" s="133"/>
      <c r="QCC48" s="133"/>
      <c r="QCD48" s="133"/>
      <c r="QCE48" s="133"/>
      <c r="QCF48" s="133"/>
      <c r="QCG48" s="133"/>
      <c r="QCH48" s="133"/>
      <c r="QCI48" s="133"/>
      <c r="QCJ48" s="133"/>
      <c r="QCK48" s="133"/>
      <c r="QCL48" s="133"/>
      <c r="QCM48" s="133"/>
      <c r="QCN48" s="133"/>
      <c r="QCO48" s="133"/>
      <c r="QCP48" s="133"/>
      <c r="QCQ48" s="133"/>
      <c r="QCR48" s="133"/>
      <c r="QCS48" s="133"/>
      <c r="QCT48" s="133"/>
      <c r="QCU48" s="133"/>
      <c r="QCV48" s="133"/>
      <c r="QCW48" s="133"/>
      <c r="QCX48" s="133"/>
      <c r="QCY48" s="133"/>
      <c r="QCZ48" s="133"/>
      <c r="QDA48" s="133"/>
      <c r="QDB48" s="133"/>
      <c r="QDC48" s="133"/>
      <c r="QDD48" s="133"/>
      <c r="QDE48" s="133"/>
      <c r="QDF48" s="133"/>
      <c r="QDG48" s="133"/>
      <c r="QDH48" s="133"/>
      <c r="QDI48" s="133"/>
      <c r="QDJ48" s="133"/>
      <c r="QDK48" s="133"/>
      <c r="QDL48" s="133"/>
      <c r="QDM48" s="133"/>
      <c r="QDN48" s="133"/>
      <c r="QDO48" s="133"/>
      <c r="QDP48" s="133"/>
      <c r="QDQ48" s="133"/>
      <c r="QDR48" s="133"/>
      <c r="QDS48" s="133"/>
      <c r="QDT48" s="133"/>
      <c r="QDU48" s="133"/>
      <c r="QDV48" s="133"/>
      <c r="QDW48" s="133"/>
      <c r="QDX48" s="133"/>
      <c r="QDY48" s="133"/>
      <c r="QDZ48" s="133"/>
      <c r="QEA48" s="133"/>
      <c r="QEB48" s="133"/>
      <c r="QEC48" s="133"/>
      <c r="QED48" s="133"/>
      <c r="QEE48" s="133"/>
      <c r="QEF48" s="133"/>
      <c r="QEG48" s="133"/>
      <c r="QEH48" s="133"/>
      <c r="QEI48" s="133"/>
      <c r="QEJ48" s="133"/>
      <c r="QEK48" s="133"/>
      <c r="QEL48" s="133"/>
      <c r="QEM48" s="133"/>
      <c r="QEN48" s="133"/>
      <c r="QEO48" s="133"/>
      <c r="QEP48" s="133"/>
      <c r="QEQ48" s="133"/>
      <c r="QER48" s="133"/>
      <c r="QES48" s="133"/>
      <c r="QET48" s="133"/>
      <c r="QEU48" s="133"/>
      <c r="QEV48" s="133"/>
      <c r="QEW48" s="133"/>
      <c r="QEX48" s="133"/>
      <c r="QEY48" s="133"/>
      <c r="QEZ48" s="133"/>
      <c r="QFA48" s="133"/>
      <c r="QFB48" s="133"/>
      <c r="QFC48" s="133"/>
      <c r="QFD48" s="133"/>
      <c r="QFE48" s="133"/>
      <c r="QFF48" s="133"/>
      <c r="QFG48" s="133"/>
      <c r="QFH48" s="133"/>
      <c r="QFI48" s="133"/>
      <c r="QFJ48" s="133"/>
      <c r="QFK48" s="133"/>
      <c r="QFL48" s="133"/>
      <c r="QFM48" s="133"/>
      <c r="QFN48" s="133"/>
      <c r="QFO48" s="133"/>
      <c r="QFP48" s="133"/>
      <c r="QFQ48" s="133"/>
      <c r="QFR48" s="133"/>
      <c r="QFS48" s="133"/>
      <c r="QFT48" s="133"/>
      <c r="QFU48" s="133"/>
      <c r="QFV48" s="133"/>
      <c r="QFW48" s="133"/>
      <c r="QFX48" s="133"/>
      <c r="QFY48" s="133"/>
      <c r="QFZ48" s="133"/>
      <c r="QGA48" s="133"/>
      <c r="QGB48" s="133"/>
      <c r="QGC48" s="133"/>
      <c r="QGD48" s="133"/>
      <c r="QGE48" s="133"/>
      <c r="QGF48" s="133"/>
      <c r="QGG48" s="133"/>
      <c r="QGH48" s="133"/>
      <c r="QGI48" s="133"/>
      <c r="QGJ48" s="133"/>
      <c r="QGK48" s="133"/>
      <c r="QGL48" s="133"/>
      <c r="QGM48" s="133"/>
      <c r="QGN48" s="133"/>
      <c r="QGO48" s="133"/>
      <c r="QGP48" s="133"/>
      <c r="QGQ48" s="133"/>
      <c r="QGR48" s="133"/>
      <c r="QGS48" s="133"/>
      <c r="QGT48" s="133"/>
      <c r="QGU48" s="133"/>
      <c r="QGV48" s="133"/>
      <c r="QGW48" s="133"/>
      <c r="QGX48" s="133"/>
      <c r="QGY48" s="133"/>
      <c r="QGZ48" s="133"/>
      <c r="QHA48" s="133"/>
      <c r="QHB48" s="133"/>
      <c r="QHC48" s="133"/>
      <c r="QHD48" s="133"/>
      <c r="QHE48" s="133"/>
      <c r="QHF48" s="133"/>
      <c r="QHG48" s="133"/>
      <c r="QHH48" s="133"/>
      <c r="QHI48" s="133"/>
      <c r="QHJ48" s="133"/>
      <c r="QHK48" s="133"/>
      <c r="QHL48" s="133"/>
      <c r="QHM48" s="133"/>
      <c r="QHN48" s="133"/>
      <c r="QHO48" s="133"/>
      <c r="QHP48" s="133"/>
      <c r="QHQ48" s="133"/>
      <c r="QHR48" s="133"/>
      <c r="QHS48" s="133"/>
      <c r="QHT48" s="133"/>
      <c r="QHU48" s="133"/>
      <c r="QHV48" s="133"/>
      <c r="QHW48" s="133"/>
      <c r="QHX48" s="133"/>
      <c r="QHY48" s="133"/>
      <c r="QHZ48" s="133"/>
      <c r="QIA48" s="133"/>
      <c r="QIB48" s="133"/>
      <c r="QIC48" s="133"/>
      <c r="QID48" s="133"/>
      <c r="QIE48" s="133"/>
      <c r="QIF48" s="133"/>
      <c r="QIG48" s="133"/>
      <c r="QIH48" s="133"/>
      <c r="QII48" s="133"/>
      <c r="QIJ48" s="133"/>
      <c r="QIK48" s="133"/>
      <c r="QIL48" s="133"/>
      <c r="QIM48" s="133"/>
      <c r="QIN48" s="133"/>
      <c r="QIO48" s="133"/>
      <c r="QIP48" s="133"/>
      <c r="QIQ48" s="133"/>
      <c r="QIR48" s="133"/>
      <c r="QIS48" s="133"/>
      <c r="QIT48" s="133"/>
      <c r="QIU48" s="133"/>
      <c r="QIV48" s="133"/>
      <c r="QIW48" s="133"/>
      <c r="QIX48" s="133"/>
      <c r="QIY48" s="133"/>
      <c r="QIZ48" s="133"/>
      <c r="QJA48" s="133"/>
      <c r="QJB48" s="133"/>
      <c r="QJC48" s="133"/>
      <c r="QJD48" s="133"/>
      <c r="QJE48" s="133"/>
      <c r="QJF48" s="133"/>
      <c r="QJG48" s="133"/>
      <c r="QJH48" s="133"/>
      <c r="QJI48" s="133"/>
      <c r="QJJ48" s="133"/>
      <c r="QJK48" s="133"/>
      <c r="QJL48" s="133"/>
      <c r="QJM48" s="133"/>
      <c r="QJN48" s="133"/>
      <c r="QJO48" s="133"/>
      <c r="QJP48" s="133"/>
      <c r="QJQ48" s="133"/>
      <c r="QJR48" s="133"/>
      <c r="QJS48" s="133"/>
      <c r="QJT48" s="133"/>
      <c r="QJU48" s="133"/>
      <c r="QJV48" s="133"/>
      <c r="QJW48" s="133"/>
      <c r="QJX48" s="133"/>
      <c r="QJY48" s="133"/>
      <c r="QJZ48" s="133"/>
      <c r="QKA48" s="133"/>
      <c r="QKB48" s="133"/>
      <c r="QKC48" s="133"/>
      <c r="QKD48" s="133"/>
      <c r="QKE48" s="133"/>
      <c r="QKF48" s="133"/>
      <c r="QKG48" s="133"/>
      <c r="QKH48" s="133"/>
      <c r="QKI48" s="133"/>
      <c r="QKJ48" s="133"/>
      <c r="QKK48" s="133"/>
      <c r="QKL48" s="133"/>
      <c r="QKM48" s="133"/>
      <c r="QKN48" s="133"/>
      <c r="QKO48" s="133"/>
      <c r="QKP48" s="133"/>
      <c r="QKQ48" s="133"/>
      <c r="QKR48" s="133"/>
      <c r="QKS48" s="133"/>
      <c r="QKT48" s="133"/>
      <c r="QKU48" s="133"/>
      <c r="QKV48" s="133"/>
      <c r="QKW48" s="133"/>
      <c r="QKX48" s="133"/>
      <c r="QKY48" s="133"/>
      <c r="QKZ48" s="133"/>
      <c r="QLA48" s="133"/>
      <c r="QLB48" s="133"/>
      <c r="QLC48" s="133"/>
      <c r="QLD48" s="133"/>
      <c r="QLE48" s="133"/>
      <c r="QLF48" s="133"/>
      <c r="QLG48" s="133"/>
      <c r="QLH48" s="133"/>
      <c r="QLI48" s="133"/>
      <c r="QLJ48" s="133"/>
      <c r="QLK48" s="133"/>
      <c r="QLL48" s="133"/>
      <c r="QLM48" s="133"/>
      <c r="QLN48" s="133"/>
      <c r="QLO48" s="133"/>
      <c r="QLP48" s="133"/>
      <c r="QLQ48" s="133"/>
      <c r="QLR48" s="133"/>
      <c r="QLS48" s="133"/>
      <c r="QLT48" s="133"/>
      <c r="QLU48" s="133"/>
      <c r="QLV48" s="133"/>
      <c r="QLW48" s="133"/>
      <c r="QLX48" s="133"/>
      <c r="QLY48" s="133"/>
      <c r="QLZ48" s="133"/>
      <c r="QMA48" s="133"/>
      <c r="QMB48" s="133"/>
      <c r="QMC48" s="133"/>
      <c r="QMD48" s="133"/>
      <c r="QME48" s="133"/>
      <c r="QMF48" s="133"/>
      <c r="QMG48" s="133"/>
      <c r="QMH48" s="133"/>
      <c r="QMI48" s="133"/>
      <c r="QMJ48" s="133"/>
      <c r="QMK48" s="133"/>
      <c r="QML48" s="133"/>
      <c r="QMM48" s="133"/>
      <c r="QMN48" s="133"/>
      <c r="QMO48" s="133"/>
      <c r="QMP48" s="133"/>
      <c r="QMQ48" s="133"/>
      <c r="QMR48" s="133"/>
      <c r="QMS48" s="133"/>
      <c r="QMT48" s="133"/>
      <c r="QMU48" s="133"/>
      <c r="QMV48" s="133"/>
      <c r="QMW48" s="133"/>
      <c r="QMX48" s="133"/>
      <c r="QMY48" s="133"/>
      <c r="QMZ48" s="133"/>
      <c r="QNA48" s="133"/>
      <c r="QNB48" s="133"/>
      <c r="QNC48" s="133"/>
      <c r="QND48" s="133"/>
      <c r="QNE48" s="133"/>
      <c r="QNF48" s="133"/>
      <c r="QNG48" s="133"/>
      <c r="QNH48" s="133"/>
      <c r="QNI48" s="133"/>
      <c r="QNJ48" s="133"/>
      <c r="QNK48" s="133"/>
      <c r="QNL48" s="133"/>
      <c r="QNM48" s="133"/>
      <c r="QNN48" s="133"/>
      <c r="QNO48" s="133"/>
      <c r="QNP48" s="133"/>
      <c r="QNQ48" s="133"/>
      <c r="QNR48" s="133"/>
      <c r="QNS48" s="133"/>
      <c r="QNT48" s="133"/>
      <c r="QNU48" s="133"/>
      <c r="QNV48" s="133"/>
      <c r="QNW48" s="133"/>
      <c r="QNX48" s="133"/>
      <c r="QNY48" s="133"/>
      <c r="QNZ48" s="133"/>
      <c r="QOA48" s="133"/>
      <c r="QOB48" s="133"/>
      <c r="QOC48" s="133"/>
      <c r="QOD48" s="133"/>
      <c r="QOE48" s="133"/>
      <c r="QOF48" s="133"/>
      <c r="QOG48" s="133"/>
      <c r="QOH48" s="133"/>
      <c r="QOI48" s="133"/>
      <c r="QOJ48" s="133"/>
      <c r="QOK48" s="133"/>
      <c r="QOL48" s="133"/>
      <c r="QOM48" s="133"/>
      <c r="QON48" s="133"/>
      <c r="QOO48" s="133"/>
      <c r="QOP48" s="133"/>
      <c r="QOQ48" s="133"/>
      <c r="QOR48" s="133"/>
      <c r="QOS48" s="133"/>
      <c r="QOT48" s="133"/>
      <c r="QOU48" s="133"/>
      <c r="QOV48" s="133"/>
      <c r="QOW48" s="133"/>
      <c r="QOX48" s="133"/>
      <c r="QOY48" s="133"/>
      <c r="QOZ48" s="133"/>
      <c r="QPA48" s="133"/>
      <c r="QPB48" s="133"/>
      <c r="QPC48" s="133"/>
      <c r="QPD48" s="133"/>
      <c r="QPE48" s="133"/>
      <c r="QPF48" s="133"/>
      <c r="QPG48" s="133"/>
      <c r="QPH48" s="133"/>
      <c r="QPI48" s="133"/>
      <c r="QPJ48" s="133"/>
      <c r="QPK48" s="133"/>
      <c r="QPL48" s="133"/>
      <c r="QPM48" s="133"/>
      <c r="QPN48" s="133"/>
      <c r="QPO48" s="133"/>
      <c r="QPP48" s="133"/>
      <c r="QPQ48" s="133"/>
      <c r="QPR48" s="133"/>
      <c r="QPS48" s="133"/>
      <c r="QPT48" s="133"/>
      <c r="QPU48" s="133"/>
      <c r="QPV48" s="133"/>
      <c r="QPW48" s="133"/>
      <c r="QPX48" s="133"/>
      <c r="QPY48" s="133"/>
      <c r="QPZ48" s="133"/>
      <c r="QQA48" s="133"/>
      <c r="QQB48" s="133"/>
      <c r="QQC48" s="133"/>
      <c r="QQD48" s="133"/>
      <c r="QQE48" s="133"/>
      <c r="QQF48" s="133"/>
      <c r="QQG48" s="133"/>
      <c r="QQH48" s="133"/>
      <c r="QQI48" s="133"/>
      <c r="QQJ48" s="133"/>
      <c r="QQK48" s="133"/>
      <c r="QQL48" s="133"/>
      <c r="QQM48" s="133"/>
      <c r="QQN48" s="133"/>
      <c r="QQO48" s="133"/>
      <c r="QQP48" s="133"/>
      <c r="QQQ48" s="133"/>
      <c r="QQR48" s="133"/>
      <c r="QQS48" s="133"/>
      <c r="QQT48" s="133"/>
      <c r="QQU48" s="133"/>
      <c r="QQV48" s="133"/>
      <c r="QQW48" s="133"/>
      <c r="QQX48" s="133"/>
      <c r="QQY48" s="133"/>
      <c r="QQZ48" s="133"/>
      <c r="QRA48" s="133"/>
      <c r="QRB48" s="133"/>
      <c r="QRC48" s="133"/>
      <c r="QRD48" s="133"/>
      <c r="QRE48" s="133"/>
      <c r="QRF48" s="133"/>
      <c r="QRG48" s="133"/>
      <c r="QRH48" s="133"/>
      <c r="QRI48" s="133"/>
      <c r="QRJ48" s="133"/>
      <c r="QRK48" s="133"/>
      <c r="QRL48" s="133"/>
      <c r="QRM48" s="133"/>
      <c r="QRN48" s="133"/>
      <c r="QRO48" s="133"/>
      <c r="QRP48" s="133"/>
      <c r="QRQ48" s="133"/>
      <c r="QRR48" s="133"/>
      <c r="QRS48" s="133"/>
      <c r="QRT48" s="133"/>
      <c r="QRU48" s="133"/>
      <c r="QRV48" s="133"/>
      <c r="QRW48" s="133"/>
      <c r="QRX48" s="133"/>
      <c r="QRY48" s="133"/>
      <c r="QRZ48" s="133"/>
      <c r="QSA48" s="133"/>
      <c r="QSB48" s="133"/>
      <c r="QSC48" s="133"/>
      <c r="QSD48" s="133"/>
      <c r="QSE48" s="133"/>
      <c r="QSF48" s="133"/>
      <c r="QSG48" s="133"/>
      <c r="QSH48" s="133"/>
      <c r="QSI48" s="133"/>
      <c r="QSJ48" s="133"/>
      <c r="QSK48" s="133"/>
      <c r="QSL48" s="133"/>
      <c r="QSM48" s="133"/>
      <c r="QSN48" s="133"/>
      <c r="QSO48" s="133"/>
      <c r="QSP48" s="133"/>
      <c r="QSQ48" s="133"/>
      <c r="QSR48" s="133"/>
      <c r="QSS48" s="133"/>
      <c r="QST48" s="133"/>
      <c r="QSU48" s="133"/>
      <c r="QSV48" s="133"/>
      <c r="QSW48" s="133"/>
      <c r="QSX48" s="133"/>
      <c r="QSY48" s="133"/>
      <c r="QSZ48" s="133"/>
      <c r="QTA48" s="133"/>
      <c r="QTB48" s="133"/>
      <c r="QTC48" s="133"/>
      <c r="QTD48" s="133"/>
      <c r="QTE48" s="133"/>
      <c r="QTF48" s="133"/>
      <c r="QTG48" s="133"/>
      <c r="QTH48" s="133"/>
      <c r="QTI48" s="133"/>
      <c r="QTJ48" s="133"/>
      <c r="QTK48" s="133"/>
      <c r="QTL48" s="133"/>
      <c r="QTM48" s="133"/>
      <c r="QTN48" s="133"/>
      <c r="QTO48" s="133"/>
      <c r="QTP48" s="133"/>
      <c r="QTQ48" s="133"/>
      <c r="QTR48" s="133"/>
      <c r="QTS48" s="133"/>
      <c r="QTT48" s="133"/>
      <c r="QTU48" s="133"/>
      <c r="QTV48" s="133"/>
      <c r="QTW48" s="133"/>
      <c r="QTX48" s="133"/>
      <c r="QTY48" s="133"/>
      <c r="QTZ48" s="133"/>
      <c r="QUA48" s="133"/>
      <c r="QUB48" s="133"/>
      <c r="QUC48" s="133"/>
      <c r="QUD48" s="133"/>
      <c r="QUE48" s="133"/>
      <c r="QUF48" s="133"/>
      <c r="QUG48" s="133"/>
      <c r="QUH48" s="133"/>
      <c r="QUI48" s="133"/>
      <c r="QUJ48" s="133"/>
      <c r="QUK48" s="133"/>
      <c r="QUL48" s="133"/>
      <c r="QUM48" s="133"/>
      <c r="QUN48" s="133"/>
      <c r="QUO48" s="133"/>
      <c r="QUP48" s="133"/>
      <c r="QUQ48" s="133"/>
      <c r="QUR48" s="133"/>
      <c r="QUS48" s="133"/>
      <c r="QUT48" s="133"/>
      <c r="QUU48" s="133"/>
      <c r="QUV48" s="133"/>
      <c r="QUW48" s="133"/>
      <c r="QUX48" s="133"/>
      <c r="QUY48" s="133"/>
      <c r="QUZ48" s="133"/>
      <c r="QVA48" s="133"/>
      <c r="QVB48" s="133"/>
      <c r="QVC48" s="133"/>
      <c r="QVD48" s="133"/>
      <c r="QVE48" s="133"/>
      <c r="QVF48" s="133"/>
      <c r="QVG48" s="133"/>
      <c r="QVH48" s="133"/>
      <c r="QVI48" s="133"/>
      <c r="QVJ48" s="133"/>
      <c r="QVK48" s="133"/>
      <c r="QVL48" s="133"/>
      <c r="QVM48" s="133"/>
      <c r="QVN48" s="133"/>
      <c r="QVO48" s="133"/>
      <c r="QVP48" s="133"/>
      <c r="QVQ48" s="133"/>
      <c r="QVR48" s="133"/>
      <c r="QVS48" s="133"/>
      <c r="QVT48" s="133"/>
      <c r="QVU48" s="133"/>
      <c r="QVV48" s="133"/>
      <c r="QVW48" s="133"/>
      <c r="QVX48" s="133"/>
      <c r="QVY48" s="133"/>
      <c r="QVZ48" s="133"/>
      <c r="QWA48" s="133"/>
      <c r="QWB48" s="133"/>
      <c r="QWC48" s="133"/>
      <c r="QWD48" s="133"/>
      <c r="QWE48" s="133"/>
      <c r="QWF48" s="133"/>
      <c r="QWG48" s="133"/>
      <c r="QWH48" s="133"/>
      <c r="QWI48" s="133"/>
      <c r="QWJ48" s="133"/>
      <c r="QWK48" s="133"/>
      <c r="QWL48" s="133"/>
      <c r="QWM48" s="133"/>
      <c r="QWN48" s="133"/>
      <c r="QWO48" s="133"/>
      <c r="QWP48" s="133"/>
      <c r="QWQ48" s="133"/>
      <c r="QWR48" s="133"/>
      <c r="QWS48" s="133"/>
      <c r="QWT48" s="133"/>
      <c r="QWU48" s="133"/>
      <c r="QWV48" s="133"/>
      <c r="QWW48" s="133"/>
      <c r="QWX48" s="133"/>
      <c r="QWY48" s="133"/>
      <c r="QWZ48" s="133"/>
      <c r="QXA48" s="133"/>
      <c r="QXB48" s="133"/>
      <c r="QXC48" s="133"/>
      <c r="QXD48" s="133"/>
      <c r="QXE48" s="133"/>
      <c r="QXF48" s="133"/>
      <c r="QXG48" s="133"/>
      <c r="QXH48" s="133"/>
      <c r="QXI48" s="133"/>
      <c r="QXJ48" s="133"/>
      <c r="QXK48" s="133"/>
      <c r="QXL48" s="133"/>
      <c r="QXM48" s="133"/>
      <c r="QXN48" s="133"/>
      <c r="QXO48" s="133"/>
      <c r="QXP48" s="133"/>
      <c r="QXQ48" s="133"/>
      <c r="QXR48" s="133"/>
      <c r="QXS48" s="133"/>
      <c r="QXT48" s="133"/>
      <c r="QXU48" s="133"/>
      <c r="QXV48" s="133"/>
      <c r="QXW48" s="133"/>
      <c r="QXX48" s="133"/>
      <c r="QXY48" s="133"/>
      <c r="QXZ48" s="133"/>
      <c r="QYA48" s="133"/>
      <c r="QYB48" s="133"/>
      <c r="QYC48" s="133"/>
      <c r="QYD48" s="133"/>
      <c r="QYE48" s="133"/>
      <c r="QYF48" s="133"/>
      <c r="QYG48" s="133"/>
      <c r="QYH48" s="133"/>
      <c r="QYI48" s="133"/>
      <c r="QYJ48" s="133"/>
      <c r="QYK48" s="133"/>
      <c r="QYL48" s="133"/>
      <c r="QYM48" s="133"/>
      <c r="QYN48" s="133"/>
      <c r="QYO48" s="133"/>
      <c r="QYP48" s="133"/>
      <c r="QYQ48" s="133"/>
      <c r="QYR48" s="133"/>
      <c r="QYS48" s="133"/>
      <c r="QYT48" s="133"/>
      <c r="QYU48" s="133"/>
      <c r="QYV48" s="133"/>
      <c r="QYW48" s="133"/>
      <c r="QYX48" s="133"/>
      <c r="QYY48" s="133"/>
      <c r="QYZ48" s="133"/>
      <c r="QZA48" s="133"/>
      <c r="QZB48" s="133"/>
      <c r="QZC48" s="133"/>
      <c r="QZD48" s="133"/>
      <c r="QZE48" s="133"/>
      <c r="QZF48" s="133"/>
      <c r="QZG48" s="133"/>
      <c r="QZH48" s="133"/>
      <c r="QZI48" s="133"/>
      <c r="QZJ48" s="133"/>
      <c r="QZK48" s="133"/>
      <c r="QZL48" s="133"/>
      <c r="QZM48" s="133"/>
      <c r="QZN48" s="133"/>
      <c r="QZO48" s="133"/>
      <c r="QZP48" s="133"/>
      <c r="QZQ48" s="133"/>
      <c r="QZR48" s="133"/>
      <c r="QZS48" s="133"/>
      <c r="QZT48" s="133"/>
      <c r="QZU48" s="133"/>
      <c r="QZV48" s="133"/>
      <c r="QZW48" s="133"/>
      <c r="QZX48" s="133"/>
      <c r="QZY48" s="133"/>
      <c r="QZZ48" s="133"/>
      <c r="RAA48" s="133"/>
      <c r="RAB48" s="133"/>
      <c r="RAC48" s="133"/>
      <c r="RAD48" s="133"/>
      <c r="RAE48" s="133"/>
      <c r="RAF48" s="133"/>
      <c r="RAG48" s="133"/>
      <c r="RAH48" s="133"/>
      <c r="RAI48" s="133"/>
      <c r="RAJ48" s="133"/>
      <c r="RAK48" s="133"/>
      <c r="RAL48" s="133"/>
      <c r="RAM48" s="133"/>
      <c r="RAN48" s="133"/>
      <c r="RAO48" s="133"/>
      <c r="RAP48" s="133"/>
      <c r="RAQ48" s="133"/>
      <c r="RAR48" s="133"/>
      <c r="RAS48" s="133"/>
      <c r="RAT48" s="133"/>
      <c r="RAU48" s="133"/>
      <c r="RAV48" s="133"/>
      <c r="RAW48" s="133"/>
      <c r="RAX48" s="133"/>
      <c r="RAY48" s="133"/>
      <c r="RAZ48" s="133"/>
      <c r="RBA48" s="133"/>
      <c r="RBB48" s="133"/>
      <c r="RBC48" s="133"/>
      <c r="RBD48" s="133"/>
      <c r="RBE48" s="133"/>
      <c r="RBF48" s="133"/>
      <c r="RBG48" s="133"/>
      <c r="RBH48" s="133"/>
      <c r="RBI48" s="133"/>
      <c r="RBJ48" s="133"/>
      <c r="RBK48" s="133"/>
      <c r="RBL48" s="133"/>
      <c r="RBM48" s="133"/>
      <c r="RBN48" s="133"/>
      <c r="RBO48" s="133"/>
      <c r="RBP48" s="133"/>
      <c r="RBQ48" s="133"/>
      <c r="RBR48" s="133"/>
      <c r="RBS48" s="133"/>
      <c r="RBT48" s="133"/>
      <c r="RBU48" s="133"/>
      <c r="RBV48" s="133"/>
      <c r="RBW48" s="133"/>
      <c r="RBX48" s="133"/>
      <c r="RBY48" s="133"/>
      <c r="RBZ48" s="133"/>
      <c r="RCA48" s="133"/>
      <c r="RCB48" s="133"/>
      <c r="RCC48" s="133"/>
      <c r="RCD48" s="133"/>
      <c r="RCE48" s="133"/>
      <c r="RCF48" s="133"/>
      <c r="RCG48" s="133"/>
      <c r="RCH48" s="133"/>
      <c r="RCI48" s="133"/>
      <c r="RCJ48" s="133"/>
      <c r="RCK48" s="133"/>
      <c r="RCL48" s="133"/>
      <c r="RCM48" s="133"/>
      <c r="RCN48" s="133"/>
      <c r="RCO48" s="133"/>
      <c r="RCP48" s="133"/>
      <c r="RCQ48" s="133"/>
      <c r="RCR48" s="133"/>
      <c r="RCS48" s="133"/>
      <c r="RCT48" s="133"/>
      <c r="RCU48" s="133"/>
      <c r="RCV48" s="133"/>
      <c r="RCW48" s="133"/>
      <c r="RCX48" s="133"/>
      <c r="RCY48" s="133"/>
      <c r="RCZ48" s="133"/>
      <c r="RDA48" s="133"/>
      <c r="RDB48" s="133"/>
      <c r="RDC48" s="133"/>
      <c r="RDD48" s="133"/>
      <c r="RDE48" s="133"/>
      <c r="RDF48" s="133"/>
      <c r="RDG48" s="133"/>
      <c r="RDH48" s="133"/>
      <c r="RDI48" s="133"/>
      <c r="RDJ48" s="133"/>
      <c r="RDK48" s="133"/>
      <c r="RDL48" s="133"/>
      <c r="RDM48" s="133"/>
      <c r="RDN48" s="133"/>
      <c r="RDO48" s="133"/>
      <c r="RDP48" s="133"/>
      <c r="RDQ48" s="133"/>
      <c r="RDR48" s="133"/>
      <c r="RDS48" s="133"/>
      <c r="RDT48" s="133"/>
      <c r="RDU48" s="133"/>
      <c r="RDV48" s="133"/>
      <c r="RDW48" s="133"/>
      <c r="RDX48" s="133"/>
      <c r="RDY48" s="133"/>
      <c r="RDZ48" s="133"/>
      <c r="REA48" s="133"/>
      <c r="REB48" s="133"/>
      <c r="REC48" s="133"/>
      <c r="RED48" s="133"/>
      <c r="REE48" s="133"/>
      <c r="REF48" s="133"/>
      <c r="REG48" s="133"/>
      <c r="REH48" s="133"/>
      <c r="REI48" s="133"/>
      <c r="REJ48" s="133"/>
      <c r="REK48" s="133"/>
      <c r="REL48" s="133"/>
      <c r="REM48" s="133"/>
      <c r="REN48" s="133"/>
      <c r="REO48" s="133"/>
      <c r="REP48" s="133"/>
      <c r="REQ48" s="133"/>
      <c r="RER48" s="133"/>
      <c r="RES48" s="133"/>
      <c r="RET48" s="133"/>
      <c r="REU48" s="133"/>
      <c r="REV48" s="133"/>
      <c r="REW48" s="133"/>
      <c r="REX48" s="133"/>
      <c r="REY48" s="133"/>
      <c r="REZ48" s="133"/>
      <c r="RFA48" s="133"/>
      <c r="RFB48" s="133"/>
      <c r="RFC48" s="133"/>
      <c r="RFD48" s="133"/>
      <c r="RFE48" s="133"/>
      <c r="RFF48" s="133"/>
      <c r="RFG48" s="133"/>
      <c r="RFH48" s="133"/>
      <c r="RFI48" s="133"/>
      <c r="RFJ48" s="133"/>
      <c r="RFK48" s="133"/>
      <c r="RFL48" s="133"/>
      <c r="RFM48" s="133"/>
      <c r="RFN48" s="133"/>
      <c r="RFO48" s="133"/>
      <c r="RFP48" s="133"/>
      <c r="RFQ48" s="133"/>
      <c r="RFR48" s="133"/>
      <c r="RFS48" s="133"/>
      <c r="RFT48" s="133"/>
      <c r="RFU48" s="133"/>
      <c r="RFV48" s="133"/>
      <c r="RFW48" s="133"/>
      <c r="RFX48" s="133"/>
      <c r="RFY48" s="133"/>
      <c r="RFZ48" s="133"/>
      <c r="RGA48" s="133"/>
      <c r="RGB48" s="133"/>
      <c r="RGC48" s="133"/>
      <c r="RGD48" s="133"/>
      <c r="RGE48" s="133"/>
      <c r="RGF48" s="133"/>
      <c r="RGG48" s="133"/>
      <c r="RGH48" s="133"/>
      <c r="RGI48" s="133"/>
      <c r="RGJ48" s="133"/>
      <c r="RGK48" s="133"/>
      <c r="RGL48" s="133"/>
      <c r="RGM48" s="133"/>
      <c r="RGN48" s="133"/>
      <c r="RGO48" s="133"/>
      <c r="RGP48" s="133"/>
      <c r="RGQ48" s="133"/>
      <c r="RGR48" s="133"/>
      <c r="RGS48" s="133"/>
      <c r="RGT48" s="133"/>
      <c r="RGU48" s="133"/>
      <c r="RGV48" s="133"/>
      <c r="RGW48" s="133"/>
      <c r="RGX48" s="133"/>
      <c r="RGY48" s="133"/>
      <c r="RGZ48" s="133"/>
      <c r="RHA48" s="133"/>
      <c r="RHB48" s="133"/>
      <c r="RHC48" s="133"/>
      <c r="RHD48" s="133"/>
      <c r="RHE48" s="133"/>
      <c r="RHF48" s="133"/>
      <c r="RHG48" s="133"/>
      <c r="RHH48" s="133"/>
      <c r="RHI48" s="133"/>
      <c r="RHJ48" s="133"/>
      <c r="RHK48" s="133"/>
      <c r="RHL48" s="133"/>
      <c r="RHM48" s="133"/>
      <c r="RHN48" s="133"/>
      <c r="RHO48" s="133"/>
      <c r="RHP48" s="133"/>
      <c r="RHQ48" s="133"/>
      <c r="RHR48" s="133"/>
      <c r="RHS48" s="133"/>
      <c r="RHT48" s="133"/>
      <c r="RHU48" s="133"/>
      <c r="RHV48" s="133"/>
      <c r="RHW48" s="133"/>
      <c r="RHX48" s="133"/>
      <c r="RHY48" s="133"/>
      <c r="RHZ48" s="133"/>
      <c r="RIA48" s="133"/>
      <c r="RIB48" s="133"/>
      <c r="RIC48" s="133"/>
      <c r="RID48" s="133"/>
      <c r="RIE48" s="133"/>
      <c r="RIF48" s="133"/>
      <c r="RIG48" s="133"/>
      <c r="RIH48" s="133"/>
      <c r="RII48" s="133"/>
      <c r="RIJ48" s="133"/>
      <c r="RIK48" s="133"/>
      <c r="RIL48" s="133"/>
      <c r="RIM48" s="133"/>
      <c r="RIN48" s="133"/>
      <c r="RIO48" s="133"/>
      <c r="RIP48" s="133"/>
      <c r="RIQ48" s="133"/>
      <c r="RIR48" s="133"/>
      <c r="RIS48" s="133"/>
      <c r="RIT48" s="133"/>
      <c r="RIU48" s="133"/>
      <c r="RIV48" s="133"/>
      <c r="RIW48" s="133"/>
      <c r="RIX48" s="133"/>
      <c r="RIY48" s="133"/>
      <c r="RIZ48" s="133"/>
      <c r="RJA48" s="133"/>
      <c r="RJB48" s="133"/>
      <c r="RJC48" s="133"/>
      <c r="RJD48" s="133"/>
      <c r="RJE48" s="133"/>
      <c r="RJF48" s="133"/>
      <c r="RJG48" s="133"/>
      <c r="RJH48" s="133"/>
      <c r="RJI48" s="133"/>
      <c r="RJJ48" s="133"/>
      <c r="RJK48" s="133"/>
      <c r="RJL48" s="133"/>
      <c r="RJM48" s="133"/>
      <c r="RJN48" s="133"/>
      <c r="RJO48" s="133"/>
      <c r="RJP48" s="133"/>
      <c r="RJQ48" s="133"/>
      <c r="RJR48" s="133"/>
      <c r="RJS48" s="133"/>
      <c r="RJT48" s="133"/>
      <c r="RJU48" s="133"/>
      <c r="RJV48" s="133"/>
      <c r="RJW48" s="133"/>
      <c r="RJX48" s="133"/>
      <c r="RJY48" s="133"/>
      <c r="RJZ48" s="133"/>
      <c r="RKA48" s="133"/>
      <c r="RKB48" s="133"/>
      <c r="RKC48" s="133"/>
      <c r="RKD48" s="133"/>
      <c r="RKE48" s="133"/>
      <c r="RKF48" s="133"/>
      <c r="RKG48" s="133"/>
      <c r="RKH48" s="133"/>
      <c r="RKI48" s="133"/>
      <c r="RKJ48" s="133"/>
      <c r="RKK48" s="133"/>
      <c r="RKL48" s="133"/>
      <c r="RKM48" s="133"/>
      <c r="RKN48" s="133"/>
      <c r="RKO48" s="133"/>
      <c r="RKP48" s="133"/>
      <c r="RKQ48" s="133"/>
      <c r="RKR48" s="133"/>
      <c r="RKS48" s="133"/>
      <c r="RKT48" s="133"/>
      <c r="RKU48" s="133"/>
      <c r="RKV48" s="133"/>
      <c r="RKW48" s="133"/>
      <c r="RKX48" s="133"/>
      <c r="RKY48" s="133"/>
      <c r="RKZ48" s="133"/>
      <c r="RLA48" s="133"/>
      <c r="RLB48" s="133"/>
      <c r="RLC48" s="133"/>
      <c r="RLD48" s="133"/>
      <c r="RLE48" s="133"/>
      <c r="RLF48" s="133"/>
      <c r="RLG48" s="133"/>
      <c r="RLH48" s="133"/>
      <c r="RLI48" s="133"/>
      <c r="RLJ48" s="133"/>
      <c r="RLK48" s="133"/>
      <c r="RLL48" s="133"/>
      <c r="RLM48" s="133"/>
      <c r="RLN48" s="133"/>
      <c r="RLO48" s="133"/>
      <c r="RLP48" s="133"/>
      <c r="RLQ48" s="133"/>
      <c r="RLR48" s="133"/>
      <c r="RLS48" s="133"/>
      <c r="RLT48" s="133"/>
      <c r="RLU48" s="133"/>
      <c r="RLV48" s="133"/>
      <c r="RLW48" s="133"/>
      <c r="RLX48" s="133"/>
      <c r="RLY48" s="133"/>
      <c r="RLZ48" s="133"/>
      <c r="RMA48" s="133"/>
      <c r="RMB48" s="133"/>
      <c r="RMC48" s="133"/>
      <c r="RMD48" s="133"/>
      <c r="RME48" s="133"/>
      <c r="RMF48" s="133"/>
      <c r="RMG48" s="133"/>
      <c r="RMH48" s="133"/>
      <c r="RMI48" s="133"/>
      <c r="RMJ48" s="133"/>
      <c r="RMK48" s="133"/>
      <c r="RML48" s="133"/>
      <c r="RMM48" s="133"/>
      <c r="RMN48" s="133"/>
      <c r="RMO48" s="133"/>
      <c r="RMP48" s="133"/>
      <c r="RMQ48" s="133"/>
      <c r="RMR48" s="133"/>
      <c r="RMS48" s="133"/>
      <c r="RMT48" s="133"/>
      <c r="RMU48" s="133"/>
      <c r="RMV48" s="133"/>
      <c r="RMW48" s="133"/>
      <c r="RMX48" s="133"/>
      <c r="RMY48" s="133"/>
      <c r="RMZ48" s="133"/>
      <c r="RNA48" s="133"/>
      <c r="RNB48" s="133"/>
      <c r="RNC48" s="133"/>
      <c r="RND48" s="133"/>
      <c r="RNE48" s="133"/>
      <c r="RNF48" s="133"/>
      <c r="RNG48" s="133"/>
      <c r="RNH48" s="133"/>
      <c r="RNI48" s="133"/>
      <c r="RNJ48" s="133"/>
      <c r="RNK48" s="133"/>
      <c r="RNL48" s="133"/>
      <c r="RNM48" s="133"/>
      <c r="RNN48" s="133"/>
      <c r="RNO48" s="133"/>
      <c r="RNP48" s="133"/>
      <c r="RNQ48" s="133"/>
      <c r="RNR48" s="133"/>
      <c r="RNS48" s="133"/>
      <c r="RNT48" s="133"/>
      <c r="RNU48" s="133"/>
      <c r="RNV48" s="133"/>
      <c r="RNW48" s="133"/>
      <c r="RNX48" s="133"/>
      <c r="RNY48" s="133"/>
      <c r="RNZ48" s="133"/>
      <c r="ROA48" s="133"/>
      <c r="ROB48" s="133"/>
      <c r="ROC48" s="133"/>
      <c r="ROD48" s="133"/>
      <c r="ROE48" s="133"/>
      <c r="ROF48" s="133"/>
      <c r="ROG48" s="133"/>
      <c r="ROH48" s="133"/>
      <c r="ROI48" s="133"/>
      <c r="ROJ48" s="133"/>
      <c r="ROK48" s="133"/>
      <c r="ROL48" s="133"/>
      <c r="ROM48" s="133"/>
      <c r="RON48" s="133"/>
      <c r="ROO48" s="133"/>
      <c r="ROP48" s="133"/>
      <c r="ROQ48" s="133"/>
      <c r="ROR48" s="133"/>
      <c r="ROS48" s="133"/>
      <c r="ROT48" s="133"/>
      <c r="ROU48" s="133"/>
      <c r="ROV48" s="133"/>
      <c r="ROW48" s="133"/>
      <c r="ROX48" s="133"/>
      <c r="ROY48" s="133"/>
      <c r="ROZ48" s="133"/>
      <c r="RPA48" s="133"/>
      <c r="RPB48" s="133"/>
      <c r="RPC48" s="133"/>
      <c r="RPD48" s="133"/>
      <c r="RPE48" s="133"/>
      <c r="RPF48" s="133"/>
      <c r="RPG48" s="133"/>
      <c r="RPH48" s="133"/>
      <c r="RPI48" s="133"/>
      <c r="RPJ48" s="133"/>
      <c r="RPK48" s="133"/>
      <c r="RPL48" s="133"/>
      <c r="RPM48" s="133"/>
      <c r="RPN48" s="133"/>
      <c r="RPO48" s="133"/>
      <c r="RPP48" s="133"/>
      <c r="RPQ48" s="133"/>
      <c r="RPR48" s="133"/>
      <c r="RPS48" s="133"/>
      <c r="RPT48" s="133"/>
      <c r="RPU48" s="133"/>
      <c r="RPV48" s="133"/>
      <c r="RPW48" s="133"/>
      <c r="RPX48" s="133"/>
      <c r="RPY48" s="133"/>
      <c r="RPZ48" s="133"/>
      <c r="RQA48" s="133"/>
      <c r="RQB48" s="133"/>
      <c r="RQC48" s="133"/>
      <c r="RQD48" s="133"/>
      <c r="RQE48" s="133"/>
      <c r="RQF48" s="133"/>
      <c r="RQG48" s="133"/>
      <c r="RQH48" s="133"/>
      <c r="RQI48" s="133"/>
      <c r="RQJ48" s="133"/>
      <c r="RQK48" s="133"/>
      <c r="RQL48" s="133"/>
      <c r="RQM48" s="133"/>
      <c r="RQN48" s="133"/>
      <c r="RQO48" s="133"/>
      <c r="RQP48" s="133"/>
      <c r="RQQ48" s="133"/>
      <c r="RQR48" s="133"/>
      <c r="RQS48" s="133"/>
      <c r="RQT48" s="133"/>
      <c r="RQU48" s="133"/>
      <c r="RQV48" s="133"/>
      <c r="RQW48" s="133"/>
      <c r="RQX48" s="133"/>
      <c r="RQY48" s="133"/>
      <c r="RQZ48" s="133"/>
      <c r="RRA48" s="133"/>
      <c r="RRB48" s="133"/>
      <c r="RRC48" s="133"/>
      <c r="RRD48" s="133"/>
      <c r="RRE48" s="133"/>
      <c r="RRF48" s="133"/>
      <c r="RRG48" s="133"/>
      <c r="RRH48" s="133"/>
      <c r="RRI48" s="133"/>
      <c r="RRJ48" s="133"/>
      <c r="RRK48" s="133"/>
      <c r="RRL48" s="133"/>
      <c r="RRM48" s="133"/>
      <c r="RRN48" s="133"/>
      <c r="RRO48" s="133"/>
      <c r="RRP48" s="133"/>
      <c r="RRQ48" s="133"/>
      <c r="RRR48" s="133"/>
      <c r="RRS48" s="133"/>
      <c r="RRT48" s="133"/>
      <c r="RRU48" s="133"/>
      <c r="RRV48" s="133"/>
      <c r="RRW48" s="133"/>
      <c r="RRX48" s="133"/>
      <c r="RRY48" s="133"/>
      <c r="RRZ48" s="133"/>
      <c r="RSA48" s="133"/>
      <c r="RSB48" s="133"/>
      <c r="RSC48" s="133"/>
      <c r="RSD48" s="133"/>
      <c r="RSE48" s="133"/>
      <c r="RSF48" s="133"/>
      <c r="RSG48" s="133"/>
      <c r="RSH48" s="133"/>
      <c r="RSI48" s="133"/>
      <c r="RSJ48" s="133"/>
      <c r="RSK48" s="133"/>
      <c r="RSL48" s="133"/>
      <c r="RSM48" s="133"/>
      <c r="RSN48" s="133"/>
      <c r="RSO48" s="133"/>
      <c r="RSP48" s="133"/>
      <c r="RSQ48" s="133"/>
      <c r="RSR48" s="133"/>
      <c r="RSS48" s="133"/>
      <c r="RST48" s="133"/>
      <c r="RSU48" s="133"/>
      <c r="RSV48" s="133"/>
      <c r="RSW48" s="133"/>
      <c r="RSX48" s="133"/>
      <c r="RSY48" s="133"/>
      <c r="RSZ48" s="133"/>
      <c r="RTA48" s="133"/>
      <c r="RTB48" s="133"/>
      <c r="RTC48" s="133"/>
      <c r="RTD48" s="133"/>
      <c r="RTE48" s="133"/>
      <c r="RTF48" s="133"/>
      <c r="RTG48" s="133"/>
      <c r="RTH48" s="133"/>
      <c r="RTI48" s="133"/>
      <c r="RTJ48" s="133"/>
      <c r="RTK48" s="133"/>
      <c r="RTL48" s="133"/>
      <c r="RTM48" s="133"/>
      <c r="RTN48" s="133"/>
      <c r="RTO48" s="133"/>
      <c r="RTP48" s="133"/>
      <c r="RTQ48" s="133"/>
      <c r="RTR48" s="133"/>
      <c r="RTS48" s="133"/>
      <c r="RTT48" s="133"/>
      <c r="RTU48" s="133"/>
      <c r="RTV48" s="133"/>
      <c r="RTW48" s="133"/>
      <c r="RTX48" s="133"/>
      <c r="RTY48" s="133"/>
      <c r="RTZ48" s="133"/>
      <c r="RUA48" s="133"/>
      <c r="RUB48" s="133"/>
      <c r="RUC48" s="133"/>
      <c r="RUD48" s="133"/>
      <c r="RUE48" s="133"/>
      <c r="RUF48" s="133"/>
      <c r="RUG48" s="133"/>
      <c r="RUH48" s="133"/>
      <c r="RUI48" s="133"/>
      <c r="RUJ48" s="133"/>
      <c r="RUK48" s="133"/>
      <c r="RUL48" s="133"/>
      <c r="RUM48" s="133"/>
      <c r="RUN48" s="133"/>
      <c r="RUO48" s="133"/>
      <c r="RUP48" s="133"/>
      <c r="RUQ48" s="133"/>
      <c r="RUR48" s="133"/>
      <c r="RUS48" s="133"/>
      <c r="RUT48" s="133"/>
      <c r="RUU48" s="133"/>
      <c r="RUV48" s="133"/>
      <c r="RUW48" s="133"/>
      <c r="RUX48" s="133"/>
      <c r="RUY48" s="133"/>
      <c r="RUZ48" s="133"/>
      <c r="RVA48" s="133"/>
      <c r="RVB48" s="133"/>
      <c r="RVC48" s="133"/>
      <c r="RVD48" s="133"/>
      <c r="RVE48" s="133"/>
      <c r="RVF48" s="133"/>
      <c r="RVG48" s="133"/>
      <c r="RVH48" s="133"/>
      <c r="RVI48" s="133"/>
      <c r="RVJ48" s="133"/>
      <c r="RVK48" s="133"/>
      <c r="RVL48" s="133"/>
      <c r="RVM48" s="133"/>
      <c r="RVN48" s="133"/>
      <c r="RVO48" s="133"/>
      <c r="RVP48" s="133"/>
      <c r="RVQ48" s="133"/>
      <c r="RVR48" s="133"/>
      <c r="RVS48" s="133"/>
      <c r="RVT48" s="133"/>
      <c r="RVU48" s="133"/>
      <c r="RVV48" s="133"/>
      <c r="RVW48" s="133"/>
      <c r="RVX48" s="133"/>
      <c r="RVY48" s="133"/>
      <c r="RVZ48" s="133"/>
      <c r="RWA48" s="133"/>
      <c r="RWB48" s="133"/>
      <c r="RWC48" s="133"/>
      <c r="RWD48" s="133"/>
      <c r="RWE48" s="133"/>
      <c r="RWF48" s="133"/>
      <c r="RWG48" s="133"/>
      <c r="RWH48" s="133"/>
      <c r="RWI48" s="133"/>
      <c r="RWJ48" s="133"/>
      <c r="RWK48" s="133"/>
      <c r="RWL48" s="133"/>
      <c r="RWM48" s="133"/>
      <c r="RWN48" s="133"/>
      <c r="RWO48" s="133"/>
      <c r="RWP48" s="133"/>
      <c r="RWQ48" s="133"/>
      <c r="RWR48" s="133"/>
      <c r="RWS48" s="133"/>
      <c r="RWT48" s="133"/>
      <c r="RWU48" s="133"/>
      <c r="RWV48" s="133"/>
      <c r="RWW48" s="133"/>
      <c r="RWX48" s="133"/>
      <c r="RWY48" s="133"/>
      <c r="RWZ48" s="133"/>
      <c r="RXA48" s="133"/>
      <c r="RXB48" s="133"/>
      <c r="RXC48" s="133"/>
      <c r="RXD48" s="133"/>
      <c r="RXE48" s="133"/>
      <c r="RXF48" s="133"/>
      <c r="RXG48" s="133"/>
      <c r="RXH48" s="133"/>
      <c r="RXI48" s="133"/>
      <c r="RXJ48" s="133"/>
      <c r="RXK48" s="133"/>
      <c r="RXL48" s="133"/>
      <c r="RXM48" s="133"/>
      <c r="RXN48" s="133"/>
      <c r="RXO48" s="133"/>
      <c r="RXP48" s="133"/>
      <c r="RXQ48" s="133"/>
      <c r="RXR48" s="133"/>
      <c r="RXS48" s="133"/>
      <c r="RXT48" s="133"/>
      <c r="RXU48" s="133"/>
      <c r="RXV48" s="133"/>
      <c r="RXW48" s="133"/>
      <c r="RXX48" s="133"/>
      <c r="RXY48" s="133"/>
      <c r="RXZ48" s="133"/>
      <c r="RYA48" s="133"/>
      <c r="RYB48" s="133"/>
      <c r="RYC48" s="133"/>
      <c r="RYD48" s="133"/>
      <c r="RYE48" s="133"/>
      <c r="RYF48" s="133"/>
      <c r="RYG48" s="133"/>
      <c r="RYH48" s="133"/>
      <c r="RYI48" s="133"/>
      <c r="RYJ48" s="133"/>
      <c r="RYK48" s="133"/>
      <c r="RYL48" s="133"/>
      <c r="RYM48" s="133"/>
      <c r="RYN48" s="133"/>
      <c r="RYO48" s="133"/>
      <c r="RYP48" s="133"/>
      <c r="RYQ48" s="133"/>
      <c r="RYR48" s="133"/>
      <c r="RYS48" s="133"/>
      <c r="RYT48" s="133"/>
      <c r="RYU48" s="133"/>
      <c r="RYV48" s="133"/>
      <c r="RYW48" s="133"/>
      <c r="RYX48" s="133"/>
      <c r="RYY48" s="133"/>
      <c r="RYZ48" s="133"/>
      <c r="RZA48" s="133"/>
      <c r="RZB48" s="133"/>
      <c r="RZC48" s="133"/>
      <c r="RZD48" s="133"/>
      <c r="RZE48" s="133"/>
      <c r="RZF48" s="133"/>
      <c r="RZG48" s="133"/>
      <c r="RZH48" s="133"/>
      <c r="RZI48" s="133"/>
      <c r="RZJ48" s="133"/>
      <c r="RZK48" s="133"/>
      <c r="RZL48" s="133"/>
      <c r="RZM48" s="133"/>
      <c r="RZN48" s="133"/>
      <c r="RZO48" s="133"/>
      <c r="RZP48" s="133"/>
      <c r="RZQ48" s="133"/>
      <c r="RZR48" s="133"/>
      <c r="RZS48" s="133"/>
      <c r="RZT48" s="133"/>
      <c r="RZU48" s="133"/>
      <c r="RZV48" s="133"/>
      <c r="RZW48" s="133"/>
      <c r="RZX48" s="133"/>
      <c r="RZY48" s="133"/>
      <c r="RZZ48" s="133"/>
      <c r="SAA48" s="133"/>
      <c r="SAB48" s="133"/>
      <c r="SAC48" s="133"/>
      <c r="SAD48" s="133"/>
      <c r="SAE48" s="133"/>
      <c r="SAF48" s="133"/>
      <c r="SAG48" s="133"/>
      <c r="SAH48" s="133"/>
      <c r="SAI48" s="133"/>
      <c r="SAJ48" s="133"/>
      <c r="SAK48" s="133"/>
      <c r="SAL48" s="133"/>
      <c r="SAM48" s="133"/>
      <c r="SAN48" s="133"/>
      <c r="SAO48" s="133"/>
      <c r="SAP48" s="133"/>
      <c r="SAQ48" s="133"/>
      <c r="SAR48" s="133"/>
      <c r="SAS48" s="133"/>
      <c r="SAT48" s="133"/>
      <c r="SAU48" s="133"/>
      <c r="SAV48" s="133"/>
      <c r="SAW48" s="133"/>
      <c r="SAX48" s="133"/>
      <c r="SAY48" s="133"/>
      <c r="SAZ48" s="133"/>
      <c r="SBA48" s="133"/>
      <c r="SBB48" s="133"/>
      <c r="SBC48" s="133"/>
      <c r="SBD48" s="133"/>
      <c r="SBE48" s="133"/>
      <c r="SBF48" s="133"/>
      <c r="SBG48" s="133"/>
      <c r="SBH48" s="133"/>
      <c r="SBI48" s="133"/>
      <c r="SBJ48" s="133"/>
      <c r="SBK48" s="133"/>
      <c r="SBL48" s="133"/>
      <c r="SBM48" s="133"/>
      <c r="SBN48" s="133"/>
      <c r="SBO48" s="133"/>
      <c r="SBP48" s="133"/>
      <c r="SBQ48" s="133"/>
      <c r="SBR48" s="133"/>
      <c r="SBS48" s="133"/>
      <c r="SBT48" s="133"/>
      <c r="SBU48" s="133"/>
      <c r="SBV48" s="133"/>
      <c r="SBW48" s="133"/>
      <c r="SBX48" s="133"/>
      <c r="SBY48" s="133"/>
      <c r="SBZ48" s="133"/>
      <c r="SCA48" s="133"/>
      <c r="SCB48" s="133"/>
      <c r="SCC48" s="133"/>
      <c r="SCD48" s="133"/>
      <c r="SCE48" s="133"/>
      <c r="SCF48" s="133"/>
      <c r="SCG48" s="133"/>
      <c r="SCH48" s="133"/>
      <c r="SCI48" s="133"/>
      <c r="SCJ48" s="133"/>
      <c r="SCK48" s="133"/>
      <c r="SCL48" s="133"/>
      <c r="SCM48" s="133"/>
      <c r="SCN48" s="133"/>
      <c r="SCO48" s="133"/>
      <c r="SCP48" s="133"/>
      <c r="SCQ48" s="133"/>
      <c r="SCR48" s="133"/>
      <c r="SCS48" s="133"/>
      <c r="SCT48" s="133"/>
      <c r="SCU48" s="133"/>
      <c r="SCV48" s="133"/>
      <c r="SCW48" s="133"/>
      <c r="SCX48" s="133"/>
      <c r="SCY48" s="133"/>
      <c r="SCZ48" s="133"/>
      <c r="SDA48" s="133"/>
      <c r="SDB48" s="133"/>
      <c r="SDC48" s="133"/>
      <c r="SDD48" s="133"/>
      <c r="SDE48" s="133"/>
      <c r="SDF48" s="133"/>
      <c r="SDG48" s="133"/>
      <c r="SDH48" s="133"/>
      <c r="SDI48" s="133"/>
      <c r="SDJ48" s="133"/>
      <c r="SDK48" s="133"/>
      <c r="SDL48" s="133"/>
      <c r="SDM48" s="133"/>
      <c r="SDN48" s="133"/>
      <c r="SDO48" s="133"/>
      <c r="SDP48" s="133"/>
      <c r="SDQ48" s="133"/>
      <c r="SDR48" s="133"/>
      <c r="SDS48" s="133"/>
      <c r="SDT48" s="133"/>
      <c r="SDU48" s="133"/>
      <c r="SDV48" s="133"/>
      <c r="SDW48" s="133"/>
      <c r="SDX48" s="133"/>
      <c r="SDY48" s="133"/>
      <c r="SDZ48" s="133"/>
      <c r="SEA48" s="133"/>
      <c r="SEB48" s="133"/>
      <c r="SEC48" s="133"/>
      <c r="SED48" s="133"/>
      <c r="SEE48" s="133"/>
      <c r="SEF48" s="133"/>
      <c r="SEG48" s="133"/>
      <c r="SEH48" s="133"/>
      <c r="SEI48" s="133"/>
      <c r="SEJ48" s="133"/>
      <c r="SEK48" s="133"/>
      <c r="SEL48" s="133"/>
      <c r="SEM48" s="133"/>
      <c r="SEN48" s="133"/>
      <c r="SEO48" s="133"/>
      <c r="SEP48" s="133"/>
      <c r="SEQ48" s="133"/>
      <c r="SER48" s="133"/>
      <c r="SES48" s="133"/>
      <c r="SET48" s="133"/>
      <c r="SEU48" s="133"/>
      <c r="SEV48" s="133"/>
      <c r="SEW48" s="133"/>
      <c r="SEX48" s="133"/>
      <c r="SEY48" s="133"/>
      <c r="SEZ48" s="133"/>
      <c r="SFA48" s="133"/>
      <c r="SFB48" s="133"/>
      <c r="SFC48" s="133"/>
      <c r="SFD48" s="133"/>
      <c r="SFE48" s="133"/>
      <c r="SFF48" s="133"/>
      <c r="SFG48" s="133"/>
      <c r="SFH48" s="133"/>
      <c r="SFI48" s="133"/>
      <c r="SFJ48" s="133"/>
      <c r="SFK48" s="133"/>
      <c r="SFL48" s="133"/>
      <c r="SFM48" s="133"/>
      <c r="SFN48" s="133"/>
      <c r="SFO48" s="133"/>
      <c r="SFP48" s="133"/>
      <c r="SFQ48" s="133"/>
      <c r="SFR48" s="133"/>
      <c r="SFS48" s="133"/>
      <c r="SFT48" s="133"/>
      <c r="SFU48" s="133"/>
      <c r="SFV48" s="133"/>
      <c r="SFW48" s="133"/>
      <c r="SFX48" s="133"/>
      <c r="SFY48" s="133"/>
      <c r="SFZ48" s="133"/>
      <c r="SGA48" s="133"/>
      <c r="SGB48" s="133"/>
      <c r="SGC48" s="133"/>
      <c r="SGD48" s="133"/>
      <c r="SGE48" s="133"/>
      <c r="SGF48" s="133"/>
      <c r="SGG48" s="133"/>
      <c r="SGH48" s="133"/>
      <c r="SGI48" s="133"/>
      <c r="SGJ48" s="133"/>
      <c r="SGK48" s="133"/>
      <c r="SGL48" s="133"/>
      <c r="SGM48" s="133"/>
      <c r="SGN48" s="133"/>
      <c r="SGO48" s="133"/>
      <c r="SGP48" s="133"/>
      <c r="SGQ48" s="133"/>
      <c r="SGR48" s="133"/>
      <c r="SGS48" s="133"/>
      <c r="SGT48" s="133"/>
      <c r="SGU48" s="133"/>
      <c r="SGV48" s="133"/>
      <c r="SGW48" s="133"/>
      <c r="SGX48" s="133"/>
      <c r="SGY48" s="133"/>
      <c r="SGZ48" s="133"/>
      <c r="SHA48" s="133"/>
      <c r="SHB48" s="133"/>
      <c r="SHC48" s="133"/>
      <c r="SHD48" s="133"/>
      <c r="SHE48" s="133"/>
      <c r="SHF48" s="133"/>
      <c r="SHG48" s="133"/>
      <c r="SHH48" s="133"/>
      <c r="SHI48" s="133"/>
      <c r="SHJ48" s="133"/>
      <c r="SHK48" s="133"/>
      <c r="SHL48" s="133"/>
      <c r="SHM48" s="133"/>
      <c r="SHN48" s="133"/>
      <c r="SHO48" s="133"/>
      <c r="SHP48" s="133"/>
      <c r="SHQ48" s="133"/>
      <c r="SHR48" s="133"/>
      <c r="SHS48" s="133"/>
      <c r="SHT48" s="133"/>
      <c r="SHU48" s="133"/>
      <c r="SHV48" s="133"/>
      <c r="SHW48" s="133"/>
      <c r="SHX48" s="133"/>
      <c r="SHY48" s="133"/>
      <c r="SHZ48" s="133"/>
      <c r="SIA48" s="133"/>
      <c r="SIB48" s="133"/>
      <c r="SIC48" s="133"/>
      <c r="SID48" s="133"/>
      <c r="SIE48" s="133"/>
      <c r="SIF48" s="133"/>
      <c r="SIG48" s="133"/>
      <c r="SIH48" s="133"/>
      <c r="SII48" s="133"/>
      <c r="SIJ48" s="133"/>
      <c r="SIK48" s="133"/>
      <c r="SIL48" s="133"/>
      <c r="SIM48" s="133"/>
      <c r="SIN48" s="133"/>
      <c r="SIO48" s="133"/>
      <c r="SIP48" s="133"/>
      <c r="SIQ48" s="133"/>
      <c r="SIR48" s="133"/>
      <c r="SIS48" s="133"/>
      <c r="SIT48" s="133"/>
      <c r="SIU48" s="133"/>
      <c r="SIV48" s="133"/>
      <c r="SIW48" s="133"/>
      <c r="SIX48" s="133"/>
      <c r="SIY48" s="133"/>
      <c r="SIZ48" s="133"/>
      <c r="SJA48" s="133"/>
      <c r="SJB48" s="133"/>
      <c r="SJC48" s="133"/>
      <c r="SJD48" s="133"/>
      <c r="SJE48" s="133"/>
      <c r="SJF48" s="133"/>
      <c r="SJG48" s="133"/>
      <c r="SJH48" s="133"/>
      <c r="SJI48" s="133"/>
      <c r="SJJ48" s="133"/>
      <c r="SJK48" s="133"/>
      <c r="SJL48" s="133"/>
      <c r="SJM48" s="133"/>
      <c r="SJN48" s="133"/>
      <c r="SJO48" s="133"/>
      <c r="SJP48" s="133"/>
      <c r="SJQ48" s="133"/>
      <c r="SJR48" s="133"/>
      <c r="SJS48" s="133"/>
      <c r="SJT48" s="133"/>
      <c r="SJU48" s="133"/>
      <c r="SJV48" s="133"/>
      <c r="SJW48" s="133"/>
      <c r="SJX48" s="133"/>
      <c r="SJY48" s="133"/>
      <c r="SJZ48" s="133"/>
      <c r="SKA48" s="133"/>
      <c r="SKB48" s="133"/>
      <c r="SKC48" s="133"/>
      <c r="SKD48" s="133"/>
      <c r="SKE48" s="133"/>
      <c r="SKF48" s="133"/>
      <c r="SKG48" s="133"/>
      <c r="SKH48" s="133"/>
      <c r="SKI48" s="133"/>
      <c r="SKJ48" s="133"/>
      <c r="SKK48" s="133"/>
      <c r="SKL48" s="133"/>
      <c r="SKM48" s="133"/>
      <c r="SKN48" s="133"/>
      <c r="SKO48" s="133"/>
      <c r="SKP48" s="133"/>
      <c r="SKQ48" s="133"/>
      <c r="SKR48" s="133"/>
      <c r="SKS48" s="133"/>
      <c r="SKT48" s="133"/>
      <c r="SKU48" s="133"/>
      <c r="SKV48" s="133"/>
      <c r="SKW48" s="133"/>
      <c r="SKX48" s="133"/>
      <c r="SKY48" s="133"/>
      <c r="SKZ48" s="133"/>
      <c r="SLA48" s="133"/>
      <c r="SLB48" s="133"/>
      <c r="SLC48" s="133"/>
      <c r="SLD48" s="133"/>
      <c r="SLE48" s="133"/>
      <c r="SLF48" s="133"/>
      <c r="SLG48" s="133"/>
      <c r="SLH48" s="133"/>
      <c r="SLI48" s="133"/>
      <c r="SLJ48" s="133"/>
      <c r="SLK48" s="133"/>
      <c r="SLL48" s="133"/>
      <c r="SLM48" s="133"/>
      <c r="SLN48" s="133"/>
      <c r="SLO48" s="133"/>
      <c r="SLP48" s="133"/>
      <c r="SLQ48" s="133"/>
      <c r="SLR48" s="133"/>
      <c r="SLS48" s="133"/>
      <c r="SLT48" s="133"/>
      <c r="SLU48" s="133"/>
      <c r="SLV48" s="133"/>
      <c r="SLW48" s="133"/>
      <c r="SLX48" s="133"/>
      <c r="SLY48" s="133"/>
      <c r="SLZ48" s="133"/>
      <c r="SMA48" s="133"/>
      <c r="SMB48" s="133"/>
      <c r="SMC48" s="133"/>
      <c r="SMD48" s="133"/>
      <c r="SME48" s="133"/>
      <c r="SMF48" s="133"/>
      <c r="SMG48" s="133"/>
      <c r="SMH48" s="133"/>
      <c r="SMI48" s="133"/>
      <c r="SMJ48" s="133"/>
      <c r="SMK48" s="133"/>
      <c r="SML48" s="133"/>
      <c r="SMM48" s="133"/>
      <c r="SMN48" s="133"/>
      <c r="SMO48" s="133"/>
      <c r="SMP48" s="133"/>
      <c r="SMQ48" s="133"/>
      <c r="SMR48" s="133"/>
      <c r="SMS48" s="133"/>
      <c r="SMT48" s="133"/>
      <c r="SMU48" s="133"/>
      <c r="SMV48" s="133"/>
      <c r="SMW48" s="133"/>
      <c r="SMX48" s="133"/>
      <c r="SMY48" s="133"/>
      <c r="SMZ48" s="133"/>
      <c r="SNA48" s="133"/>
      <c r="SNB48" s="133"/>
      <c r="SNC48" s="133"/>
      <c r="SND48" s="133"/>
      <c r="SNE48" s="133"/>
      <c r="SNF48" s="133"/>
      <c r="SNG48" s="133"/>
      <c r="SNH48" s="133"/>
      <c r="SNI48" s="133"/>
      <c r="SNJ48" s="133"/>
      <c r="SNK48" s="133"/>
      <c r="SNL48" s="133"/>
      <c r="SNM48" s="133"/>
      <c r="SNN48" s="133"/>
      <c r="SNO48" s="133"/>
      <c r="SNP48" s="133"/>
      <c r="SNQ48" s="133"/>
      <c r="SNR48" s="133"/>
      <c r="SNS48" s="133"/>
      <c r="SNT48" s="133"/>
      <c r="SNU48" s="133"/>
      <c r="SNV48" s="133"/>
      <c r="SNW48" s="133"/>
      <c r="SNX48" s="133"/>
      <c r="SNY48" s="133"/>
      <c r="SNZ48" s="133"/>
      <c r="SOA48" s="133"/>
      <c r="SOB48" s="133"/>
      <c r="SOC48" s="133"/>
      <c r="SOD48" s="133"/>
      <c r="SOE48" s="133"/>
      <c r="SOF48" s="133"/>
      <c r="SOG48" s="133"/>
      <c r="SOH48" s="133"/>
      <c r="SOI48" s="133"/>
      <c r="SOJ48" s="133"/>
      <c r="SOK48" s="133"/>
      <c r="SOL48" s="133"/>
      <c r="SOM48" s="133"/>
      <c r="SON48" s="133"/>
      <c r="SOO48" s="133"/>
      <c r="SOP48" s="133"/>
      <c r="SOQ48" s="133"/>
      <c r="SOR48" s="133"/>
      <c r="SOS48" s="133"/>
      <c r="SOT48" s="133"/>
      <c r="SOU48" s="133"/>
      <c r="SOV48" s="133"/>
      <c r="SOW48" s="133"/>
      <c r="SOX48" s="133"/>
      <c r="SOY48" s="133"/>
      <c r="SOZ48" s="133"/>
      <c r="SPA48" s="133"/>
      <c r="SPB48" s="133"/>
      <c r="SPC48" s="133"/>
      <c r="SPD48" s="133"/>
      <c r="SPE48" s="133"/>
      <c r="SPF48" s="133"/>
      <c r="SPG48" s="133"/>
      <c r="SPH48" s="133"/>
      <c r="SPI48" s="133"/>
      <c r="SPJ48" s="133"/>
      <c r="SPK48" s="133"/>
      <c r="SPL48" s="133"/>
      <c r="SPM48" s="133"/>
      <c r="SPN48" s="133"/>
      <c r="SPO48" s="133"/>
      <c r="SPP48" s="133"/>
      <c r="SPQ48" s="133"/>
      <c r="SPR48" s="133"/>
      <c r="SPS48" s="133"/>
      <c r="SPT48" s="133"/>
      <c r="SPU48" s="133"/>
      <c r="SPV48" s="133"/>
      <c r="SPW48" s="133"/>
      <c r="SPX48" s="133"/>
      <c r="SPY48" s="133"/>
      <c r="SPZ48" s="133"/>
      <c r="SQA48" s="133"/>
      <c r="SQB48" s="133"/>
      <c r="SQC48" s="133"/>
      <c r="SQD48" s="133"/>
      <c r="SQE48" s="133"/>
      <c r="SQF48" s="133"/>
      <c r="SQG48" s="133"/>
      <c r="SQH48" s="133"/>
      <c r="SQI48" s="133"/>
      <c r="SQJ48" s="133"/>
      <c r="SQK48" s="133"/>
      <c r="SQL48" s="133"/>
      <c r="SQM48" s="133"/>
      <c r="SQN48" s="133"/>
      <c r="SQO48" s="133"/>
      <c r="SQP48" s="133"/>
      <c r="SQQ48" s="133"/>
      <c r="SQR48" s="133"/>
      <c r="SQS48" s="133"/>
      <c r="SQT48" s="133"/>
      <c r="SQU48" s="133"/>
      <c r="SQV48" s="133"/>
      <c r="SQW48" s="133"/>
      <c r="SQX48" s="133"/>
      <c r="SQY48" s="133"/>
      <c r="SQZ48" s="133"/>
      <c r="SRA48" s="133"/>
      <c r="SRB48" s="133"/>
      <c r="SRC48" s="133"/>
      <c r="SRD48" s="133"/>
      <c r="SRE48" s="133"/>
      <c r="SRF48" s="133"/>
      <c r="SRG48" s="133"/>
      <c r="SRH48" s="133"/>
      <c r="SRI48" s="133"/>
      <c r="SRJ48" s="133"/>
      <c r="SRK48" s="133"/>
      <c r="SRL48" s="133"/>
      <c r="SRM48" s="133"/>
      <c r="SRN48" s="133"/>
      <c r="SRO48" s="133"/>
      <c r="SRP48" s="133"/>
      <c r="SRQ48" s="133"/>
      <c r="SRR48" s="133"/>
      <c r="SRS48" s="133"/>
      <c r="SRT48" s="133"/>
      <c r="SRU48" s="133"/>
      <c r="SRV48" s="133"/>
      <c r="SRW48" s="133"/>
      <c r="SRX48" s="133"/>
      <c r="SRY48" s="133"/>
      <c r="SRZ48" s="133"/>
      <c r="SSA48" s="133"/>
      <c r="SSB48" s="133"/>
      <c r="SSC48" s="133"/>
      <c r="SSD48" s="133"/>
      <c r="SSE48" s="133"/>
      <c r="SSF48" s="133"/>
      <c r="SSG48" s="133"/>
      <c r="SSH48" s="133"/>
      <c r="SSI48" s="133"/>
      <c r="SSJ48" s="133"/>
      <c r="SSK48" s="133"/>
      <c r="SSL48" s="133"/>
      <c r="SSM48" s="133"/>
      <c r="SSN48" s="133"/>
      <c r="SSO48" s="133"/>
      <c r="SSP48" s="133"/>
      <c r="SSQ48" s="133"/>
      <c r="SSR48" s="133"/>
      <c r="SSS48" s="133"/>
      <c r="SST48" s="133"/>
      <c r="SSU48" s="133"/>
      <c r="SSV48" s="133"/>
      <c r="SSW48" s="133"/>
      <c r="SSX48" s="133"/>
      <c r="SSY48" s="133"/>
      <c r="SSZ48" s="133"/>
      <c r="STA48" s="133"/>
      <c r="STB48" s="133"/>
      <c r="STC48" s="133"/>
      <c r="STD48" s="133"/>
      <c r="STE48" s="133"/>
      <c r="STF48" s="133"/>
      <c r="STG48" s="133"/>
      <c r="STH48" s="133"/>
      <c r="STI48" s="133"/>
      <c r="STJ48" s="133"/>
      <c r="STK48" s="133"/>
      <c r="STL48" s="133"/>
      <c r="STM48" s="133"/>
      <c r="STN48" s="133"/>
      <c r="STO48" s="133"/>
      <c r="STP48" s="133"/>
      <c r="STQ48" s="133"/>
      <c r="STR48" s="133"/>
      <c r="STS48" s="133"/>
      <c r="STT48" s="133"/>
      <c r="STU48" s="133"/>
      <c r="STV48" s="133"/>
      <c r="STW48" s="133"/>
      <c r="STX48" s="133"/>
      <c r="STY48" s="133"/>
      <c r="STZ48" s="133"/>
      <c r="SUA48" s="133"/>
      <c r="SUB48" s="133"/>
      <c r="SUC48" s="133"/>
      <c r="SUD48" s="133"/>
      <c r="SUE48" s="133"/>
      <c r="SUF48" s="133"/>
      <c r="SUG48" s="133"/>
      <c r="SUH48" s="133"/>
      <c r="SUI48" s="133"/>
      <c r="SUJ48" s="133"/>
      <c r="SUK48" s="133"/>
      <c r="SUL48" s="133"/>
      <c r="SUM48" s="133"/>
      <c r="SUN48" s="133"/>
      <c r="SUO48" s="133"/>
      <c r="SUP48" s="133"/>
      <c r="SUQ48" s="133"/>
      <c r="SUR48" s="133"/>
      <c r="SUS48" s="133"/>
      <c r="SUT48" s="133"/>
      <c r="SUU48" s="133"/>
      <c r="SUV48" s="133"/>
      <c r="SUW48" s="133"/>
      <c r="SUX48" s="133"/>
      <c r="SUY48" s="133"/>
      <c r="SUZ48" s="133"/>
      <c r="SVA48" s="133"/>
      <c r="SVB48" s="133"/>
      <c r="SVC48" s="133"/>
      <c r="SVD48" s="133"/>
      <c r="SVE48" s="133"/>
      <c r="SVF48" s="133"/>
      <c r="SVG48" s="133"/>
      <c r="SVH48" s="133"/>
      <c r="SVI48" s="133"/>
      <c r="SVJ48" s="133"/>
      <c r="SVK48" s="133"/>
      <c r="SVL48" s="133"/>
      <c r="SVM48" s="133"/>
      <c r="SVN48" s="133"/>
      <c r="SVO48" s="133"/>
      <c r="SVP48" s="133"/>
      <c r="SVQ48" s="133"/>
      <c r="SVR48" s="133"/>
      <c r="SVS48" s="133"/>
      <c r="SVT48" s="133"/>
      <c r="SVU48" s="133"/>
      <c r="SVV48" s="133"/>
      <c r="SVW48" s="133"/>
      <c r="SVX48" s="133"/>
      <c r="SVY48" s="133"/>
      <c r="SVZ48" s="133"/>
      <c r="SWA48" s="133"/>
      <c r="SWB48" s="133"/>
      <c r="SWC48" s="133"/>
      <c r="SWD48" s="133"/>
      <c r="SWE48" s="133"/>
      <c r="SWF48" s="133"/>
      <c r="SWG48" s="133"/>
      <c r="SWH48" s="133"/>
      <c r="SWI48" s="133"/>
      <c r="SWJ48" s="133"/>
      <c r="SWK48" s="133"/>
      <c r="SWL48" s="133"/>
      <c r="SWM48" s="133"/>
      <c r="SWN48" s="133"/>
      <c r="SWO48" s="133"/>
      <c r="SWP48" s="133"/>
      <c r="SWQ48" s="133"/>
      <c r="SWR48" s="133"/>
      <c r="SWS48" s="133"/>
      <c r="SWT48" s="133"/>
      <c r="SWU48" s="133"/>
      <c r="SWV48" s="133"/>
      <c r="SWW48" s="133"/>
      <c r="SWX48" s="133"/>
      <c r="SWY48" s="133"/>
      <c r="SWZ48" s="133"/>
      <c r="SXA48" s="133"/>
      <c r="SXB48" s="133"/>
      <c r="SXC48" s="133"/>
      <c r="SXD48" s="133"/>
      <c r="SXE48" s="133"/>
      <c r="SXF48" s="133"/>
      <c r="SXG48" s="133"/>
      <c r="SXH48" s="133"/>
      <c r="SXI48" s="133"/>
      <c r="SXJ48" s="133"/>
      <c r="SXK48" s="133"/>
      <c r="SXL48" s="133"/>
      <c r="SXM48" s="133"/>
      <c r="SXN48" s="133"/>
      <c r="SXO48" s="133"/>
      <c r="SXP48" s="133"/>
      <c r="SXQ48" s="133"/>
      <c r="SXR48" s="133"/>
      <c r="SXS48" s="133"/>
      <c r="SXT48" s="133"/>
      <c r="SXU48" s="133"/>
      <c r="SXV48" s="133"/>
      <c r="SXW48" s="133"/>
      <c r="SXX48" s="133"/>
      <c r="SXY48" s="133"/>
      <c r="SXZ48" s="133"/>
      <c r="SYA48" s="133"/>
      <c r="SYB48" s="133"/>
      <c r="SYC48" s="133"/>
      <c r="SYD48" s="133"/>
      <c r="SYE48" s="133"/>
      <c r="SYF48" s="133"/>
      <c r="SYG48" s="133"/>
      <c r="SYH48" s="133"/>
      <c r="SYI48" s="133"/>
      <c r="SYJ48" s="133"/>
      <c r="SYK48" s="133"/>
      <c r="SYL48" s="133"/>
      <c r="SYM48" s="133"/>
      <c r="SYN48" s="133"/>
      <c r="SYO48" s="133"/>
      <c r="SYP48" s="133"/>
      <c r="SYQ48" s="133"/>
      <c r="SYR48" s="133"/>
      <c r="SYS48" s="133"/>
      <c r="SYT48" s="133"/>
      <c r="SYU48" s="133"/>
      <c r="SYV48" s="133"/>
      <c r="SYW48" s="133"/>
      <c r="SYX48" s="133"/>
      <c r="SYY48" s="133"/>
      <c r="SYZ48" s="133"/>
      <c r="SZA48" s="133"/>
      <c r="SZB48" s="133"/>
      <c r="SZC48" s="133"/>
      <c r="SZD48" s="133"/>
      <c r="SZE48" s="133"/>
      <c r="SZF48" s="133"/>
      <c r="SZG48" s="133"/>
      <c r="SZH48" s="133"/>
      <c r="SZI48" s="133"/>
      <c r="SZJ48" s="133"/>
      <c r="SZK48" s="133"/>
      <c r="SZL48" s="133"/>
      <c r="SZM48" s="133"/>
      <c r="SZN48" s="133"/>
      <c r="SZO48" s="133"/>
      <c r="SZP48" s="133"/>
      <c r="SZQ48" s="133"/>
      <c r="SZR48" s="133"/>
      <c r="SZS48" s="133"/>
      <c r="SZT48" s="133"/>
      <c r="SZU48" s="133"/>
      <c r="SZV48" s="133"/>
      <c r="SZW48" s="133"/>
      <c r="SZX48" s="133"/>
      <c r="SZY48" s="133"/>
      <c r="SZZ48" s="133"/>
      <c r="TAA48" s="133"/>
      <c r="TAB48" s="133"/>
      <c r="TAC48" s="133"/>
      <c r="TAD48" s="133"/>
      <c r="TAE48" s="133"/>
      <c r="TAF48" s="133"/>
      <c r="TAG48" s="133"/>
      <c r="TAH48" s="133"/>
      <c r="TAI48" s="133"/>
      <c r="TAJ48" s="133"/>
      <c r="TAK48" s="133"/>
      <c r="TAL48" s="133"/>
      <c r="TAM48" s="133"/>
      <c r="TAN48" s="133"/>
      <c r="TAO48" s="133"/>
      <c r="TAP48" s="133"/>
      <c r="TAQ48" s="133"/>
      <c r="TAR48" s="133"/>
      <c r="TAS48" s="133"/>
      <c r="TAT48" s="133"/>
      <c r="TAU48" s="133"/>
      <c r="TAV48" s="133"/>
      <c r="TAW48" s="133"/>
      <c r="TAX48" s="133"/>
      <c r="TAY48" s="133"/>
      <c r="TAZ48" s="133"/>
      <c r="TBA48" s="133"/>
      <c r="TBB48" s="133"/>
      <c r="TBC48" s="133"/>
      <c r="TBD48" s="133"/>
      <c r="TBE48" s="133"/>
      <c r="TBF48" s="133"/>
      <c r="TBG48" s="133"/>
      <c r="TBH48" s="133"/>
      <c r="TBI48" s="133"/>
      <c r="TBJ48" s="133"/>
      <c r="TBK48" s="133"/>
      <c r="TBL48" s="133"/>
      <c r="TBM48" s="133"/>
      <c r="TBN48" s="133"/>
      <c r="TBO48" s="133"/>
      <c r="TBP48" s="133"/>
      <c r="TBQ48" s="133"/>
      <c r="TBR48" s="133"/>
      <c r="TBS48" s="133"/>
      <c r="TBT48" s="133"/>
      <c r="TBU48" s="133"/>
      <c r="TBV48" s="133"/>
      <c r="TBW48" s="133"/>
      <c r="TBX48" s="133"/>
      <c r="TBY48" s="133"/>
      <c r="TBZ48" s="133"/>
      <c r="TCA48" s="133"/>
      <c r="TCB48" s="133"/>
      <c r="TCC48" s="133"/>
      <c r="TCD48" s="133"/>
      <c r="TCE48" s="133"/>
      <c r="TCF48" s="133"/>
      <c r="TCG48" s="133"/>
      <c r="TCH48" s="133"/>
      <c r="TCI48" s="133"/>
      <c r="TCJ48" s="133"/>
      <c r="TCK48" s="133"/>
      <c r="TCL48" s="133"/>
      <c r="TCM48" s="133"/>
      <c r="TCN48" s="133"/>
      <c r="TCO48" s="133"/>
      <c r="TCP48" s="133"/>
      <c r="TCQ48" s="133"/>
      <c r="TCR48" s="133"/>
      <c r="TCS48" s="133"/>
      <c r="TCT48" s="133"/>
      <c r="TCU48" s="133"/>
      <c r="TCV48" s="133"/>
      <c r="TCW48" s="133"/>
      <c r="TCX48" s="133"/>
      <c r="TCY48" s="133"/>
      <c r="TCZ48" s="133"/>
      <c r="TDA48" s="133"/>
      <c r="TDB48" s="133"/>
      <c r="TDC48" s="133"/>
      <c r="TDD48" s="133"/>
      <c r="TDE48" s="133"/>
      <c r="TDF48" s="133"/>
      <c r="TDG48" s="133"/>
      <c r="TDH48" s="133"/>
      <c r="TDI48" s="133"/>
      <c r="TDJ48" s="133"/>
      <c r="TDK48" s="133"/>
      <c r="TDL48" s="133"/>
      <c r="TDM48" s="133"/>
      <c r="TDN48" s="133"/>
      <c r="TDO48" s="133"/>
      <c r="TDP48" s="133"/>
      <c r="TDQ48" s="133"/>
      <c r="TDR48" s="133"/>
      <c r="TDS48" s="133"/>
      <c r="TDT48" s="133"/>
      <c r="TDU48" s="133"/>
      <c r="TDV48" s="133"/>
      <c r="TDW48" s="133"/>
      <c r="TDX48" s="133"/>
      <c r="TDY48" s="133"/>
      <c r="TDZ48" s="133"/>
      <c r="TEA48" s="133"/>
      <c r="TEB48" s="133"/>
      <c r="TEC48" s="133"/>
      <c r="TED48" s="133"/>
      <c r="TEE48" s="133"/>
      <c r="TEF48" s="133"/>
      <c r="TEG48" s="133"/>
      <c r="TEH48" s="133"/>
      <c r="TEI48" s="133"/>
      <c r="TEJ48" s="133"/>
      <c r="TEK48" s="133"/>
      <c r="TEL48" s="133"/>
      <c r="TEM48" s="133"/>
      <c r="TEN48" s="133"/>
      <c r="TEO48" s="133"/>
      <c r="TEP48" s="133"/>
      <c r="TEQ48" s="133"/>
      <c r="TER48" s="133"/>
      <c r="TES48" s="133"/>
      <c r="TET48" s="133"/>
      <c r="TEU48" s="133"/>
      <c r="TEV48" s="133"/>
      <c r="TEW48" s="133"/>
      <c r="TEX48" s="133"/>
      <c r="TEY48" s="133"/>
      <c r="TEZ48" s="133"/>
      <c r="TFA48" s="133"/>
      <c r="TFB48" s="133"/>
      <c r="TFC48" s="133"/>
      <c r="TFD48" s="133"/>
      <c r="TFE48" s="133"/>
      <c r="TFF48" s="133"/>
      <c r="TFG48" s="133"/>
      <c r="TFH48" s="133"/>
      <c r="TFI48" s="133"/>
      <c r="TFJ48" s="133"/>
      <c r="TFK48" s="133"/>
      <c r="TFL48" s="133"/>
      <c r="TFM48" s="133"/>
      <c r="TFN48" s="133"/>
      <c r="TFO48" s="133"/>
      <c r="TFP48" s="133"/>
      <c r="TFQ48" s="133"/>
      <c r="TFR48" s="133"/>
      <c r="TFS48" s="133"/>
      <c r="TFT48" s="133"/>
      <c r="TFU48" s="133"/>
      <c r="TFV48" s="133"/>
      <c r="TFW48" s="133"/>
      <c r="TFX48" s="133"/>
      <c r="TFY48" s="133"/>
      <c r="TFZ48" s="133"/>
      <c r="TGA48" s="133"/>
      <c r="TGB48" s="133"/>
      <c r="TGC48" s="133"/>
      <c r="TGD48" s="133"/>
      <c r="TGE48" s="133"/>
      <c r="TGF48" s="133"/>
      <c r="TGG48" s="133"/>
      <c r="TGH48" s="133"/>
      <c r="TGI48" s="133"/>
      <c r="TGJ48" s="133"/>
      <c r="TGK48" s="133"/>
      <c r="TGL48" s="133"/>
      <c r="TGM48" s="133"/>
      <c r="TGN48" s="133"/>
      <c r="TGO48" s="133"/>
      <c r="TGP48" s="133"/>
      <c r="TGQ48" s="133"/>
      <c r="TGR48" s="133"/>
      <c r="TGS48" s="133"/>
      <c r="TGT48" s="133"/>
      <c r="TGU48" s="133"/>
      <c r="TGV48" s="133"/>
      <c r="TGW48" s="133"/>
      <c r="TGX48" s="133"/>
      <c r="TGY48" s="133"/>
      <c r="TGZ48" s="133"/>
      <c r="THA48" s="133"/>
      <c r="THB48" s="133"/>
      <c r="THC48" s="133"/>
      <c r="THD48" s="133"/>
      <c r="THE48" s="133"/>
      <c r="THF48" s="133"/>
      <c r="THG48" s="133"/>
      <c r="THH48" s="133"/>
      <c r="THI48" s="133"/>
      <c r="THJ48" s="133"/>
      <c r="THK48" s="133"/>
      <c r="THL48" s="133"/>
      <c r="THM48" s="133"/>
      <c r="THN48" s="133"/>
      <c r="THO48" s="133"/>
      <c r="THP48" s="133"/>
      <c r="THQ48" s="133"/>
      <c r="THR48" s="133"/>
      <c r="THS48" s="133"/>
      <c r="THT48" s="133"/>
      <c r="THU48" s="133"/>
      <c r="THV48" s="133"/>
      <c r="THW48" s="133"/>
      <c r="THX48" s="133"/>
      <c r="THY48" s="133"/>
      <c r="THZ48" s="133"/>
      <c r="TIA48" s="133"/>
      <c r="TIB48" s="133"/>
      <c r="TIC48" s="133"/>
      <c r="TID48" s="133"/>
      <c r="TIE48" s="133"/>
      <c r="TIF48" s="133"/>
      <c r="TIG48" s="133"/>
      <c r="TIH48" s="133"/>
      <c r="TII48" s="133"/>
      <c r="TIJ48" s="133"/>
      <c r="TIK48" s="133"/>
      <c r="TIL48" s="133"/>
      <c r="TIM48" s="133"/>
      <c r="TIN48" s="133"/>
      <c r="TIO48" s="133"/>
      <c r="TIP48" s="133"/>
      <c r="TIQ48" s="133"/>
      <c r="TIR48" s="133"/>
      <c r="TIS48" s="133"/>
      <c r="TIT48" s="133"/>
      <c r="TIU48" s="133"/>
      <c r="TIV48" s="133"/>
      <c r="TIW48" s="133"/>
      <c r="TIX48" s="133"/>
      <c r="TIY48" s="133"/>
      <c r="TIZ48" s="133"/>
      <c r="TJA48" s="133"/>
      <c r="TJB48" s="133"/>
      <c r="TJC48" s="133"/>
      <c r="TJD48" s="133"/>
      <c r="TJE48" s="133"/>
      <c r="TJF48" s="133"/>
      <c r="TJG48" s="133"/>
      <c r="TJH48" s="133"/>
      <c r="TJI48" s="133"/>
      <c r="TJJ48" s="133"/>
      <c r="TJK48" s="133"/>
      <c r="TJL48" s="133"/>
      <c r="TJM48" s="133"/>
      <c r="TJN48" s="133"/>
      <c r="TJO48" s="133"/>
      <c r="TJP48" s="133"/>
      <c r="TJQ48" s="133"/>
      <c r="TJR48" s="133"/>
      <c r="TJS48" s="133"/>
      <c r="TJT48" s="133"/>
      <c r="TJU48" s="133"/>
      <c r="TJV48" s="133"/>
      <c r="TJW48" s="133"/>
      <c r="TJX48" s="133"/>
      <c r="TJY48" s="133"/>
      <c r="TJZ48" s="133"/>
      <c r="TKA48" s="133"/>
      <c r="TKB48" s="133"/>
      <c r="TKC48" s="133"/>
      <c r="TKD48" s="133"/>
      <c r="TKE48" s="133"/>
      <c r="TKF48" s="133"/>
      <c r="TKG48" s="133"/>
      <c r="TKH48" s="133"/>
      <c r="TKI48" s="133"/>
      <c r="TKJ48" s="133"/>
      <c r="TKK48" s="133"/>
      <c r="TKL48" s="133"/>
      <c r="TKM48" s="133"/>
      <c r="TKN48" s="133"/>
      <c r="TKO48" s="133"/>
      <c r="TKP48" s="133"/>
      <c r="TKQ48" s="133"/>
      <c r="TKR48" s="133"/>
      <c r="TKS48" s="133"/>
      <c r="TKT48" s="133"/>
      <c r="TKU48" s="133"/>
      <c r="TKV48" s="133"/>
      <c r="TKW48" s="133"/>
      <c r="TKX48" s="133"/>
      <c r="TKY48" s="133"/>
      <c r="TKZ48" s="133"/>
      <c r="TLA48" s="133"/>
      <c r="TLB48" s="133"/>
      <c r="TLC48" s="133"/>
      <c r="TLD48" s="133"/>
      <c r="TLE48" s="133"/>
      <c r="TLF48" s="133"/>
      <c r="TLG48" s="133"/>
      <c r="TLH48" s="133"/>
      <c r="TLI48" s="133"/>
      <c r="TLJ48" s="133"/>
      <c r="TLK48" s="133"/>
      <c r="TLL48" s="133"/>
      <c r="TLM48" s="133"/>
      <c r="TLN48" s="133"/>
      <c r="TLO48" s="133"/>
      <c r="TLP48" s="133"/>
      <c r="TLQ48" s="133"/>
      <c r="TLR48" s="133"/>
      <c r="TLS48" s="133"/>
      <c r="TLT48" s="133"/>
      <c r="TLU48" s="133"/>
      <c r="TLV48" s="133"/>
      <c r="TLW48" s="133"/>
      <c r="TLX48" s="133"/>
      <c r="TLY48" s="133"/>
      <c r="TLZ48" s="133"/>
      <c r="TMA48" s="133"/>
      <c r="TMB48" s="133"/>
      <c r="TMC48" s="133"/>
      <c r="TMD48" s="133"/>
      <c r="TME48" s="133"/>
      <c r="TMF48" s="133"/>
      <c r="TMG48" s="133"/>
      <c r="TMH48" s="133"/>
      <c r="TMI48" s="133"/>
      <c r="TMJ48" s="133"/>
      <c r="TMK48" s="133"/>
      <c r="TML48" s="133"/>
      <c r="TMM48" s="133"/>
      <c r="TMN48" s="133"/>
      <c r="TMO48" s="133"/>
      <c r="TMP48" s="133"/>
      <c r="TMQ48" s="133"/>
      <c r="TMR48" s="133"/>
      <c r="TMS48" s="133"/>
      <c r="TMT48" s="133"/>
      <c r="TMU48" s="133"/>
      <c r="TMV48" s="133"/>
      <c r="TMW48" s="133"/>
      <c r="TMX48" s="133"/>
      <c r="TMY48" s="133"/>
      <c r="TMZ48" s="133"/>
      <c r="TNA48" s="133"/>
      <c r="TNB48" s="133"/>
      <c r="TNC48" s="133"/>
      <c r="TND48" s="133"/>
      <c r="TNE48" s="133"/>
      <c r="TNF48" s="133"/>
      <c r="TNG48" s="133"/>
      <c r="TNH48" s="133"/>
      <c r="TNI48" s="133"/>
      <c r="TNJ48" s="133"/>
      <c r="TNK48" s="133"/>
      <c r="TNL48" s="133"/>
      <c r="TNM48" s="133"/>
      <c r="TNN48" s="133"/>
      <c r="TNO48" s="133"/>
      <c r="TNP48" s="133"/>
      <c r="TNQ48" s="133"/>
      <c r="TNR48" s="133"/>
      <c r="TNS48" s="133"/>
      <c r="TNT48" s="133"/>
      <c r="TNU48" s="133"/>
      <c r="TNV48" s="133"/>
      <c r="TNW48" s="133"/>
      <c r="TNX48" s="133"/>
      <c r="TNY48" s="133"/>
      <c r="TNZ48" s="133"/>
      <c r="TOA48" s="133"/>
      <c r="TOB48" s="133"/>
      <c r="TOC48" s="133"/>
      <c r="TOD48" s="133"/>
      <c r="TOE48" s="133"/>
      <c r="TOF48" s="133"/>
      <c r="TOG48" s="133"/>
      <c r="TOH48" s="133"/>
      <c r="TOI48" s="133"/>
      <c r="TOJ48" s="133"/>
      <c r="TOK48" s="133"/>
      <c r="TOL48" s="133"/>
      <c r="TOM48" s="133"/>
      <c r="TON48" s="133"/>
      <c r="TOO48" s="133"/>
      <c r="TOP48" s="133"/>
      <c r="TOQ48" s="133"/>
      <c r="TOR48" s="133"/>
      <c r="TOS48" s="133"/>
      <c r="TOT48" s="133"/>
      <c r="TOU48" s="133"/>
      <c r="TOV48" s="133"/>
      <c r="TOW48" s="133"/>
      <c r="TOX48" s="133"/>
      <c r="TOY48" s="133"/>
      <c r="TOZ48" s="133"/>
      <c r="TPA48" s="133"/>
      <c r="TPB48" s="133"/>
      <c r="TPC48" s="133"/>
      <c r="TPD48" s="133"/>
      <c r="TPE48" s="133"/>
      <c r="TPF48" s="133"/>
      <c r="TPG48" s="133"/>
      <c r="TPH48" s="133"/>
      <c r="TPI48" s="133"/>
      <c r="TPJ48" s="133"/>
      <c r="TPK48" s="133"/>
      <c r="TPL48" s="133"/>
      <c r="TPM48" s="133"/>
      <c r="TPN48" s="133"/>
      <c r="TPO48" s="133"/>
      <c r="TPP48" s="133"/>
      <c r="TPQ48" s="133"/>
      <c r="TPR48" s="133"/>
      <c r="TPS48" s="133"/>
      <c r="TPT48" s="133"/>
      <c r="TPU48" s="133"/>
      <c r="TPV48" s="133"/>
      <c r="TPW48" s="133"/>
      <c r="TPX48" s="133"/>
      <c r="TPY48" s="133"/>
      <c r="TPZ48" s="133"/>
      <c r="TQA48" s="133"/>
      <c r="TQB48" s="133"/>
      <c r="TQC48" s="133"/>
      <c r="TQD48" s="133"/>
      <c r="TQE48" s="133"/>
      <c r="TQF48" s="133"/>
      <c r="TQG48" s="133"/>
      <c r="TQH48" s="133"/>
      <c r="TQI48" s="133"/>
      <c r="TQJ48" s="133"/>
      <c r="TQK48" s="133"/>
      <c r="TQL48" s="133"/>
      <c r="TQM48" s="133"/>
      <c r="TQN48" s="133"/>
      <c r="TQO48" s="133"/>
      <c r="TQP48" s="133"/>
      <c r="TQQ48" s="133"/>
      <c r="TQR48" s="133"/>
      <c r="TQS48" s="133"/>
      <c r="TQT48" s="133"/>
      <c r="TQU48" s="133"/>
      <c r="TQV48" s="133"/>
      <c r="TQW48" s="133"/>
      <c r="TQX48" s="133"/>
      <c r="TQY48" s="133"/>
      <c r="TQZ48" s="133"/>
      <c r="TRA48" s="133"/>
      <c r="TRB48" s="133"/>
      <c r="TRC48" s="133"/>
      <c r="TRD48" s="133"/>
      <c r="TRE48" s="133"/>
      <c r="TRF48" s="133"/>
      <c r="TRG48" s="133"/>
      <c r="TRH48" s="133"/>
      <c r="TRI48" s="133"/>
      <c r="TRJ48" s="133"/>
      <c r="TRK48" s="133"/>
      <c r="TRL48" s="133"/>
      <c r="TRM48" s="133"/>
      <c r="TRN48" s="133"/>
      <c r="TRO48" s="133"/>
      <c r="TRP48" s="133"/>
      <c r="TRQ48" s="133"/>
      <c r="TRR48" s="133"/>
      <c r="TRS48" s="133"/>
      <c r="TRT48" s="133"/>
      <c r="TRU48" s="133"/>
      <c r="TRV48" s="133"/>
      <c r="TRW48" s="133"/>
      <c r="TRX48" s="133"/>
      <c r="TRY48" s="133"/>
      <c r="TRZ48" s="133"/>
      <c r="TSA48" s="133"/>
      <c r="TSB48" s="133"/>
      <c r="TSC48" s="133"/>
      <c r="TSD48" s="133"/>
      <c r="TSE48" s="133"/>
      <c r="TSF48" s="133"/>
      <c r="TSG48" s="133"/>
      <c r="TSH48" s="133"/>
      <c r="TSI48" s="133"/>
      <c r="TSJ48" s="133"/>
      <c r="TSK48" s="133"/>
      <c r="TSL48" s="133"/>
      <c r="TSM48" s="133"/>
      <c r="TSN48" s="133"/>
      <c r="TSO48" s="133"/>
      <c r="TSP48" s="133"/>
      <c r="TSQ48" s="133"/>
      <c r="TSR48" s="133"/>
      <c r="TSS48" s="133"/>
      <c r="TST48" s="133"/>
      <c r="TSU48" s="133"/>
      <c r="TSV48" s="133"/>
      <c r="TSW48" s="133"/>
      <c r="TSX48" s="133"/>
      <c r="TSY48" s="133"/>
      <c r="TSZ48" s="133"/>
      <c r="TTA48" s="133"/>
      <c r="TTB48" s="133"/>
      <c r="TTC48" s="133"/>
      <c r="TTD48" s="133"/>
      <c r="TTE48" s="133"/>
      <c r="TTF48" s="133"/>
      <c r="TTG48" s="133"/>
      <c r="TTH48" s="133"/>
      <c r="TTI48" s="133"/>
      <c r="TTJ48" s="133"/>
      <c r="TTK48" s="133"/>
      <c r="TTL48" s="133"/>
      <c r="TTM48" s="133"/>
      <c r="TTN48" s="133"/>
      <c r="TTO48" s="133"/>
      <c r="TTP48" s="133"/>
      <c r="TTQ48" s="133"/>
      <c r="TTR48" s="133"/>
      <c r="TTS48" s="133"/>
      <c r="TTT48" s="133"/>
      <c r="TTU48" s="133"/>
      <c r="TTV48" s="133"/>
      <c r="TTW48" s="133"/>
      <c r="TTX48" s="133"/>
      <c r="TTY48" s="133"/>
      <c r="TTZ48" s="133"/>
      <c r="TUA48" s="133"/>
      <c r="TUB48" s="133"/>
      <c r="TUC48" s="133"/>
      <c r="TUD48" s="133"/>
      <c r="TUE48" s="133"/>
      <c r="TUF48" s="133"/>
      <c r="TUG48" s="133"/>
      <c r="TUH48" s="133"/>
      <c r="TUI48" s="133"/>
      <c r="TUJ48" s="133"/>
      <c r="TUK48" s="133"/>
      <c r="TUL48" s="133"/>
      <c r="TUM48" s="133"/>
      <c r="TUN48" s="133"/>
      <c r="TUO48" s="133"/>
      <c r="TUP48" s="133"/>
      <c r="TUQ48" s="133"/>
      <c r="TUR48" s="133"/>
      <c r="TUS48" s="133"/>
      <c r="TUT48" s="133"/>
      <c r="TUU48" s="133"/>
      <c r="TUV48" s="133"/>
      <c r="TUW48" s="133"/>
      <c r="TUX48" s="133"/>
      <c r="TUY48" s="133"/>
      <c r="TUZ48" s="133"/>
      <c r="TVA48" s="133"/>
      <c r="TVB48" s="133"/>
      <c r="TVC48" s="133"/>
      <c r="TVD48" s="133"/>
      <c r="TVE48" s="133"/>
      <c r="TVF48" s="133"/>
      <c r="TVG48" s="133"/>
      <c r="TVH48" s="133"/>
      <c r="TVI48" s="133"/>
      <c r="TVJ48" s="133"/>
      <c r="TVK48" s="133"/>
      <c r="TVL48" s="133"/>
      <c r="TVM48" s="133"/>
      <c r="TVN48" s="133"/>
      <c r="TVO48" s="133"/>
      <c r="TVP48" s="133"/>
      <c r="TVQ48" s="133"/>
      <c r="TVR48" s="133"/>
      <c r="TVS48" s="133"/>
      <c r="TVT48" s="133"/>
      <c r="TVU48" s="133"/>
      <c r="TVV48" s="133"/>
      <c r="TVW48" s="133"/>
      <c r="TVX48" s="133"/>
      <c r="TVY48" s="133"/>
      <c r="TVZ48" s="133"/>
      <c r="TWA48" s="133"/>
      <c r="TWB48" s="133"/>
      <c r="TWC48" s="133"/>
      <c r="TWD48" s="133"/>
      <c r="TWE48" s="133"/>
      <c r="TWF48" s="133"/>
      <c r="TWG48" s="133"/>
      <c r="TWH48" s="133"/>
      <c r="TWI48" s="133"/>
      <c r="TWJ48" s="133"/>
      <c r="TWK48" s="133"/>
      <c r="TWL48" s="133"/>
      <c r="TWM48" s="133"/>
      <c r="TWN48" s="133"/>
      <c r="TWO48" s="133"/>
      <c r="TWP48" s="133"/>
      <c r="TWQ48" s="133"/>
      <c r="TWR48" s="133"/>
      <c r="TWS48" s="133"/>
      <c r="TWT48" s="133"/>
      <c r="TWU48" s="133"/>
      <c r="TWV48" s="133"/>
      <c r="TWW48" s="133"/>
      <c r="TWX48" s="133"/>
      <c r="TWY48" s="133"/>
      <c r="TWZ48" s="133"/>
      <c r="TXA48" s="133"/>
      <c r="TXB48" s="133"/>
      <c r="TXC48" s="133"/>
      <c r="TXD48" s="133"/>
      <c r="TXE48" s="133"/>
      <c r="TXF48" s="133"/>
      <c r="TXG48" s="133"/>
      <c r="TXH48" s="133"/>
      <c r="TXI48" s="133"/>
      <c r="TXJ48" s="133"/>
      <c r="TXK48" s="133"/>
      <c r="TXL48" s="133"/>
      <c r="TXM48" s="133"/>
      <c r="TXN48" s="133"/>
      <c r="TXO48" s="133"/>
      <c r="TXP48" s="133"/>
      <c r="TXQ48" s="133"/>
      <c r="TXR48" s="133"/>
      <c r="TXS48" s="133"/>
      <c r="TXT48" s="133"/>
      <c r="TXU48" s="133"/>
      <c r="TXV48" s="133"/>
      <c r="TXW48" s="133"/>
      <c r="TXX48" s="133"/>
      <c r="TXY48" s="133"/>
      <c r="TXZ48" s="133"/>
      <c r="TYA48" s="133"/>
      <c r="TYB48" s="133"/>
      <c r="TYC48" s="133"/>
      <c r="TYD48" s="133"/>
      <c r="TYE48" s="133"/>
      <c r="TYF48" s="133"/>
      <c r="TYG48" s="133"/>
      <c r="TYH48" s="133"/>
      <c r="TYI48" s="133"/>
      <c r="TYJ48" s="133"/>
      <c r="TYK48" s="133"/>
      <c r="TYL48" s="133"/>
      <c r="TYM48" s="133"/>
      <c r="TYN48" s="133"/>
      <c r="TYO48" s="133"/>
      <c r="TYP48" s="133"/>
      <c r="TYQ48" s="133"/>
      <c r="TYR48" s="133"/>
      <c r="TYS48" s="133"/>
      <c r="TYT48" s="133"/>
      <c r="TYU48" s="133"/>
      <c r="TYV48" s="133"/>
      <c r="TYW48" s="133"/>
      <c r="TYX48" s="133"/>
      <c r="TYY48" s="133"/>
      <c r="TYZ48" s="133"/>
      <c r="TZA48" s="133"/>
      <c r="TZB48" s="133"/>
      <c r="TZC48" s="133"/>
      <c r="TZD48" s="133"/>
      <c r="TZE48" s="133"/>
      <c r="TZF48" s="133"/>
      <c r="TZG48" s="133"/>
      <c r="TZH48" s="133"/>
      <c r="TZI48" s="133"/>
      <c r="TZJ48" s="133"/>
      <c r="TZK48" s="133"/>
      <c r="TZL48" s="133"/>
      <c r="TZM48" s="133"/>
      <c r="TZN48" s="133"/>
      <c r="TZO48" s="133"/>
      <c r="TZP48" s="133"/>
      <c r="TZQ48" s="133"/>
      <c r="TZR48" s="133"/>
      <c r="TZS48" s="133"/>
      <c r="TZT48" s="133"/>
      <c r="TZU48" s="133"/>
      <c r="TZV48" s="133"/>
      <c r="TZW48" s="133"/>
      <c r="TZX48" s="133"/>
      <c r="TZY48" s="133"/>
      <c r="TZZ48" s="133"/>
      <c r="UAA48" s="133"/>
      <c r="UAB48" s="133"/>
      <c r="UAC48" s="133"/>
      <c r="UAD48" s="133"/>
      <c r="UAE48" s="133"/>
      <c r="UAF48" s="133"/>
      <c r="UAG48" s="133"/>
      <c r="UAH48" s="133"/>
      <c r="UAI48" s="133"/>
      <c r="UAJ48" s="133"/>
      <c r="UAK48" s="133"/>
      <c r="UAL48" s="133"/>
      <c r="UAM48" s="133"/>
      <c r="UAN48" s="133"/>
      <c r="UAO48" s="133"/>
      <c r="UAP48" s="133"/>
      <c r="UAQ48" s="133"/>
      <c r="UAR48" s="133"/>
      <c r="UAS48" s="133"/>
      <c r="UAT48" s="133"/>
      <c r="UAU48" s="133"/>
      <c r="UAV48" s="133"/>
      <c r="UAW48" s="133"/>
      <c r="UAX48" s="133"/>
      <c r="UAY48" s="133"/>
      <c r="UAZ48" s="133"/>
      <c r="UBA48" s="133"/>
      <c r="UBB48" s="133"/>
      <c r="UBC48" s="133"/>
      <c r="UBD48" s="133"/>
      <c r="UBE48" s="133"/>
      <c r="UBF48" s="133"/>
      <c r="UBG48" s="133"/>
      <c r="UBH48" s="133"/>
      <c r="UBI48" s="133"/>
      <c r="UBJ48" s="133"/>
      <c r="UBK48" s="133"/>
      <c r="UBL48" s="133"/>
      <c r="UBM48" s="133"/>
      <c r="UBN48" s="133"/>
      <c r="UBO48" s="133"/>
      <c r="UBP48" s="133"/>
      <c r="UBQ48" s="133"/>
      <c r="UBR48" s="133"/>
      <c r="UBS48" s="133"/>
      <c r="UBT48" s="133"/>
      <c r="UBU48" s="133"/>
      <c r="UBV48" s="133"/>
      <c r="UBW48" s="133"/>
      <c r="UBX48" s="133"/>
      <c r="UBY48" s="133"/>
      <c r="UBZ48" s="133"/>
      <c r="UCA48" s="133"/>
      <c r="UCB48" s="133"/>
      <c r="UCC48" s="133"/>
      <c r="UCD48" s="133"/>
      <c r="UCE48" s="133"/>
      <c r="UCF48" s="133"/>
      <c r="UCG48" s="133"/>
      <c r="UCH48" s="133"/>
      <c r="UCI48" s="133"/>
      <c r="UCJ48" s="133"/>
      <c r="UCK48" s="133"/>
      <c r="UCL48" s="133"/>
      <c r="UCM48" s="133"/>
      <c r="UCN48" s="133"/>
      <c r="UCO48" s="133"/>
      <c r="UCP48" s="133"/>
      <c r="UCQ48" s="133"/>
      <c r="UCR48" s="133"/>
      <c r="UCS48" s="133"/>
      <c r="UCT48" s="133"/>
      <c r="UCU48" s="133"/>
      <c r="UCV48" s="133"/>
      <c r="UCW48" s="133"/>
      <c r="UCX48" s="133"/>
      <c r="UCY48" s="133"/>
      <c r="UCZ48" s="133"/>
      <c r="UDA48" s="133"/>
      <c r="UDB48" s="133"/>
      <c r="UDC48" s="133"/>
      <c r="UDD48" s="133"/>
      <c r="UDE48" s="133"/>
      <c r="UDF48" s="133"/>
      <c r="UDG48" s="133"/>
      <c r="UDH48" s="133"/>
      <c r="UDI48" s="133"/>
      <c r="UDJ48" s="133"/>
      <c r="UDK48" s="133"/>
      <c r="UDL48" s="133"/>
      <c r="UDM48" s="133"/>
      <c r="UDN48" s="133"/>
      <c r="UDO48" s="133"/>
      <c r="UDP48" s="133"/>
      <c r="UDQ48" s="133"/>
      <c r="UDR48" s="133"/>
      <c r="UDS48" s="133"/>
      <c r="UDT48" s="133"/>
      <c r="UDU48" s="133"/>
      <c r="UDV48" s="133"/>
      <c r="UDW48" s="133"/>
      <c r="UDX48" s="133"/>
      <c r="UDY48" s="133"/>
      <c r="UDZ48" s="133"/>
      <c r="UEA48" s="133"/>
      <c r="UEB48" s="133"/>
      <c r="UEC48" s="133"/>
      <c r="UED48" s="133"/>
      <c r="UEE48" s="133"/>
      <c r="UEF48" s="133"/>
      <c r="UEG48" s="133"/>
      <c r="UEH48" s="133"/>
      <c r="UEI48" s="133"/>
      <c r="UEJ48" s="133"/>
      <c r="UEK48" s="133"/>
      <c r="UEL48" s="133"/>
      <c r="UEM48" s="133"/>
      <c r="UEN48" s="133"/>
      <c r="UEO48" s="133"/>
      <c r="UEP48" s="133"/>
      <c r="UEQ48" s="133"/>
      <c r="UER48" s="133"/>
      <c r="UES48" s="133"/>
      <c r="UET48" s="133"/>
      <c r="UEU48" s="133"/>
      <c r="UEV48" s="133"/>
      <c r="UEW48" s="133"/>
      <c r="UEX48" s="133"/>
      <c r="UEY48" s="133"/>
      <c r="UEZ48" s="133"/>
      <c r="UFA48" s="133"/>
      <c r="UFB48" s="133"/>
      <c r="UFC48" s="133"/>
      <c r="UFD48" s="133"/>
      <c r="UFE48" s="133"/>
      <c r="UFF48" s="133"/>
      <c r="UFG48" s="133"/>
      <c r="UFH48" s="133"/>
      <c r="UFI48" s="133"/>
      <c r="UFJ48" s="133"/>
      <c r="UFK48" s="133"/>
      <c r="UFL48" s="133"/>
      <c r="UFM48" s="133"/>
      <c r="UFN48" s="133"/>
      <c r="UFO48" s="133"/>
      <c r="UFP48" s="133"/>
      <c r="UFQ48" s="133"/>
      <c r="UFR48" s="133"/>
      <c r="UFS48" s="133"/>
      <c r="UFT48" s="133"/>
      <c r="UFU48" s="133"/>
      <c r="UFV48" s="133"/>
      <c r="UFW48" s="133"/>
      <c r="UFX48" s="133"/>
      <c r="UFY48" s="133"/>
      <c r="UFZ48" s="133"/>
      <c r="UGA48" s="133"/>
      <c r="UGB48" s="133"/>
      <c r="UGC48" s="133"/>
      <c r="UGD48" s="133"/>
      <c r="UGE48" s="133"/>
      <c r="UGF48" s="133"/>
      <c r="UGG48" s="133"/>
      <c r="UGH48" s="133"/>
      <c r="UGI48" s="133"/>
      <c r="UGJ48" s="133"/>
      <c r="UGK48" s="133"/>
      <c r="UGL48" s="133"/>
      <c r="UGM48" s="133"/>
      <c r="UGN48" s="133"/>
      <c r="UGO48" s="133"/>
      <c r="UGP48" s="133"/>
      <c r="UGQ48" s="133"/>
      <c r="UGR48" s="133"/>
      <c r="UGS48" s="133"/>
      <c r="UGT48" s="133"/>
      <c r="UGU48" s="133"/>
      <c r="UGV48" s="133"/>
      <c r="UGW48" s="133"/>
      <c r="UGX48" s="133"/>
      <c r="UGY48" s="133"/>
      <c r="UGZ48" s="133"/>
      <c r="UHA48" s="133"/>
      <c r="UHB48" s="133"/>
      <c r="UHC48" s="133"/>
      <c r="UHD48" s="133"/>
      <c r="UHE48" s="133"/>
      <c r="UHF48" s="133"/>
      <c r="UHG48" s="133"/>
      <c r="UHH48" s="133"/>
      <c r="UHI48" s="133"/>
      <c r="UHJ48" s="133"/>
      <c r="UHK48" s="133"/>
      <c r="UHL48" s="133"/>
      <c r="UHM48" s="133"/>
      <c r="UHN48" s="133"/>
      <c r="UHO48" s="133"/>
      <c r="UHP48" s="133"/>
      <c r="UHQ48" s="133"/>
      <c r="UHR48" s="133"/>
      <c r="UHS48" s="133"/>
      <c r="UHT48" s="133"/>
      <c r="UHU48" s="133"/>
      <c r="UHV48" s="133"/>
      <c r="UHW48" s="133"/>
      <c r="UHX48" s="133"/>
      <c r="UHY48" s="133"/>
      <c r="UHZ48" s="133"/>
      <c r="UIA48" s="133"/>
      <c r="UIB48" s="133"/>
      <c r="UIC48" s="133"/>
      <c r="UID48" s="133"/>
      <c r="UIE48" s="133"/>
      <c r="UIF48" s="133"/>
      <c r="UIG48" s="133"/>
      <c r="UIH48" s="133"/>
      <c r="UII48" s="133"/>
      <c r="UIJ48" s="133"/>
      <c r="UIK48" s="133"/>
      <c r="UIL48" s="133"/>
      <c r="UIM48" s="133"/>
      <c r="UIN48" s="133"/>
      <c r="UIO48" s="133"/>
      <c r="UIP48" s="133"/>
      <c r="UIQ48" s="133"/>
      <c r="UIR48" s="133"/>
      <c r="UIS48" s="133"/>
      <c r="UIT48" s="133"/>
      <c r="UIU48" s="133"/>
      <c r="UIV48" s="133"/>
      <c r="UIW48" s="133"/>
      <c r="UIX48" s="133"/>
      <c r="UIY48" s="133"/>
      <c r="UIZ48" s="133"/>
      <c r="UJA48" s="133"/>
      <c r="UJB48" s="133"/>
      <c r="UJC48" s="133"/>
      <c r="UJD48" s="133"/>
      <c r="UJE48" s="133"/>
      <c r="UJF48" s="133"/>
      <c r="UJG48" s="133"/>
      <c r="UJH48" s="133"/>
      <c r="UJI48" s="133"/>
      <c r="UJJ48" s="133"/>
      <c r="UJK48" s="133"/>
      <c r="UJL48" s="133"/>
      <c r="UJM48" s="133"/>
      <c r="UJN48" s="133"/>
      <c r="UJO48" s="133"/>
      <c r="UJP48" s="133"/>
      <c r="UJQ48" s="133"/>
      <c r="UJR48" s="133"/>
      <c r="UJS48" s="133"/>
      <c r="UJT48" s="133"/>
      <c r="UJU48" s="133"/>
      <c r="UJV48" s="133"/>
      <c r="UJW48" s="133"/>
      <c r="UJX48" s="133"/>
      <c r="UJY48" s="133"/>
      <c r="UJZ48" s="133"/>
      <c r="UKA48" s="133"/>
      <c r="UKB48" s="133"/>
      <c r="UKC48" s="133"/>
      <c r="UKD48" s="133"/>
      <c r="UKE48" s="133"/>
      <c r="UKF48" s="133"/>
      <c r="UKG48" s="133"/>
      <c r="UKH48" s="133"/>
      <c r="UKI48" s="133"/>
      <c r="UKJ48" s="133"/>
      <c r="UKK48" s="133"/>
      <c r="UKL48" s="133"/>
      <c r="UKM48" s="133"/>
      <c r="UKN48" s="133"/>
      <c r="UKO48" s="133"/>
      <c r="UKP48" s="133"/>
      <c r="UKQ48" s="133"/>
      <c r="UKR48" s="133"/>
      <c r="UKS48" s="133"/>
      <c r="UKT48" s="133"/>
      <c r="UKU48" s="133"/>
      <c r="UKV48" s="133"/>
      <c r="UKW48" s="133"/>
      <c r="UKX48" s="133"/>
      <c r="UKY48" s="133"/>
      <c r="UKZ48" s="133"/>
      <c r="ULA48" s="133"/>
      <c r="ULB48" s="133"/>
      <c r="ULC48" s="133"/>
      <c r="ULD48" s="133"/>
      <c r="ULE48" s="133"/>
      <c r="ULF48" s="133"/>
      <c r="ULG48" s="133"/>
      <c r="ULH48" s="133"/>
      <c r="ULI48" s="133"/>
      <c r="ULJ48" s="133"/>
      <c r="ULK48" s="133"/>
      <c r="ULL48" s="133"/>
      <c r="ULM48" s="133"/>
      <c r="ULN48" s="133"/>
      <c r="ULO48" s="133"/>
      <c r="ULP48" s="133"/>
      <c r="ULQ48" s="133"/>
      <c r="ULR48" s="133"/>
      <c r="ULS48" s="133"/>
      <c r="ULT48" s="133"/>
      <c r="ULU48" s="133"/>
      <c r="ULV48" s="133"/>
      <c r="ULW48" s="133"/>
      <c r="ULX48" s="133"/>
      <c r="ULY48" s="133"/>
      <c r="ULZ48" s="133"/>
      <c r="UMA48" s="133"/>
      <c r="UMB48" s="133"/>
      <c r="UMC48" s="133"/>
      <c r="UMD48" s="133"/>
      <c r="UME48" s="133"/>
      <c r="UMF48" s="133"/>
      <c r="UMG48" s="133"/>
      <c r="UMH48" s="133"/>
      <c r="UMI48" s="133"/>
      <c r="UMJ48" s="133"/>
      <c r="UMK48" s="133"/>
      <c r="UML48" s="133"/>
      <c r="UMM48" s="133"/>
      <c r="UMN48" s="133"/>
      <c r="UMO48" s="133"/>
      <c r="UMP48" s="133"/>
      <c r="UMQ48" s="133"/>
      <c r="UMR48" s="133"/>
      <c r="UMS48" s="133"/>
      <c r="UMT48" s="133"/>
      <c r="UMU48" s="133"/>
      <c r="UMV48" s="133"/>
      <c r="UMW48" s="133"/>
      <c r="UMX48" s="133"/>
      <c r="UMY48" s="133"/>
      <c r="UMZ48" s="133"/>
      <c r="UNA48" s="133"/>
      <c r="UNB48" s="133"/>
      <c r="UNC48" s="133"/>
      <c r="UND48" s="133"/>
      <c r="UNE48" s="133"/>
      <c r="UNF48" s="133"/>
      <c r="UNG48" s="133"/>
      <c r="UNH48" s="133"/>
      <c r="UNI48" s="133"/>
      <c r="UNJ48" s="133"/>
      <c r="UNK48" s="133"/>
      <c r="UNL48" s="133"/>
      <c r="UNM48" s="133"/>
      <c r="UNN48" s="133"/>
      <c r="UNO48" s="133"/>
      <c r="UNP48" s="133"/>
      <c r="UNQ48" s="133"/>
      <c r="UNR48" s="133"/>
      <c r="UNS48" s="133"/>
      <c r="UNT48" s="133"/>
      <c r="UNU48" s="133"/>
      <c r="UNV48" s="133"/>
      <c r="UNW48" s="133"/>
      <c r="UNX48" s="133"/>
      <c r="UNY48" s="133"/>
      <c r="UNZ48" s="133"/>
      <c r="UOA48" s="133"/>
      <c r="UOB48" s="133"/>
      <c r="UOC48" s="133"/>
      <c r="UOD48" s="133"/>
      <c r="UOE48" s="133"/>
      <c r="UOF48" s="133"/>
      <c r="UOG48" s="133"/>
      <c r="UOH48" s="133"/>
      <c r="UOI48" s="133"/>
      <c r="UOJ48" s="133"/>
      <c r="UOK48" s="133"/>
      <c r="UOL48" s="133"/>
      <c r="UOM48" s="133"/>
      <c r="UON48" s="133"/>
      <c r="UOO48" s="133"/>
      <c r="UOP48" s="133"/>
      <c r="UOQ48" s="133"/>
      <c r="UOR48" s="133"/>
      <c r="UOS48" s="133"/>
      <c r="UOT48" s="133"/>
      <c r="UOU48" s="133"/>
      <c r="UOV48" s="133"/>
      <c r="UOW48" s="133"/>
      <c r="UOX48" s="133"/>
      <c r="UOY48" s="133"/>
      <c r="UOZ48" s="133"/>
      <c r="UPA48" s="133"/>
      <c r="UPB48" s="133"/>
      <c r="UPC48" s="133"/>
      <c r="UPD48" s="133"/>
      <c r="UPE48" s="133"/>
      <c r="UPF48" s="133"/>
      <c r="UPG48" s="133"/>
      <c r="UPH48" s="133"/>
      <c r="UPI48" s="133"/>
      <c r="UPJ48" s="133"/>
      <c r="UPK48" s="133"/>
      <c r="UPL48" s="133"/>
      <c r="UPM48" s="133"/>
      <c r="UPN48" s="133"/>
      <c r="UPO48" s="133"/>
      <c r="UPP48" s="133"/>
      <c r="UPQ48" s="133"/>
      <c r="UPR48" s="133"/>
      <c r="UPS48" s="133"/>
      <c r="UPT48" s="133"/>
      <c r="UPU48" s="133"/>
      <c r="UPV48" s="133"/>
      <c r="UPW48" s="133"/>
      <c r="UPX48" s="133"/>
      <c r="UPY48" s="133"/>
      <c r="UPZ48" s="133"/>
      <c r="UQA48" s="133"/>
      <c r="UQB48" s="133"/>
      <c r="UQC48" s="133"/>
      <c r="UQD48" s="133"/>
      <c r="UQE48" s="133"/>
      <c r="UQF48" s="133"/>
      <c r="UQG48" s="133"/>
      <c r="UQH48" s="133"/>
      <c r="UQI48" s="133"/>
      <c r="UQJ48" s="133"/>
      <c r="UQK48" s="133"/>
      <c r="UQL48" s="133"/>
      <c r="UQM48" s="133"/>
      <c r="UQN48" s="133"/>
      <c r="UQO48" s="133"/>
      <c r="UQP48" s="133"/>
      <c r="UQQ48" s="133"/>
      <c r="UQR48" s="133"/>
      <c r="UQS48" s="133"/>
      <c r="UQT48" s="133"/>
      <c r="UQU48" s="133"/>
      <c r="UQV48" s="133"/>
      <c r="UQW48" s="133"/>
      <c r="UQX48" s="133"/>
      <c r="UQY48" s="133"/>
      <c r="UQZ48" s="133"/>
      <c r="URA48" s="133"/>
      <c r="URB48" s="133"/>
      <c r="URC48" s="133"/>
      <c r="URD48" s="133"/>
      <c r="URE48" s="133"/>
      <c r="URF48" s="133"/>
      <c r="URG48" s="133"/>
      <c r="URH48" s="133"/>
      <c r="URI48" s="133"/>
      <c r="URJ48" s="133"/>
      <c r="URK48" s="133"/>
      <c r="URL48" s="133"/>
      <c r="URM48" s="133"/>
      <c r="URN48" s="133"/>
      <c r="URO48" s="133"/>
      <c r="URP48" s="133"/>
      <c r="URQ48" s="133"/>
      <c r="URR48" s="133"/>
      <c r="URS48" s="133"/>
      <c r="URT48" s="133"/>
      <c r="URU48" s="133"/>
      <c r="URV48" s="133"/>
      <c r="URW48" s="133"/>
      <c r="URX48" s="133"/>
      <c r="URY48" s="133"/>
      <c r="URZ48" s="133"/>
      <c r="USA48" s="133"/>
      <c r="USB48" s="133"/>
      <c r="USC48" s="133"/>
      <c r="USD48" s="133"/>
      <c r="USE48" s="133"/>
      <c r="USF48" s="133"/>
      <c r="USG48" s="133"/>
      <c r="USH48" s="133"/>
      <c r="USI48" s="133"/>
      <c r="USJ48" s="133"/>
      <c r="USK48" s="133"/>
      <c r="USL48" s="133"/>
      <c r="USM48" s="133"/>
      <c r="USN48" s="133"/>
      <c r="USO48" s="133"/>
      <c r="USP48" s="133"/>
      <c r="USQ48" s="133"/>
      <c r="USR48" s="133"/>
      <c r="USS48" s="133"/>
      <c r="UST48" s="133"/>
      <c r="USU48" s="133"/>
      <c r="USV48" s="133"/>
      <c r="USW48" s="133"/>
      <c r="USX48" s="133"/>
      <c r="USY48" s="133"/>
      <c r="USZ48" s="133"/>
      <c r="UTA48" s="133"/>
      <c r="UTB48" s="133"/>
      <c r="UTC48" s="133"/>
      <c r="UTD48" s="133"/>
      <c r="UTE48" s="133"/>
      <c r="UTF48" s="133"/>
      <c r="UTG48" s="133"/>
      <c r="UTH48" s="133"/>
      <c r="UTI48" s="133"/>
      <c r="UTJ48" s="133"/>
      <c r="UTK48" s="133"/>
      <c r="UTL48" s="133"/>
      <c r="UTM48" s="133"/>
      <c r="UTN48" s="133"/>
      <c r="UTO48" s="133"/>
      <c r="UTP48" s="133"/>
      <c r="UTQ48" s="133"/>
      <c r="UTR48" s="133"/>
      <c r="UTS48" s="133"/>
      <c r="UTT48" s="133"/>
      <c r="UTU48" s="133"/>
      <c r="UTV48" s="133"/>
      <c r="UTW48" s="133"/>
      <c r="UTX48" s="133"/>
      <c r="UTY48" s="133"/>
      <c r="UTZ48" s="133"/>
      <c r="UUA48" s="133"/>
      <c r="UUB48" s="133"/>
      <c r="UUC48" s="133"/>
      <c r="UUD48" s="133"/>
      <c r="UUE48" s="133"/>
      <c r="UUF48" s="133"/>
      <c r="UUG48" s="133"/>
      <c r="UUH48" s="133"/>
      <c r="UUI48" s="133"/>
      <c r="UUJ48" s="133"/>
      <c r="UUK48" s="133"/>
      <c r="UUL48" s="133"/>
      <c r="UUM48" s="133"/>
      <c r="UUN48" s="133"/>
      <c r="UUO48" s="133"/>
      <c r="UUP48" s="133"/>
      <c r="UUQ48" s="133"/>
      <c r="UUR48" s="133"/>
      <c r="UUS48" s="133"/>
      <c r="UUT48" s="133"/>
      <c r="UUU48" s="133"/>
      <c r="UUV48" s="133"/>
      <c r="UUW48" s="133"/>
      <c r="UUX48" s="133"/>
      <c r="UUY48" s="133"/>
      <c r="UUZ48" s="133"/>
      <c r="UVA48" s="133"/>
      <c r="UVB48" s="133"/>
      <c r="UVC48" s="133"/>
      <c r="UVD48" s="133"/>
      <c r="UVE48" s="133"/>
      <c r="UVF48" s="133"/>
      <c r="UVG48" s="133"/>
      <c r="UVH48" s="133"/>
      <c r="UVI48" s="133"/>
      <c r="UVJ48" s="133"/>
      <c r="UVK48" s="133"/>
      <c r="UVL48" s="133"/>
      <c r="UVM48" s="133"/>
      <c r="UVN48" s="133"/>
      <c r="UVO48" s="133"/>
      <c r="UVP48" s="133"/>
      <c r="UVQ48" s="133"/>
      <c r="UVR48" s="133"/>
      <c r="UVS48" s="133"/>
      <c r="UVT48" s="133"/>
      <c r="UVU48" s="133"/>
      <c r="UVV48" s="133"/>
      <c r="UVW48" s="133"/>
      <c r="UVX48" s="133"/>
      <c r="UVY48" s="133"/>
      <c r="UVZ48" s="133"/>
      <c r="UWA48" s="133"/>
      <c r="UWB48" s="133"/>
      <c r="UWC48" s="133"/>
      <c r="UWD48" s="133"/>
      <c r="UWE48" s="133"/>
      <c r="UWF48" s="133"/>
      <c r="UWG48" s="133"/>
      <c r="UWH48" s="133"/>
      <c r="UWI48" s="133"/>
      <c r="UWJ48" s="133"/>
      <c r="UWK48" s="133"/>
      <c r="UWL48" s="133"/>
      <c r="UWM48" s="133"/>
      <c r="UWN48" s="133"/>
      <c r="UWO48" s="133"/>
      <c r="UWP48" s="133"/>
      <c r="UWQ48" s="133"/>
      <c r="UWR48" s="133"/>
      <c r="UWS48" s="133"/>
      <c r="UWT48" s="133"/>
      <c r="UWU48" s="133"/>
      <c r="UWV48" s="133"/>
      <c r="UWW48" s="133"/>
      <c r="UWX48" s="133"/>
      <c r="UWY48" s="133"/>
      <c r="UWZ48" s="133"/>
      <c r="UXA48" s="133"/>
      <c r="UXB48" s="133"/>
      <c r="UXC48" s="133"/>
      <c r="UXD48" s="133"/>
      <c r="UXE48" s="133"/>
      <c r="UXF48" s="133"/>
      <c r="UXG48" s="133"/>
      <c r="UXH48" s="133"/>
      <c r="UXI48" s="133"/>
      <c r="UXJ48" s="133"/>
      <c r="UXK48" s="133"/>
      <c r="UXL48" s="133"/>
      <c r="UXM48" s="133"/>
      <c r="UXN48" s="133"/>
      <c r="UXO48" s="133"/>
      <c r="UXP48" s="133"/>
      <c r="UXQ48" s="133"/>
      <c r="UXR48" s="133"/>
      <c r="UXS48" s="133"/>
      <c r="UXT48" s="133"/>
      <c r="UXU48" s="133"/>
      <c r="UXV48" s="133"/>
      <c r="UXW48" s="133"/>
      <c r="UXX48" s="133"/>
      <c r="UXY48" s="133"/>
      <c r="UXZ48" s="133"/>
      <c r="UYA48" s="133"/>
      <c r="UYB48" s="133"/>
      <c r="UYC48" s="133"/>
      <c r="UYD48" s="133"/>
      <c r="UYE48" s="133"/>
      <c r="UYF48" s="133"/>
      <c r="UYG48" s="133"/>
      <c r="UYH48" s="133"/>
      <c r="UYI48" s="133"/>
      <c r="UYJ48" s="133"/>
      <c r="UYK48" s="133"/>
      <c r="UYL48" s="133"/>
      <c r="UYM48" s="133"/>
      <c r="UYN48" s="133"/>
      <c r="UYO48" s="133"/>
      <c r="UYP48" s="133"/>
      <c r="UYQ48" s="133"/>
      <c r="UYR48" s="133"/>
      <c r="UYS48" s="133"/>
      <c r="UYT48" s="133"/>
      <c r="UYU48" s="133"/>
      <c r="UYV48" s="133"/>
      <c r="UYW48" s="133"/>
      <c r="UYX48" s="133"/>
      <c r="UYY48" s="133"/>
      <c r="UYZ48" s="133"/>
      <c r="UZA48" s="133"/>
      <c r="UZB48" s="133"/>
      <c r="UZC48" s="133"/>
      <c r="UZD48" s="133"/>
      <c r="UZE48" s="133"/>
      <c r="UZF48" s="133"/>
      <c r="UZG48" s="133"/>
      <c r="UZH48" s="133"/>
      <c r="UZI48" s="133"/>
      <c r="UZJ48" s="133"/>
      <c r="UZK48" s="133"/>
      <c r="UZL48" s="133"/>
      <c r="UZM48" s="133"/>
      <c r="UZN48" s="133"/>
      <c r="UZO48" s="133"/>
      <c r="UZP48" s="133"/>
      <c r="UZQ48" s="133"/>
      <c r="UZR48" s="133"/>
      <c r="UZS48" s="133"/>
      <c r="UZT48" s="133"/>
      <c r="UZU48" s="133"/>
      <c r="UZV48" s="133"/>
      <c r="UZW48" s="133"/>
      <c r="UZX48" s="133"/>
      <c r="UZY48" s="133"/>
      <c r="UZZ48" s="133"/>
      <c r="VAA48" s="133"/>
      <c r="VAB48" s="133"/>
      <c r="VAC48" s="133"/>
      <c r="VAD48" s="133"/>
      <c r="VAE48" s="133"/>
      <c r="VAF48" s="133"/>
      <c r="VAG48" s="133"/>
      <c r="VAH48" s="133"/>
      <c r="VAI48" s="133"/>
      <c r="VAJ48" s="133"/>
      <c r="VAK48" s="133"/>
      <c r="VAL48" s="133"/>
      <c r="VAM48" s="133"/>
      <c r="VAN48" s="133"/>
      <c r="VAO48" s="133"/>
      <c r="VAP48" s="133"/>
      <c r="VAQ48" s="133"/>
      <c r="VAR48" s="133"/>
      <c r="VAS48" s="133"/>
      <c r="VAT48" s="133"/>
      <c r="VAU48" s="133"/>
      <c r="VAV48" s="133"/>
      <c r="VAW48" s="133"/>
      <c r="VAX48" s="133"/>
      <c r="VAY48" s="133"/>
      <c r="VAZ48" s="133"/>
      <c r="VBA48" s="133"/>
      <c r="VBB48" s="133"/>
      <c r="VBC48" s="133"/>
      <c r="VBD48" s="133"/>
      <c r="VBE48" s="133"/>
      <c r="VBF48" s="133"/>
      <c r="VBG48" s="133"/>
      <c r="VBH48" s="133"/>
      <c r="VBI48" s="133"/>
      <c r="VBJ48" s="133"/>
      <c r="VBK48" s="133"/>
      <c r="VBL48" s="133"/>
      <c r="VBM48" s="133"/>
      <c r="VBN48" s="133"/>
      <c r="VBO48" s="133"/>
      <c r="VBP48" s="133"/>
      <c r="VBQ48" s="133"/>
      <c r="VBR48" s="133"/>
      <c r="VBS48" s="133"/>
      <c r="VBT48" s="133"/>
      <c r="VBU48" s="133"/>
      <c r="VBV48" s="133"/>
      <c r="VBW48" s="133"/>
      <c r="VBX48" s="133"/>
      <c r="VBY48" s="133"/>
      <c r="VBZ48" s="133"/>
      <c r="VCA48" s="133"/>
      <c r="VCB48" s="133"/>
      <c r="VCC48" s="133"/>
      <c r="VCD48" s="133"/>
      <c r="VCE48" s="133"/>
      <c r="VCF48" s="133"/>
      <c r="VCG48" s="133"/>
      <c r="VCH48" s="133"/>
      <c r="VCI48" s="133"/>
      <c r="VCJ48" s="133"/>
      <c r="VCK48" s="133"/>
      <c r="VCL48" s="133"/>
      <c r="VCM48" s="133"/>
      <c r="VCN48" s="133"/>
      <c r="VCO48" s="133"/>
      <c r="VCP48" s="133"/>
      <c r="VCQ48" s="133"/>
      <c r="VCR48" s="133"/>
      <c r="VCS48" s="133"/>
      <c r="VCT48" s="133"/>
      <c r="VCU48" s="133"/>
      <c r="VCV48" s="133"/>
      <c r="VCW48" s="133"/>
      <c r="VCX48" s="133"/>
      <c r="VCY48" s="133"/>
      <c r="VCZ48" s="133"/>
      <c r="VDA48" s="133"/>
      <c r="VDB48" s="133"/>
      <c r="VDC48" s="133"/>
      <c r="VDD48" s="133"/>
      <c r="VDE48" s="133"/>
      <c r="VDF48" s="133"/>
      <c r="VDG48" s="133"/>
      <c r="VDH48" s="133"/>
      <c r="VDI48" s="133"/>
      <c r="VDJ48" s="133"/>
      <c r="VDK48" s="133"/>
      <c r="VDL48" s="133"/>
      <c r="VDM48" s="133"/>
      <c r="VDN48" s="133"/>
      <c r="VDO48" s="133"/>
      <c r="VDP48" s="133"/>
      <c r="VDQ48" s="133"/>
      <c r="VDR48" s="133"/>
      <c r="VDS48" s="133"/>
      <c r="VDT48" s="133"/>
      <c r="VDU48" s="133"/>
      <c r="VDV48" s="133"/>
      <c r="VDW48" s="133"/>
      <c r="VDX48" s="133"/>
      <c r="VDY48" s="133"/>
      <c r="VDZ48" s="133"/>
      <c r="VEA48" s="133"/>
      <c r="VEB48" s="133"/>
      <c r="VEC48" s="133"/>
      <c r="VED48" s="133"/>
      <c r="VEE48" s="133"/>
      <c r="VEF48" s="133"/>
      <c r="VEG48" s="133"/>
      <c r="VEH48" s="133"/>
      <c r="VEI48" s="133"/>
      <c r="VEJ48" s="133"/>
      <c r="VEK48" s="133"/>
      <c r="VEL48" s="133"/>
      <c r="VEM48" s="133"/>
      <c r="VEN48" s="133"/>
      <c r="VEO48" s="133"/>
      <c r="VEP48" s="133"/>
      <c r="VEQ48" s="133"/>
      <c r="VER48" s="133"/>
      <c r="VES48" s="133"/>
      <c r="VET48" s="133"/>
      <c r="VEU48" s="133"/>
      <c r="VEV48" s="133"/>
      <c r="VEW48" s="133"/>
      <c r="VEX48" s="133"/>
      <c r="VEY48" s="133"/>
      <c r="VEZ48" s="133"/>
      <c r="VFA48" s="133"/>
      <c r="VFB48" s="133"/>
      <c r="VFC48" s="133"/>
      <c r="VFD48" s="133"/>
      <c r="VFE48" s="133"/>
      <c r="VFF48" s="133"/>
      <c r="VFG48" s="133"/>
      <c r="VFH48" s="133"/>
      <c r="VFI48" s="133"/>
      <c r="VFJ48" s="133"/>
      <c r="VFK48" s="133"/>
      <c r="VFL48" s="133"/>
      <c r="VFM48" s="133"/>
      <c r="VFN48" s="133"/>
      <c r="VFO48" s="133"/>
      <c r="VFP48" s="133"/>
      <c r="VFQ48" s="133"/>
      <c r="VFR48" s="133"/>
      <c r="VFS48" s="133"/>
      <c r="VFT48" s="133"/>
      <c r="VFU48" s="133"/>
      <c r="VFV48" s="133"/>
      <c r="VFW48" s="133"/>
      <c r="VFX48" s="133"/>
      <c r="VFY48" s="133"/>
      <c r="VFZ48" s="133"/>
      <c r="VGA48" s="133"/>
      <c r="VGB48" s="133"/>
      <c r="VGC48" s="133"/>
      <c r="VGD48" s="133"/>
      <c r="VGE48" s="133"/>
      <c r="VGF48" s="133"/>
      <c r="VGG48" s="133"/>
      <c r="VGH48" s="133"/>
      <c r="VGI48" s="133"/>
      <c r="VGJ48" s="133"/>
      <c r="VGK48" s="133"/>
      <c r="VGL48" s="133"/>
      <c r="VGM48" s="133"/>
      <c r="VGN48" s="133"/>
      <c r="VGO48" s="133"/>
      <c r="VGP48" s="133"/>
      <c r="VGQ48" s="133"/>
      <c r="VGR48" s="133"/>
      <c r="VGS48" s="133"/>
      <c r="VGT48" s="133"/>
      <c r="VGU48" s="133"/>
      <c r="VGV48" s="133"/>
      <c r="VGW48" s="133"/>
      <c r="VGX48" s="133"/>
      <c r="VGY48" s="133"/>
      <c r="VGZ48" s="133"/>
      <c r="VHA48" s="133"/>
      <c r="VHB48" s="133"/>
      <c r="VHC48" s="133"/>
      <c r="VHD48" s="133"/>
      <c r="VHE48" s="133"/>
      <c r="VHF48" s="133"/>
      <c r="VHG48" s="133"/>
      <c r="VHH48" s="133"/>
      <c r="VHI48" s="133"/>
      <c r="VHJ48" s="133"/>
      <c r="VHK48" s="133"/>
      <c r="VHL48" s="133"/>
      <c r="VHM48" s="133"/>
      <c r="VHN48" s="133"/>
      <c r="VHO48" s="133"/>
      <c r="VHP48" s="133"/>
      <c r="VHQ48" s="133"/>
      <c r="VHR48" s="133"/>
      <c r="VHS48" s="133"/>
      <c r="VHT48" s="133"/>
      <c r="VHU48" s="133"/>
      <c r="VHV48" s="133"/>
      <c r="VHW48" s="133"/>
      <c r="VHX48" s="133"/>
      <c r="VHY48" s="133"/>
      <c r="VHZ48" s="133"/>
      <c r="VIA48" s="133"/>
      <c r="VIB48" s="133"/>
      <c r="VIC48" s="133"/>
      <c r="VID48" s="133"/>
      <c r="VIE48" s="133"/>
      <c r="VIF48" s="133"/>
      <c r="VIG48" s="133"/>
      <c r="VIH48" s="133"/>
      <c r="VII48" s="133"/>
      <c r="VIJ48" s="133"/>
      <c r="VIK48" s="133"/>
      <c r="VIL48" s="133"/>
      <c r="VIM48" s="133"/>
      <c r="VIN48" s="133"/>
      <c r="VIO48" s="133"/>
      <c r="VIP48" s="133"/>
      <c r="VIQ48" s="133"/>
      <c r="VIR48" s="133"/>
      <c r="VIS48" s="133"/>
      <c r="VIT48" s="133"/>
      <c r="VIU48" s="133"/>
      <c r="VIV48" s="133"/>
      <c r="VIW48" s="133"/>
      <c r="VIX48" s="133"/>
      <c r="VIY48" s="133"/>
      <c r="VIZ48" s="133"/>
      <c r="VJA48" s="133"/>
      <c r="VJB48" s="133"/>
      <c r="VJC48" s="133"/>
      <c r="VJD48" s="133"/>
      <c r="VJE48" s="133"/>
      <c r="VJF48" s="133"/>
      <c r="VJG48" s="133"/>
      <c r="VJH48" s="133"/>
      <c r="VJI48" s="133"/>
      <c r="VJJ48" s="133"/>
      <c r="VJK48" s="133"/>
      <c r="VJL48" s="133"/>
      <c r="VJM48" s="133"/>
      <c r="VJN48" s="133"/>
      <c r="VJO48" s="133"/>
      <c r="VJP48" s="133"/>
      <c r="VJQ48" s="133"/>
      <c r="VJR48" s="133"/>
      <c r="VJS48" s="133"/>
      <c r="VJT48" s="133"/>
      <c r="VJU48" s="133"/>
      <c r="VJV48" s="133"/>
      <c r="VJW48" s="133"/>
      <c r="VJX48" s="133"/>
      <c r="VJY48" s="133"/>
      <c r="VJZ48" s="133"/>
      <c r="VKA48" s="133"/>
      <c r="VKB48" s="133"/>
      <c r="VKC48" s="133"/>
      <c r="VKD48" s="133"/>
      <c r="VKE48" s="133"/>
      <c r="VKF48" s="133"/>
      <c r="VKG48" s="133"/>
      <c r="VKH48" s="133"/>
      <c r="VKI48" s="133"/>
      <c r="VKJ48" s="133"/>
      <c r="VKK48" s="133"/>
      <c r="VKL48" s="133"/>
      <c r="VKM48" s="133"/>
      <c r="VKN48" s="133"/>
      <c r="VKO48" s="133"/>
      <c r="VKP48" s="133"/>
      <c r="VKQ48" s="133"/>
      <c r="VKR48" s="133"/>
      <c r="VKS48" s="133"/>
      <c r="VKT48" s="133"/>
      <c r="VKU48" s="133"/>
      <c r="VKV48" s="133"/>
      <c r="VKW48" s="133"/>
      <c r="VKX48" s="133"/>
      <c r="VKY48" s="133"/>
      <c r="VKZ48" s="133"/>
      <c r="VLA48" s="133"/>
      <c r="VLB48" s="133"/>
      <c r="VLC48" s="133"/>
      <c r="VLD48" s="133"/>
      <c r="VLE48" s="133"/>
      <c r="VLF48" s="133"/>
      <c r="VLG48" s="133"/>
      <c r="VLH48" s="133"/>
      <c r="VLI48" s="133"/>
      <c r="VLJ48" s="133"/>
      <c r="VLK48" s="133"/>
      <c r="VLL48" s="133"/>
      <c r="VLM48" s="133"/>
      <c r="VLN48" s="133"/>
      <c r="VLO48" s="133"/>
      <c r="VLP48" s="133"/>
      <c r="VLQ48" s="133"/>
      <c r="VLR48" s="133"/>
      <c r="VLS48" s="133"/>
      <c r="VLT48" s="133"/>
      <c r="VLU48" s="133"/>
      <c r="VLV48" s="133"/>
      <c r="VLW48" s="133"/>
      <c r="VLX48" s="133"/>
      <c r="VLY48" s="133"/>
      <c r="VLZ48" s="133"/>
      <c r="VMA48" s="133"/>
      <c r="VMB48" s="133"/>
      <c r="VMC48" s="133"/>
      <c r="VMD48" s="133"/>
      <c r="VME48" s="133"/>
      <c r="VMF48" s="133"/>
      <c r="VMG48" s="133"/>
      <c r="VMH48" s="133"/>
      <c r="VMI48" s="133"/>
      <c r="VMJ48" s="133"/>
      <c r="VMK48" s="133"/>
      <c r="VML48" s="133"/>
      <c r="VMM48" s="133"/>
      <c r="VMN48" s="133"/>
      <c r="VMO48" s="133"/>
      <c r="VMP48" s="133"/>
      <c r="VMQ48" s="133"/>
      <c r="VMR48" s="133"/>
      <c r="VMS48" s="133"/>
      <c r="VMT48" s="133"/>
      <c r="VMU48" s="133"/>
      <c r="VMV48" s="133"/>
      <c r="VMW48" s="133"/>
      <c r="VMX48" s="133"/>
      <c r="VMY48" s="133"/>
      <c r="VMZ48" s="133"/>
      <c r="VNA48" s="133"/>
      <c r="VNB48" s="133"/>
      <c r="VNC48" s="133"/>
      <c r="VND48" s="133"/>
      <c r="VNE48" s="133"/>
      <c r="VNF48" s="133"/>
      <c r="VNG48" s="133"/>
      <c r="VNH48" s="133"/>
      <c r="VNI48" s="133"/>
      <c r="VNJ48" s="133"/>
      <c r="VNK48" s="133"/>
      <c r="VNL48" s="133"/>
      <c r="VNM48" s="133"/>
      <c r="VNN48" s="133"/>
      <c r="VNO48" s="133"/>
      <c r="VNP48" s="133"/>
      <c r="VNQ48" s="133"/>
      <c r="VNR48" s="133"/>
      <c r="VNS48" s="133"/>
      <c r="VNT48" s="133"/>
      <c r="VNU48" s="133"/>
      <c r="VNV48" s="133"/>
      <c r="VNW48" s="133"/>
      <c r="VNX48" s="133"/>
      <c r="VNY48" s="133"/>
      <c r="VNZ48" s="133"/>
      <c r="VOA48" s="133"/>
      <c r="VOB48" s="133"/>
      <c r="VOC48" s="133"/>
      <c r="VOD48" s="133"/>
      <c r="VOE48" s="133"/>
      <c r="VOF48" s="133"/>
      <c r="VOG48" s="133"/>
      <c r="VOH48" s="133"/>
      <c r="VOI48" s="133"/>
      <c r="VOJ48" s="133"/>
      <c r="VOK48" s="133"/>
      <c r="VOL48" s="133"/>
      <c r="VOM48" s="133"/>
      <c r="VON48" s="133"/>
      <c r="VOO48" s="133"/>
      <c r="VOP48" s="133"/>
      <c r="VOQ48" s="133"/>
      <c r="VOR48" s="133"/>
      <c r="VOS48" s="133"/>
      <c r="VOT48" s="133"/>
      <c r="VOU48" s="133"/>
      <c r="VOV48" s="133"/>
      <c r="VOW48" s="133"/>
      <c r="VOX48" s="133"/>
      <c r="VOY48" s="133"/>
      <c r="VOZ48" s="133"/>
      <c r="VPA48" s="133"/>
      <c r="VPB48" s="133"/>
      <c r="VPC48" s="133"/>
      <c r="VPD48" s="133"/>
      <c r="VPE48" s="133"/>
      <c r="VPF48" s="133"/>
      <c r="VPG48" s="133"/>
      <c r="VPH48" s="133"/>
      <c r="VPI48" s="133"/>
      <c r="VPJ48" s="133"/>
      <c r="VPK48" s="133"/>
      <c r="VPL48" s="133"/>
      <c r="VPM48" s="133"/>
      <c r="VPN48" s="133"/>
      <c r="VPO48" s="133"/>
      <c r="VPP48" s="133"/>
      <c r="VPQ48" s="133"/>
      <c r="VPR48" s="133"/>
      <c r="VPS48" s="133"/>
      <c r="VPT48" s="133"/>
      <c r="VPU48" s="133"/>
      <c r="VPV48" s="133"/>
      <c r="VPW48" s="133"/>
      <c r="VPX48" s="133"/>
      <c r="VPY48" s="133"/>
      <c r="VPZ48" s="133"/>
      <c r="VQA48" s="133"/>
      <c r="VQB48" s="133"/>
      <c r="VQC48" s="133"/>
      <c r="VQD48" s="133"/>
      <c r="VQE48" s="133"/>
      <c r="VQF48" s="133"/>
      <c r="VQG48" s="133"/>
      <c r="VQH48" s="133"/>
      <c r="VQI48" s="133"/>
      <c r="VQJ48" s="133"/>
      <c r="VQK48" s="133"/>
      <c r="VQL48" s="133"/>
      <c r="VQM48" s="133"/>
      <c r="VQN48" s="133"/>
      <c r="VQO48" s="133"/>
      <c r="VQP48" s="133"/>
      <c r="VQQ48" s="133"/>
      <c r="VQR48" s="133"/>
      <c r="VQS48" s="133"/>
      <c r="VQT48" s="133"/>
      <c r="VQU48" s="133"/>
      <c r="VQV48" s="133"/>
      <c r="VQW48" s="133"/>
      <c r="VQX48" s="133"/>
      <c r="VQY48" s="133"/>
      <c r="VQZ48" s="133"/>
      <c r="VRA48" s="133"/>
      <c r="VRB48" s="133"/>
      <c r="VRC48" s="133"/>
      <c r="VRD48" s="133"/>
      <c r="VRE48" s="133"/>
      <c r="VRF48" s="133"/>
      <c r="VRG48" s="133"/>
      <c r="VRH48" s="133"/>
      <c r="VRI48" s="133"/>
      <c r="VRJ48" s="133"/>
      <c r="VRK48" s="133"/>
      <c r="VRL48" s="133"/>
      <c r="VRM48" s="133"/>
      <c r="VRN48" s="133"/>
      <c r="VRO48" s="133"/>
      <c r="VRP48" s="133"/>
      <c r="VRQ48" s="133"/>
      <c r="VRR48" s="133"/>
      <c r="VRS48" s="133"/>
      <c r="VRT48" s="133"/>
      <c r="VRU48" s="133"/>
      <c r="VRV48" s="133"/>
      <c r="VRW48" s="133"/>
      <c r="VRX48" s="133"/>
      <c r="VRY48" s="133"/>
      <c r="VRZ48" s="133"/>
      <c r="VSA48" s="133"/>
      <c r="VSB48" s="133"/>
      <c r="VSC48" s="133"/>
      <c r="VSD48" s="133"/>
      <c r="VSE48" s="133"/>
      <c r="VSF48" s="133"/>
      <c r="VSG48" s="133"/>
      <c r="VSH48" s="133"/>
      <c r="VSI48" s="133"/>
      <c r="VSJ48" s="133"/>
      <c r="VSK48" s="133"/>
      <c r="VSL48" s="133"/>
      <c r="VSM48" s="133"/>
      <c r="VSN48" s="133"/>
      <c r="VSO48" s="133"/>
      <c r="VSP48" s="133"/>
      <c r="VSQ48" s="133"/>
      <c r="VSR48" s="133"/>
      <c r="VSS48" s="133"/>
      <c r="VST48" s="133"/>
      <c r="VSU48" s="133"/>
      <c r="VSV48" s="133"/>
      <c r="VSW48" s="133"/>
      <c r="VSX48" s="133"/>
      <c r="VSY48" s="133"/>
      <c r="VSZ48" s="133"/>
      <c r="VTA48" s="133"/>
      <c r="VTB48" s="133"/>
      <c r="VTC48" s="133"/>
      <c r="VTD48" s="133"/>
      <c r="VTE48" s="133"/>
      <c r="VTF48" s="133"/>
      <c r="VTG48" s="133"/>
      <c r="VTH48" s="133"/>
      <c r="VTI48" s="133"/>
      <c r="VTJ48" s="133"/>
      <c r="VTK48" s="133"/>
      <c r="VTL48" s="133"/>
      <c r="VTM48" s="133"/>
      <c r="VTN48" s="133"/>
      <c r="VTO48" s="133"/>
      <c r="VTP48" s="133"/>
      <c r="VTQ48" s="133"/>
      <c r="VTR48" s="133"/>
      <c r="VTS48" s="133"/>
      <c r="VTT48" s="133"/>
      <c r="VTU48" s="133"/>
      <c r="VTV48" s="133"/>
      <c r="VTW48" s="133"/>
      <c r="VTX48" s="133"/>
      <c r="VTY48" s="133"/>
      <c r="VTZ48" s="133"/>
      <c r="VUA48" s="133"/>
      <c r="VUB48" s="133"/>
      <c r="VUC48" s="133"/>
      <c r="VUD48" s="133"/>
      <c r="VUE48" s="133"/>
      <c r="VUF48" s="133"/>
      <c r="VUG48" s="133"/>
      <c r="VUH48" s="133"/>
      <c r="VUI48" s="133"/>
      <c r="VUJ48" s="133"/>
      <c r="VUK48" s="133"/>
      <c r="VUL48" s="133"/>
      <c r="VUM48" s="133"/>
      <c r="VUN48" s="133"/>
      <c r="VUO48" s="133"/>
      <c r="VUP48" s="133"/>
      <c r="VUQ48" s="133"/>
      <c r="VUR48" s="133"/>
      <c r="VUS48" s="133"/>
      <c r="VUT48" s="133"/>
      <c r="VUU48" s="133"/>
      <c r="VUV48" s="133"/>
      <c r="VUW48" s="133"/>
      <c r="VUX48" s="133"/>
      <c r="VUY48" s="133"/>
      <c r="VUZ48" s="133"/>
      <c r="VVA48" s="133"/>
      <c r="VVB48" s="133"/>
      <c r="VVC48" s="133"/>
      <c r="VVD48" s="133"/>
      <c r="VVE48" s="133"/>
      <c r="VVF48" s="133"/>
      <c r="VVG48" s="133"/>
      <c r="VVH48" s="133"/>
      <c r="VVI48" s="133"/>
      <c r="VVJ48" s="133"/>
      <c r="VVK48" s="133"/>
      <c r="VVL48" s="133"/>
      <c r="VVM48" s="133"/>
      <c r="VVN48" s="133"/>
      <c r="VVO48" s="133"/>
      <c r="VVP48" s="133"/>
      <c r="VVQ48" s="133"/>
      <c r="VVR48" s="133"/>
      <c r="VVS48" s="133"/>
      <c r="VVT48" s="133"/>
      <c r="VVU48" s="133"/>
      <c r="VVV48" s="133"/>
      <c r="VVW48" s="133"/>
      <c r="VVX48" s="133"/>
      <c r="VVY48" s="133"/>
      <c r="VVZ48" s="133"/>
      <c r="VWA48" s="133"/>
      <c r="VWB48" s="133"/>
      <c r="VWC48" s="133"/>
      <c r="VWD48" s="133"/>
      <c r="VWE48" s="133"/>
      <c r="VWF48" s="133"/>
      <c r="VWG48" s="133"/>
      <c r="VWH48" s="133"/>
      <c r="VWI48" s="133"/>
      <c r="VWJ48" s="133"/>
      <c r="VWK48" s="133"/>
      <c r="VWL48" s="133"/>
      <c r="VWM48" s="133"/>
      <c r="VWN48" s="133"/>
      <c r="VWO48" s="133"/>
      <c r="VWP48" s="133"/>
      <c r="VWQ48" s="133"/>
      <c r="VWR48" s="133"/>
      <c r="VWS48" s="133"/>
      <c r="VWT48" s="133"/>
      <c r="VWU48" s="133"/>
      <c r="VWV48" s="133"/>
      <c r="VWW48" s="133"/>
      <c r="VWX48" s="133"/>
      <c r="VWY48" s="133"/>
      <c r="VWZ48" s="133"/>
      <c r="VXA48" s="133"/>
      <c r="VXB48" s="133"/>
      <c r="VXC48" s="133"/>
      <c r="VXD48" s="133"/>
      <c r="VXE48" s="133"/>
      <c r="VXF48" s="133"/>
      <c r="VXG48" s="133"/>
      <c r="VXH48" s="133"/>
      <c r="VXI48" s="133"/>
      <c r="VXJ48" s="133"/>
      <c r="VXK48" s="133"/>
      <c r="VXL48" s="133"/>
      <c r="VXM48" s="133"/>
      <c r="VXN48" s="133"/>
      <c r="VXO48" s="133"/>
      <c r="VXP48" s="133"/>
      <c r="VXQ48" s="133"/>
      <c r="VXR48" s="133"/>
      <c r="VXS48" s="133"/>
      <c r="VXT48" s="133"/>
      <c r="VXU48" s="133"/>
      <c r="VXV48" s="133"/>
      <c r="VXW48" s="133"/>
      <c r="VXX48" s="133"/>
      <c r="VXY48" s="133"/>
      <c r="VXZ48" s="133"/>
      <c r="VYA48" s="133"/>
      <c r="VYB48" s="133"/>
      <c r="VYC48" s="133"/>
      <c r="VYD48" s="133"/>
      <c r="VYE48" s="133"/>
      <c r="VYF48" s="133"/>
      <c r="VYG48" s="133"/>
      <c r="VYH48" s="133"/>
      <c r="VYI48" s="133"/>
      <c r="VYJ48" s="133"/>
      <c r="VYK48" s="133"/>
      <c r="VYL48" s="133"/>
      <c r="VYM48" s="133"/>
      <c r="VYN48" s="133"/>
      <c r="VYO48" s="133"/>
      <c r="VYP48" s="133"/>
      <c r="VYQ48" s="133"/>
      <c r="VYR48" s="133"/>
      <c r="VYS48" s="133"/>
      <c r="VYT48" s="133"/>
      <c r="VYU48" s="133"/>
      <c r="VYV48" s="133"/>
      <c r="VYW48" s="133"/>
      <c r="VYX48" s="133"/>
      <c r="VYY48" s="133"/>
      <c r="VYZ48" s="133"/>
      <c r="VZA48" s="133"/>
      <c r="VZB48" s="133"/>
      <c r="VZC48" s="133"/>
      <c r="VZD48" s="133"/>
      <c r="VZE48" s="133"/>
      <c r="VZF48" s="133"/>
      <c r="VZG48" s="133"/>
      <c r="VZH48" s="133"/>
      <c r="VZI48" s="133"/>
      <c r="VZJ48" s="133"/>
      <c r="VZK48" s="133"/>
      <c r="VZL48" s="133"/>
      <c r="VZM48" s="133"/>
      <c r="VZN48" s="133"/>
      <c r="VZO48" s="133"/>
      <c r="VZP48" s="133"/>
      <c r="VZQ48" s="133"/>
      <c r="VZR48" s="133"/>
      <c r="VZS48" s="133"/>
      <c r="VZT48" s="133"/>
      <c r="VZU48" s="133"/>
      <c r="VZV48" s="133"/>
      <c r="VZW48" s="133"/>
      <c r="VZX48" s="133"/>
      <c r="VZY48" s="133"/>
      <c r="VZZ48" s="133"/>
      <c r="WAA48" s="133"/>
      <c r="WAB48" s="133"/>
      <c r="WAC48" s="133"/>
      <c r="WAD48" s="133"/>
      <c r="WAE48" s="133"/>
      <c r="WAF48" s="133"/>
      <c r="WAG48" s="133"/>
      <c r="WAH48" s="133"/>
      <c r="WAI48" s="133"/>
      <c r="WAJ48" s="133"/>
      <c r="WAK48" s="133"/>
      <c r="WAL48" s="133"/>
      <c r="WAM48" s="133"/>
      <c r="WAN48" s="133"/>
      <c r="WAO48" s="133"/>
      <c r="WAP48" s="133"/>
      <c r="WAQ48" s="133"/>
      <c r="WAR48" s="133"/>
      <c r="WAS48" s="133"/>
      <c r="WAT48" s="133"/>
      <c r="WAU48" s="133"/>
      <c r="WAV48" s="133"/>
      <c r="WAW48" s="133"/>
      <c r="WAX48" s="133"/>
      <c r="WAY48" s="133"/>
      <c r="WAZ48" s="133"/>
      <c r="WBA48" s="133"/>
      <c r="WBB48" s="133"/>
      <c r="WBC48" s="133"/>
      <c r="WBD48" s="133"/>
      <c r="WBE48" s="133"/>
      <c r="WBF48" s="133"/>
      <c r="WBG48" s="133"/>
      <c r="WBH48" s="133"/>
      <c r="WBI48" s="133"/>
      <c r="WBJ48" s="133"/>
      <c r="WBK48" s="133"/>
      <c r="WBL48" s="133"/>
      <c r="WBM48" s="133"/>
      <c r="WBN48" s="133"/>
      <c r="WBO48" s="133"/>
      <c r="WBP48" s="133"/>
      <c r="WBQ48" s="133"/>
      <c r="WBR48" s="133"/>
      <c r="WBS48" s="133"/>
      <c r="WBT48" s="133"/>
      <c r="WBU48" s="133"/>
      <c r="WBV48" s="133"/>
      <c r="WBW48" s="133"/>
      <c r="WBX48" s="133"/>
      <c r="WBY48" s="133"/>
      <c r="WBZ48" s="133"/>
      <c r="WCA48" s="133"/>
      <c r="WCB48" s="133"/>
      <c r="WCC48" s="133"/>
      <c r="WCD48" s="133"/>
      <c r="WCE48" s="133"/>
      <c r="WCF48" s="133"/>
      <c r="WCG48" s="133"/>
      <c r="WCH48" s="133"/>
      <c r="WCI48" s="133"/>
      <c r="WCJ48" s="133"/>
      <c r="WCK48" s="133"/>
      <c r="WCL48" s="133"/>
      <c r="WCM48" s="133"/>
      <c r="WCN48" s="133"/>
      <c r="WCO48" s="133"/>
      <c r="WCP48" s="133"/>
      <c r="WCQ48" s="133"/>
      <c r="WCR48" s="133"/>
      <c r="WCS48" s="133"/>
      <c r="WCT48" s="133"/>
      <c r="WCU48" s="133"/>
      <c r="WCV48" s="133"/>
      <c r="WCW48" s="133"/>
      <c r="WCX48" s="133"/>
      <c r="WCY48" s="133"/>
      <c r="WCZ48" s="133"/>
      <c r="WDA48" s="133"/>
      <c r="WDB48" s="133"/>
      <c r="WDC48" s="133"/>
      <c r="WDD48" s="133"/>
      <c r="WDE48" s="133"/>
      <c r="WDF48" s="133"/>
      <c r="WDG48" s="133"/>
      <c r="WDH48" s="133"/>
      <c r="WDI48" s="133"/>
      <c r="WDJ48" s="133"/>
      <c r="WDK48" s="133"/>
      <c r="WDL48" s="133"/>
      <c r="WDM48" s="133"/>
      <c r="WDN48" s="133"/>
      <c r="WDO48" s="133"/>
      <c r="WDP48" s="133"/>
      <c r="WDQ48" s="133"/>
      <c r="WDR48" s="133"/>
      <c r="WDS48" s="133"/>
      <c r="WDT48" s="133"/>
      <c r="WDU48" s="133"/>
      <c r="WDV48" s="133"/>
      <c r="WDW48" s="133"/>
      <c r="WDX48" s="133"/>
      <c r="WDY48" s="133"/>
      <c r="WDZ48" s="133"/>
      <c r="WEA48" s="133"/>
      <c r="WEB48" s="133"/>
      <c r="WEC48" s="133"/>
      <c r="WED48" s="133"/>
      <c r="WEE48" s="133"/>
      <c r="WEF48" s="133"/>
      <c r="WEG48" s="133"/>
      <c r="WEH48" s="133"/>
      <c r="WEI48" s="133"/>
      <c r="WEJ48" s="133"/>
      <c r="WEK48" s="133"/>
      <c r="WEL48" s="133"/>
      <c r="WEM48" s="133"/>
      <c r="WEN48" s="133"/>
      <c r="WEO48" s="133"/>
      <c r="WEP48" s="133"/>
      <c r="WEQ48" s="133"/>
      <c r="WER48" s="133"/>
      <c r="WES48" s="133"/>
      <c r="WET48" s="133"/>
      <c r="WEU48" s="133"/>
      <c r="WEV48" s="133"/>
      <c r="WEW48" s="133"/>
      <c r="WEX48" s="133"/>
      <c r="WEY48" s="133"/>
      <c r="WEZ48" s="133"/>
      <c r="WFA48" s="133"/>
      <c r="WFB48" s="133"/>
      <c r="WFC48" s="133"/>
      <c r="WFD48" s="133"/>
      <c r="WFE48" s="133"/>
      <c r="WFF48" s="133"/>
      <c r="WFG48" s="133"/>
      <c r="WFH48" s="133"/>
      <c r="WFI48" s="133"/>
      <c r="WFJ48" s="133"/>
      <c r="WFK48" s="133"/>
      <c r="WFL48" s="133"/>
      <c r="WFM48" s="133"/>
      <c r="WFN48" s="133"/>
      <c r="WFO48" s="133"/>
      <c r="WFP48" s="133"/>
      <c r="WFQ48" s="133"/>
      <c r="WFR48" s="133"/>
      <c r="WFS48" s="133"/>
      <c r="WFT48" s="133"/>
      <c r="WFU48" s="133"/>
      <c r="WFV48" s="133"/>
      <c r="WFW48" s="133"/>
      <c r="WFX48" s="133"/>
      <c r="WFY48" s="133"/>
      <c r="WFZ48" s="133"/>
      <c r="WGA48" s="133"/>
      <c r="WGB48" s="133"/>
      <c r="WGC48" s="133"/>
      <c r="WGD48" s="133"/>
      <c r="WGE48" s="133"/>
      <c r="WGF48" s="133"/>
      <c r="WGG48" s="133"/>
      <c r="WGH48" s="133"/>
      <c r="WGI48" s="133"/>
      <c r="WGJ48" s="133"/>
      <c r="WGK48" s="133"/>
      <c r="WGL48" s="133"/>
      <c r="WGM48" s="133"/>
      <c r="WGN48" s="133"/>
      <c r="WGO48" s="133"/>
      <c r="WGP48" s="133"/>
      <c r="WGQ48" s="133"/>
      <c r="WGR48" s="133"/>
      <c r="WGS48" s="133"/>
      <c r="WGT48" s="133"/>
      <c r="WGU48" s="133"/>
      <c r="WGV48" s="133"/>
      <c r="WGW48" s="133"/>
      <c r="WGX48" s="133"/>
      <c r="WGY48" s="133"/>
      <c r="WGZ48" s="133"/>
      <c r="WHA48" s="133"/>
      <c r="WHB48" s="133"/>
      <c r="WHC48" s="133"/>
      <c r="WHD48" s="133"/>
      <c r="WHE48" s="133"/>
      <c r="WHF48" s="133"/>
      <c r="WHG48" s="133"/>
      <c r="WHH48" s="133"/>
      <c r="WHI48" s="133"/>
      <c r="WHJ48" s="133"/>
      <c r="WHK48" s="133"/>
      <c r="WHL48" s="133"/>
      <c r="WHM48" s="133"/>
      <c r="WHN48" s="133"/>
      <c r="WHO48" s="133"/>
      <c r="WHP48" s="133"/>
      <c r="WHQ48" s="133"/>
      <c r="WHR48" s="133"/>
      <c r="WHS48" s="133"/>
      <c r="WHT48" s="133"/>
      <c r="WHU48" s="133"/>
      <c r="WHV48" s="133"/>
      <c r="WHW48" s="133"/>
      <c r="WHX48" s="133"/>
      <c r="WHY48" s="133"/>
      <c r="WHZ48" s="133"/>
      <c r="WIA48" s="133"/>
      <c r="WIB48" s="133"/>
      <c r="WIC48" s="133"/>
      <c r="WID48" s="133"/>
      <c r="WIE48" s="133"/>
      <c r="WIF48" s="133"/>
      <c r="WIG48" s="133"/>
      <c r="WIH48" s="133"/>
      <c r="WII48" s="133"/>
      <c r="WIJ48" s="133"/>
      <c r="WIK48" s="133"/>
      <c r="WIL48" s="133"/>
      <c r="WIM48" s="133"/>
      <c r="WIN48" s="133"/>
      <c r="WIO48" s="133"/>
      <c r="WIP48" s="133"/>
      <c r="WIQ48" s="133"/>
      <c r="WIR48" s="133"/>
      <c r="WIS48" s="133"/>
      <c r="WIT48" s="133"/>
      <c r="WIU48" s="133"/>
      <c r="WIV48" s="133"/>
      <c r="WIW48" s="133"/>
      <c r="WIX48" s="133"/>
      <c r="WIY48" s="133"/>
      <c r="WIZ48" s="133"/>
      <c r="WJA48" s="133"/>
      <c r="WJB48" s="133"/>
      <c r="WJC48" s="133"/>
      <c r="WJD48" s="133"/>
      <c r="WJE48" s="133"/>
      <c r="WJF48" s="133"/>
      <c r="WJG48" s="133"/>
      <c r="WJH48" s="133"/>
      <c r="WJI48" s="133"/>
      <c r="WJJ48" s="133"/>
      <c r="WJK48" s="133"/>
      <c r="WJL48" s="133"/>
      <c r="WJM48" s="133"/>
      <c r="WJN48" s="133"/>
      <c r="WJO48" s="133"/>
      <c r="WJP48" s="133"/>
      <c r="WJQ48" s="133"/>
      <c r="WJR48" s="133"/>
      <c r="WJS48" s="133"/>
      <c r="WJT48" s="133"/>
      <c r="WJU48" s="133"/>
      <c r="WJV48" s="133"/>
      <c r="WJW48" s="133"/>
      <c r="WJX48" s="133"/>
      <c r="WJY48" s="133"/>
      <c r="WJZ48" s="133"/>
      <c r="WKA48" s="133"/>
      <c r="WKB48" s="133"/>
      <c r="WKC48" s="133"/>
      <c r="WKD48" s="133"/>
      <c r="WKE48" s="133"/>
      <c r="WKF48" s="133"/>
      <c r="WKG48" s="133"/>
      <c r="WKH48" s="133"/>
      <c r="WKI48" s="133"/>
      <c r="WKJ48" s="133"/>
      <c r="WKK48" s="133"/>
      <c r="WKL48" s="133"/>
      <c r="WKM48" s="133"/>
      <c r="WKN48" s="133"/>
      <c r="WKO48" s="133"/>
      <c r="WKP48" s="133"/>
      <c r="WKQ48" s="133"/>
      <c r="WKR48" s="133"/>
      <c r="WKS48" s="133"/>
      <c r="WKT48" s="133"/>
      <c r="WKU48" s="133"/>
      <c r="WKV48" s="133"/>
      <c r="WKW48" s="133"/>
      <c r="WKX48" s="133"/>
      <c r="WKY48" s="133"/>
      <c r="WKZ48" s="133"/>
      <c r="WLA48" s="133"/>
      <c r="WLB48" s="133"/>
      <c r="WLC48" s="133"/>
      <c r="WLD48" s="133"/>
      <c r="WLE48" s="133"/>
      <c r="WLF48" s="133"/>
      <c r="WLG48" s="133"/>
      <c r="WLH48" s="133"/>
      <c r="WLI48" s="133"/>
      <c r="WLJ48" s="133"/>
      <c r="WLK48" s="133"/>
      <c r="WLL48" s="133"/>
      <c r="WLM48" s="133"/>
      <c r="WLN48" s="133"/>
      <c r="WLO48" s="133"/>
      <c r="WLP48" s="133"/>
      <c r="WLQ48" s="133"/>
      <c r="WLR48" s="133"/>
      <c r="WLS48" s="133"/>
      <c r="WLT48" s="133"/>
      <c r="WLU48" s="133"/>
      <c r="WLV48" s="133"/>
      <c r="WLW48" s="133"/>
      <c r="WLX48" s="133"/>
      <c r="WLY48" s="133"/>
      <c r="WLZ48" s="133"/>
      <c r="WMA48" s="133"/>
      <c r="WMB48" s="133"/>
      <c r="WMC48" s="133"/>
      <c r="WMD48" s="133"/>
      <c r="WME48" s="133"/>
      <c r="WMF48" s="133"/>
      <c r="WMG48" s="133"/>
      <c r="WMH48" s="133"/>
      <c r="WMI48" s="133"/>
      <c r="WMJ48" s="133"/>
      <c r="WMK48" s="133"/>
      <c r="WML48" s="133"/>
      <c r="WMM48" s="133"/>
      <c r="WMN48" s="133"/>
      <c r="WMO48" s="133"/>
      <c r="WMP48" s="133"/>
      <c r="WMQ48" s="133"/>
      <c r="WMR48" s="133"/>
      <c r="WMS48" s="133"/>
      <c r="WMT48" s="133"/>
      <c r="WMU48" s="133"/>
      <c r="WMV48" s="133"/>
      <c r="WMW48" s="133"/>
      <c r="WMX48" s="133"/>
      <c r="WMY48" s="133"/>
      <c r="WMZ48" s="133"/>
      <c r="WNA48" s="133"/>
      <c r="WNB48" s="133"/>
      <c r="WNC48" s="133"/>
      <c r="WND48" s="133"/>
      <c r="WNE48" s="133"/>
      <c r="WNF48" s="133"/>
      <c r="WNG48" s="133"/>
      <c r="WNH48" s="133"/>
      <c r="WNI48" s="133"/>
      <c r="WNJ48" s="133"/>
      <c r="WNK48" s="133"/>
      <c r="WNL48" s="133"/>
      <c r="WNM48" s="133"/>
      <c r="WNN48" s="133"/>
      <c r="WNO48" s="133"/>
      <c r="WNP48" s="133"/>
      <c r="WNQ48" s="133"/>
      <c r="WNR48" s="133"/>
      <c r="WNS48" s="133"/>
      <c r="WNT48" s="133"/>
      <c r="WNU48" s="133"/>
      <c r="WNV48" s="133"/>
      <c r="WNW48" s="133"/>
      <c r="WNX48" s="133"/>
      <c r="WNY48" s="133"/>
      <c r="WNZ48" s="133"/>
      <c r="WOA48" s="133"/>
      <c r="WOB48" s="133"/>
      <c r="WOC48" s="133"/>
      <c r="WOD48" s="133"/>
      <c r="WOE48" s="133"/>
      <c r="WOF48" s="133"/>
      <c r="WOG48" s="133"/>
      <c r="WOH48" s="133"/>
      <c r="WOI48" s="133"/>
      <c r="WOJ48" s="133"/>
      <c r="WOK48" s="133"/>
      <c r="WOL48" s="133"/>
      <c r="WOM48" s="133"/>
      <c r="WON48" s="133"/>
      <c r="WOO48" s="133"/>
      <c r="WOP48" s="133"/>
      <c r="WOQ48" s="133"/>
      <c r="WOR48" s="133"/>
      <c r="WOS48" s="133"/>
      <c r="WOT48" s="133"/>
      <c r="WOU48" s="133"/>
      <c r="WOV48" s="133"/>
      <c r="WOW48" s="133"/>
      <c r="WOX48" s="133"/>
      <c r="WOY48" s="133"/>
      <c r="WOZ48" s="133"/>
      <c r="WPA48" s="133"/>
      <c r="WPB48" s="133"/>
      <c r="WPC48" s="133"/>
      <c r="WPD48" s="133"/>
      <c r="WPE48" s="133"/>
      <c r="WPF48" s="133"/>
      <c r="WPG48" s="133"/>
      <c r="WPH48" s="133"/>
      <c r="WPI48" s="133"/>
      <c r="WPJ48" s="133"/>
      <c r="WPK48" s="133"/>
      <c r="WPL48" s="133"/>
      <c r="WPM48" s="133"/>
      <c r="WPN48" s="133"/>
      <c r="WPO48" s="133"/>
      <c r="WPP48" s="133"/>
      <c r="WPQ48" s="133"/>
      <c r="WPR48" s="133"/>
      <c r="WPS48" s="133"/>
      <c r="WPT48" s="133"/>
      <c r="WPU48" s="133"/>
      <c r="WPV48" s="133"/>
      <c r="WPW48" s="133"/>
      <c r="WPX48" s="133"/>
      <c r="WPY48" s="133"/>
      <c r="WPZ48" s="133"/>
      <c r="WQA48" s="133"/>
      <c r="WQB48" s="133"/>
      <c r="WQC48" s="133"/>
      <c r="WQD48" s="133"/>
      <c r="WQE48" s="133"/>
      <c r="WQF48" s="133"/>
      <c r="WQG48" s="133"/>
      <c r="WQH48" s="133"/>
      <c r="WQI48" s="133"/>
      <c r="WQJ48" s="133"/>
      <c r="WQK48" s="133"/>
      <c r="WQL48" s="133"/>
      <c r="WQM48" s="133"/>
      <c r="WQN48" s="133"/>
      <c r="WQO48" s="133"/>
      <c r="WQP48" s="133"/>
      <c r="WQQ48" s="133"/>
      <c r="WQR48" s="133"/>
      <c r="WQS48" s="133"/>
      <c r="WQT48" s="133"/>
      <c r="WQU48" s="133"/>
      <c r="WQV48" s="133"/>
      <c r="WQW48" s="133"/>
      <c r="WQX48" s="133"/>
      <c r="WQY48" s="133"/>
      <c r="WQZ48" s="133"/>
      <c r="WRA48" s="133"/>
      <c r="WRB48" s="133"/>
      <c r="WRC48" s="133"/>
      <c r="WRD48" s="133"/>
      <c r="WRE48" s="133"/>
      <c r="WRF48" s="133"/>
      <c r="WRG48" s="133"/>
      <c r="WRH48" s="133"/>
      <c r="WRI48" s="133"/>
      <c r="WRJ48" s="133"/>
      <c r="WRK48" s="133"/>
      <c r="WRL48" s="133"/>
      <c r="WRM48" s="133"/>
      <c r="WRN48" s="133"/>
      <c r="WRO48" s="133"/>
      <c r="WRP48" s="133"/>
      <c r="WRQ48" s="133"/>
      <c r="WRR48" s="133"/>
      <c r="WRS48" s="133"/>
      <c r="WRT48" s="133"/>
      <c r="WRU48" s="133"/>
      <c r="WRV48" s="133"/>
      <c r="WRW48" s="133"/>
      <c r="WRX48" s="133"/>
      <c r="WRY48" s="133"/>
      <c r="WRZ48" s="133"/>
      <c r="WSA48" s="133"/>
      <c r="WSB48" s="133"/>
      <c r="WSC48" s="133"/>
      <c r="WSD48" s="133"/>
      <c r="WSE48" s="133"/>
      <c r="WSF48" s="133"/>
      <c r="WSG48" s="133"/>
      <c r="WSH48" s="133"/>
      <c r="WSI48" s="133"/>
      <c r="WSJ48" s="133"/>
      <c r="WSK48" s="133"/>
      <c r="WSL48" s="133"/>
      <c r="WSM48" s="133"/>
      <c r="WSN48" s="133"/>
      <c r="WSO48" s="133"/>
      <c r="WSP48" s="133"/>
      <c r="WSQ48" s="133"/>
      <c r="WSR48" s="133"/>
      <c r="WSS48" s="133"/>
      <c r="WST48" s="133"/>
      <c r="WSU48" s="133"/>
      <c r="WSV48" s="133"/>
      <c r="WSW48" s="133"/>
      <c r="WSX48" s="133"/>
      <c r="WSY48" s="133"/>
      <c r="WSZ48" s="133"/>
      <c r="WTA48" s="133"/>
      <c r="WTB48" s="133"/>
      <c r="WTC48" s="133"/>
      <c r="WTD48" s="133"/>
      <c r="WTE48" s="133"/>
      <c r="WTF48" s="133"/>
      <c r="WTG48" s="133"/>
      <c r="WTH48" s="133"/>
      <c r="WTI48" s="133"/>
      <c r="WTJ48" s="133"/>
      <c r="WTK48" s="133"/>
      <c r="WTL48" s="133"/>
      <c r="WTM48" s="133"/>
      <c r="WTN48" s="133"/>
      <c r="WTO48" s="133"/>
      <c r="WTP48" s="133"/>
      <c r="WTQ48" s="133"/>
      <c r="WTR48" s="133"/>
      <c r="WTS48" s="133"/>
      <c r="WTT48" s="133"/>
      <c r="WTU48" s="133"/>
      <c r="WTV48" s="133"/>
      <c r="WTW48" s="133"/>
      <c r="WTX48" s="133"/>
      <c r="WTY48" s="133"/>
      <c r="WTZ48" s="133"/>
      <c r="WUA48" s="133"/>
      <c r="WUB48" s="133"/>
      <c r="WUC48" s="133"/>
      <c r="WUD48" s="133"/>
      <c r="WUE48" s="133"/>
      <c r="WUF48" s="133"/>
      <c r="WUG48" s="133"/>
      <c r="WUH48" s="133"/>
      <c r="WUI48" s="133"/>
      <c r="WUJ48" s="133"/>
      <c r="WUK48" s="133"/>
      <c r="WUL48" s="133"/>
      <c r="WUM48" s="133"/>
      <c r="WUN48" s="133"/>
      <c r="WUO48" s="133"/>
      <c r="WUP48" s="133"/>
      <c r="WUQ48" s="133"/>
      <c r="WUR48" s="133"/>
      <c r="WUS48" s="133"/>
      <c r="WUT48" s="133"/>
      <c r="WUU48" s="133"/>
      <c r="WUV48" s="133"/>
      <c r="WUW48" s="133"/>
      <c r="WUX48" s="133"/>
      <c r="WUY48" s="133"/>
      <c r="WUZ48" s="133"/>
      <c r="WVA48" s="133"/>
      <c r="WVB48" s="133"/>
      <c r="WVC48" s="133"/>
      <c r="WVD48" s="133"/>
      <c r="WVE48" s="133"/>
      <c r="WVF48" s="133"/>
      <c r="WVG48" s="133"/>
      <c r="WVH48" s="133"/>
      <c r="WVI48" s="133"/>
      <c r="WVJ48" s="133"/>
      <c r="WVK48" s="133"/>
      <c r="WVL48" s="133"/>
      <c r="WVM48" s="133"/>
      <c r="WVN48" s="133"/>
      <c r="WVO48" s="133"/>
      <c r="WVP48" s="133"/>
      <c r="WVQ48" s="133"/>
      <c r="WVR48" s="133"/>
      <c r="WVS48" s="133"/>
      <c r="WVT48" s="133"/>
      <c r="WVU48" s="133"/>
      <c r="WVV48" s="133"/>
      <c r="WVW48" s="133"/>
      <c r="WVX48" s="133"/>
      <c r="WVY48" s="133"/>
      <c r="WVZ48" s="133"/>
      <c r="WWA48" s="133"/>
      <c r="WWB48" s="133"/>
      <c r="WWC48" s="133"/>
      <c r="WWD48" s="133"/>
      <c r="WWE48" s="133"/>
      <c r="WWF48" s="133"/>
      <c r="WWG48" s="133"/>
      <c r="WWH48" s="133"/>
      <c r="WWI48" s="133"/>
      <c r="WWJ48" s="133"/>
      <c r="WWK48" s="133"/>
      <c r="WWL48" s="133"/>
      <c r="WWM48" s="133"/>
      <c r="WWN48" s="133"/>
      <c r="WWO48" s="133"/>
      <c r="WWP48" s="133"/>
      <c r="WWQ48" s="133"/>
      <c r="WWR48" s="133"/>
      <c r="WWS48" s="133"/>
      <c r="WWT48" s="133"/>
      <c r="WWU48" s="133"/>
      <c r="WWV48" s="133"/>
      <c r="WWW48" s="133"/>
      <c r="WWX48" s="133"/>
      <c r="WWY48" s="133"/>
      <c r="WWZ48" s="133"/>
      <c r="WXA48" s="133"/>
      <c r="WXB48" s="133"/>
      <c r="WXC48" s="133"/>
      <c r="WXD48" s="133"/>
      <c r="WXE48" s="133"/>
      <c r="WXF48" s="133"/>
      <c r="WXG48" s="133"/>
      <c r="WXH48" s="133"/>
      <c r="WXI48" s="133"/>
      <c r="WXJ48" s="133"/>
      <c r="WXK48" s="133"/>
      <c r="WXL48" s="133"/>
      <c r="WXM48" s="133"/>
      <c r="WXN48" s="133"/>
      <c r="WXO48" s="133"/>
      <c r="WXP48" s="133"/>
      <c r="WXQ48" s="133"/>
      <c r="WXR48" s="133"/>
      <c r="WXS48" s="133"/>
      <c r="WXT48" s="133"/>
      <c r="WXU48" s="133"/>
      <c r="WXV48" s="133"/>
      <c r="WXW48" s="133"/>
      <c r="WXX48" s="133"/>
      <c r="WXY48" s="133"/>
      <c r="WXZ48" s="133"/>
      <c r="WYA48" s="133"/>
      <c r="WYB48" s="133"/>
      <c r="WYC48" s="133"/>
      <c r="WYD48" s="133"/>
      <c r="WYE48" s="133"/>
      <c r="WYF48" s="133"/>
      <c r="WYG48" s="133"/>
      <c r="WYH48" s="133"/>
      <c r="WYI48" s="133"/>
      <c r="WYJ48" s="133"/>
      <c r="WYK48" s="133"/>
      <c r="WYL48" s="133"/>
      <c r="WYM48" s="133"/>
      <c r="WYN48" s="133"/>
      <c r="WYO48" s="133"/>
      <c r="WYP48" s="133"/>
      <c r="WYQ48" s="133"/>
      <c r="WYR48" s="133"/>
      <c r="WYS48" s="133"/>
      <c r="WYT48" s="133"/>
      <c r="WYU48" s="133"/>
      <c r="WYV48" s="133"/>
      <c r="WYW48" s="133"/>
      <c r="WYX48" s="133"/>
      <c r="WYY48" s="133"/>
      <c r="WYZ48" s="133"/>
      <c r="WZA48" s="133"/>
      <c r="WZB48" s="133"/>
      <c r="WZC48" s="133"/>
      <c r="WZD48" s="133"/>
      <c r="WZE48" s="133"/>
      <c r="WZF48" s="133"/>
      <c r="WZG48" s="133"/>
      <c r="WZH48" s="133"/>
      <c r="WZI48" s="133"/>
      <c r="WZJ48" s="133"/>
      <c r="WZK48" s="133"/>
      <c r="WZL48" s="133"/>
      <c r="WZM48" s="133"/>
      <c r="WZN48" s="133"/>
      <c r="WZO48" s="133"/>
      <c r="WZP48" s="133"/>
      <c r="WZQ48" s="133"/>
      <c r="WZR48" s="133"/>
      <c r="WZS48" s="133"/>
      <c r="WZT48" s="133"/>
      <c r="WZU48" s="133"/>
      <c r="WZV48" s="133"/>
      <c r="WZW48" s="133"/>
    </row>
    <row r="49" spans="1:6" s="133" customFormat="1" ht="15.95" customHeight="1">
      <c r="A49" s="135"/>
      <c r="B49" s="109" t="s">
        <v>85</v>
      </c>
      <c r="C49" s="110">
        <v>8</v>
      </c>
      <c r="D49" s="110">
        <v>4062699.65</v>
      </c>
      <c r="E49" s="110">
        <v>19</v>
      </c>
      <c r="F49" s="110">
        <v>7316844.7800000003</v>
      </c>
    </row>
    <row r="50" spans="1:6" s="133" customFormat="1" ht="15.95" customHeight="1">
      <c r="A50" s="135"/>
      <c r="B50" s="109" t="s">
        <v>86</v>
      </c>
      <c r="C50" s="110">
        <v>1</v>
      </c>
      <c r="D50" s="110">
        <v>1436850</v>
      </c>
      <c r="E50" s="110">
        <v>3</v>
      </c>
      <c r="F50" s="110">
        <v>1470767</v>
      </c>
    </row>
    <row r="51" spans="1:6" s="133" customFormat="1" ht="15.95" customHeight="1">
      <c r="A51" s="135"/>
      <c r="B51" s="109" t="s">
        <v>87</v>
      </c>
      <c r="C51" s="110">
        <v>7</v>
      </c>
      <c r="D51" s="110">
        <v>48766.67</v>
      </c>
      <c r="E51" s="110">
        <v>7</v>
      </c>
      <c r="F51" s="110">
        <v>38152</v>
      </c>
    </row>
    <row r="52" spans="1:6" s="133" customFormat="1" ht="15.95" customHeight="1">
      <c r="A52" s="135"/>
      <c r="B52" s="109" t="s">
        <v>88</v>
      </c>
      <c r="C52" s="110">
        <v>10</v>
      </c>
      <c r="D52" s="110">
        <v>3460675.9</v>
      </c>
      <c r="E52" s="110">
        <v>7</v>
      </c>
      <c r="F52" s="110">
        <v>1219644.73</v>
      </c>
    </row>
    <row r="53" spans="1:6" s="133" customFormat="1" ht="15.95" customHeight="1">
      <c r="A53" s="135"/>
      <c r="B53" s="109" t="s">
        <v>89</v>
      </c>
      <c r="C53" s="110">
        <v>0</v>
      </c>
      <c r="D53" s="110">
        <v>0</v>
      </c>
      <c r="E53" s="110">
        <v>2</v>
      </c>
      <c r="F53" s="110">
        <v>24688.83</v>
      </c>
    </row>
    <row r="54" spans="1:6" s="133" customFormat="1" ht="15.95" customHeight="1">
      <c r="A54" s="135"/>
      <c r="B54" s="109" t="s">
        <v>90</v>
      </c>
      <c r="C54" s="110">
        <v>5</v>
      </c>
      <c r="D54" s="110">
        <v>39500.5</v>
      </c>
      <c r="E54" s="110">
        <v>4</v>
      </c>
      <c r="F54" s="110">
        <v>33000</v>
      </c>
    </row>
    <row r="55" spans="1:6" s="133" customFormat="1" ht="15.95" customHeight="1">
      <c r="A55" s="135"/>
      <c r="B55" s="109" t="s">
        <v>77</v>
      </c>
      <c r="C55" s="110">
        <v>0</v>
      </c>
      <c r="D55" s="110">
        <v>0</v>
      </c>
      <c r="E55" s="110">
        <v>1</v>
      </c>
      <c r="F55" s="110">
        <v>21058.44</v>
      </c>
    </row>
    <row r="56" spans="1:6" s="133" customFormat="1" ht="15.95" customHeight="1">
      <c r="A56" s="135"/>
      <c r="B56" s="109" t="s">
        <v>91</v>
      </c>
      <c r="C56" s="110">
        <v>19</v>
      </c>
      <c r="D56" s="110">
        <v>2217417.94</v>
      </c>
      <c r="E56" s="110">
        <v>12</v>
      </c>
      <c r="F56" s="110">
        <v>923321.36</v>
      </c>
    </row>
    <row r="57" spans="1:6" s="133" customFormat="1" ht="15.95" customHeight="1">
      <c r="A57" s="135"/>
      <c r="B57" s="109" t="s">
        <v>92</v>
      </c>
      <c r="C57" s="110">
        <v>0</v>
      </c>
      <c r="D57" s="110">
        <v>0</v>
      </c>
      <c r="E57" s="110">
        <v>2</v>
      </c>
      <c r="F57" s="110">
        <v>39756.6</v>
      </c>
    </row>
    <row r="58" spans="1:6" s="133" customFormat="1" ht="15.95" customHeight="1">
      <c r="A58" s="135"/>
      <c r="B58" s="109" t="s">
        <v>93</v>
      </c>
      <c r="C58" s="110">
        <v>2</v>
      </c>
      <c r="D58" s="110">
        <v>26967</v>
      </c>
      <c r="E58" s="110">
        <v>4</v>
      </c>
      <c r="F58" s="110">
        <v>218444.4</v>
      </c>
    </row>
    <row r="59" spans="1:6" s="133" customFormat="1" ht="15.95" customHeight="1">
      <c r="A59" s="135"/>
      <c r="B59" s="109" t="s">
        <v>94</v>
      </c>
      <c r="C59" s="110">
        <v>9</v>
      </c>
      <c r="D59" s="110">
        <v>1506006.93</v>
      </c>
      <c r="E59" s="110">
        <v>9</v>
      </c>
      <c r="F59" s="110">
        <v>1591123.01</v>
      </c>
    </row>
    <row r="60" spans="1:6" s="133" customFormat="1" ht="15.95" customHeight="1">
      <c r="A60" s="111"/>
      <c r="B60" s="109" t="s">
        <v>69</v>
      </c>
      <c r="C60" s="110">
        <v>1</v>
      </c>
      <c r="D60" s="110">
        <v>36050</v>
      </c>
      <c r="E60" s="110">
        <v>1</v>
      </c>
      <c r="F60" s="110">
        <v>76459.58</v>
      </c>
    </row>
    <row r="61" spans="1:6" s="133" customFormat="1" ht="15.95" customHeight="1">
      <c r="A61" s="111"/>
      <c r="B61" s="109" t="s">
        <v>95</v>
      </c>
      <c r="C61" s="110">
        <v>10</v>
      </c>
      <c r="D61" s="110">
        <v>2953549.15</v>
      </c>
      <c r="E61" s="110">
        <v>13</v>
      </c>
      <c r="F61" s="110">
        <v>3100088.04</v>
      </c>
    </row>
    <row r="62" spans="1:6" s="133" customFormat="1" ht="15.95" customHeight="1">
      <c r="A62" s="111"/>
      <c r="B62" s="109" t="s">
        <v>96</v>
      </c>
      <c r="C62" s="110">
        <v>10</v>
      </c>
      <c r="D62" s="110">
        <v>2787598.02</v>
      </c>
      <c r="E62" s="110">
        <v>6</v>
      </c>
      <c r="F62" s="110">
        <v>1482127.73</v>
      </c>
    </row>
    <row r="63" spans="1:6" s="133" customFormat="1" ht="15.95" customHeight="1">
      <c r="A63" s="111"/>
      <c r="B63" s="109" t="s">
        <v>97</v>
      </c>
      <c r="C63" s="110">
        <v>0</v>
      </c>
      <c r="D63" s="110">
        <v>0</v>
      </c>
      <c r="E63" s="110">
        <v>2</v>
      </c>
      <c r="F63" s="110">
        <v>194611</v>
      </c>
    </row>
    <row r="64" spans="1:6" s="133" customFormat="1" ht="15.95" customHeight="1">
      <c r="A64" s="111"/>
      <c r="B64" s="109" t="s">
        <v>98</v>
      </c>
      <c r="C64" s="110">
        <v>31</v>
      </c>
      <c r="D64" s="110">
        <v>5969920</v>
      </c>
      <c r="E64" s="110">
        <v>29</v>
      </c>
      <c r="F64" s="110">
        <v>9623309.4000000004</v>
      </c>
    </row>
    <row r="65" spans="1:6" s="133" customFormat="1" ht="15.95" customHeight="1">
      <c r="A65" s="111"/>
      <c r="B65" s="109" t="s">
        <v>99</v>
      </c>
      <c r="C65" s="110">
        <v>1</v>
      </c>
      <c r="D65" s="110">
        <v>383508.84</v>
      </c>
      <c r="E65" s="110">
        <v>1</v>
      </c>
      <c r="F65" s="110">
        <v>380094</v>
      </c>
    </row>
    <row r="66" spans="1:6" s="133" customFormat="1" ht="15.95" customHeight="1">
      <c r="A66" s="111"/>
      <c r="B66" s="109" t="s">
        <v>100</v>
      </c>
      <c r="C66" s="110">
        <v>13</v>
      </c>
      <c r="D66" s="110">
        <v>4223228.53</v>
      </c>
      <c r="E66" s="110">
        <v>12</v>
      </c>
      <c r="F66" s="110">
        <v>3175596.23</v>
      </c>
    </row>
    <row r="67" spans="1:6" s="133" customFormat="1" ht="15.95" customHeight="1">
      <c r="A67" s="111"/>
      <c r="B67" s="109" t="s">
        <v>46</v>
      </c>
      <c r="C67" s="110">
        <v>26</v>
      </c>
      <c r="D67" s="110">
        <v>4472154.9800000004</v>
      </c>
      <c r="E67" s="110">
        <v>24</v>
      </c>
      <c r="F67" s="110">
        <v>3462125</v>
      </c>
    </row>
    <row r="68" spans="1:6" s="133" customFormat="1" ht="15.95" customHeight="1">
      <c r="A68" s="111"/>
      <c r="B68" s="109" t="s">
        <v>101</v>
      </c>
      <c r="C68" s="110">
        <v>1</v>
      </c>
      <c r="D68" s="110">
        <v>390000</v>
      </c>
      <c r="E68" s="110">
        <v>4</v>
      </c>
      <c r="F68" s="110">
        <v>791550.48</v>
      </c>
    </row>
    <row r="69" spans="1:6" s="133" customFormat="1" ht="15.95" customHeight="1">
      <c r="A69" s="111"/>
      <c r="B69" s="109" t="s">
        <v>102</v>
      </c>
      <c r="C69" s="110">
        <v>0</v>
      </c>
      <c r="D69" s="110">
        <v>0</v>
      </c>
      <c r="E69" s="110">
        <v>2</v>
      </c>
      <c r="F69" s="110">
        <v>27105</v>
      </c>
    </row>
    <row r="70" spans="1:6" s="133" customFormat="1" ht="15.95" customHeight="1">
      <c r="A70" s="111"/>
      <c r="B70" s="109" t="s">
        <v>103</v>
      </c>
      <c r="C70" s="110">
        <v>3</v>
      </c>
      <c r="D70" s="110">
        <v>638250</v>
      </c>
      <c r="E70" s="110">
        <v>3</v>
      </c>
      <c r="F70" s="110">
        <v>600151.28</v>
      </c>
    </row>
    <row r="71" spans="1:6" s="133" customFormat="1" ht="15.95" customHeight="1">
      <c r="A71" s="111"/>
      <c r="B71" s="109" t="s">
        <v>104</v>
      </c>
      <c r="C71" s="110">
        <v>4</v>
      </c>
      <c r="D71" s="110">
        <v>750916.34</v>
      </c>
      <c r="E71" s="110">
        <v>5</v>
      </c>
      <c r="F71" s="110">
        <v>582431.4</v>
      </c>
    </row>
    <row r="72" spans="1:6" s="133" customFormat="1" ht="15.95" customHeight="1">
      <c r="A72" s="111"/>
      <c r="B72" s="109" t="s">
        <v>28</v>
      </c>
      <c r="C72" s="110">
        <v>5</v>
      </c>
      <c r="D72" s="110">
        <v>7672.93</v>
      </c>
      <c r="E72" s="110">
        <v>4</v>
      </c>
      <c r="F72" s="110">
        <v>640774.88</v>
      </c>
    </row>
    <row r="73" spans="1:6" s="133" customFormat="1" ht="15.95" customHeight="1">
      <c r="A73" s="111"/>
      <c r="B73" s="109" t="s">
        <v>105</v>
      </c>
      <c r="C73" s="110">
        <v>1</v>
      </c>
      <c r="D73" s="110">
        <v>48978</v>
      </c>
      <c r="E73" s="110">
        <v>1</v>
      </c>
      <c r="F73" s="110">
        <v>50332</v>
      </c>
    </row>
    <row r="74" spans="1:6" s="133" customFormat="1" ht="15.95" customHeight="1">
      <c r="A74" s="111"/>
      <c r="B74" s="109" t="s">
        <v>106</v>
      </c>
      <c r="C74" s="110">
        <v>2</v>
      </c>
      <c r="D74" s="110">
        <v>1656692</v>
      </c>
      <c r="E74" s="110">
        <v>1</v>
      </c>
      <c r="F74" s="110">
        <v>336158</v>
      </c>
    </row>
    <row r="75" spans="1:6" s="133" customFormat="1" ht="15.95" customHeight="1">
      <c r="A75" s="111"/>
      <c r="B75" s="109" t="s">
        <v>107</v>
      </c>
      <c r="C75" s="110">
        <v>45</v>
      </c>
      <c r="D75" s="110">
        <v>10764802.08</v>
      </c>
      <c r="E75" s="110">
        <v>44</v>
      </c>
      <c r="F75" s="110">
        <v>13560932.25</v>
      </c>
    </row>
    <row r="76" spans="1:6" s="133" customFormat="1" ht="15.95" customHeight="1">
      <c r="A76" s="111"/>
      <c r="B76" s="109" t="s">
        <v>4</v>
      </c>
      <c r="C76" s="110">
        <v>25</v>
      </c>
      <c r="D76" s="110">
        <v>11971446.810000001</v>
      </c>
      <c r="E76" s="110">
        <v>18</v>
      </c>
      <c r="F76" s="110">
        <v>1996623.98</v>
      </c>
    </row>
    <row r="77" spans="1:6" s="133" customFormat="1" ht="15.95" customHeight="1">
      <c r="A77" s="111"/>
      <c r="B77" s="109" t="s">
        <v>108</v>
      </c>
      <c r="C77" s="110">
        <v>7</v>
      </c>
      <c r="D77" s="110">
        <v>50750.33</v>
      </c>
      <c r="E77" s="110">
        <v>4</v>
      </c>
      <c r="F77" s="110">
        <v>55363.71</v>
      </c>
    </row>
    <row r="78" spans="1:6" s="133" customFormat="1" ht="15.95" customHeight="1">
      <c r="A78" s="111"/>
      <c r="B78" s="109" t="s">
        <v>109</v>
      </c>
      <c r="C78" s="110">
        <v>6</v>
      </c>
      <c r="D78" s="110">
        <v>536876.04</v>
      </c>
      <c r="E78" s="110">
        <v>4</v>
      </c>
      <c r="F78" s="110">
        <v>188353.6</v>
      </c>
    </row>
    <row r="79" spans="1:6" s="133" customFormat="1" ht="15.95" customHeight="1">
      <c r="A79" s="111"/>
      <c r="B79" s="109" t="s">
        <v>110</v>
      </c>
      <c r="C79" s="110">
        <v>2</v>
      </c>
      <c r="D79" s="110">
        <v>6811.09</v>
      </c>
      <c r="E79" s="110">
        <v>8</v>
      </c>
      <c r="F79" s="110">
        <v>163068.59</v>
      </c>
    </row>
    <row r="80" spans="1:6" s="133" customFormat="1" ht="15.95" customHeight="1">
      <c r="A80" s="111"/>
      <c r="B80" s="109" t="s">
        <v>5</v>
      </c>
      <c r="C80" s="110">
        <v>10</v>
      </c>
      <c r="D80" s="110">
        <v>3010634.39</v>
      </c>
      <c r="E80" s="110">
        <v>14</v>
      </c>
      <c r="F80" s="110">
        <v>4315829.72</v>
      </c>
    </row>
    <row r="81" spans="1:16247" s="133" customFormat="1" ht="15.95" customHeight="1">
      <c r="A81" s="111"/>
      <c r="B81" s="109" t="s">
        <v>6</v>
      </c>
      <c r="C81" s="110">
        <v>28</v>
      </c>
      <c r="D81" s="110">
        <v>14092599.66</v>
      </c>
      <c r="E81" s="110">
        <v>32</v>
      </c>
      <c r="F81" s="110">
        <v>14983978.33</v>
      </c>
    </row>
    <row r="82" spans="1:16247" s="133" customFormat="1" ht="15.95" customHeight="1">
      <c r="A82" s="111"/>
      <c r="B82" s="109" t="s">
        <v>70</v>
      </c>
      <c r="C82" s="110">
        <v>2</v>
      </c>
      <c r="D82" s="110">
        <v>84825</v>
      </c>
      <c r="E82" s="110">
        <v>0</v>
      </c>
      <c r="F82" s="110">
        <v>0</v>
      </c>
    </row>
    <row r="83" spans="1:16247" s="133" customFormat="1" ht="15.95" customHeight="1">
      <c r="A83" s="111"/>
      <c r="B83" s="109" t="s">
        <v>111</v>
      </c>
      <c r="C83" s="110">
        <v>0</v>
      </c>
      <c r="D83" s="110">
        <v>0</v>
      </c>
      <c r="E83" s="110">
        <v>1</v>
      </c>
      <c r="F83" s="110">
        <v>524444</v>
      </c>
    </row>
    <row r="84" spans="1:16247" s="133" customFormat="1" ht="15.95" customHeight="1">
      <c r="A84" s="111"/>
      <c r="B84" s="109" t="s">
        <v>40</v>
      </c>
      <c r="C84" s="110">
        <v>3</v>
      </c>
      <c r="D84" s="110">
        <v>431528.84</v>
      </c>
      <c r="E84" s="110">
        <v>5</v>
      </c>
      <c r="F84" s="110">
        <v>725640.44</v>
      </c>
    </row>
    <row r="85" spans="1:16247" s="133" customFormat="1" ht="15.95" customHeight="1">
      <c r="A85" s="111"/>
      <c r="B85" s="109" t="s">
        <v>112</v>
      </c>
      <c r="C85" s="110">
        <v>3</v>
      </c>
      <c r="D85" s="110">
        <v>75500.009999999995</v>
      </c>
      <c r="E85" s="110">
        <v>1</v>
      </c>
      <c r="F85" s="110">
        <v>26000</v>
      </c>
    </row>
    <row r="86" spans="1:16247" s="133" customFormat="1" ht="15.95" customHeight="1">
      <c r="A86" s="111"/>
      <c r="B86" s="109" t="s">
        <v>113</v>
      </c>
      <c r="C86" s="110">
        <v>2</v>
      </c>
      <c r="D86" s="110">
        <v>1000</v>
      </c>
      <c r="E86" s="110">
        <v>0</v>
      </c>
      <c r="F86" s="110">
        <v>0</v>
      </c>
    </row>
    <row r="87" spans="1:16247" s="133" customFormat="1" ht="15.95" customHeight="1">
      <c r="A87" s="111"/>
      <c r="B87" s="109" t="s">
        <v>114</v>
      </c>
      <c r="C87" s="110">
        <v>1</v>
      </c>
      <c r="D87" s="110">
        <v>150000</v>
      </c>
      <c r="E87" s="110">
        <v>1</v>
      </c>
      <c r="F87" s="110">
        <v>141999</v>
      </c>
    </row>
    <row r="88" spans="1:16247" s="133" customFormat="1" ht="15.95" customHeight="1">
      <c r="A88" s="111"/>
      <c r="B88" s="109" t="s">
        <v>115</v>
      </c>
      <c r="C88" s="110">
        <v>0</v>
      </c>
      <c r="D88" s="110">
        <v>0</v>
      </c>
      <c r="E88" s="110">
        <v>1</v>
      </c>
      <c r="F88" s="110">
        <v>16203</v>
      </c>
    </row>
    <row r="89" spans="1:16247" s="133" customFormat="1" ht="15.95" customHeight="1">
      <c r="A89" s="111"/>
      <c r="B89" s="109" t="s">
        <v>116</v>
      </c>
      <c r="C89" s="110">
        <v>2</v>
      </c>
      <c r="D89" s="110">
        <v>12800</v>
      </c>
      <c r="E89" s="110">
        <v>1</v>
      </c>
      <c r="F89" s="110">
        <v>6400</v>
      </c>
    </row>
    <row r="90" spans="1:16247" s="133" customFormat="1" ht="15.95" customHeight="1">
      <c r="A90" s="111"/>
      <c r="B90" s="109" t="s">
        <v>117</v>
      </c>
      <c r="C90" s="110">
        <v>3</v>
      </c>
      <c r="D90" s="110">
        <v>50930</v>
      </c>
      <c r="E90" s="110">
        <v>1</v>
      </c>
      <c r="F90" s="110">
        <v>62280</v>
      </c>
    </row>
    <row r="91" spans="1:16247" s="133" customFormat="1" ht="15.95" customHeight="1">
      <c r="A91" s="111"/>
      <c r="B91" s="109" t="s">
        <v>20</v>
      </c>
      <c r="C91" s="110">
        <v>13</v>
      </c>
      <c r="D91" s="110">
        <v>338430.6</v>
      </c>
      <c r="E91" s="110">
        <v>10</v>
      </c>
      <c r="F91" s="110">
        <v>167288</v>
      </c>
    </row>
    <row r="92" spans="1:16247" s="133" customFormat="1" ht="15.95" customHeight="1">
      <c r="A92" s="112" t="s">
        <v>21</v>
      </c>
      <c r="B92" s="113" t="s">
        <v>0</v>
      </c>
      <c r="C92" s="57">
        <f>SUM(C47:C91)</f>
        <v>336</v>
      </c>
      <c r="D92" s="57">
        <f>SUM(D47:D91)</f>
        <v>85060549.24000001</v>
      </c>
      <c r="E92" s="57">
        <f>SUM(E47:E91)</f>
        <v>337</v>
      </c>
      <c r="F92" s="57">
        <f>SUM(F47:F91)</f>
        <v>79827540.039999992</v>
      </c>
    </row>
    <row r="93" spans="1:16247" s="133" customFormat="1" ht="15.95" customHeight="1">
      <c r="A93" s="160" t="s">
        <v>34</v>
      </c>
      <c r="B93" s="109" t="s">
        <v>128</v>
      </c>
      <c r="C93" s="110">
        <v>4</v>
      </c>
      <c r="D93" s="110">
        <v>643752.81999999995</v>
      </c>
      <c r="E93" s="110">
        <v>11</v>
      </c>
      <c r="F93" s="110">
        <v>1075998.52</v>
      </c>
    </row>
    <row r="94" spans="1:16247" s="24" customFormat="1" ht="15.95" customHeight="1">
      <c r="A94" s="161"/>
      <c r="B94" s="109" t="s">
        <v>129</v>
      </c>
      <c r="C94" s="110">
        <v>0</v>
      </c>
      <c r="D94" s="110">
        <v>0</v>
      </c>
      <c r="E94" s="110">
        <v>1</v>
      </c>
      <c r="F94" s="110">
        <v>4810</v>
      </c>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33"/>
      <c r="BE94" s="133"/>
      <c r="BF94" s="133"/>
      <c r="BG94" s="133"/>
      <c r="BH94" s="133"/>
      <c r="BI94" s="133"/>
      <c r="BJ94" s="133"/>
      <c r="BK94" s="133"/>
      <c r="BL94" s="133"/>
      <c r="BM94" s="133"/>
      <c r="BN94" s="133"/>
      <c r="BO94" s="133"/>
      <c r="BP94" s="133"/>
      <c r="BQ94" s="133"/>
      <c r="BR94" s="133"/>
      <c r="BS94" s="133"/>
      <c r="BT94" s="133"/>
      <c r="BU94" s="133"/>
      <c r="BV94" s="133"/>
      <c r="BW94" s="133"/>
      <c r="BX94" s="133"/>
      <c r="BY94" s="133"/>
      <c r="BZ94" s="133"/>
      <c r="CA94" s="133"/>
      <c r="CB94" s="133"/>
      <c r="CC94" s="133"/>
      <c r="CD94" s="133"/>
      <c r="CE94" s="133"/>
      <c r="CF94" s="133"/>
      <c r="CG94" s="133"/>
      <c r="CH94" s="133"/>
      <c r="CI94" s="133"/>
      <c r="CJ94" s="133"/>
      <c r="CK94" s="133"/>
      <c r="CL94" s="133"/>
      <c r="CM94" s="133"/>
      <c r="CN94" s="133"/>
      <c r="CO94" s="133"/>
      <c r="CP94" s="133"/>
      <c r="CQ94" s="133"/>
      <c r="CR94" s="133"/>
      <c r="CS94" s="133"/>
      <c r="CT94" s="133"/>
      <c r="CU94" s="133"/>
      <c r="CV94" s="133"/>
      <c r="CW94" s="133"/>
      <c r="CX94" s="133"/>
      <c r="CY94" s="133"/>
      <c r="CZ94" s="133"/>
      <c r="DA94" s="133"/>
      <c r="DB94" s="133"/>
      <c r="DC94" s="133"/>
      <c r="DD94" s="133"/>
      <c r="DE94" s="133"/>
      <c r="DF94" s="133"/>
      <c r="DG94" s="133"/>
      <c r="DH94" s="133"/>
      <c r="DI94" s="133"/>
      <c r="DJ94" s="133"/>
      <c r="DK94" s="133"/>
      <c r="DL94" s="133"/>
      <c r="DM94" s="133"/>
      <c r="DN94" s="133"/>
      <c r="DO94" s="133"/>
      <c r="DP94" s="133"/>
      <c r="DQ94" s="133"/>
      <c r="DR94" s="133"/>
      <c r="DS94" s="133"/>
      <c r="DT94" s="133"/>
      <c r="DU94" s="133"/>
      <c r="DV94" s="133"/>
      <c r="DW94" s="133"/>
      <c r="DX94" s="133"/>
      <c r="DY94" s="133"/>
      <c r="DZ94" s="133"/>
      <c r="EA94" s="133"/>
      <c r="EB94" s="133"/>
      <c r="EC94" s="133"/>
      <c r="ED94" s="133"/>
      <c r="EE94" s="133"/>
      <c r="EF94" s="133"/>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3"/>
      <c r="FG94" s="133"/>
      <c r="FH94" s="133"/>
      <c r="FI94" s="133"/>
      <c r="FJ94" s="133"/>
      <c r="FK94" s="133"/>
      <c r="FL94" s="133"/>
      <c r="FM94" s="133"/>
      <c r="FN94" s="133"/>
      <c r="FO94" s="133"/>
      <c r="FP94" s="133"/>
      <c r="FQ94" s="133"/>
      <c r="FR94" s="133"/>
      <c r="FS94" s="133"/>
      <c r="FT94" s="133"/>
      <c r="FU94" s="133"/>
      <c r="FV94" s="133"/>
      <c r="FW94" s="133"/>
      <c r="FX94" s="133"/>
      <c r="FY94" s="133"/>
      <c r="FZ94" s="133"/>
      <c r="GA94" s="133"/>
      <c r="GB94" s="133"/>
      <c r="GC94" s="133"/>
      <c r="GD94" s="133"/>
      <c r="GE94" s="133"/>
      <c r="GF94" s="133"/>
      <c r="GG94" s="133"/>
      <c r="GH94" s="133"/>
      <c r="GI94" s="133"/>
      <c r="GJ94" s="133"/>
      <c r="GK94" s="133"/>
      <c r="GL94" s="133"/>
      <c r="GM94" s="133"/>
      <c r="GN94" s="133"/>
      <c r="GO94" s="133"/>
      <c r="GP94" s="133"/>
      <c r="GQ94" s="133"/>
      <c r="GR94" s="133"/>
      <c r="GS94" s="133"/>
      <c r="GT94" s="133"/>
      <c r="GU94" s="133"/>
      <c r="GV94" s="133"/>
      <c r="GW94" s="133"/>
      <c r="GX94" s="133"/>
      <c r="GY94" s="133"/>
      <c r="GZ94" s="133"/>
      <c r="HA94" s="133"/>
      <c r="HB94" s="133"/>
      <c r="HC94" s="133"/>
      <c r="HD94" s="133"/>
      <c r="HE94" s="133"/>
      <c r="HF94" s="133"/>
      <c r="HG94" s="133"/>
      <c r="HH94" s="133"/>
      <c r="HI94" s="133"/>
      <c r="HJ94" s="133"/>
      <c r="HK94" s="133"/>
      <c r="HL94" s="133"/>
      <c r="HM94" s="133"/>
      <c r="HN94" s="133"/>
      <c r="HO94" s="133"/>
      <c r="HP94" s="133"/>
      <c r="HQ94" s="133"/>
      <c r="HR94" s="133"/>
      <c r="HS94" s="133"/>
      <c r="HT94" s="133"/>
      <c r="HU94" s="133"/>
      <c r="HV94" s="133"/>
      <c r="HW94" s="133"/>
      <c r="HX94" s="133"/>
      <c r="HY94" s="133"/>
      <c r="HZ94" s="133"/>
      <c r="IA94" s="133"/>
      <c r="IB94" s="133"/>
      <c r="IC94" s="133"/>
      <c r="ID94" s="133"/>
      <c r="IE94" s="133"/>
      <c r="IF94" s="133"/>
      <c r="IG94" s="133"/>
      <c r="IH94" s="133"/>
      <c r="II94" s="133"/>
      <c r="IJ94" s="133"/>
      <c r="IK94" s="133"/>
      <c r="IL94" s="133"/>
      <c r="IM94" s="133"/>
      <c r="IN94" s="133"/>
      <c r="IO94" s="133"/>
      <c r="IP94" s="133"/>
      <c r="IQ94" s="133"/>
      <c r="IR94" s="133"/>
      <c r="IS94" s="133"/>
      <c r="IT94" s="133"/>
      <c r="IU94" s="133"/>
      <c r="IV94" s="133"/>
      <c r="IW94" s="133"/>
      <c r="IX94" s="133"/>
      <c r="IY94" s="133"/>
      <c r="IZ94" s="133"/>
      <c r="JA94" s="133"/>
      <c r="JB94" s="133"/>
      <c r="JC94" s="133"/>
      <c r="JD94" s="133"/>
      <c r="JE94" s="133"/>
      <c r="JF94" s="133"/>
      <c r="JG94" s="133"/>
      <c r="JH94" s="133"/>
      <c r="JI94" s="133"/>
      <c r="JJ94" s="133"/>
      <c r="JK94" s="133"/>
      <c r="JL94" s="133"/>
      <c r="JM94" s="133"/>
      <c r="JN94" s="133"/>
      <c r="JO94" s="133"/>
      <c r="JP94" s="133"/>
      <c r="JQ94" s="133"/>
      <c r="JR94" s="133"/>
      <c r="JS94" s="133"/>
      <c r="JT94" s="133"/>
      <c r="JU94" s="133"/>
      <c r="JV94" s="133"/>
      <c r="JW94" s="133"/>
      <c r="JX94" s="133"/>
      <c r="JY94" s="133"/>
      <c r="JZ94" s="133"/>
      <c r="KA94" s="133"/>
      <c r="KB94" s="133"/>
      <c r="KC94" s="133"/>
      <c r="KD94" s="133"/>
      <c r="KE94" s="133"/>
      <c r="KF94" s="133"/>
      <c r="KG94" s="133"/>
      <c r="KH94" s="133"/>
      <c r="KI94" s="133"/>
      <c r="KJ94" s="133"/>
      <c r="KK94" s="133"/>
      <c r="KL94" s="133"/>
      <c r="KM94" s="133"/>
      <c r="KN94" s="133"/>
      <c r="KO94" s="133"/>
      <c r="KP94" s="133"/>
      <c r="KQ94" s="133"/>
      <c r="KR94" s="133"/>
      <c r="KS94" s="133"/>
      <c r="KT94" s="133"/>
      <c r="KU94" s="133"/>
      <c r="KV94" s="133"/>
      <c r="KW94" s="133"/>
      <c r="KX94" s="133"/>
      <c r="KY94" s="133"/>
      <c r="KZ94" s="133"/>
      <c r="LA94" s="133"/>
      <c r="LB94" s="133"/>
      <c r="LC94" s="133"/>
      <c r="LD94" s="133"/>
      <c r="LE94" s="133"/>
      <c r="LF94" s="133"/>
      <c r="LG94" s="133"/>
      <c r="LH94" s="133"/>
      <c r="LI94" s="133"/>
      <c r="LJ94" s="133"/>
      <c r="LK94" s="133"/>
      <c r="LL94" s="133"/>
      <c r="LM94" s="133"/>
      <c r="LN94" s="133"/>
      <c r="LO94" s="133"/>
      <c r="LP94" s="133"/>
      <c r="LQ94" s="133"/>
      <c r="LR94" s="133"/>
      <c r="LS94" s="133"/>
      <c r="LT94" s="133"/>
      <c r="LU94" s="133"/>
      <c r="LV94" s="133"/>
      <c r="LW94" s="133"/>
      <c r="LX94" s="133"/>
      <c r="LY94" s="133"/>
      <c r="LZ94" s="133"/>
      <c r="MA94" s="133"/>
      <c r="MB94" s="133"/>
      <c r="MC94" s="133"/>
      <c r="MD94" s="133"/>
      <c r="ME94" s="133"/>
      <c r="MF94" s="133"/>
      <c r="MG94" s="133"/>
      <c r="MH94" s="133"/>
      <c r="MI94" s="133"/>
      <c r="MJ94" s="133"/>
      <c r="MK94" s="133"/>
      <c r="ML94" s="133"/>
      <c r="MM94" s="133"/>
      <c r="MN94" s="133"/>
      <c r="MO94" s="133"/>
      <c r="MP94" s="133"/>
      <c r="MQ94" s="133"/>
      <c r="MR94" s="133"/>
      <c r="MS94" s="133"/>
      <c r="MT94" s="133"/>
      <c r="MU94" s="133"/>
      <c r="MV94" s="133"/>
      <c r="MW94" s="133"/>
      <c r="MX94" s="133"/>
      <c r="MY94" s="133"/>
      <c r="MZ94" s="133"/>
      <c r="NA94" s="133"/>
      <c r="NB94" s="133"/>
      <c r="NC94" s="133"/>
      <c r="ND94" s="133"/>
      <c r="NE94" s="133"/>
      <c r="NF94" s="133"/>
      <c r="NG94" s="133"/>
      <c r="NH94" s="133"/>
      <c r="NI94" s="133"/>
      <c r="NJ94" s="133"/>
      <c r="NK94" s="133"/>
      <c r="NL94" s="133"/>
      <c r="NM94" s="133"/>
      <c r="NN94" s="133"/>
      <c r="NO94" s="133"/>
      <c r="NP94" s="133"/>
      <c r="NQ94" s="133"/>
      <c r="NR94" s="133"/>
      <c r="NS94" s="133"/>
      <c r="NT94" s="133"/>
      <c r="NU94" s="133"/>
      <c r="NV94" s="133"/>
      <c r="NW94" s="133"/>
      <c r="NX94" s="133"/>
      <c r="NY94" s="133"/>
      <c r="NZ94" s="133"/>
      <c r="OA94" s="133"/>
      <c r="OB94" s="133"/>
      <c r="OC94" s="133"/>
      <c r="OD94" s="133"/>
      <c r="OE94" s="133"/>
      <c r="OF94" s="133"/>
      <c r="OG94" s="133"/>
      <c r="OH94" s="133"/>
      <c r="OI94" s="133"/>
      <c r="OJ94" s="133"/>
      <c r="OK94" s="133"/>
      <c r="OL94" s="133"/>
      <c r="OM94" s="133"/>
      <c r="ON94" s="133"/>
      <c r="OO94" s="133"/>
      <c r="OP94" s="133"/>
      <c r="OQ94" s="133"/>
      <c r="OR94" s="133"/>
      <c r="OS94" s="133"/>
      <c r="OT94" s="133"/>
      <c r="OU94" s="133"/>
      <c r="OV94" s="133"/>
      <c r="OW94" s="133"/>
      <c r="OX94" s="133"/>
      <c r="OY94" s="133"/>
      <c r="OZ94" s="133"/>
      <c r="PA94" s="133"/>
      <c r="PB94" s="133"/>
      <c r="PC94" s="133"/>
      <c r="PD94" s="133"/>
      <c r="PE94" s="133"/>
      <c r="PF94" s="133"/>
      <c r="PG94" s="133"/>
      <c r="PH94" s="133"/>
      <c r="PI94" s="133"/>
      <c r="PJ94" s="133"/>
      <c r="PK94" s="133"/>
      <c r="PL94" s="133"/>
      <c r="PM94" s="133"/>
      <c r="PN94" s="133"/>
      <c r="PO94" s="133"/>
      <c r="PP94" s="133"/>
      <c r="PQ94" s="133"/>
      <c r="PR94" s="133"/>
      <c r="PS94" s="133"/>
      <c r="PT94" s="133"/>
      <c r="PU94" s="133"/>
      <c r="PV94" s="133"/>
      <c r="PW94" s="133"/>
      <c r="PX94" s="133"/>
      <c r="PY94" s="133"/>
      <c r="PZ94" s="133"/>
      <c r="QA94" s="133"/>
      <c r="QB94" s="133"/>
      <c r="QC94" s="133"/>
      <c r="QD94" s="133"/>
      <c r="QE94" s="133"/>
      <c r="QF94" s="133"/>
      <c r="QG94" s="133"/>
      <c r="QH94" s="133"/>
      <c r="QI94" s="133"/>
      <c r="QJ94" s="133"/>
      <c r="QK94" s="133"/>
      <c r="QL94" s="133"/>
      <c r="QM94" s="133"/>
      <c r="QN94" s="133"/>
      <c r="QO94" s="133"/>
      <c r="QP94" s="133"/>
      <c r="QQ94" s="133"/>
      <c r="QR94" s="133"/>
      <c r="QS94" s="133"/>
      <c r="QT94" s="133"/>
      <c r="QU94" s="133"/>
      <c r="QV94" s="133"/>
      <c r="QW94" s="133"/>
      <c r="QX94" s="133"/>
      <c r="QY94" s="133"/>
      <c r="QZ94" s="133"/>
      <c r="RA94" s="133"/>
      <c r="RB94" s="133"/>
      <c r="RC94" s="133"/>
      <c r="RD94" s="133"/>
      <c r="RE94" s="133"/>
      <c r="RF94" s="133"/>
      <c r="RG94" s="133"/>
      <c r="RH94" s="133"/>
      <c r="RI94" s="133"/>
      <c r="RJ94" s="133"/>
      <c r="RK94" s="133"/>
      <c r="RL94" s="133"/>
      <c r="RM94" s="133"/>
      <c r="RN94" s="133"/>
      <c r="RO94" s="133"/>
      <c r="RP94" s="133"/>
      <c r="RQ94" s="133"/>
      <c r="RR94" s="133"/>
      <c r="RS94" s="133"/>
      <c r="RT94" s="133"/>
      <c r="RU94" s="133"/>
      <c r="RV94" s="133"/>
      <c r="RW94" s="133"/>
      <c r="RX94" s="133"/>
      <c r="RY94" s="133"/>
      <c r="RZ94" s="133"/>
      <c r="SA94" s="133"/>
      <c r="SB94" s="133"/>
      <c r="SC94" s="133"/>
      <c r="SD94" s="133"/>
      <c r="SE94" s="133"/>
      <c r="SF94" s="133"/>
      <c r="SG94" s="133"/>
      <c r="SH94" s="133"/>
      <c r="SI94" s="133"/>
      <c r="SJ94" s="133"/>
      <c r="SK94" s="133"/>
      <c r="SL94" s="133"/>
      <c r="SM94" s="133"/>
      <c r="SN94" s="133"/>
      <c r="SO94" s="133"/>
      <c r="SP94" s="133"/>
      <c r="SQ94" s="133"/>
      <c r="SR94" s="133"/>
      <c r="SS94" s="133"/>
      <c r="ST94" s="133"/>
      <c r="SU94" s="133"/>
      <c r="SV94" s="133"/>
      <c r="SW94" s="133"/>
      <c r="SX94" s="133"/>
      <c r="SY94" s="133"/>
      <c r="SZ94" s="133"/>
      <c r="TA94" s="133"/>
      <c r="TB94" s="133"/>
      <c r="TC94" s="133"/>
      <c r="TD94" s="133"/>
      <c r="TE94" s="133"/>
      <c r="TF94" s="133"/>
      <c r="TG94" s="133"/>
      <c r="TH94" s="133"/>
      <c r="TI94" s="133"/>
      <c r="TJ94" s="133"/>
      <c r="TK94" s="133"/>
      <c r="TL94" s="133"/>
      <c r="TM94" s="133"/>
      <c r="TN94" s="133"/>
      <c r="TO94" s="133"/>
      <c r="TP94" s="133"/>
      <c r="TQ94" s="133"/>
      <c r="TR94" s="133"/>
      <c r="TS94" s="133"/>
      <c r="TT94" s="133"/>
      <c r="TU94" s="133"/>
      <c r="TV94" s="133"/>
      <c r="TW94" s="133"/>
      <c r="TX94" s="133"/>
      <c r="TY94" s="133"/>
      <c r="TZ94" s="133"/>
      <c r="UA94" s="133"/>
      <c r="UB94" s="133"/>
      <c r="UC94" s="133"/>
      <c r="UD94" s="133"/>
      <c r="UE94" s="133"/>
      <c r="UF94" s="133"/>
      <c r="UG94" s="133"/>
      <c r="UH94" s="133"/>
      <c r="UI94" s="133"/>
      <c r="UJ94" s="133"/>
      <c r="UK94" s="133"/>
      <c r="UL94" s="133"/>
      <c r="UM94" s="133"/>
      <c r="UN94" s="133"/>
      <c r="UO94" s="133"/>
      <c r="UP94" s="133"/>
      <c r="UQ94" s="133"/>
      <c r="UR94" s="133"/>
      <c r="US94" s="133"/>
      <c r="UT94" s="133"/>
      <c r="UU94" s="133"/>
      <c r="UV94" s="133"/>
      <c r="UW94" s="133"/>
      <c r="UX94" s="133"/>
      <c r="UY94" s="133"/>
      <c r="UZ94" s="133"/>
      <c r="VA94" s="133"/>
      <c r="VB94" s="133"/>
      <c r="VC94" s="133"/>
      <c r="VD94" s="133"/>
      <c r="VE94" s="133"/>
      <c r="VF94" s="133"/>
      <c r="VG94" s="133"/>
      <c r="VH94" s="133"/>
      <c r="VI94" s="133"/>
      <c r="VJ94" s="133"/>
      <c r="VK94" s="133"/>
      <c r="VL94" s="133"/>
      <c r="VM94" s="133"/>
      <c r="VN94" s="133"/>
      <c r="VO94" s="133"/>
      <c r="VP94" s="133"/>
      <c r="VQ94" s="133"/>
      <c r="VR94" s="133"/>
      <c r="VS94" s="133"/>
      <c r="VT94" s="133"/>
      <c r="VU94" s="133"/>
      <c r="VV94" s="133"/>
      <c r="VW94" s="133"/>
      <c r="VX94" s="133"/>
      <c r="VY94" s="133"/>
      <c r="VZ94" s="133"/>
      <c r="WA94" s="133"/>
      <c r="WB94" s="133"/>
      <c r="WC94" s="133"/>
      <c r="WD94" s="133"/>
      <c r="WE94" s="133"/>
      <c r="WF94" s="133"/>
      <c r="WG94" s="133"/>
      <c r="WH94" s="133"/>
      <c r="WI94" s="133"/>
      <c r="WJ94" s="133"/>
      <c r="WK94" s="133"/>
      <c r="WL94" s="133"/>
      <c r="WM94" s="133"/>
      <c r="WN94" s="133"/>
      <c r="WO94" s="133"/>
      <c r="WP94" s="133"/>
      <c r="WQ94" s="133"/>
      <c r="WR94" s="133"/>
      <c r="WS94" s="133"/>
      <c r="WT94" s="133"/>
      <c r="WU94" s="133"/>
      <c r="WV94" s="133"/>
      <c r="WW94" s="133"/>
      <c r="WX94" s="133"/>
      <c r="WY94" s="133"/>
      <c r="WZ94" s="133"/>
      <c r="XA94" s="133"/>
      <c r="XB94" s="133"/>
      <c r="XC94" s="133"/>
      <c r="XD94" s="133"/>
      <c r="XE94" s="133"/>
      <c r="XF94" s="133"/>
      <c r="XG94" s="133"/>
      <c r="XH94" s="133"/>
      <c r="XI94" s="133"/>
      <c r="XJ94" s="133"/>
      <c r="XK94" s="133"/>
      <c r="XL94" s="133"/>
      <c r="XM94" s="133"/>
      <c r="XN94" s="133"/>
      <c r="XO94" s="133"/>
      <c r="XP94" s="133"/>
      <c r="XQ94" s="133"/>
      <c r="XR94" s="133"/>
      <c r="XS94" s="133"/>
      <c r="XT94" s="133"/>
      <c r="XU94" s="133"/>
      <c r="XV94" s="133"/>
      <c r="XW94" s="133"/>
      <c r="XX94" s="133"/>
      <c r="XY94" s="133"/>
      <c r="XZ94" s="133"/>
      <c r="YA94" s="133"/>
      <c r="YB94" s="133"/>
      <c r="YC94" s="133"/>
      <c r="YD94" s="133"/>
      <c r="YE94" s="133"/>
      <c r="YF94" s="133"/>
      <c r="YG94" s="133"/>
      <c r="YH94" s="133"/>
      <c r="YI94" s="133"/>
      <c r="YJ94" s="133"/>
      <c r="YK94" s="133"/>
      <c r="YL94" s="133"/>
      <c r="YM94" s="133"/>
      <c r="YN94" s="133"/>
      <c r="YO94" s="133"/>
      <c r="YP94" s="133"/>
      <c r="YQ94" s="133"/>
      <c r="YR94" s="133"/>
      <c r="YS94" s="133"/>
      <c r="YT94" s="133"/>
      <c r="YU94" s="133"/>
      <c r="YV94" s="133"/>
      <c r="YW94" s="133"/>
      <c r="YX94" s="133"/>
      <c r="YY94" s="133"/>
      <c r="YZ94" s="133"/>
      <c r="ZA94" s="133"/>
      <c r="ZB94" s="133"/>
      <c r="ZC94" s="133"/>
      <c r="ZD94" s="133"/>
      <c r="ZE94" s="133"/>
      <c r="ZF94" s="133"/>
      <c r="ZG94" s="133"/>
      <c r="ZH94" s="133"/>
      <c r="ZI94" s="133"/>
      <c r="ZJ94" s="133"/>
      <c r="ZK94" s="133"/>
      <c r="ZL94" s="133"/>
      <c r="ZM94" s="133"/>
      <c r="ZN94" s="133"/>
      <c r="ZO94" s="133"/>
      <c r="ZP94" s="133"/>
      <c r="ZQ94" s="133"/>
      <c r="ZR94" s="133"/>
      <c r="ZS94" s="133"/>
      <c r="ZT94" s="133"/>
      <c r="ZU94" s="133"/>
      <c r="ZV94" s="133"/>
      <c r="ZW94" s="133"/>
      <c r="ZX94" s="133"/>
      <c r="ZY94" s="133"/>
      <c r="ZZ94" s="133"/>
      <c r="AAA94" s="133"/>
      <c r="AAB94" s="133"/>
      <c r="AAC94" s="133"/>
      <c r="AAD94" s="133"/>
      <c r="AAE94" s="133"/>
      <c r="AAF94" s="133"/>
      <c r="AAG94" s="133"/>
      <c r="AAH94" s="133"/>
      <c r="AAI94" s="133"/>
      <c r="AAJ94" s="133"/>
      <c r="AAK94" s="133"/>
      <c r="AAL94" s="133"/>
      <c r="AAM94" s="133"/>
      <c r="AAN94" s="133"/>
      <c r="AAO94" s="133"/>
      <c r="AAP94" s="133"/>
      <c r="AAQ94" s="133"/>
      <c r="AAR94" s="133"/>
      <c r="AAS94" s="133"/>
      <c r="AAT94" s="133"/>
      <c r="AAU94" s="133"/>
      <c r="AAV94" s="133"/>
      <c r="AAW94" s="133"/>
      <c r="AAX94" s="133"/>
      <c r="AAY94" s="133"/>
      <c r="AAZ94" s="133"/>
      <c r="ABA94" s="133"/>
      <c r="ABB94" s="133"/>
      <c r="ABC94" s="133"/>
      <c r="ABD94" s="133"/>
      <c r="ABE94" s="133"/>
      <c r="ABF94" s="133"/>
      <c r="ABG94" s="133"/>
      <c r="ABH94" s="133"/>
      <c r="ABI94" s="133"/>
      <c r="ABJ94" s="133"/>
      <c r="ABK94" s="133"/>
      <c r="ABL94" s="133"/>
      <c r="ABM94" s="133"/>
      <c r="ABN94" s="133"/>
      <c r="ABO94" s="133"/>
      <c r="ABP94" s="133"/>
      <c r="ABQ94" s="133"/>
      <c r="ABR94" s="133"/>
      <c r="ABS94" s="133"/>
      <c r="ABT94" s="133"/>
      <c r="ABU94" s="133"/>
      <c r="ABV94" s="133"/>
      <c r="ABW94" s="133"/>
      <c r="ABX94" s="133"/>
      <c r="ABY94" s="133"/>
      <c r="ABZ94" s="133"/>
      <c r="ACA94" s="133"/>
      <c r="ACB94" s="133"/>
      <c r="ACC94" s="133"/>
      <c r="ACD94" s="133"/>
      <c r="ACE94" s="133"/>
      <c r="ACF94" s="133"/>
      <c r="ACG94" s="133"/>
      <c r="ACH94" s="133"/>
      <c r="ACI94" s="133"/>
      <c r="ACJ94" s="133"/>
      <c r="ACK94" s="133"/>
      <c r="ACL94" s="133"/>
      <c r="ACM94" s="133"/>
      <c r="ACN94" s="133"/>
      <c r="ACO94" s="133"/>
      <c r="ACP94" s="133"/>
      <c r="ACQ94" s="133"/>
      <c r="ACR94" s="133"/>
      <c r="ACS94" s="133"/>
      <c r="ACT94" s="133"/>
      <c r="ACU94" s="133"/>
      <c r="ACV94" s="133"/>
      <c r="ACW94" s="133"/>
      <c r="ACX94" s="133"/>
      <c r="ACY94" s="133"/>
      <c r="ACZ94" s="133"/>
      <c r="ADA94" s="133"/>
      <c r="ADB94" s="133"/>
      <c r="ADC94" s="133"/>
      <c r="ADD94" s="133"/>
      <c r="ADE94" s="133"/>
      <c r="ADF94" s="133"/>
      <c r="ADG94" s="133"/>
      <c r="ADH94" s="133"/>
      <c r="ADI94" s="133"/>
      <c r="ADJ94" s="133"/>
      <c r="ADK94" s="133"/>
      <c r="ADL94" s="133"/>
      <c r="ADM94" s="133"/>
      <c r="ADN94" s="133"/>
      <c r="ADO94" s="133"/>
      <c r="ADP94" s="133"/>
      <c r="ADQ94" s="133"/>
      <c r="ADR94" s="133"/>
      <c r="ADS94" s="133"/>
      <c r="ADT94" s="133"/>
      <c r="ADU94" s="133"/>
      <c r="ADV94" s="133"/>
      <c r="ADW94" s="133"/>
      <c r="ADX94" s="133"/>
      <c r="ADY94" s="133"/>
      <c r="ADZ94" s="133"/>
      <c r="AEA94" s="133"/>
      <c r="AEB94" s="133"/>
      <c r="AEC94" s="133"/>
      <c r="AED94" s="133"/>
      <c r="AEE94" s="133"/>
      <c r="AEF94" s="133"/>
      <c r="AEG94" s="133"/>
      <c r="AEH94" s="133"/>
      <c r="AEI94" s="133"/>
      <c r="AEJ94" s="133"/>
      <c r="AEK94" s="133"/>
      <c r="AEL94" s="133"/>
      <c r="AEM94" s="133"/>
      <c r="AEN94" s="133"/>
      <c r="AEO94" s="133"/>
      <c r="AEP94" s="133"/>
      <c r="AEQ94" s="133"/>
      <c r="AER94" s="133"/>
      <c r="AES94" s="133"/>
      <c r="AET94" s="133"/>
      <c r="AEU94" s="133"/>
      <c r="AEV94" s="133"/>
      <c r="AEW94" s="133"/>
      <c r="AEX94" s="133"/>
      <c r="AEY94" s="133"/>
      <c r="AEZ94" s="133"/>
      <c r="AFA94" s="133"/>
      <c r="AFB94" s="133"/>
      <c r="AFC94" s="133"/>
      <c r="AFD94" s="133"/>
      <c r="AFE94" s="133"/>
      <c r="AFF94" s="133"/>
      <c r="AFG94" s="133"/>
      <c r="AFH94" s="133"/>
      <c r="AFI94" s="133"/>
      <c r="AFJ94" s="133"/>
      <c r="AFK94" s="133"/>
      <c r="AFL94" s="133"/>
      <c r="AFM94" s="133"/>
      <c r="AFN94" s="133"/>
      <c r="AFO94" s="133"/>
      <c r="AFP94" s="133"/>
      <c r="AFQ94" s="133"/>
      <c r="AFR94" s="133"/>
      <c r="AFS94" s="133"/>
      <c r="AFT94" s="133"/>
      <c r="AFU94" s="133"/>
      <c r="AFV94" s="133"/>
      <c r="AFW94" s="133"/>
      <c r="AFX94" s="133"/>
      <c r="AFY94" s="133"/>
      <c r="AFZ94" s="133"/>
      <c r="AGA94" s="133"/>
      <c r="AGB94" s="133"/>
      <c r="AGC94" s="133"/>
      <c r="AGD94" s="133"/>
      <c r="AGE94" s="133"/>
      <c r="AGF94" s="133"/>
      <c r="AGG94" s="133"/>
      <c r="AGH94" s="133"/>
      <c r="AGI94" s="133"/>
      <c r="AGJ94" s="133"/>
      <c r="AGK94" s="133"/>
      <c r="AGL94" s="133"/>
      <c r="AGM94" s="133"/>
      <c r="AGN94" s="133"/>
      <c r="AGO94" s="133"/>
      <c r="AGP94" s="133"/>
      <c r="AGQ94" s="133"/>
      <c r="AGR94" s="133"/>
      <c r="AGS94" s="133"/>
      <c r="AGT94" s="133"/>
      <c r="AGU94" s="133"/>
      <c r="AGV94" s="133"/>
      <c r="AGW94" s="133"/>
      <c r="AGX94" s="133"/>
      <c r="AGY94" s="133"/>
      <c r="AGZ94" s="133"/>
      <c r="AHA94" s="133"/>
      <c r="AHB94" s="133"/>
      <c r="AHC94" s="133"/>
      <c r="AHD94" s="133"/>
      <c r="AHE94" s="133"/>
      <c r="AHF94" s="133"/>
      <c r="AHG94" s="133"/>
      <c r="AHH94" s="133"/>
      <c r="AHI94" s="133"/>
      <c r="AHJ94" s="133"/>
      <c r="AHK94" s="133"/>
      <c r="AHL94" s="133"/>
      <c r="AHM94" s="133"/>
      <c r="AHN94" s="133"/>
      <c r="AHO94" s="133"/>
      <c r="AHP94" s="133"/>
      <c r="AHQ94" s="133"/>
      <c r="AHR94" s="133"/>
      <c r="AHS94" s="133"/>
      <c r="AHT94" s="133"/>
      <c r="AHU94" s="133"/>
      <c r="AHV94" s="133"/>
      <c r="AHW94" s="133"/>
      <c r="AHX94" s="133"/>
      <c r="AHY94" s="133"/>
      <c r="AHZ94" s="133"/>
      <c r="AIA94" s="133"/>
      <c r="AIB94" s="133"/>
      <c r="AIC94" s="133"/>
      <c r="AID94" s="133"/>
      <c r="AIE94" s="133"/>
      <c r="AIF94" s="133"/>
      <c r="AIG94" s="133"/>
      <c r="AIH94" s="133"/>
      <c r="AII94" s="133"/>
      <c r="AIJ94" s="133"/>
      <c r="AIK94" s="133"/>
      <c r="AIL94" s="133"/>
      <c r="AIM94" s="133"/>
      <c r="AIN94" s="133"/>
      <c r="AIO94" s="133"/>
      <c r="AIP94" s="133"/>
      <c r="AIQ94" s="133"/>
      <c r="AIR94" s="133"/>
      <c r="AIS94" s="133"/>
      <c r="AIT94" s="133"/>
      <c r="AIU94" s="133"/>
      <c r="AIV94" s="133"/>
      <c r="AIW94" s="133"/>
      <c r="AIX94" s="133"/>
      <c r="AIY94" s="133"/>
      <c r="AIZ94" s="133"/>
      <c r="AJA94" s="133"/>
      <c r="AJB94" s="133"/>
      <c r="AJC94" s="133"/>
      <c r="AJD94" s="133"/>
      <c r="AJE94" s="133"/>
      <c r="AJF94" s="133"/>
      <c r="AJG94" s="133"/>
      <c r="AJH94" s="133"/>
      <c r="AJI94" s="133"/>
      <c r="AJJ94" s="133"/>
      <c r="AJK94" s="133"/>
      <c r="AJL94" s="133"/>
      <c r="AJM94" s="133"/>
      <c r="AJN94" s="133"/>
      <c r="AJO94" s="133"/>
      <c r="AJP94" s="133"/>
      <c r="AJQ94" s="133"/>
      <c r="AJR94" s="133"/>
      <c r="AJS94" s="133"/>
      <c r="AJT94" s="133"/>
      <c r="AJU94" s="133"/>
      <c r="AJV94" s="133"/>
      <c r="AJW94" s="133"/>
      <c r="AJX94" s="133"/>
      <c r="AJY94" s="133"/>
      <c r="AJZ94" s="133"/>
      <c r="AKA94" s="133"/>
      <c r="AKB94" s="133"/>
      <c r="AKC94" s="133"/>
      <c r="AKD94" s="133"/>
      <c r="AKE94" s="133"/>
      <c r="AKF94" s="133"/>
      <c r="AKG94" s="133"/>
      <c r="AKH94" s="133"/>
      <c r="AKI94" s="133"/>
      <c r="AKJ94" s="133"/>
      <c r="AKK94" s="133"/>
      <c r="AKL94" s="133"/>
      <c r="AKM94" s="133"/>
      <c r="AKN94" s="133"/>
      <c r="AKO94" s="133"/>
      <c r="AKP94" s="133"/>
      <c r="AKQ94" s="133"/>
      <c r="AKR94" s="133"/>
      <c r="AKS94" s="133"/>
      <c r="AKT94" s="133"/>
      <c r="AKU94" s="133"/>
      <c r="AKV94" s="133"/>
      <c r="AKW94" s="133"/>
      <c r="AKX94" s="133"/>
      <c r="AKY94" s="133"/>
      <c r="AKZ94" s="133"/>
      <c r="ALA94" s="133"/>
      <c r="ALB94" s="133"/>
      <c r="ALC94" s="133"/>
      <c r="ALD94" s="133"/>
      <c r="ALE94" s="133"/>
      <c r="ALF94" s="133"/>
      <c r="ALG94" s="133"/>
      <c r="ALH94" s="133"/>
      <c r="ALI94" s="133"/>
      <c r="ALJ94" s="133"/>
      <c r="ALK94" s="133"/>
      <c r="ALL94" s="133"/>
      <c r="ALM94" s="133"/>
      <c r="ALN94" s="133"/>
      <c r="ALO94" s="133"/>
      <c r="ALP94" s="133"/>
      <c r="ALQ94" s="133"/>
      <c r="ALR94" s="133"/>
      <c r="ALS94" s="133"/>
      <c r="ALT94" s="133"/>
      <c r="ALU94" s="133"/>
      <c r="ALV94" s="133"/>
      <c r="ALW94" s="133"/>
      <c r="ALX94" s="133"/>
      <c r="ALY94" s="133"/>
      <c r="ALZ94" s="133"/>
      <c r="AMA94" s="133"/>
      <c r="AMB94" s="133"/>
      <c r="AMC94" s="133"/>
      <c r="AMD94" s="133"/>
      <c r="AME94" s="133"/>
      <c r="AMF94" s="133"/>
      <c r="AMG94" s="133"/>
      <c r="AMH94" s="133"/>
      <c r="AMI94" s="133"/>
      <c r="AMJ94" s="133"/>
      <c r="AMK94" s="133"/>
      <c r="AML94" s="133"/>
      <c r="AMM94" s="133"/>
      <c r="AMN94" s="133"/>
      <c r="AMO94" s="133"/>
      <c r="AMP94" s="133"/>
      <c r="AMQ94" s="133"/>
      <c r="AMR94" s="133"/>
      <c r="AMS94" s="133"/>
      <c r="AMT94" s="133"/>
      <c r="AMU94" s="133"/>
      <c r="AMV94" s="133"/>
      <c r="AMW94" s="133"/>
      <c r="AMX94" s="133"/>
      <c r="AMY94" s="133"/>
      <c r="AMZ94" s="133"/>
      <c r="ANA94" s="133"/>
      <c r="ANB94" s="133"/>
      <c r="ANC94" s="133"/>
      <c r="AND94" s="133"/>
      <c r="ANE94" s="133"/>
      <c r="ANF94" s="133"/>
      <c r="ANG94" s="133"/>
      <c r="ANH94" s="133"/>
      <c r="ANI94" s="133"/>
      <c r="ANJ94" s="133"/>
      <c r="ANK94" s="133"/>
      <c r="ANL94" s="133"/>
      <c r="ANM94" s="133"/>
      <c r="ANN94" s="133"/>
      <c r="ANO94" s="133"/>
      <c r="ANP94" s="133"/>
      <c r="ANQ94" s="133"/>
      <c r="ANR94" s="133"/>
      <c r="ANS94" s="133"/>
      <c r="ANT94" s="133"/>
      <c r="ANU94" s="133"/>
      <c r="ANV94" s="133"/>
      <c r="ANW94" s="133"/>
      <c r="ANX94" s="133"/>
      <c r="ANY94" s="133"/>
      <c r="ANZ94" s="133"/>
      <c r="AOA94" s="133"/>
      <c r="AOB94" s="133"/>
      <c r="AOC94" s="133"/>
      <c r="AOD94" s="133"/>
      <c r="AOE94" s="133"/>
      <c r="AOF94" s="133"/>
      <c r="AOG94" s="133"/>
      <c r="AOH94" s="133"/>
      <c r="AOI94" s="133"/>
      <c r="AOJ94" s="133"/>
      <c r="AOK94" s="133"/>
      <c r="AOL94" s="133"/>
      <c r="AOM94" s="133"/>
      <c r="AON94" s="133"/>
      <c r="AOO94" s="133"/>
      <c r="AOP94" s="133"/>
      <c r="AOQ94" s="133"/>
      <c r="AOR94" s="133"/>
      <c r="AOS94" s="133"/>
      <c r="AOT94" s="133"/>
      <c r="AOU94" s="133"/>
      <c r="AOV94" s="133"/>
      <c r="AOW94" s="133"/>
      <c r="AOX94" s="133"/>
      <c r="AOY94" s="133"/>
      <c r="AOZ94" s="133"/>
      <c r="APA94" s="133"/>
      <c r="APB94" s="133"/>
      <c r="APC94" s="133"/>
      <c r="APD94" s="133"/>
      <c r="APE94" s="133"/>
      <c r="APF94" s="133"/>
      <c r="APG94" s="133"/>
      <c r="APH94" s="133"/>
      <c r="API94" s="133"/>
      <c r="APJ94" s="133"/>
      <c r="APK94" s="133"/>
      <c r="APL94" s="133"/>
      <c r="APM94" s="133"/>
      <c r="APN94" s="133"/>
      <c r="APO94" s="133"/>
      <c r="APP94" s="133"/>
      <c r="APQ94" s="133"/>
      <c r="APR94" s="133"/>
      <c r="APS94" s="133"/>
      <c r="APT94" s="133"/>
      <c r="APU94" s="133"/>
      <c r="APV94" s="133"/>
      <c r="APW94" s="133"/>
      <c r="APX94" s="133"/>
      <c r="APY94" s="133"/>
      <c r="APZ94" s="133"/>
      <c r="AQA94" s="133"/>
      <c r="AQB94" s="133"/>
      <c r="AQC94" s="133"/>
      <c r="AQD94" s="133"/>
      <c r="AQE94" s="133"/>
      <c r="AQF94" s="133"/>
      <c r="AQG94" s="133"/>
      <c r="AQH94" s="133"/>
      <c r="AQI94" s="133"/>
      <c r="AQJ94" s="133"/>
      <c r="AQK94" s="133"/>
      <c r="AQL94" s="133"/>
      <c r="AQM94" s="133"/>
      <c r="AQN94" s="133"/>
      <c r="AQO94" s="133"/>
      <c r="AQP94" s="133"/>
      <c r="AQQ94" s="133"/>
      <c r="AQR94" s="133"/>
      <c r="AQS94" s="133"/>
      <c r="AQT94" s="133"/>
      <c r="AQU94" s="133"/>
      <c r="AQV94" s="133"/>
      <c r="AQW94" s="133"/>
      <c r="AQX94" s="133"/>
      <c r="AQY94" s="133"/>
      <c r="AQZ94" s="133"/>
      <c r="ARA94" s="133"/>
      <c r="ARB94" s="133"/>
      <c r="ARC94" s="133"/>
      <c r="ARD94" s="133"/>
      <c r="ARE94" s="133"/>
      <c r="ARF94" s="133"/>
      <c r="ARG94" s="133"/>
      <c r="ARH94" s="133"/>
      <c r="ARI94" s="133"/>
      <c r="ARJ94" s="133"/>
      <c r="ARK94" s="133"/>
      <c r="ARL94" s="133"/>
      <c r="ARM94" s="133"/>
      <c r="ARN94" s="133"/>
      <c r="ARO94" s="133"/>
      <c r="ARP94" s="133"/>
      <c r="ARQ94" s="133"/>
      <c r="ARR94" s="133"/>
      <c r="ARS94" s="133"/>
      <c r="ART94" s="133"/>
      <c r="ARU94" s="133"/>
      <c r="ARV94" s="133"/>
      <c r="ARW94" s="133"/>
      <c r="ARX94" s="133"/>
      <c r="ARY94" s="133"/>
      <c r="ARZ94" s="133"/>
      <c r="ASA94" s="133"/>
      <c r="ASB94" s="133"/>
      <c r="ASC94" s="133"/>
      <c r="ASD94" s="133"/>
      <c r="ASE94" s="133"/>
      <c r="ASF94" s="133"/>
      <c r="ASG94" s="133"/>
      <c r="ASH94" s="133"/>
      <c r="ASI94" s="133"/>
      <c r="ASJ94" s="133"/>
      <c r="ASK94" s="133"/>
      <c r="ASL94" s="133"/>
      <c r="ASM94" s="133"/>
      <c r="ASN94" s="133"/>
      <c r="ASO94" s="133"/>
      <c r="ASP94" s="133"/>
      <c r="ASQ94" s="133"/>
      <c r="ASR94" s="133"/>
      <c r="ASS94" s="133"/>
      <c r="AST94" s="133"/>
      <c r="ASU94" s="133"/>
      <c r="ASV94" s="133"/>
      <c r="ASW94" s="133"/>
      <c r="ASX94" s="133"/>
      <c r="ASY94" s="133"/>
      <c r="ASZ94" s="133"/>
      <c r="ATA94" s="133"/>
      <c r="ATB94" s="133"/>
      <c r="ATC94" s="133"/>
      <c r="ATD94" s="133"/>
      <c r="ATE94" s="133"/>
      <c r="ATF94" s="133"/>
      <c r="ATG94" s="133"/>
      <c r="ATH94" s="133"/>
      <c r="ATI94" s="133"/>
      <c r="ATJ94" s="133"/>
      <c r="ATK94" s="133"/>
      <c r="ATL94" s="133"/>
      <c r="ATM94" s="133"/>
      <c r="ATN94" s="133"/>
      <c r="ATO94" s="133"/>
      <c r="ATP94" s="133"/>
      <c r="ATQ94" s="133"/>
      <c r="ATR94" s="133"/>
      <c r="ATS94" s="133"/>
      <c r="ATT94" s="133"/>
      <c r="ATU94" s="133"/>
      <c r="ATV94" s="133"/>
      <c r="ATW94" s="133"/>
      <c r="ATX94" s="133"/>
      <c r="ATY94" s="133"/>
      <c r="ATZ94" s="133"/>
      <c r="AUA94" s="133"/>
      <c r="AUB94" s="133"/>
      <c r="AUC94" s="133"/>
      <c r="AUD94" s="133"/>
      <c r="AUE94" s="133"/>
      <c r="AUF94" s="133"/>
      <c r="AUG94" s="133"/>
      <c r="AUH94" s="133"/>
      <c r="AUI94" s="133"/>
      <c r="AUJ94" s="133"/>
      <c r="AUK94" s="133"/>
      <c r="AUL94" s="133"/>
      <c r="AUM94" s="133"/>
      <c r="AUN94" s="133"/>
      <c r="AUO94" s="133"/>
      <c r="AUP94" s="133"/>
      <c r="AUQ94" s="133"/>
      <c r="AUR94" s="133"/>
      <c r="AUS94" s="133"/>
      <c r="AUT94" s="133"/>
      <c r="AUU94" s="133"/>
      <c r="AUV94" s="133"/>
      <c r="AUW94" s="133"/>
      <c r="AUX94" s="133"/>
      <c r="AUY94" s="133"/>
      <c r="AUZ94" s="133"/>
      <c r="AVA94" s="133"/>
      <c r="AVB94" s="133"/>
      <c r="AVC94" s="133"/>
      <c r="AVD94" s="133"/>
      <c r="AVE94" s="133"/>
      <c r="AVF94" s="133"/>
      <c r="AVG94" s="133"/>
      <c r="AVH94" s="133"/>
      <c r="AVI94" s="133"/>
      <c r="AVJ94" s="133"/>
      <c r="AVK94" s="133"/>
      <c r="AVL94" s="133"/>
      <c r="AVM94" s="133"/>
      <c r="AVN94" s="133"/>
      <c r="AVO94" s="133"/>
      <c r="AVP94" s="133"/>
      <c r="AVQ94" s="133"/>
      <c r="AVR94" s="133"/>
      <c r="AVS94" s="133"/>
      <c r="AVT94" s="133"/>
      <c r="AVU94" s="133"/>
      <c r="AVV94" s="133"/>
      <c r="AVW94" s="133"/>
      <c r="AVX94" s="133"/>
      <c r="AVY94" s="133"/>
      <c r="AVZ94" s="133"/>
      <c r="AWA94" s="133"/>
      <c r="AWB94" s="133"/>
      <c r="AWC94" s="133"/>
      <c r="AWD94" s="133"/>
      <c r="AWE94" s="133"/>
      <c r="AWF94" s="133"/>
      <c r="AWG94" s="133"/>
      <c r="AWH94" s="133"/>
      <c r="AWI94" s="133"/>
      <c r="AWJ94" s="133"/>
      <c r="AWK94" s="133"/>
      <c r="AWL94" s="133"/>
      <c r="AWM94" s="133"/>
      <c r="AWN94" s="133"/>
      <c r="AWO94" s="133"/>
      <c r="AWP94" s="133"/>
      <c r="AWQ94" s="133"/>
      <c r="AWR94" s="133"/>
      <c r="AWS94" s="133"/>
      <c r="AWT94" s="133"/>
      <c r="AWU94" s="133"/>
      <c r="AWV94" s="133"/>
      <c r="AWW94" s="133"/>
      <c r="AWX94" s="133"/>
      <c r="AWY94" s="133"/>
      <c r="AWZ94" s="133"/>
      <c r="AXA94" s="133"/>
      <c r="AXB94" s="133"/>
      <c r="AXC94" s="133"/>
      <c r="AXD94" s="133"/>
      <c r="AXE94" s="133"/>
      <c r="AXF94" s="133"/>
      <c r="AXG94" s="133"/>
      <c r="AXH94" s="133"/>
      <c r="AXI94" s="133"/>
      <c r="AXJ94" s="133"/>
      <c r="AXK94" s="133"/>
      <c r="AXL94" s="133"/>
      <c r="AXM94" s="133"/>
      <c r="AXN94" s="133"/>
      <c r="AXO94" s="133"/>
      <c r="AXP94" s="133"/>
      <c r="AXQ94" s="133"/>
      <c r="AXR94" s="133"/>
      <c r="AXS94" s="133"/>
      <c r="AXT94" s="133"/>
      <c r="AXU94" s="133"/>
      <c r="AXV94" s="133"/>
      <c r="AXW94" s="133"/>
      <c r="AXX94" s="133"/>
      <c r="AXY94" s="133"/>
      <c r="AXZ94" s="133"/>
      <c r="AYA94" s="133"/>
      <c r="AYB94" s="133"/>
      <c r="AYC94" s="133"/>
      <c r="AYD94" s="133"/>
      <c r="AYE94" s="133"/>
      <c r="AYF94" s="133"/>
      <c r="AYG94" s="133"/>
      <c r="AYH94" s="133"/>
      <c r="AYI94" s="133"/>
      <c r="AYJ94" s="133"/>
      <c r="AYK94" s="133"/>
      <c r="AYL94" s="133"/>
      <c r="AYM94" s="133"/>
      <c r="AYN94" s="133"/>
      <c r="AYO94" s="133"/>
      <c r="AYP94" s="133"/>
      <c r="AYQ94" s="133"/>
      <c r="AYR94" s="133"/>
      <c r="AYS94" s="133"/>
      <c r="AYT94" s="133"/>
      <c r="AYU94" s="133"/>
      <c r="AYV94" s="133"/>
      <c r="AYW94" s="133"/>
      <c r="AYX94" s="133"/>
      <c r="AYY94" s="133"/>
      <c r="AYZ94" s="133"/>
      <c r="AZA94" s="133"/>
      <c r="AZB94" s="133"/>
      <c r="AZC94" s="133"/>
      <c r="AZD94" s="133"/>
      <c r="AZE94" s="133"/>
      <c r="AZF94" s="133"/>
      <c r="AZG94" s="133"/>
      <c r="AZH94" s="133"/>
      <c r="AZI94" s="133"/>
      <c r="AZJ94" s="133"/>
      <c r="AZK94" s="133"/>
      <c r="AZL94" s="133"/>
      <c r="AZM94" s="133"/>
      <c r="AZN94" s="133"/>
      <c r="AZO94" s="133"/>
      <c r="AZP94" s="133"/>
      <c r="AZQ94" s="133"/>
      <c r="AZR94" s="133"/>
      <c r="AZS94" s="133"/>
      <c r="AZT94" s="133"/>
      <c r="AZU94" s="133"/>
      <c r="AZV94" s="133"/>
      <c r="AZW94" s="133"/>
      <c r="AZX94" s="133"/>
      <c r="AZY94" s="133"/>
      <c r="AZZ94" s="133"/>
      <c r="BAA94" s="133"/>
      <c r="BAB94" s="133"/>
      <c r="BAC94" s="133"/>
      <c r="BAD94" s="133"/>
      <c r="BAE94" s="133"/>
      <c r="BAF94" s="133"/>
      <c r="BAG94" s="133"/>
      <c r="BAH94" s="133"/>
      <c r="BAI94" s="133"/>
      <c r="BAJ94" s="133"/>
      <c r="BAK94" s="133"/>
      <c r="BAL94" s="133"/>
      <c r="BAM94" s="133"/>
      <c r="BAN94" s="133"/>
      <c r="BAO94" s="133"/>
      <c r="BAP94" s="133"/>
      <c r="BAQ94" s="133"/>
      <c r="BAR94" s="133"/>
      <c r="BAS94" s="133"/>
      <c r="BAT94" s="133"/>
      <c r="BAU94" s="133"/>
      <c r="BAV94" s="133"/>
      <c r="BAW94" s="133"/>
      <c r="BAX94" s="133"/>
      <c r="BAY94" s="133"/>
      <c r="BAZ94" s="133"/>
      <c r="BBA94" s="133"/>
      <c r="BBB94" s="133"/>
      <c r="BBC94" s="133"/>
      <c r="BBD94" s="133"/>
      <c r="BBE94" s="133"/>
      <c r="BBF94" s="133"/>
      <c r="BBG94" s="133"/>
      <c r="BBH94" s="133"/>
      <c r="BBI94" s="133"/>
      <c r="BBJ94" s="133"/>
      <c r="BBK94" s="133"/>
      <c r="BBL94" s="133"/>
      <c r="BBM94" s="133"/>
      <c r="BBN94" s="133"/>
      <c r="BBO94" s="133"/>
      <c r="BBP94" s="133"/>
      <c r="BBQ94" s="133"/>
      <c r="BBR94" s="133"/>
      <c r="BBS94" s="133"/>
      <c r="BBT94" s="133"/>
      <c r="BBU94" s="133"/>
      <c r="BBV94" s="133"/>
      <c r="BBW94" s="133"/>
      <c r="BBX94" s="133"/>
      <c r="BBY94" s="133"/>
      <c r="BBZ94" s="133"/>
      <c r="BCA94" s="133"/>
      <c r="BCB94" s="133"/>
      <c r="BCC94" s="133"/>
      <c r="BCD94" s="133"/>
      <c r="BCE94" s="133"/>
      <c r="BCF94" s="133"/>
      <c r="BCG94" s="133"/>
      <c r="BCH94" s="133"/>
      <c r="BCI94" s="133"/>
      <c r="BCJ94" s="133"/>
      <c r="BCK94" s="133"/>
      <c r="BCL94" s="133"/>
      <c r="BCM94" s="133"/>
      <c r="BCN94" s="133"/>
      <c r="BCO94" s="133"/>
      <c r="BCP94" s="133"/>
      <c r="BCQ94" s="133"/>
      <c r="BCR94" s="133"/>
      <c r="BCS94" s="133"/>
      <c r="BCT94" s="133"/>
      <c r="BCU94" s="133"/>
      <c r="BCV94" s="133"/>
      <c r="BCW94" s="133"/>
      <c r="BCX94" s="133"/>
      <c r="BCY94" s="133"/>
      <c r="BCZ94" s="133"/>
      <c r="BDA94" s="133"/>
      <c r="BDB94" s="133"/>
      <c r="BDC94" s="133"/>
      <c r="BDD94" s="133"/>
      <c r="BDE94" s="133"/>
      <c r="BDF94" s="133"/>
      <c r="BDG94" s="133"/>
      <c r="BDH94" s="133"/>
      <c r="BDI94" s="133"/>
      <c r="BDJ94" s="133"/>
      <c r="BDK94" s="133"/>
      <c r="BDL94" s="133"/>
      <c r="BDM94" s="133"/>
      <c r="BDN94" s="133"/>
      <c r="BDO94" s="133"/>
      <c r="BDP94" s="133"/>
      <c r="BDQ94" s="133"/>
      <c r="BDR94" s="133"/>
      <c r="BDS94" s="133"/>
      <c r="BDT94" s="133"/>
      <c r="BDU94" s="133"/>
      <c r="BDV94" s="133"/>
      <c r="BDW94" s="133"/>
      <c r="BDX94" s="133"/>
      <c r="BDY94" s="133"/>
      <c r="BDZ94" s="133"/>
      <c r="BEA94" s="133"/>
      <c r="BEB94" s="133"/>
      <c r="BEC94" s="133"/>
      <c r="BED94" s="133"/>
      <c r="BEE94" s="133"/>
      <c r="BEF94" s="133"/>
      <c r="BEG94" s="133"/>
      <c r="BEH94" s="133"/>
      <c r="BEI94" s="133"/>
      <c r="BEJ94" s="133"/>
      <c r="BEK94" s="133"/>
      <c r="BEL94" s="133"/>
      <c r="BEM94" s="133"/>
      <c r="BEN94" s="133"/>
      <c r="BEO94" s="133"/>
      <c r="BEP94" s="133"/>
      <c r="BEQ94" s="133"/>
      <c r="BER94" s="133"/>
      <c r="BES94" s="133"/>
      <c r="BET94" s="133"/>
      <c r="BEU94" s="133"/>
      <c r="BEV94" s="133"/>
      <c r="BEW94" s="133"/>
      <c r="BEX94" s="133"/>
      <c r="BEY94" s="133"/>
      <c r="BEZ94" s="133"/>
      <c r="BFA94" s="133"/>
      <c r="BFB94" s="133"/>
      <c r="BFC94" s="133"/>
      <c r="BFD94" s="133"/>
      <c r="BFE94" s="133"/>
      <c r="BFF94" s="133"/>
      <c r="BFG94" s="133"/>
      <c r="BFH94" s="133"/>
      <c r="BFI94" s="133"/>
      <c r="BFJ94" s="133"/>
      <c r="BFK94" s="133"/>
      <c r="BFL94" s="133"/>
      <c r="BFM94" s="133"/>
      <c r="BFN94" s="133"/>
      <c r="BFO94" s="133"/>
      <c r="BFP94" s="133"/>
      <c r="BFQ94" s="133"/>
      <c r="BFR94" s="133"/>
      <c r="BFS94" s="133"/>
      <c r="BFT94" s="133"/>
      <c r="BFU94" s="133"/>
      <c r="BFV94" s="133"/>
      <c r="BFW94" s="133"/>
      <c r="BFX94" s="133"/>
      <c r="BFY94" s="133"/>
      <c r="BFZ94" s="133"/>
      <c r="BGA94" s="133"/>
      <c r="BGB94" s="133"/>
      <c r="BGC94" s="133"/>
      <c r="BGD94" s="133"/>
      <c r="BGE94" s="133"/>
      <c r="BGF94" s="133"/>
      <c r="BGG94" s="133"/>
      <c r="BGH94" s="133"/>
      <c r="BGI94" s="133"/>
      <c r="BGJ94" s="133"/>
      <c r="BGK94" s="133"/>
      <c r="BGL94" s="133"/>
      <c r="BGM94" s="133"/>
      <c r="BGN94" s="133"/>
      <c r="BGO94" s="133"/>
      <c r="BGP94" s="133"/>
      <c r="BGQ94" s="133"/>
      <c r="BGR94" s="133"/>
      <c r="BGS94" s="133"/>
      <c r="BGT94" s="133"/>
      <c r="BGU94" s="133"/>
      <c r="BGV94" s="133"/>
      <c r="BGW94" s="133"/>
      <c r="BGX94" s="133"/>
      <c r="BGY94" s="133"/>
      <c r="BGZ94" s="133"/>
      <c r="BHA94" s="133"/>
      <c r="BHB94" s="133"/>
      <c r="BHC94" s="133"/>
      <c r="BHD94" s="133"/>
      <c r="BHE94" s="133"/>
      <c r="BHF94" s="133"/>
      <c r="BHG94" s="133"/>
      <c r="BHH94" s="133"/>
      <c r="BHI94" s="133"/>
      <c r="BHJ94" s="133"/>
      <c r="BHK94" s="133"/>
      <c r="BHL94" s="133"/>
      <c r="BHM94" s="133"/>
      <c r="BHN94" s="133"/>
      <c r="BHO94" s="133"/>
      <c r="BHP94" s="133"/>
      <c r="BHQ94" s="133"/>
      <c r="BHR94" s="133"/>
      <c r="BHS94" s="133"/>
      <c r="BHT94" s="133"/>
      <c r="BHU94" s="133"/>
      <c r="BHV94" s="133"/>
      <c r="BHW94" s="133"/>
      <c r="BHX94" s="133"/>
      <c r="BHY94" s="133"/>
      <c r="BHZ94" s="133"/>
      <c r="BIA94" s="133"/>
      <c r="BIB94" s="133"/>
      <c r="BIC94" s="133"/>
      <c r="BID94" s="133"/>
      <c r="BIE94" s="133"/>
      <c r="BIF94" s="133"/>
      <c r="BIG94" s="133"/>
      <c r="BIH94" s="133"/>
      <c r="BII94" s="133"/>
      <c r="BIJ94" s="133"/>
      <c r="BIK94" s="133"/>
      <c r="BIL94" s="133"/>
      <c r="BIM94" s="133"/>
      <c r="BIN94" s="133"/>
      <c r="BIO94" s="133"/>
      <c r="BIP94" s="133"/>
      <c r="BIQ94" s="133"/>
      <c r="BIR94" s="133"/>
      <c r="BIS94" s="133"/>
      <c r="BIT94" s="133"/>
      <c r="BIU94" s="133"/>
      <c r="BIV94" s="133"/>
      <c r="BIW94" s="133"/>
      <c r="BIX94" s="133"/>
      <c r="BIY94" s="133"/>
      <c r="BIZ94" s="133"/>
      <c r="BJA94" s="133"/>
      <c r="BJB94" s="133"/>
      <c r="BJC94" s="133"/>
      <c r="BJD94" s="133"/>
      <c r="BJE94" s="133"/>
      <c r="BJF94" s="133"/>
      <c r="BJG94" s="133"/>
      <c r="BJH94" s="133"/>
      <c r="BJI94" s="133"/>
      <c r="BJJ94" s="133"/>
      <c r="BJK94" s="133"/>
      <c r="BJL94" s="133"/>
      <c r="BJM94" s="133"/>
      <c r="BJN94" s="133"/>
      <c r="BJO94" s="133"/>
      <c r="BJP94" s="133"/>
      <c r="BJQ94" s="133"/>
      <c r="BJR94" s="133"/>
      <c r="BJS94" s="133"/>
      <c r="BJT94" s="133"/>
      <c r="BJU94" s="133"/>
      <c r="BJV94" s="133"/>
      <c r="BJW94" s="133"/>
      <c r="BJX94" s="133"/>
      <c r="BJY94" s="133"/>
      <c r="BJZ94" s="133"/>
      <c r="BKA94" s="133"/>
      <c r="BKB94" s="133"/>
      <c r="BKC94" s="133"/>
      <c r="BKD94" s="133"/>
      <c r="BKE94" s="133"/>
      <c r="BKF94" s="133"/>
      <c r="BKG94" s="133"/>
      <c r="BKH94" s="133"/>
      <c r="BKI94" s="133"/>
      <c r="BKJ94" s="133"/>
      <c r="BKK94" s="133"/>
      <c r="BKL94" s="133"/>
      <c r="BKM94" s="133"/>
      <c r="BKN94" s="133"/>
      <c r="BKO94" s="133"/>
      <c r="BKP94" s="133"/>
      <c r="BKQ94" s="133"/>
      <c r="BKR94" s="133"/>
      <c r="BKS94" s="133"/>
      <c r="BKT94" s="133"/>
      <c r="BKU94" s="133"/>
      <c r="BKV94" s="133"/>
      <c r="BKW94" s="133"/>
      <c r="BKX94" s="133"/>
      <c r="BKY94" s="133"/>
      <c r="BKZ94" s="133"/>
      <c r="BLA94" s="133"/>
      <c r="BLB94" s="133"/>
      <c r="BLC94" s="133"/>
      <c r="BLD94" s="133"/>
      <c r="BLE94" s="133"/>
      <c r="BLF94" s="133"/>
      <c r="BLG94" s="133"/>
      <c r="BLH94" s="133"/>
      <c r="BLI94" s="133"/>
      <c r="BLJ94" s="133"/>
      <c r="BLK94" s="133"/>
      <c r="BLL94" s="133"/>
      <c r="BLM94" s="133"/>
      <c r="BLN94" s="133"/>
      <c r="BLO94" s="133"/>
      <c r="BLP94" s="133"/>
      <c r="BLQ94" s="133"/>
      <c r="BLR94" s="133"/>
      <c r="BLS94" s="133"/>
      <c r="BLT94" s="133"/>
      <c r="BLU94" s="133"/>
      <c r="BLV94" s="133"/>
      <c r="BLW94" s="133"/>
      <c r="BLX94" s="133"/>
      <c r="BLY94" s="133"/>
      <c r="BLZ94" s="133"/>
      <c r="BMA94" s="133"/>
      <c r="BMB94" s="133"/>
      <c r="BMC94" s="133"/>
      <c r="BMD94" s="133"/>
      <c r="BME94" s="133"/>
      <c r="BMF94" s="133"/>
      <c r="BMG94" s="133"/>
      <c r="BMH94" s="133"/>
      <c r="BMI94" s="133"/>
      <c r="BMJ94" s="133"/>
      <c r="BMK94" s="133"/>
      <c r="BML94" s="133"/>
      <c r="BMM94" s="133"/>
      <c r="BMN94" s="133"/>
      <c r="BMO94" s="133"/>
      <c r="BMP94" s="133"/>
      <c r="BMQ94" s="133"/>
      <c r="BMR94" s="133"/>
      <c r="BMS94" s="133"/>
      <c r="BMT94" s="133"/>
      <c r="BMU94" s="133"/>
      <c r="BMV94" s="133"/>
      <c r="BMW94" s="133"/>
      <c r="BMX94" s="133"/>
      <c r="BMY94" s="133"/>
      <c r="BMZ94" s="133"/>
      <c r="BNA94" s="133"/>
      <c r="BNB94" s="133"/>
      <c r="BNC94" s="133"/>
      <c r="BND94" s="133"/>
      <c r="BNE94" s="133"/>
      <c r="BNF94" s="133"/>
      <c r="BNG94" s="133"/>
      <c r="BNH94" s="133"/>
      <c r="BNI94" s="133"/>
      <c r="BNJ94" s="133"/>
      <c r="BNK94" s="133"/>
      <c r="BNL94" s="133"/>
      <c r="BNM94" s="133"/>
      <c r="BNN94" s="133"/>
      <c r="BNO94" s="133"/>
      <c r="BNP94" s="133"/>
      <c r="BNQ94" s="133"/>
      <c r="BNR94" s="133"/>
      <c r="BNS94" s="133"/>
      <c r="BNT94" s="133"/>
      <c r="BNU94" s="133"/>
      <c r="BNV94" s="133"/>
      <c r="BNW94" s="133"/>
      <c r="BNX94" s="133"/>
      <c r="BNY94" s="133"/>
      <c r="BNZ94" s="133"/>
      <c r="BOA94" s="133"/>
      <c r="BOB94" s="133"/>
      <c r="BOC94" s="133"/>
      <c r="BOD94" s="133"/>
      <c r="BOE94" s="133"/>
      <c r="BOF94" s="133"/>
      <c r="BOG94" s="133"/>
      <c r="BOH94" s="133"/>
      <c r="BOI94" s="133"/>
      <c r="BOJ94" s="133"/>
      <c r="BOK94" s="133"/>
      <c r="BOL94" s="133"/>
      <c r="BOM94" s="133"/>
      <c r="BON94" s="133"/>
      <c r="BOO94" s="133"/>
      <c r="BOP94" s="133"/>
      <c r="BOQ94" s="133"/>
      <c r="BOR94" s="133"/>
      <c r="BOS94" s="133"/>
      <c r="BOT94" s="133"/>
      <c r="BOU94" s="133"/>
      <c r="BOV94" s="133"/>
      <c r="BOW94" s="133"/>
      <c r="BOX94" s="133"/>
      <c r="BOY94" s="133"/>
      <c r="BOZ94" s="133"/>
      <c r="BPA94" s="133"/>
      <c r="BPB94" s="133"/>
      <c r="BPC94" s="133"/>
      <c r="BPD94" s="133"/>
      <c r="BPE94" s="133"/>
      <c r="BPF94" s="133"/>
      <c r="BPG94" s="133"/>
      <c r="BPH94" s="133"/>
      <c r="BPI94" s="133"/>
      <c r="BPJ94" s="133"/>
      <c r="BPK94" s="133"/>
      <c r="BPL94" s="133"/>
      <c r="BPM94" s="133"/>
      <c r="BPN94" s="133"/>
      <c r="BPO94" s="133"/>
      <c r="BPP94" s="133"/>
      <c r="BPQ94" s="133"/>
      <c r="BPR94" s="133"/>
      <c r="BPS94" s="133"/>
      <c r="BPT94" s="133"/>
      <c r="BPU94" s="133"/>
      <c r="BPV94" s="133"/>
      <c r="BPW94" s="133"/>
      <c r="BPX94" s="133"/>
      <c r="BPY94" s="133"/>
      <c r="BPZ94" s="133"/>
      <c r="BQA94" s="133"/>
      <c r="BQB94" s="133"/>
      <c r="BQC94" s="133"/>
      <c r="BQD94" s="133"/>
      <c r="BQE94" s="133"/>
      <c r="BQF94" s="133"/>
      <c r="BQG94" s="133"/>
      <c r="BQH94" s="133"/>
      <c r="BQI94" s="133"/>
      <c r="BQJ94" s="133"/>
      <c r="BQK94" s="133"/>
      <c r="BQL94" s="133"/>
      <c r="BQM94" s="133"/>
      <c r="BQN94" s="133"/>
      <c r="BQO94" s="133"/>
      <c r="BQP94" s="133"/>
      <c r="BQQ94" s="133"/>
      <c r="BQR94" s="133"/>
      <c r="BQS94" s="133"/>
      <c r="BQT94" s="133"/>
      <c r="BQU94" s="133"/>
      <c r="BQV94" s="133"/>
      <c r="BQW94" s="133"/>
      <c r="BQX94" s="133"/>
      <c r="BQY94" s="133"/>
      <c r="BQZ94" s="133"/>
      <c r="BRA94" s="133"/>
      <c r="BRB94" s="133"/>
      <c r="BRC94" s="133"/>
      <c r="BRD94" s="133"/>
      <c r="BRE94" s="133"/>
      <c r="BRF94" s="133"/>
      <c r="BRG94" s="133"/>
      <c r="BRH94" s="133"/>
      <c r="BRI94" s="133"/>
      <c r="BRJ94" s="133"/>
      <c r="BRK94" s="133"/>
      <c r="BRL94" s="133"/>
      <c r="BRM94" s="133"/>
      <c r="BRN94" s="133"/>
      <c r="BRO94" s="133"/>
      <c r="BRP94" s="133"/>
      <c r="BRQ94" s="133"/>
      <c r="BRR94" s="133"/>
      <c r="BRS94" s="133"/>
      <c r="BRT94" s="133"/>
      <c r="BRU94" s="133"/>
      <c r="BRV94" s="133"/>
      <c r="BRW94" s="133"/>
      <c r="BRX94" s="133"/>
      <c r="BRY94" s="133"/>
      <c r="BRZ94" s="133"/>
      <c r="BSA94" s="133"/>
      <c r="BSB94" s="133"/>
      <c r="BSC94" s="133"/>
      <c r="BSD94" s="133"/>
      <c r="BSE94" s="133"/>
      <c r="BSF94" s="133"/>
      <c r="BSG94" s="133"/>
      <c r="BSH94" s="133"/>
      <c r="BSI94" s="133"/>
      <c r="BSJ94" s="133"/>
      <c r="BSK94" s="133"/>
      <c r="BSL94" s="133"/>
      <c r="BSM94" s="133"/>
      <c r="BSN94" s="133"/>
      <c r="BSO94" s="133"/>
      <c r="BSP94" s="133"/>
      <c r="BSQ94" s="133"/>
      <c r="BSR94" s="133"/>
      <c r="BSS94" s="133"/>
      <c r="BST94" s="133"/>
      <c r="BSU94" s="133"/>
      <c r="BSV94" s="133"/>
      <c r="BSW94" s="133"/>
      <c r="BSX94" s="133"/>
      <c r="BSY94" s="133"/>
      <c r="BSZ94" s="133"/>
      <c r="BTA94" s="133"/>
      <c r="BTB94" s="133"/>
      <c r="BTC94" s="133"/>
      <c r="BTD94" s="133"/>
      <c r="BTE94" s="133"/>
      <c r="BTF94" s="133"/>
      <c r="BTG94" s="133"/>
      <c r="BTH94" s="133"/>
      <c r="BTI94" s="133"/>
      <c r="BTJ94" s="133"/>
      <c r="BTK94" s="133"/>
      <c r="BTL94" s="133"/>
      <c r="BTM94" s="133"/>
      <c r="BTN94" s="133"/>
      <c r="BTO94" s="133"/>
      <c r="BTP94" s="133"/>
      <c r="BTQ94" s="133"/>
      <c r="BTR94" s="133"/>
      <c r="BTS94" s="133"/>
      <c r="BTT94" s="133"/>
      <c r="BTU94" s="133"/>
      <c r="BTV94" s="133"/>
      <c r="BTW94" s="133"/>
      <c r="BTX94" s="133"/>
      <c r="BTY94" s="133"/>
      <c r="BTZ94" s="133"/>
      <c r="BUA94" s="133"/>
      <c r="BUB94" s="133"/>
      <c r="BUC94" s="133"/>
      <c r="BUD94" s="133"/>
      <c r="BUE94" s="133"/>
      <c r="BUF94" s="133"/>
      <c r="BUG94" s="133"/>
      <c r="BUH94" s="133"/>
      <c r="BUI94" s="133"/>
      <c r="BUJ94" s="133"/>
      <c r="BUK94" s="133"/>
      <c r="BUL94" s="133"/>
      <c r="BUM94" s="133"/>
      <c r="BUN94" s="133"/>
      <c r="BUO94" s="133"/>
      <c r="BUP94" s="133"/>
      <c r="BUQ94" s="133"/>
      <c r="BUR94" s="133"/>
      <c r="BUS94" s="133"/>
      <c r="BUT94" s="133"/>
      <c r="BUU94" s="133"/>
      <c r="BUV94" s="133"/>
      <c r="BUW94" s="133"/>
      <c r="BUX94" s="133"/>
      <c r="BUY94" s="133"/>
      <c r="BUZ94" s="133"/>
      <c r="BVA94" s="133"/>
      <c r="BVB94" s="133"/>
      <c r="BVC94" s="133"/>
      <c r="BVD94" s="133"/>
      <c r="BVE94" s="133"/>
      <c r="BVF94" s="133"/>
      <c r="BVG94" s="133"/>
      <c r="BVH94" s="133"/>
      <c r="BVI94" s="133"/>
      <c r="BVJ94" s="133"/>
      <c r="BVK94" s="133"/>
      <c r="BVL94" s="133"/>
      <c r="BVM94" s="133"/>
      <c r="BVN94" s="133"/>
      <c r="BVO94" s="133"/>
      <c r="BVP94" s="133"/>
      <c r="BVQ94" s="133"/>
      <c r="BVR94" s="133"/>
      <c r="BVS94" s="133"/>
      <c r="BVT94" s="133"/>
      <c r="BVU94" s="133"/>
      <c r="BVV94" s="133"/>
      <c r="BVW94" s="133"/>
      <c r="BVX94" s="133"/>
      <c r="BVY94" s="133"/>
      <c r="BVZ94" s="133"/>
      <c r="BWA94" s="133"/>
      <c r="BWB94" s="133"/>
      <c r="BWC94" s="133"/>
      <c r="BWD94" s="133"/>
      <c r="BWE94" s="133"/>
      <c r="BWF94" s="133"/>
      <c r="BWG94" s="133"/>
      <c r="BWH94" s="133"/>
      <c r="BWI94" s="133"/>
      <c r="BWJ94" s="133"/>
      <c r="BWK94" s="133"/>
      <c r="BWL94" s="133"/>
      <c r="BWM94" s="133"/>
      <c r="BWN94" s="133"/>
      <c r="BWO94" s="133"/>
      <c r="BWP94" s="133"/>
      <c r="BWQ94" s="133"/>
      <c r="BWR94" s="133"/>
      <c r="BWS94" s="133"/>
      <c r="BWT94" s="133"/>
      <c r="BWU94" s="133"/>
      <c r="BWV94" s="133"/>
      <c r="BWW94" s="133"/>
      <c r="BWX94" s="133"/>
      <c r="BWY94" s="133"/>
      <c r="BWZ94" s="133"/>
      <c r="BXA94" s="133"/>
      <c r="BXB94" s="133"/>
      <c r="BXC94" s="133"/>
      <c r="BXD94" s="133"/>
      <c r="BXE94" s="133"/>
      <c r="BXF94" s="133"/>
      <c r="BXG94" s="133"/>
      <c r="BXH94" s="133"/>
      <c r="BXI94" s="133"/>
      <c r="BXJ94" s="133"/>
      <c r="BXK94" s="133"/>
      <c r="BXL94" s="133"/>
      <c r="BXM94" s="133"/>
      <c r="BXN94" s="133"/>
      <c r="BXO94" s="133"/>
      <c r="BXP94" s="133"/>
      <c r="BXQ94" s="133"/>
      <c r="BXR94" s="133"/>
      <c r="BXS94" s="133"/>
      <c r="BXT94" s="133"/>
      <c r="BXU94" s="133"/>
      <c r="BXV94" s="133"/>
      <c r="BXW94" s="133"/>
      <c r="BXX94" s="133"/>
      <c r="BXY94" s="133"/>
      <c r="BXZ94" s="133"/>
      <c r="BYA94" s="133"/>
      <c r="BYB94" s="133"/>
      <c r="BYC94" s="133"/>
      <c r="BYD94" s="133"/>
      <c r="BYE94" s="133"/>
      <c r="BYF94" s="133"/>
      <c r="BYG94" s="133"/>
      <c r="BYH94" s="133"/>
      <c r="BYI94" s="133"/>
      <c r="BYJ94" s="133"/>
      <c r="BYK94" s="133"/>
      <c r="BYL94" s="133"/>
      <c r="BYM94" s="133"/>
      <c r="BYN94" s="133"/>
      <c r="BYO94" s="133"/>
      <c r="BYP94" s="133"/>
      <c r="BYQ94" s="133"/>
      <c r="BYR94" s="133"/>
      <c r="BYS94" s="133"/>
      <c r="BYT94" s="133"/>
      <c r="BYU94" s="133"/>
      <c r="BYV94" s="133"/>
      <c r="BYW94" s="133"/>
      <c r="BYX94" s="133"/>
      <c r="BYY94" s="133"/>
      <c r="BYZ94" s="133"/>
      <c r="BZA94" s="133"/>
      <c r="BZB94" s="133"/>
      <c r="BZC94" s="133"/>
      <c r="BZD94" s="133"/>
      <c r="BZE94" s="133"/>
      <c r="BZF94" s="133"/>
      <c r="BZG94" s="133"/>
      <c r="BZH94" s="133"/>
      <c r="BZI94" s="133"/>
      <c r="BZJ94" s="133"/>
      <c r="BZK94" s="133"/>
      <c r="BZL94" s="133"/>
      <c r="BZM94" s="133"/>
      <c r="BZN94" s="133"/>
      <c r="BZO94" s="133"/>
      <c r="BZP94" s="133"/>
      <c r="BZQ94" s="133"/>
      <c r="BZR94" s="133"/>
      <c r="BZS94" s="133"/>
      <c r="BZT94" s="133"/>
      <c r="BZU94" s="133"/>
      <c r="BZV94" s="133"/>
      <c r="BZW94" s="133"/>
      <c r="BZX94" s="133"/>
      <c r="BZY94" s="133"/>
      <c r="BZZ94" s="133"/>
      <c r="CAA94" s="133"/>
      <c r="CAB94" s="133"/>
      <c r="CAC94" s="133"/>
      <c r="CAD94" s="133"/>
      <c r="CAE94" s="133"/>
      <c r="CAF94" s="133"/>
      <c r="CAG94" s="133"/>
      <c r="CAH94" s="133"/>
      <c r="CAI94" s="133"/>
      <c r="CAJ94" s="133"/>
      <c r="CAK94" s="133"/>
      <c r="CAL94" s="133"/>
      <c r="CAM94" s="133"/>
      <c r="CAN94" s="133"/>
      <c r="CAO94" s="133"/>
      <c r="CAP94" s="133"/>
      <c r="CAQ94" s="133"/>
      <c r="CAR94" s="133"/>
      <c r="CAS94" s="133"/>
      <c r="CAT94" s="133"/>
      <c r="CAU94" s="133"/>
      <c r="CAV94" s="133"/>
      <c r="CAW94" s="133"/>
      <c r="CAX94" s="133"/>
      <c r="CAY94" s="133"/>
      <c r="CAZ94" s="133"/>
      <c r="CBA94" s="133"/>
      <c r="CBB94" s="133"/>
      <c r="CBC94" s="133"/>
      <c r="CBD94" s="133"/>
      <c r="CBE94" s="133"/>
      <c r="CBF94" s="133"/>
      <c r="CBG94" s="133"/>
      <c r="CBH94" s="133"/>
      <c r="CBI94" s="133"/>
      <c r="CBJ94" s="133"/>
      <c r="CBK94" s="133"/>
      <c r="CBL94" s="133"/>
      <c r="CBM94" s="133"/>
      <c r="CBN94" s="133"/>
      <c r="CBO94" s="133"/>
      <c r="CBP94" s="133"/>
      <c r="CBQ94" s="133"/>
      <c r="CBR94" s="133"/>
      <c r="CBS94" s="133"/>
      <c r="CBT94" s="133"/>
      <c r="CBU94" s="133"/>
      <c r="CBV94" s="133"/>
      <c r="CBW94" s="133"/>
      <c r="CBX94" s="133"/>
      <c r="CBY94" s="133"/>
      <c r="CBZ94" s="133"/>
      <c r="CCA94" s="133"/>
      <c r="CCB94" s="133"/>
      <c r="CCC94" s="133"/>
      <c r="CCD94" s="133"/>
      <c r="CCE94" s="133"/>
      <c r="CCF94" s="133"/>
      <c r="CCG94" s="133"/>
      <c r="CCH94" s="133"/>
      <c r="CCI94" s="133"/>
      <c r="CCJ94" s="133"/>
      <c r="CCK94" s="133"/>
      <c r="CCL94" s="133"/>
      <c r="CCM94" s="133"/>
      <c r="CCN94" s="133"/>
      <c r="CCO94" s="133"/>
      <c r="CCP94" s="133"/>
      <c r="CCQ94" s="133"/>
      <c r="CCR94" s="133"/>
      <c r="CCS94" s="133"/>
      <c r="CCT94" s="133"/>
      <c r="CCU94" s="133"/>
      <c r="CCV94" s="133"/>
      <c r="CCW94" s="133"/>
      <c r="CCX94" s="133"/>
      <c r="CCY94" s="133"/>
      <c r="CCZ94" s="133"/>
      <c r="CDA94" s="133"/>
      <c r="CDB94" s="133"/>
      <c r="CDC94" s="133"/>
      <c r="CDD94" s="133"/>
      <c r="CDE94" s="133"/>
      <c r="CDF94" s="133"/>
      <c r="CDG94" s="133"/>
      <c r="CDH94" s="133"/>
      <c r="CDI94" s="133"/>
      <c r="CDJ94" s="133"/>
      <c r="CDK94" s="133"/>
      <c r="CDL94" s="133"/>
      <c r="CDM94" s="133"/>
      <c r="CDN94" s="133"/>
      <c r="CDO94" s="133"/>
      <c r="CDP94" s="133"/>
      <c r="CDQ94" s="133"/>
      <c r="CDR94" s="133"/>
      <c r="CDS94" s="133"/>
      <c r="CDT94" s="133"/>
      <c r="CDU94" s="133"/>
      <c r="CDV94" s="133"/>
      <c r="CDW94" s="133"/>
      <c r="CDX94" s="133"/>
      <c r="CDY94" s="133"/>
      <c r="CDZ94" s="133"/>
      <c r="CEA94" s="133"/>
      <c r="CEB94" s="133"/>
      <c r="CEC94" s="133"/>
      <c r="CED94" s="133"/>
      <c r="CEE94" s="133"/>
      <c r="CEF94" s="133"/>
      <c r="CEG94" s="133"/>
      <c r="CEH94" s="133"/>
      <c r="CEI94" s="133"/>
      <c r="CEJ94" s="133"/>
      <c r="CEK94" s="133"/>
      <c r="CEL94" s="133"/>
      <c r="CEM94" s="133"/>
      <c r="CEN94" s="133"/>
      <c r="CEO94" s="133"/>
      <c r="CEP94" s="133"/>
      <c r="CEQ94" s="133"/>
      <c r="CER94" s="133"/>
      <c r="CES94" s="133"/>
      <c r="CET94" s="133"/>
      <c r="CEU94" s="133"/>
      <c r="CEV94" s="133"/>
      <c r="CEW94" s="133"/>
      <c r="CEX94" s="133"/>
      <c r="CEY94" s="133"/>
      <c r="CEZ94" s="133"/>
      <c r="CFA94" s="133"/>
      <c r="CFB94" s="133"/>
      <c r="CFC94" s="133"/>
      <c r="CFD94" s="133"/>
      <c r="CFE94" s="133"/>
      <c r="CFF94" s="133"/>
      <c r="CFG94" s="133"/>
      <c r="CFH94" s="133"/>
      <c r="CFI94" s="133"/>
      <c r="CFJ94" s="133"/>
      <c r="CFK94" s="133"/>
      <c r="CFL94" s="133"/>
      <c r="CFM94" s="133"/>
      <c r="CFN94" s="133"/>
      <c r="CFO94" s="133"/>
      <c r="CFP94" s="133"/>
      <c r="CFQ94" s="133"/>
      <c r="CFR94" s="133"/>
      <c r="CFS94" s="133"/>
      <c r="CFT94" s="133"/>
      <c r="CFU94" s="133"/>
      <c r="CFV94" s="133"/>
      <c r="CFW94" s="133"/>
      <c r="CFX94" s="133"/>
      <c r="CFY94" s="133"/>
      <c r="CFZ94" s="133"/>
      <c r="CGA94" s="133"/>
      <c r="CGB94" s="133"/>
      <c r="CGC94" s="133"/>
      <c r="CGD94" s="133"/>
      <c r="CGE94" s="133"/>
      <c r="CGF94" s="133"/>
      <c r="CGG94" s="133"/>
      <c r="CGH94" s="133"/>
      <c r="CGI94" s="133"/>
      <c r="CGJ94" s="133"/>
      <c r="CGK94" s="133"/>
      <c r="CGL94" s="133"/>
      <c r="CGM94" s="133"/>
      <c r="CGN94" s="133"/>
      <c r="CGO94" s="133"/>
      <c r="CGP94" s="133"/>
      <c r="CGQ94" s="133"/>
      <c r="CGR94" s="133"/>
      <c r="CGS94" s="133"/>
      <c r="CGT94" s="133"/>
      <c r="CGU94" s="133"/>
      <c r="CGV94" s="133"/>
      <c r="CGW94" s="133"/>
      <c r="CGX94" s="133"/>
      <c r="CGY94" s="133"/>
      <c r="CGZ94" s="133"/>
      <c r="CHA94" s="133"/>
      <c r="CHB94" s="133"/>
      <c r="CHC94" s="133"/>
      <c r="CHD94" s="133"/>
      <c r="CHE94" s="133"/>
      <c r="CHF94" s="133"/>
      <c r="CHG94" s="133"/>
      <c r="CHH94" s="133"/>
      <c r="CHI94" s="133"/>
      <c r="CHJ94" s="133"/>
      <c r="CHK94" s="133"/>
      <c r="CHL94" s="133"/>
      <c r="CHM94" s="133"/>
      <c r="CHN94" s="133"/>
      <c r="CHO94" s="133"/>
      <c r="CHP94" s="133"/>
      <c r="CHQ94" s="133"/>
      <c r="CHR94" s="133"/>
      <c r="CHS94" s="133"/>
      <c r="CHT94" s="133"/>
      <c r="CHU94" s="133"/>
      <c r="CHV94" s="133"/>
      <c r="CHW94" s="133"/>
      <c r="CHX94" s="133"/>
      <c r="CHY94" s="133"/>
      <c r="CHZ94" s="133"/>
      <c r="CIA94" s="133"/>
      <c r="CIB94" s="133"/>
      <c r="CIC94" s="133"/>
      <c r="CID94" s="133"/>
      <c r="CIE94" s="133"/>
      <c r="CIF94" s="133"/>
      <c r="CIG94" s="133"/>
      <c r="CIH94" s="133"/>
      <c r="CII94" s="133"/>
      <c r="CIJ94" s="133"/>
      <c r="CIK94" s="133"/>
      <c r="CIL94" s="133"/>
      <c r="CIM94" s="133"/>
      <c r="CIN94" s="133"/>
      <c r="CIO94" s="133"/>
      <c r="CIP94" s="133"/>
      <c r="CIQ94" s="133"/>
      <c r="CIR94" s="133"/>
      <c r="CIS94" s="133"/>
      <c r="CIT94" s="133"/>
      <c r="CIU94" s="133"/>
      <c r="CIV94" s="133"/>
      <c r="CIW94" s="133"/>
      <c r="CIX94" s="133"/>
      <c r="CIY94" s="133"/>
      <c r="CIZ94" s="133"/>
      <c r="CJA94" s="133"/>
      <c r="CJB94" s="133"/>
      <c r="CJC94" s="133"/>
      <c r="CJD94" s="133"/>
      <c r="CJE94" s="133"/>
      <c r="CJF94" s="133"/>
      <c r="CJG94" s="133"/>
      <c r="CJH94" s="133"/>
      <c r="CJI94" s="133"/>
      <c r="CJJ94" s="133"/>
      <c r="CJK94" s="133"/>
      <c r="CJL94" s="133"/>
      <c r="CJM94" s="133"/>
      <c r="CJN94" s="133"/>
      <c r="CJO94" s="133"/>
      <c r="CJP94" s="133"/>
      <c r="CJQ94" s="133"/>
      <c r="CJR94" s="133"/>
      <c r="CJS94" s="133"/>
      <c r="CJT94" s="133"/>
      <c r="CJU94" s="133"/>
      <c r="CJV94" s="133"/>
      <c r="CJW94" s="133"/>
      <c r="CJX94" s="133"/>
      <c r="CJY94" s="133"/>
      <c r="CJZ94" s="133"/>
      <c r="CKA94" s="133"/>
      <c r="CKB94" s="133"/>
      <c r="CKC94" s="133"/>
      <c r="CKD94" s="133"/>
      <c r="CKE94" s="133"/>
      <c r="CKF94" s="133"/>
      <c r="CKG94" s="133"/>
      <c r="CKH94" s="133"/>
      <c r="CKI94" s="133"/>
      <c r="CKJ94" s="133"/>
      <c r="CKK94" s="133"/>
      <c r="CKL94" s="133"/>
      <c r="CKM94" s="133"/>
      <c r="CKN94" s="133"/>
      <c r="CKO94" s="133"/>
      <c r="CKP94" s="133"/>
      <c r="CKQ94" s="133"/>
      <c r="CKR94" s="133"/>
      <c r="CKS94" s="133"/>
      <c r="CKT94" s="133"/>
      <c r="CKU94" s="133"/>
      <c r="CKV94" s="133"/>
      <c r="CKW94" s="133"/>
      <c r="CKX94" s="133"/>
      <c r="CKY94" s="133"/>
      <c r="CKZ94" s="133"/>
      <c r="CLA94" s="133"/>
      <c r="CLB94" s="133"/>
      <c r="CLC94" s="133"/>
      <c r="CLD94" s="133"/>
      <c r="CLE94" s="133"/>
      <c r="CLF94" s="133"/>
      <c r="CLG94" s="133"/>
      <c r="CLH94" s="133"/>
      <c r="CLI94" s="133"/>
      <c r="CLJ94" s="133"/>
      <c r="CLK94" s="133"/>
      <c r="CLL94" s="133"/>
      <c r="CLM94" s="133"/>
      <c r="CLN94" s="133"/>
      <c r="CLO94" s="133"/>
      <c r="CLP94" s="133"/>
      <c r="CLQ94" s="133"/>
      <c r="CLR94" s="133"/>
      <c r="CLS94" s="133"/>
      <c r="CLT94" s="133"/>
      <c r="CLU94" s="133"/>
      <c r="CLV94" s="133"/>
      <c r="CLW94" s="133"/>
      <c r="CLX94" s="133"/>
      <c r="CLY94" s="133"/>
      <c r="CLZ94" s="133"/>
      <c r="CMA94" s="133"/>
      <c r="CMB94" s="133"/>
      <c r="CMC94" s="133"/>
      <c r="CMD94" s="133"/>
      <c r="CME94" s="133"/>
      <c r="CMF94" s="133"/>
      <c r="CMG94" s="133"/>
      <c r="CMH94" s="133"/>
      <c r="CMI94" s="133"/>
      <c r="CMJ94" s="133"/>
      <c r="CMK94" s="133"/>
      <c r="CML94" s="133"/>
      <c r="CMM94" s="133"/>
      <c r="CMN94" s="133"/>
      <c r="CMO94" s="133"/>
      <c r="CMP94" s="133"/>
      <c r="CMQ94" s="133"/>
      <c r="CMR94" s="133"/>
      <c r="CMS94" s="133"/>
      <c r="CMT94" s="133"/>
      <c r="CMU94" s="133"/>
      <c r="CMV94" s="133"/>
      <c r="CMW94" s="133"/>
      <c r="CMX94" s="133"/>
      <c r="CMY94" s="133"/>
      <c r="CMZ94" s="133"/>
      <c r="CNA94" s="133"/>
      <c r="CNB94" s="133"/>
      <c r="CNC94" s="133"/>
      <c r="CND94" s="133"/>
      <c r="CNE94" s="133"/>
      <c r="CNF94" s="133"/>
      <c r="CNG94" s="133"/>
      <c r="CNH94" s="133"/>
      <c r="CNI94" s="133"/>
      <c r="CNJ94" s="133"/>
      <c r="CNK94" s="133"/>
      <c r="CNL94" s="133"/>
      <c r="CNM94" s="133"/>
      <c r="CNN94" s="133"/>
      <c r="CNO94" s="133"/>
      <c r="CNP94" s="133"/>
      <c r="CNQ94" s="133"/>
      <c r="CNR94" s="133"/>
      <c r="CNS94" s="133"/>
      <c r="CNT94" s="133"/>
      <c r="CNU94" s="133"/>
      <c r="CNV94" s="133"/>
      <c r="CNW94" s="133"/>
      <c r="CNX94" s="133"/>
      <c r="CNY94" s="133"/>
      <c r="CNZ94" s="133"/>
      <c r="COA94" s="133"/>
      <c r="COB94" s="133"/>
      <c r="COC94" s="133"/>
      <c r="COD94" s="133"/>
      <c r="COE94" s="133"/>
      <c r="COF94" s="133"/>
      <c r="COG94" s="133"/>
      <c r="COH94" s="133"/>
      <c r="COI94" s="133"/>
      <c r="COJ94" s="133"/>
      <c r="COK94" s="133"/>
      <c r="COL94" s="133"/>
      <c r="COM94" s="133"/>
      <c r="CON94" s="133"/>
      <c r="COO94" s="133"/>
      <c r="COP94" s="133"/>
      <c r="COQ94" s="133"/>
      <c r="COR94" s="133"/>
      <c r="COS94" s="133"/>
      <c r="COT94" s="133"/>
      <c r="COU94" s="133"/>
      <c r="COV94" s="133"/>
      <c r="COW94" s="133"/>
      <c r="COX94" s="133"/>
      <c r="COY94" s="133"/>
      <c r="COZ94" s="133"/>
      <c r="CPA94" s="133"/>
      <c r="CPB94" s="133"/>
      <c r="CPC94" s="133"/>
      <c r="CPD94" s="133"/>
      <c r="CPE94" s="133"/>
      <c r="CPF94" s="133"/>
      <c r="CPG94" s="133"/>
      <c r="CPH94" s="133"/>
      <c r="CPI94" s="133"/>
      <c r="CPJ94" s="133"/>
      <c r="CPK94" s="133"/>
      <c r="CPL94" s="133"/>
      <c r="CPM94" s="133"/>
      <c r="CPN94" s="133"/>
      <c r="CPO94" s="133"/>
      <c r="CPP94" s="133"/>
      <c r="CPQ94" s="133"/>
      <c r="CPR94" s="133"/>
      <c r="CPS94" s="133"/>
      <c r="CPT94" s="133"/>
      <c r="CPU94" s="133"/>
      <c r="CPV94" s="133"/>
      <c r="CPW94" s="133"/>
      <c r="CPX94" s="133"/>
      <c r="CPY94" s="133"/>
      <c r="CPZ94" s="133"/>
      <c r="CQA94" s="133"/>
      <c r="CQB94" s="133"/>
      <c r="CQC94" s="133"/>
      <c r="CQD94" s="133"/>
      <c r="CQE94" s="133"/>
      <c r="CQF94" s="133"/>
      <c r="CQG94" s="133"/>
      <c r="CQH94" s="133"/>
      <c r="CQI94" s="133"/>
      <c r="CQJ94" s="133"/>
      <c r="CQK94" s="133"/>
      <c r="CQL94" s="133"/>
      <c r="CQM94" s="133"/>
      <c r="CQN94" s="133"/>
      <c r="CQO94" s="133"/>
      <c r="CQP94" s="133"/>
      <c r="CQQ94" s="133"/>
      <c r="CQR94" s="133"/>
      <c r="CQS94" s="133"/>
      <c r="CQT94" s="133"/>
      <c r="CQU94" s="133"/>
      <c r="CQV94" s="133"/>
      <c r="CQW94" s="133"/>
      <c r="CQX94" s="133"/>
      <c r="CQY94" s="133"/>
      <c r="CQZ94" s="133"/>
      <c r="CRA94" s="133"/>
      <c r="CRB94" s="133"/>
      <c r="CRC94" s="133"/>
      <c r="CRD94" s="133"/>
      <c r="CRE94" s="133"/>
      <c r="CRF94" s="133"/>
      <c r="CRG94" s="133"/>
      <c r="CRH94" s="133"/>
      <c r="CRI94" s="133"/>
      <c r="CRJ94" s="133"/>
      <c r="CRK94" s="133"/>
      <c r="CRL94" s="133"/>
      <c r="CRM94" s="133"/>
      <c r="CRN94" s="133"/>
      <c r="CRO94" s="133"/>
      <c r="CRP94" s="133"/>
      <c r="CRQ94" s="133"/>
      <c r="CRR94" s="133"/>
      <c r="CRS94" s="133"/>
      <c r="CRT94" s="133"/>
      <c r="CRU94" s="133"/>
      <c r="CRV94" s="133"/>
      <c r="CRW94" s="133"/>
      <c r="CRX94" s="133"/>
      <c r="CRY94" s="133"/>
      <c r="CRZ94" s="133"/>
      <c r="CSA94" s="133"/>
      <c r="CSB94" s="133"/>
      <c r="CSC94" s="133"/>
      <c r="CSD94" s="133"/>
      <c r="CSE94" s="133"/>
      <c r="CSF94" s="133"/>
      <c r="CSG94" s="133"/>
      <c r="CSH94" s="133"/>
      <c r="CSI94" s="133"/>
      <c r="CSJ94" s="133"/>
      <c r="CSK94" s="133"/>
      <c r="CSL94" s="133"/>
      <c r="CSM94" s="133"/>
      <c r="CSN94" s="133"/>
      <c r="CSO94" s="133"/>
      <c r="CSP94" s="133"/>
      <c r="CSQ94" s="133"/>
      <c r="CSR94" s="133"/>
      <c r="CSS94" s="133"/>
      <c r="CST94" s="133"/>
      <c r="CSU94" s="133"/>
      <c r="CSV94" s="133"/>
      <c r="CSW94" s="133"/>
      <c r="CSX94" s="133"/>
      <c r="CSY94" s="133"/>
      <c r="CSZ94" s="133"/>
      <c r="CTA94" s="133"/>
      <c r="CTB94" s="133"/>
      <c r="CTC94" s="133"/>
      <c r="CTD94" s="133"/>
      <c r="CTE94" s="133"/>
      <c r="CTF94" s="133"/>
      <c r="CTG94" s="133"/>
      <c r="CTH94" s="133"/>
      <c r="CTI94" s="133"/>
      <c r="CTJ94" s="133"/>
      <c r="CTK94" s="133"/>
      <c r="CTL94" s="133"/>
      <c r="CTM94" s="133"/>
      <c r="CTN94" s="133"/>
      <c r="CTO94" s="133"/>
      <c r="CTP94" s="133"/>
      <c r="CTQ94" s="133"/>
      <c r="CTR94" s="133"/>
      <c r="CTS94" s="133"/>
      <c r="CTT94" s="133"/>
      <c r="CTU94" s="133"/>
      <c r="CTV94" s="133"/>
      <c r="CTW94" s="133"/>
      <c r="CTX94" s="133"/>
      <c r="CTY94" s="133"/>
      <c r="CTZ94" s="133"/>
      <c r="CUA94" s="133"/>
      <c r="CUB94" s="133"/>
      <c r="CUC94" s="133"/>
      <c r="CUD94" s="133"/>
      <c r="CUE94" s="133"/>
      <c r="CUF94" s="133"/>
      <c r="CUG94" s="133"/>
      <c r="CUH94" s="133"/>
      <c r="CUI94" s="133"/>
      <c r="CUJ94" s="133"/>
      <c r="CUK94" s="133"/>
      <c r="CUL94" s="133"/>
      <c r="CUM94" s="133"/>
      <c r="CUN94" s="133"/>
      <c r="CUO94" s="133"/>
      <c r="CUP94" s="133"/>
      <c r="CUQ94" s="133"/>
      <c r="CUR94" s="133"/>
      <c r="CUS94" s="133"/>
      <c r="CUT94" s="133"/>
      <c r="CUU94" s="133"/>
      <c r="CUV94" s="133"/>
      <c r="CUW94" s="133"/>
      <c r="CUX94" s="133"/>
      <c r="CUY94" s="133"/>
      <c r="CUZ94" s="133"/>
      <c r="CVA94" s="133"/>
      <c r="CVB94" s="133"/>
      <c r="CVC94" s="133"/>
      <c r="CVD94" s="133"/>
      <c r="CVE94" s="133"/>
      <c r="CVF94" s="133"/>
      <c r="CVG94" s="133"/>
      <c r="CVH94" s="133"/>
      <c r="CVI94" s="133"/>
      <c r="CVJ94" s="133"/>
      <c r="CVK94" s="133"/>
      <c r="CVL94" s="133"/>
      <c r="CVM94" s="133"/>
      <c r="CVN94" s="133"/>
      <c r="CVO94" s="133"/>
      <c r="CVP94" s="133"/>
      <c r="CVQ94" s="133"/>
      <c r="CVR94" s="133"/>
      <c r="CVS94" s="133"/>
      <c r="CVT94" s="133"/>
      <c r="CVU94" s="133"/>
      <c r="CVV94" s="133"/>
      <c r="CVW94" s="133"/>
      <c r="CVX94" s="133"/>
      <c r="CVY94" s="133"/>
      <c r="CVZ94" s="133"/>
      <c r="CWA94" s="133"/>
      <c r="CWB94" s="133"/>
      <c r="CWC94" s="133"/>
      <c r="CWD94" s="133"/>
      <c r="CWE94" s="133"/>
      <c r="CWF94" s="133"/>
      <c r="CWG94" s="133"/>
      <c r="CWH94" s="133"/>
      <c r="CWI94" s="133"/>
      <c r="CWJ94" s="133"/>
      <c r="CWK94" s="133"/>
      <c r="CWL94" s="133"/>
      <c r="CWM94" s="133"/>
      <c r="CWN94" s="133"/>
      <c r="CWO94" s="133"/>
      <c r="CWP94" s="133"/>
      <c r="CWQ94" s="133"/>
      <c r="CWR94" s="133"/>
      <c r="CWS94" s="133"/>
      <c r="CWT94" s="133"/>
      <c r="CWU94" s="133"/>
      <c r="CWV94" s="133"/>
      <c r="CWW94" s="133"/>
      <c r="CWX94" s="133"/>
      <c r="CWY94" s="133"/>
      <c r="CWZ94" s="133"/>
      <c r="CXA94" s="133"/>
      <c r="CXB94" s="133"/>
      <c r="CXC94" s="133"/>
      <c r="CXD94" s="133"/>
      <c r="CXE94" s="133"/>
      <c r="CXF94" s="133"/>
      <c r="CXG94" s="133"/>
      <c r="CXH94" s="133"/>
      <c r="CXI94" s="133"/>
      <c r="CXJ94" s="133"/>
      <c r="CXK94" s="133"/>
      <c r="CXL94" s="133"/>
      <c r="CXM94" s="133"/>
      <c r="CXN94" s="133"/>
      <c r="CXO94" s="133"/>
      <c r="CXP94" s="133"/>
      <c r="CXQ94" s="133"/>
      <c r="CXR94" s="133"/>
      <c r="CXS94" s="133"/>
      <c r="CXT94" s="133"/>
      <c r="CXU94" s="133"/>
      <c r="CXV94" s="133"/>
      <c r="CXW94" s="133"/>
      <c r="CXX94" s="133"/>
      <c r="CXY94" s="133"/>
      <c r="CXZ94" s="133"/>
      <c r="CYA94" s="133"/>
      <c r="CYB94" s="133"/>
      <c r="CYC94" s="133"/>
      <c r="CYD94" s="133"/>
      <c r="CYE94" s="133"/>
      <c r="CYF94" s="133"/>
      <c r="CYG94" s="133"/>
      <c r="CYH94" s="133"/>
      <c r="CYI94" s="133"/>
      <c r="CYJ94" s="133"/>
      <c r="CYK94" s="133"/>
      <c r="CYL94" s="133"/>
      <c r="CYM94" s="133"/>
      <c r="CYN94" s="133"/>
      <c r="CYO94" s="133"/>
      <c r="CYP94" s="133"/>
      <c r="CYQ94" s="133"/>
      <c r="CYR94" s="133"/>
      <c r="CYS94" s="133"/>
      <c r="CYT94" s="133"/>
      <c r="CYU94" s="133"/>
      <c r="CYV94" s="133"/>
      <c r="CYW94" s="133"/>
      <c r="CYX94" s="133"/>
      <c r="CYY94" s="133"/>
      <c r="CYZ94" s="133"/>
      <c r="CZA94" s="133"/>
      <c r="CZB94" s="133"/>
      <c r="CZC94" s="133"/>
      <c r="CZD94" s="133"/>
      <c r="CZE94" s="133"/>
      <c r="CZF94" s="133"/>
      <c r="CZG94" s="133"/>
      <c r="CZH94" s="133"/>
      <c r="CZI94" s="133"/>
      <c r="CZJ94" s="133"/>
      <c r="CZK94" s="133"/>
      <c r="CZL94" s="133"/>
      <c r="CZM94" s="133"/>
      <c r="CZN94" s="133"/>
      <c r="CZO94" s="133"/>
      <c r="CZP94" s="133"/>
      <c r="CZQ94" s="133"/>
      <c r="CZR94" s="133"/>
      <c r="CZS94" s="133"/>
      <c r="CZT94" s="133"/>
      <c r="CZU94" s="133"/>
      <c r="CZV94" s="133"/>
      <c r="CZW94" s="133"/>
      <c r="CZX94" s="133"/>
      <c r="CZY94" s="133"/>
      <c r="CZZ94" s="133"/>
      <c r="DAA94" s="133"/>
      <c r="DAB94" s="133"/>
      <c r="DAC94" s="133"/>
      <c r="DAD94" s="133"/>
      <c r="DAE94" s="133"/>
      <c r="DAF94" s="133"/>
      <c r="DAG94" s="133"/>
      <c r="DAH94" s="133"/>
      <c r="DAI94" s="133"/>
      <c r="DAJ94" s="133"/>
      <c r="DAK94" s="133"/>
      <c r="DAL94" s="133"/>
      <c r="DAM94" s="133"/>
      <c r="DAN94" s="133"/>
      <c r="DAO94" s="133"/>
      <c r="DAP94" s="133"/>
      <c r="DAQ94" s="133"/>
      <c r="DAR94" s="133"/>
      <c r="DAS94" s="133"/>
      <c r="DAT94" s="133"/>
      <c r="DAU94" s="133"/>
      <c r="DAV94" s="133"/>
      <c r="DAW94" s="133"/>
      <c r="DAX94" s="133"/>
      <c r="DAY94" s="133"/>
      <c r="DAZ94" s="133"/>
      <c r="DBA94" s="133"/>
      <c r="DBB94" s="133"/>
      <c r="DBC94" s="133"/>
      <c r="DBD94" s="133"/>
      <c r="DBE94" s="133"/>
      <c r="DBF94" s="133"/>
      <c r="DBG94" s="133"/>
      <c r="DBH94" s="133"/>
      <c r="DBI94" s="133"/>
      <c r="DBJ94" s="133"/>
      <c r="DBK94" s="133"/>
      <c r="DBL94" s="133"/>
      <c r="DBM94" s="133"/>
      <c r="DBN94" s="133"/>
      <c r="DBO94" s="133"/>
      <c r="DBP94" s="133"/>
      <c r="DBQ94" s="133"/>
      <c r="DBR94" s="133"/>
      <c r="DBS94" s="133"/>
      <c r="DBT94" s="133"/>
      <c r="DBU94" s="133"/>
      <c r="DBV94" s="133"/>
      <c r="DBW94" s="133"/>
      <c r="DBX94" s="133"/>
      <c r="DBY94" s="133"/>
      <c r="DBZ94" s="133"/>
      <c r="DCA94" s="133"/>
      <c r="DCB94" s="133"/>
      <c r="DCC94" s="133"/>
      <c r="DCD94" s="133"/>
      <c r="DCE94" s="133"/>
      <c r="DCF94" s="133"/>
      <c r="DCG94" s="133"/>
      <c r="DCH94" s="133"/>
      <c r="DCI94" s="133"/>
      <c r="DCJ94" s="133"/>
      <c r="DCK94" s="133"/>
      <c r="DCL94" s="133"/>
      <c r="DCM94" s="133"/>
      <c r="DCN94" s="133"/>
      <c r="DCO94" s="133"/>
      <c r="DCP94" s="133"/>
      <c r="DCQ94" s="133"/>
      <c r="DCR94" s="133"/>
      <c r="DCS94" s="133"/>
      <c r="DCT94" s="133"/>
      <c r="DCU94" s="133"/>
      <c r="DCV94" s="133"/>
      <c r="DCW94" s="133"/>
      <c r="DCX94" s="133"/>
      <c r="DCY94" s="133"/>
      <c r="DCZ94" s="133"/>
      <c r="DDA94" s="133"/>
      <c r="DDB94" s="133"/>
      <c r="DDC94" s="133"/>
      <c r="DDD94" s="133"/>
      <c r="DDE94" s="133"/>
      <c r="DDF94" s="133"/>
      <c r="DDG94" s="133"/>
      <c r="DDH94" s="133"/>
      <c r="DDI94" s="133"/>
      <c r="DDJ94" s="133"/>
      <c r="DDK94" s="133"/>
      <c r="DDL94" s="133"/>
      <c r="DDM94" s="133"/>
      <c r="DDN94" s="133"/>
      <c r="DDO94" s="133"/>
      <c r="DDP94" s="133"/>
      <c r="DDQ94" s="133"/>
      <c r="DDR94" s="133"/>
      <c r="DDS94" s="133"/>
      <c r="DDT94" s="133"/>
      <c r="DDU94" s="133"/>
      <c r="DDV94" s="133"/>
      <c r="DDW94" s="133"/>
      <c r="DDX94" s="133"/>
      <c r="DDY94" s="133"/>
      <c r="DDZ94" s="133"/>
      <c r="DEA94" s="133"/>
      <c r="DEB94" s="133"/>
      <c r="DEC94" s="133"/>
      <c r="DED94" s="133"/>
      <c r="DEE94" s="133"/>
      <c r="DEF94" s="133"/>
      <c r="DEG94" s="133"/>
      <c r="DEH94" s="133"/>
      <c r="DEI94" s="133"/>
      <c r="DEJ94" s="133"/>
      <c r="DEK94" s="133"/>
      <c r="DEL94" s="133"/>
      <c r="DEM94" s="133"/>
      <c r="DEN94" s="133"/>
      <c r="DEO94" s="133"/>
      <c r="DEP94" s="133"/>
      <c r="DEQ94" s="133"/>
      <c r="DER94" s="133"/>
      <c r="DES94" s="133"/>
      <c r="DET94" s="133"/>
      <c r="DEU94" s="133"/>
      <c r="DEV94" s="133"/>
      <c r="DEW94" s="133"/>
      <c r="DEX94" s="133"/>
      <c r="DEY94" s="133"/>
      <c r="DEZ94" s="133"/>
      <c r="DFA94" s="133"/>
      <c r="DFB94" s="133"/>
      <c r="DFC94" s="133"/>
      <c r="DFD94" s="133"/>
      <c r="DFE94" s="133"/>
      <c r="DFF94" s="133"/>
      <c r="DFG94" s="133"/>
      <c r="DFH94" s="133"/>
      <c r="DFI94" s="133"/>
      <c r="DFJ94" s="133"/>
      <c r="DFK94" s="133"/>
      <c r="DFL94" s="133"/>
      <c r="DFM94" s="133"/>
      <c r="DFN94" s="133"/>
      <c r="DFO94" s="133"/>
      <c r="DFP94" s="133"/>
      <c r="DFQ94" s="133"/>
      <c r="DFR94" s="133"/>
      <c r="DFS94" s="133"/>
      <c r="DFT94" s="133"/>
      <c r="DFU94" s="133"/>
      <c r="DFV94" s="133"/>
      <c r="DFW94" s="133"/>
      <c r="DFX94" s="133"/>
      <c r="DFY94" s="133"/>
      <c r="DFZ94" s="133"/>
      <c r="DGA94" s="133"/>
      <c r="DGB94" s="133"/>
      <c r="DGC94" s="133"/>
      <c r="DGD94" s="133"/>
      <c r="DGE94" s="133"/>
      <c r="DGF94" s="133"/>
      <c r="DGG94" s="133"/>
      <c r="DGH94" s="133"/>
      <c r="DGI94" s="133"/>
      <c r="DGJ94" s="133"/>
      <c r="DGK94" s="133"/>
      <c r="DGL94" s="133"/>
      <c r="DGM94" s="133"/>
      <c r="DGN94" s="133"/>
      <c r="DGO94" s="133"/>
      <c r="DGP94" s="133"/>
      <c r="DGQ94" s="133"/>
      <c r="DGR94" s="133"/>
      <c r="DGS94" s="133"/>
      <c r="DGT94" s="133"/>
      <c r="DGU94" s="133"/>
      <c r="DGV94" s="133"/>
      <c r="DGW94" s="133"/>
      <c r="DGX94" s="133"/>
      <c r="DGY94" s="133"/>
      <c r="DGZ94" s="133"/>
      <c r="DHA94" s="133"/>
      <c r="DHB94" s="133"/>
      <c r="DHC94" s="133"/>
      <c r="DHD94" s="133"/>
      <c r="DHE94" s="133"/>
      <c r="DHF94" s="133"/>
      <c r="DHG94" s="133"/>
      <c r="DHH94" s="133"/>
      <c r="DHI94" s="133"/>
      <c r="DHJ94" s="133"/>
      <c r="DHK94" s="133"/>
      <c r="DHL94" s="133"/>
      <c r="DHM94" s="133"/>
      <c r="DHN94" s="133"/>
      <c r="DHO94" s="133"/>
      <c r="DHP94" s="133"/>
      <c r="DHQ94" s="133"/>
      <c r="DHR94" s="133"/>
      <c r="DHS94" s="133"/>
      <c r="DHT94" s="133"/>
      <c r="DHU94" s="133"/>
      <c r="DHV94" s="133"/>
      <c r="DHW94" s="133"/>
      <c r="DHX94" s="133"/>
      <c r="DHY94" s="133"/>
      <c r="DHZ94" s="133"/>
      <c r="DIA94" s="133"/>
      <c r="DIB94" s="133"/>
      <c r="DIC94" s="133"/>
      <c r="DID94" s="133"/>
      <c r="DIE94" s="133"/>
      <c r="DIF94" s="133"/>
      <c r="DIG94" s="133"/>
      <c r="DIH94" s="133"/>
      <c r="DII94" s="133"/>
      <c r="DIJ94" s="133"/>
      <c r="DIK94" s="133"/>
      <c r="DIL94" s="133"/>
      <c r="DIM94" s="133"/>
      <c r="DIN94" s="133"/>
      <c r="DIO94" s="133"/>
      <c r="DIP94" s="133"/>
      <c r="DIQ94" s="133"/>
      <c r="DIR94" s="133"/>
      <c r="DIS94" s="133"/>
      <c r="DIT94" s="133"/>
      <c r="DIU94" s="133"/>
      <c r="DIV94" s="133"/>
      <c r="DIW94" s="133"/>
      <c r="DIX94" s="133"/>
      <c r="DIY94" s="133"/>
      <c r="DIZ94" s="133"/>
      <c r="DJA94" s="133"/>
      <c r="DJB94" s="133"/>
      <c r="DJC94" s="133"/>
      <c r="DJD94" s="133"/>
      <c r="DJE94" s="133"/>
      <c r="DJF94" s="133"/>
      <c r="DJG94" s="133"/>
      <c r="DJH94" s="133"/>
      <c r="DJI94" s="133"/>
      <c r="DJJ94" s="133"/>
      <c r="DJK94" s="133"/>
      <c r="DJL94" s="133"/>
      <c r="DJM94" s="133"/>
      <c r="DJN94" s="133"/>
      <c r="DJO94" s="133"/>
      <c r="DJP94" s="133"/>
      <c r="DJQ94" s="133"/>
      <c r="DJR94" s="133"/>
      <c r="DJS94" s="133"/>
      <c r="DJT94" s="133"/>
      <c r="DJU94" s="133"/>
      <c r="DJV94" s="133"/>
      <c r="DJW94" s="133"/>
      <c r="DJX94" s="133"/>
      <c r="DJY94" s="133"/>
      <c r="DJZ94" s="133"/>
      <c r="DKA94" s="133"/>
      <c r="DKB94" s="133"/>
      <c r="DKC94" s="133"/>
      <c r="DKD94" s="133"/>
      <c r="DKE94" s="133"/>
      <c r="DKF94" s="133"/>
      <c r="DKG94" s="133"/>
      <c r="DKH94" s="133"/>
      <c r="DKI94" s="133"/>
      <c r="DKJ94" s="133"/>
      <c r="DKK94" s="133"/>
      <c r="DKL94" s="133"/>
      <c r="DKM94" s="133"/>
      <c r="DKN94" s="133"/>
      <c r="DKO94" s="133"/>
      <c r="DKP94" s="133"/>
      <c r="DKQ94" s="133"/>
      <c r="DKR94" s="133"/>
      <c r="DKS94" s="133"/>
      <c r="DKT94" s="133"/>
      <c r="DKU94" s="133"/>
      <c r="DKV94" s="133"/>
      <c r="DKW94" s="133"/>
      <c r="DKX94" s="133"/>
      <c r="DKY94" s="133"/>
      <c r="DKZ94" s="133"/>
      <c r="DLA94" s="133"/>
      <c r="DLB94" s="133"/>
      <c r="DLC94" s="133"/>
      <c r="DLD94" s="133"/>
      <c r="DLE94" s="133"/>
      <c r="DLF94" s="133"/>
      <c r="DLG94" s="133"/>
      <c r="DLH94" s="133"/>
      <c r="DLI94" s="133"/>
      <c r="DLJ94" s="133"/>
      <c r="DLK94" s="133"/>
      <c r="DLL94" s="133"/>
      <c r="DLM94" s="133"/>
      <c r="DLN94" s="133"/>
      <c r="DLO94" s="133"/>
      <c r="DLP94" s="133"/>
      <c r="DLQ94" s="133"/>
      <c r="DLR94" s="133"/>
      <c r="DLS94" s="133"/>
      <c r="DLT94" s="133"/>
      <c r="DLU94" s="133"/>
      <c r="DLV94" s="133"/>
      <c r="DLW94" s="133"/>
      <c r="DLX94" s="133"/>
      <c r="DLY94" s="133"/>
      <c r="DLZ94" s="133"/>
      <c r="DMA94" s="133"/>
      <c r="DMB94" s="133"/>
      <c r="DMC94" s="133"/>
      <c r="DMD94" s="133"/>
      <c r="DME94" s="133"/>
      <c r="DMF94" s="133"/>
      <c r="DMG94" s="133"/>
      <c r="DMH94" s="133"/>
      <c r="DMI94" s="133"/>
      <c r="DMJ94" s="133"/>
      <c r="DMK94" s="133"/>
      <c r="DML94" s="133"/>
      <c r="DMM94" s="133"/>
      <c r="DMN94" s="133"/>
      <c r="DMO94" s="133"/>
      <c r="DMP94" s="133"/>
      <c r="DMQ94" s="133"/>
      <c r="DMR94" s="133"/>
      <c r="DMS94" s="133"/>
      <c r="DMT94" s="133"/>
      <c r="DMU94" s="133"/>
      <c r="DMV94" s="133"/>
      <c r="DMW94" s="133"/>
      <c r="DMX94" s="133"/>
      <c r="DMY94" s="133"/>
      <c r="DMZ94" s="133"/>
      <c r="DNA94" s="133"/>
      <c r="DNB94" s="133"/>
      <c r="DNC94" s="133"/>
      <c r="DND94" s="133"/>
      <c r="DNE94" s="133"/>
      <c r="DNF94" s="133"/>
      <c r="DNG94" s="133"/>
      <c r="DNH94" s="133"/>
      <c r="DNI94" s="133"/>
      <c r="DNJ94" s="133"/>
      <c r="DNK94" s="133"/>
      <c r="DNL94" s="133"/>
      <c r="DNM94" s="133"/>
      <c r="DNN94" s="133"/>
      <c r="DNO94" s="133"/>
      <c r="DNP94" s="133"/>
      <c r="DNQ94" s="133"/>
      <c r="DNR94" s="133"/>
      <c r="DNS94" s="133"/>
      <c r="DNT94" s="133"/>
      <c r="DNU94" s="133"/>
      <c r="DNV94" s="133"/>
      <c r="DNW94" s="133"/>
      <c r="DNX94" s="133"/>
      <c r="DNY94" s="133"/>
      <c r="DNZ94" s="133"/>
      <c r="DOA94" s="133"/>
      <c r="DOB94" s="133"/>
      <c r="DOC94" s="133"/>
      <c r="DOD94" s="133"/>
      <c r="DOE94" s="133"/>
      <c r="DOF94" s="133"/>
      <c r="DOG94" s="133"/>
      <c r="DOH94" s="133"/>
      <c r="DOI94" s="133"/>
      <c r="DOJ94" s="133"/>
      <c r="DOK94" s="133"/>
      <c r="DOL94" s="133"/>
      <c r="DOM94" s="133"/>
      <c r="DON94" s="133"/>
      <c r="DOO94" s="133"/>
      <c r="DOP94" s="133"/>
      <c r="DOQ94" s="133"/>
      <c r="DOR94" s="133"/>
      <c r="DOS94" s="133"/>
      <c r="DOT94" s="133"/>
      <c r="DOU94" s="133"/>
      <c r="DOV94" s="133"/>
      <c r="DOW94" s="133"/>
      <c r="DOX94" s="133"/>
      <c r="DOY94" s="133"/>
      <c r="DOZ94" s="133"/>
      <c r="DPA94" s="133"/>
      <c r="DPB94" s="133"/>
      <c r="DPC94" s="133"/>
      <c r="DPD94" s="133"/>
      <c r="DPE94" s="133"/>
      <c r="DPF94" s="133"/>
      <c r="DPG94" s="133"/>
      <c r="DPH94" s="133"/>
      <c r="DPI94" s="133"/>
      <c r="DPJ94" s="133"/>
      <c r="DPK94" s="133"/>
      <c r="DPL94" s="133"/>
      <c r="DPM94" s="133"/>
      <c r="DPN94" s="133"/>
      <c r="DPO94" s="133"/>
      <c r="DPP94" s="133"/>
      <c r="DPQ94" s="133"/>
      <c r="DPR94" s="133"/>
      <c r="DPS94" s="133"/>
      <c r="DPT94" s="133"/>
      <c r="DPU94" s="133"/>
      <c r="DPV94" s="133"/>
      <c r="DPW94" s="133"/>
      <c r="DPX94" s="133"/>
      <c r="DPY94" s="133"/>
      <c r="DPZ94" s="133"/>
      <c r="DQA94" s="133"/>
      <c r="DQB94" s="133"/>
      <c r="DQC94" s="133"/>
      <c r="DQD94" s="133"/>
      <c r="DQE94" s="133"/>
      <c r="DQF94" s="133"/>
      <c r="DQG94" s="133"/>
      <c r="DQH94" s="133"/>
      <c r="DQI94" s="133"/>
      <c r="DQJ94" s="133"/>
      <c r="DQK94" s="133"/>
      <c r="DQL94" s="133"/>
      <c r="DQM94" s="133"/>
      <c r="DQN94" s="133"/>
      <c r="DQO94" s="133"/>
      <c r="DQP94" s="133"/>
      <c r="DQQ94" s="133"/>
      <c r="DQR94" s="133"/>
      <c r="DQS94" s="133"/>
      <c r="DQT94" s="133"/>
      <c r="DQU94" s="133"/>
      <c r="DQV94" s="133"/>
      <c r="DQW94" s="133"/>
      <c r="DQX94" s="133"/>
      <c r="DQY94" s="133"/>
      <c r="DQZ94" s="133"/>
      <c r="DRA94" s="133"/>
      <c r="DRB94" s="133"/>
      <c r="DRC94" s="133"/>
      <c r="DRD94" s="133"/>
      <c r="DRE94" s="133"/>
      <c r="DRF94" s="133"/>
      <c r="DRG94" s="133"/>
      <c r="DRH94" s="133"/>
      <c r="DRI94" s="133"/>
      <c r="DRJ94" s="133"/>
      <c r="DRK94" s="133"/>
      <c r="DRL94" s="133"/>
      <c r="DRM94" s="133"/>
      <c r="DRN94" s="133"/>
      <c r="DRO94" s="133"/>
      <c r="DRP94" s="133"/>
      <c r="DRQ94" s="133"/>
      <c r="DRR94" s="133"/>
      <c r="DRS94" s="133"/>
      <c r="DRT94" s="133"/>
      <c r="DRU94" s="133"/>
      <c r="DRV94" s="133"/>
      <c r="DRW94" s="133"/>
      <c r="DRX94" s="133"/>
      <c r="DRY94" s="133"/>
      <c r="DRZ94" s="133"/>
      <c r="DSA94" s="133"/>
      <c r="DSB94" s="133"/>
      <c r="DSC94" s="133"/>
      <c r="DSD94" s="133"/>
      <c r="DSE94" s="133"/>
      <c r="DSF94" s="133"/>
      <c r="DSG94" s="133"/>
      <c r="DSH94" s="133"/>
      <c r="DSI94" s="133"/>
      <c r="DSJ94" s="133"/>
      <c r="DSK94" s="133"/>
      <c r="DSL94" s="133"/>
      <c r="DSM94" s="133"/>
      <c r="DSN94" s="133"/>
      <c r="DSO94" s="133"/>
      <c r="DSP94" s="133"/>
      <c r="DSQ94" s="133"/>
      <c r="DSR94" s="133"/>
      <c r="DSS94" s="133"/>
      <c r="DST94" s="133"/>
      <c r="DSU94" s="133"/>
      <c r="DSV94" s="133"/>
      <c r="DSW94" s="133"/>
      <c r="DSX94" s="133"/>
      <c r="DSY94" s="133"/>
      <c r="DSZ94" s="133"/>
      <c r="DTA94" s="133"/>
      <c r="DTB94" s="133"/>
      <c r="DTC94" s="133"/>
      <c r="DTD94" s="133"/>
      <c r="DTE94" s="133"/>
      <c r="DTF94" s="133"/>
      <c r="DTG94" s="133"/>
      <c r="DTH94" s="133"/>
      <c r="DTI94" s="133"/>
      <c r="DTJ94" s="133"/>
      <c r="DTK94" s="133"/>
      <c r="DTL94" s="133"/>
      <c r="DTM94" s="133"/>
      <c r="DTN94" s="133"/>
      <c r="DTO94" s="133"/>
      <c r="DTP94" s="133"/>
      <c r="DTQ94" s="133"/>
      <c r="DTR94" s="133"/>
      <c r="DTS94" s="133"/>
      <c r="DTT94" s="133"/>
      <c r="DTU94" s="133"/>
      <c r="DTV94" s="133"/>
      <c r="DTW94" s="133"/>
      <c r="DTX94" s="133"/>
      <c r="DTY94" s="133"/>
      <c r="DTZ94" s="133"/>
      <c r="DUA94" s="133"/>
      <c r="DUB94" s="133"/>
      <c r="DUC94" s="133"/>
      <c r="DUD94" s="133"/>
      <c r="DUE94" s="133"/>
      <c r="DUF94" s="133"/>
      <c r="DUG94" s="133"/>
      <c r="DUH94" s="133"/>
      <c r="DUI94" s="133"/>
      <c r="DUJ94" s="133"/>
      <c r="DUK94" s="133"/>
      <c r="DUL94" s="133"/>
      <c r="DUM94" s="133"/>
      <c r="DUN94" s="133"/>
      <c r="DUO94" s="133"/>
      <c r="DUP94" s="133"/>
      <c r="DUQ94" s="133"/>
      <c r="DUR94" s="133"/>
      <c r="DUS94" s="133"/>
      <c r="DUT94" s="133"/>
      <c r="DUU94" s="133"/>
      <c r="DUV94" s="133"/>
      <c r="DUW94" s="133"/>
      <c r="DUX94" s="133"/>
      <c r="DUY94" s="133"/>
      <c r="DUZ94" s="133"/>
      <c r="DVA94" s="133"/>
      <c r="DVB94" s="133"/>
      <c r="DVC94" s="133"/>
      <c r="DVD94" s="133"/>
      <c r="DVE94" s="133"/>
      <c r="DVF94" s="133"/>
      <c r="DVG94" s="133"/>
      <c r="DVH94" s="133"/>
      <c r="DVI94" s="133"/>
      <c r="DVJ94" s="133"/>
      <c r="DVK94" s="133"/>
      <c r="DVL94" s="133"/>
      <c r="DVM94" s="133"/>
      <c r="DVN94" s="133"/>
      <c r="DVO94" s="133"/>
      <c r="DVP94" s="133"/>
      <c r="DVQ94" s="133"/>
      <c r="DVR94" s="133"/>
      <c r="DVS94" s="133"/>
      <c r="DVT94" s="133"/>
      <c r="DVU94" s="133"/>
      <c r="DVV94" s="133"/>
      <c r="DVW94" s="133"/>
      <c r="DVX94" s="133"/>
      <c r="DVY94" s="133"/>
      <c r="DVZ94" s="133"/>
      <c r="DWA94" s="133"/>
      <c r="DWB94" s="133"/>
      <c r="DWC94" s="133"/>
      <c r="DWD94" s="133"/>
      <c r="DWE94" s="133"/>
      <c r="DWF94" s="133"/>
      <c r="DWG94" s="133"/>
      <c r="DWH94" s="133"/>
      <c r="DWI94" s="133"/>
      <c r="DWJ94" s="133"/>
      <c r="DWK94" s="133"/>
      <c r="DWL94" s="133"/>
      <c r="DWM94" s="133"/>
      <c r="DWN94" s="133"/>
      <c r="DWO94" s="133"/>
      <c r="DWP94" s="133"/>
      <c r="DWQ94" s="133"/>
      <c r="DWR94" s="133"/>
      <c r="DWS94" s="133"/>
      <c r="DWT94" s="133"/>
      <c r="DWU94" s="133"/>
      <c r="DWV94" s="133"/>
      <c r="DWW94" s="133"/>
      <c r="DWX94" s="133"/>
      <c r="DWY94" s="133"/>
      <c r="DWZ94" s="133"/>
      <c r="DXA94" s="133"/>
      <c r="DXB94" s="133"/>
      <c r="DXC94" s="133"/>
      <c r="DXD94" s="133"/>
      <c r="DXE94" s="133"/>
      <c r="DXF94" s="133"/>
      <c r="DXG94" s="133"/>
      <c r="DXH94" s="133"/>
      <c r="DXI94" s="133"/>
      <c r="DXJ94" s="133"/>
      <c r="DXK94" s="133"/>
      <c r="DXL94" s="133"/>
      <c r="DXM94" s="133"/>
      <c r="DXN94" s="133"/>
      <c r="DXO94" s="133"/>
      <c r="DXP94" s="133"/>
      <c r="DXQ94" s="133"/>
      <c r="DXR94" s="133"/>
      <c r="DXS94" s="133"/>
      <c r="DXT94" s="133"/>
      <c r="DXU94" s="133"/>
      <c r="DXV94" s="133"/>
      <c r="DXW94" s="133"/>
      <c r="DXX94" s="133"/>
      <c r="DXY94" s="133"/>
      <c r="DXZ94" s="133"/>
      <c r="DYA94" s="133"/>
      <c r="DYB94" s="133"/>
      <c r="DYC94" s="133"/>
      <c r="DYD94" s="133"/>
      <c r="DYE94" s="133"/>
      <c r="DYF94" s="133"/>
      <c r="DYG94" s="133"/>
      <c r="DYH94" s="133"/>
      <c r="DYI94" s="133"/>
      <c r="DYJ94" s="133"/>
      <c r="DYK94" s="133"/>
      <c r="DYL94" s="133"/>
      <c r="DYM94" s="133"/>
      <c r="DYN94" s="133"/>
      <c r="DYO94" s="133"/>
      <c r="DYP94" s="133"/>
      <c r="DYQ94" s="133"/>
      <c r="DYR94" s="133"/>
      <c r="DYS94" s="133"/>
      <c r="DYT94" s="133"/>
      <c r="DYU94" s="133"/>
      <c r="DYV94" s="133"/>
      <c r="DYW94" s="133"/>
      <c r="DYX94" s="133"/>
      <c r="DYY94" s="133"/>
      <c r="DYZ94" s="133"/>
      <c r="DZA94" s="133"/>
      <c r="DZB94" s="133"/>
      <c r="DZC94" s="133"/>
      <c r="DZD94" s="133"/>
      <c r="DZE94" s="133"/>
      <c r="DZF94" s="133"/>
      <c r="DZG94" s="133"/>
      <c r="DZH94" s="133"/>
      <c r="DZI94" s="133"/>
      <c r="DZJ94" s="133"/>
      <c r="DZK94" s="133"/>
      <c r="DZL94" s="133"/>
      <c r="DZM94" s="133"/>
      <c r="DZN94" s="133"/>
      <c r="DZO94" s="133"/>
      <c r="DZP94" s="133"/>
      <c r="DZQ94" s="133"/>
      <c r="DZR94" s="133"/>
      <c r="DZS94" s="133"/>
      <c r="DZT94" s="133"/>
      <c r="DZU94" s="133"/>
      <c r="DZV94" s="133"/>
      <c r="DZW94" s="133"/>
      <c r="DZX94" s="133"/>
      <c r="DZY94" s="133"/>
      <c r="DZZ94" s="133"/>
      <c r="EAA94" s="133"/>
      <c r="EAB94" s="133"/>
      <c r="EAC94" s="133"/>
      <c r="EAD94" s="133"/>
      <c r="EAE94" s="133"/>
      <c r="EAF94" s="133"/>
      <c r="EAG94" s="133"/>
      <c r="EAH94" s="133"/>
      <c r="EAI94" s="133"/>
      <c r="EAJ94" s="133"/>
      <c r="EAK94" s="133"/>
      <c r="EAL94" s="133"/>
      <c r="EAM94" s="133"/>
      <c r="EAN94" s="133"/>
      <c r="EAO94" s="133"/>
      <c r="EAP94" s="133"/>
      <c r="EAQ94" s="133"/>
      <c r="EAR94" s="133"/>
      <c r="EAS94" s="133"/>
      <c r="EAT94" s="133"/>
      <c r="EAU94" s="133"/>
      <c r="EAV94" s="133"/>
      <c r="EAW94" s="133"/>
      <c r="EAX94" s="133"/>
      <c r="EAY94" s="133"/>
      <c r="EAZ94" s="133"/>
      <c r="EBA94" s="133"/>
      <c r="EBB94" s="133"/>
      <c r="EBC94" s="133"/>
      <c r="EBD94" s="133"/>
      <c r="EBE94" s="133"/>
      <c r="EBF94" s="133"/>
      <c r="EBG94" s="133"/>
      <c r="EBH94" s="133"/>
      <c r="EBI94" s="133"/>
      <c r="EBJ94" s="133"/>
      <c r="EBK94" s="133"/>
      <c r="EBL94" s="133"/>
      <c r="EBM94" s="133"/>
      <c r="EBN94" s="133"/>
      <c r="EBO94" s="133"/>
      <c r="EBP94" s="133"/>
      <c r="EBQ94" s="133"/>
      <c r="EBR94" s="133"/>
      <c r="EBS94" s="133"/>
      <c r="EBT94" s="133"/>
      <c r="EBU94" s="133"/>
      <c r="EBV94" s="133"/>
      <c r="EBW94" s="133"/>
      <c r="EBX94" s="133"/>
      <c r="EBY94" s="133"/>
      <c r="EBZ94" s="133"/>
      <c r="ECA94" s="133"/>
      <c r="ECB94" s="133"/>
      <c r="ECC94" s="133"/>
      <c r="ECD94" s="133"/>
      <c r="ECE94" s="133"/>
      <c r="ECF94" s="133"/>
      <c r="ECG94" s="133"/>
      <c r="ECH94" s="133"/>
      <c r="ECI94" s="133"/>
      <c r="ECJ94" s="133"/>
      <c r="ECK94" s="133"/>
      <c r="ECL94" s="133"/>
      <c r="ECM94" s="133"/>
      <c r="ECN94" s="133"/>
      <c r="ECO94" s="133"/>
      <c r="ECP94" s="133"/>
      <c r="ECQ94" s="133"/>
      <c r="ECR94" s="133"/>
      <c r="ECS94" s="133"/>
      <c r="ECT94" s="133"/>
      <c r="ECU94" s="133"/>
      <c r="ECV94" s="133"/>
      <c r="ECW94" s="133"/>
      <c r="ECX94" s="133"/>
      <c r="ECY94" s="133"/>
      <c r="ECZ94" s="133"/>
      <c r="EDA94" s="133"/>
      <c r="EDB94" s="133"/>
      <c r="EDC94" s="133"/>
      <c r="EDD94" s="133"/>
      <c r="EDE94" s="133"/>
      <c r="EDF94" s="133"/>
      <c r="EDG94" s="133"/>
      <c r="EDH94" s="133"/>
      <c r="EDI94" s="133"/>
      <c r="EDJ94" s="133"/>
      <c r="EDK94" s="133"/>
      <c r="EDL94" s="133"/>
      <c r="EDM94" s="133"/>
      <c r="EDN94" s="133"/>
      <c r="EDO94" s="133"/>
      <c r="EDP94" s="133"/>
      <c r="EDQ94" s="133"/>
      <c r="EDR94" s="133"/>
      <c r="EDS94" s="133"/>
      <c r="EDT94" s="133"/>
      <c r="EDU94" s="133"/>
      <c r="EDV94" s="133"/>
      <c r="EDW94" s="133"/>
      <c r="EDX94" s="133"/>
      <c r="EDY94" s="133"/>
      <c r="EDZ94" s="133"/>
      <c r="EEA94" s="133"/>
      <c r="EEB94" s="133"/>
      <c r="EEC94" s="133"/>
      <c r="EED94" s="133"/>
      <c r="EEE94" s="133"/>
      <c r="EEF94" s="133"/>
      <c r="EEG94" s="133"/>
      <c r="EEH94" s="133"/>
      <c r="EEI94" s="133"/>
      <c r="EEJ94" s="133"/>
      <c r="EEK94" s="133"/>
      <c r="EEL94" s="133"/>
      <c r="EEM94" s="133"/>
      <c r="EEN94" s="133"/>
      <c r="EEO94" s="133"/>
      <c r="EEP94" s="133"/>
      <c r="EEQ94" s="133"/>
      <c r="EER94" s="133"/>
      <c r="EES94" s="133"/>
      <c r="EET94" s="133"/>
      <c r="EEU94" s="133"/>
      <c r="EEV94" s="133"/>
      <c r="EEW94" s="133"/>
      <c r="EEX94" s="133"/>
      <c r="EEY94" s="133"/>
      <c r="EEZ94" s="133"/>
      <c r="EFA94" s="133"/>
      <c r="EFB94" s="133"/>
      <c r="EFC94" s="133"/>
      <c r="EFD94" s="133"/>
      <c r="EFE94" s="133"/>
      <c r="EFF94" s="133"/>
      <c r="EFG94" s="133"/>
      <c r="EFH94" s="133"/>
      <c r="EFI94" s="133"/>
      <c r="EFJ94" s="133"/>
      <c r="EFK94" s="133"/>
      <c r="EFL94" s="133"/>
      <c r="EFM94" s="133"/>
      <c r="EFN94" s="133"/>
      <c r="EFO94" s="133"/>
      <c r="EFP94" s="133"/>
      <c r="EFQ94" s="133"/>
      <c r="EFR94" s="133"/>
      <c r="EFS94" s="133"/>
      <c r="EFT94" s="133"/>
      <c r="EFU94" s="133"/>
      <c r="EFV94" s="133"/>
      <c r="EFW94" s="133"/>
      <c r="EFX94" s="133"/>
      <c r="EFY94" s="133"/>
      <c r="EFZ94" s="133"/>
      <c r="EGA94" s="133"/>
      <c r="EGB94" s="133"/>
      <c r="EGC94" s="133"/>
      <c r="EGD94" s="133"/>
      <c r="EGE94" s="133"/>
      <c r="EGF94" s="133"/>
      <c r="EGG94" s="133"/>
      <c r="EGH94" s="133"/>
      <c r="EGI94" s="133"/>
      <c r="EGJ94" s="133"/>
      <c r="EGK94" s="133"/>
      <c r="EGL94" s="133"/>
      <c r="EGM94" s="133"/>
      <c r="EGN94" s="133"/>
      <c r="EGO94" s="133"/>
      <c r="EGP94" s="133"/>
      <c r="EGQ94" s="133"/>
      <c r="EGR94" s="133"/>
      <c r="EGS94" s="133"/>
      <c r="EGT94" s="133"/>
      <c r="EGU94" s="133"/>
      <c r="EGV94" s="133"/>
      <c r="EGW94" s="133"/>
      <c r="EGX94" s="133"/>
      <c r="EGY94" s="133"/>
      <c r="EGZ94" s="133"/>
      <c r="EHA94" s="133"/>
      <c r="EHB94" s="133"/>
      <c r="EHC94" s="133"/>
      <c r="EHD94" s="133"/>
      <c r="EHE94" s="133"/>
      <c r="EHF94" s="133"/>
      <c r="EHG94" s="133"/>
      <c r="EHH94" s="133"/>
      <c r="EHI94" s="133"/>
      <c r="EHJ94" s="133"/>
      <c r="EHK94" s="133"/>
      <c r="EHL94" s="133"/>
      <c r="EHM94" s="133"/>
      <c r="EHN94" s="133"/>
      <c r="EHO94" s="133"/>
      <c r="EHP94" s="133"/>
      <c r="EHQ94" s="133"/>
      <c r="EHR94" s="133"/>
      <c r="EHS94" s="133"/>
      <c r="EHT94" s="133"/>
      <c r="EHU94" s="133"/>
      <c r="EHV94" s="133"/>
      <c r="EHW94" s="133"/>
      <c r="EHX94" s="133"/>
      <c r="EHY94" s="133"/>
      <c r="EHZ94" s="133"/>
      <c r="EIA94" s="133"/>
      <c r="EIB94" s="133"/>
      <c r="EIC94" s="133"/>
      <c r="EID94" s="133"/>
      <c r="EIE94" s="133"/>
      <c r="EIF94" s="133"/>
      <c r="EIG94" s="133"/>
      <c r="EIH94" s="133"/>
      <c r="EII94" s="133"/>
      <c r="EIJ94" s="133"/>
      <c r="EIK94" s="133"/>
      <c r="EIL94" s="133"/>
      <c r="EIM94" s="133"/>
      <c r="EIN94" s="133"/>
      <c r="EIO94" s="133"/>
      <c r="EIP94" s="133"/>
      <c r="EIQ94" s="133"/>
      <c r="EIR94" s="133"/>
      <c r="EIS94" s="133"/>
      <c r="EIT94" s="133"/>
      <c r="EIU94" s="133"/>
      <c r="EIV94" s="133"/>
      <c r="EIW94" s="133"/>
      <c r="EIX94" s="133"/>
      <c r="EIY94" s="133"/>
      <c r="EIZ94" s="133"/>
      <c r="EJA94" s="133"/>
      <c r="EJB94" s="133"/>
      <c r="EJC94" s="133"/>
      <c r="EJD94" s="133"/>
      <c r="EJE94" s="133"/>
      <c r="EJF94" s="133"/>
      <c r="EJG94" s="133"/>
      <c r="EJH94" s="133"/>
      <c r="EJI94" s="133"/>
      <c r="EJJ94" s="133"/>
      <c r="EJK94" s="133"/>
      <c r="EJL94" s="133"/>
      <c r="EJM94" s="133"/>
      <c r="EJN94" s="133"/>
      <c r="EJO94" s="133"/>
      <c r="EJP94" s="133"/>
      <c r="EJQ94" s="133"/>
      <c r="EJR94" s="133"/>
      <c r="EJS94" s="133"/>
      <c r="EJT94" s="133"/>
      <c r="EJU94" s="133"/>
      <c r="EJV94" s="133"/>
      <c r="EJW94" s="133"/>
      <c r="EJX94" s="133"/>
      <c r="EJY94" s="133"/>
      <c r="EJZ94" s="133"/>
      <c r="EKA94" s="133"/>
      <c r="EKB94" s="133"/>
      <c r="EKC94" s="133"/>
      <c r="EKD94" s="133"/>
      <c r="EKE94" s="133"/>
      <c r="EKF94" s="133"/>
      <c r="EKG94" s="133"/>
      <c r="EKH94" s="133"/>
      <c r="EKI94" s="133"/>
      <c r="EKJ94" s="133"/>
      <c r="EKK94" s="133"/>
      <c r="EKL94" s="133"/>
      <c r="EKM94" s="133"/>
      <c r="EKN94" s="133"/>
      <c r="EKO94" s="133"/>
      <c r="EKP94" s="133"/>
      <c r="EKQ94" s="133"/>
      <c r="EKR94" s="133"/>
      <c r="EKS94" s="133"/>
      <c r="EKT94" s="133"/>
      <c r="EKU94" s="133"/>
      <c r="EKV94" s="133"/>
      <c r="EKW94" s="133"/>
      <c r="EKX94" s="133"/>
      <c r="EKY94" s="133"/>
      <c r="EKZ94" s="133"/>
      <c r="ELA94" s="133"/>
      <c r="ELB94" s="133"/>
      <c r="ELC94" s="133"/>
      <c r="ELD94" s="133"/>
      <c r="ELE94" s="133"/>
      <c r="ELF94" s="133"/>
      <c r="ELG94" s="133"/>
      <c r="ELH94" s="133"/>
      <c r="ELI94" s="133"/>
      <c r="ELJ94" s="133"/>
      <c r="ELK94" s="133"/>
      <c r="ELL94" s="133"/>
      <c r="ELM94" s="133"/>
      <c r="ELN94" s="133"/>
      <c r="ELO94" s="133"/>
      <c r="ELP94" s="133"/>
      <c r="ELQ94" s="133"/>
      <c r="ELR94" s="133"/>
      <c r="ELS94" s="133"/>
      <c r="ELT94" s="133"/>
      <c r="ELU94" s="133"/>
      <c r="ELV94" s="133"/>
      <c r="ELW94" s="133"/>
      <c r="ELX94" s="133"/>
      <c r="ELY94" s="133"/>
      <c r="ELZ94" s="133"/>
      <c r="EMA94" s="133"/>
      <c r="EMB94" s="133"/>
      <c r="EMC94" s="133"/>
      <c r="EMD94" s="133"/>
      <c r="EME94" s="133"/>
      <c r="EMF94" s="133"/>
      <c r="EMG94" s="133"/>
      <c r="EMH94" s="133"/>
      <c r="EMI94" s="133"/>
      <c r="EMJ94" s="133"/>
      <c r="EMK94" s="133"/>
      <c r="EML94" s="133"/>
      <c r="EMM94" s="133"/>
      <c r="EMN94" s="133"/>
      <c r="EMO94" s="133"/>
      <c r="EMP94" s="133"/>
      <c r="EMQ94" s="133"/>
      <c r="EMR94" s="133"/>
      <c r="EMS94" s="133"/>
      <c r="EMT94" s="133"/>
      <c r="EMU94" s="133"/>
      <c r="EMV94" s="133"/>
      <c r="EMW94" s="133"/>
      <c r="EMX94" s="133"/>
      <c r="EMY94" s="133"/>
      <c r="EMZ94" s="133"/>
      <c r="ENA94" s="133"/>
      <c r="ENB94" s="133"/>
      <c r="ENC94" s="133"/>
      <c r="END94" s="133"/>
      <c r="ENE94" s="133"/>
      <c r="ENF94" s="133"/>
      <c r="ENG94" s="133"/>
      <c r="ENH94" s="133"/>
      <c r="ENI94" s="133"/>
      <c r="ENJ94" s="133"/>
      <c r="ENK94" s="133"/>
      <c r="ENL94" s="133"/>
      <c r="ENM94" s="133"/>
      <c r="ENN94" s="133"/>
      <c r="ENO94" s="133"/>
      <c r="ENP94" s="133"/>
      <c r="ENQ94" s="133"/>
      <c r="ENR94" s="133"/>
      <c r="ENS94" s="133"/>
      <c r="ENT94" s="133"/>
      <c r="ENU94" s="133"/>
      <c r="ENV94" s="133"/>
      <c r="ENW94" s="133"/>
      <c r="ENX94" s="133"/>
      <c r="ENY94" s="133"/>
      <c r="ENZ94" s="133"/>
      <c r="EOA94" s="133"/>
      <c r="EOB94" s="133"/>
      <c r="EOC94" s="133"/>
      <c r="EOD94" s="133"/>
      <c r="EOE94" s="133"/>
      <c r="EOF94" s="133"/>
      <c r="EOG94" s="133"/>
      <c r="EOH94" s="133"/>
      <c r="EOI94" s="133"/>
      <c r="EOJ94" s="133"/>
      <c r="EOK94" s="133"/>
      <c r="EOL94" s="133"/>
      <c r="EOM94" s="133"/>
      <c r="EON94" s="133"/>
      <c r="EOO94" s="133"/>
      <c r="EOP94" s="133"/>
      <c r="EOQ94" s="133"/>
      <c r="EOR94" s="133"/>
      <c r="EOS94" s="133"/>
      <c r="EOT94" s="133"/>
      <c r="EOU94" s="133"/>
      <c r="EOV94" s="133"/>
      <c r="EOW94" s="133"/>
      <c r="EOX94" s="133"/>
      <c r="EOY94" s="133"/>
      <c r="EOZ94" s="133"/>
      <c r="EPA94" s="133"/>
      <c r="EPB94" s="133"/>
      <c r="EPC94" s="133"/>
      <c r="EPD94" s="133"/>
      <c r="EPE94" s="133"/>
      <c r="EPF94" s="133"/>
      <c r="EPG94" s="133"/>
      <c r="EPH94" s="133"/>
      <c r="EPI94" s="133"/>
      <c r="EPJ94" s="133"/>
      <c r="EPK94" s="133"/>
      <c r="EPL94" s="133"/>
      <c r="EPM94" s="133"/>
      <c r="EPN94" s="133"/>
      <c r="EPO94" s="133"/>
      <c r="EPP94" s="133"/>
      <c r="EPQ94" s="133"/>
      <c r="EPR94" s="133"/>
      <c r="EPS94" s="133"/>
      <c r="EPT94" s="133"/>
      <c r="EPU94" s="133"/>
      <c r="EPV94" s="133"/>
      <c r="EPW94" s="133"/>
      <c r="EPX94" s="133"/>
      <c r="EPY94" s="133"/>
      <c r="EPZ94" s="133"/>
      <c r="EQA94" s="133"/>
      <c r="EQB94" s="133"/>
      <c r="EQC94" s="133"/>
      <c r="EQD94" s="133"/>
      <c r="EQE94" s="133"/>
      <c r="EQF94" s="133"/>
      <c r="EQG94" s="133"/>
      <c r="EQH94" s="133"/>
      <c r="EQI94" s="133"/>
      <c r="EQJ94" s="133"/>
      <c r="EQK94" s="133"/>
      <c r="EQL94" s="133"/>
      <c r="EQM94" s="133"/>
      <c r="EQN94" s="133"/>
      <c r="EQO94" s="133"/>
      <c r="EQP94" s="133"/>
      <c r="EQQ94" s="133"/>
      <c r="EQR94" s="133"/>
      <c r="EQS94" s="133"/>
      <c r="EQT94" s="133"/>
      <c r="EQU94" s="133"/>
      <c r="EQV94" s="133"/>
      <c r="EQW94" s="133"/>
      <c r="EQX94" s="133"/>
      <c r="EQY94" s="133"/>
      <c r="EQZ94" s="133"/>
      <c r="ERA94" s="133"/>
      <c r="ERB94" s="133"/>
      <c r="ERC94" s="133"/>
      <c r="ERD94" s="133"/>
      <c r="ERE94" s="133"/>
      <c r="ERF94" s="133"/>
      <c r="ERG94" s="133"/>
      <c r="ERH94" s="133"/>
      <c r="ERI94" s="133"/>
      <c r="ERJ94" s="133"/>
      <c r="ERK94" s="133"/>
      <c r="ERL94" s="133"/>
      <c r="ERM94" s="133"/>
      <c r="ERN94" s="133"/>
      <c r="ERO94" s="133"/>
      <c r="ERP94" s="133"/>
      <c r="ERQ94" s="133"/>
      <c r="ERR94" s="133"/>
      <c r="ERS94" s="133"/>
      <c r="ERT94" s="133"/>
      <c r="ERU94" s="133"/>
      <c r="ERV94" s="133"/>
      <c r="ERW94" s="133"/>
      <c r="ERX94" s="133"/>
      <c r="ERY94" s="133"/>
      <c r="ERZ94" s="133"/>
      <c r="ESA94" s="133"/>
      <c r="ESB94" s="133"/>
      <c r="ESC94" s="133"/>
      <c r="ESD94" s="133"/>
      <c r="ESE94" s="133"/>
      <c r="ESF94" s="133"/>
      <c r="ESG94" s="133"/>
      <c r="ESH94" s="133"/>
      <c r="ESI94" s="133"/>
      <c r="ESJ94" s="133"/>
      <c r="ESK94" s="133"/>
      <c r="ESL94" s="133"/>
      <c r="ESM94" s="133"/>
      <c r="ESN94" s="133"/>
      <c r="ESO94" s="133"/>
      <c r="ESP94" s="133"/>
      <c r="ESQ94" s="133"/>
      <c r="ESR94" s="133"/>
      <c r="ESS94" s="133"/>
      <c r="EST94" s="133"/>
      <c r="ESU94" s="133"/>
      <c r="ESV94" s="133"/>
      <c r="ESW94" s="133"/>
      <c r="ESX94" s="133"/>
      <c r="ESY94" s="133"/>
      <c r="ESZ94" s="133"/>
      <c r="ETA94" s="133"/>
      <c r="ETB94" s="133"/>
      <c r="ETC94" s="133"/>
      <c r="ETD94" s="133"/>
      <c r="ETE94" s="133"/>
      <c r="ETF94" s="133"/>
      <c r="ETG94" s="133"/>
      <c r="ETH94" s="133"/>
      <c r="ETI94" s="133"/>
      <c r="ETJ94" s="133"/>
      <c r="ETK94" s="133"/>
      <c r="ETL94" s="133"/>
      <c r="ETM94" s="133"/>
      <c r="ETN94" s="133"/>
      <c r="ETO94" s="133"/>
      <c r="ETP94" s="133"/>
      <c r="ETQ94" s="133"/>
      <c r="ETR94" s="133"/>
      <c r="ETS94" s="133"/>
      <c r="ETT94" s="133"/>
      <c r="ETU94" s="133"/>
      <c r="ETV94" s="133"/>
      <c r="ETW94" s="133"/>
      <c r="ETX94" s="133"/>
      <c r="ETY94" s="133"/>
      <c r="ETZ94" s="133"/>
      <c r="EUA94" s="133"/>
      <c r="EUB94" s="133"/>
      <c r="EUC94" s="133"/>
      <c r="EUD94" s="133"/>
      <c r="EUE94" s="133"/>
      <c r="EUF94" s="133"/>
      <c r="EUG94" s="133"/>
      <c r="EUH94" s="133"/>
      <c r="EUI94" s="133"/>
      <c r="EUJ94" s="133"/>
      <c r="EUK94" s="133"/>
      <c r="EUL94" s="133"/>
      <c r="EUM94" s="133"/>
      <c r="EUN94" s="133"/>
      <c r="EUO94" s="133"/>
      <c r="EUP94" s="133"/>
      <c r="EUQ94" s="133"/>
      <c r="EUR94" s="133"/>
      <c r="EUS94" s="133"/>
      <c r="EUT94" s="133"/>
      <c r="EUU94" s="133"/>
      <c r="EUV94" s="133"/>
      <c r="EUW94" s="133"/>
      <c r="EUX94" s="133"/>
      <c r="EUY94" s="133"/>
      <c r="EUZ94" s="133"/>
      <c r="EVA94" s="133"/>
      <c r="EVB94" s="133"/>
      <c r="EVC94" s="133"/>
      <c r="EVD94" s="133"/>
      <c r="EVE94" s="133"/>
      <c r="EVF94" s="133"/>
      <c r="EVG94" s="133"/>
      <c r="EVH94" s="133"/>
      <c r="EVI94" s="133"/>
      <c r="EVJ94" s="133"/>
      <c r="EVK94" s="133"/>
      <c r="EVL94" s="133"/>
      <c r="EVM94" s="133"/>
      <c r="EVN94" s="133"/>
      <c r="EVO94" s="133"/>
      <c r="EVP94" s="133"/>
      <c r="EVQ94" s="133"/>
      <c r="EVR94" s="133"/>
      <c r="EVS94" s="133"/>
      <c r="EVT94" s="133"/>
      <c r="EVU94" s="133"/>
      <c r="EVV94" s="133"/>
      <c r="EVW94" s="133"/>
      <c r="EVX94" s="133"/>
      <c r="EVY94" s="133"/>
      <c r="EVZ94" s="133"/>
      <c r="EWA94" s="133"/>
      <c r="EWB94" s="133"/>
      <c r="EWC94" s="133"/>
      <c r="EWD94" s="133"/>
      <c r="EWE94" s="133"/>
      <c r="EWF94" s="133"/>
      <c r="EWG94" s="133"/>
      <c r="EWH94" s="133"/>
      <c r="EWI94" s="133"/>
      <c r="EWJ94" s="133"/>
      <c r="EWK94" s="133"/>
      <c r="EWL94" s="133"/>
      <c r="EWM94" s="133"/>
      <c r="EWN94" s="133"/>
      <c r="EWO94" s="133"/>
      <c r="EWP94" s="133"/>
      <c r="EWQ94" s="133"/>
      <c r="EWR94" s="133"/>
      <c r="EWS94" s="133"/>
      <c r="EWT94" s="133"/>
      <c r="EWU94" s="133"/>
      <c r="EWV94" s="133"/>
      <c r="EWW94" s="133"/>
      <c r="EWX94" s="133"/>
      <c r="EWY94" s="133"/>
      <c r="EWZ94" s="133"/>
      <c r="EXA94" s="133"/>
      <c r="EXB94" s="133"/>
      <c r="EXC94" s="133"/>
      <c r="EXD94" s="133"/>
      <c r="EXE94" s="133"/>
      <c r="EXF94" s="133"/>
      <c r="EXG94" s="133"/>
      <c r="EXH94" s="133"/>
      <c r="EXI94" s="133"/>
      <c r="EXJ94" s="133"/>
      <c r="EXK94" s="133"/>
      <c r="EXL94" s="133"/>
      <c r="EXM94" s="133"/>
      <c r="EXN94" s="133"/>
      <c r="EXO94" s="133"/>
      <c r="EXP94" s="133"/>
      <c r="EXQ94" s="133"/>
      <c r="EXR94" s="133"/>
      <c r="EXS94" s="133"/>
      <c r="EXT94" s="133"/>
      <c r="EXU94" s="133"/>
      <c r="EXV94" s="133"/>
      <c r="EXW94" s="133"/>
      <c r="EXX94" s="133"/>
      <c r="EXY94" s="133"/>
      <c r="EXZ94" s="133"/>
      <c r="EYA94" s="133"/>
      <c r="EYB94" s="133"/>
      <c r="EYC94" s="133"/>
      <c r="EYD94" s="133"/>
      <c r="EYE94" s="133"/>
      <c r="EYF94" s="133"/>
      <c r="EYG94" s="133"/>
      <c r="EYH94" s="133"/>
      <c r="EYI94" s="133"/>
      <c r="EYJ94" s="133"/>
      <c r="EYK94" s="133"/>
      <c r="EYL94" s="133"/>
      <c r="EYM94" s="133"/>
      <c r="EYN94" s="133"/>
      <c r="EYO94" s="133"/>
      <c r="EYP94" s="133"/>
      <c r="EYQ94" s="133"/>
      <c r="EYR94" s="133"/>
      <c r="EYS94" s="133"/>
      <c r="EYT94" s="133"/>
      <c r="EYU94" s="133"/>
      <c r="EYV94" s="133"/>
      <c r="EYW94" s="133"/>
      <c r="EYX94" s="133"/>
      <c r="EYY94" s="133"/>
      <c r="EYZ94" s="133"/>
      <c r="EZA94" s="133"/>
      <c r="EZB94" s="133"/>
      <c r="EZC94" s="133"/>
      <c r="EZD94" s="133"/>
      <c r="EZE94" s="133"/>
      <c r="EZF94" s="133"/>
      <c r="EZG94" s="133"/>
      <c r="EZH94" s="133"/>
      <c r="EZI94" s="133"/>
      <c r="EZJ94" s="133"/>
      <c r="EZK94" s="133"/>
      <c r="EZL94" s="133"/>
      <c r="EZM94" s="133"/>
      <c r="EZN94" s="133"/>
      <c r="EZO94" s="133"/>
      <c r="EZP94" s="133"/>
      <c r="EZQ94" s="133"/>
      <c r="EZR94" s="133"/>
      <c r="EZS94" s="133"/>
      <c r="EZT94" s="133"/>
      <c r="EZU94" s="133"/>
      <c r="EZV94" s="133"/>
      <c r="EZW94" s="133"/>
      <c r="EZX94" s="133"/>
      <c r="EZY94" s="133"/>
      <c r="EZZ94" s="133"/>
      <c r="FAA94" s="133"/>
      <c r="FAB94" s="133"/>
      <c r="FAC94" s="133"/>
      <c r="FAD94" s="133"/>
      <c r="FAE94" s="133"/>
      <c r="FAF94" s="133"/>
      <c r="FAG94" s="133"/>
      <c r="FAH94" s="133"/>
      <c r="FAI94" s="133"/>
      <c r="FAJ94" s="133"/>
      <c r="FAK94" s="133"/>
      <c r="FAL94" s="133"/>
      <c r="FAM94" s="133"/>
      <c r="FAN94" s="133"/>
      <c r="FAO94" s="133"/>
      <c r="FAP94" s="133"/>
      <c r="FAQ94" s="133"/>
      <c r="FAR94" s="133"/>
      <c r="FAS94" s="133"/>
      <c r="FAT94" s="133"/>
      <c r="FAU94" s="133"/>
      <c r="FAV94" s="133"/>
      <c r="FAW94" s="133"/>
      <c r="FAX94" s="133"/>
      <c r="FAY94" s="133"/>
      <c r="FAZ94" s="133"/>
      <c r="FBA94" s="133"/>
      <c r="FBB94" s="133"/>
      <c r="FBC94" s="133"/>
      <c r="FBD94" s="133"/>
      <c r="FBE94" s="133"/>
      <c r="FBF94" s="133"/>
      <c r="FBG94" s="133"/>
      <c r="FBH94" s="133"/>
      <c r="FBI94" s="133"/>
      <c r="FBJ94" s="133"/>
      <c r="FBK94" s="133"/>
      <c r="FBL94" s="133"/>
      <c r="FBM94" s="133"/>
      <c r="FBN94" s="133"/>
      <c r="FBO94" s="133"/>
      <c r="FBP94" s="133"/>
      <c r="FBQ94" s="133"/>
      <c r="FBR94" s="133"/>
      <c r="FBS94" s="133"/>
      <c r="FBT94" s="133"/>
      <c r="FBU94" s="133"/>
      <c r="FBV94" s="133"/>
      <c r="FBW94" s="133"/>
      <c r="FBX94" s="133"/>
      <c r="FBY94" s="133"/>
      <c r="FBZ94" s="133"/>
      <c r="FCA94" s="133"/>
      <c r="FCB94" s="133"/>
      <c r="FCC94" s="133"/>
      <c r="FCD94" s="133"/>
      <c r="FCE94" s="133"/>
      <c r="FCF94" s="133"/>
      <c r="FCG94" s="133"/>
      <c r="FCH94" s="133"/>
      <c r="FCI94" s="133"/>
      <c r="FCJ94" s="133"/>
      <c r="FCK94" s="133"/>
      <c r="FCL94" s="133"/>
      <c r="FCM94" s="133"/>
      <c r="FCN94" s="133"/>
      <c r="FCO94" s="133"/>
      <c r="FCP94" s="133"/>
      <c r="FCQ94" s="133"/>
      <c r="FCR94" s="133"/>
      <c r="FCS94" s="133"/>
      <c r="FCT94" s="133"/>
      <c r="FCU94" s="133"/>
      <c r="FCV94" s="133"/>
      <c r="FCW94" s="133"/>
      <c r="FCX94" s="133"/>
      <c r="FCY94" s="133"/>
      <c r="FCZ94" s="133"/>
      <c r="FDA94" s="133"/>
      <c r="FDB94" s="133"/>
      <c r="FDC94" s="133"/>
      <c r="FDD94" s="133"/>
      <c r="FDE94" s="133"/>
      <c r="FDF94" s="133"/>
      <c r="FDG94" s="133"/>
      <c r="FDH94" s="133"/>
      <c r="FDI94" s="133"/>
      <c r="FDJ94" s="133"/>
      <c r="FDK94" s="133"/>
      <c r="FDL94" s="133"/>
      <c r="FDM94" s="133"/>
      <c r="FDN94" s="133"/>
      <c r="FDO94" s="133"/>
      <c r="FDP94" s="133"/>
      <c r="FDQ94" s="133"/>
      <c r="FDR94" s="133"/>
      <c r="FDS94" s="133"/>
      <c r="FDT94" s="133"/>
      <c r="FDU94" s="133"/>
      <c r="FDV94" s="133"/>
      <c r="FDW94" s="133"/>
      <c r="FDX94" s="133"/>
      <c r="FDY94" s="133"/>
      <c r="FDZ94" s="133"/>
      <c r="FEA94" s="133"/>
      <c r="FEB94" s="133"/>
      <c r="FEC94" s="133"/>
      <c r="FED94" s="133"/>
      <c r="FEE94" s="133"/>
      <c r="FEF94" s="133"/>
      <c r="FEG94" s="133"/>
      <c r="FEH94" s="133"/>
      <c r="FEI94" s="133"/>
      <c r="FEJ94" s="133"/>
      <c r="FEK94" s="133"/>
      <c r="FEL94" s="133"/>
      <c r="FEM94" s="133"/>
      <c r="FEN94" s="133"/>
      <c r="FEO94" s="133"/>
      <c r="FEP94" s="133"/>
      <c r="FEQ94" s="133"/>
      <c r="FER94" s="133"/>
      <c r="FES94" s="133"/>
      <c r="FET94" s="133"/>
      <c r="FEU94" s="133"/>
      <c r="FEV94" s="133"/>
      <c r="FEW94" s="133"/>
      <c r="FEX94" s="133"/>
      <c r="FEY94" s="133"/>
      <c r="FEZ94" s="133"/>
      <c r="FFA94" s="133"/>
      <c r="FFB94" s="133"/>
      <c r="FFC94" s="133"/>
      <c r="FFD94" s="133"/>
      <c r="FFE94" s="133"/>
      <c r="FFF94" s="133"/>
      <c r="FFG94" s="133"/>
      <c r="FFH94" s="133"/>
      <c r="FFI94" s="133"/>
      <c r="FFJ94" s="133"/>
      <c r="FFK94" s="133"/>
      <c r="FFL94" s="133"/>
      <c r="FFM94" s="133"/>
      <c r="FFN94" s="133"/>
      <c r="FFO94" s="133"/>
      <c r="FFP94" s="133"/>
      <c r="FFQ94" s="133"/>
      <c r="FFR94" s="133"/>
      <c r="FFS94" s="133"/>
      <c r="FFT94" s="133"/>
      <c r="FFU94" s="133"/>
      <c r="FFV94" s="133"/>
      <c r="FFW94" s="133"/>
      <c r="FFX94" s="133"/>
      <c r="FFY94" s="133"/>
      <c r="FFZ94" s="133"/>
      <c r="FGA94" s="133"/>
      <c r="FGB94" s="133"/>
      <c r="FGC94" s="133"/>
      <c r="FGD94" s="133"/>
      <c r="FGE94" s="133"/>
      <c r="FGF94" s="133"/>
      <c r="FGG94" s="133"/>
      <c r="FGH94" s="133"/>
      <c r="FGI94" s="133"/>
      <c r="FGJ94" s="133"/>
      <c r="FGK94" s="133"/>
      <c r="FGL94" s="133"/>
      <c r="FGM94" s="133"/>
      <c r="FGN94" s="133"/>
      <c r="FGO94" s="133"/>
      <c r="FGP94" s="133"/>
      <c r="FGQ94" s="133"/>
      <c r="FGR94" s="133"/>
      <c r="FGS94" s="133"/>
      <c r="FGT94" s="133"/>
      <c r="FGU94" s="133"/>
      <c r="FGV94" s="133"/>
      <c r="FGW94" s="133"/>
      <c r="FGX94" s="133"/>
      <c r="FGY94" s="133"/>
      <c r="FGZ94" s="133"/>
      <c r="FHA94" s="133"/>
      <c r="FHB94" s="133"/>
      <c r="FHC94" s="133"/>
      <c r="FHD94" s="133"/>
      <c r="FHE94" s="133"/>
      <c r="FHF94" s="133"/>
      <c r="FHG94" s="133"/>
      <c r="FHH94" s="133"/>
      <c r="FHI94" s="133"/>
      <c r="FHJ94" s="133"/>
      <c r="FHK94" s="133"/>
      <c r="FHL94" s="133"/>
      <c r="FHM94" s="133"/>
      <c r="FHN94" s="133"/>
      <c r="FHO94" s="133"/>
      <c r="FHP94" s="133"/>
      <c r="FHQ94" s="133"/>
      <c r="FHR94" s="133"/>
      <c r="FHS94" s="133"/>
      <c r="FHT94" s="133"/>
      <c r="FHU94" s="133"/>
      <c r="FHV94" s="133"/>
      <c r="FHW94" s="133"/>
      <c r="FHX94" s="133"/>
      <c r="FHY94" s="133"/>
      <c r="FHZ94" s="133"/>
      <c r="FIA94" s="133"/>
      <c r="FIB94" s="133"/>
      <c r="FIC94" s="133"/>
      <c r="FID94" s="133"/>
      <c r="FIE94" s="133"/>
      <c r="FIF94" s="133"/>
      <c r="FIG94" s="133"/>
      <c r="FIH94" s="133"/>
      <c r="FII94" s="133"/>
      <c r="FIJ94" s="133"/>
      <c r="FIK94" s="133"/>
      <c r="FIL94" s="133"/>
      <c r="FIM94" s="133"/>
      <c r="FIN94" s="133"/>
      <c r="FIO94" s="133"/>
      <c r="FIP94" s="133"/>
      <c r="FIQ94" s="133"/>
      <c r="FIR94" s="133"/>
      <c r="FIS94" s="133"/>
      <c r="FIT94" s="133"/>
      <c r="FIU94" s="133"/>
      <c r="FIV94" s="133"/>
      <c r="FIW94" s="133"/>
      <c r="FIX94" s="133"/>
      <c r="FIY94" s="133"/>
      <c r="FIZ94" s="133"/>
      <c r="FJA94" s="133"/>
      <c r="FJB94" s="133"/>
      <c r="FJC94" s="133"/>
      <c r="FJD94" s="133"/>
      <c r="FJE94" s="133"/>
      <c r="FJF94" s="133"/>
      <c r="FJG94" s="133"/>
      <c r="FJH94" s="133"/>
      <c r="FJI94" s="133"/>
      <c r="FJJ94" s="133"/>
      <c r="FJK94" s="133"/>
      <c r="FJL94" s="133"/>
      <c r="FJM94" s="133"/>
      <c r="FJN94" s="133"/>
      <c r="FJO94" s="133"/>
      <c r="FJP94" s="133"/>
      <c r="FJQ94" s="133"/>
      <c r="FJR94" s="133"/>
      <c r="FJS94" s="133"/>
      <c r="FJT94" s="133"/>
      <c r="FJU94" s="133"/>
      <c r="FJV94" s="133"/>
      <c r="FJW94" s="133"/>
      <c r="FJX94" s="133"/>
      <c r="FJY94" s="133"/>
      <c r="FJZ94" s="133"/>
      <c r="FKA94" s="133"/>
      <c r="FKB94" s="133"/>
      <c r="FKC94" s="133"/>
      <c r="FKD94" s="133"/>
      <c r="FKE94" s="133"/>
      <c r="FKF94" s="133"/>
      <c r="FKG94" s="133"/>
      <c r="FKH94" s="133"/>
      <c r="FKI94" s="133"/>
      <c r="FKJ94" s="133"/>
      <c r="FKK94" s="133"/>
      <c r="FKL94" s="133"/>
      <c r="FKM94" s="133"/>
      <c r="FKN94" s="133"/>
      <c r="FKO94" s="133"/>
      <c r="FKP94" s="133"/>
      <c r="FKQ94" s="133"/>
      <c r="FKR94" s="133"/>
      <c r="FKS94" s="133"/>
      <c r="FKT94" s="133"/>
      <c r="FKU94" s="133"/>
      <c r="FKV94" s="133"/>
      <c r="FKW94" s="133"/>
      <c r="FKX94" s="133"/>
      <c r="FKY94" s="133"/>
      <c r="FKZ94" s="133"/>
      <c r="FLA94" s="133"/>
      <c r="FLB94" s="133"/>
      <c r="FLC94" s="133"/>
      <c r="FLD94" s="133"/>
      <c r="FLE94" s="133"/>
      <c r="FLF94" s="133"/>
      <c r="FLG94" s="133"/>
      <c r="FLH94" s="133"/>
      <c r="FLI94" s="133"/>
      <c r="FLJ94" s="133"/>
      <c r="FLK94" s="133"/>
      <c r="FLL94" s="133"/>
      <c r="FLM94" s="133"/>
      <c r="FLN94" s="133"/>
      <c r="FLO94" s="133"/>
      <c r="FLP94" s="133"/>
      <c r="FLQ94" s="133"/>
      <c r="FLR94" s="133"/>
      <c r="FLS94" s="133"/>
      <c r="FLT94" s="133"/>
      <c r="FLU94" s="133"/>
      <c r="FLV94" s="133"/>
      <c r="FLW94" s="133"/>
      <c r="FLX94" s="133"/>
      <c r="FLY94" s="133"/>
      <c r="FLZ94" s="133"/>
      <c r="FMA94" s="133"/>
      <c r="FMB94" s="133"/>
      <c r="FMC94" s="133"/>
      <c r="FMD94" s="133"/>
      <c r="FME94" s="133"/>
      <c r="FMF94" s="133"/>
      <c r="FMG94" s="133"/>
      <c r="FMH94" s="133"/>
      <c r="FMI94" s="133"/>
      <c r="FMJ94" s="133"/>
      <c r="FMK94" s="133"/>
      <c r="FML94" s="133"/>
      <c r="FMM94" s="133"/>
      <c r="FMN94" s="133"/>
      <c r="FMO94" s="133"/>
      <c r="FMP94" s="133"/>
      <c r="FMQ94" s="133"/>
      <c r="FMR94" s="133"/>
      <c r="FMS94" s="133"/>
      <c r="FMT94" s="133"/>
      <c r="FMU94" s="133"/>
      <c r="FMV94" s="133"/>
      <c r="FMW94" s="133"/>
      <c r="FMX94" s="133"/>
      <c r="FMY94" s="133"/>
      <c r="FMZ94" s="133"/>
      <c r="FNA94" s="133"/>
      <c r="FNB94" s="133"/>
      <c r="FNC94" s="133"/>
      <c r="FND94" s="133"/>
      <c r="FNE94" s="133"/>
      <c r="FNF94" s="133"/>
      <c r="FNG94" s="133"/>
      <c r="FNH94" s="133"/>
      <c r="FNI94" s="133"/>
      <c r="FNJ94" s="133"/>
      <c r="FNK94" s="133"/>
      <c r="FNL94" s="133"/>
      <c r="FNM94" s="133"/>
      <c r="FNN94" s="133"/>
      <c r="FNO94" s="133"/>
      <c r="FNP94" s="133"/>
      <c r="FNQ94" s="133"/>
      <c r="FNR94" s="133"/>
      <c r="FNS94" s="133"/>
      <c r="FNT94" s="133"/>
      <c r="FNU94" s="133"/>
      <c r="FNV94" s="133"/>
      <c r="FNW94" s="133"/>
      <c r="FNX94" s="133"/>
      <c r="FNY94" s="133"/>
      <c r="FNZ94" s="133"/>
      <c r="FOA94" s="133"/>
      <c r="FOB94" s="133"/>
      <c r="FOC94" s="133"/>
      <c r="FOD94" s="133"/>
      <c r="FOE94" s="133"/>
      <c r="FOF94" s="133"/>
      <c r="FOG94" s="133"/>
      <c r="FOH94" s="133"/>
      <c r="FOI94" s="133"/>
      <c r="FOJ94" s="133"/>
      <c r="FOK94" s="133"/>
      <c r="FOL94" s="133"/>
      <c r="FOM94" s="133"/>
      <c r="FON94" s="133"/>
      <c r="FOO94" s="133"/>
      <c r="FOP94" s="133"/>
      <c r="FOQ94" s="133"/>
      <c r="FOR94" s="133"/>
      <c r="FOS94" s="133"/>
      <c r="FOT94" s="133"/>
      <c r="FOU94" s="133"/>
      <c r="FOV94" s="133"/>
      <c r="FOW94" s="133"/>
      <c r="FOX94" s="133"/>
      <c r="FOY94" s="133"/>
      <c r="FOZ94" s="133"/>
      <c r="FPA94" s="133"/>
      <c r="FPB94" s="133"/>
      <c r="FPC94" s="133"/>
      <c r="FPD94" s="133"/>
      <c r="FPE94" s="133"/>
      <c r="FPF94" s="133"/>
      <c r="FPG94" s="133"/>
      <c r="FPH94" s="133"/>
      <c r="FPI94" s="133"/>
      <c r="FPJ94" s="133"/>
      <c r="FPK94" s="133"/>
      <c r="FPL94" s="133"/>
      <c r="FPM94" s="133"/>
      <c r="FPN94" s="133"/>
      <c r="FPO94" s="133"/>
      <c r="FPP94" s="133"/>
      <c r="FPQ94" s="133"/>
      <c r="FPR94" s="133"/>
      <c r="FPS94" s="133"/>
      <c r="FPT94" s="133"/>
      <c r="FPU94" s="133"/>
      <c r="FPV94" s="133"/>
      <c r="FPW94" s="133"/>
      <c r="FPX94" s="133"/>
      <c r="FPY94" s="133"/>
      <c r="FPZ94" s="133"/>
      <c r="FQA94" s="133"/>
      <c r="FQB94" s="133"/>
      <c r="FQC94" s="133"/>
      <c r="FQD94" s="133"/>
      <c r="FQE94" s="133"/>
      <c r="FQF94" s="133"/>
      <c r="FQG94" s="133"/>
      <c r="FQH94" s="133"/>
      <c r="FQI94" s="133"/>
      <c r="FQJ94" s="133"/>
      <c r="FQK94" s="133"/>
      <c r="FQL94" s="133"/>
      <c r="FQM94" s="133"/>
      <c r="FQN94" s="133"/>
      <c r="FQO94" s="133"/>
      <c r="FQP94" s="133"/>
      <c r="FQQ94" s="133"/>
      <c r="FQR94" s="133"/>
      <c r="FQS94" s="133"/>
      <c r="FQT94" s="133"/>
      <c r="FQU94" s="133"/>
      <c r="FQV94" s="133"/>
      <c r="FQW94" s="133"/>
      <c r="FQX94" s="133"/>
      <c r="FQY94" s="133"/>
      <c r="FQZ94" s="133"/>
      <c r="FRA94" s="133"/>
      <c r="FRB94" s="133"/>
      <c r="FRC94" s="133"/>
      <c r="FRD94" s="133"/>
      <c r="FRE94" s="133"/>
      <c r="FRF94" s="133"/>
      <c r="FRG94" s="133"/>
      <c r="FRH94" s="133"/>
      <c r="FRI94" s="133"/>
      <c r="FRJ94" s="133"/>
      <c r="FRK94" s="133"/>
      <c r="FRL94" s="133"/>
      <c r="FRM94" s="133"/>
      <c r="FRN94" s="133"/>
      <c r="FRO94" s="133"/>
      <c r="FRP94" s="133"/>
      <c r="FRQ94" s="133"/>
      <c r="FRR94" s="133"/>
      <c r="FRS94" s="133"/>
      <c r="FRT94" s="133"/>
      <c r="FRU94" s="133"/>
      <c r="FRV94" s="133"/>
      <c r="FRW94" s="133"/>
      <c r="FRX94" s="133"/>
      <c r="FRY94" s="133"/>
      <c r="FRZ94" s="133"/>
      <c r="FSA94" s="133"/>
      <c r="FSB94" s="133"/>
      <c r="FSC94" s="133"/>
      <c r="FSD94" s="133"/>
      <c r="FSE94" s="133"/>
      <c r="FSF94" s="133"/>
      <c r="FSG94" s="133"/>
      <c r="FSH94" s="133"/>
      <c r="FSI94" s="133"/>
      <c r="FSJ94" s="133"/>
      <c r="FSK94" s="133"/>
      <c r="FSL94" s="133"/>
      <c r="FSM94" s="133"/>
      <c r="FSN94" s="133"/>
      <c r="FSO94" s="133"/>
      <c r="FSP94" s="133"/>
      <c r="FSQ94" s="133"/>
      <c r="FSR94" s="133"/>
      <c r="FSS94" s="133"/>
      <c r="FST94" s="133"/>
      <c r="FSU94" s="133"/>
      <c r="FSV94" s="133"/>
      <c r="FSW94" s="133"/>
      <c r="FSX94" s="133"/>
      <c r="FSY94" s="133"/>
      <c r="FSZ94" s="133"/>
      <c r="FTA94" s="133"/>
      <c r="FTB94" s="133"/>
      <c r="FTC94" s="133"/>
      <c r="FTD94" s="133"/>
      <c r="FTE94" s="133"/>
      <c r="FTF94" s="133"/>
      <c r="FTG94" s="133"/>
      <c r="FTH94" s="133"/>
      <c r="FTI94" s="133"/>
      <c r="FTJ94" s="133"/>
      <c r="FTK94" s="133"/>
      <c r="FTL94" s="133"/>
      <c r="FTM94" s="133"/>
      <c r="FTN94" s="133"/>
      <c r="FTO94" s="133"/>
      <c r="FTP94" s="133"/>
      <c r="FTQ94" s="133"/>
      <c r="FTR94" s="133"/>
      <c r="FTS94" s="133"/>
      <c r="FTT94" s="133"/>
      <c r="FTU94" s="133"/>
      <c r="FTV94" s="133"/>
      <c r="FTW94" s="133"/>
      <c r="FTX94" s="133"/>
      <c r="FTY94" s="133"/>
      <c r="FTZ94" s="133"/>
      <c r="FUA94" s="133"/>
      <c r="FUB94" s="133"/>
      <c r="FUC94" s="133"/>
      <c r="FUD94" s="133"/>
      <c r="FUE94" s="133"/>
      <c r="FUF94" s="133"/>
      <c r="FUG94" s="133"/>
      <c r="FUH94" s="133"/>
      <c r="FUI94" s="133"/>
      <c r="FUJ94" s="133"/>
      <c r="FUK94" s="133"/>
      <c r="FUL94" s="133"/>
      <c r="FUM94" s="133"/>
      <c r="FUN94" s="133"/>
      <c r="FUO94" s="133"/>
      <c r="FUP94" s="133"/>
      <c r="FUQ94" s="133"/>
      <c r="FUR94" s="133"/>
      <c r="FUS94" s="133"/>
      <c r="FUT94" s="133"/>
      <c r="FUU94" s="133"/>
      <c r="FUV94" s="133"/>
      <c r="FUW94" s="133"/>
      <c r="FUX94" s="133"/>
      <c r="FUY94" s="133"/>
      <c r="FUZ94" s="133"/>
      <c r="FVA94" s="133"/>
      <c r="FVB94" s="133"/>
      <c r="FVC94" s="133"/>
      <c r="FVD94" s="133"/>
      <c r="FVE94" s="133"/>
      <c r="FVF94" s="133"/>
      <c r="FVG94" s="133"/>
      <c r="FVH94" s="133"/>
      <c r="FVI94" s="133"/>
      <c r="FVJ94" s="133"/>
      <c r="FVK94" s="133"/>
      <c r="FVL94" s="133"/>
      <c r="FVM94" s="133"/>
      <c r="FVN94" s="133"/>
      <c r="FVO94" s="133"/>
      <c r="FVP94" s="133"/>
      <c r="FVQ94" s="133"/>
      <c r="FVR94" s="133"/>
      <c r="FVS94" s="133"/>
      <c r="FVT94" s="133"/>
      <c r="FVU94" s="133"/>
      <c r="FVV94" s="133"/>
      <c r="FVW94" s="133"/>
      <c r="FVX94" s="133"/>
      <c r="FVY94" s="133"/>
      <c r="FVZ94" s="133"/>
      <c r="FWA94" s="133"/>
      <c r="FWB94" s="133"/>
      <c r="FWC94" s="133"/>
      <c r="FWD94" s="133"/>
      <c r="FWE94" s="133"/>
      <c r="FWF94" s="133"/>
      <c r="FWG94" s="133"/>
      <c r="FWH94" s="133"/>
      <c r="FWI94" s="133"/>
      <c r="FWJ94" s="133"/>
      <c r="FWK94" s="133"/>
      <c r="FWL94" s="133"/>
      <c r="FWM94" s="133"/>
      <c r="FWN94" s="133"/>
      <c r="FWO94" s="133"/>
      <c r="FWP94" s="133"/>
      <c r="FWQ94" s="133"/>
      <c r="FWR94" s="133"/>
      <c r="FWS94" s="133"/>
      <c r="FWT94" s="133"/>
      <c r="FWU94" s="133"/>
      <c r="FWV94" s="133"/>
      <c r="FWW94" s="133"/>
      <c r="FWX94" s="133"/>
      <c r="FWY94" s="133"/>
      <c r="FWZ94" s="133"/>
      <c r="FXA94" s="133"/>
      <c r="FXB94" s="133"/>
      <c r="FXC94" s="133"/>
      <c r="FXD94" s="133"/>
      <c r="FXE94" s="133"/>
      <c r="FXF94" s="133"/>
      <c r="FXG94" s="133"/>
      <c r="FXH94" s="133"/>
      <c r="FXI94" s="133"/>
      <c r="FXJ94" s="133"/>
      <c r="FXK94" s="133"/>
      <c r="FXL94" s="133"/>
      <c r="FXM94" s="133"/>
      <c r="FXN94" s="133"/>
      <c r="FXO94" s="133"/>
      <c r="FXP94" s="133"/>
      <c r="FXQ94" s="133"/>
      <c r="FXR94" s="133"/>
      <c r="FXS94" s="133"/>
      <c r="FXT94" s="133"/>
      <c r="FXU94" s="133"/>
      <c r="FXV94" s="133"/>
      <c r="FXW94" s="133"/>
      <c r="FXX94" s="133"/>
      <c r="FXY94" s="133"/>
      <c r="FXZ94" s="133"/>
      <c r="FYA94" s="133"/>
      <c r="FYB94" s="133"/>
      <c r="FYC94" s="133"/>
      <c r="FYD94" s="133"/>
      <c r="FYE94" s="133"/>
      <c r="FYF94" s="133"/>
      <c r="FYG94" s="133"/>
      <c r="FYH94" s="133"/>
      <c r="FYI94" s="133"/>
      <c r="FYJ94" s="133"/>
      <c r="FYK94" s="133"/>
      <c r="FYL94" s="133"/>
      <c r="FYM94" s="133"/>
      <c r="FYN94" s="133"/>
      <c r="FYO94" s="133"/>
      <c r="FYP94" s="133"/>
      <c r="FYQ94" s="133"/>
      <c r="FYR94" s="133"/>
      <c r="FYS94" s="133"/>
      <c r="FYT94" s="133"/>
      <c r="FYU94" s="133"/>
      <c r="FYV94" s="133"/>
      <c r="FYW94" s="133"/>
      <c r="FYX94" s="133"/>
      <c r="FYY94" s="133"/>
      <c r="FYZ94" s="133"/>
      <c r="FZA94" s="133"/>
      <c r="FZB94" s="133"/>
      <c r="FZC94" s="133"/>
      <c r="FZD94" s="133"/>
      <c r="FZE94" s="133"/>
      <c r="FZF94" s="133"/>
      <c r="FZG94" s="133"/>
      <c r="FZH94" s="133"/>
      <c r="FZI94" s="133"/>
      <c r="FZJ94" s="133"/>
      <c r="FZK94" s="133"/>
      <c r="FZL94" s="133"/>
      <c r="FZM94" s="133"/>
      <c r="FZN94" s="133"/>
      <c r="FZO94" s="133"/>
      <c r="FZP94" s="133"/>
      <c r="FZQ94" s="133"/>
      <c r="FZR94" s="133"/>
      <c r="FZS94" s="133"/>
      <c r="FZT94" s="133"/>
      <c r="FZU94" s="133"/>
      <c r="FZV94" s="133"/>
      <c r="FZW94" s="133"/>
      <c r="FZX94" s="133"/>
      <c r="FZY94" s="133"/>
      <c r="FZZ94" s="133"/>
      <c r="GAA94" s="133"/>
      <c r="GAB94" s="133"/>
      <c r="GAC94" s="133"/>
      <c r="GAD94" s="133"/>
      <c r="GAE94" s="133"/>
      <c r="GAF94" s="133"/>
      <c r="GAG94" s="133"/>
      <c r="GAH94" s="133"/>
      <c r="GAI94" s="133"/>
      <c r="GAJ94" s="133"/>
      <c r="GAK94" s="133"/>
      <c r="GAL94" s="133"/>
      <c r="GAM94" s="133"/>
      <c r="GAN94" s="133"/>
      <c r="GAO94" s="133"/>
      <c r="GAP94" s="133"/>
      <c r="GAQ94" s="133"/>
      <c r="GAR94" s="133"/>
      <c r="GAS94" s="133"/>
      <c r="GAT94" s="133"/>
      <c r="GAU94" s="133"/>
      <c r="GAV94" s="133"/>
      <c r="GAW94" s="133"/>
      <c r="GAX94" s="133"/>
      <c r="GAY94" s="133"/>
      <c r="GAZ94" s="133"/>
      <c r="GBA94" s="133"/>
      <c r="GBB94" s="133"/>
      <c r="GBC94" s="133"/>
      <c r="GBD94" s="133"/>
      <c r="GBE94" s="133"/>
      <c r="GBF94" s="133"/>
      <c r="GBG94" s="133"/>
      <c r="GBH94" s="133"/>
      <c r="GBI94" s="133"/>
      <c r="GBJ94" s="133"/>
      <c r="GBK94" s="133"/>
      <c r="GBL94" s="133"/>
      <c r="GBM94" s="133"/>
      <c r="GBN94" s="133"/>
      <c r="GBO94" s="133"/>
      <c r="GBP94" s="133"/>
      <c r="GBQ94" s="133"/>
      <c r="GBR94" s="133"/>
      <c r="GBS94" s="133"/>
      <c r="GBT94" s="133"/>
      <c r="GBU94" s="133"/>
      <c r="GBV94" s="133"/>
      <c r="GBW94" s="133"/>
      <c r="GBX94" s="133"/>
      <c r="GBY94" s="133"/>
      <c r="GBZ94" s="133"/>
      <c r="GCA94" s="133"/>
      <c r="GCB94" s="133"/>
      <c r="GCC94" s="133"/>
      <c r="GCD94" s="133"/>
      <c r="GCE94" s="133"/>
      <c r="GCF94" s="133"/>
      <c r="GCG94" s="133"/>
      <c r="GCH94" s="133"/>
      <c r="GCI94" s="133"/>
      <c r="GCJ94" s="133"/>
      <c r="GCK94" s="133"/>
      <c r="GCL94" s="133"/>
      <c r="GCM94" s="133"/>
      <c r="GCN94" s="133"/>
      <c r="GCO94" s="133"/>
      <c r="GCP94" s="133"/>
      <c r="GCQ94" s="133"/>
      <c r="GCR94" s="133"/>
      <c r="GCS94" s="133"/>
      <c r="GCT94" s="133"/>
      <c r="GCU94" s="133"/>
      <c r="GCV94" s="133"/>
      <c r="GCW94" s="133"/>
      <c r="GCX94" s="133"/>
      <c r="GCY94" s="133"/>
      <c r="GCZ94" s="133"/>
      <c r="GDA94" s="133"/>
      <c r="GDB94" s="133"/>
      <c r="GDC94" s="133"/>
      <c r="GDD94" s="133"/>
      <c r="GDE94" s="133"/>
      <c r="GDF94" s="133"/>
      <c r="GDG94" s="133"/>
      <c r="GDH94" s="133"/>
      <c r="GDI94" s="133"/>
      <c r="GDJ94" s="133"/>
      <c r="GDK94" s="133"/>
      <c r="GDL94" s="133"/>
      <c r="GDM94" s="133"/>
      <c r="GDN94" s="133"/>
      <c r="GDO94" s="133"/>
      <c r="GDP94" s="133"/>
      <c r="GDQ94" s="133"/>
      <c r="GDR94" s="133"/>
      <c r="GDS94" s="133"/>
      <c r="GDT94" s="133"/>
      <c r="GDU94" s="133"/>
      <c r="GDV94" s="133"/>
      <c r="GDW94" s="133"/>
      <c r="GDX94" s="133"/>
      <c r="GDY94" s="133"/>
      <c r="GDZ94" s="133"/>
      <c r="GEA94" s="133"/>
      <c r="GEB94" s="133"/>
      <c r="GEC94" s="133"/>
      <c r="GED94" s="133"/>
      <c r="GEE94" s="133"/>
      <c r="GEF94" s="133"/>
      <c r="GEG94" s="133"/>
      <c r="GEH94" s="133"/>
      <c r="GEI94" s="133"/>
      <c r="GEJ94" s="133"/>
      <c r="GEK94" s="133"/>
      <c r="GEL94" s="133"/>
      <c r="GEM94" s="133"/>
      <c r="GEN94" s="133"/>
      <c r="GEO94" s="133"/>
      <c r="GEP94" s="133"/>
      <c r="GEQ94" s="133"/>
      <c r="GER94" s="133"/>
      <c r="GES94" s="133"/>
      <c r="GET94" s="133"/>
      <c r="GEU94" s="133"/>
      <c r="GEV94" s="133"/>
      <c r="GEW94" s="133"/>
      <c r="GEX94" s="133"/>
      <c r="GEY94" s="133"/>
      <c r="GEZ94" s="133"/>
      <c r="GFA94" s="133"/>
      <c r="GFB94" s="133"/>
      <c r="GFC94" s="133"/>
      <c r="GFD94" s="133"/>
      <c r="GFE94" s="133"/>
      <c r="GFF94" s="133"/>
      <c r="GFG94" s="133"/>
      <c r="GFH94" s="133"/>
      <c r="GFI94" s="133"/>
      <c r="GFJ94" s="133"/>
      <c r="GFK94" s="133"/>
      <c r="GFL94" s="133"/>
      <c r="GFM94" s="133"/>
      <c r="GFN94" s="133"/>
      <c r="GFO94" s="133"/>
      <c r="GFP94" s="133"/>
      <c r="GFQ94" s="133"/>
      <c r="GFR94" s="133"/>
      <c r="GFS94" s="133"/>
      <c r="GFT94" s="133"/>
      <c r="GFU94" s="133"/>
      <c r="GFV94" s="133"/>
      <c r="GFW94" s="133"/>
      <c r="GFX94" s="133"/>
      <c r="GFY94" s="133"/>
      <c r="GFZ94" s="133"/>
      <c r="GGA94" s="133"/>
      <c r="GGB94" s="133"/>
      <c r="GGC94" s="133"/>
      <c r="GGD94" s="133"/>
      <c r="GGE94" s="133"/>
      <c r="GGF94" s="133"/>
      <c r="GGG94" s="133"/>
      <c r="GGH94" s="133"/>
      <c r="GGI94" s="133"/>
      <c r="GGJ94" s="133"/>
      <c r="GGK94" s="133"/>
      <c r="GGL94" s="133"/>
      <c r="GGM94" s="133"/>
      <c r="GGN94" s="133"/>
      <c r="GGO94" s="133"/>
      <c r="GGP94" s="133"/>
      <c r="GGQ94" s="133"/>
      <c r="GGR94" s="133"/>
      <c r="GGS94" s="133"/>
      <c r="GGT94" s="133"/>
      <c r="GGU94" s="133"/>
      <c r="GGV94" s="133"/>
      <c r="GGW94" s="133"/>
      <c r="GGX94" s="133"/>
      <c r="GGY94" s="133"/>
      <c r="GGZ94" s="133"/>
      <c r="GHA94" s="133"/>
      <c r="GHB94" s="133"/>
      <c r="GHC94" s="133"/>
      <c r="GHD94" s="133"/>
      <c r="GHE94" s="133"/>
      <c r="GHF94" s="133"/>
      <c r="GHG94" s="133"/>
      <c r="GHH94" s="133"/>
      <c r="GHI94" s="133"/>
      <c r="GHJ94" s="133"/>
      <c r="GHK94" s="133"/>
      <c r="GHL94" s="133"/>
      <c r="GHM94" s="133"/>
      <c r="GHN94" s="133"/>
      <c r="GHO94" s="133"/>
      <c r="GHP94" s="133"/>
      <c r="GHQ94" s="133"/>
      <c r="GHR94" s="133"/>
      <c r="GHS94" s="133"/>
      <c r="GHT94" s="133"/>
      <c r="GHU94" s="133"/>
      <c r="GHV94" s="133"/>
      <c r="GHW94" s="133"/>
      <c r="GHX94" s="133"/>
      <c r="GHY94" s="133"/>
      <c r="GHZ94" s="133"/>
      <c r="GIA94" s="133"/>
      <c r="GIB94" s="133"/>
      <c r="GIC94" s="133"/>
      <c r="GID94" s="133"/>
      <c r="GIE94" s="133"/>
      <c r="GIF94" s="133"/>
      <c r="GIG94" s="133"/>
      <c r="GIH94" s="133"/>
      <c r="GII94" s="133"/>
      <c r="GIJ94" s="133"/>
      <c r="GIK94" s="133"/>
      <c r="GIL94" s="133"/>
      <c r="GIM94" s="133"/>
      <c r="GIN94" s="133"/>
      <c r="GIO94" s="133"/>
      <c r="GIP94" s="133"/>
      <c r="GIQ94" s="133"/>
      <c r="GIR94" s="133"/>
      <c r="GIS94" s="133"/>
      <c r="GIT94" s="133"/>
      <c r="GIU94" s="133"/>
      <c r="GIV94" s="133"/>
      <c r="GIW94" s="133"/>
      <c r="GIX94" s="133"/>
      <c r="GIY94" s="133"/>
      <c r="GIZ94" s="133"/>
      <c r="GJA94" s="133"/>
      <c r="GJB94" s="133"/>
      <c r="GJC94" s="133"/>
      <c r="GJD94" s="133"/>
      <c r="GJE94" s="133"/>
      <c r="GJF94" s="133"/>
      <c r="GJG94" s="133"/>
      <c r="GJH94" s="133"/>
      <c r="GJI94" s="133"/>
      <c r="GJJ94" s="133"/>
      <c r="GJK94" s="133"/>
      <c r="GJL94" s="133"/>
      <c r="GJM94" s="133"/>
      <c r="GJN94" s="133"/>
      <c r="GJO94" s="133"/>
      <c r="GJP94" s="133"/>
      <c r="GJQ94" s="133"/>
      <c r="GJR94" s="133"/>
      <c r="GJS94" s="133"/>
      <c r="GJT94" s="133"/>
      <c r="GJU94" s="133"/>
      <c r="GJV94" s="133"/>
      <c r="GJW94" s="133"/>
      <c r="GJX94" s="133"/>
      <c r="GJY94" s="133"/>
      <c r="GJZ94" s="133"/>
      <c r="GKA94" s="133"/>
      <c r="GKB94" s="133"/>
      <c r="GKC94" s="133"/>
      <c r="GKD94" s="133"/>
      <c r="GKE94" s="133"/>
      <c r="GKF94" s="133"/>
      <c r="GKG94" s="133"/>
      <c r="GKH94" s="133"/>
      <c r="GKI94" s="133"/>
      <c r="GKJ94" s="133"/>
      <c r="GKK94" s="133"/>
      <c r="GKL94" s="133"/>
      <c r="GKM94" s="133"/>
      <c r="GKN94" s="133"/>
      <c r="GKO94" s="133"/>
      <c r="GKP94" s="133"/>
      <c r="GKQ94" s="133"/>
      <c r="GKR94" s="133"/>
      <c r="GKS94" s="133"/>
      <c r="GKT94" s="133"/>
      <c r="GKU94" s="133"/>
      <c r="GKV94" s="133"/>
      <c r="GKW94" s="133"/>
      <c r="GKX94" s="133"/>
      <c r="GKY94" s="133"/>
      <c r="GKZ94" s="133"/>
      <c r="GLA94" s="133"/>
      <c r="GLB94" s="133"/>
      <c r="GLC94" s="133"/>
      <c r="GLD94" s="133"/>
      <c r="GLE94" s="133"/>
      <c r="GLF94" s="133"/>
      <c r="GLG94" s="133"/>
      <c r="GLH94" s="133"/>
      <c r="GLI94" s="133"/>
      <c r="GLJ94" s="133"/>
      <c r="GLK94" s="133"/>
      <c r="GLL94" s="133"/>
      <c r="GLM94" s="133"/>
      <c r="GLN94" s="133"/>
      <c r="GLO94" s="133"/>
      <c r="GLP94" s="133"/>
      <c r="GLQ94" s="133"/>
      <c r="GLR94" s="133"/>
      <c r="GLS94" s="133"/>
      <c r="GLT94" s="133"/>
      <c r="GLU94" s="133"/>
      <c r="GLV94" s="133"/>
      <c r="GLW94" s="133"/>
      <c r="GLX94" s="133"/>
      <c r="GLY94" s="133"/>
      <c r="GLZ94" s="133"/>
      <c r="GMA94" s="133"/>
      <c r="GMB94" s="133"/>
      <c r="GMC94" s="133"/>
      <c r="GMD94" s="133"/>
      <c r="GME94" s="133"/>
      <c r="GMF94" s="133"/>
      <c r="GMG94" s="133"/>
      <c r="GMH94" s="133"/>
      <c r="GMI94" s="133"/>
      <c r="GMJ94" s="133"/>
      <c r="GMK94" s="133"/>
      <c r="GML94" s="133"/>
      <c r="GMM94" s="133"/>
      <c r="GMN94" s="133"/>
      <c r="GMO94" s="133"/>
      <c r="GMP94" s="133"/>
      <c r="GMQ94" s="133"/>
      <c r="GMR94" s="133"/>
      <c r="GMS94" s="133"/>
      <c r="GMT94" s="133"/>
      <c r="GMU94" s="133"/>
      <c r="GMV94" s="133"/>
      <c r="GMW94" s="133"/>
      <c r="GMX94" s="133"/>
      <c r="GMY94" s="133"/>
      <c r="GMZ94" s="133"/>
      <c r="GNA94" s="133"/>
      <c r="GNB94" s="133"/>
      <c r="GNC94" s="133"/>
      <c r="GND94" s="133"/>
      <c r="GNE94" s="133"/>
      <c r="GNF94" s="133"/>
      <c r="GNG94" s="133"/>
      <c r="GNH94" s="133"/>
      <c r="GNI94" s="133"/>
      <c r="GNJ94" s="133"/>
      <c r="GNK94" s="133"/>
      <c r="GNL94" s="133"/>
      <c r="GNM94" s="133"/>
      <c r="GNN94" s="133"/>
      <c r="GNO94" s="133"/>
      <c r="GNP94" s="133"/>
      <c r="GNQ94" s="133"/>
      <c r="GNR94" s="133"/>
      <c r="GNS94" s="133"/>
      <c r="GNT94" s="133"/>
      <c r="GNU94" s="133"/>
      <c r="GNV94" s="133"/>
      <c r="GNW94" s="133"/>
      <c r="GNX94" s="133"/>
      <c r="GNY94" s="133"/>
      <c r="GNZ94" s="133"/>
      <c r="GOA94" s="133"/>
      <c r="GOB94" s="133"/>
      <c r="GOC94" s="133"/>
      <c r="GOD94" s="133"/>
      <c r="GOE94" s="133"/>
      <c r="GOF94" s="133"/>
      <c r="GOG94" s="133"/>
      <c r="GOH94" s="133"/>
      <c r="GOI94" s="133"/>
      <c r="GOJ94" s="133"/>
      <c r="GOK94" s="133"/>
      <c r="GOL94" s="133"/>
      <c r="GOM94" s="133"/>
      <c r="GON94" s="133"/>
      <c r="GOO94" s="133"/>
      <c r="GOP94" s="133"/>
      <c r="GOQ94" s="133"/>
      <c r="GOR94" s="133"/>
      <c r="GOS94" s="133"/>
      <c r="GOT94" s="133"/>
      <c r="GOU94" s="133"/>
      <c r="GOV94" s="133"/>
      <c r="GOW94" s="133"/>
      <c r="GOX94" s="133"/>
      <c r="GOY94" s="133"/>
      <c r="GOZ94" s="133"/>
      <c r="GPA94" s="133"/>
      <c r="GPB94" s="133"/>
      <c r="GPC94" s="133"/>
      <c r="GPD94" s="133"/>
      <c r="GPE94" s="133"/>
      <c r="GPF94" s="133"/>
      <c r="GPG94" s="133"/>
      <c r="GPH94" s="133"/>
      <c r="GPI94" s="133"/>
      <c r="GPJ94" s="133"/>
      <c r="GPK94" s="133"/>
      <c r="GPL94" s="133"/>
      <c r="GPM94" s="133"/>
      <c r="GPN94" s="133"/>
      <c r="GPO94" s="133"/>
      <c r="GPP94" s="133"/>
      <c r="GPQ94" s="133"/>
      <c r="GPR94" s="133"/>
      <c r="GPS94" s="133"/>
      <c r="GPT94" s="133"/>
      <c r="GPU94" s="133"/>
      <c r="GPV94" s="133"/>
      <c r="GPW94" s="133"/>
      <c r="GPX94" s="133"/>
      <c r="GPY94" s="133"/>
      <c r="GPZ94" s="133"/>
      <c r="GQA94" s="133"/>
      <c r="GQB94" s="133"/>
      <c r="GQC94" s="133"/>
      <c r="GQD94" s="133"/>
      <c r="GQE94" s="133"/>
      <c r="GQF94" s="133"/>
      <c r="GQG94" s="133"/>
      <c r="GQH94" s="133"/>
      <c r="GQI94" s="133"/>
      <c r="GQJ94" s="133"/>
      <c r="GQK94" s="133"/>
      <c r="GQL94" s="133"/>
      <c r="GQM94" s="133"/>
      <c r="GQN94" s="133"/>
      <c r="GQO94" s="133"/>
      <c r="GQP94" s="133"/>
      <c r="GQQ94" s="133"/>
      <c r="GQR94" s="133"/>
      <c r="GQS94" s="133"/>
      <c r="GQT94" s="133"/>
      <c r="GQU94" s="133"/>
      <c r="GQV94" s="133"/>
      <c r="GQW94" s="133"/>
      <c r="GQX94" s="133"/>
      <c r="GQY94" s="133"/>
      <c r="GQZ94" s="133"/>
      <c r="GRA94" s="133"/>
      <c r="GRB94" s="133"/>
      <c r="GRC94" s="133"/>
      <c r="GRD94" s="133"/>
      <c r="GRE94" s="133"/>
      <c r="GRF94" s="133"/>
      <c r="GRG94" s="133"/>
      <c r="GRH94" s="133"/>
      <c r="GRI94" s="133"/>
      <c r="GRJ94" s="133"/>
      <c r="GRK94" s="133"/>
      <c r="GRL94" s="133"/>
      <c r="GRM94" s="133"/>
      <c r="GRN94" s="133"/>
      <c r="GRO94" s="133"/>
      <c r="GRP94" s="133"/>
      <c r="GRQ94" s="133"/>
      <c r="GRR94" s="133"/>
      <c r="GRS94" s="133"/>
      <c r="GRT94" s="133"/>
      <c r="GRU94" s="133"/>
      <c r="GRV94" s="133"/>
      <c r="GRW94" s="133"/>
      <c r="GRX94" s="133"/>
      <c r="GRY94" s="133"/>
      <c r="GRZ94" s="133"/>
      <c r="GSA94" s="133"/>
      <c r="GSB94" s="133"/>
      <c r="GSC94" s="133"/>
      <c r="GSD94" s="133"/>
      <c r="GSE94" s="133"/>
      <c r="GSF94" s="133"/>
      <c r="GSG94" s="133"/>
      <c r="GSH94" s="133"/>
      <c r="GSI94" s="133"/>
      <c r="GSJ94" s="133"/>
      <c r="GSK94" s="133"/>
      <c r="GSL94" s="133"/>
      <c r="GSM94" s="133"/>
      <c r="GSN94" s="133"/>
      <c r="GSO94" s="133"/>
      <c r="GSP94" s="133"/>
      <c r="GSQ94" s="133"/>
      <c r="GSR94" s="133"/>
      <c r="GSS94" s="133"/>
      <c r="GST94" s="133"/>
      <c r="GSU94" s="133"/>
      <c r="GSV94" s="133"/>
      <c r="GSW94" s="133"/>
      <c r="GSX94" s="133"/>
      <c r="GSY94" s="133"/>
      <c r="GSZ94" s="133"/>
      <c r="GTA94" s="133"/>
      <c r="GTB94" s="133"/>
      <c r="GTC94" s="133"/>
      <c r="GTD94" s="133"/>
      <c r="GTE94" s="133"/>
      <c r="GTF94" s="133"/>
      <c r="GTG94" s="133"/>
      <c r="GTH94" s="133"/>
      <c r="GTI94" s="133"/>
      <c r="GTJ94" s="133"/>
      <c r="GTK94" s="133"/>
      <c r="GTL94" s="133"/>
      <c r="GTM94" s="133"/>
      <c r="GTN94" s="133"/>
      <c r="GTO94" s="133"/>
      <c r="GTP94" s="133"/>
      <c r="GTQ94" s="133"/>
      <c r="GTR94" s="133"/>
      <c r="GTS94" s="133"/>
      <c r="GTT94" s="133"/>
      <c r="GTU94" s="133"/>
      <c r="GTV94" s="133"/>
      <c r="GTW94" s="133"/>
      <c r="GTX94" s="133"/>
      <c r="GTY94" s="133"/>
      <c r="GTZ94" s="133"/>
      <c r="GUA94" s="133"/>
      <c r="GUB94" s="133"/>
      <c r="GUC94" s="133"/>
      <c r="GUD94" s="133"/>
      <c r="GUE94" s="133"/>
      <c r="GUF94" s="133"/>
      <c r="GUG94" s="133"/>
      <c r="GUH94" s="133"/>
      <c r="GUI94" s="133"/>
      <c r="GUJ94" s="133"/>
      <c r="GUK94" s="133"/>
      <c r="GUL94" s="133"/>
      <c r="GUM94" s="133"/>
      <c r="GUN94" s="133"/>
      <c r="GUO94" s="133"/>
      <c r="GUP94" s="133"/>
      <c r="GUQ94" s="133"/>
      <c r="GUR94" s="133"/>
      <c r="GUS94" s="133"/>
      <c r="GUT94" s="133"/>
      <c r="GUU94" s="133"/>
      <c r="GUV94" s="133"/>
      <c r="GUW94" s="133"/>
      <c r="GUX94" s="133"/>
      <c r="GUY94" s="133"/>
      <c r="GUZ94" s="133"/>
      <c r="GVA94" s="133"/>
      <c r="GVB94" s="133"/>
      <c r="GVC94" s="133"/>
      <c r="GVD94" s="133"/>
      <c r="GVE94" s="133"/>
      <c r="GVF94" s="133"/>
      <c r="GVG94" s="133"/>
      <c r="GVH94" s="133"/>
      <c r="GVI94" s="133"/>
      <c r="GVJ94" s="133"/>
      <c r="GVK94" s="133"/>
      <c r="GVL94" s="133"/>
      <c r="GVM94" s="133"/>
      <c r="GVN94" s="133"/>
      <c r="GVO94" s="133"/>
      <c r="GVP94" s="133"/>
      <c r="GVQ94" s="133"/>
      <c r="GVR94" s="133"/>
      <c r="GVS94" s="133"/>
      <c r="GVT94" s="133"/>
      <c r="GVU94" s="133"/>
      <c r="GVV94" s="133"/>
      <c r="GVW94" s="133"/>
      <c r="GVX94" s="133"/>
      <c r="GVY94" s="133"/>
      <c r="GVZ94" s="133"/>
      <c r="GWA94" s="133"/>
      <c r="GWB94" s="133"/>
      <c r="GWC94" s="133"/>
      <c r="GWD94" s="133"/>
      <c r="GWE94" s="133"/>
      <c r="GWF94" s="133"/>
      <c r="GWG94" s="133"/>
      <c r="GWH94" s="133"/>
      <c r="GWI94" s="133"/>
      <c r="GWJ94" s="133"/>
      <c r="GWK94" s="133"/>
      <c r="GWL94" s="133"/>
      <c r="GWM94" s="133"/>
      <c r="GWN94" s="133"/>
      <c r="GWO94" s="133"/>
      <c r="GWP94" s="133"/>
      <c r="GWQ94" s="133"/>
      <c r="GWR94" s="133"/>
      <c r="GWS94" s="133"/>
      <c r="GWT94" s="133"/>
      <c r="GWU94" s="133"/>
      <c r="GWV94" s="133"/>
      <c r="GWW94" s="133"/>
      <c r="GWX94" s="133"/>
      <c r="GWY94" s="133"/>
      <c r="GWZ94" s="133"/>
      <c r="GXA94" s="133"/>
      <c r="GXB94" s="133"/>
      <c r="GXC94" s="133"/>
      <c r="GXD94" s="133"/>
      <c r="GXE94" s="133"/>
      <c r="GXF94" s="133"/>
      <c r="GXG94" s="133"/>
      <c r="GXH94" s="133"/>
      <c r="GXI94" s="133"/>
      <c r="GXJ94" s="133"/>
      <c r="GXK94" s="133"/>
      <c r="GXL94" s="133"/>
      <c r="GXM94" s="133"/>
      <c r="GXN94" s="133"/>
      <c r="GXO94" s="133"/>
      <c r="GXP94" s="133"/>
      <c r="GXQ94" s="133"/>
      <c r="GXR94" s="133"/>
      <c r="GXS94" s="133"/>
      <c r="GXT94" s="133"/>
      <c r="GXU94" s="133"/>
      <c r="GXV94" s="133"/>
      <c r="GXW94" s="133"/>
      <c r="GXX94" s="133"/>
      <c r="GXY94" s="133"/>
      <c r="GXZ94" s="133"/>
      <c r="GYA94" s="133"/>
      <c r="GYB94" s="133"/>
      <c r="GYC94" s="133"/>
      <c r="GYD94" s="133"/>
      <c r="GYE94" s="133"/>
      <c r="GYF94" s="133"/>
      <c r="GYG94" s="133"/>
      <c r="GYH94" s="133"/>
      <c r="GYI94" s="133"/>
      <c r="GYJ94" s="133"/>
      <c r="GYK94" s="133"/>
      <c r="GYL94" s="133"/>
      <c r="GYM94" s="133"/>
      <c r="GYN94" s="133"/>
      <c r="GYO94" s="133"/>
      <c r="GYP94" s="133"/>
      <c r="GYQ94" s="133"/>
      <c r="GYR94" s="133"/>
      <c r="GYS94" s="133"/>
      <c r="GYT94" s="133"/>
      <c r="GYU94" s="133"/>
      <c r="GYV94" s="133"/>
      <c r="GYW94" s="133"/>
      <c r="GYX94" s="133"/>
      <c r="GYY94" s="133"/>
      <c r="GYZ94" s="133"/>
      <c r="GZA94" s="133"/>
      <c r="GZB94" s="133"/>
      <c r="GZC94" s="133"/>
      <c r="GZD94" s="133"/>
      <c r="GZE94" s="133"/>
      <c r="GZF94" s="133"/>
      <c r="GZG94" s="133"/>
      <c r="GZH94" s="133"/>
      <c r="GZI94" s="133"/>
      <c r="GZJ94" s="133"/>
      <c r="GZK94" s="133"/>
      <c r="GZL94" s="133"/>
      <c r="GZM94" s="133"/>
      <c r="GZN94" s="133"/>
      <c r="GZO94" s="133"/>
      <c r="GZP94" s="133"/>
      <c r="GZQ94" s="133"/>
      <c r="GZR94" s="133"/>
      <c r="GZS94" s="133"/>
      <c r="GZT94" s="133"/>
      <c r="GZU94" s="133"/>
      <c r="GZV94" s="133"/>
      <c r="GZW94" s="133"/>
      <c r="GZX94" s="133"/>
      <c r="GZY94" s="133"/>
      <c r="GZZ94" s="133"/>
      <c r="HAA94" s="133"/>
      <c r="HAB94" s="133"/>
      <c r="HAC94" s="133"/>
      <c r="HAD94" s="133"/>
      <c r="HAE94" s="133"/>
      <c r="HAF94" s="133"/>
      <c r="HAG94" s="133"/>
      <c r="HAH94" s="133"/>
      <c r="HAI94" s="133"/>
      <c r="HAJ94" s="133"/>
      <c r="HAK94" s="133"/>
      <c r="HAL94" s="133"/>
      <c r="HAM94" s="133"/>
      <c r="HAN94" s="133"/>
      <c r="HAO94" s="133"/>
      <c r="HAP94" s="133"/>
      <c r="HAQ94" s="133"/>
      <c r="HAR94" s="133"/>
      <c r="HAS94" s="133"/>
      <c r="HAT94" s="133"/>
      <c r="HAU94" s="133"/>
      <c r="HAV94" s="133"/>
      <c r="HAW94" s="133"/>
      <c r="HAX94" s="133"/>
      <c r="HAY94" s="133"/>
      <c r="HAZ94" s="133"/>
      <c r="HBA94" s="133"/>
      <c r="HBB94" s="133"/>
      <c r="HBC94" s="133"/>
      <c r="HBD94" s="133"/>
      <c r="HBE94" s="133"/>
      <c r="HBF94" s="133"/>
      <c r="HBG94" s="133"/>
      <c r="HBH94" s="133"/>
      <c r="HBI94" s="133"/>
      <c r="HBJ94" s="133"/>
      <c r="HBK94" s="133"/>
      <c r="HBL94" s="133"/>
      <c r="HBM94" s="133"/>
      <c r="HBN94" s="133"/>
      <c r="HBO94" s="133"/>
      <c r="HBP94" s="133"/>
      <c r="HBQ94" s="133"/>
      <c r="HBR94" s="133"/>
      <c r="HBS94" s="133"/>
      <c r="HBT94" s="133"/>
      <c r="HBU94" s="133"/>
      <c r="HBV94" s="133"/>
      <c r="HBW94" s="133"/>
      <c r="HBX94" s="133"/>
      <c r="HBY94" s="133"/>
      <c r="HBZ94" s="133"/>
      <c r="HCA94" s="133"/>
      <c r="HCB94" s="133"/>
      <c r="HCC94" s="133"/>
      <c r="HCD94" s="133"/>
      <c r="HCE94" s="133"/>
      <c r="HCF94" s="133"/>
      <c r="HCG94" s="133"/>
      <c r="HCH94" s="133"/>
      <c r="HCI94" s="133"/>
      <c r="HCJ94" s="133"/>
      <c r="HCK94" s="133"/>
      <c r="HCL94" s="133"/>
      <c r="HCM94" s="133"/>
      <c r="HCN94" s="133"/>
      <c r="HCO94" s="133"/>
      <c r="HCP94" s="133"/>
      <c r="HCQ94" s="133"/>
      <c r="HCR94" s="133"/>
      <c r="HCS94" s="133"/>
      <c r="HCT94" s="133"/>
      <c r="HCU94" s="133"/>
      <c r="HCV94" s="133"/>
      <c r="HCW94" s="133"/>
      <c r="HCX94" s="133"/>
      <c r="HCY94" s="133"/>
      <c r="HCZ94" s="133"/>
      <c r="HDA94" s="133"/>
      <c r="HDB94" s="133"/>
      <c r="HDC94" s="133"/>
      <c r="HDD94" s="133"/>
      <c r="HDE94" s="133"/>
      <c r="HDF94" s="133"/>
      <c r="HDG94" s="133"/>
      <c r="HDH94" s="133"/>
      <c r="HDI94" s="133"/>
      <c r="HDJ94" s="133"/>
      <c r="HDK94" s="133"/>
      <c r="HDL94" s="133"/>
      <c r="HDM94" s="133"/>
      <c r="HDN94" s="133"/>
      <c r="HDO94" s="133"/>
      <c r="HDP94" s="133"/>
      <c r="HDQ94" s="133"/>
      <c r="HDR94" s="133"/>
      <c r="HDS94" s="133"/>
      <c r="HDT94" s="133"/>
      <c r="HDU94" s="133"/>
      <c r="HDV94" s="133"/>
      <c r="HDW94" s="133"/>
      <c r="HDX94" s="133"/>
      <c r="HDY94" s="133"/>
      <c r="HDZ94" s="133"/>
      <c r="HEA94" s="133"/>
      <c r="HEB94" s="133"/>
      <c r="HEC94" s="133"/>
      <c r="HED94" s="133"/>
      <c r="HEE94" s="133"/>
      <c r="HEF94" s="133"/>
      <c r="HEG94" s="133"/>
      <c r="HEH94" s="133"/>
      <c r="HEI94" s="133"/>
      <c r="HEJ94" s="133"/>
      <c r="HEK94" s="133"/>
      <c r="HEL94" s="133"/>
      <c r="HEM94" s="133"/>
      <c r="HEN94" s="133"/>
      <c r="HEO94" s="133"/>
      <c r="HEP94" s="133"/>
      <c r="HEQ94" s="133"/>
      <c r="HER94" s="133"/>
      <c r="HES94" s="133"/>
      <c r="HET94" s="133"/>
      <c r="HEU94" s="133"/>
      <c r="HEV94" s="133"/>
      <c r="HEW94" s="133"/>
      <c r="HEX94" s="133"/>
      <c r="HEY94" s="133"/>
      <c r="HEZ94" s="133"/>
      <c r="HFA94" s="133"/>
      <c r="HFB94" s="133"/>
      <c r="HFC94" s="133"/>
      <c r="HFD94" s="133"/>
      <c r="HFE94" s="133"/>
      <c r="HFF94" s="133"/>
      <c r="HFG94" s="133"/>
      <c r="HFH94" s="133"/>
      <c r="HFI94" s="133"/>
      <c r="HFJ94" s="133"/>
      <c r="HFK94" s="133"/>
      <c r="HFL94" s="133"/>
      <c r="HFM94" s="133"/>
      <c r="HFN94" s="133"/>
      <c r="HFO94" s="133"/>
      <c r="HFP94" s="133"/>
      <c r="HFQ94" s="133"/>
      <c r="HFR94" s="133"/>
      <c r="HFS94" s="133"/>
      <c r="HFT94" s="133"/>
      <c r="HFU94" s="133"/>
      <c r="HFV94" s="133"/>
      <c r="HFW94" s="133"/>
      <c r="HFX94" s="133"/>
      <c r="HFY94" s="133"/>
      <c r="HFZ94" s="133"/>
      <c r="HGA94" s="133"/>
      <c r="HGB94" s="133"/>
      <c r="HGC94" s="133"/>
      <c r="HGD94" s="133"/>
      <c r="HGE94" s="133"/>
      <c r="HGF94" s="133"/>
      <c r="HGG94" s="133"/>
      <c r="HGH94" s="133"/>
      <c r="HGI94" s="133"/>
      <c r="HGJ94" s="133"/>
      <c r="HGK94" s="133"/>
      <c r="HGL94" s="133"/>
      <c r="HGM94" s="133"/>
      <c r="HGN94" s="133"/>
      <c r="HGO94" s="133"/>
      <c r="HGP94" s="133"/>
      <c r="HGQ94" s="133"/>
      <c r="HGR94" s="133"/>
      <c r="HGS94" s="133"/>
      <c r="HGT94" s="133"/>
      <c r="HGU94" s="133"/>
      <c r="HGV94" s="133"/>
      <c r="HGW94" s="133"/>
      <c r="HGX94" s="133"/>
      <c r="HGY94" s="133"/>
      <c r="HGZ94" s="133"/>
      <c r="HHA94" s="133"/>
      <c r="HHB94" s="133"/>
      <c r="HHC94" s="133"/>
      <c r="HHD94" s="133"/>
      <c r="HHE94" s="133"/>
      <c r="HHF94" s="133"/>
      <c r="HHG94" s="133"/>
      <c r="HHH94" s="133"/>
      <c r="HHI94" s="133"/>
      <c r="HHJ94" s="133"/>
      <c r="HHK94" s="133"/>
      <c r="HHL94" s="133"/>
      <c r="HHM94" s="133"/>
      <c r="HHN94" s="133"/>
      <c r="HHO94" s="133"/>
      <c r="HHP94" s="133"/>
      <c r="HHQ94" s="133"/>
      <c r="HHR94" s="133"/>
      <c r="HHS94" s="133"/>
      <c r="HHT94" s="133"/>
      <c r="HHU94" s="133"/>
      <c r="HHV94" s="133"/>
      <c r="HHW94" s="133"/>
      <c r="HHX94" s="133"/>
      <c r="HHY94" s="133"/>
      <c r="HHZ94" s="133"/>
      <c r="HIA94" s="133"/>
      <c r="HIB94" s="133"/>
      <c r="HIC94" s="133"/>
      <c r="HID94" s="133"/>
      <c r="HIE94" s="133"/>
      <c r="HIF94" s="133"/>
      <c r="HIG94" s="133"/>
      <c r="HIH94" s="133"/>
      <c r="HII94" s="133"/>
      <c r="HIJ94" s="133"/>
      <c r="HIK94" s="133"/>
      <c r="HIL94" s="133"/>
      <c r="HIM94" s="133"/>
      <c r="HIN94" s="133"/>
      <c r="HIO94" s="133"/>
      <c r="HIP94" s="133"/>
      <c r="HIQ94" s="133"/>
      <c r="HIR94" s="133"/>
      <c r="HIS94" s="133"/>
      <c r="HIT94" s="133"/>
      <c r="HIU94" s="133"/>
      <c r="HIV94" s="133"/>
      <c r="HIW94" s="133"/>
      <c r="HIX94" s="133"/>
      <c r="HIY94" s="133"/>
      <c r="HIZ94" s="133"/>
      <c r="HJA94" s="133"/>
      <c r="HJB94" s="133"/>
      <c r="HJC94" s="133"/>
      <c r="HJD94" s="133"/>
      <c r="HJE94" s="133"/>
      <c r="HJF94" s="133"/>
      <c r="HJG94" s="133"/>
      <c r="HJH94" s="133"/>
      <c r="HJI94" s="133"/>
      <c r="HJJ94" s="133"/>
      <c r="HJK94" s="133"/>
      <c r="HJL94" s="133"/>
      <c r="HJM94" s="133"/>
      <c r="HJN94" s="133"/>
      <c r="HJO94" s="133"/>
      <c r="HJP94" s="133"/>
      <c r="HJQ94" s="133"/>
      <c r="HJR94" s="133"/>
      <c r="HJS94" s="133"/>
      <c r="HJT94" s="133"/>
      <c r="HJU94" s="133"/>
      <c r="HJV94" s="133"/>
      <c r="HJW94" s="133"/>
      <c r="HJX94" s="133"/>
      <c r="HJY94" s="133"/>
      <c r="HJZ94" s="133"/>
      <c r="HKA94" s="133"/>
      <c r="HKB94" s="133"/>
      <c r="HKC94" s="133"/>
      <c r="HKD94" s="133"/>
      <c r="HKE94" s="133"/>
      <c r="HKF94" s="133"/>
      <c r="HKG94" s="133"/>
      <c r="HKH94" s="133"/>
      <c r="HKI94" s="133"/>
      <c r="HKJ94" s="133"/>
      <c r="HKK94" s="133"/>
      <c r="HKL94" s="133"/>
      <c r="HKM94" s="133"/>
      <c r="HKN94" s="133"/>
      <c r="HKO94" s="133"/>
      <c r="HKP94" s="133"/>
      <c r="HKQ94" s="133"/>
      <c r="HKR94" s="133"/>
      <c r="HKS94" s="133"/>
      <c r="HKT94" s="133"/>
      <c r="HKU94" s="133"/>
      <c r="HKV94" s="133"/>
      <c r="HKW94" s="133"/>
      <c r="HKX94" s="133"/>
      <c r="HKY94" s="133"/>
      <c r="HKZ94" s="133"/>
      <c r="HLA94" s="133"/>
      <c r="HLB94" s="133"/>
      <c r="HLC94" s="133"/>
      <c r="HLD94" s="133"/>
      <c r="HLE94" s="133"/>
      <c r="HLF94" s="133"/>
      <c r="HLG94" s="133"/>
      <c r="HLH94" s="133"/>
      <c r="HLI94" s="133"/>
      <c r="HLJ94" s="133"/>
      <c r="HLK94" s="133"/>
      <c r="HLL94" s="133"/>
      <c r="HLM94" s="133"/>
      <c r="HLN94" s="133"/>
      <c r="HLO94" s="133"/>
      <c r="HLP94" s="133"/>
      <c r="HLQ94" s="133"/>
      <c r="HLR94" s="133"/>
      <c r="HLS94" s="133"/>
      <c r="HLT94" s="133"/>
      <c r="HLU94" s="133"/>
      <c r="HLV94" s="133"/>
      <c r="HLW94" s="133"/>
      <c r="HLX94" s="133"/>
      <c r="HLY94" s="133"/>
      <c r="HLZ94" s="133"/>
      <c r="HMA94" s="133"/>
      <c r="HMB94" s="133"/>
      <c r="HMC94" s="133"/>
      <c r="HMD94" s="133"/>
      <c r="HME94" s="133"/>
      <c r="HMF94" s="133"/>
      <c r="HMG94" s="133"/>
      <c r="HMH94" s="133"/>
      <c r="HMI94" s="133"/>
      <c r="HMJ94" s="133"/>
      <c r="HMK94" s="133"/>
      <c r="HML94" s="133"/>
      <c r="HMM94" s="133"/>
      <c r="HMN94" s="133"/>
      <c r="HMO94" s="133"/>
      <c r="HMP94" s="133"/>
      <c r="HMQ94" s="133"/>
      <c r="HMR94" s="133"/>
      <c r="HMS94" s="133"/>
      <c r="HMT94" s="133"/>
      <c r="HMU94" s="133"/>
      <c r="HMV94" s="133"/>
      <c r="HMW94" s="133"/>
      <c r="HMX94" s="133"/>
      <c r="HMY94" s="133"/>
      <c r="HMZ94" s="133"/>
      <c r="HNA94" s="133"/>
      <c r="HNB94" s="133"/>
      <c r="HNC94" s="133"/>
      <c r="HND94" s="133"/>
      <c r="HNE94" s="133"/>
      <c r="HNF94" s="133"/>
      <c r="HNG94" s="133"/>
      <c r="HNH94" s="133"/>
      <c r="HNI94" s="133"/>
      <c r="HNJ94" s="133"/>
      <c r="HNK94" s="133"/>
      <c r="HNL94" s="133"/>
      <c r="HNM94" s="133"/>
      <c r="HNN94" s="133"/>
      <c r="HNO94" s="133"/>
      <c r="HNP94" s="133"/>
      <c r="HNQ94" s="133"/>
      <c r="HNR94" s="133"/>
      <c r="HNS94" s="133"/>
      <c r="HNT94" s="133"/>
      <c r="HNU94" s="133"/>
      <c r="HNV94" s="133"/>
      <c r="HNW94" s="133"/>
      <c r="HNX94" s="133"/>
      <c r="HNY94" s="133"/>
      <c r="HNZ94" s="133"/>
      <c r="HOA94" s="133"/>
      <c r="HOB94" s="133"/>
      <c r="HOC94" s="133"/>
      <c r="HOD94" s="133"/>
      <c r="HOE94" s="133"/>
      <c r="HOF94" s="133"/>
      <c r="HOG94" s="133"/>
      <c r="HOH94" s="133"/>
      <c r="HOI94" s="133"/>
      <c r="HOJ94" s="133"/>
      <c r="HOK94" s="133"/>
      <c r="HOL94" s="133"/>
      <c r="HOM94" s="133"/>
      <c r="HON94" s="133"/>
      <c r="HOO94" s="133"/>
      <c r="HOP94" s="133"/>
      <c r="HOQ94" s="133"/>
      <c r="HOR94" s="133"/>
      <c r="HOS94" s="133"/>
      <c r="HOT94" s="133"/>
      <c r="HOU94" s="133"/>
      <c r="HOV94" s="133"/>
      <c r="HOW94" s="133"/>
      <c r="HOX94" s="133"/>
      <c r="HOY94" s="133"/>
      <c r="HOZ94" s="133"/>
      <c r="HPA94" s="133"/>
      <c r="HPB94" s="133"/>
      <c r="HPC94" s="133"/>
      <c r="HPD94" s="133"/>
      <c r="HPE94" s="133"/>
      <c r="HPF94" s="133"/>
      <c r="HPG94" s="133"/>
      <c r="HPH94" s="133"/>
      <c r="HPI94" s="133"/>
      <c r="HPJ94" s="133"/>
      <c r="HPK94" s="133"/>
      <c r="HPL94" s="133"/>
      <c r="HPM94" s="133"/>
      <c r="HPN94" s="133"/>
      <c r="HPO94" s="133"/>
      <c r="HPP94" s="133"/>
      <c r="HPQ94" s="133"/>
      <c r="HPR94" s="133"/>
      <c r="HPS94" s="133"/>
      <c r="HPT94" s="133"/>
      <c r="HPU94" s="133"/>
      <c r="HPV94" s="133"/>
      <c r="HPW94" s="133"/>
      <c r="HPX94" s="133"/>
      <c r="HPY94" s="133"/>
      <c r="HPZ94" s="133"/>
      <c r="HQA94" s="133"/>
      <c r="HQB94" s="133"/>
      <c r="HQC94" s="133"/>
      <c r="HQD94" s="133"/>
      <c r="HQE94" s="133"/>
      <c r="HQF94" s="133"/>
      <c r="HQG94" s="133"/>
      <c r="HQH94" s="133"/>
      <c r="HQI94" s="133"/>
      <c r="HQJ94" s="133"/>
      <c r="HQK94" s="133"/>
      <c r="HQL94" s="133"/>
      <c r="HQM94" s="133"/>
      <c r="HQN94" s="133"/>
      <c r="HQO94" s="133"/>
      <c r="HQP94" s="133"/>
      <c r="HQQ94" s="133"/>
      <c r="HQR94" s="133"/>
      <c r="HQS94" s="133"/>
      <c r="HQT94" s="133"/>
      <c r="HQU94" s="133"/>
      <c r="HQV94" s="133"/>
      <c r="HQW94" s="133"/>
      <c r="HQX94" s="133"/>
      <c r="HQY94" s="133"/>
      <c r="HQZ94" s="133"/>
      <c r="HRA94" s="133"/>
      <c r="HRB94" s="133"/>
      <c r="HRC94" s="133"/>
      <c r="HRD94" s="133"/>
      <c r="HRE94" s="133"/>
      <c r="HRF94" s="133"/>
      <c r="HRG94" s="133"/>
      <c r="HRH94" s="133"/>
      <c r="HRI94" s="133"/>
      <c r="HRJ94" s="133"/>
      <c r="HRK94" s="133"/>
      <c r="HRL94" s="133"/>
      <c r="HRM94" s="133"/>
      <c r="HRN94" s="133"/>
      <c r="HRO94" s="133"/>
      <c r="HRP94" s="133"/>
      <c r="HRQ94" s="133"/>
      <c r="HRR94" s="133"/>
      <c r="HRS94" s="133"/>
      <c r="HRT94" s="133"/>
      <c r="HRU94" s="133"/>
      <c r="HRV94" s="133"/>
      <c r="HRW94" s="133"/>
      <c r="HRX94" s="133"/>
      <c r="HRY94" s="133"/>
      <c r="HRZ94" s="133"/>
      <c r="HSA94" s="133"/>
      <c r="HSB94" s="133"/>
      <c r="HSC94" s="133"/>
      <c r="HSD94" s="133"/>
      <c r="HSE94" s="133"/>
      <c r="HSF94" s="133"/>
      <c r="HSG94" s="133"/>
      <c r="HSH94" s="133"/>
      <c r="HSI94" s="133"/>
      <c r="HSJ94" s="133"/>
      <c r="HSK94" s="133"/>
      <c r="HSL94" s="133"/>
      <c r="HSM94" s="133"/>
      <c r="HSN94" s="133"/>
      <c r="HSO94" s="133"/>
      <c r="HSP94" s="133"/>
      <c r="HSQ94" s="133"/>
      <c r="HSR94" s="133"/>
      <c r="HSS94" s="133"/>
      <c r="HST94" s="133"/>
      <c r="HSU94" s="133"/>
      <c r="HSV94" s="133"/>
      <c r="HSW94" s="133"/>
      <c r="HSX94" s="133"/>
      <c r="HSY94" s="133"/>
      <c r="HSZ94" s="133"/>
      <c r="HTA94" s="133"/>
      <c r="HTB94" s="133"/>
      <c r="HTC94" s="133"/>
      <c r="HTD94" s="133"/>
      <c r="HTE94" s="133"/>
      <c r="HTF94" s="133"/>
      <c r="HTG94" s="133"/>
      <c r="HTH94" s="133"/>
      <c r="HTI94" s="133"/>
      <c r="HTJ94" s="133"/>
      <c r="HTK94" s="133"/>
      <c r="HTL94" s="133"/>
      <c r="HTM94" s="133"/>
      <c r="HTN94" s="133"/>
      <c r="HTO94" s="133"/>
      <c r="HTP94" s="133"/>
      <c r="HTQ94" s="133"/>
      <c r="HTR94" s="133"/>
      <c r="HTS94" s="133"/>
      <c r="HTT94" s="133"/>
      <c r="HTU94" s="133"/>
      <c r="HTV94" s="133"/>
      <c r="HTW94" s="133"/>
      <c r="HTX94" s="133"/>
      <c r="HTY94" s="133"/>
      <c r="HTZ94" s="133"/>
      <c r="HUA94" s="133"/>
      <c r="HUB94" s="133"/>
      <c r="HUC94" s="133"/>
      <c r="HUD94" s="133"/>
      <c r="HUE94" s="133"/>
      <c r="HUF94" s="133"/>
      <c r="HUG94" s="133"/>
      <c r="HUH94" s="133"/>
      <c r="HUI94" s="133"/>
      <c r="HUJ94" s="133"/>
      <c r="HUK94" s="133"/>
      <c r="HUL94" s="133"/>
      <c r="HUM94" s="133"/>
      <c r="HUN94" s="133"/>
      <c r="HUO94" s="133"/>
      <c r="HUP94" s="133"/>
      <c r="HUQ94" s="133"/>
      <c r="HUR94" s="133"/>
      <c r="HUS94" s="133"/>
      <c r="HUT94" s="133"/>
      <c r="HUU94" s="133"/>
      <c r="HUV94" s="133"/>
      <c r="HUW94" s="133"/>
      <c r="HUX94" s="133"/>
      <c r="HUY94" s="133"/>
      <c r="HUZ94" s="133"/>
      <c r="HVA94" s="133"/>
      <c r="HVB94" s="133"/>
      <c r="HVC94" s="133"/>
      <c r="HVD94" s="133"/>
      <c r="HVE94" s="133"/>
      <c r="HVF94" s="133"/>
      <c r="HVG94" s="133"/>
      <c r="HVH94" s="133"/>
      <c r="HVI94" s="133"/>
      <c r="HVJ94" s="133"/>
      <c r="HVK94" s="133"/>
      <c r="HVL94" s="133"/>
      <c r="HVM94" s="133"/>
      <c r="HVN94" s="133"/>
      <c r="HVO94" s="133"/>
      <c r="HVP94" s="133"/>
      <c r="HVQ94" s="133"/>
      <c r="HVR94" s="133"/>
      <c r="HVS94" s="133"/>
      <c r="HVT94" s="133"/>
      <c r="HVU94" s="133"/>
      <c r="HVV94" s="133"/>
      <c r="HVW94" s="133"/>
      <c r="HVX94" s="133"/>
      <c r="HVY94" s="133"/>
      <c r="HVZ94" s="133"/>
      <c r="HWA94" s="133"/>
      <c r="HWB94" s="133"/>
      <c r="HWC94" s="133"/>
      <c r="HWD94" s="133"/>
      <c r="HWE94" s="133"/>
      <c r="HWF94" s="133"/>
      <c r="HWG94" s="133"/>
      <c r="HWH94" s="133"/>
      <c r="HWI94" s="133"/>
      <c r="HWJ94" s="133"/>
      <c r="HWK94" s="133"/>
      <c r="HWL94" s="133"/>
      <c r="HWM94" s="133"/>
      <c r="HWN94" s="133"/>
      <c r="HWO94" s="133"/>
      <c r="HWP94" s="133"/>
      <c r="HWQ94" s="133"/>
      <c r="HWR94" s="133"/>
      <c r="HWS94" s="133"/>
      <c r="HWT94" s="133"/>
      <c r="HWU94" s="133"/>
      <c r="HWV94" s="133"/>
      <c r="HWW94" s="133"/>
      <c r="HWX94" s="133"/>
      <c r="HWY94" s="133"/>
      <c r="HWZ94" s="133"/>
      <c r="HXA94" s="133"/>
      <c r="HXB94" s="133"/>
      <c r="HXC94" s="133"/>
      <c r="HXD94" s="133"/>
      <c r="HXE94" s="133"/>
      <c r="HXF94" s="133"/>
      <c r="HXG94" s="133"/>
      <c r="HXH94" s="133"/>
      <c r="HXI94" s="133"/>
      <c r="HXJ94" s="133"/>
      <c r="HXK94" s="133"/>
      <c r="HXL94" s="133"/>
      <c r="HXM94" s="133"/>
      <c r="HXN94" s="133"/>
      <c r="HXO94" s="133"/>
      <c r="HXP94" s="133"/>
      <c r="HXQ94" s="133"/>
      <c r="HXR94" s="133"/>
      <c r="HXS94" s="133"/>
      <c r="HXT94" s="133"/>
      <c r="HXU94" s="133"/>
      <c r="HXV94" s="133"/>
      <c r="HXW94" s="133"/>
      <c r="HXX94" s="133"/>
      <c r="HXY94" s="133"/>
      <c r="HXZ94" s="133"/>
      <c r="HYA94" s="133"/>
      <c r="HYB94" s="133"/>
      <c r="HYC94" s="133"/>
      <c r="HYD94" s="133"/>
      <c r="HYE94" s="133"/>
      <c r="HYF94" s="133"/>
      <c r="HYG94" s="133"/>
      <c r="HYH94" s="133"/>
      <c r="HYI94" s="133"/>
      <c r="HYJ94" s="133"/>
      <c r="HYK94" s="133"/>
      <c r="HYL94" s="133"/>
      <c r="HYM94" s="133"/>
      <c r="HYN94" s="133"/>
      <c r="HYO94" s="133"/>
      <c r="HYP94" s="133"/>
      <c r="HYQ94" s="133"/>
      <c r="HYR94" s="133"/>
      <c r="HYS94" s="133"/>
      <c r="HYT94" s="133"/>
      <c r="HYU94" s="133"/>
      <c r="HYV94" s="133"/>
      <c r="HYW94" s="133"/>
      <c r="HYX94" s="133"/>
      <c r="HYY94" s="133"/>
      <c r="HYZ94" s="133"/>
      <c r="HZA94" s="133"/>
      <c r="HZB94" s="133"/>
      <c r="HZC94" s="133"/>
      <c r="HZD94" s="133"/>
      <c r="HZE94" s="133"/>
      <c r="HZF94" s="133"/>
      <c r="HZG94" s="133"/>
      <c r="HZH94" s="133"/>
      <c r="HZI94" s="133"/>
      <c r="HZJ94" s="133"/>
      <c r="HZK94" s="133"/>
      <c r="HZL94" s="133"/>
      <c r="HZM94" s="133"/>
      <c r="HZN94" s="133"/>
      <c r="HZO94" s="133"/>
      <c r="HZP94" s="133"/>
      <c r="HZQ94" s="133"/>
      <c r="HZR94" s="133"/>
      <c r="HZS94" s="133"/>
      <c r="HZT94" s="133"/>
      <c r="HZU94" s="133"/>
      <c r="HZV94" s="133"/>
      <c r="HZW94" s="133"/>
      <c r="HZX94" s="133"/>
      <c r="HZY94" s="133"/>
      <c r="HZZ94" s="133"/>
      <c r="IAA94" s="133"/>
      <c r="IAB94" s="133"/>
      <c r="IAC94" s="133"/>
      <c r="IAD94" s="133"/>
      <c r="IAE94" s="133"/>
      <c r="IAF94" s="133"/>
      <c r="IAG94" s="133"/>
      <c r="IAH94" s="133"/>
      <c r="IAI94" s="133"/>
      <c r="IAJ94" s="133"/>
      <c r="IAK94" s="133"/>
      <c r="IAL94" s="133"/>
      <c r="IAM94" s="133"/>
      <c r="IAN94" s="133"/>
      <c r="IAO94" s="133"/>
      <c r="IAP94" s="133"/>
      <c r="IAQ94" s="133"/>
      <c r="IAR94" s="133"/>
      <c r="IAS94" s="133"/>
      <c r="IAT94" s="133"/>
      <c r="IAU94" s="133"/>
      <c r="IAV94" s="133"/>
      <c r="IAW94" s="133"/>
      <c r="IAX94" s="133"/>
      <c r="IAY94" s="133"/>
      <c r="IAZ94" s="133"/>
      <c r="IBA94" s="133"/>
      <c r="IBB94" s="133"/>
      <c r="IBC94" s="133"/>
      <c r="IBD94" s="133"/>
      <c r="IBE94" s="133"/>
      <c r="IBF94" s="133"/>
      <c r="IBG94" s="133"/>
      <c r="IBH94" s="133"/>
      <c r="IBI94" s="133"/>
      <c r="IBJ94" s="133"/>
      <c r="IBK94" s="133"/>
      <c r="IBL94" s="133"/>
      <c r="IBM94" s="133"/>
      <c r="IBN94" s="133"/>
      <c r="IBO94" s="133"/>
      <c r="IBP94" s="133"/>
      <c r="IBQ94" s="133"/>
      <c r="IBR94" s="133"/>
      <c r="IBS94" s="133"/>
      <c r="IBT94" s="133"/>
      <c r="IBU94" s="133"/>
      <c r="IBV94" s="133"/>
      <c r="IBW94" s="133"/>
      <c r="IBX94" s="133"/>
      <c r="IBY94" s="133"/>
      <c r="IBZ94" s="133"/>
      <c r="ICA94" s="133"/>
      <c r="ICB94" s="133"/>
      <c r="ICC94" s="133"/>
      <c r="ICD94" s="133"/>
      <c r="ICE94" s="133"/>
      <c r="ICF94" s="133"/>
      <c r="ICG94" s="133"/>
      <c r="ICH94" s="133"/>
      <c r="ICI94" s="133"/>
      <c r="ICJ94" s="133"/>
      <c r="ICK94" s="133"/>
      <c r="ICL94" s="133"/>
      <c r="ICM94" s="133"/>
      <c r="ICN94" s="133"/>
      <c r="ICO94" s="133"/>
      <c r="ICP94" s="133"/>
      <c r="ICQ94" s="133"/>
      <c r="ICR94" s="133"/>
      <c r="ICS94" s="133"/>
      <c r="ICT94" s="133"/>
      <c r="ICU94" s="133"/>
      <c r="ICV94" s="133"/>
      <c r="ICW94" s="133"/>
      <c r="ICX94" s="133"/>
      <c r="ICY94" s="133"/>
      <c r="ICZ94" s="133"/>
      <c r="IDA94" s="133"/>
      <c r="IDB94" s="133"/>
      <c r="IDC94" s="133"/>
      <c r="IDD94" s="133"/>
      <c r="IDE94" s="133"/>
      <c r="IDF94" s="133"/>
      <c r="IDG94" s="133"/>
      <c r="IDH94" s="133"/>
      <c r="IDI94" s="133"/>
      <c r="IDJ94" s="133"/>
      <c r="IDK94" s="133"/>
      <c r="IDL94" s="133"/>
      <c r="IDM94" s="133"/>
      <c r="IDN94" s="133"/>
      <c r="IDO94" s="133"/>
      <c r="IDP94" s="133"/>
      <c r="IDQ94" s="133"/>
      <c r="IDR94" s="133"/>
      <c r="IDS94" s="133"/>
      <c r="IDT94" s="133"/>
      <c r="IDU94" s="133"/>
      <c r="IDV94" s="133"/>
      <c r="IDW94" s="133"/>
      <c r="IDX94" s="133"/>
      <c r="IDY94" s="133"/>
      <c r="IDZ94" s="133"/>
      <c r="IEA94" s="133"/>
      <c r="IEB94" s="133"/>
      <c r="IEC94" s="133"/>
      <c r="IED94" s="133"/>
      <c r="IEE94" s="133"/>
      <c r="IEF94" s="133"/>
      <c r="IEG94" s="133"/>
      <c r="IEH94" s="133"/>
      <c r="IEI94" s="133"/>
      <c r="IEJ94" s="133"/>
      <c r="IEK94" s="133"/>
      <c r="IEL94" s="133"/>
      <c r="IEM94" s="133"/>
      <c r="IEN94" s="133"/>
      <c r="IEO94" s="133"/>
      <c r="IEP94" s="133"/>
      <c r="IEQ94" s="133"/>
      <c r="IER94" s="133"/>
      <c r="IES94" s="133"/>
      <c r="IET94" s="133"/>
      <c r="IEU94" s="133"/>
      <c r="IEV94" s="133"/>
      <c r="IEW94" s="133"/>
      <c r="IEX94" s="133"/>
      <c r="IEY94" s="133"/>
      <c r="IEZ94" s="133"/>
      <c r="IFA94" s="133"/>
      <c r="IFB94" s="133"/>
      <c r="IFC94" s="133"/>
      <c r="IFD94" s="133"/>
      <c r="IFE94" s="133"/>
      <c r="IFF94" s="133"/>
      <c r="IFG94" s="133"/>
      <c r="IFH94" s="133"/>
      <c r="IFI94" s="133"/>
      <c r="IFJ94" s="133"/>
      <c r="IFK94" s="133"/>
      <c r="IFL94" s="133"/>
      <c r="IFM94" s="133"/>
      <c r="IFN94" s="133"/>
      <c r="IFO94" s="133"/>
      <c r="IFP94" s="133"/>
      <c r="IFQ94" s="133"/>
      <c r="IFR94" s="133"/>
      <c r="IFS94" s="133"/>
      <c r="IFT94" s="133"/>
      <c r="IFU94" s="133"/>
      <c r="IFV94" s="133"/>
      <c r="IFW94" s="133"/>
      <c r="IFX94" s="133"/>
      <c r="IFY94" s="133"/>
      <c r="IFZ94" s="133"/>
      <c r="IGA94" s="133"/>
      <c r="IGB94" s="133"/>
      <c r="IGC94" s="133"/>
      <c r="IGD94" s="133"/>
      <c r="IGE94" s="133"/>
      <c r="IGF94" s="133"/>
      <c r="IGG94" s="133"/>
      <c r="IGH94" s="133"/>
      <c r="IGI94" s="133"/>
      <c r="IGJ94" s="133"/>
      <c r="IGK94" s="133"/>
      <c r="IGL94" s="133"/>
      <c r="IGM94" s="133"/>
      <c r="IGN94" s="133"/>
      <c r="IGO94" s="133"/>
      <c r="IGP94" s="133"/>
      <c r="IGQ94" s="133"/>
      <c r="IGR94" s="133"/>
      <c r="IGS94" s="133"/>
      <c r="IGT94" s="133"/>
      <c r="IGU94" s="133"/>
      <c r="IGV94" s="133"/>
      <c r="IGW94" s="133"/>
      <c r="IGX94" s="133"/>
      <c r="IGY94" s="133"/>
      <c r="IGZ94" s="133"/>
      <c r="IHA94" s="133"/>
      <c r="IHB94" s="133"/>
      <c r="IHC94" s="133"/>
      <c r="IHD94" s="133"/>
      <c r="IHE94" s="133"/>
      <c r="IHF94" s="133"/>
      <c r="IHG94" s="133"/>
      <c r="IHH94" s="133"/>
      <c r="IHI94" s="133"/>
      <c r="IHJ94" s="133"/>
      <c r="IHK94" s="133"/>
      <c r="IHL94" s="133"/>
      <c r="IHM94" s="133"/>
      <c r="IHN94" s="133"/>
      <c r="IHO94" s="133"/>
      <c r="IHP94" s="133"/>
      <c r="IHQ94" s="133"/>
      <c r="IHR94" s="133"/>
      <c r="IHS94" s="133"/>
      <c r="IHT94" s="133"/>
      <c r="IHU94" s="133"/>
      <c r="IHV94" s="133"/>
      <c r="IHW94" s="133"/>
      <c r="IHX94" s="133"/>
      <c r="IHY94" s="133"/>
      <c r="IHZ94" s="133"/>
      <c r="IIA94" s="133"/>
      <c r="IIB94" s="133"/>
      <c r="IIC94" s="133"/>
      <c r="IID94" s="133"/>
      <c r="IIE94" s="133"/>
      <c r="IIF94" s="133"/>
      <c r="IIG94" s="133"/>
      <c r="IIH94" s="133"/>
      <c r="III94" s="133"/>
      <c r="IIJ94" s="133"/>
      <c r="IIK94" s="133"/>
      <c r="IIL94" s="133"/>
      <c r="IIM94" s="133"/>
      <c r="IIN94" s="133"/>
      <c r="IIO94" s="133"/>
      <c r="IIP94" s="133"/>
      <c r="IIQ94" s="133"/>
      <c r="IIR94" s="133"/>
      <c r="IIS94" s="133"/>
      <c r="IIT94" s="133"/>
      <c r="IIU94" s="133"/>
      <c r="IIV94" s="133"/>
      <c r="IIW94" s="133"/>
      <c r="IIX94" s="133"/>
      <c r="IIY94" s="133"/>
      <c r="IIZ94" s="133"/>
      <c r="IJA94" s="133"/>
      <c r="IJB94" s="133"/>
      <c r="IJC94" s="133"/>
      <c r="IJD94" s="133"/>
      <c r="IJE94" s="133"/>
      <c r="IJF94" s="133"/>
      <c r="IJG94" s="133"/>
      <c r="IJH94" s="133"/>
      <c r="IJI94" s="133"/>
      <c r="IJJ94" s="133"/>
      <c r="IJK94" s="133"/>
      <c r="IJL94" s="133"/>
      <c r="IJM94" s="133"/>
      <c r="IJN94" s="133"/>
      <c r="IJO94" s="133"/>
      <c r="IJP94" s="133"/>
      <c r="IJQ94" s="133"/>
      <c r="IJR94" s="133"/>
      <c r="IJS94" s="133"/>
      <c r="IJT94" s="133"/>
      <c r="IJU94" s="133"/>
      <c r="IJV94" s="133"/>
      <c r="IJW94" s="133"/>
      <c r="IJX94" s="133"/>
      <c r="IJY94" s="133"/>
      <c r="IJZ94" s="133"/>
      <c r="IKA94" s="133"/>
      <c r="IKB94" s="133"/>
      <c r="IKC94" s="133"/>
      <c r="IKD94" s="133"/>
      <c r="IKE94" s="133"/>
      <c r="IKF94" s="133"/>
      <c r="IKG94" s="133"/>
      <c r="IKH94" s="133"/>
      <c r="IKI94" s="133"/>
      <c r="IKJ94" s="133"/>
      <c r="IKK94" s="133"/>
      <c r="IKL94" s="133"/>
      <c r="IKM94" s="133"/>
      <c r="IKN94" s="133"/>
      <c r="IKO94" s="133"/>
      <c r="IKP94" s="133"/>
      <c r="IKQ94" s="133"/>
      <c r="IKR94" s="133"/>
      <c r="IKS94" s="133"/>
      <c r="IKT94" s="133"/>
      <c r="IKU94" s="133"/>
      <c r="IKV94" s="133"/>
      <c r="IKW94" s="133"/>
      <c r="IKX94" s="133"/>
      <c r="IKY94" s="133"/>
      <c r="IKZ94" s="133"/>
      <c r="ILA94" s="133"/>
      <c r="ILB94" s="133"/>
      <c r="ILC94" s="133"/>
      <c r="ILD94" s="133"/>
      <c r="ILE94" s="133"/>
      <c r="ILF94" s="133"/>
      <c r="ILG94" s="133"/>
      <c r="ILH94" s="133"/>
      <c r="ILI94" s="133"/>
      <c r="ILJ94" s="133"/>
      <c r="ILK94" s="133"/>
      <c r="ILL94" s="133"/>
      <c r="ILM94" s="133"/>
      <c r="ILN94" s="133"/>
      <c r="ILO94" s="133"/>
      <c r="ILP94" s="133"/>
      <c r="ILQ94" s="133"/>
      <c r="ILR94" s="133"/>
      <c r="ILS94" s="133"/>
      <c r="ILT94" s="133"/>
      <c r="ILU94" s="133"/>
      <c r="ILV94" s="133"/>
      <c r="ILW94" s="133"/>
      <c r="ILX94" s="133"/>
      <c r="ILY94" s="133"/>
      <c r="ILZ94" s="133"/>
      <c r="IMA94" s="133"/>
      <c r="IMB94" s="133"/>
      <c r="IMC94" s="133"/>
      <c r="IMD94" s="133"/>
      <c r="IME94" s="133"/>
      <c r="IMF94" s="133"/>
      <c r="IMG94" s="133"/>
      <c r="IMH94" s="133"/>
      <c r="IMI94" s="133"/>
      <c r="IMJ94" s="133"/>
      <c r="IMK94" s="133"/>
      <c r="IML94" s="133"/>
      <c r="IMM94" s="133"/>
      <c r="IMN94" s="133"/>
      <c r="IMO94" s="133"/>
      <c r="IMP94" s="133"/>
      <c r="IMQ94" s="133"/>
      <c r="IMR94" s="133"/>
      <c r="IMS94" s="133"/>
      <c r="IMT94" s="133"/>
      <c r="IMU94" s="133"/>
      <c r="IMV94" s="133"/>
      <c r="IMW94" s="133"/>
      <c r="IMX94" s="133"/>
      <c r="IMY94" s="133"/>
      <c r="IMZ94" s="133"/>
      <c r="INA94" s="133"/>
      <c r="INB94" s="133"/>
      <c r="INC94" s="133"/>
      <c r="IND94" s="133"/>
      <c r="INE94" s="133"/>
      <c r="INF94" s="133"/>
      <c r="ING94" s="133"/>
      <c r="INH94" s="133"/>
      <c r="INI94" s="133"/>
      <c r="INJ94" s="133"/>
      <c r="INK94" s="133"/>
      <c r="INL94" s="133"/>
      <c r="INM94" s="133"/>
      <c r="INN94" s="133"/>
      <c r="INO94" s="133"/>
      <c r="INP94" s="133"/>
      <c r="INQ94" s="133"/>
      <c r="INR94" s="133"/>
      <c r="INS94" s="133"/>
      <c r="INT94" s="133"/>
      <c r="INU94" s="133"/>
      <c r="INV94" s="133"/>
      <c r="INW94" s="133"/>
      <c r="INX94" s="133"/>
      <c r="INY94" s="133"/>
      <c r="INZ94" s="133"/>
      <c r="IOA94" s="133"/>
      <c r="IOB94" s="133"/>
      <c r="IOC94" s="133"/>
      <c r="IOD94" s="133"/>
      <c r="IOE94" s="133"/>
      <c r="IOF94" s="133"/>
      <c r="IOG94" s="133"/>
      <c r="IOH94" s="133"/>
      <c r="IOI94" s="133"/>
      <c r="IOJ94" s="133"/>
      <c r="IOK94" s="133"/>
      <c r="IOL94" s="133"/>
      <c r="IOM94" s="133"/>
      <c r="ION94" s="133"/>
      <c r="IOO94" s="133"/>
      <c r="IOP94" s="133"/>
      <c r="IOQ94" s="133"/>
      <c r="IOR94" s="133"/>
      <c r="IOS94" s="133"/>
      <c r="IOT94" s="133"/>
      <c r="IOU94" s="133"/>
      <c r="IOV94" s="133"/>
      <c r="IOW94" s="133"/>
      <c r="IOX94" s="133"/>
      <c r="IOY94" s="133"/>
      <c r="IOZ94" s="133"/>
      <c r="IPA94" s="133"/>
      <c r="IPB94" s="133"/>
      <c r="IPC94" s="133"/>
      <c r="IPD94" s="133"/>
      <c r="IPE94" s="133"/>
      <c r="IPF94" s="133"/>
      <c r="IPG94" s="133"/>
      <c r="IPH94" s="133"/>
      <c r="IPI94" s="133"/>
      <c r="IPJ94" s="133"/>
      <c r="IPK94" s="133"/>
      <c r="IPL94" s="133"/>
      <c r="IPM94" s="133"/>
      <c r="IPN94" s="133"/>
      <c r="IPO94" s="133"/>
      <c r="IPP94" s="133"/>
      <c r="IPQ94" s="133"/>
      <c r="IPR94" s="133"/>
      <c r="IPS94" s="133"/>
      <c r="IPT94" s="133"/>
      <c r="IPU94" s="133"/>
      <c r="IPV94" s="133"/>
      <c r="IPW94" s="133"/>
      <c r="IPX94" s="133"/>
      <c r="IPY94" s="133"/>
      <c r="IPZ94" s="133"/>
      <c r="IQA94" s="133"/>
      <c r="IQB94" s="133"/>
      <c r="IQC94" s="133"/>
      <c r="IQD94" s="133"/>
      <c r="IQE94" s="133"/>
      <c r="IQF94" s="133"/>
      <c r="IQG94" s="133"/>
      <c r="IQH94" s="133"/>
      <c r="IQI94" s="133"/>
      <c r="IQJ94" s="133"/>
      <c r="IQK94" s="133"/>
      <c r="IQL94" s="133"/>
      <c r="IQM94" s="133"/>
      <c r="IQN94" s="133"/>
      <c r="IQO94" s="133"/>
      <c r="IQP94" s="133"/>
      <c r="IQQ94" s="133"/>
      <c r="IQR94" s="133"/>
      <c r="IQS94" s="133"/>
      <c r="IQT94" s="133"/>
      <c r="IQU94" s="133"/>
      <c r="IQV94" s="133"/>
      <c r="IQW94" s="133"/>
      <c r="IQX94" s="133"/>
      <c r="IQY94" s="133"/>
      <c r="IQZ94" s="133"/>
      <c r="IRA94" s="133"/>
      <c r="IRB94" s="133"/>
      <c r="IRC94" s="133"/>
      <c r="IRD94" s="133"/>
      <c r="IRE94" s="133"/>
      <c r="IRF94" s="133"/>
      <c r="IRG94" s="133"/>
      <c r="IRH94" s="133"/>
      <c r="IRI94" s="133"/>
      <c r="IRJ94" s="133"/>
      <c r="IRK94" s="133"/>
      <c r="IRL94" s="133"/>
      <c r="IRM94" s="133"/>
      <c r="IRN94" s="133"/>
      <c r="IRO94" s="133"/>
      <c r="IRP94" s="133"/>
      <c r="IRQ94" s="133"/>
      <c r="IRR94" s="133"/>
      <c r="IRS94" s="133"/>
      <c r="IRT94" s="133"/>
      <c r="IRU94" s="133"/>
      <c r="IRV94" s="133"/>
      <c r="IRW94" s="133"/>
      <c r="IRX94" s="133"/>
      <c r="IRY94" s="133"/>
      <c r="IRZ94" s="133"/>
      <c r="ISA94" s="133"/>
      <c r="ISB94" s="133"/>
      <c r="ISC94" s="133"/>
      <c r="ISD94" s="133"/>
      <c r="ISE94" s="133"/>
      <c r="ISF94" s="133"/>
      <c r="ISG94" s="133"/>
      <c r="ISH94" s="133"/>
      <c r="ISI94" s="133"/>
      <c r="ISJ94" s="133"/>
      <c r="ISK94" s="133"/>
      <c r="ISL94" s="133"/>
      <c r="ISM94" s="133"/>
      <c r="ISN94" s="133"/>
      <c r="ISO94" s="133"/>
      <c r="ISP94" s="133"/>
      <c r="ISQ94" s="133"/>
      <c r="ISR94" s="133"/>
      <c r="ISS94" s="133"/>
      <c r="IST94" s="133"/>
      <c r="ISU94" s="133"/>
      <c r="ISV94" s="133"/>
      <c r="ISW94" s="133"/>
      <c r="ISX94" s="133"/>
      <c r="ISY94" s="133"/>
      <c r="ISZ94" s="133"/>
      <c r="ITA94" s="133"/>
      <c r="ITB94" s="133"/>
      <c r="ITC94" s="133"/>
      <c r="ITD94" s="133"/>
      <c r="ITE94" s="133"/>
      <c r="ITF94" s="133"/>
      <c r="ITG94" s="133"/>
      <c r="ITH94" s="133"/>
      <c r="ITI94" s="133"/>
      <c r="ITJ94" s="133"/>
      <c r="ITK94" s="133"/>
      <c r="ITL94" s="133"/>
      <c r="ITM94" s="133"/>
      <c r="ITN94" s="133"/>
      <c r="ITO94" s="133"/>
      <c r="ITP94" s="133"/>
      <c r="ITQ94" s="133"/>
      <c r="ITR94" s="133"/>
      <c r="ITS94" s="133"/>
      <c r="ITT94" s="133"/>
      <c r="ITU94" s="133"/>
      <c r="ITV94" s="133"/>
      <c r="ITW94" s="133"/>
      <c r="ITX94" s="133"/>
      <c r="ITY94" s="133"/>
      <c r="ITZ94" s="133"/>
      <c r="IUA94" s="133"/>
      <c r="IUB94" s="133"/>
      <c r="IUC94" s="133"/>
      <c r="IUD94" s="133"/>
      <c r="IUE94" s="133"/>
      <c r="IUF94" s="133"/>
      <c r="IUG94" s="133"/>
      <c r="IUH94" s="133"/>
      <c r="IUI94" s="133"/>
      <c r="IUJ94" s="133"/>
      <c r="IUK94" s="133"/>
      <c r="IUL94" s="133"/>
      <c r="IUM94" s="133"/>
      <c r="IUN94" s="133"/>
      <c r="IUO94" s="133"/>
      <c r="IUP94" s="133"/>
      <c r="IUQ94" s="133"/>
      <c r="IUR94" s="133"/>
      <c r="IUS94" s="133"/>
      <c r="IUT94" s="133"/>
      <c r="IUU94" s="133"/>
      <c r="IUV94" s="133"/>
      <c r="IUW94" s="133"/>
      <c r="IUX94" s="133"/>
      <c r="IUY94" s="133"/>
      <c r="IUZ94" s="133"/>
      <c r="IVA94" s="133"/>
      <c r="IVB94" s="133"/>
      <c r="IVC94" s="133"/>
      <c r="IVD94" s="133"/>
      <c r="IVE94" s="133"/>
      <c r="IVF94" s="133"/>
      <c r="IVG94" s="133"/>
      <c r="IVH94" s="133"/>
      <c r="IVI94" s="133"/>
      <c r="IVJ94" s="133"/>
      <c r="IVK94" s="133"/>
      <c r="IVL94" s="133"/>
      <c r="IVM94" s="133"/>
      <c r="IVN94" s="133"/>
      <c r="IVO94" s="133"/>
      <c r="IVP94" s="133"/>
      <c r="IVQ94" s="133"/>
      <c r="IVR94" s="133"/>
      <c r="IVS94" s="133"/>
      <c r="IVT94" s="133"/>
      <c r="IVU94" s="133"/>
      <c r="IVV94" s="133"/>
      <c r="IVW94" s="133"/>
      <c r="IVX94" s="133"/>
      <c r="IVY94" s="133"/>
      <c r="IVZ94" s="133"/>
      <c r="IWA94" s="133"/>
      <c r="IWB94" s="133"/>
      <c r="IWC94" s="133"/>
      <c r="IWD94" s="133"/>
      <c r="IWE94" s="133"/>
      <c r="IWF94" s="133"/>
      <c r="IWG94" s="133"/>
      <c r="IWH94" s="133"/>
      <c r="IWI94" s="133"/>
      <c r="IWJ94" s="133"/>
      <c r="IWK94" s="133"/>
      <c r="IWL94" s="133"/>
      <c r="IWM94" s="133"/>
      <c r="IWN94" s="133"/>
      <c r="IWO94" s="133"/>
      <c r="IWP94" s="133"/>
      <c r="IWQ94" s="133"/>
      <c r="IWR94" s="133"/>
      <c r="IWS94" s="133"/>
      <c r="IWT94" s="133"/>
      <c r="IWU94" s="133"/>
      <c r="IWV94" s="133"/>
      <c r="IWW94" s="133"/>
      <c r="IWX94" s="133"/>
      <c r="IWY94" s="133"/>
      <c r="IWZ94" s="133"/>
      <c r="IXA94" s="133"/>
      <c r="IXB94" s="133"/>
      <c r="IXC94" s="133"/>
      <c r="IXD94" s="133"/>
      <c r="IXE94" s="133"/>
      <c r="IXF94" s="133"/>
      <c r="IXG94" s="133"/>
      <c r="IXH94" s="133"/>
      <c r="IXI94" s="133"/>
      <c r="IXJ94" s="133"/>
      <c r="IXK94" s="133"/>
      <c r="IXL94" s="133"/>
      <c r="IXM94" s="133"/>
      <c r="IXN94" s="133"/>
      <c r="IXO94" s="133"/>
      <c r="IXP94" s="133"/>
      <c r="IXQ94" s="133"/>
      <c r="IXR94" s="133"/>
      <c r="IXS94" s="133"/>
      <c r="IXT94" s="133"/>
      <c r="IXU94" s="133"/>
      <c r="IXV94" s="133"/>
      <c r="IXW94" s="133"/>
      <c r="IXX94" s="133"/>
      <c r="IXY94" s="133"/>
      <c r="IXZ94" s="133"/>
      <c r="IYA94" s="133"/>
      <c r="IYB94" s="133"/>
      <c r="IYC94" s="133"/>
      <c r="IYD94" s="133"/>
      <c r="IYE94" s="133"/>
      <c r="IYF94" s="133"/>
      <c r="IYG94" s="133"/>
      <c r="IYH94" s="133"/>
      <c r="IYI94" s="133"/>
      <c r="IYJ94" s="133"/>
      <c r="IYK94" s="133"/>
      <c r="IYL94" s="133"/>
      <c r="IYM94" s="133"/>
      <c r="IYN94" s="133"/>
      <c r="IYO94" s="133"/>
      <c r="IYP94" s="133"/>
      <c r="IYQ94" s="133"/>
      <c r="IYR94" s="133"/>
      <c r="IYS94" s="133"/>
      <c r="IYT94" s="133"/>
      <c r="IYU94" s="133"/>
      <c r="IYV94" s="133"/>
      <c r="IYW94" s="133"/>
      <c r="IYX94" s="133"/>
      <c r="IYY94" s="133"/>
      <c r="IYZ94" s="133"/>
      <c r="IZA94" s="133"/>
      <c r="IZB94" s="133"/>
      <c r="IZC94" s="133"/>
      <c r="IZD94" s="133"/>
      <c r="IZE94" s="133"/>
      <c r="IZF94" s="133"/>
      <c r="IZG94" s="133"/>
      <c r="IZH94" s="133"/>
      <c r="IZI94" s="133"/>
      <c r="IZJ94" s="133"/>
      <c r="IZK94" s="133"/>
      <c r="IZL94" s="133"/>
      <c r="IZM94" s="133"/>
      <c r="IZN94" s="133"/>
      <c r="IZO94" s="133"/>
      <c r="IZP94" s="133"/>
      <c r="IZQ94" s="133"/>
      <c r="IZR94" s="133"/>
      <c r="IZS94" s="133"/>
      <c r="IZT94" s="133"/>
      <c r="IZU94" s="133"/>
      <c r="IZV94" s="133"/>
      <c r="IZW94" s="133"/>
      <c r="IZX94" s="133"/>
      <c r="IZY94" s="133"/>
      <c r="IZZ94" s="133"/>
      <c r="JAA94" s="133"/>
      <c r="JAB94" s="133"/>
      <c r="JAC94" s="133"/>
      <c r="JAD94" s="133"/>
      <c r="JAE94" s="133"/>
      <c r="JAF94" s="133"/>
      <c r="JAG94" s="133"/>
      <c r="JAH94" s="133"/>
      <c r="JAI94" s="133"/>
      <c r="JAJ94" s="133"/>
      <c r="JAK94" s="133"/>
      <c r="JAL94" s="133"/>
      <c r="JAM94" s="133"/>
      <c r="JAN94" s="133"/>
      <c r="JAO94" s="133"/>
      <c r="JAP94" s="133"/>
      <c r="JAQ94" s="133"/>
      <c r="JAR94" s="133"/>
      <c r="JAS94" s="133"/>
      <c r="JAT94" s="133"/>
      <c r="JAU94" s="133"/>
      <c r="JAV94" s="133"/>
      <c r="JAW94" s="133"/>
      <c r="JAX94" s="133"/>
      <c r="JAY94" s="133"/>
      <c r="JAZ94" s="133"/>
      <c r="JBA94" s="133"/>
      <c r="JBB94" s="133"/>
      <c r="JBC94" s="133"/>
      <c r="JBD94" s="133"/>
      <c r="JBE94" s="133"/>
      <c r="JBF94" s="133"/>
      <c r="JBG94" s="133"/>
      <c r="JBH94" s="133"/>
      <c r="JBI94" s="133"/>
      <c r="JBJ94" s="133"/>
      <c r="JBK94" s="133"/>
      <c r="JBL94" s="133"/>
      <c r="JBM94" s="133"/>
      <c r="JBN94" s="133"/>
      <c r="JBO94" s="133"/>
      <c r="JBP94" s="133"/>
      <c r="JBQ94" s="133"/>
      <c r="JBR94" s="133"/>
      <c r="JBS94" s="133"/>
      <c r="JBT94" s="133"/>
      <c r="JBU94" s="133"/>
      <c r="JBV94" s="133"/>
      <c r="JBW94" s="133"/>
      <c r="JBX94" s="133"/>
      <c r="JBY94" s="133"/>
      <c r="JBZ94" s="133"/>
      <c r="JCA94" s="133"/>
      <c r="JCB94" s="133"/>
      <c r="JCC94" s="133"/>
      <c r="JCD94" s="133"/>
      <c r="JCE94" s="133"/>
      <c r="JCF94" s="133"/>
      <c r="JCG94" s="133"/>
      <c r="JCH94" s="133"/>
      <c r="JCI94" s="133"/>
      <c r="JCJ94" s="133"/>
      <c r="JCK94" s="133"/>
      <c r="JCL94" s="133"/>
      <c r="JCM94" s="133"/>
      <c r="JCN94" s="133"/>
      <c r="JCO94" s="133"/>
      <c r="JCP94" s="133"/>
      <c r="JCQ94" s="133"/>
      <c r="JCR94" s="133"/>
      <c r="JCS94" s="133"/>
      <c r="JCT94" s="133"/>
      <c r="JCU94" s="133"/>
      <c r="JCV94" s="133"/>
      <c r="JCW94" s="133"/>
      <c r="JCX94" s="133"/>
      <c r="JCY94" s="133"/>
      <c r="JCZ94" s="133"/>
      <c r="JDA94" s="133"/>
      <c r="JDB94" s="133"/>
      <c r="JDC94" s="133"/>
      <c r="JDD94" s="133"/>
      <c r="JDE94" s="133"/>
      <c r="JDF94" s="133"/>
      <c r="JDG94" s="133"/>
      <c r="JDH94" s="133"/>
      <c r="JDI94" s="133"/>
      <c r="JDJ94" s="133"/>
      <c r="JDK94" s="133"/>
      <c r="JDL94" s="133"/>
      <c r="JDM94" s="133"/>
      <c r="JDN94" s="133"/>
      <c r="JDO94" s="133"/>
      <c r="JDP94" s="133"/>
      <c r="JDQ94" s="133"/>
      <c r="JDR94" s="133"/>
      <c r="JDS94" s="133"/>
      <c r="JDT94" s="133"/>
      <c r="JDU94" s="133"/>
      <c r="JDV94" s="133"/>
      <c r="JDW94" s="133"/>
      <c r="JDX94" s="133"/>
      <c r="JDY94" s="133"/>
      <c r="JDZ94" s="133"/>
      <c r="JEA94" s="133"/>
      <c r="JEB94" s="133"/>
      <c r="JEC94" s="133"/>
      <c r="JED94" s="133"/>
      <c r="JEE94" s="133"/>
      <c r="JEF94" s="133"/>
      <c r="JEG94" s="133"/>
      <c r="JEH94" s="133"/>
      <c r="JEI94" s="133"/>
      <c r="JEJ94" s="133"/>
      <c r="JEK94" s="133"/>
      <c r="JEL94" s="133"/>
      <c r="JEM94" s="133"/>
      <c r="JEN94" s="133"/>
      <c r="JEO94" s="133"/>
      <c r="JEP94" s="133"/>
      <c r="JEQ94" s="133"/>
      <c r="JER94" s="133"/>
      <c r="JES94" s="133"/>
      <c r="JET94" s="133"/>
      <c r="JEU94" s="133"/>
      <c r="JEV94" s="133"/>
      <c r="JEW94" s="133"/>
      <c r="JEX94" s="133"/>
      <c r="JEY94" s="133"/>
      <c r="JEZ94" s="133"/>
      <c r="JFA94" s="133"/>
      <c r="JFB94" s="133"/>
      <c r="JFC94" s="133"/>
      <c r="JFD94" s="133"/>
      <c r="JFE94" s="133"/>
      <c r="JFF94" s="133"/>
      <c r="JFG94" s="133"/>
      <c r="JFH94" s="133"/>
      <c r="JFI94" s="133"/>
      <c r="JFJ94" s="133"/>
      <c r="JFK94" s="133"/>
      <c r="JFL94" s="133"/>
      <c r="JFM94" s="133"/>
      <c r="JFN94" s="133"/>
      <c r="JFO94" s="133"/>
      <c r="JFP94" s="133"/>
      <c r="JFQ94" s="133"/>
      <c r="JFR94" s="133"/>
      <c r="JFS94" s="133"/>
      <c r="JFT94" s="133"/>
      <c r="JFU94" s="133"/>
      <c r="JFV94" s="133"/>
      <c r="JFW94" s="133"/>
      <c r="JFX94" s="133"/>
      <c r="JFY94" s="133"/>
      <c r="JFZ94" s="133"/>
      <c r="JGA94" s="133"/>
      <c r="JGB94" s="133"/>
      <c r="JGC94" s="133"/>
      <c r="JGD94" s="133"/>
      <c r="JGE94" s="133"/>
      <c r="JGF94" s="133"/>
      <c r="JGG94" s="133"/>
      <c r="JGH94" s="133"/>
      <c r="JGI94" s="133"/>
      <c r="JGJ94" s="133"/>
      <c r="JGK94" s="133"/>
      <c r="JGL94" s="133"/>
      <c r="JGM94" s="133"/>
      <c r="JGN94" s="133"/>
      <c r="JGO94" s="133"/>
      <c r="JGP94" s="133"/>
      <c r="JGQ94" s="133"/>
      <c r="JGR94" s="133"/>
      <c r="JGS94" s="133"/>
      <c r="JGT94" s="133"/>
      <c r="JGU94" s="133"/>
      <c r="JGV94" s="133"/>
      <c r="JGW94" s="133"/>
      <c r="JGX94" s="133"/>
      <c r="JGY94" s="133"/>
      <c r="JGZ94" s="133"/>
      <c r="JHA94" s="133"/>
      <c r="JHB94" s="133"/>
      <c r="JHC94" s="133"/>
      <c r="JHD94" s="133"/>
      <c r="JHE94" s="133"/>
      <c r="JHF94" s="133"/>
      <c r="JHG94" s="133"/>
      <c r="JHH94" s="133"/>
      <c r="JHI94" s="133"/>
      <c r="JHJ94" s="133"/>
      <c r="JHK94" s="133"/>
      <c r="JHL94" s="133"/>
      <c r="JHM94" s="133"/>
      <c r="JHN94" s="133"/>
      <c r="JHO94" s="133"/>
      <c r="JHP94" s="133"/>
      <c r="JHQ94" s="133"/>
      <c r="JHR94" s="133"/>
      <c r="JHS94" s="133"/>
      <c r="JHT94" s="133"/>
      <c r="JHU94" s="133"/>
      <c r="JHV94" s="133"/>
      <c r="JHW94" s="133"/>
      <c r="JHX94" s="133"/>
      <c r="JHY94" s="133"/>
      <c r="JHZ94" s="133"/>
      <c r="JIA94" s="133"/>
      <c r="JIB94" s="133"/>
      <c r="JIC94" s="133"/>
      <c r="JID94" s="133"/>
      <c r="JIE94" s="133"/>
      <c r="JIF94" s="133"/>
      <c r="JIG94" s="133"/>
      <c r="JIH94" s="133"/>
      <c r="JII94" s="133"/>
      <c r="JIJ94" s="133"/>
      <c r="JIK94" s="133"/>
      <c r="JIL94" s="133"/>
      <c r="JIM94" s="133"/>
      <c r="JIN94" s="133"/>
      <c r="JIO94" s="133"/>
      <c r="JIP94" s="133"/>
      <c r="JIQ94" s="133"/>
      <c r="JIR94" s="133"/>
      <c r="JIS94" s="133"/>
      <c r="JIT94" s="133"/>
      <c r="JIU94" s="133"/>
      <c r="JIV94" s="133"/>
      <c r="JIW94" s="133"/>
      <c r="JIX94" s="133"/>
      <c r="JIY94" s="133"/>
      <c r="JIZ94" s="133"/>
      <c r="JJA94" s="133"/>
      <c r="JJB94" s="133"/>
      <c r="JJC94" s="133"/>
      <c r="JJD94" s="133"/>
      <c r="JJE94" s="133"/>
      <c r="JJF94" s="133"/>
      <c r="JJG94" s="133"/>
      <c r="JJH94" s="133"/>
      <c r="JJI94" s="133"/>
      <c r="JJJ94" s="133"/>
      <c r="JJK94" s="133"/>
      <c r="JJL94" s="133"/>
      <c r="JJM94" s="133"/>
      <c r="JJN94" s="133"/>
      <c r="JJO94" s="133"/>
      <c r="JJP94" s="133"/>
      <c r="JJQ94" s="133"/>
      <c r="JJR94" s="133"/>
      <c r="JJS94" s="133"/>
      <c r="JJT94" s="133"/>
      <c r="JJU94" s="133"/>
      <c r="JJV94" s="133"/>
      <c r="JJW94" s="133"/>
      <c r="JJX94" s="133"/>
      <c r="JJY94" s="133"/>
      <c r="JJZ94" s="133"/>
      <c r="JKA94" s="133"/>
      <c r="JKB94" s="133"/>
      <c r="JKC94" s="133"/>
      <c r="JKD94" s="133"/>
      <c r="JKE94" s="133"/>
      <c r="JKF94" s="133"/>
      <c r="JKG94" s="133"/>
      <c r="JKH94" s="133"/>
      <c r="JKI94" s="133"/>
      <c r="JKJ94" s="133"/>
      <c r="JKK94" s="133"/>
      <c r="JKL94" s="133"/>
      <c r="JKM94" s="133"/>
      <c r="JKN94" s="133"/>
      <c r="JKO94" s="133"/>
      <c r="JKP94" s="133"/>
      <c r="JKQ94" s="133"/>
      <c r="JKR94" s="133"/>
      <c r="JKS94" s="133"/>
      <c r="JKT94" s="133"/>
      <c r="JKU94" s="133"/>
      <c r="JKV94" s="133"/>
      <c r="JKW94" s="133"/>
      <c r="JKX94" s="133"/>
      <c r="JKY94" s="133"/>
      <c r="JKZ94" s="133"/>
      <c r="JLA94" s="133"/>
      <c r="JLB94" s="133"/>
      <c r="JLC94" s="133"/>
      <c r="JLD94" s="133"/>
      <c r="JLE94" s="133"/>
      <c r="JLF94" s="133"/>
      <c r="JLG94" s="133"/>
      <c r="JLH94" s="133"/>
      <c r="JLI94" s="133"/>
      <c r="JLJ94" s="133"/>
      <c r="JLK94" s="133"/>
      <c r="JLL94" s="133"/>
      <c r="JLM94" s="133"/>
      <c r="JLN94" s="133"/>
      <c r="JLO94" s="133"/>
      <c r="JLP94" s="133"/>
      <c r="JLQ94" s="133"/>
      <c r="JLR94" s="133"/>
      <c r="JLS94" s="133"/>
      <c r="JLT94" s="133"/>
      <c r="JLU94" s="133"/>
      <c r="JLV94" s="133"/>
      <c r="JLW94" s="133"/>
      <c r="JLX94" s="133"/>
      <c r="JLY94" s="133"/>
      <c r="JLZ94" s="133"/>
      <c r="JMA94" s="133"/>
      <c r="JMB94" s="133"/>
      <c r="JMC94" s="133"/>
      <c r="JMD94" s="133"/>
      <c r="JME94" s="133"/>
      <c r="JMF94" s="133"/>
      <c r="JMG94" s="133"/>
      <c r="JMH94" s="133"/>
      <c r="JMI94" s="133"/>
      <c r="JMJ94" s="133"/>
      <c r="JMK94" s="133"/>
      <c r="JML94" s="133"/>
      <c r="JMM94" s="133"/>
      <c r="JMN94" s="133"/>
      <c r="JMO94" s="133"/>
      <c r="JMP94" s="133"/>
      <c r="JMQ94" s="133"/>
      <c r="JMR94" s="133"/>
      <c r="JMS94" s="133"/>
      <c r="JMT94" s="133"/>
      <c r="JMU94" s="133"/>
      <c r="JMV94" s="133"/>
      <c r="JMW94" s="133"/>
      <c r="JMX94" s="133"/>
      <c r="JMY94" s="133"/>
      <c r="JMZ94" s="133"/>
      <c r="JNA94" s="133"/>
      <c r="JNB94" s="133"/>
      <c r="JNC94" s="133"/>
      <c r="JND94" s="133"/>
      <c r="JNE94" s="133"/>
      <c r="JNF94" s="133"/>
      <c r="JNG94" s="133"/>
      <c r="JNH94" s="133"/>
      <c r="JNI94" s="133"/>
      <c r="JNJ94" s="133"/>
      <c r="JNK94" s="133"/>
      <c r="JNL94" s="133"/>
      <c r="JNM94" s="133"/>
      <c r="JNN94" s="133"/>
      <c r="JNO94" s="133"/>
      <c r="JNP94" s="133"/>
      <c r="JNQ94" s="133"/>
      <c r="JNR94" s="133"/>
      <c r="JNS94" s="133"/>
      <c r="JNT94" s="133"/>
      <c r="JNU94" s="133"/>
      <c r="JNV94" s="133"/>
      <c r="JNW94" s="133"/>
      <c r="JNX94" s="133"/>
      <c r="JNY94" s="133"/>
      <c r="JNZ94" s="133"/>
      <c r="JOA94" s="133"/>
      <c r="JOB94" s="133"/>
      <c r="JOC94" s="133"/>
      <c r="JOD94" s="133"/>
      <c r="JOE94" s="133"/>
      <c r="JOF94" s="133"/>
      <c r="JOG94" s="133"/>
      <c r="JOH94" s="133"/>
      <c r="JOI94" s="133"/>
      <c r="JOJ94" s="133"/>
      <c r="JOK94" s="133"/>
      <c r="JOL94" s="133"/>
      <c r="JOM94" s="133"/>
      <c r="JON94" s="133"/>
      <c r="JOO94" s="133"/>
      <c r="JOP94" s="133"/>
      <c r="JOQ94" s="133"/>
      <c r="JOR94" s="133"/>
      <c r="JOS94" s="133"/>
      <c r="JOT94" s="133"/>
      <c r="JOU94" s="133"/>
      <c r="JOV94" s="133"/>
      <c r="JOW94" s="133"/>
      <c r="JOX94" s="133"/>
      <c r="JOY94" s="133"/>
      <c r="JOZ94" s="133"/>
      <c r="JPA94" s="133"/>
      <c r="JPB94" s="133"/>
      <c r="JPC94" s="133"/>
      <c r="JPD94" s="133"/>
      <c r="JPE94" s="133"/>
      <c r="JPF94" s="133"/>
      <c r="JPG94" s="133"/>
      <c r="JPH94" s="133"/>
      <c r="JPI94" s="133"/>
      <c r="JPJ94" s="133"/>
      <c r="JPK94" s="133"/>
      <c r="JPL94" s="133"/>
      <c r="JPM94" s="133"/>
      <c r="JPN94" s="133"/>
      <c r="JPO94" s="133"/>
      <c r="JPP94" s="133"/>
      <c r="JPQ94" s="133"/>
      <c r="JPR94" s="133"/>
      <c r="JPS94" s="133"/>
      <c r="JPT94" s="133"/>
      <c r="JPU94" s="133"/>
      <c r="JPV94" s="133"/>
      <c r="JPW94" s="133"/>
      <c r="JPX94" s="133"/>
      <c r="JPY94" s="133"/>
      <c r="JPZ94" s="133"/>
      <c r="JQA94" s="133"/>
      <c r="JQB94" s="133"/>
      <c r="JQC94" s="133"/>
      <c r="JQD94" s="133"/>
      <c r="JQE94" s="133"/>
      <c r="JQF94" s="133"/>
      <c r="JQG94" s="133"/>
      <c r="JQH94" s="133"/>
      <c r="JQI94" s="133"/>
      <c r="JQJ94" s="133"/>
      <c r="JQK94" s="133"/>
      <c r="JQL94" s="133"/>
      <c r="JQM94" s="133"/>
      <c r="JQN94" s="133"/>
      <c r="JQO94" s="133"/>
      <c r="JQP94" s="133"/>
      <c r="JQQ94" s="133"/>
      <c r="JQR94" s="133"/>
      <c r="JQS94" s="133"/>
      <c r="JQT94" s="133"/>
      <c r="JQU94" s="133"/>
      <c r="JQV94" s="133"/>
      <c r="JQW94" s="133"/>
      <c r="JQX94" s="133"/>
      <c r="JQY94" s="133"/>
      <c r="JQZ94" s="133"/>
      <c r="JRA94" s="133"/>
      <c r="JRB94" s="133"/>
      <c r="JRC94" s="133"/>
      <c r="JRD94" s="133"/>
      <c r="JRE94" s="133"/>
      <c r="JRF94" s="133"/>
      <c r="JRG94" s="133"/>
      <c r="JRH94" s="133"/>
      <c r="JRI94" s="133"/>
      <c r="JRJ94" s="133"/>
      <c r="JRK94" s="133"/>
      <c r="JRL94" s="133"/>
      <c r="JRM94" s="133"/>
      <c r="JRN94" s="133"/>
      <c r="JRO94" s="133"/>
      <c r="JRP94" s="133"/>
      <c r="JRQ94" s="133"/>
      <c r="JRR94" s="133"/>
      <c r="JRS94" s="133"/>
      <c r="JRT94" s="133"/>
      <c r="JRU94" s="133"/>
      <c r="JRV94" s="133"/>
      <c r="JRW94" s="133"/>
      <c r="JRX94" s="133"/>
      <c r="JRY94" s="133"/>
      <c r="JRZ94" s="133"/>
      <c r="JSA94" s="133"/>
      <c r="JSB94" s="133"/>
      <c r="JSC94" s="133"/>
      <c r="JSD94" s="133"/>
      <c r="JSE94" s="133"/>
      <c r="JSF94" s="133"/>
      <c r="JSG94" s="133"/>
      <c r="JSH94" s="133"/>
      <c r="JSI94" s="133"/>
      <c r="JSJ94" s="133"/>
      <c r="JSK94" s="133"/>
      <c r="JSL94" s="133"/>
      <c r="JSM94" s="133"/>
      <c r="JSN94" s="133"/>
      <c r="JSO94" s="133"/>
      <c r="JSP94" s="133"/>
      <c r="JSQ94" s="133"/>
      <c r="JSR94" s="133"/>
      <c r="JSS94" s="133"/>
      <c r="JST94" s="133"/>
      <c r="JSU94" s="133"/>
      <c r="JSV94" s="133"/>
      <c r="JSW94" s="133"/>
      <c r="JSX94" s="133"/>
      <c r="JSY94" s="133"/>
      <c r="JSZ94" s="133"/>
      <c r="JTA94" s="133"/>
      <c r="JTB94" s="133"/>
      <c r="JTC94" s="133"/>
      <c r="JTD94" s="133"/>
      <c r="JTE94" s="133"/>
      <c r="JTF94" s="133"/>
      <c r="JTG94" s="133"/>
      <c r="JTH94" s="133"/>
      <c r="JTI94" s="133"/>
      <c r="JTJ94" s="133"/>
      <c r="JTK94" s="133"/>
      <c r="JTL94" s="133"/>
      <c r="JTM94" s="133"/>
      <c r="JTN94" s="133"/>
      <c r="JTO94" s="133"/>
      <c r="JTP94" s="133"/>
      <c r="JTQ94" s="133"/>
      <c r="JTR94" s="133"/>
      <c r="JTS94" s="133"/>
      <c r="JTT94" s="133"/>
      <c r="JTU94" s="133"/>
      <c r="JTV94" s="133"/>
      <c r="JTW94" s="133"/>
      <c r="JTX94" s="133"/>
      <c r="JTY94" s="133"/>
      <c r="JTZ94" s="133"/>
      <c r="JUA94" s="133"/>
      <c r="JUB94" s="133"/>
      <c r="JUC94" s="133"/>
      <c r="JUD94" s="133"/>
      <c r="JUE94" s="133"/>
      <c r="JUF94" s="133"/>
      <c r="JUG94" s="133"/>
      <c r="JUH94" s="133"/>
      <c r="JUI94" s="133"/>
      <c r="JUJ94" s="133"/>
      <c r="JUK94" s="133"/>
      <c r="JUL94" s="133"/>
      <c r="JUM94" s="133"/>
      <c r="JUN94" s="133"/>
      <c r="JUO94" s="133"/>
      <c r="JUP94" s="133"/>
      <c r="JUQ94" s="133"/>
      <c r="JUR94" s="133"/>
      <c r="JUS94" s="133"/>
      <c r="JUT94" s="133"/>
      <c r="JUU94" s="133"/>
      <c r="JUV94" s="133"/>
      <c r="JUW94" s="133"/>
      <c r="JUX94" s="133"/>
      <c r="JUY94" s="133"/>
      <c r="JUZ94" s="133"/>
      <c r="JVA94" s="133"/>
      <c r="JVB94" s="133"/>
      <c r="JVC94" s="133"/>
      <c r="JVD94" s="133"/>
      <c r="JVE94" s="133"/>
      <c r="JVF94" s="133"/>
      <c r="JVG94" s="133"/>
      <c r="JVH94" s="133"/>
      <c r="JVI94" s="133"/>
      <c r="JVJ94" s="133"/>
      <c r="JVK94" s="133"/>
      <c r="JVL94" s="133"/>
      <c r="JVM94" s="133"/>
      <c r="JVN94" s="133"/>
      <c r="JVO94" s="133"/>
      <c r="JVP94" s="133"/>
      <c r="JVQ94" s="133"/>
      <c r="JVR94" s="133"/>
      <c r="JVS94" s="133"/>
      <c r="JVT94" s="133"/>
      <c r="JVU94" s="133"/>
      <c r="JVV94" s="133"/>
      <c r="JVW94" s="133"/>
      <c r="JVX94" s="133"/>
      <c r="JVY94" s="133"/>
      <c r="JVZ94" s="133"/>
      <c r="JWA94" s="133"/>
      <c r="JWB94" s="133"/>
      <c r="JWC94" s="133"/>
      <c r="JWD94" s="133"/>
      <c r="JWE94" s="133"/>
      <c r="JWF94" s="133"/>
      <c r="JWG94" s="133"/>
      <c r="JWH94" s="133"/>
      <c r="JWI94" s="133"/>
      <c r="JWJ94" s="133"/>
      <c r="JWK94" s="133"/>
      <c r="JWL94" s="133"/>
      <c r="JWM94" s="133"/>
      <c r="JWN94" s="133"/>
      <c r="JWO94" s="133"/>
      <c r="JWP94" s="133"/>
      <c r="JWQ94" s="133"/>
      <c r="JWR94" s="133"/>
      <c r="JWS94" s="133"/>
      <c r="JWT94" s="133"/>
      <c r="JWU94" s="133"/>
      <c r="JWV94" s="133"/>
      <c r="JWW94" s="133"/>
      <c r="JWX94" s="133"/>
      <c r="JWY94" s="133"/>
      <c r="JWZ94" s="133"/>
      <c r="JXA94" s="133"/>
      <c r="JXB94" s="133"/>
      <c r="JXC94" s="133"/>
      <c r="JXD94" s="133"/>
      <c r="JXE94" s="133"/>
      <c r="JXF94" s="133"/>
      <c r="JXG94" s="133"/>
      <c r="JXH94" s="133"/>
      <c r="JXI94" s="133"/>
      <c r="JXJ94" s="133"/>
      <c r="JXK94" s="133"/>
      <c r="JXL94" s="133"/>
      <c r="JXM94" s="133"/>
      <c r="JXN94" s="133"/>
      <c r="JXO94" s="133"/>
      <c r="JXP94" s="133"/>
      <c r="JXQ94" s="133"/>
      <c r="JXR94" s="133"/>
      <c r="JXS94" s="133"/>
      <c r="JXT94" s="133"/>
      <c r="JXU94" s="133"/>
      <c r="JXV94" s="133"/>
      <c r="JXW94" s="133"/>
      <c r="JXX94" s="133"/>
      <c r="JXY94" s="133"/>
      <c r="JXZ94" s="133"/>
      <c r="JYA94" s="133"/>
      <c r="JYB94" s="133"/>
      <c r="JYC94" s="133"/>
      <c r="JYD94" s="133"/>
      <c r="JYE94" s="133"/>
      <c r="JYF94" s="133"/>
      <c r="JYG94" s="133"/>
      <c r="JYH94" s="133"/>
      <c r="JYI94" s="133"/>
      <c r="JYJ94" s="133"/>
      <c r="JYK94" s="133"/>
      <c r="JYL94" s="133"/>
      <c r="JYM94" s="133"/>
      <c r="JYN94" s="133"/>
      <c r="JYO94" s="133"/>
      <c r="JYP94" s="133"/>
      <c r="JYQ94" s="133"/>
      <c r="JYR94" s="133"/>
      <c r="JYS94" s="133"/>
      <c r="JYT94" s="133"/>
      <c r="JYU94" s="133"/>
      <c r="JYV94" s="133"/>
      <c r="JYW94" s="133"/>
      <c r="JYX94" s="133"/>
      <c r="JYY94" s="133"/>
      <c r="JYZ94" s="133"/>
      <c r="JZA94" s="133"/>
      <c r="JZB94" s="133"/>
      <c r="JZC94" s="133"/>
      <c r="JZD94" s="133"/>
      <c r="JZE94" s="133"/>
      <c r="JZF94" s="133"/>
      <c r="JZG94" s="133"/>
      <c r="JZH94" s="133"/>
      <c r="JZI94" s="133"/>
      <c r="JZJ94" s="133"/>
      <c r="JZK94" s="133"/>
      <c r="JZL94" s="133"/>
      <c r="JZM94" s="133"/>
      <c r="JZN94" s="133"/>
      <c r="JZO94" s="133"/>
      <c r="JZP94" s="133"/>
      <c r="JZQ94" s="133"/>
      <c r="JZR94" s="133"/>
      <c r="JZS94" s="133"/>
      <c r="JZT94" s="133"/>
      <c r="JZU94" s="133"/>
      <c r="JZV94" s="133"/>
      <c r="JZW94" s="133"/>
      <c r="JZX94" s="133"/>
      <c r="JZY94" s="133"/>
      <c r="JZZ94" s="133"/>
      <c r="KAA94" s="133"/>
      <c r="KAB94" s="133"/>
      <c r="KAC94" s="133"/>
      <c r="KAD94" s="133"/>
      <c r="KAE94" s="133"/>
      <c r="KAF94" s="133"/>
      <c r="KAG94" s="133"/>
      <c r="KAH94" s="133"/>
      <c r="KAI94" s="133"/>
      <c r="KAJ94" s="133"/>
      <c r="KAK94" s="133"/>
      <c r="KAL94" s="133"/>
      <c r="KAM94" s="133"/>
      <c r="KAN94" s="133"/>
      <c r="KAO94" s="133"/>
      <c r="KAP94" s="133"/>
      <c r="KAQ94" s="133"/>
      <c r="KAR94" s="133"/>
      <c r="KAS94" s="133"/>
      <c r="KAT94" s="133"/>
      <c r="KAU94" s="133"/>
      <c r="KAV94" s="133"/>
      <c r="KAW94" s="133"/>
      <c r="KAX94" s="133"/>
      <c r="KAY94" s="133"/>
      <c r="KAZ94" s="133"/>
      <c r="KBA94" s="133"/>
      <c r="KBB94" s="133"/>
      <c r="KBC94" s="133"/>
      <c r="KBD94" s="133"/>
      <c r="KBE94" s="133"/>
      <c r="KBF94" s="133"/>
      <c r="KBG94" s="133"/>
      <c r="KBH94" s="133"/>
      <c r="KBI94" s="133"/>
      <c r="KBJ94" s="133"/>
      <c r="KBK94" s="133"/>
      <c r="KBL94" s="133"/>
      <c r="KBM94" s="133"/>
      <c r="KBN94" s="133"/>
      <c r="KBO94" s="133"/>
      <c r="KBP94" s="133"/>
      <c r="KBQ94" s="133"/>
      <c r="KBR94" s="133"/>
      <c r="KBS94" s="133"/>
      <c r="KBT94" s="133"/>
      <c r="KBU94" s="133"/>
      <c r="KBV94" s="133"/>
      <c r="KBW94" s="133"/>
      <c r="KBX94" s="133"/>
      <c r="KBY94" s="133"/>
      <c r="KBZ94" s="133"/>
      <c r="KCA94" s="133"/>
      <c r="KCB94" s="133"/>
      <c r="KCC94" s="133"/>
      <c r="KCD94" s="133"/>
      <c r="KCE94" s="133"/>
      <c r="KCF94" s="133"/>
      <c r="KCG94" s="133"/>
      <c r="KCH94" s="133"/>
      <c r="KCI94" s="133"/>
      <c r="KCJ94" s="133"/>
      <c r="KCK94" s="133"/>
      <c r="KCL94" s="133"/>
      <c r="KCM94" s="133"/>
      <c r="KCN94" s="133"/>
      <c r="KCO94" s="133"/>
      <c r="KCP94" s="133"/>
      <c r="KCQ94" s="133"/>
      <c r="KCR94" s="133"/>
      <c r="KCS94" s="133"/>
      <c r="KCT94" s="133"/>
      <c r="KCU94" s="133"/>
      <c r="KCV94" s="133"/>
      <c r="KCW94" s="133"/>
      <c r="KCX94" s="133"/>
      <c r="KCY94" s="133"/>
      <c r="KCZ94" s="133"/>
      <c r="KDA94" s="133"/>
      <c r="KDB94" s="133"/>
      <c r="KDC94" s="133"/>
      <c r="KDD94" s="133"/>
      <c r="KDE94" s="133"/>
      <c r="KDF94" s="133"/>
      <c r="KDG94" s="133"/>
      <c r="KDH94" s="133"/>
      <c r="KDI94" s="133"/>
      <c r="KDJ94" s="133"/>
      <c r="KDK94" s="133"/>
      <c r="KDL94" s="133"/>
      <c r="KDM94" s="133"/>
      <c r="KDN94" s="133"/>
      <c r="KDO94" s="133"/>
      <c r="KDP94" s="133"/>
      <c r="KDQ94" s="133"/>
      <c r="KDR94" s="133"/>
      <c r="KDS94" s="133"/>
      <c r="KDT94" s="133"/>
      <c r="KDU94" s="133"/>
      <c r="KDV94" s="133"/>
      <c r="KDW94" s="133"/>
      <c r="KDX94" s="133"/>
      <c r="KDY94" s="133"/>
      <c r="KDZ94" s="133"/>
      <c r="KEA94" s="133"/>
      <c r="KEB94" s="133"/>
      <c r="KEC94" s="133"/>
      <c r="KED94" s="133"/>
      <c r="KEE94" s="133"/>
      <c r="KEF94" s="133"/>
      <c r="KEG94" s="133"/>
      <c r="KEH94" s="133"/>
      <c r="KEI94" s="133"/>
      <c r="KEJ94" s="133"/>
      <c r="KEK94" s="133"/>
      <c r="KEL94" s="133"/>
      <c r="KEM94" s="133"/>
      <c r="KEN94" s="133"/>
      <c r="KEO94" s="133"/>
      <c r="KEP94" s="133"/>
      <c r="KEQ94" s="133"/>
      <c r="KER94" s="133"/>
      <c r="KES94" s="133"/>
      <c r="KET94" s="133"/>
      <c r="KEU94" s="133"/>
      <c r="KEV94" s="133"/>
      <c r="KEW94" s="133"/>
      <c r="KEX94" s="133"/>
      <c r="KEY94" s="133"/>
      <c r="KEZ94" s="133"/>
      <c r="KFA94" s="133"/>
      <c r="KFB94" s="133"/>
      <c r="KFC94" s="133"/>
      <c r="KFD94" s="133"/>
      <c r="KFE94" s="133"/>
      <c r="KFF94" s="133"/>
      <c r="KFG94" s="133"/>
      <c r="KFH94" s="133"/>
      <c r="KFI94" s="133"/>
      <c r="KFJ94" s="133"/>
      <c r="KFK94" s="133"/>
      <c r="KFL94" s="133"/>
      <c r="KFM94" s="133"/>
      <c r="KFN94" s="133"/>
      <c r="KFO94" s="133"/>
      <c r="KFP94" s="133"/>
      <c r="KFQ94" s="133"/>
      <c r="KFR94" s="133"/>
      <c r="KFS94" s="133"/>
      <c r="KFT94" s="133"/>
      <c r="KFU94" s="133"/>
      <c r="KFV94" s="133"/>
      <c r="KFW94" s="133"/>
      <c r="KFX94" s="133"/>
      <c r="KFY94" s="133"/>
      <c r="KFZ94" s="133"/>
      <c r="KGA94" s="133"/>
      <c r="KGB94" s="133"/>
      <c r="KGC94" s="133"/>
      <c r="KGD94" s="133"/>
      <c r="KGE94" s="133"/>
      <c r="KGF94" s="133"/>
      <c r="KGG94" s="133"/>
      <c r="KGH94" s="133"/>
      <c r="KGI94" s="133"/>
      <c r="KGJ94" s="133"/>
      <c r="KGK94" s="133"/>
      <c r="KGL94" s="133"/>
      <c r="KGM94" s="133"/>
      <c r="KGN94" s="133"/>
      <c r="KGO94" s="133"/>
      <c r="KGP94" s="133"/>
      <c r="KGQ94" s="133"/>
      <c r="KGR94" s="133"/>
      <c r="KGS94" s="133"/>
      <c r="KGT94" s="133"/>
      <c r="KGU94" s="133"/>
      <c r="KGV94" s="133"/>
      <c r="KGW94" s="133"/>
      <c r="KGX94" s="133"/>
      <c r="KGY94" s="133"/>
      <c r="KGZ94" s="133"/>
      <c r="KHA94" s="133"/>
      <c r="KHB94" s="133"/>
      <c r="KHC94" s="133"/>
      <c r="KHD94" s="133"/>
      <c r="KHE94" s="133"/>
      <c r="KHF94" s="133"/>
      <c r="KHG94" s="133"/>
      <c r="KHH94" s="133"/>
      <c r="KHI94" s="133"/>
      <c r="KHJ94" s="133"/>
      <c r="KHK94" s="133"/>
      <c r="KHL94" s="133"/>
      <c r="KHM94" s="133"/>
      <c r="KHN94" s="133"/>
      <c r="KHO94" s="133"/>
      <c r="KHP94" s="133"/>
      <c r="KHQ94" s="133"/>
      <c r="KHR94" s="133"/>
      <c r="KHS94" s="133"/>
      <c r="KHT94" s="133"/>
      <c r="KHU94" s="133"/>
      <c r="KHV94" s="133"/>
      <c r="KHW94" s="133"/>
      <c r="KHX94" s="133"/>
      <c r="KHY94" s="133"/>
      <c r="KHZ94" s="133"/>
      <c r="KIA94" s="133"/>
      <c r="KIB94" s="133"/>
      <c r="KIC94" s="133"/>
      <c r="KID94" s="133"/>
      <c r="KIE94" s="133"/>
      <c r="KIF94" s="133"/>
      <c r="KIG94" s="133"/>
      <c r="KIH94" s="133"/>
      <c r="KII94" s="133"/>
      <c r="KIJ94" s="133"/>
      <c r="KIK94" s="133"/>
      <c r="KIL94" s="133"/>
      <c r="KIM94" s="133"/>
      <c r="KIN94" s="133"/>
      <c r="KIO94" s="133"/>
      <c r="KIP94" s="133"/>
      <c r="KIQ94" s="133"/>
      <c r="KIR94" s="133"/>
      <c r="KIS94" s="133"/>
      <c r="KIT94" s="133"/>
      <c r="KIU94" s="133"/>
      <c r="KIV94" s="133"/>
      <c r="KIW94" s="133"/>
      <c r="KIX94" s="133"/>
      <c r="KIY94" s="133"/>
      <c r="KIZ94" s="133"/>
      <c r="KJA94" s="133"/>
      <c r="KJB94" s="133"/>
      <c r="KJC94" s="133"/>
      <c r="KJD94" s="133"/>
      <c r="KJE94" s="133"/>
      <c r="KJF94" s="133"/>
      <c r="KJG94" s="133"/>
      <c r="KJH94" s="133"/>
      <c r="KJI94" s="133"/>
      <c r="KJJ94" s="133"/>
      <c r="KJK94" s="133"/>
      <c r="KJL94" s="133"/>
      <c r="KJM94" s="133"/>
      <c r="KJN94" s="133"/>
      <c r="KJO94" s="133"/>
      <c r="KJP94" s="133"/>
      <c r="KJQ94" s="133"/>
      <c r="KJR94" s="133"/>
      <c r="KJS94" s="133"/>
      <c r="KJT94" s="133"/>
      <c r="KJU94" s="133"/>
      <c r="KJV94" s="133"/>
      <c r="KJW94" s="133"/>
      <c r="KJX94" s="133"/>
      <c r="KJY94" s="133"/>
      <c r="KJZ94" s="133"/>
      <c r="KKA94" s="133"/>
      <c r="KKB94" s="133"/>
      <c r="KKC94" s="133"/>
      <c r="KKD94" s="133"/>
      <c r="KKE94" s="133"/>
      <c r="KKF94" s="133"/>
      <c r="KKG94" s="133"/>
      <c r="KKH94" s="133"/>
      <c r="KKI94" s="133"/>
      <c r="KKJ94" s="133"/>
      <c r="KKK94" s="133"/>
      <c r="KKL94" s="133"/>
      <c r="KKM94" s="133"/>
      <c r="KKN94" s="133"/>
      <c r="KKO94" s="133"/>
      <c r="KKP94" s="133"/>
      <c r="KKQ94" s="133"/>
      <c r="KKR94" s="133"/>
      <c r="KKS94" s="133"/>
      <c r="KKT94" s="133"/>
      <c r="KKU94" s="133"/>
      <c r="KKV94" s="133"/>
      <c r="KKW94" s="133"/>
      <c r="KKX94" s="133"/>
      <c r="KKY94" s="133"/>
      <c r="KKZ94" s="133"/>
      <c r="KLA94" s="133"/>
      <c r="KLB94" s="133"/>
      <c r="KLC94" s="133"/>
      <c r="KLD94" s="133"/>
      <c r="KLE94" s="133"/>
      <c r="KLF94" s="133"/>
      <c r="KLG94" s="133"/>
      <c r="KLH94" s="133"/>
      <c r="KLI94" s="133"/>
      <c r="KLJ94" s="133"/>
      <c r="KLK94" s="133"/>
      <c r="KLL94" s="133"/>
      <c r="KLM94" s="133"/>
      <c r="KLN94" s="133"/>
      <c r="KLO94" s="133"/>
      <c r="KLP94" s="133"/>
      <c r="KLQ94" s="133"/>
      <c r="KLR94" s="133"/>
      <c r="KLS94" s="133"/>
      <c r="KLT94" s="133"/>
      <c r="KLU94" s="133"/>
      <c r="KLV94" s="133"/>
      <c r="KLW94" s="133"/>
      <c r="KLX94" s="133"/>
      <c r="KLY94" s="133"/>
      <c r="KLZ94" s="133"/>
      <c r="KMA94" s="133"/>
      <c r="KMB94" s="133"/>
      <c r="KMC94" s="133"/>
      <c r="KMD94" s="133"/>
      <c r="KME94" s="133"/>
      <c r="KMF94" s="133"/>
      <c r="KMG94" s="133"/>
      <c r="KMH94" s="133"/>
      <c r="KMI94" s="133"/>
      <c r="KMJ94" s="133"/>
      <c r="KMK94" s="133"/>
      <c r="KML94" s="133"/>
      <c r="KMM94" s="133"/>
      <c r="KMN94" s="133"/>
      <c r="KMO94" s="133"/>
      <c r="KMP94" s="133"/>
      <c r="KMQ94" s="133"/>
      <c r="KMR94" s="133"/>
      <c r="KMS94" s="133"/>
      <c r="KMT94" s="133"/>
      <c r="KMU94" s="133"/>
      <c r="KMV94" s="133"/>
      <c r="KMW94" s="133"/>
      <c r="KMX94" s="133"/>
      <c r="KMY94" s="133"/>
      <c r="KMZ94" s="133"/>
      <c r="KNA94" s="133"/>
      <c r="KNB94" s="133"/>
      <c r="KNC94" s="133"/>
      <c r="KND94" s="133"/>
      <c r="KNE94" s="133"/>
      <c r="KNF94" s="133"/>
      <c r="KNG94" s="133"/>
      <c r="KNH94" s="133"/>
      <c r="KNI94" s="133"/>
      <c r="KNJ94" s="133"/>
      <c r="KNK94" s="133"/>
      <c r="KNL94" s="133"/>
      <c r="KNM94" s="133"/>
      <c r="KNN94" s="133"/>
      <c r="KNO94" s="133"/>
      <c r="KNP94" s="133"/>
      <c r="KNQ94" s="133"/>
      <c r="KNR94" s="133"/>
      <c r="KNS94" s="133"/>
      <c r="KNT94" s="133"/>
      <c r="KNU94" s="133"/>
      <c r="KNV94" s="133"/>
      <c r="KNW94" s="133"/>
      <c r="KNX94" s="133"/>
      <c r="KNY94" s="133"/>
      <c r="KNZ94" s="133"/>
      <c r="KOA94" s="133"/>
      <c r="KOB94" s="133"/>
      <c r="KOC94" s="133"/>
      <c r="KOD94" s="133"/>
      <c r="KOE94" s="133"/>
      <c r="KOF94" s="133"/>
      <c r="KOG94" s="133"/>
      <c r="KOH94" s="133"/>
      <c r="KOI94" s="133"/>
      <c r="KOJ94" s="133"/>
      <c r="KOK94" s="133"/>
      <c r="KOL94" s="133"/>
      <c r="KOM94" s="133"/>
      <c r="KON94" s="133"/>
      <c r="KOO94" s="133"/>
      <c r="KOP94" s="133"/>
      <c r="KOQ94" s="133"/>
      <c r="KOR94" s="133"/>
      <c r="KOS94" s="133"/>
      <c r="KOT94" s="133"/>
      <c r="KOU94" s="133"/>
      <c r="KOV94" s="133"/>
      <c r="KOW94" s="133"/>
      <c r="KOX94" s="133"/>
      <c r="KOY94" s="133"/>
      <c r="KOZ94" s="133"/>
      <c r="KPA94" s="133"/>
      <c r="KPB94" s="133"/>
      <c r="KPC94" s="133"/>
      <c r="KPD94" s="133"/>
      <c r="KPE94" s="133"/>
      <c r="KPF94" s="133"/>
      <c r="KPG94" s="133"/>
      <c r="KPH94" s="133"/>
      <c r="KPI94" s="133"/>
      <c r="KPJ94" s="133"/>
      <c r="KPK94" s="133"/>
      <c r="KPL94" s="133"/>
      <c r="KPM94" s="133"/>
      <c r="KPN94" s="133"/>
      <c r="KPO94" s="133"/>
      <c r="KPP94" s="133"/>
      <c r="KPQ94" s="133"/>
      <c r="KPR94" s="133"/>
      <c r="KPS94" s="133"/>
      <c r="KPT94" s="133"/>
      <c r="KPU94" s="133"/>
      <c r="KPV94" s="133"/>
      <c r="KPW94" s="133"/>
      <c r="KPX94" s="133"/>
      <c r="KPY94" s="133"/>
      <c r="KPZ94" s="133"/>
      <c r="KQA94" s="133"/>
      <c r="KQB94" s="133"/>
      <c r="KQC94" s="133"/>
      <c r="KQD94" s="133"/>
      <c r="KQE94" s="133"/>
      <c r="KQF94" s="133"/>
      <c r="KQG94" s="133"/>
      <c r="KQH94" s="133"/>
      <c r="KQI94" s="133"/>
      <c r="KQJ94" s="133"/>
      <c r="KQK94" s="133"/>
      <c r="KQL94" s="133"/>
      <c r="KQM94" s="133"/>
      <c r="KQN94" s="133"/>
      <c r="KQO94" s="133"/>
      <c r="KQP94" s="133"/>
      <c r="KQQ94" s="133"/>
      <c r="KQR94" s="133"/>
      <c r="KQS94" s="133"/>
      <c r="KQT94" s="133"/>
      <c r="KQU94" s="133"/>
      <c r="KQV94" s="133"/>
      <c r="KQW94" s="133"/>
      <c r="KQX94" s="133"/>
      <c r="KQY94" s="133"/>
      <c r="KQZ94" s="133"/>
      <c r="KRA94" s="133"/>
      <c r="KRB94" s="133"/>
      <c r="KRC94" s="133"/>
      <c r="KRD94" s="133"/>
      <c r="KRE94" s="133"/>
      <c r="KRF94" s="133"/>
      <c r="KRG94" s="133"/>
      <c r="KRH94" s="133"/>
      <c r="KRI94" s="133"/>
      <c r="KRJ94" s="133"/>
      <c r="KRK94" s="133"/>
      <c r="KRL94" s="133"/>
      <c r="KRM94" s="133"/>
      <c r="KRN94" s="133"/>
      <c r="KRO94" s="133"/>
      <c r="KRP94" s="133"/>
      <c r="KRQ94" s="133"/>
      <c r="KRR94" s="133"/>
      <c r="KRS94" s="133"/>
      <c r="KRT94" s="133"/>
      <c r="KRU94" s="133"/>
      <c r="KRV94" s="133"/>
      <c r="KRW94" s="133"/>
      <c r="KRX94" s="133"/>
      <c r="KRY94" s="133"/>
      <c r="KRZ94" s="133"/>
      <c r="KSA94" s="133"/>
      <c r="KSB94" s="133"/>
      <c r="KSC94" s="133"/>
      <c r="KSD94" s="133"/>
      <c r="KSE94" s="133"/>
      <c r="KSF94" s="133"/>
      <c r="KSG94" s="133"/>
      <c r="KSH94" s="133"/>
      <c r="KSI94" s="133"/>
      <c r="KSJ94" s="133"/>
      <c r="KSK94" s="133"/>
      <c r="KSL94" s="133"/>
      <c r="KSM94" s="133"/>
      <c r="KSN94" s="133"/>
      <c r="KSO94" s="133"/>
      <c r="KSP94" s="133"/>
      <c r="KSQ94" s="133"/>
      <c r="KSR94" s="133"/>
      <c r="KSS94" s="133"/>
      <c r="KST94" s="133"/>
      <c r="KSU94" s="133"/>
      <c r="KSV94" s="133"/>
      <c r="KSW94" s="133"/>
      <c r="KSX94" s="133"/>
      <c r="KSY94" s="133"/>
      <c r="KSZ94" s="133"/>
      <c r="KTA94" s="133"/>
      <c r="KTB94" s="133"/>
      <c r="KTC94" s="133"/>
      <c r="KTD94" s="133"/>
      <c r="KTE94" s="133"/>
      <c r="KTF94" s="133"/>
      <c r="KTG94" s="133"/>
      <c r="KTH94" s="133"/>
      <c r="KTI94" s="133"/>
      <c r="KTJ94" s="133"/>
      <c r="KTK94" s="133"/>
      <c r="KTL94" s="133"/>
      <c r="KTM94" s="133"/>
      <c r="KTN94" s="133"/>
      <c r="KTO94" s="133"/>
      <c r="KTP94" s="133"/>
      <c r="KTQ94" s="133"/>
      <c r="KTR94" s="133"/>
      <c r="KTS94" s="133"/>
      <c r="KTT94" s="133"/>
      <c r="KTU94" s="133"/>
      <c r="KTV94" s="133"/>
      <c r="KTW94" s="133"/>
      <c r="KTX94" s="133"/>
      <c r="KTY94" s="133"/>
      <c r="KTZ94" s="133"/>
      <c r="KUA94" s="133"/>
      <c r="KUB94" s="133"/>
      <c r="KUC94" s="133"/>
      <c r="KUD94" s="133"/>
      <c r="KUE94" s="133"/>
      <c r="KUF94" s="133"/>
      <c r="KUG94" s="133"/>
      <c r="KUH94" s="133"/>
      <c r="KUI94" s="133"/>
      <c r="KUJ94" s="133"/>
      <c r="KUK94" s="133"/>
      <c r="KUL94" s="133"/>
      <c r="KUM94" s="133"/>
      <c r="KUN94" s="133"/>
      <c r="KUO94" s="133"/>
      <c r="KUP94" s="133"/>
      <c r="KUQ94" s="133"/>
      <c r="KUR94" s="133"/>
      <c r="KUS94" s="133"/>
      <c r="KUT94" s="133"/>
      <c r="KUU94" s="133"/>
      <c r="KUV94" s="133"/>
      <c r="KUW94" s="133"/>
      <c r="KUX94" s="133"/>
      <c r="KUY94" s="133"/>
      <c r="KUZ94" s="133"/>
      <c r="KVA94" s="133"/>
      <c r="KVB94" s="133"/>
      <c r="KVC94" s="133"/>
      <c r="KVD94" s="133"/>
      <c r="KVE94" s="133"/>
      <c r="KVF94" s="133"/>
      <c r="KVG94" s="133"/>
      <c r="KVH94" s="133"/>
      <c r="KVI94" s="133"/>
      <c r="KVJ94" s="133"/>
      <c r="KVK94" s="133"/>
      <c r="KVL94" s="133"/>
      <c r="KVM94" s="133"/>
      <c r="KVN94" s="133"/>
      <c r="KVO94" s="133"/>
      <c r="KVP94" s="133"/>
      <c r="KVQ94" s="133"/>
      <c r="KVR94" s="133"/>
      <c r="KVS94" s="133"/>
      <c r="KVT94" s="133"/>
      <c r="KVU94" s="133"/>
      <c r="KVV94" s="133"/>
      <c r="KVW94" s="133"/>
      <c r="KVX94" s="133"/>
      <c r="KVY94" s="133"/>
      <c r="KVZ94" s="133"/>
      <c r="KWA94" s="133"/>
      <c r="KWB94" s="133"/>
      <c r="KWC94" s="133"/>
      <c r="KWD94" s="133"/>
      <c r="KWE94" s="133"/>
      <c r="KWF94" s="133"/>
      <c r="KWG94" s="133"/>
      <c r="KWH94" s="133"/>
      <c r="KWI94" s="133"/>
      <c r="KWJ94" s="133"/>
      <c r="KWK94" s="133"/>
      <c r="KWL94" s="133"/>
      <c r="KWM94" s="133"/>
      <c r="KWN94" s="133"/>
      <c r="KWO94" s="133"/>
      <c r="KWP94" s="133"/>
      <c r="KWQ94" s="133"/>
      <c r="KWR94" s="133"/>
      <c r="KWS94" s="133"/>
      <c r="KWT94" s="133"/>
      <c r="KWU94" s="133"/>
      <c r="KWV94" s="133"/>
      <c r="KWW94" s="133"/>
      <c r="KWX94" s="133"/>
      <c r="KWY94" s="133"/>
      <c r="KWZ94" s="133"/>
      <c r="KXA94" s="133"/>
      <c r="KXB94" s="133"/>
      <c r="KXC94" s="133"/>
      <c r="KXD94" s="133"/>
      <c r="KXE94" s="133"/>
      <c r="KXF94" s="133"/>
      <c r="KXG94" s="133"/>
      <c r="KXH94" s="133"/>
      <c r="KXI94" s="133"/>
      <c r="KXJ94" s="133"/>
      <c r="KXK94" s="133"/>
      <c r="KXL94" s="133"/>
      <c r="KXM94" s="133"/>
      <c r="KXN94" s="133"/>
      <c r="KXO94" s="133"/>
      <c r="KXP94" s="133"/>
      <c r="KXQ94" s="133"/>
      <c r="KXR94" s="133"/>
      <c r="KXS94" s="133"/>
      <c r="KXT94" s="133"/>
      <c r="KXU94" s="133"/>
      <c r="KXV94" s="133"/>
      <c r="KXW94" s="133"/>
      <c r="KXX94" s="133"/>
      <c r="KXY94" s="133"/>
      <c r="KXZ94" s="133"/>
      <c r="KYA94" s="133"/>
      <c r="KYB94" s="133"/>
      <c r="KYC94" s="133"/>
      <c r="KYD94" s="133"/>
      <c r="KYE94" s="133"/>
      <c r="KYF94" s="133"/>
      <c r="KYG94" s="133"/>
      <c r="KYH94" s="133"/>
      <c r="KYI94" s="133"/>
      <c r="KYJ94" s="133"/>
      <c r="KYK94" s="133"/>
      <c r="KYL94" s="133"/>
      <c r="KYM94" s="133"/>
      <c r="KYN94" s="133"/>
      <c r="KYO94" s="133"/>
      <c r="KYP94" s="133"/>
      <c r="KYQ94" s="133"/>
      <c r="KYR94" s="133"/>
      <c r="KYS94" s="133"/>
      <c r="KYT94" s="133"/>
      <c r="KYU94" s="133"/>
      <c r="KYV94" s="133"/>
      <c r="KYW94" s="133"/>
      <c r="KYX94" s="133"/>
      <c r="KYY94" s="133"/>
      <c r="KYZ94" s="133"/>
      <c r="KZA94" s="133"/>
      <c r="KZB94" s="133"/>
      <c r="KZC94" s="133"/>
      <c r="KZD94" s="133"/>
      <c r="KZE94" s="133"/>
      <c r="KZF94" s="133"/>
      <c r="KZG94" s="133"/>
      <c r="KZH94" s="133"/>
      <c r="KZI94" s="133"/>
      <c r="KZJ94" s="133"/>
      <c r="KZK94" s="133"/>
      <c r="KZL94" s="133"/>
      <c r="KZM94" s="133"/>
      <c r="KZN94" s="133"/>
      <c r="KZO94" s="133"/>
      <c r="KZP94" s="133"/>
      <c r="KZQ94" s="133"/>
      <c r="KZR94" s="133"/>
      <c r="KZS94" s="133"/>
      <c r="KZT94" s="133"/>
      <c r="KZU94" s="133"/>
      <c r="KZV94" s="133"/>
      <c r="KZW94" s="133"/>
      <c r="KZX94" s="133"/>
      <c r="KZY94" s="133"/>
      <c r="KZZ94" s="133"/>
      <c r="LAA94" s="133"/>
      <c r="LAB94" s="133"/>
      <c r="LAC94" s="133"/>
      <c r="LAD94" s="133"/>
      <c r="LAE94" s="133"/>
      <c r="LAF94" s="133"/>
      <c r="LAG94" s="133"/>
      <c r="LAH94" s="133"/>
      <c r="LAI94" s="133"/>
      <c r="LAJ94" s="133"/>
      <c r="LAK94" s="133"/>
      <c r="LAL94" s="133"/>
      <c r="LAM94" s="133"/>
      <c r="LAN94" s="133"/>
      <c r="LAO94" s="133"/>
      <c r="LAP94" s="133"/>
      <c r="LAQ94" s="133"/>
      <c r="LAR94" s="133"/>
      <c r="LAS94" s="133"/>
      <c r="LAT94" s="133"/>
      <c r="LAU94" s="133"/>
      <c r="LAV94" s="133"/>
      <c r="LAW94" s="133"/>
      <c r="LAX94" s="133"/>
      <c r="LAY94" s="133"/>
      <c r="LAZ94" s="133"/>
      <c r="LBA94" s="133"/>
      <c r="LBB94" s="133"/>
      <c r="LBC94" s="133"/>
      <c r="LBD94" s="133"/>
      <c r="LBE94" s="133"/>
      <c r="LBF94" s="133"/>
      <c r="LBG94" s="133"/>
      <c r="LBH94" s="133"/>
      <c r="LBI94" s="133"/>
      <c r="LBJ94" s="133"/>
      <c r="LBK94" s="133"/>
      <c r="LBL94" s="133"/>
      <c r="LBM94" s="133"/>
      <c r="LBN94" s="133"/>
      <c r="LBO94" s="133"/>
      <c r="LBP94" s="133"/>
      <c r="LBQ94" s="133"/>
      <c r="LBR94" s="133"/>
      <c r="LBS94" s="133"/>
      <c r="LBT94" s="133"/>
      <c r="LBU94" s="133"/>
      <c r="LBV94" s="133"/>
      <c r="LBW94" s="133"/>
      <c r="LBX94" s="133"/>
      <c r="LBY94" s="133"/>
      <c r="LBZ94" s="133"/>
      <c r="LCA94" s="133"/>
      <c r="LCB94" s="133"/>
      <c r="LCC94" s="133"/>
      <c r="LCD94" s="133"/>
      <c r="LCE94" s="133"/>
      <c r="LCF94" s="133"/>
      <c r="LCG94" s="133"/>
      <c r="LCH94" s="133"/>
      <c r="LCI94" s="133"/>
      <c r="LCJ94" s="133"/>
      <c r="LCK94" s="133"/>
      <c r="LCL94" s="133"/>
      <c r="LCM94" s="133"/>
      <c r="LCN94" s="133"/>
      <c r="LCO94" s="133"/>
      <c r="LCP94" s="133"/>
      <c r="LCQ94" s="133"/>
      <c r="LCR94" s="133"/>
      <c r="LCS94" s="133"/>
      <c r="LCT94" s="133"/>
      <c r="LCU94" s="133"/>
      <c r="LCV94" s="133"/>
      <c r="LCW94" s="133"/>
      <c r="LCX94" s="133"/>
      <c r="LCY94" s="133"/>
      <c r="LCZ94" s="133"/>
      <c r="LDA94" s="133"/>
      <c r="LDB94" s="133"/>
      <c r="LDC94" s="133"/>
      <c r="LDD94" s="133"/>
      <c r="LDE94" s="133"/>
      <c r="LDF94" s="133"/>
      <c r="LDG94" s="133"/>
      <c r="LDH94" s="133"/>
      <c r="LDI94" s="133"/>
      <c r="LDJ94" s="133"/>
      <c r="LDK94" s="133"/>
      <c r="LDL94" s="133"/>
      <c r="LDM94" s="133"/>
      <c r="LDN94" s="133"/>
      <c r="LDO94" s="133"/>
      <c r="LDP94" s="133"/>
      <c r="LDQ94" s="133"/>
      <c r="LDR94" s="133"/>
      <c r="LDS94" s="133"/>
      <c r="LDT94" s="133"/>
      <c r="LDU94" s="133"/>
      <c r="LDV94" s="133"/>
      <c r="LDW94" s="133"/>
      <c r="LDX94" s="133"/>
      <c r="LDY94" s="133"/>
      <c r="LDZ94" s="133"/>
      <c r="LEA94" s="133"/>
      <c r="LEB94" s="133"/>
      <c r="LEC94" s="133"/>
      <c r="LED94" s="133"/>
      <c r="LEE94" s="133"/>
      <c r="LEF94" s="133"/>
      <c r="LEG94" s="133"/>
      <c r="LEH94" s="133"/>
      <c r="LEI94" s="133"/>
      <c r="LEJ94" s="133"/>
      <c r="LEK94" s="133"/>
      <c r="LEL94" s="133"/>
      <c r="LEM94" s="133"/>
      <c r="LEN94" s="133"/>
      <c r="LEO94" s="133"/>
      <c r="LEP94" s="133"/>
      <c r="LEQ94" s="133"/>
      <c r="LER94" s="133"/>
      <c r="LES94" s="133"/>
      <c r="LET94" s="133"/>
      <c r="LEU94" s="133"/>
      <c r="LEV94" s="133"/>
      <c r="LEW94" s="133"/>
      <c r="LEX94" s="133"/>
      <c r="LEY94" s="133"/>
      <c r="LEZ94" s="133"/>
      <c r="LFA94" s="133"/>
      <c r="LFB94" s="133"/>
      <c r="LFC94" s="133"/>
      <c r="LFD94" s="133"/>
      <c r="LFE94" s="133"/>
      <c r="LFF94" s="133"/>
      <c r="LFG94" s="133"/>
      <c r="LFH94" s="133"/>
      <c r="LFI94" s="133"/>
      <c r="LFJ94" s="133"/>
      <c r="LFK94" s="133"/>
      <c r="LFL94" s="133"/>
      <c r="LFM94" s="133"/>
      <c r="LFN94" s="133"/>
      <c r="LFO94" s="133"/>
      <c r="LFP94" s="133"/>
      <c r="LFQ94" s="133"/>
      <c r="LFR94" s="133"/>
      <c r="LFS94" s="133"/>
      <c r="LFT94" s="133"/>
      <c r="LFU94" s="133"/>
      <c r="LFV94" s="133"/>
      <c r="LFW94" s="133"/>
      <c r="LFX94" s="133"/>
      <c r="LFY94" s="133"/>
      <c r="LFZ94" s="133"/>
      <c r="LGA94" s="133"/>
      <c r="LGB94" s="133"/>
      <c r="LGC94" s="133"/>
      <c r="LGD94" s="133"/>
      <c r="LGE94" s="133"/>
      <c r="LGF94" s="133"/>
      <c r="LGG94" s="133"/>
      <c r="LGH94" s="133"/>
      <c r="LGI94" s="133"/>
      <c r="LGJ94" s="133"/>
      <c r="LGK94" s="133"/>
      <c r="LGL94" s="133"/>
      <c r="LGM94" s="133"/>
      <c r="LGN94" s="133"/>
      <c r="LGO94" s="133"/>
      <c r="LGP94" s="133"/>
      <c r="LGQ94" s="133"/>
      <c r="LGR94" s="133"/>
      <c r="LGS94" s="133"/>
      <c r="LGT94" s="133"/>
      <c r="LGU94" s="133"/>
      <c r="LGV94" s="133"/>
      <c r="LGW94" s="133"/>
      <c r="LGX94" s="133"/>
      <c r="LGY94" s="133"/>
      <c r="LGZ94" s="133"/>
      <c r="LHA94" s="133"/>
      <c r="LHB94" s="133"/>
      <c r="LHC94" s="133"/>
      <c r="LHD94" s="133"/>
      <c r="LHE94" s="133"/>
      <c r="LHF94" s="133"/>
      <c r="LHG94" s="133"/>
      <c r="LHH94" s="133"/>
      <c r="LHI94" s="133"/>
      <c r="LHJ94" s="133"/>
      <c r="LHK94" s="133"/>
      <c r="LHL94" s="133"/>
      <c r="LHM94" s="133"/>
      <c r="LHN94" s="133"/>
      <c r="LHO94" s="133"/>
      <c r="LHP94" s="133"/>
      <c r="LHQ94" s="133"/>
      <c r="LHR94" s="133"/>
      <c r="LHS94" s="133"/>
      <c r="LHT94" s="133"/>
      <c r="LHU94" s="133"/>
      <c r="LHV94" s="133"/>
      <c r="LHW94" s="133"/>
      <c r="LHX94" s="133"/>
      <c r="LHY94" s="133"/>
      <c r="LHZ94" s="133"/>
      <c r="LIA94" s="133"/>
      <c r="LIB94" s="133"/>
      <c r="LIC94" s="133"/>
      <c r="LID94" s="133"/>
      <c r="LIE94" s="133"/>
      <c r="LIF94" s="133"/>
      <c r="LIG94" s="133"/>
      <c r="LIH94" s="133"/>
      <c r="LII94" s="133"/>
      <c r="LIJ94" s="133"/>
      <c r="LIK94" s="133"/>
      <c r="LIL94" s="133"/>
      <c r="LIM94" s="133"/>
      <c r="LIN94" s="133"/>
      <c r="LIO94" s="133"/>
      <c r="LIP94" s="133"/>
      <c r="LIQ94" s="133"/>
      <c r="LIR94" s="133"/>
      <c r="LIS94" s="133"/>
      <c r="LIT94" s="133"/>
      <c r="LIU94" s="133"/>
      <c r="LIV94" s="133"/>
      <c r="LIW94" s="133"/>
      <c r="LIX94" s="133"/>
      <c r="LIY94" s="133"/>
      <c r="LIZ94" s="133"/>
      <c r="LJA94" s="133"/>
      <c r="LJB94" s="133"/>
      <c r="LJC94" s="133"/>
      <c r="LJD94" s="133"/>
      <c r="LJE94" s="133"/>
      <c r="LJF94" s="133"/>
      <c r="LJG94" s="133"/>
      <c r="LJH94" s="133"/>
      <c r="LJI94" s="133"/>
      <c r="LJJ94" s="133"/>
      <c r="LJK94" s="133"/>
      <c r="LJL94" s="133"/>
      <c r="LJM94" s="133"/>
      <c r="LJN94" s="133"/>
      <c r="LJO94" s="133"/>
      <c r="LJP94" s="133"/>
      <c r="LJQ94" s="133"/>
      <c r="LJR94" s="133"/>
      <c r="LJS94" s="133"/>
      <c r="LJT94" s="133"/>
      <c r="LJU94" s="133"/>
      <c r="LJV94" s="133"/>
      <c r="LJW94" s="133"/>
      <c r="LJX94" s="133"/>
      <c r="LJY94" s="133"/>
      <c r="LJZ94" s="133"/>
      <c r="LKA94" s="133"/>
      <c r="LKB94" s="133"/>
      <c r="LKC94" s="133"/>
      <c r="LKD94" s="133"/>
      <c r="LKE94" s="133"/>
      <c r="LKF94" s="133"/>
      <c r="LKG94" s="133"/>
      <c r="LKH94" s="133"/>
      <c r="LKI94" s="133"/>
      <c r="LKJ94" s="133"/>
      <c r="LKK94" s="133"/>
      <c r="LKL94" s="133"/>
      <c r="LKM94" s="133"/>
      <c r="LKN94" s="133"/>
      <c r="LKO94" s="133"/>
      <c r="LKP94" s="133"/>
      <c r="LKQ94" s="133"/>
      <c r="LKR94" s="133"/>
      <c r="LKS94" s="133"/>
      <c r="LKT94" s="133"/>
      <c r="LKU94" s="133"/>
      <c r="LKV94" s="133"/>
      <c r="LKW94" s="133"/>
      <c r="LKX94" s="133"/>
      <c r="LKY94" s="133"/>
      <c r="LKZ94" s="133"/>
      <c r="LLA94" s="133"/>
      <c r="LLB94" s="133"/>
      <c r="LLC94" s="133"/>
      <c r="LLD94" s="133"/>
      <c r="LLE94" s="133"/>
      <c r="LLF94" s="133"/>
      <c r="LLG94" s="133"/>
      <c r="LLH94" s="133"/>
      <c r="LLI94" s="133"/>
      <c r="LLJ94" s="133"/>
      <c r="LLK94" s="133"/>
      <c r="LLL94" s="133"/>
      <c r="LLM94" s="133"/>
      <c r="LLN94" s="133"/>
      <c r="LLO94" s="133"/>
      <c r="LLP94" s="133"/>
      <c r="LLQ94" s="133"/>
      <c r="LLR94" s="133"/>
      <c r="LLS94" s="133"/>
      <c r="LLT94" s="133"/>
      <c r="LLU94" s="133"/>
      <c r="LLV94" s="133"/>
      <c r="LLW94" s="133"/>
      <c r="LLX94" s="133"/>
      <c r="LLY94" s="133"/>
      <c r="LLZ94" s="133"/>
      <c r="LMA94" s="133"/>
      <c r="LMB94" s="133"/>
      <c r="LMC94" s="133"/>
      <c r="LMD94" s="133"/>
      <c r="LME94" s="133"/>
      <c r="LMF94" s="133"/>
      <c r="LMG94" s="133"/>
      <c r="LMH94" s="133"/>
      <c r="LMI94" s="133"/>
      <c r="LMJ94" s="133"/>
      <c r="LMK94" s="133"/>
      <c r="LML94" s="133"/>
      <c r="LMM94" s="133"/>
      <c r="LMN94" s="133"/>
      <c r="LMO94" s="133"/>
      <c r="LMP94" s="133"/>
      <c r="LMQ94" s="133"/>
      <c r="LMR94" s="133"/>
      <c r="LMS94" s="133"/>
      <c r="LMT94" s="133"/>
      <c r="LMU94" s="133"/>
      <c r="LMV94" s="133"/>
      <c r="LMW94" s="133"/>
      <c r="LMX94" s="133"/>
      <c r="LMY94" s="133"/>
      <c r="LMZ94" s="133"/>
      <c r="LNA94" s="133"/>
      <c r="LNB94" s="133"/>
      <c r="LNC94" s="133"/>
      <c r="LND94" s="133"/>
      <c r="LNE94" s="133"/>
      <c r="LNF94" s="133"/>
      <c r="LNG94" s="133"/>
      <c r="LNH94" s="133"/>
      <c r="LNI94" s="133"/>
      <c r="LNJ94" s="133"/>
      <c r="LNK94" s="133"/>
      <c r="LNL94" s="133"/>
      <c r="LNM94" s="133"/>
      <c r="LNN94" s="133"/>
      <c r="LNO94" s="133"/>
      <c r="LNP94" s="133"/>
      <c r="LNQ94" s="133"/>
      <c r="LNR94" s="133"/>
      <c r="LNS94" s="133"/>
      <c r="LNT94" s="133"/>
      <c r="LNU94" s="133"/>
      <c r="LNV94" s="133"/>
      <c r="LNW94" s="133"/>
      <c r="LNX94" s="133"/>
      <c r="LNY94" s="133"/>
      <c r="LNZ94" s="133"/>
      <c r="LOA94" s="133"/>
      <c r="LOB94" s="133"/>
      <c r="LOC94" s="133"/>
      <c r="LOD94" s="133"/>
      <c r="LOE94" s="133"/>
      <c r="LOF94" s="133"/>
      <c r="LOG94" s="133"/>
      <c r="LOH94" s="133"/>
      <c r="LOI94" s="133"/>
      <c r="LOJ94" s="133"/>
      <c r="LOK94" s="133"/>
      <c r="LOL94" s="133"/>
      <c r="LOM94" s="133"/>
      <c r="LON94" s="133"/>
      <c r="LOO94" s="133"/>
      <c r="LOP94" s="133"/>
      <c r="LOQ94" s="133"/>
      <c r="LOR94" s="133"/>
      <c r="LOS94" s="133"/>
      <c r="LOT94" s="133"/>
      <c r="LOU94" s="133"/>
      <c r="LOV94" s="133"/>
      <c r="LOW94" s="133"/>
      <c r="LOX94" s="133"/>
      <c r="LOY94" s="133"/>
      <c r="LOZ94" s="133"/>
      <c r="LPA94" s="133"/>
      <c r="LPB94" s="133"/>
      <c r="LPC94" s="133"/>
      <c r="LPD94" s="133"/>
      <c r="LPE94" s="133"/>
      <c r="LPF94" s="133"/>
      <c r="LPG94" s="133"/>
      <c r="LPH94" s="133"/>
      <c r="LPI94" s="133"/>
      <c r="LPJ94" s="133"/>
      <c r="LPK94" s="133"/>
      <c r="LPL94" s="133"/>
      <c r="LPM94" s="133"/>
      <c r="LPN94" s="133"/>
      <c r="LPO94" s="133"/>
      <c r="LPP94" s="133"/>
      <c r="LPQ94" s="133"/>
      <c r="LPR94" s="133"/>
      <c r="LPS94" s="133"/>
      <c r="LPT94" s="133"/>
      <c r="LPU94" s="133"/>
      <c r="LPV94" s="133"/>
      <c r="LPW94" s="133"/>
      <c r="LPX94" s="133"/>
      <c r="LPY94" s="133"/>
      <c r="LPZ94" s="133"/>
      <c r="LQA94" s="133"/>
      <c r="LQB94" s="133"/>
      <c r="LQC94" s="133"/>
      <c r="LQD94" s="133"/>
      <c r="LQE94" s="133"/>
      <c r="LQF94" s="133"/>
      <c r="LQG94" s="133"/>
      <c r="LQH94" s="133"/>
      <c r="LQI94" s="133"/>
      <c r="LQJ94" s="133"/>
      <c r="LQK94" s="133"/>
      <c r="LQL94" s="133"/>
      <c r="LQM94" s="133"/>
      <c r="LQN94" s="133"/>
      <c r="LQO94" s="133"/>
      <c r="LQP94" s="133"/>
      <c r="LQQ94" s="133"/>
      <c r="LQR94" s="133"/>
      <c r="LQS94" s="133"/>
      <c r="LQT94" s="133"/>
      <c r="LQU94" s="133"/>
      <c r="LQV94" s="133"/>
      <c r="LQW94" s="133"/>
      <c r="LQX94" s="133"/>
      <c r="LQY94" s="133"/>
      <c r="LQZ94" s="133"/>
      <c r="LRA94" s="133"/>
      <c r="LRB94" s="133"/>
      <c r="LRC94" s="133"/>
      <c r="LRD94" s="133"/>
      <c r="LRE94" s="133"/>
      <c r="LRF94" s="133"/>
      <c r="LRG94" s="133"/>
      <c r="LRH94" s="133"/>
      <c r="LRI94" s="133"/>
      <c r="LRJ94" s="133"/>
      <c r="LRK94" s="133"/>
      <c r="LRL94" s="133"/>
      <c r="LRM94" s="133"/>
      <c r="LRN94" s="133"/>
      <c r="LRO94" s="133"/>
      <c r="LRP94" s="133"/>
      <c r="LRQ94" s="133"/>
      <c r="LRR94" s="133"/>
      <c r="LRS94" s="133"/>
      <c r="LRT94" s="133"/>
      <c r="LRU94" s="133"/>
      <c r="LRV94" s="133"/>
      <c r="LRW94" s="133"/>
      <c r="LRX94" s="133"/>
      <c r="LRY94" s="133"/>
      <c r="LRZ94" s="133"/>
      <c r="LSA94" s="133"/>
      <c r="LSB94" s="133"/>
      <c r="LSC94" s="133"/>
      <c r="LSD94" s="133"/>
      <c r="LSE94" s="133"/>
      <c r="LSF94" s="133"/>
      <c r="LSG94" s="133"/>
      <c r="LSH94" s="133"/>
      <c r="LSI94" s="133"/>
      <c r="LSJ94" s="133"/>
      <c r="LSK94" s="133"/>
      <c r="LSL94" s="133"/>
      <c r="LSM94" s="133"/>
      <c r="LSN94" s="133"/>
      <c r="LSO94" s="133"/>
      <c r="LSP94" s="133"/>
      <c r="LSQ94" s="133"/>
      <c r="LSR94" s="133"/>
      <c r="LSS94" s="133"/>
      <c r="LST94" s="133"/>
      <c r="LSU94" s="133"/>
      <c r="LSV94" s="133"/>
      <c r="LSW94" s="133"/>
      <c r="LSX94" s="133"/>
      <c r="LSY94" s="133"/>
      <c r="LSZ94" s="133"/>
      <c r="LTA94" s="133"/>
      <c r="LTB94" s="133"/>
      <c r="LTC94" s="133"/>
      <c r="LTD94" s="133"/>
      <c r="LTE94" s="133"/>
      <c r="LTF94" s="133"/>
      <c r="LTG94" s="133"/>
      <c r="LTH94" s="133"/>
      <c r="LTI94" s="133"/>
      <c r="LTJ94" s="133"/>
      <c r="LTK94" s="133"/>
      <c r="LTL94" s="133"/>
      <c r="LTM94" s="133"/>
      <c r="LTN94" s="133"/>
      <c r="LTO94" s="133"/>
      <c r="LTP94" s="133"/>
      <c r="LTQ94" s="133"/>
      <c r="LTR94" s="133"/>
      <c r="LTS94" s="133"/>
      <c r="LTT94" s="133"/>
      <c r="LTU94" s="133"/>
      <c r="LTV94" s="133"/>
      <c r="LTW94" s="133"/>
      <c r="LTX94" s="133"/>
      <c r="LTY94" s="133"/>
      <c r="LTZ94" s="133"/>
      <c r="LUA94" s="133"/>
      <c r="LUB94" s="133"/>
      <c r="LUC94" s="133"/>
      <c r="LUD94" s="133"/>
      <c r="LUE94" s="133"/>
      <c r="LUF94" s="133"/>
      <c r="LUG94" s="133"/>
      <c r="LUH94" s="133"/>
      <c r="LUI94" s="133"/>
      <c r="LUJ94" s="133"/>
      <c r="LUK94" s="133"/>
      <c r="LUL94" s="133"/>
      <c r="LUM94" s="133"/>
      <c r="LUN94" s="133"/>
      <c r="LUO94" s="133"/>
      <c r="LUP94" s="133"/>
      <c r="LUQ94" s="133"/>
      <c r="LUR94" s="133"/>
      <c r="LUS94" s="133"/>
      <c r="LUT94" s="133"/>
      <c r="LUU94" s="133"/>
      <c r="LUV94" s="133"/>
      <c r="LUW94" s="133"/>
      <c r="LUX94" s="133"/>
      <c r="LUY94" s="133"/>
      <c r="LUZ94" s="133"/>
      <c r="LVA94" s="133"/>
      <c r="LVB94" s="133"/>
      <c r="LVC94" s="133"/>
      <c r="LVD94" s="133"/>
      <c r="LVE94" s="133"/>
      <c r="LVF94" s="133"/>
      <c r="LVG94" s="133"/>
      <c r="LVH94" s="133"/>
      <c r="LVI94" s="133"/>
      <c r="LVJ94" s="133"/>
      <c r="LVK94" s="133"/>
      <c r="LVL94" s="133"/>
      <c r="LVM94" s="133"/>
      <c r="LVN94" s="133"/>
      <c r="LVO94" s="133"/>
      <c r="LVP94" s="133"/>
      <c r="LVQ94" s="133"/>
      <c r="LVR94" s="133"/>
      <c r="LVS94" s="133"/>
      <c r="LVT94" s="133"/>
      <c r="LVU94" s="133"/>
      <c r="LVV94" s="133"/>
      <c r="LVW94" s="133"/>
      <c r="LVX94" s="133"/>
      <c r="LVY94" s="133"/>
      <c r="LVZ94" s="133"/>
      <c r="LWA94" s="133"/>
      <c r="LWB94" s="133"/>
      <c r="LWC94" s="133"/>
      <c r="LWD94" s="133"/>
      <c r="LWE94" s="133"/>
      <c r="LWF94" s="133"/>
      <c r="LWG94" s="133"/>
      <c r="LWH94" s="133"/>
      <c r="LWI94" s="133"/>
      <c r="LWJ94" s="133"/>
      <c r="LWK94" s="133"/>
      <c r="LWL94" s="133"/>
      <c r="LWM94" s="133"/>
      <c r="LWN94" s="133"/>
      <c r="LWO94" s="133"/>
      <c r="LWP94" s="133"/>
      <c r="LWQ94" s="133"/>
      <c r="LWR94" s="133"/>
      <c r="LWS94" s="133"/>
      <c r="LWT94" s="133"/>
      <c r="LWU94" s="133"/>
      <c r="LWV94" s="133"/>
      <c r="LWW94" s="133"/>
      <c r="LWX94" s="133"/>
      <c r="LWY94" s="133"/>
      <c r="LWZ94" s="133"/>
      <c r="LXA94" s="133"/>
      <c r="LXB94" s="133"/>
      <c r="LXC94" s="133"/>
      <c r="LXD94" s="133"/>
      <c r="LXE94" s="133"/>
      <c r="LXF94" s="133"/>
      <c r="LXG94" s="133"/>
      <c r="LXH94" s="133"/>
      <c r="LXI94" s="133"/>
      <c r="LXJ94" s="133"/>
      <c r="LXK94" s="133"/>
      <c r="LXL94" s="133"/>
      <c r="LXM94" s="133"/>
      <c r="LXN94" s="133"/>
      <c r="LXO94" s="133"/>
      <c r="LXP94" s="133"/>
      <c r="LXQ94" s="133"/>
      <c r="LXR94" s="133"/>
      <c r="LXS94" s="133"/>
      <c r="LXT94" s="133"/>
      <c r="LXU94" s="133"/>
      <c r="LXV94" s="133"/>
      <c r="LXW94" s="133"/>
      <c r="LXX94" s="133"/>
      <c r="LXY94" s="133"/>
      <c r="LXZ94" s="133"/>
      <c r="LYA94" s="133"/>
      <c r="LYB94" s="133"/>
      <c r="LYC94" s="133"/>
      <c r="LYD94" s="133"/>
      <c r="LYE94" s="133"/>
      <c r="LYF94" s="133"/>
      <c r="LYG94" s="133"/>
      <c r="LYH94" s="133"/>
      <c r="LYI94" s="133"/>
      <c r="LYJ94" s="133"/>
      <c r="LYK94" s="133"/>
      <c r="LYL94" s="133"/>
      <c r="LYM94" s="133"/>
      <c r="LYN94" s="133"/>
      <c r="LYO94" s="133"/>
      <c r="LYP94" s="133"/>
      <c r="LYQ94" s="133"/>
      <c r="LYR94" s="133"/>
      <c r="LYS94" s="133"/>
      <c r="LYT94" s="133"/>
      <c r="LYU94" s="133"/>
      <c r="LYV94" s="133"/>
      <c r="LYW94" s="133"/>
      <c r="LYX94" s="133"/>
      <c r="LYY94" s="133"/>
      <c r="LYZ94" s="133"/>
      <c r="LZA94" s="133"/>
      <c r="LZB94" s="133"/>
      <c r="LZC94" s="133"/>
      <c r="LZD94" s="133"/>
      <c r="LZE94" s="133"/>
      <c r="LZF94" s="133"/>
      <c r="LZG94" s="133"/>
      <c r="LZH94" s="133"/>
      <c r="LZI94" s="133"/>
      <c r="LZJ94" s="133"/>
      <c r="LZK94" s="133"/>
      <c r="LZL94" s="133"/>
      <c r="LZM94" s="133"/>
      <c r="LZN94" s="133"/>
      <c r="LZO94" s="133"/>
      <c r="LZP94" s="133"/>
      <c r="LZQ94" s="133"/>
      <c r="LZR94" s="133"/>
      <c r="LZS94" s="133"/>
      <c r="LZT94" s="133"/>
      <c r="LZU94" s="133"/>
      <c r="LZV94" s="133"/>
      <c r="LZW94" s="133"/>
      <c r="LZX94" s="133"/>
      <c r="LZY94" s="133"/>
      <c r="LZZ94" s="133"/>
      <c r="MAA94" s="133"/>
      <c r="MAB94" s="133"/>
      <c r="MAC94" s="133"/>
      <c r="MAD94" s="133"/>
      <c r="MAE94" s="133"/>
      <c r="MAF94" s="133"/>
      <c r="MAG94" s="133"/>
      <c r="MAH94" s="133"/>
      <c r="MAI94" s="133"/>
      <c r="MAJ94" s="133"/>
      <c r="MAK94" s="133"/>
      <c r="MAL94" s="133"/>
      <c r="MAM94" s="133"/>
      <c r="MAN94" s="133"/>
      <c r="MAO94" s="133"/>
      <c r="MAP94" s="133"/>
      <c r="MAQ94" s="133"/>
      <c r="MAR94" s="133"/>
      <c r="MAS94" s="133"/>
      <c r="MAT94" s="133"/>
      <c r="MAU94" s="133"/>
      <c r="MAV94" s="133"/>
      <c r="MAW94" s="133"/>
      <c r="MAX94" s="133"/>
      <c r="MAY94" s="133"/>
      <c r="MAZ94" s="133"/>
      <c r="MBA94" s="133"/>
      <c r="MBB94" s="133"/>
      <c r="MBC94" s="133"/>
      <c r="MBD94" s="133"/>
      <c r="MBE94" s="133"/>
      <c r="MBF94" s="133"/>
      <c r="MBG94" s="133"/>
      <c r="MBH94" s="133"/>
      <c r="MBI94" s="133"/>
      <c r="MBJ94" s="133"/>
      <c r="MBK94" s="133"/>
      <c r="MBL94" s="133"/>
      <c r="MBM94" s="133"/>
      <c r="MBN94" s="133"/>
      <c r="MBO94" s="133"/>
      <c r="MBP94" s="133"/>
      <c r="MBQ94" s="133"/>
      <c r="MBR94" s="133"/>
      <c r="MBS94" s="133"/>
      <c r="MBT94" s="133"/>
      <c r="MBU94" s="133"/>
      <c r="MBV94" s="133"/>
      <c r="MBW94" s="133"/>
      <c r="MBX94" s="133"/>
      <c r="MBY94" s="133"/>
      <c r="MBZ94" s="133"/>
      <c r="MCA94" s="133"/>
      <c r="MCB94" s="133"/>
      <c r="MCC94" s="133"/>
      <c r="MCD94" s="133"/>
      <c r="MCE94" s="133"/>
      <c r="MCF94" s="133"/>
      <c r="MCG94" s="133"/>
      <c r="MCH94" s="133"/>
      <c r="MCI94" s="133"/>
      <c r="MCJ94" s="133"/>
      <c r="MCK94" s="133"/>
      <c r="MCL94" s="133"/>
      <c r="MCM94" s="133"/>
      <c r="MCN94" s="133"/>
      <c r="MCO94" s="133"/>
      <c r="MCP94" s="133"/>
      <c r="MCQ94" s="133"/>
      <c r="MCR94" s="133"/>
      <c r="MCS94" s="133"/>
      <c r="MCT94" s="133"/>
      <c r="MCU94" s="133"/>
      <c r="MCV94" s="133"/>
      <c r="MCW94" s="133"/>
      <c r="MCX94" s="133"/>
      <c r="MCY94" s="133"/>
      <c r="MCZ94" s="133"/>
      <c r="MDA94" s="133"/>
      <c r="MDB94" s="133"/>
      <c r="MDC94" s="133"/>
      <c r="MDD94" s="133"/>
      <c r="MDE94" s="133"/>
      <c r="MDF94" s="133"/>
      <c r="MDG94" s="133"/>
      <c r="MDH94" s="133"/>
      <c r="MDI94" s="133"/>
      <c r="MDJ94" s="133"/>
      <c r="MDK94" s="133"/>
      <c r="MDL94" s="133"/>
      <c r="MDM94" s="133"/>
      <c r="MDN94" s="133"/>
      <c r="MDO94" s="133"/>
      <c r="MDP94" s="133"/>
      <c r="MDQ94" s="133"/>
      <c r="MDR94" s="133"/>
      <c r="MDS94" s="133"/>
      <c r="MDT94" s="133"/>
      <c r="MDU94" s="133"/>
      <c r="MDV94" s="133"/>
      <c r="MDW94" s="133"/>
      <c r="MDX94" s="133"/>
      <c r="MDY94" s="133"/>
      <c r="MDZ94" s="133"/>
      <c r="MEA94" s="133"/>
      <c r="MEB94" s="133"/>
      <c r="MEC94" s="133"/>
      <c r="MED94" s="133"/>
      <c r="MEE94" s="133"/>
      <c r="MEF94" s="133"/>
      <c r="MEG94" s="133"/>
      <c r="MEH94" s="133"/>
      <c r="MEI94" s="133"/>
      <c r="MEJ94" s="133"/>
      <c r="MEK94" s="133"/>
      <c r="MEL94" s="133"/>
      <c r="MEM94" s="133"/>
      <c r="MEN94" s="133"/>
      <c r="MEO94" s="133"/>
      <c r="MEP94" s="133"/>
      <c r="MEQ94" s="133"/>
      <c r="MER94" s="133"/>
      <c r="MES94" s="133"/>
      <c r="MET94" s="133"/>
      <c r="MEU94" s="133"/>
      <c r="MEV94" s="133"/>
      <c r="MEW94" s="133"/>
      <c r="MEX94" s="133"/>
      <c r="MEY94" s="133"/>
      <c r="MEZ94" s="133"/>
      <c r="MFA94" s="133"/>
      <c r="MFB94" s="133"/>
      <c r="MFC94" s="133"/>
      <c r="MFD94" s="133"/>
      <c r="MFE94" s="133"/>
      <c r="MFF94" s="133"/>
      <c r="MFG94" s="133"/>
      <c r="MFH94" s="133"/>
      <c r="MFI94" s="133"/>
      <c r="MFJ94" s="133"/>
      <c r="MFK94" s="133"/>
      <c r="MFL94" s="133"/>
      <c r="MFM94" s="133"/>
      <c r="MFN94" s="133"/>
      <c r="MFO94" s="133"/>
      <c r="MFP94" s="133"/>
      <c r="MFQ94" s="133"/>
      <c r="MFR94" s="133"/>
      <c r="MFS94" s="133"/>
      <c r="MFT94" s="133"/>
      <c r="MFU94" s="133"/>
      <c r="MFV94" s="133"/>
      <c r="MFW94" s="133"/>
      <c r="MFX94" s="133"/>
      <c r="MFY94" s="133"/>
      <c r="MFZ94" s="133"/>
      <c r="MGA94" s="133"/>
      <c r="MGB94" s="133"/>
      <c r="MGC94" s="133"/>
      <c r="MGD94" s="133"/>
      <c r="MGE94" s="133"/>
      <c r="MGF94" s="133"/>
      <c r="MGG94" s="133"/>
      <c r="MGH94" s="133"/>
      <c r="MGI94" s="133"/>
      <c r="MGJ94" s="133"/>
      <c r="MGK94" s="133"/>
      <c r="MGL94" s="133"/>
      <c r="MGM94" s="133"/>
      <c r="MGN94" s="133"/>
      <c r="MGO94" s="133"/>
      <c r="MGP94" s="133"/>
      <c r="MGQ94" s="133"/>
      <c r="MGR94" s="133"/>
      <c r="MGS94" s="133"/>
      <c r="MGT94" s="133"/>
      <c r="MGU94" s="133"/>
      <c r="MGV94" s="133"/>
      <c r="MGW94" s="133"/>
      <c r="MGX94" s="133"/>
      <c r="MGY94" s="133"/>
      <c r="MGZ94" s="133"/>
      <c r="MHA94" s="133"/>
      <c r="MHB94" s="133"/>
      <c r="MHC94" s="133"/>
      <c r="MHD94" s="133"/>
      <c r="MHE94" s="133"/>
      <c r="MHF94" s="133"/>
      <c r="MHG94" s="133"/>
      <c r="MHH94" s="133"/>
      <c r="MHI94" s="133"/>
      <c r="MHJ94" s="133"/>
      <c r="MHK94" s="133"/>
      <c r="MHL94" s="133"/>
      <c r="MHM94" s="133"/>
      <c r="MHN94" s="133"/>
      <c r="MHO94" s="133"/>
      <c r="MHP94" s="133"/>
      <c r="MHQ94" s="133"/>
      <c r="MHR94" s="133"/>
      <c r="MHS94" s="133"/>
      <c r="MHT94" s="133"/>
      <c r="MHU94" s="133"/>
      <c r="MHV94" s="133"/>
      <c r="MHW94" s="133"/>
      <c r="MHX94" s="133"/>
      <c r="MHY94" s="133"/>
      <c r="MHZ94" s="133"/>
      <c r="MIA94" s="133"/>
      <c r="MIB94" s="133"/>
      <c r="MIC94" s="133"/>
      <c r="MID94" s="133"/>
      <c r="MIE94" s="133"/>
      <c r="MIF94" s="133"/>
      <c r="MIG94" s="133"/>
      <c r="MIH94" s="133"/>
      <c r="MII94" s="133"/>
      <c r="MIJ94" s="133"/>
      <c r="MIK94" s="133"/>
      <c r="MIL94" s="133"/>
      <c r="MIM94" s="133"/>
      <c r="MIN94" s="133"/>
      <c r="MIO94" s="133"/>
      <c r="MIP94" s="133"/>
      <c r="MIQ94" s="133"/>
      <c r="MIR94" s="133"/>
      <c r="MIS94" s="133"/>
      <c r="MIT94" s="133"/>
      <c r="MIU94" s="133"/>
      <c r="MIV94" s="133"/>
      <c r="MIW94" s="133"/>
      <c r="MIX94" s="133"/>
      <c r="MIY94" s="133"/>
      <c r="MIZ94" s="133"/>
      <c r="MJA94" s="133"/>
      <c r="MJB94" s="133"/>
      <c r="MJC94" s="133"/>
      <c r="MJD94" s="133"/>
      <c r="MJE94" s="133"/>
      <c r="MJF94" s="133"/>
      <c r="MJG94" s="133"/>
      <c r="MJH94" s="133"/>
      <c r="MJI94" s="133"/>
      <c r="MJJ94" s="133"/>
      <c r="MJK94" s="133"/>
      <c r="MJL94" s="133"/>
      <c r="MJM94" s="133"/>
      <c r="MJN94" s="133"/>
      <c r="MJO94" s="133"/>
      <c r="MJP94" s="133"/>
      <c r="MJQ94" s="133"/>
      <c r="MJR94" s="133"/>
      <c r="MJS94" s="133"/>
      <c r="MJT94" s="133"/>
      <c r="MJU94" s="133"/>
      <c r="MJV94" s="133"/>
      <c r="MJW94" s="133"/>
      <c r="MJX94" s="133"/>
      <c r="MJY94" s="133"/>
      <c r="MJZ94" s="133"/>
      <c r="MKA94" s="133"/>
      <c r="MKB94" s="133"/>
      <c r="MKC94" s="133"/>
      <c r="MKD94" s="133"/>
      <c r="MKE94" s="133"/>
      <c r="MKF94" s="133"/>
      <c r="MKG94" s="133"/>
      <c r="MKH94" s="133"/>
      <c r="MKI94" s="133"/>
      <c r="MKJ94" s="133"/>
      <c r="MKK94" s="133"/>
      <c r="MKL94" s="133"/>
      <c r="MKM94" s="133"/>
      <c r="MKN94" s="133"/>
      <c r="MKO94" s="133"/>
      <c r="MKP94" s="133"/>
      <c r="MKQ94" s="133"/>
      <c r="MKR94" s="133"/>
      <c r="MKS94" s="133"/>
      <c r="MKT94" s="133"/>
      <c r="MKU94" s="133"/>
      <c r="MKV94" s="133"/>
      <c r="MKW94" s="133"/>
      <c r="MKX94" s="133"/>
      <c r="MKY94" s="133"/>
      <c r="MKZ94" s="133"/>
      <c r="MLA94" s="133"/>
      <c r="MLB94" s="133"/>
      <c r="MLC94" s="133"/>
      <c r="MLD94" s="133"/>
      <c r="MLE94" s="133"/>
      <c r="MLF94" s="133"/>
      <c r="MLG94" s="133"/>
      <c r="MLH94" s="133"/>
      <c r="MLI94" s="133"/>
      <c r="MLJ94" s="133"/>
      <c r="MLK94" s="133"/>
      <c r="MLL94" s="133"/>
      <c r="MLM94" s="133"/>
      <c r="MLN94" s="133"/>
      <c r="MLO94" s="133"/>
      <c r="MLP94" s="133"/>
      <c r="MLQ94" s="133"/>
      <c r="MLR94" s="133"/>
      <c r="MLS94" s="133"/>
      <c r="MLT94" s="133"/>
      <c r="MLU94" s="133"/>
      <c r="MLV94" s="133"/>
      <c r="MLW94" s="133"/>
      <c r="MLX94" s="133"/>
      <c r="MLY94" s="133"/>
      <c r="MLZ94" s="133"/>
      <c r="MMA94" s="133"/>
      <c r="MMB94" s="133"/>
      <c r="MMC94" s="133"/>
      <c r="MMD94" s="133"/>
      <c r="MME94" s="133"/>
      <c r="MMF94" s="133"/>
      <c r="MMG94" s="133"/>
      <c r="MMH94" s="133"/>
      <c r="MMI94" s="133"/>
      <c r="MMJ94" s="133"/>
      <c r="MMK94" s="133"/>
      <c r="MML94" s="133"/>
      <c r="MMM94" s="133"/>
      <c r="MMN94" s="133"/>
      <c r="MMO94" s="133"/>
      <c r="MMP94" s="133"/>
      <c r="MMQ94" s="133"/>
      <c r="MMR94" s="133"/>
      <c r="MMS94" s="133"/>
      <c r="MMT94" s="133"/>
      <c r="MMU94" s="133"/>
      <c r="MMV94" s="133"/>
      <c r="MMW94" s="133"/>
      <c r="MMX94" s="133"/>
      <c r="MMY94" s="133"/>
      <c r="MMZ94" s="133"/>
      <c r="MNA94" s="133"/>
      <c r="MNB94" s="133"/>
      <c r="MNC94" s="133"/>
      <c r="MND94" s="133"/>
      <c r="MNE94" s="133"/>
      <c r="MNF94" s="133"/>
      <c r="MNG94" s="133"/>
      <c r="MNH94" s="133"/>
      <c r="MNI94" s="133"/>
      <c r="MNJ94" s="133"/>
      <c r="MNK94" s="133"/>
      <c r="MNL94" s="133"/>
      <c r="MNM94" s="133"/>
      <c r="MNN94" s="133"/>
      <c r="MNO94" s="133"/>
      <c r="MNP94" s="133"/>
      <c r="MNQ94" s="133"/>
      <c r="MNR94" s="133"/>
      <c r="MNS94" s="133"/>
      <c r="MNT94" s="133"/>
      <c r="MNU94" s="133"/>
      <c r="MNV94" s="133"/>
      <c r="MNW94" s="133"/>
      <c r="MNX94" s="133"/>
      <c r="MNY94" s="133"/>
      <c r="MNZ94" s="133"/>
      <c r="MOA94" s="133"/>
      <c r="MOB94" s="133"/>
      <c r="MOC94" s="133"/>
      <c r="MOD94" s="133"/>
      <c r="MOE94" s="133"/>
      <c r="MOF94" s="133"/>
      <c r="MOG94" s="133"/>
      <c r="MOH94" s="133"/>
      <c r="MOI94" s="133"/>
      <c r="MOJ94" s="133"/>
      <c r="MOK94" s="133"/>
      <c r="MOL94" s="133"/>
      <c r="MOM94" s="133"/>
      <c r="MON94" s="133"/>
      <c r="MOO94" s="133"/>
      <c r="MOP94" s="133"/>
      <c r="MOQ94" s="133"/>
      <c r="MOR94" s="133"/>
      <c r="MOS94" s="133"/>
      <c r="MOT94" s="133"/>
      <c r="MOU94" s="133"/>
      <c r="MOV94" s="133"/>
      <c r="MOW94" s="133"/>
      <c r="MOX94" s="133"/>
      <c r="MOY94" s="133"/>
      <c r="MOZ94" s="133"/>
      <c r="MPA94" s="133"/>
      <c r="MPB94" s="133"/>
      <c r="MPC94" s="133"/>
      <c r="MPD94" s="133"/>
      <c r="MPE94" s="133"/>
      <c r="MPF94" s="133"/>
      <c r="MPG94" s="133"/>
      <c r="MPH94" s="133"/>
      <c r="MPI94" s="133"/>
      <c r="MPJ94" s="133"/>
      <c r="MPK94" s="133"/>
      <c r="MPL94" s="133"/>
      <c r="MPM94" s="133"/>
      <c r="MPN94" s="133"/>
      <c r="MPO94" s="133"/>
      <c r="MPP94" s="133"/>
      <c r="MPQ94" s="133"/>
      <c r="MPR94" s="133"/>
      <c r="MPS94" s="133"/>
      <c r="MPT94" s="133"/>
      <c r="MPU94" s="133"/>
      <c r="MPV94" s="133"/>
      <c r="MPW94" s="133"/>
      <c r="MPX94" s="133"/>
      <c r="MPY94" s="133"/>
      <c r="MPZ94" s="133"/>
      <c r="MQA94" s="133"/>
      <c r="MQB94" s="133"/>
      <c r="MQC94" s="133"/>
      <c r="MQD94" s="133"/>
      <c r="MQE94" s="133"/>
      <c r="MQF94" s="133"/>
      <c r="MQG94" s="133"/>
      <c r="MQH94" s="133"/>
      <c r="MQI94" s="133"/>
      <c r="MQJ94" s="133"/>
      <c r="MQK94" s="133"/>
      <c r="MQL94" s="133"/>
      <c r="MQM94" s="133"/>
      <c r="MQN94" s="133"/>
      <c r="MQO94" s="133"/>
      <c r="MQP94" s="133"/>
      <c r="MQQ94" s="133"/>
      <c r="MQR94" s="133"/>
      <c r="MQS94" s="133"/>
      <c r="MQT94" s="133"/>
      <c r="MQU94" s="133"/>
      <c r="MQV94" s="133"/>
      <c r="MQW94" s="133"/>
      <c r="MQX94" s="133"/>
      <c r="MQY94" s="133"/>
      <c r="MQZ94" s="133"/>
      <c r="MRA94" s="133"/>
      <c r="MRB94" s="133"/>
      <c r="MRC94" s="133"/>
      <c r="MRD94" s="133"/>
      <c r="MRE94" s="133"/>
      <c r="MRF94" s="133"/>
      <c r="MRG94" s="133"/>
      <c r="MRH94" s="133"/>
      <c r="MRI94" s="133"/>
      <c r="MRJ94" s="133"/>
      <c r="MRK94" s="133"/>
      <c r="MRL94" s="133"/>
      <c r="MRM94" s="133"/>
      <c r="MRN94" s="133"/>
      <c r="MRO94" s="133"/>
      <c r="MRP94" s="133"/>
      <c r="MRQ94" s="133"/>
      <c r="MRR94" s="133"/>
      <c r="MRS94" s="133"/>
      <c r="MRT94" s="133"/>
      <c r="MRU94" s="133"/>
      <c r="MRV94" s="133"/>
      <c r="MRW94" s="133"/>
      <c r="MRX94" s="133"/>
      <c r="MRY94" s="133"/>
      <c r="MRZ94" s="133"/>
      <c r="MSA94" s="133"/>
      <c r="MSB94" s="133"/>
      <c r="MSC94" s="133"/>
      <c r="MSD94" s="133"/>
      <c r="MSE94" s="133"/>
      <c r="MSF94" s="133"/>
      <c r="MSG94" s="133"/>
      <c r="MSH94" s="133"/>
      <c r="MSI94" s="133"/>
      <c r="MSJ94" s="133"/>
      <c r="MSK94" s="133"/>
      <c r="MSL94" s="133"/>
      <c r="MSM94" s="133"/>
      <c r="MSN94" s="133"/>
      <c r="MSO94" s="133"/>
      <c r="MSP94" s="133"/>
      <c r="MSQ94" s="133"/>
      <c r="MSR94" s="133"/>
      <c r="MSS94" s="133"/>
      <c r="MST94" s="133"/>
      <c r="MSU94" s="133"/>
      <c r="MSV94" s="133"/>
      <c r="MSW94" s="133"/>
      <c r="MSX94" s="133"/>
      <c r="MSY94" s="133"/>
      <c r="MSZ94" s="133"/>
      <c r="MTA94" s="133"/>
      <c r="MTB94" s="133"/>
      <c r="MTC94" s="133"/>
      <c r="MTD94" s="133"/>
      <c r="MTE94" s="133"/>
      <c r="MTF94" s="133"/>
      <c r="MTG94" s="133"/>
      <c r="MTH94" s="133"/>
      <c r="MTI94" s="133"/>
      <c r="MTJ94" s="133"/>
      <c r="MTK94" s="133"/>
      <c r="MTL94" s="133"/>
      <c r="MTM94" s="133"/>
      <c r="MTN94" s="133"/>
      <c r="MTO94" s="133"/>
      <c r="MTP94" s="133"/>
      <c r="MTQ94" s="133"/>
      <c r="MTR94" s="133"/>
      <c r="MTS94" s="133"/>
      <c r="MTT94" s="133"/>
      <c r="MTU94" s="133"/>
      <c r="MTV94" s="133"/>
      <c r="MTW94" s="133"/>
      <c r="MTX94" s="133"/>
      <c r="MTY94" s="133"/>
      <c r="MTZ94" s="133"/>
      <c r="MUA94" s="133"/>
      <c r="MUB94" s="133"/>
      <c r="MUC94" s="133"/>
      <c r="MUD94" s="133"/>
      <c r="MUE94" s="133"/>
      <c r="MUF94" s="133"/>
      <c r="MUG94" s="133"/>
      <c r="MUH94" s="133"/>
      <c r="MUI94" s="133"/>
      <c r="MUJ94" s="133"/>
      <c r="MUK94" s="133"/>
      <c r="MUL94" s="133"/>
      <c r="MUM94" s="133"/>
      <c r="MUN94" s="133"/>
      <c r="MUO94" s="133"/>
      <c r="MUP94" s="133"/>
      <c r="MUQ94" s="133"/>
      <c r="MUR94" s="133"/>
      <c r="MUS94" s="133"/>
      <c r="MUT94" s="133"/>
      <c r="MUU94" s="133"/>
      <c r="MUV94" s="133"/>
      <c r="MUW94" s="133"/>
      <c r="MUX94" s="133"/>
      <c r="MUY94" s="133"/>
      <c r="MUZ94" s="133"/>
      <c r="MVA94" s="133"/>
      <c r="MVB94" s="133"/>
      <c r="MVC94" s="133"/>
      <c r="MVD94" s="133"/>
      <c r="MVE94" s="133"/>
      <c r="MVF94" s="133"/>
      <c r="MVG94" s="133"/>
      <c r="MVH94" s="133"/>
      <c r="MVI94" s="133"/>
      <c r="MVJ94" s="133"/>
      <c r="MVK94" s="133"/>
      <c r="MVL94" s="133"/>
      <c r="MVM94" s="133"/>
      <c r="MVN94" s="133"/>
      <c r="MVO94" s="133"/>
      <c r="MVP94" s="133"/>
      <c r="MVQ94" s="133"/>
      <c r="MVR94" s="133"/>
      <c r="MVS94" s="133"/>
      <c r="MVT94" s="133"/>
      <c r="MVU94" s="133"/>
      <c r="MVV94" s="133"/>
      <c r="MVW94" s="133"/>
      <c r="MVX94" s="133"/>
      <c r="MVY94" s="133"/>
      <c r="MVZ94" s="133"/>
      <c r="MWA94" s="133"/>
      <c r="MWB94" s="133"/>
      <c r="MWC94" s="133"/>
      <c r="MWD94" s="133"/>
      <c r="MWE94" s="133"/>
      <c r="MWF94" s="133"/>
      <c r="MWG94" s="133"/>
      <c r="MWH94" s="133"/>
      <c r="MWI94" s="133"/>
      <c r="MWJ94" s="133"/>
      <c r="MWK94" s="133"/>
      <c r="MWL94" s="133"/>
      <c r="MWM94" s="133"/>
      <c r="MWN94" s="133"/>
      <c r="MWO94" s="133"/>
      <c r="MWP94" s="133"/>
      <c r="MWQ94" s="133"/>
      <c r="MWR94" s="133"/>
      <c r="MWS94" s="133"/>
      <c r="MWT94" s="133"/>
      <c r="MWU94" s="133"/>
      <c r="MWV94" s="133"/>
      <c r="MWW94" s="133"/>
      <c r="MWX94" s="133"/>
      <c r="MWY94" s="133"/>
      <c r="MWZ94" s="133"/>
      <c r="MXA94" s="133"/>
      <c r="MXB94" s="133"/>
      <c r="MXC94" s="133"/>
      <c r="MXD94" s="133"/>
      <c r="MXE94" s="133"/>
      <c r="MXF94" s="133"/>
      <c r="MXG94" s="133"/>
      <c r="MXH94" s="133"/>
      <c r="MXI94" s="133"/>
      <c r="MXJ94" s="133"/>
      <c r="MXK94" s="133"/>
      <c r="MXL94" s="133"/>
      <c r="MXM94" s="133"/>
      <c r="MXN94" s="133"/>
      <c r="MXO94" s="133"/>
      <c r="MXP94" s="133"/>
      <c r="MXQ94" s="133"/>
      <c r="MXR94" s="133"/>
      <c r="MXS94" s="133"/>
      <c r="MXT94" s="133"/>
      <c r="MXU94" s="133"/>
      <c r="MXV94" s="133"/>
      <c r="MXW94" s="133"/>
      <c r="MXX94" s="133"/>
      <c r="MXY94" s="133"/>
      <c r="MXZ94" s="133"/>
      <c r="MYA94" s="133"/>
      <c r="MYB94" s="133"/>
      <c r="MYC94" s="133"/>
      <c r="MYD94" s="133"/>
      <c r="MYE94" s="133"/>
      <c r="MYF94" s="133"/>
      <c r="MYG94" s="133"/>
      <c r="MYH94" s="133"/>
      <c r="MYI94" s="133"/>
      <c r="MYJ94" s="133"/>
      <c r="MYK94" s="133"/>
      <c r="MYL94" s="133"/>
      <c r="MYM94" s="133"/>
      <c r="MYN94" s="133"/>
      <c r="MYO94" s="133"/>
      <c r="MYP94" s="133"/>
      <c r="MYQ94" s="133"/>
      <c r="MYR94" s="133"/>
      <c r="MYS94" s="133"/>
      <c r="MYT94" s="133"/>
      <c r="MYU94" s="133"/>
      <c r="MYV94" s="133"/>
      <c r="MYW94" s="133"/>
      <c r="MYX94" s="133"/>
      <c r="MYY94" s="133"/>
      <c r="MYZ94" s="133"/>
      <c r="MZA94" s="133"/>
      <c r="MZB94" s="133"/>
      <c r="MZC94" s="133"/>
      <c r="MZD94" s="133"/>
      <c r="MZE94" s="133"/>
      <c r="MZF94" s="133"/>
      <c r="MZG94" s="133"/>
      <c r="MZH94" s="133"/>
      <c r="MZI94" s="133"/>
      <c r="MZJ94" s="133"/>
      <c r="MZK94" s="133"/>
      <c r="MZL94" s="133"/>
      <c r="MZM94" s="133"/>
      <c r="MZN94" s="133"/>
      <c r="MZO94" s="133"/>
      <c r="MZP94" s="133"/>
      <c r="MZQ94" s="133"/>
      <c r="MZR94" s="133"/>
      <c r="MZS94" s="133"/>
      <c r="MZT94" s="133"/>
      <c r="MZU94" s="133"/>
      <c r="MZV94" s="133"/>
      <c r="MZW94" s="133"/>
      <c r="MZX94" s="133"/>
      <c r="MZY94" s="133"/>
      <c r="MZZ94" s="133"/>
      <c r="NAA94" s="133"/>
      <c r="NAB94" s="133"/>
      <c r="NAC94" s="133"/>
      <c r="NAD94" s="133"/>
      <c r="NAE94" s="133"/>
      <c r="NAF94" s="133"/>
      <c r="NAG94" s="133"/>
      <c r="NAH94" s="133"/>
      <c r="NAI94" s="133"/>
      <c r="NAJ94" s="133"/>
      <c r="NAK94" s="133"/>
      <c r="NAL94" s="133"/>
      <c r="NAM94" s="133"/>
      <c r="NAN94" s="133"/>
      <c r="NAO94" s="133"/>
      <c r="NAP94" s="133"/>
      <c r="NAQ94" s="133"/>
      <c r="NAR94" s="133"/>
      <c r="NAS94" s="133"/>
      <c r="NAT94" s="133"/>
      <c r="NAU94" s="133"/>
      <c r="NAV94" s="133"/>
      <c r="NAW94" s="133"/>
      <c r="NAX94" s="133"/>
      <c r="NAY94" s="133"/>
      <c r="NAZ94" s="133"/>
      <c r="NBA94" s="133"/>
      <c r="NBB94" s="133"/>
      <c r="NBC94" s="133"/>
      <c r="NBD94" s="133"/>
      <c r="NBE94" s="133"/>
      <c r="NBF94" s="133"/>
      <c r="NBG94" s="133"/>
      <c r="NBH94" s="133"/>
      <c r="NBI94" s="133"/>
      <c r="NBJ94" s="133"/>
      <c r="NBK94" s="133"/>
      <c r="NBL94" s="133"/>
      <c r="NBM94" s="133"/>
      <c r="NBN94" s="133"/>
      <c r="NBO94" s="133"/>
      <c r="NBP94" s="133"/>
      <c r="NBQ94" s="133"/>
      <c r="NBR94" s="133"/>
      <c r="NBS94" s="133"/>
      <c r="NBT94" s="133"/>
      <c r="NBU94" s="133"/>
      <c r="NBV94" s="133"/>
      <c r="NBW94" s="133"/>
      <c r="NBX94" s="133"/>
      <c r="NBY94" s="133"/>
      <c r="NBZ94" s="133"/>
      <c r="NCA94" s="133"/>
      <c r="NCB94" s="133"/>
      <c r="NCC94" s="133"/>
      <c r="NCD94" s="133"/>
      <c r="NCE94" s="133"/>
      <c r="NCF94" s="133"/>
      <c r="NCG94" s="133"/>
      <c r="NCH94" s="133"/>
      <c r="NCI94" s="133"/>
      <c r="NCJ94" s="133"/>
      <c r="NCK94" s="133"/>
      <c r="NCL94" s="133"/>
      <c r="NCM94" s="133"/>
      <c r="NCN94" s="133"/>
      <c r="NCO94" s="133"/>
      <c r="NCP94" s="133"/>
      <c r="NCQ94" s="133"/>
      <c r="NCR94" s="133"/>
      <c r="NCS94" s="133"/>
      <c r="NCT94" s="133"/>
      <c r="NCU94" s="133"/>
      <c r="NCV94" s="133"/>
      <c r="NCW94" s="133"/>
      <c r="NCX94" s="133"/>
      <c r="NCY94" s="133"/>
      <c r="NCZ94" s="133"/>
      <c r="NDA94" s="133"/>
      <c r="NDB94" s="133"/>
      <c r="NDC94" s="133"/>
      <c r="NDD94" s="133"/>
      <c r="NDE94" s="133"/>
      <c r="NDF94" s="133"/>
      <c r="NDG94" s="133"/>
      <c r="NDH94" s="133"/>
      <c r="NDI94" s="133"/>
      <c r="NDJ94" s="133"/>
      <c r="NDK94" s="133"/>
      <c r="NDL94" s="133"/>
      <c r="NDM94" s="133"/>
      <c r="NDN94" s="133"/>
      <c r="NDO94" s="133"/>
      <c r="NDP94" s="133"/>
      <c r="NDQ94" s="133"/>
      <c r="NDR94" s="133"/>
      <c r="NDS94" s="133"/>
      <c r="NDT94" s="133"/>
      <c r="NDU94" s="133"/>
      <c r="NDV94" s="133"/>
      <c r="NDW94" s="133"/>
      <c r="NDX94" s="133"/>
      <c r="NDY94" s="133"/>
      <c r="NDZ94" s="133"/>
      <c r="NEA94" s="133"/>
      <c r="NEB94" s="133"/>
      <c r="NEC94" s="133"/>
      <c r="NED94" s="133"/>
      <c r="NEE94" s="133"/>
      <c r="NEF94" s="133"/>
      <c r="NEG94" s="133"/>
      <c r="NEH94" s="133"/>
      <c r="NEI94" s="133"/>
      <c r="NEJ94" s="133"/>
      <c r="NEK94" s="133"/>
      <c r="NEL94" s="133"/>
      <c r="NEM94" s="133"/>
      <c r="NEN94" s="133"/>
      <c r="NEO94" s="133"/>
      <c r="NEP94" s="133"/>
      <c r="NEQ94" s="133"/>
      <c r="NER94" s="133"/>
      <c r="NES94" s="133"/>
      <c r="NET94" s="133"/>
      <c r="NEU94" s="133"/>
      <c r="NEV94" s="133"/>
      <c r="NEW94" s="133"/>
      <c r="NEX94" s="133"/>
      <c r="NEY94" s="133"/>
      <c r="NEZ94" s="133"/>
      <c r="NFA94" s="133"/>
      <c r="NFB94" s="133"/>
      <c r="NFC94" s="133"/>
      <c r="NFD94" s="133"/>
      <c r="NFE94" s="133"/>
      <c r="NFF94" s="133"/>
      <c r="NFG94" s="133"/>
      <c r="NFH94" s="133"/>
      <c r="NFI94" s="133"/>
      <c r="NFJ94" s="133"/>
      <c r="NFK94" s="133"/>
      <c r="NFL94" s="133"/>
      <c r="NFM94" s="133"/>
      <c r="NFN94" s="133"/>
      <c r="NFO94" s="133"/>
      <c r="NFP94" s="133"/>
      <c r="NFQ94" s="133"/>
      <c r="NFR94" s="133"/>
      <c r="NFS94" s="133"/>
      <c r="NFT94" s="133"/>
      <c r="NFU94" s="133"/>
      <c r="NFV94" s="133"/>
      <c r="NFW94" s="133"/>
      <c r="NFX94" s="133"/>
      <c r="NFY94" s="133"/>
      <c r="NFZ94" s="133"/>
      <c r="NGA94" s="133"/>
      <c r="NGB94" s="133"/>
      <c r="NGC94" s="133"/>
      <c r="NGD94" s="133"/>
      <c r="NGE94" s="133"/>
      <c r="NGF94" s="133"/>
      <c r="NGG94" s="133"/>
      <c r="NGH94" s="133"/>
      <c r="NGI94" s="133"/>
      <c r="NGJ94" s="133"/>
      <c r="NGK94" s="133"/>
      <c r="NGL94" s="133"/>
      <c r="NGM94" s="133"/>
      <c r="NGN94" s="133"/>
      <c r="NGO94" s="133"/>
      <c r="NGP94" s="133"/>
      <c r="NGQ94" s="133"/>
      <c r="NGR94" s="133"/>
      <c r="NGS94" s="133"/>
      <c r="NGT94" s="133"/>
      <c r="NGU94" s="133"/>
      <c r="NGV94" s="133"/>
      <c r="NGW94" s="133"/>
      <c r="NGX94" s="133"/>
      <c r="NGY94" s="133"/>
      <c r="NGZ94" s="133"/>
      <c r="NHA94" s="133"/>
      <c r="NHB94" s="133"/>
      <c r="NHC94" s="133"/>
      <c r="NHD94" s="133"/>
      <c r="NHE94" s="133"/>
      <c r="NHF94" s="133"/>
      <c r="NHG94" s="133"/>
      <c r="NHH94" s="133"/>
      <c r="NHI94" s="133"/>
      <c r="NHJ94" s="133"/>
      <c r="NHK94" s="133"/>
      <c r="NHL94" s="133"/>
      <c r="NHM94" s="133"/>
      <c r="NHN94" s="133"/>
      <c r="NHO94" s="133"/>
      <c r="NHP94" s="133"/>
      <c r="NHQ94" s="133"/>
      <c r="NHR94" s="133"/>
      <c r="NHS94" s="133"/>
      <c r="NHT94" s="133"/>
      <c r="NHU94" s="133"/>
      <c r="NHV94" s="133"/>
      <c r="NHW94" s="133"/>
      <c r="NHX94" s="133"/>
      <c r="NHY94" s="133"/>
      <c r="NHZ94" s="133"/>
      <c r="NIA94" s="133"/>
      <c r="NIB94" s="133"/>
      <c r="NIC94" s="133"/>
      <c r="NID94" s="133"/>
      <c r="NIE94" s="133"/>
      <c r="NIF94" s="133"/>
      <c r="NIG94" s="133"/>
      <c r="NIH94" s="133"/>
      <c r="NII94" s="133"/>
      <c r="NIJ94" s="133"/>
      <c r="NIK94" s="133"/>
      <c r="NIL94" s="133"/>
      <c r="NIM94" s="133"/>
      <c r="NIN94" s="133"/>
      <c r="NIO94" s="133"/>
      <c r="NIP94" s="133"/>
      <c r="NIQ94" s="133"/>
      <c r="NIR94" s="133"/>
      <c r="NIS94" s="133"/>
      <c r="NIT94" s="133"/>
      <c r="NIU94" s="133"/>
      <c r="NIV94" s="133"/>
      <c r="NIW94" s="133"/>
      <c r="NIX94" s="133"/>
      <c r="NIY94" s="133"/>
      <c r="NIZ94" s="133"/>
      <c r="NJA94" s="133"/>
      <c r="NJB94" s="133"/>
      <c r="NJC94" s="133"/>
      <c r="NJD94" s="133"/>
      <c r="NJE94" s="133"/>
      <c r="NJF94" s="133"/>
      <c r="NJG94" s="133"/>
      <c r="NJH94" s="133"/>
      <c r="NJI94" s="133"/>
      <c r="NJJ94" s="133"/>
      <c r="NJK94" s="133"/>
      <c r="NJL94" s="133"/>
      <c r="NJM94" s="133"/>
      <c r="NJN94" s="133"/>
      <c r="NJO94" s="133"/>
      <c r="NJP94" s="133"/>
      <c r="NJQ94" s="133"/>
      <c r="NJR94" s="133"/>
      <c r="NJS94" s="133"/>
      <c r="NJT94" s="133"/>
      <c r="NJU94" s="133"/>
      <c r="NJV94" s="133"/>
      <c r="NJW94" s="133"/>
      <c r="NJX94" s="133"/>
      <c r="NJY94" s="133"/>
      <c r="NJZ94" s="133"/>
      <c r="NKA94" s="133"/>
      <c r="NKB94" s="133"/>
      <c r="NKC94" s="133"/>
      <c r="NKD94" s="133"/>
      <c r="NKE94" s="133"/>
      <c r="NKF94" s="133"/>
      <c r="NKG94" s="133"/>
      <c r="NKH94" s="133"/>
      <c r="NKI94" s="133"/>
      <c r="NKJ94" s="133"/>
      <c r="NKK94" s="133"/>
      <c r="NKL94" s="133"/>
      <c r="NKM94" s="133"/>
      <c r="NKN94" s="133"/>
      <c r="NKO94" s="133"/>
      <c r="NKP94" s="133"/>
      <c r="NKQ94" s="133"/>
      <c r="NKR94" s="133"/>
      <c r="NKS94" s="133"/>
      <c r="NKT94" s="133"/>
      <c r="NKU94" s="133"/>
      <c r="NKV94" s="133"/>
      <c r="NKW94" s="133"/>
      <c r="NKX94" s="133"/>
      <c r="NKY94" s="133"/>
      <c r="NKZ94" s="133"/>
      <c r="NLA94" s="133"/>
      <c r="NLB94" s="133"/>
      <c r="NLC94" s="133"/>
      <c r="NLD94" s="133"/>
      <c r="NLE94" s="133"/>
      <c r="NLF94" s="133"/>
      <c r="NLG94" s="133"/>
      <c r="NLH94" s="133"/>
      <c r="NLI94" s="133"/>
      <c r="NLJ94" s="133"/>
      <c r="NLK94" s="133"/>
      <c r="NLL94" s="133"/>
      <c r="NLM94" s="133"/>
      <c r="NLN94" s="133"/>
      <c r="NLO94" s="133"/>
      <c r="NLP94" s="133"/>
      <c r="NLQ94" s="133"/>
      <c r="NLR94" s="133"/>
      <c r="NLS94" s="133"/>
      <c r="NLT94" s="133"/>
      <c r="NLU94" s="133"/>
      <c r="NLV94" s="133"/>
      <c r="NLW94" s="133"/>
      <c r="NLX94" s="133"/>
      <c r="NLY94" s="133"/>
      <c r="NLZ94" s="133"/>
      <c r="NMA94" s="133"/>
      <c r="NMB94" s="133"/>
      <c r="NMC94" s="133"/>
      <c r="NMD94" s="133"/>
      <c r="NME94" s="133"/>
      <c r="NMF94" s="133"/>
      <c r="NMG94" s="133"/>
      <c r="NMH94" s="133"/>
      <c r="NMI94" s="133"/>
      <c r="NMJ94" s="133"/>
      <c r="NMK94" s="133"/>
      <c r="NML94" s="133"/>
      <c r="NMM94" s="133"/>
      <c r="NMN94" s="133"/>
      <c r="NMO94" s="133"/>
      <c r="NMP94" s="133"/>
      <c r="NMQ94" s="133"/>
      <c r="NMR94" s="133"/>
      <c r="NMS94" s="133"/>
      <c r="NMT94" s="133"/>
      <c r="NMU94" s="133"/>
      <c r="NMV94" s="133"/>
      <c r="NMW94" s="133"/>
      <c r="NMX94" s="133"/>
      <c r="NMY94" s="133"/>
      <c r="NMZ94" s="133"/>
      <c r="NNA94" s="133"/>
      <c r="NNB94" s="133"/>
      <c r="NNC94" s="133"/>
      <c r="NND94" s="133"/>
      <c r="NNE94" s="133"/>
      <c r="NNF94" s="133"/>
      <c r="NNG94" s="133"/>
      <c r="NNH94" s="133"/>
      <c r="NNI94" s="133"/>
      <c r="NNJ94" s="133"/>
      <c r="NNK94" s="133"/>
      <c r="NNL94" s="133"/>
      <c r="NNM94" s="133"/>
      <c r="NNN94" s="133"/>
      <c r="NNO94" s="133"/>
      <c r="NNP94" s="133"/>
      <c r="NNQ94" s="133"/>
      <c r="NNR94" s="133"/>
      <c r="NNS94" s="133"/>
      <c r="NNT94" s="133"/>
      <c r="NNU94" s="133"/>
      <c r="NNV94" s="133"/>
      <c r="NNW94" s="133"/>
      <c r="NNX94" s="133"/>
      <c r="NNY94" s="133"/>
      <c r="NNZ94" s="133"/>
      <c r="NOA94" s="133"/>
      <c r="NOB94" s="133"/>
      <c r="NOC94" s="133"/>
      <c r="NOD94" s="133"/>
      <c r="NOE94" s="133"/>
      <c r="NOF94" s="133"/>
      <c r="NOG94" s="133"/>
      <c r="NOH94" s="133"/>
      <c r="NOI94" s="133"/>
      <c r="NOJ94" s="133"/>
      <c r="NOK94" s="133"/>
      <c r="NOL94" s="133"/>
      <c r="NOM94" s="133"/>
      <c r="NON94" s="133"/>
      <c r="NOO94" s="133"/>
      <c r="NOP94" s="133"/>
      <c r="NOQ94" s="133"/>
      <c r="NOR94" s="133"/>
      <c r="NOS94" s="133"/>
      <c r="NOT94" s="133"/>
      <c r="NOU94" s="133"/>
      <c r="NOV94" s="133"/>
      <c r="NOW94" s="133"/>
      <c r="NOX94" s="133"/>
      <c r="NOY94" s="133"/>
      <c r="NOZ94" s="133"/>
      <c r="NPA94" s="133"/>
      <c r="NPB94" s="133"/>
      <c r="NPC94" s="133"/>
      <c r="NPD94" s="133"/>
      <c r="NPE94" s="133"/>
      <c r="NPF94" s="133"/>
      <c r="NPG94" s="133"/>
      <c r="NPH94" s="133"/>
      <c r="NPI94" s="133"/>
      <c r="NPJ94" s="133"/>
      <c r="NPK94" s="133"/>
      <c r="NPL94" s="133"/>
      <c r="NPM94" s="133"/>
      <c r="NPN94" s="133"/>
      <c r="NPO94" s="133"/>
      <c r="NPP94" s="133"/>
      <c r="NPQ94" s="133"/>
      <c r="NPR94" s="133"/>
      <c r="NPS94" s="133"/>
      <c r="NPT94" s="133"/>
      <c r="NPU94" s="133"/>
      <c r="NPV94" s="133"/>
      <c r="NPW94" s="133"/>
      <c r="NPX94" s="133"/>
      <c r="NPY94" s="133"/>
      <c r="NPZ94" s="133"/>
      <c r="NQA94" s="133"/>
      <c r="NQB94" s="133"/>
      <c r="NQC94" s="133"/>
      <c r="NQD94" s="133"/>
      <c r="NQE94" s="133"/>
      <c r="NQF94" s="133"/>
      <c r="NQG94" s="133"/>
      <c r="NQH94" s="133"/>
      <c r="NQI94" s="133"/>
      <c r="NQJ94" s="133"/>
      <c r="NQK94" s="133"/>
      <c r="NQL94" s="133"/>
      <c r="NQM94" s="133"/>
      <c r="NQN94" s="133"/>
      <c r="NQO94" s="133"/>
      <c r="NQP94" s="133"/>
      <c r="NQQ94" s="133"/>
      <c r="NQR94" s="133"/>
      <c r="NQS94" s="133"/>
      <c r="NQT94" s="133"/>
      <c r="NQU94" s="133"/>
      <c r="NQV94" s="133"/>
      <c r="NQW94" s="133"/>
      <c r="NQX94" s="133"/>
      <c r="NQY94" s="133"/>
      <c r="NQZ94" s="133"/>
      <c r="NRA94" s="133"/>
      <c r="NRB94" s="133"/>
      <c r="NRC94" s="133"/>
      <c r="NRD94" s="133"/>
      <c r="NRE94" s="133"/>
      <c r="NRF94" s="133"/>
      <c r="NRG94" s="133"/>
      <c r="NRH94" s="133"/>
      <c r="NRI94" s="133"/>
      <c r="NRJ94" s="133"/>
      <c r="NRK94" s="133"/>
      <c r="NRL94" s="133"/>
      <c r="NRM94" s="133"/>
      <c r="NRN94" s="133"/>
      <c r="NRO94" s="133"/>
      <c r="NRP94" s="133"/>
      <c r="NRQ94" s="133"/>
      <c r="NRR94" s="133"/>
      <c r="NRS94" s="133"/>
      <c r="NRT94" s="133"/>
      <c r="NRU94" s="133"/>
      <c r="NRV94" s="133"/>
      <c r="NRW94" s="133"/>
      <c r="NRX94" s="133"/>
      <c r="NRY94" s="133"/>
      <c r="NRZ94" s="133"/>
      <c r="NSA94" s="133"/>
      <c r="NSB94" s="133"/>
      <c r="NSC94" s="133"/>
      <c r="NSD94" s="133"/>
      <c r="NSE94" s="133"/>
      <c r="NSF94" s="133"/>
      <c r="NSG94" s="133"/>
      <c r="NSH94" s="133"/>
      <c r="NSI94" s="133"/>
      <c r="NSJ94" s="133"/>
      <c r="NSK94" s="133"/>
      <c r="NSL94" s="133"/>
      <c r="NSM94" s="133"/>
      <c r="NSN94" s="133"/>
      <c r="NSO94" s="133"/>
      <c r="NSP94" s="133"/>
      <c r="NSQ94" s="133"/>
      <c r="NSR94" s="133"/>
      <c r="NSS94" s="133"/>
      <c r="NST94" s="133"/>
      <c r="NSU94" s="133"/>
      <c r="NSV94" s="133"/>
      <c r="NSW94" s="133"/>
      <c r="NSX94" s="133"/>
      <c r="NSY94" s="133"/>
      <c r="NSZ94" s="133"/>
      <c r="NTA94" s="133"/>
      <c r="NTB94" s="133"/>
      <c r="NTC94" s="133"/>
      <c r="NTD94" s="133"/>
      <c r="NTE94" s="133"/>
      <c r="NTF94" s="133"/>
      <c r="NTG94" s="133"/>
      <c r="NTH94" s="133"/>
      <c r="NTI94" s="133"/>
      <c r="NTJ94" s="133"/>
      <c r="NTK94" s="133"/>
      <c r="NTL94" s="133"/>
      <c r="NTM94" s="133"/>
      <c r="NTN94" s="133"/>
      <c r="NTO94" s="133"/>
      <c r="NTP94" s="133"/>
      <c r="NTQ94" s="133"/>
      <c r="NTR94" s="133"/>
      <c r="NTS94" s="133"/>
      <c r="NTT94" s="133"/>
      <c r="NTU94" s="133"/>
      <c r="NTV94" s="133"/>
      <c r="NTW94" s="133"/>
      <c r="NTX94" s="133"/>
      <c r="NTY94" s="133"/>
      <c r="NTZ94" s="133"/>
      <c r="NUA94" s="133"/>
      <c r="NUB94" s="133"/>
      <c r="NUC94" s="133"/>
      <c r="NUD94" s="133"/>
      <c r="NUE94" s="133"/>
      <c r="NUF94" s="133"/>
      <c r="NUG94" s="133"/>
      <c r="NUH94" s="133"/>
      <c r="NUI94" s="133"/>
      <c r="NUJ94" s="133"/>
      <c r="NUK94" s="133"/>
      <c r="NUL94" s="133"/>
      <c r="NUM94" s="133"/>
      <c r="NUN94" s="133"/>
      <c r="NUO94" s="133"/>
      <c r="NUP94" s="133"/>
      <c r="NUQ94" s="133"/>
      <c r="NUR94" s="133"/>
      <c r="NUS94" s="133"/>
      <c r="NUT94" s="133"/>
      <c r="NUU94" s="133"/>
      <c r="NUV94" s="133"/>
      <c r="NUW94" s="133"/>
      <c r="NUX94" s="133"/>
      <c r="NUY94" s="133"/>
      <c r="NUZ94" s="133"/>
      <c r="NVA94" s="133"/>
      <c r="NVB94" s="133"/>
      <c r="NVC94" s="133"/>
      <c r="NVD94" s="133"/>
      <c r="NVE94" s="133"/>
      <c r="NVF94" s="133"/>
      <c r="NVG94" s="133"/>
      <c r="NVH94" s="133"/>
      <c r="NVI94" s="133"/>
      <c r="NVJ94" s="133"/>
      <c r="NVK94" s="133"/>
      <c r="NVL94" s="133"/>
      <c r="NVM94" s="133"/>
      <c r="NVN94" s="133"/>
      <c r="NVO94" s="133"/>
      <c r="NVP94" s="133"/>
      <c r="NVQ94" s="133"/>
      <c r="NVR94" s="133"/>
      <c r="NVS94" s="133"/>
      <c r="NVT94" s="133"/>
      <c r="NVU94" s="133"/>
      <c r="NVV94" s="133"/>
      <c r="NVW94" s="133"/>
      <c r="NVX94" s="133"/>
      <c r="NVY94" s="133"/>
      <c r="NVZ94" s="133"/>
      <c r="NWA94" s="133"/>
      <c r="NWB94" s="133"/>
      <c r="NWC94" s="133"/>
      <c r="NWD94" s="133"/>
      <c r="NWE94" s="133"/>
      <c r="NWF94" s="133"/>
      <c r="NWG94" s="133"/>
      <c r="NWH94" s="133"/>
      <c r="NWI94" s="133"/>
      <c r="NWJ94" s="133"/>
      <c r="NWK94" s="133"/>
      <c r="NWL94" s="133"/>
      <c r="NWM94" s="133"/>
      <c r="NWN94" s="133"/>
      <c r="NWO94" s="133"/>
      <c r="NWP94" s="133"/>
      <c r="NWQ94" s="133"/>
      <c r="NWR94" s="133"/>
      <c r="NWS94" s="133"/>
      <c r="NWT94" s="133"/>
      <c r="NWU94" s="133"/>
      <c r="NWV94" s="133"/>
      <c r="NWW94" s="133"/>
      <c r="NWX94" s="133"/>
      <c r="NWY94" s="133"/>
      <c r="NWZ94" s="133"/>
      <c r="NXA94" s="133"/>
      <c r="NXB94" s="133"/>
      <c r="NXC94" s="133"/>
      <c r="NXD94" s="133"/>
      <c r="NXE94" s="133"/>
      <c r="NXF94" s="133"/>
      <c r="NXG94" s="133"/>
      <c r="NXH94" s="133"/>
      <c r="NXI94" s="133"/>
      <c r="NXJ94" s="133"/>
      <c r="NXK94" s="133"/>
      <c r="NXL94" s="133"/>
      <c r="NXM94" s="133"/>
      <c r="NXN94" s="133"/>
      <c r="NXO94" s="133"/>
      <c r="NXP94" s="133"/>
      <c r="NXQ94" s="133"/>
      <c r="NXR94" s="133"/>
      <c r="NXS94" s="133"/>
      <c r="NXT94" s="133"/>
      <c r="NXU94" s="133"/>
      <c r="NXV94" s="133"/>
      <c r="NXW94" s="133"/>
      <c r="NXX94" s="133"/>
      <c r="NXY94" s="133"/>
      <c r="NXZ94" s="133"/>
      <c r="NYA94" s="133"/>
      <c r="NYB94" s="133"/>
      <c r="NYC94" s="133"/>
      <c r="NYD94" s="133"/>
      <c r="NYE94" s="133"/>
      <c r="NYF94" s="133"/>
      <c r="NYG94" s="133"/>
      <c r="NYH94" s="133"/>
      <c r="NYI94" s="133"/>
      <c r="NYJ94" s="133"/>
      <c r="NYK94" s="133"/>
      <c r="NYL94" s="133"/>
      <c r="NYM94" s="133"/>
      <c r="NYN94" s="133"/>
      <c r="NYO94" s="133"/>
      <c r="NYP94" s="133"/>
      <c r="NYQ94" s="133"/>
      <c r="NYR94" s="133"/>
      <c r="NYS94" s="133"/>
      <c r="NYT94" s="133"/>
      <c r="NYU94" s="133"/>
      <c r="NYV94" s="133"/>
      <c r="NYW94" s="133"/>
      <c r="NYX94" s="133"/>
      <c r="NYY94" s="133"/>
      <c r="NYZ94" s="133"/>
      <c r="NZA94" s="133"/>
      <c r="NZB94" s="133"/>
      <c r="NZC94" s="133"/>
      <c r="NZD94" s="133"/>
      <c r="NZE94" s="133"/>
      <c r="NZF94" s="133"/>
      <c r="NZG94" s="133"/>
      <c r="NZH94" s="133"/>
      <c r="NZI94" s="133"/>
      <c r="NZJ94" s="133"/>
      <c r="NZK94" s="133"/>
      <c r="NZL94" s="133"/>
      <c r="NZM94" s="133"/>
      <c r="NZN94" s="133"/>
      <c r="NZO94" s="133"/>
      <c r="NZP94" s="133"/>
      <c r="NZQ94" s="133"/>
      <c r="NZR94" s="133"/>
      <c r="NZS94" s="133"/>
      <c r="NZT94" s="133"/>
      <c r="NZU94" s="133"/>
      <c r="NZV94" s="133"/>
      <c r="NZW94" s="133"/>
      <c r="NZX94" s="133"/>
      <c r="NZY94" s="133"/>
      <c r="NZZ94" s="133"/>
      <c r="OAA94" s="133"/>
      <c r="OAB94" s="133"/>
      <c r="OAC94" s="133"/>
      <c r="OAD94" s="133"/>
      <c r="OAE94" s="133"/>
      <c r="OAF94" s="133"/>
      <c r="OAG94" s="133"/>
      <c r="OAH94" s="133"/>
      <c r="OAI94" s="133"/>
      <c r="OAJ94" s="133"/>
      <c r="OAK94" s="133"/>
      <c r="OAL94" s="133"/>
      <c r="OAM94" s="133"/>
      <c r="OAN94" s="133"/>
      <c r="OAO94" s="133"/>
      <c r="OAP94" s="133"/>
      <c r="OAQ94" s="133"/>
      <c r="OAR94" s="133"/>
      <c r="OAS94" s="133"/>
      <c r="OAT94" s="133"/>
      <c r="OAU94" s="133"/>
      <c r="OAV94" s="133"/>
      <c r="OAW94" s="133"/>
      <c r="OAX94" s="133"/>
      <c r="OAY94" s="133"/>
      <c r="OAZ94" s="133"/>
      <c r="OBA94" s="133"/>
      <c r="OBB94" s="133"/>
      <c r="OBC94" s="133"/>
      <c r="OBD94" s="133"/>
      <c r="OBE94" s="133"/>
      <c r="OBF94" s="133"/>
      <c r="OBG94" s="133"/>
      <c r="OBH94" s="133"/>
      <c r="OBI94" s="133"/>
      <c r="OBJ94" s="133"/>
      <c r="OBK94" s="133"/>
      <c r="OBL94" s="133"/>
      <c r="OBM94" s="133"/>
      <c r="OBN94" s="133"/>
      <c r="OBO94" s="133"/>
      <c r="OBP94" s="133"/>
      <c r="OBQ94" s="133"/>
      <c r="OBR94" s="133"/>
      <c r="OBS94" s="133"/>
      <c r="OBT94" s="133"/>
      <c r="OBU94" s="133"/>
      <c r="OBV94" s="133"/>
      <c r="OBW94" s="133"/>
      <c r="OBX94" s="133"/>
      <c r="OBY94" s="133"/>
      <c r="OBZ94" s="133"/>
      <c r="OCA94" s="133"/>
      <c r="OCB94" s="133"/>
      <c r="OCC94" s="133"/>
      <c r="OCD94" s="133"/>
      <c r="OCE94" s="133"/>
      <c r="OCF94" s="133"/>
      <c r="OCG94" s="133"/>
      <c r="OCH94" s="133"/>
      <c r="OCI94" s="133"/>
      <c r="OCJ94" s="133"/>
      <c r="OCK94" s="133"/>
      <c r="OCL94" s="133"/>
      <c r="OCM94" s="133"/>
      <c r="OCN94" s="133"/>
      <c r="OCO94" s="133"/>
      <c r="OCP94" s="133"/>
      <c r="OCQ94" s="133"/>
      <c r="OCR94" s="133"/>
      <c r="OCS94" s="133"/>
      <c r="OCT94" s="133"/>
      <c r="OCU94" s="133"/>
      <c r="OCV94" s="133"/>
      <c r="OCW94" s="133"/>
      <c r="OCX94" s="133"/>
      <c r="OCY94" s="133"/>
      <c r="OCZ94" s="133"/>
      <c r="ODA94" s="133"/>
      <c r="ODB94" s="133"/>
      <c r="ODC94" s="133"/>
      <c r="ODD94" s="133"/>
      <c r="ODE94" s="133"/>
      <c r="ODF94" s="133"/>
      <c r="ODG94" s="133"/>
      <c r="ODH94" s="133"/>
      <c r="ODI94" s="133"/>
      <c r="ODJ94" s="133"/>
      <c r="ODK94" s="133"/>
      <c r="ODL94" s="133"/>
      <c r="ODM94" s="133"/>
      <c r="ODN94" s="133"/>
      <c r="ODO94" s="133"/>
      <c r="ODP94" s="133"/>
      <c r="ODQ94" s="133"/>
      <c r="ODR94" s="133"/>
      <c r="ODS94" s="133"/>
      <c r="ODT94" s="133"/>
      <c r="ODU94" s="133"/>
      <c r="ODV94" s="133"/>
      <c r="ODW94" s="133"/>
      <c r="ODX94" s="133"/>
      <c r="ODY94" s="133"/>
      <c r="ODZ94" s="133"/>
      <c r="OEA94" s="133"/>
      <c r="OEB94" s="133"/>
      <c r="OEC94" s="133"/>
      <c r="OED94" s="133"/>
      <c r="OEE94" s="133"/>
      <c r="OEF94" s="133"/>
      <c r="OEG94" s="133"/>
      <c r="OEH94" s="133"/>
      <c r="OEI94" s="133"/>
      <c r="OEJ94" s="133"/>
      <c r="OEK94" s="133"/>
      <c r="OEL94" s="133"/>
      <c r="OEM94" s="133"/>
      <c r="OEN94" s="133"/>
      <c r="OEO94" s="133"/>
      <c r="OEP94" s="133"/>
      <c r="OEQ94" s="133"/>
      <c r="OER94" s="133"/>
      <c r="OES94" s="133"/>
      <c r="OET94" s="133"/>
      <c r="OEU94" s="133"/>
      <c r="OEV94" s="133"/>
      <c r="OEW94" s="133"/>
      <c r="OEX94" s="133"/>
      <c r="OEY94" s="133"/>
      <c r="OEZ94" s="133"/>
      <c r="OFA94" s="133"/>
      <c r="OFB94" s="133"/>
      <c r="OFC94" s="133"/>
      <c r="OFD94" s="133"/>
      <c r="OFE94" s="133"/>
      <c r="OFF94" s="133"/>
      <c r="OFG94" s="133"/>
      <c r="OFH94" s="133"/>
      <c r="OFI94" s="133"/>
      <c r="OFJ94" s="133"/>
      <c r="OFK94" s="133"/>
      <c r="OFL94" s="133"/>
      <c r="OFM94" s="133"/>
      <c r="OFN94" s="133"/>
      <c r="OFO94" s="133"/>
      <c r="OFP94" s="133"/>
      <c r="OFQ94" s="133"/>
      <c r="OFR94" s="133"/>
      <c r="OFS94" s="133"/>
      <c r="OFT94" s="133"/>
      <c r="OFU94" s="133"/>
      <c r="OFV94" s="133"/>
      <c r="OFW94" s="133"/>
      <c r="OFX94" s="133"/>
      <c r="OFY94" s="133"/>
      <c r="OFZ94" s="133"/>
      <c r="OGA94" s="133"/>
      <c r="OGB94" s="133"/>
      <c r="OGC94" s="133"/>
      <c r="OGD94" s="133"/>
      <c r="OGE94" s="133"/>
      <c r="OGF94" s="133"/>
      <c r="OGG94" s="133"/>
      <c r="OGH94" s="133"/>
      <c r="OGI94" s="133"/>
      <c r="OGJ94" s="133"/>
      <c r="OGK94" s="133"/>
      <c r="OGL94" s="133"/>
      <c r="OGM94" s="133"/>
      <c r="OGN94" s="133"/>
      <c r="OGO94" s="133"/>
      <c r="OGP94" s="133"/>
      <c r="OGQ94" s="133"/>
      <c r="OGR94" s="133"/>
      <c r="OGS94" s="133"/>
      <c r="OGT94" s="133"/>
      <c r="OGU94" s="133"/>
      <c r="OGV94" s="133"/>
      <c r="OGW94" s="133"/>
      <c r="OGX94" s="133"/>
      <c r="OGY94" s="133"/>
      <c r="OGZ94" s="133"/>
      <c r="OHA94" s="133"/>
      <c r="OHB94" s="133"/>
      <c r="OHC94" s="133"/>
      <c r="OHD94" s="133"/>
      <c r="OHE94" s="133"/>
      <c r="OHF94" s="133"/>
      <c r="OHG94" s="133"/>
      <c r="OHH94" s="133"/>
      <c r="OHI94" s="133"/>
      <c r="OHJ94" s="133"/>
      <c r="OHK94" s="133"/>
      <c r="OHL94" s="133"/>
      <c r="OHM94" s="133"/>
      <c r="OHN94" s="133"/>
      <c r="OHO94" s="133"/>
      <c r="OHP94" s="133"/>
      <c r="OHQ94" s="133"/>
      <c r="OHR94" s="133"/>
      <c r="OHS94" s="133"/>
      <c r="OHT94" s="133"/>
      <c r="OHU94" s="133"/>
      <c r="OHV94" s="133"/>
      <c r="OHW94" s="133"/>
      <c r="OHX94" s="133"/>
      <c r="OHY94" s="133"/>
      <c r="OHZ94" s="133"/>
      <c r="OIA94" s="133"/>
      <c r="OIB94" s="133"/>
      <c r="OIC94" s="133"/>
      <c r="OID94" s="133"/>
      <c r="OIE94" s="133"/>
      <c r="OIF94" s="133"/>
      <c r="OIG94" s="133"/>
      <c r="OIH94" s="133"/>
      <c r="OII94" s="133"/>
      <c r="OIJ94" s="133"/>
      <c r="OIK94" s="133"/>
      <c r="OIL94" s="133"/>
      <c r="OIM94" s="133"/>
      <c r="OIN94" s="133"/>
      <c r="OIO94" s="133"/>
      <c r="OIP94" s="133"/>
      <c r="OIQ94" s="133"/>
      <c r="OIR94" s="133"/>
      <c r="OIS94" s="133"/>
      <c r="OIT94" s="133"/>
      <c r="OIU94" s="133"/>
      <c r="OIV94" s="133"/>
      <c r="OIW94" s="133"/>
      <c r="OIX94" s="133"/>
      <c r="OIY94" s="133"/>
      <c r="OIZ94" s="133"/>
      <c r="OJA94" s="133"/>
      <c r="OJB94" s="133"/>
      <c r="OJC94" s="133"/>
      <c r="OJD94" s="133"/>
      <c r="OJE94" s="133"/>
      <c r="OJF94" s="133"/>
      <c r="OJG94" s="133"/>
      <c r="OJH94" s="133"/>
      <c r="OJI94" s="133"/>
      <c r="OJJ94" s="133"/>
      <c r="OJK94" s="133"/>
      <c r="OJL94" s="133"/>
      <c r="OJM94" s="133"/>
      <c r="OJN94" s="133"/>
      <c r="OJO94" s="133"/>
      <c r="OJP94" s="133"/>
      <c r="OJQ94" s="133"/>
      <c r="OJR94" s="133"/>
      <c r="OJS94" s="133"/>
      <c r="OJT94" s="133"/>
      <c r="OJU94" s="133"/>
      <c r="OJV94" s="133"/>
      <c r="OJW94" s="133"/>
      <c r="OJX94" s="133"/>
      <c r="OJY94" s="133"/>
      <c r="OJZ94" s="133"/>
      <c r="OKA94" s="133"/>
      <c r="OKB94" s="133"/>
      <c r="OKC94" s="133"/>
      <c r="OKD94" s="133"/>
      <c r="OKE94" s="133"/>
      <c r="OKF94" s="133"/>
      <c r="OKG94" s="133"/>
      <c r="OKH94" s="133"/>
      <c r="OKI94" s="133"/>
      <c r="OKJ94" s="133"/>
      <c r="OKK94" s="133"/>
      <c r="OKL94" s="133"/>
      <c r="OKM94" s="133"/>
      <c r="OKN94" s="133"/>
      <c r="OKO94" s="133"/>
      <c r="OKP94" s="133"/>
      <c r="OKQ94" s="133"/>
      <c r="OKR94" s="133"/>
      <c r="OKS94" s="133"/>
      <c r="OKT94" s="133"/>
      <c r="OKU94" s="133"/>
      <c r="OKV94" s="133"/>
      <c r="OKW94" s="133"/>
      <c r="OKX94" s="133"/>
      <c r="OKY94" s="133"/>
      <c r="OKZ94" s="133"/>
      <c r="OLA94" s="133"/>
      <c r="OLB94" s="133"/>
      <c r="OLC94" s="133"/>
      <c r="OLD94" s="133"/>
      <c r="OLE94" s="133"/>
      <c r="OLF94" s="133"/>
      <c r="OLG94" s="133"/>
      <c r="OLH94" s="133"/>
      <c r="OLI94" s="133"/>
      <c r="OLJ94" s="133"/>
      <c r="OLK94" s="133"/>
      <c r="OLL94" s="133"/>
      <c r="OLM94" s="133"/>
      <c r="OLN94" s="133"/>
      <c r="OLO94" s="133"/>
      <c r="OLP94" s="133"/>
      <c r="OLQ94" s="133"/>
      <c r="OLR94" s="133"/>
      <c r="OLS94" s="133"/>
      <c r="OLT94" s="133"/>
      <c r="OLU94" s="133"/>
      <c r="OLV94" s="133"/>
      <c r="OLW94" s="133"/>
      <c r="OLX94" s="133"/>
      <c r="OLY94" s="133"/>
      <c r="OLZ94" s="133"/>
      <c r="OMA94" s="133"/>
      <c r="OMB94" s="133"/>
      <c r="OMC94" s="133"/>
      <c r="OMD94" s="133"/>
      <c r="OME94" s="133"/>
      <c r="OMF94" s="133"/>
      <c r="OMG94" s="133"/>
      <c r="OMH94" s="133"/>
      <c r="OMI94" s="133"/>
      <c r="OMJ94" s="133"/>
      <c r="OMK94" s="133"/>
      <c r="OML94" s="133"/>
      <c r="OMM94" s="133"/>
      <c r="OMN94" s="133"/>
      <c r="OMO94" s="133"/>
      <c r="OMP94" s="133"/>
      <c r="OMQ94" s="133"/>
      <c r="OMR94" s="133"/>
      <c r="OMS94" s="133"/>
      <c r="OMT94" s="133"/>
      <c r="OMU94" s="133"/>
      <c r="OMV94" s="133"/>
      <c r="OMW94" s="133"/>
      <c r="OMX94" s="133"/>
      <c r="OMY94" s="133"/>
      <c r="OMZ94" s="133"/>
      <c r="ONA94" s="133"/>
      <c r="ONB94" s="133"/>
      <c r="ONC94" s="133"/>
      <c r="OND94" s="133"/>
      <c r="ONE94" s="133"/>
      <c r="ONF94" s="133"/>
      <c r="ONG94" s="133"/>
      <c r="ONH94" s="133"/>
      <c r="ONI94" s="133"/>
      <c r="ONJ94" s="133"/>
      <c r="ONK94" s="133"/>
      <c r="ONL94" s="133"/>
      <c r="ONM94" s="133"/>
      <c r="ONN94" s="133"/>
      <c r="ONO94" s="133"/>
      <c r="ONP94" s="133"/>
      <c r="ONQ94" s="133"/>
      <c r="ONR94" s="133"/>
      <c r="ONS94" s="133"/>
      <c r="ONT94" s="133"/>
      <c r="ONU94" s="133"/>
      <c r="ONV94" s="133"/>
      <c r="ONW94" s="133"/>
      <c r="ONX94" s="133"/>
      <c r="ONY94" s="133"/>
      <c r="ONZ94" s="133"/>
      <c r="OOA94" s="133"/>
      <c r="OOB94" s="133"/>
      <c r="OOC94" s="133"/>
      <c r="OOD94" s="133"/>
      <c r="OOE94" s="133"/>
      <c r="OOF94" s="133"/>
      <c r="OOG94" s="133"/>
      <c r="OOH94" s="133"/>
      <c r="OOI94" s="133"/>
      <c r="OOJ94" s="133"/>
      <c r="OOK94" s="133"/>
      <c r="OOL94" s="133"/>
      <c r="OOM94" s="133"/>
      <c r="OON94" s="133"/>
      <c r="OOO94" s="133"/>
      <c r="OOP94" s="133"/>
      <c r="OOQ94" s="133"/>
      <c r="OOR94" s="133"/>
      <c r="OOS94" s="133"/>
      <c r="OOT94" s="133"/>
      <c r="OOU94" s="133"/>
      <c r="OOV94" s="133"/>
      <c r="OOW94" s="133"/>
      <c r="OOX94" s="133"/>
      <c r="OOY94" s="133"/>
      <c r="OOZ94" s="133"/>
      <c r="OPA94" s="133"/>
      <c r="OPB94" s="133"/>
      <c r="OPC94" s="133"/>
      <c r="OPD94" s="133"/>
      <c r="OPE94" s="133"/>
      <c r="OPF94" s="133"/>
      <c r="OPG94" s="133"/>
      <c r="OPH94" s="133"/>
      <c r="OPI94" s="133"/>
      <c r="OPJ94" s="133"/>
      <c r="OPK94" s="133"/>
      <c r="OPL94" s="133"/>
      <c r="OPM94" s="133"/>
      <c r="OPN94" s="133"/>
      <c r="OPO94" s="133"/>
      <c r="OPP94" s="133"/>
      <c r="OPQ94" s="133"/>
      <c r="OPR94" s="133"/>
      <c r="OPS94" s="133"/>
      <c r="OPT94" s="133"/>
      <c r="OPU94" s="133"/>
      <c r="OPV94" s="133"/>
      <c r="OPW94" s="133"/>
      <c r="OPX94" s="133"/>
      <c r="OPY94" s="133"/>
      <c r="OPZ94" s="133"/>
      <c r="OQA94" s="133"/>
      <c r="OQB94" s="133"/>
      <c r="OQC94" s="133"/>
      <c r="OQD94" s="133"/>
      <c r="OQE94" s="133"/>
      <c r="OQF94" s="133"/>
      <c r="OQG94" s="133"/>
      <c r="OQH94" s="133"/>
      <c r="OQI94" s="133"/>
      <c r="OQJ94" s="133"/>
      <c r="OQK94" s="133"/>
      <c r="OQL94" s="133"/>
      <c r="OQM94" s="133"/>
      <c r="OQN94" s="133"/>
      <c r="OQO94" s="133"/>
      <c r="OQP94" s="133"/>
      <c r="OQQ94" s="133"/>
      <c r="OQR94" s="133"/>
      <c r="OQS94" s="133"/>
      <c r="OQT94" s="133"/>
      <c r="OQU94" s="133"/>
      <c r="OQV94" s="133"/>
      <c r="OQW94" s="133"/>
      <c r="OQX94" s="133"/>
      <c r="OQY94" s="133"/>
      <c r="OQZ94" s="133"/>
      <c r="ORA94" s="133"/>
      <c r="ORB94" s="133"/>
      <c r="ORC94" s="133"/>
      <c r="ORD94" s="133"/>
      <c r="ORE94" s="133"/>
      <c r="ORF94" s="133"/>
      <c r="ORG94" s="133"/>
      <c r="ORH94" s="133"/>
      <c r="ORI94" s="133"/>
      <c r="ORJ94" s="133"/>
      <c r="ORK94" s="133"/>
      <c r="ORL94" s="133"/>
      <c r="ORM94" s="133"/>
      <c r="ORN94" s="133"/>
      <c r="ORO94" s="133"/>
      <c r="ORP94" s="133"/>
      <c r="ORQ94" s="133"/>
      <c r="ORR94" s="133"/>
      <c r="ORS94" s="133"/>
      <c r="ORT94" s="133"/>
      <c r="ORU94" s="133"/>
      <c r="ORV94" s="133"/>
      <c r="ORW94" s="133"/>
      <c r="ORX94" s="133"/>
      <c r="ORY94" s="133"/>
      <c r="ORZ94" s="133"/>
      <c r="OSA94" s="133"/>
      <c r="OSB94" s="133"/>
      <c r="OSC94" s="133"/>
      <c r="OSD94" s="133"/>
      <c r="OSE94" s="133"/>
      <c r="OSF94" s="133"/>
      <c r="OSG94" s="133"/>
      <c r="OSH94" s="133"/>
      <c r="OSI94" s="133"/>
      <c r="OSJ94" s="133"/>
      <c r="OSK94" s="133"/>
      <c r="OSL94" s="133"/>
      <c r="OSM94" s="133"/>
      <c r="OSN94" s="133"/>
      <c r="OSO94" s="133"/>
      <c r="OSP94" s="133"/>
      <c r="OSQ94" s="133"/>
      <c r="OSR94" s="133"/>
      <c r="OSS94" s="133"/>
      <c r="OST94" s="133"/>
      <c r="OSU94" s="133"/>
      <c r="OSV94" s="133"/>
      <c r="OSW94" s="133"/>
      <c r="OSX94" s="133"/>
      <c r="OSY94" s="133"/>
      <c r="OSZ94" s="133"/>
      <c r="OTA94" s="133"/>
      <c r="OTB94" s="133"/>
      <c r="OTC94" s="133"/>
      <c r="OTD94" s="133"/>
      <c r="OTE94" s="133"/>
      <c r="OTF94" s="133"/>
      <c r="OTG94" s="133"/>
      <c r="OTH94" s="133"/>
      <c r="OTI94" s="133"/>
      <c r="OTJ94" s="133"/>
      <c r="OTK94" s="133"/>
      <c r="OTL94" s="133"/>
      <c r="OTM94" s="133"/>
      <c r="OTN94" s="133"/>
      <c r="OTO94" s="133"/>
      <c r="OTP94" s="133"/>
      <c r="OTQ94" s="133"/>
      <c r="OTR94" s="133"/>
      <c r="OTS94" s="133"/>
      <c r="OTT94" s="133"/>
      <c r="OTU94" s="133"/>
      <c r="OTV94" s="133"/>
      <c r="OTW94" s="133"/>
      <c r="OTX94" s="133"/>
      <c r="OTY94" s="133"/>
      <c r="OTZ94" s="133"/>
      <c r="OUA94" s="133"/>
      <c r="OUB94" s="133"/>
      <c r="OUC94" s="133"/>
      <c r="OUD94" s="133"/>
      <c r="OUE94" s="133"/>
      <c r="OUF94" s="133"/>
      <c r="OUG94" s="133"/>
      <c r="OUH94" s="133"/>
      <c r="OUI94" s="133"/>
      <c r="OUJ94" s="133"/>
      <c r="OUK94" s="133"/>
      <c r="OUL94" s="133"/>
      <c r="OUM94" s="133"/>
      <c r="OUN94" s="133"/>
      <c r="OUO94" s="133"/>
      <c r="OUP94" s="133"/>
      <c r="OUQ94" s="133"/>
      <c r="OUR94" s="133"/>
      <c r="OUS94" s="133"/>
      <c r="OUT94" s="133"/>
      <c r="OUU94" s="133"/>
      <c r="OUV94" s="133"/>
      <c r="OUW94" s="133"/>
      <c r="OUX94" s="133"/>
      <c r="OUY94" s="133"/>
      <c r="OUZ94" s="133"/>
      <c r="OVA94" s="133"/>
      <c r="OVB94" s="133"/>
      <c r="OVC94" s="133"/>
      <c r="OVD94" s="133"/>
      <c r="OVE94" s="133"/>
      <c r="OVF94" s="133"/>
      <c r="OVG94" s="133"/>
      <c r="OVH94" s="133"/>
      <c r="OVI94" s="133"/>
      <c r="OVJ94" s="133"/>
      <c r="OVK94" s="133"/>
      <c r="OVL94" s="133"/>
      <c r="OVM94" s="133"/>
      <c r="OVN94" s="133"/>
      <c r="OVO94" s="133"/>
      <c r="OVP94" s="133"/>
      <c r="OVQ94" s="133"/>
      <c r="OVR94" s="133"/>
      <c r="OVS94" s="133"/>
      <c r="OVT94" s="133"/>
      <c r="OVU94" s="133"/>
      <c r="OVV94" s="133"/>
      <c r="OVW94" s="133"/>
      <c r="OVX94" s="133"/>
      <c r="OVY94" s="133"/>
      <c r="OVZ94" s="133"/>
      <c r="OWA94" s="133"/>
      <c r="OWB94" s="133"/>
      <c r="OWC94" s="133"/>
      <c r="OWD94" s="133"/>
      <c r="OWE94" s="133"/>
      <c r="OWF94" s="133"/>
      <c r="OWG94" s="133"/>
      <c r="OWH94" s="133"/>
      <c r="OWI94" s="133"/>
      <c r="OWJ94" s="133"/>
      <c r="OWK94" s="133"/>
      <c r="OWL94" s="133"/>
      <c r="OWM94" s="133"/>
      <c r="OWN94" s="133"/>
      <c r="OWO94" s="133"/>
      <c r="OWP94" s="133"/>
      <c r="OWQ94" s="133"/>
      <c r="OWR94" s="133"/>
      <c r="OWS94" s="133"/>
      <c r="OWT94" s="133"/>
      <c r="OWU94" s="133"/>
      <c r="OWV94" s="133"/>
      <c r="OWW94" s="133"/>
      <c r="OWX94" s="133"/>
      <c r="OWY94" s="133"/>
      <c r="OWZ94" s="133"/>
      <c r="OXA94" s="133"/>
      <c r="OXB94" s="133"/>
      <c r="OXC94" s="133"/>
      <c r="OXD94" s="133"/>
      <c r="OXE94" s="133"/>
      <c r="OXF94" s="133"/>
      <c r="OXG94" s="133"/>
      <c r="OXH94" s="133"/>
      <c r="OXI94" s="133"/>
      <c r="OXJ94" s="133"/>
      <c r="OXK94" s="133"/>
      <c r="OXL94" s="133"/>
      <c r="OXM94" s="133"/>
      <c r="OXN94" s="133"/>
      <c r="OXO94" s="133"/>
      <c r="OXP94" s="133"/>
      <c r="OXQ94" s="133"/>
      <c r="OXR94" s="133"/>
      <c r="OXS94" s="133"/>
      <c r="OXT94" s="133"/>
      <c r="OXU94" s="133"/>
      <c r="OXV94" s="133"/>
      <c r="OXW94" s="133"/>
      <c r="OXX94" s="133"/>
      <c r="OXY94" s="133"/>
      <c r="OXZ94" s="133"/>
      <c r="OYA94" s="133"/>
      <c r="OYB94" s="133"/>
      <c r="OYC94" s="133"/>
      <c r="OYD94" s="133"/>
      <c r="OYE94" s="133"/>
      <c r="OYF94" s="133"/>
      <c r="OYG94" s="133"/>
      <c r="OYH94" s="133"/>
      <c r="OYI94" s="133"/>
      <c r="OYJ94" s="133"/>
      <c r="OYK94" s="133"/>
      <c r="OYL94" s="133"/>
      <c r="OYM94" s="133"/>
      <c r="OYN94" s="133"/>
      <c r="OYO94" s="133"/>
      <c r="OYP94" s="133"/>
      <c r="OYQ94" s="133"/>
      <c r="OYR94" s="133"/>
      <c r="OYS94" s="133"/>
      <c r="OYT94" s="133"/>
      <c r="OYU94" s="133"/>
      <c r="OYV94" s="133"/>
      <c r="OYW94" s="133"/>
      <c r="OYX94" s="133"/>
      <c r="OYY94" s="133"/>
      <c r="OYZ94" s="133"/>
      <c r="OZA94" s="133"/>
      <c r="OZB94" s="133"/>
      <c r="OZC94" s="133"/>
      <c r="OZD94" s="133"/>
      <c r="OZE94" s="133"/>
      <c r="OZF94" s="133"/>
      <c r="OZG94" s="133"/>
      <c r="OZH94" s="133"/>
      <c r="OZI94" s="133"/>
      <c r="OZJ94" s="133"/>
      <c r="OZK94" s="133"/>
      <c r="OZL94" s="133"/>
      <c r="OZM94" s="133"/>
      <c r="OZN94" s="133"/>
      <c r="OZO94" s="133"/>
      <c r="OZP94" s="133"/>
      <c r="OZQ94" s="133"/>
      <c r="OZR94" s="133"/>
      <c r="OZS94" s="133"/>
      <c r="OZT94" s="133"/>
      <c r="OZU94" s="133"/>
      <c r="OZV94" s="133"/>
      <c r="OZW94" s="133"/>
      <c r="OZX94" s="133"/>
      <c r="OZY94" s="133"/>
      <c r="OZZ94" s="133"/>
      <c r="PAA94" s="133"/>
      <c r="PAB94" s="133"/>
      <c r="PAC94" s="133"/>
      <c r="PAD94" s="133"/>
      <c r="PAE94" s="133"/>
      <c r="PAF94" s="133"/>
      <c r="PAG94" s="133"/>
      <c r="PAH94" s="133"/>
      <c r="PAI94" s="133"/>
      <c r="PAJ94" s="133"/>
      <c r="PAK94" s="133"/>
      <c r="PAL94" s="133"/>
      <c r="PAM94" s="133"/>
      <c r="PAN94" s="133"/>
      <c r="PAO94" s="133"/>
      <c r="PAP94" s="133"/>
      <c r="PAQ94" s="133"/>
      <c r="PAR94" s="133"/>
      <c r="PAS94" s="133"/>
      <c r="PAT94" s="133"/>
      <c r="PAU94" s="133"/>
      <c r="PAV94" s="133"/>
      <c r="PAW94" s="133"/>
      <c r="PAX94" s="133"/>
      <c r="PAY94" s="133"/>
      <c r="PAZ94" s="133"/>
      <c r="PBA94" s="133"/>
      <c r="PBB94" s="133"/>
      <c r="PBC94" s="133"/>
      <c r="PBD94" s="133"/>
      <c r="PBE94" s="133"/>
      <c r="PBF94" s="133"/>
      <c r="PBG94" s="133"/>
      <c r="PBH94" s="133"/>
      <c r="PBI94" s="133"/>
      <c r="PBJ94" s="133"/>
      <c r="PBK94" s="133"/>
      <c r="PBL94" s="133"/>
      <c r="PBM94" s="133"/>
      <c r="PBN94" s="133"/>
      <c r="PBO94" s="133"/>
      <c r="PBP94" s="133"/>
      <c r="PBQ94" s="133"/>
      <c r="PBR94" s="133"/>
      <c r="PBS94" s="133"/>
      <c r="PBT94" s="133"/>
      <c r="PBU94" s="133"/>
      <c r="PBV94" s="133"/>
      <c r="PBW94" s="133"/>
      <c r="PBX94" s="133"/>
      <c r="PBY94" s="133"/>
      <c r="PBZ94" s="133"/>
      <c r="PCA94" s="133"/>
      <c r="PCB94" s="133"/>
      <c r="PCC94" s="133"/>
      <c r="PCD94" s="133"/>
      <c r="PCE94" s="133"/>
      <c r="PCF94" s="133"/>
      <c r="PCG94" s="133"/>
      <c r="PCH94" s="133"/>
      <c r="PCI94" s="133"/>
      <c r="PCJ94" s="133"/>
      <c r="PCK94" s="133"/>
      <c r="PCL94" s="133"/>
      <c r="PCM94" s="133"/>
      <c r="PCN94" s="133"/>
      <c r="PCO94" s="133"/>
      <c r="PCP94" s="133"/>
      <c r="PCQ94" s="133"/>
      <c r="PCR94" s="133"/>
      <c r="PCS94" s="133"/>
      <c r="PCT94" s="133"/>
      <c r="PCU94" s="133"/>
      <c r="PCV94" s="133"/>
      <c r="PCW94" s="133"/>
      <c r="PCX94" s="133"/>
      <c r="PCY94" s="133"/>
      <c r="PCZ94" s="133"/>
      <c r="PDA94" s="133"/>
      <c r="PDB94" s="133"/>
      <c r="PDC94" s="133"/>
      <c r="PDD94" s="133"/>
      <c r="PDE94" s="133"/>
      <c r="PDF94" s="133"/>
      <c r="PDG94" s="133"/>
      <c r="PDH94" s="133"/>
      <c r="PDI94" s="133"/>
      <c r="PDJ94" s="133"/>
      <c r="PDK94" s="133"/>
      <c r="PDL94" s="133"/>
      <c r="PDM94" s="133"/>
      <c r="PDN94" s="133"/>
      <c r="PDO94" s="133"/>
      <c r="PDP94" s="133"/>
      <c r="PDQ94" s="133"/>
      <c r="PDR94" s="133"/>
      <c r="PDS94" s="133"/>
      <c r="PDT94" s="133"/>
      <c r="PDU94" s="133"/>
      <c r="PDV94" s="133"/>
      <c r="PDW94" s="133"/>
      <c r="PDX94" s="133"/>
      <c r="PDY94" s="133"/>
      <c r="PDZ94" s="133"/>
      <c r="PEA94" s="133"/>
      <c r="PEB94" s="133"/>
      <c r="PEC94" s="133"/>
      <c r="PED94" s="133"/>
      <c r="PEE94" s="133"/>
      <c r="PEF94" s="133"/>
      <c r="PEG94" s="133"/>
      <c r="PEH94" s="133"/>
      <c r="PEI94" s="133"/>
      <c r="PEJ94" s="133"/>
      <c r="PEK94" s="133"/>
      <c r="PEL94" s="133"/>
      <c r="PEM94" s="133"/>
      <c r="PEN94" s="133"/>
      <c r="PEO94" s="133"/>
      <c r="PEP94" s="133"/>
      <c r="PEQ94" s="133"/>
      <c r="PER94" s="133"/>
      <c r="PES94" s="133"/>
      <c r="PET94" s="133"/>
      <c r="PEU94" s="133"/>
      <c r="PEV94" s="133"/>
      <c r="PEW94" s="133"/>
      <c r="PEX94" s="133"/>
      <c r="PEY94" s="133"/>
      <c r="PEZ94" s="133"/>
      <c r="PFA94" s="133"/>
      <c r="PFB94" s="133"/>
      <c r="PFC94" s="133"/>
      <c r="PFD94" s="133"/>
      <c r="PFE94" s="133"/>
      <c r="PFF94" s="133"/>
      <c r="PFG94" s="133"/>
      <c r="PFH94" s="133"/>
      <c r="PFI94" s="133"/>
      <c r="PFJ94" s="133"/>
      <c r="PFK94" s="133"/>
      <c r="PFL94" s="133"/>
      <c r="PFM94" s="133"/>
      <c r="PFN94" s="133"/>
      <c r="PFO94" s="133"/>
      <c r="PFP94" s="133"/>
      <c r="PFQ94" s="133"/>
      <c r="PFR94" s="133"/>
      <c r="PFS94" s="133"/>
      <c r="PFT94" s="133"/>
      <c r="PFU94" s="133"/>
      <c r="PFV94" s="133"/>
      <c r="PFW94" s="133"/>
      <c r="PFX94" s="133"/>
      <c r="PFY94" s="133"/>
      <c r="PFZ94" s="133"/>
      <c r="PGA94" s="133"/>
      <c r="PGB94" s="133"/>
      <c r="PGC94" s="133"/>
      <c r="PGD94" s="133"/>
      <c r="PGE94" s="133"/>
      <c r="PGF94" s="133"/>
      <c r="PGG94" s="133"/>
      <c r="PGH94" s="133"/>
      <c r="PGI94" s="133"/>
      <c r="PGJ94" s="133"/>
      <c r="PGK94" s="133"/>
      <c r="PGL94" s="133"/>
      <c r="PGM94" s="133"/>
      <c r="PGN94" s="133"/>
      <c r="PGO94" s="133"/>
      <c r="PGP94" s="133"/>
      <c r="PGQ94" s="133"/>
      <c r="PGR94" s="133"/>
      <c r="PGS94" s="133"/>
      <c r="PGT94" s="133"/>
      <c r="PGU94" s="133"/>
      <c r="PGV94" s="133"/>
      <c r="PGW94" s="133"/>
      <c r="PGX94" s="133"/>
      <c r="PGY94" s="133"/>
      <c r="PGZ94" s="133"/>
      <c r="PHA94" s="133"/>
      <c r="PHB94" s="133"/>
      <c r="PHC94" s="133"/>
      <c r="PHD94" s="133"/>
      <c r="PHE94" s="133"/>
      <c r="PHF94" s="133"/>
      <c r="PHG94" s="133"/>
      <c r="PHH94" s="133"/>
      <c r="PHI94" s="133"/>
      <c r="PHJ94" s="133"/>
      <c r="PHK94" s="133"/>
      <c r="PHL94" s="133"/>
      <c r="PHM94" s="133"/>
      <c r="PHN94" s="133"/>
      <c r="PHO94" s="133"/>
      <c r="PHP94" s="133"/>
      <c r="PHQ94" s="133"/>
      <c r="PHR94" s="133"/>
      <c r="PHS94" s="133"/>
      <c r="PHT94" s="133"/>
      <c r="PHU94" s="133"/>
      <c r="PHV94" s="133"/>
      <c r="PHW94" s="133"/>
      <c r="PHX94" s="133"/>
      <c r="PHY94" s="133"/>
      <c r="PHZ94" s="133"/>
      <c r="PIA94" s="133"/>
      <c r="PIB94" s="133"/>
      <c r="PIC94" s="133"/>
      <c r="PID94" s="133"/>
      <c r="PIE94" s="133"/>
      <c r="PIF94" s="133"/>
      <c r="PIG94" s="133"/>
      <c r="PIH94" s="133"/>
      <c r="PII94" s="133"/>
      <c r="PIJ94" s="133"/>
      <c r="PIK94" s="133"/>
      <c r="PIL94" s="133"/>
      <c r="PIM94" s="133"/>
      <c r="PIN94" s="133"/>
      <c r="PIO94" s="133"/>
      <c r="PIP94" s="133"/>
      <c r="PIQ94" s="133"/>
      <c r="PIR94" s="133"/>
      <c r="PIS94" s="133"/>
      <c r="PIT94" s="133"/>
      <c r="PIU94" s="133"/>
      <c r="PIV94" s="133"/>
      <c r="PIW94" s="133"/>
      <c r="PIX94" s="133"/>
      <c r="PIY94" s="133"/>
      <c r="PIZ94" s="133"/>
      <c r="PJA94" s="133"/>
      <c r="PJB94" s="133"/>
      <c r="PJC94" s="133"/>
      <c r="PJD94" s="133"/>
      <c r="PJE94" s="133"/>
      <c r="PJF94" s="133"/>
      <c r="PJG94" s="133"/>
      <c r="PJH94" s="133"/>
      <c r="PJI94" s="133"/>
      <c r="PJJ94" s="133"/>
      <c r="PJK94" s="133"/>
      <c r="PJL94" s="133"/>
      <c r="PJM94" s="133"/>
      <c r="PJN94" s="133"/>
      <c r="PJO94" s="133"/>
      <c r="PJP94" s="133"/>
      <c r="PJQ94" s="133"/>
      <c r="PJR94" s="133"/>
      <c r="PJS94" s="133"/>
      <c r="PJT94" s="133"/>
      <c r="PJU94" s="133"/>
      <c r="PJV94" s="133"/>
      <c r="PJW94" s="133"/>
      <c r="PJX94" s="133"/>
      <c r="PJY94" s="133"/>
      <c r="PJZ94" s="133"/>
      <c r="PKA94" s="133"/>
      <c r="PKB94" s="133"/>
      <c r="PKC94" s="133"/>
      <c r="PKD94" s="133"/>
      <c r="PKE94" s="133"/>
      <c r="PKF94" s="133"/>
      <c r="PKG94" s="133"/>
      <c r="PKH94" s="133"/>
      <c r="PKI94" s="133"/>
      <c r="PKJ94" s="133"/>
      <c r="PKK94" s="133"/>
      <c r="PKL94" s="133"/>
      <c r="PKM94" s="133"/>
      <c r="PKN94" s="133"/>
      <c r="PKO94" s="133"/>
      <c r="PKP94" s="133"/>
      <c r="PKQ94" s="133"/>
      <c r="PKR94" s="133"/>
      <c r="PKS94" s="133"/>
      <c r="PKT94" s="133"/>
      <c r="PKU94" s="133"/>
      <c r="PKV94" s="133"/>
      <c r="PKW94" s="133"/>
      <c r="PKX94" s="133"/>
      <c r="PKY94" s="133"/>
      <c r="PKZ94" s="133"/>
      <c r="PLA94" s="133"/>
      <c r="PLB94" s="133"/>
      <c r="PLC94" s="133"/>
      <c r="PLD94" s="133"/>
      <c r="PLE94" s="133"/>
      <c r="PLF94" s="133"/>
      <c r="PLG94" s="133"/>
      <c r="PLH94" s="133"/>
      <c r="PLI94" s="133"/>
      <c r="PLJ94" s="133"/>
      <c r="PLK94" s="133"/>
      <c r="PLL94" s="133"/>
      <c r="PLM94" s="133"/>
      <c r="PLN94" s="133"/>
      <c r="PLO94" s="133"/>
      <c r="PLP94" s="133"/>
      <c r="PLQ94" s="133"/>
      <c r="PLR94" s="133"/>
      <c r="PLS94" s="133"/>
      <c r="PLT94" s="133"/>
      <c r="PLU94" s="133"/>
      <c r="PLV94" s="133"/>
      <c r="PLW94" s="133"/>
      <c r="PLX94" s="133"/>
      <c r="PLY94" s="133"/>
      <c r="PLZ94" s="133"/>
      <c r="PMA94" s="133"/>
      <c r="PMB94" s="133"/>
      <c r="PMC94" s="133"/>
      <c r="PMD94" s="133"/>
      <c r="PME94" s="133"/>
      <c r="PMF94" s="133"/>
      <c r="PMG94" s="133"/>
      <c r="PMH94" s="133"/>
      <c r="PMI94" s="133"/>
      <c r="PMJ94" s="133"/>
      <c r="PMK94" s="133"/>
      <c r="PML94" s="133"/>
      <c r="PMM94" s="133"/>
      <c r="PMN94" s="133"/>
      <c r="PMO94" s="133"/>
      <c r="PMP94" s="133"/>
      <c r="PMQ94" s="133"/>
      <c r="PMR94" s="133"/>
      <c r="PMS94" s="133"/>
      <c r="PMT94" s="133"/>
      <c r="PMU94" s="133"/>
      <c r="PMV94" s="133"/>
      <c r="PMW94" s="133"/>
      <c r="PMX94" s="133"/>
      <c r="PMY94" s="133"/>
      <c r="PMZ94" s="133"/>
      <c r="PNA94" s="133"/>
      <c r="PNB94" s="133"/>
      <c r="PNC94" s="133"/>
      <c r="PND94" s="133"/>
      <c r="PNE94" s="133"/>
      <c r="PNF94" s="133"/>
      <c r="PNG94" s="133"/>
      <c r="PNH94" s="133"/>
      <c r="PNI94" s="133"/>
      <c r="PNJ94" s="133"/>
      <c r="PNK94" s="133"/>
      <c r="PNL94" s="133"/>
      <c r="PNM94" s="133"/>
      <c r="PNN94" s="133"/>
      <c r="PNO94" s="133"/>
      <c r="PNP94" s="133"/>
      <c r="PNQ94" s="133"/>
      <c r="PNR94" s="133"/>
      <c r="PNS94" s="133"/>
      <c r="PNT94" s="133"/>
      <c r="PNU94" s="133"/>
      <c r="PNV94" s="133"/>
      <c r="PNW94" s="133"/>
      <c r="PNX94" s="133"/>
      <c r="PNY94" s="133"/>
      <c r="PNZ94" s="133"/>
      <c r="POA94" s="133"/>
      <c r="POB94" s="133"/>
      <c r="POC94" s="133"/>
      <c r="POD94" s="133"/>
      <c r="POE94" s="133"/>
      <c r="POF94" s="133"/>
      <c r="POG94" s="133"/>
      <c r="POH94" s="133"/>
      <c r="POI94" s="133"/>
      <c r="POJ94" s="133"/>
      <c r="POK94" s="133"/>
      <c r="POL94" s="133"/>
      <c r="POM94" s="133"/>
      <c r="PON94" s="133"/>
      <c r="POO94" s="133"/>
      <c r="POP94" s="133"/>
      <c r="POQ94" s="133"/>
      <c r="POR94" s="133"/>
      <c r="POS94" s="133"/>
      <c r="POT94" s="133"/>
      <c r="POU94" s="133"/>
      <c r="POV94" s="133"/>
      <c r="POW94" s="133"/>
      <c r="POX94" s="133"/>
      <c r="POY94" s="133"/>
      <c r="POZ94" s="133"/>
      <c r="PPA94" s="133"/>
      <c r="PPB94" s="133"/>
      <c r="PPC94" s="133"/>
      <c r="PPD94" s="133"/>
      <c r="PPE94" s="133"/>
      <c r="PPF94" s="133"/>
      <c r="PPG94" s="133"/>
      <c r="PPH94" s="133"/>
      <c r="PPI94" s="133"/>
      <c r="PPJ94" s="133"/>
      <c r="PPK94" s="133"/>
      <c r="PPL94" s="133"/>
      <c r="PPM94" s="133"/>
      <c r="PPN94" s="133"/>
      <c r="PPO94" s="133"/>
      <c r="PPP94" s="133"/>
      <c r="PPQ94" s="133"/>
      <c r="PPR94" s="133"/>
      <c r="PPS94" s="133"/>
      <c r="PPT94" s="133"/>
      <c r="PPU94" s="133"/>
      <c r="PPV94" s="133"/>
      <c r="PPW94" s="133"/>
      <c r="PPX94" s="133"/>
      <c r="PPY94" s="133"/>
      <c r="PPZ94" s="133"/>
      <c r="PQA94" s="133"/>
      <c r="PQB94" s="133"/>
      <c r="PQC94" s="133"/>
      <c r="PQD94" s="133"/>
      <c r="PQE94" s="133"/>
      <c r="PQF94" s="133"/>
      <c r="PQG94" s="133"/>
      <c r="PQH94" s="133"/>
      <c r="PQI94" s="133"/>
      <c r="PQJ94" s="133"/>
      <c r="PQK94" s="133"/>
      <c r="PQL94" s="133"/>
      <c r="PQM94" s="133"/>
      <c r="PQN94" s="133"/>
      <c r="PQO94" s="133"/>
      <c r="PQP94" s="133"/>
      <c r="PQQ94" s="133"/>
      <c r="PQR94" s="133"/>
      <c r="PQS94" s="133"/>
      <c r="PQT94" s="133"/>
      <c r="PQU94" s="133"/>
      <c r="PQV94" s="133"/>
      <c r="PQW94" s="133"/>
      <c r="PQX94" s="133"/>
      <c r="PQY94" s="133"/>
      <c r="PQZ94" s="133"/>
      <c r="PRA94" s="133"/>
      <c r="PRB94" s="133"/>
      <c r="PRC94" s="133"/>
      <c r="PRD94" s="133"/>
      <c r="PRE94" s="133"/>
      <c r="PRF94" s="133"/>
      <c r="PRG94" s="133"/>
      <c r="PRH94" s="133"/>
      <c r="PRI94" s="133"/>
      <c r="PRJ94" s="133"/>
      <c r="PRK94" s="133"/>
      <c r="PRL94" s="133"/>
      <c r="PRM94" s="133"/>
      <c r="PRN94" s="133"/>
      <c r="PRO94" s="133"/>
      <c r="PRP94" s="133"/>
      <c r="PRQ94" s="133"/>
      <c r="PRR94" s="133"/>
      <c r="PRS94" s="133"/>
      <c r="PRT94" s="133"/>
      <c r="PRU94" s="133"/>
      <c r="PRV94" s="133"/>
      <c r="PRW94" s="133"/>
      <c r="PRX94" s="133"/>
      <c r="PRY94" s="133"/>
      <c r="PRZ94" s="133"/>
      <c r="PSA94" s="133"/>
      <c r="PSB94" s="133"/>
      <c r="PSC94" s="133"/>
      <c r="PSD94" s="133"/>
      <c r="PSE94" s="133"/>
      <c r="PSF94" s="133"/>
      <c r="PSG94" s="133"/>
      <c r="PSH94" s="133"/>
      <c r="PSI94" s="133"/>
      <c r="PSJ94" s="133"/>
      <c r="PSK94" s="133"/>
      <c r="PSL94" s="133"/>
      <c r="PSM94" s="133"/>
      <c r="PSN94" s="133"/>
      <c r="PSO94" s="133"/>
      <c r="PSP94" s="133"/>
      <c r="PSQ94" s="133"/>
      <c r="PSR94" s="133"/>
      <c r="PSS94" s="133"/>
      <c r="PST94" s="133"/>
      <c r="PSU94" s="133"/>
      <c r="PSV94" s="133"/>
      <c r="PSW94" s="133"/>
      <c r="PSX94" s="133"/>
      <c r="PSY94" s="133"/>
      <c r="PSZ94" s="133"/>
      <c r="PTA94" s="133"/>
      <c r="PTB94" s="133"/>
      <c r="PTC94" s="133"/>
      <c r="PTD94" s="133"/>
      <c r="PTE94" s="133"/>
      <c r="PTF94" s="133"/>
      <c r="PTG94" s="133"/>
      <c r="PTH94" s="133"/>
      <c r="PTI94" s="133"/>
      <c r="PTJ94" s="133"/>
      <c r="PTK94" s="133"/>
      <c r="PTL94" s="133"/>
      <c r="PTM94" s="133"/>
      <c r="PTN94" s="133"/>
      <c r="PTO94" s="133"/>
      <c r="PTP94" s="133"/>
      <c r="PTQ94" s="133"/>
      <c r="PTR94" s="133"/>
      <c r="PTS94" s="133"/>
      <c r="PTT94" s="133"/>
      <c r="PTU94" s="133"/>
      <c r="PTV94" s="133"/>
      <c r="PTW94" s="133"/>
      <c r="PTX94" s="133"/>
      <c r="PTY94" s="133"/>
      <c r="PTZ94" s="133"/>
      <c r="PUA94" s="133"/>
      <c r="PUB94" s="133"/>
      <c r="PUC94" s="133"/>
      <c r="PUD94" s="133"/>
      <c r="PUE94" s="133"/>
      <c r="PUF94" s="133"/>
      <c r="PUG94" s="133"/>
      <c r="PUH94" s="133"/>
      <c r="PUI94" s="133"/>
      <c r="PUJ94" s="133"/>
      <c r="PUK94" s="133"/>
      <c r="PUL94" s="133"/>
      <c r="PUM94" s="133"/>
      <c r="PUN94" s="133"/>
      <c r="PUO94" s="133"/>
      <c r="PUP94" s="133"/>
      <c r="PUQ94" s="133"/>
      <c r="PUR94" s="133"/>
      <c r="PUS94" s="133"/>
      <c r="PUT94" s="133"/>
      <c r="PUU94" s="133"/>
      <c r="PUV94" s="133"/>
      <c r="PUW94" s="133"/>
      <c r="PUX94" s="133"/>
      <c r="PUY94" s="133"/>
      <c r="PUZ94" s="133"/>
      <c r="PVA94" s="133"/>
      <c r="PVB94" s="133"/>
      <c r="PVC94" s="133"/>
      <c r="PVD94" s="133"/>
      <c r="PVE94" s="133"/>
      <c r="PVF94" s="133"/>
      <c r="PVG94" s="133"/>
      <c r="PVH94" s="133"/>
      <c r="PVI94" s="133"/>
      <c r="PVJ94" s="133"/>
      <c r="PVK94" s="133"/>
      <c r="PVL94" s="133"/>
      <c r="PVM94" s="133"/>
      <c r="PVN94" s="133"/>
      <c r="PVO94" s="133"/>
      <c r="PVP94" s="133"/>
      <c r="PVQ94" s="133"/>
      <c r="PVR94" s="133"/>
      <c r="PVS94" s="133"/>
      <c r="PVT94" s="133"/>
      <c r="PVU94" s="133"/>
      <c r="PVV94" s="133"/>
      <c r="PVW94" s="133"/>
      <c r="PVX94" s="133"/>
      <c r="PVY94" s="133"/>
      <c r="PVZ94" s="133"/>
      <c r="PWA94" s="133"/>
      <c r="PWB94" s="133"/>
      <c r="PWC94" s="133"/>
      <c r="PWD94" s="133"/>
      <c r="PWE94" s="133"/>
      <c r="PWF94" s="133"/>
      <c r="PWG94" s="133"/>
      <c r="PWH94" s="133"/>
      <c r="PWI94" s="133"/>
      <c r="PWJ94" s="133"/>
      <c r="PWK94" s="133"/>
      <c r="PWL94" s="133"/>
      <c r="PWM94" s="133"/>
      <c r="PWN94" s="133"/>
      <c r="PWO94" s="133"/>
      <c r="PWP94" s="133"/>
      <c r="PWQ94" s="133"/>
      <c r="PWR94" s="133"/>
      <c r="PWS94" s="133"/>
      <c r="PWT94" s="133"/>
      <c r="PWU94" s="133"/>
      <c r="PWV94" s="133"/>
      <c r="PWW94" s="133"/>
      <c r="PWX94" s="133"/>
      <c r="PWY94" s="133"/>
      <c r="PWZ94" s="133"/>
      <c r="PXA94" s="133"/>
      <c r="PXB94" s="133"/>
      <c r="PXC94" s="133"/>
      <c r="PXD94" s="133"/>
      <c r="PXE94" s="133"/>
      <c r="PXF94" s="133"/>
      <c r="PXG94" s="133"/>
      <c r="PXH94" s="133"/>
      <c r="PXI94" s="133"/>
      <c r="PXJ94" s="133"/>
      <c r="PXK94" s="133"/>
      <c r="PXL94" s="133"/>
      <c r="PXM94" s="133"/>
      <c r="PXN94" s="133"/>
      <c r="PXO94" s="133"/>
      <c r="PXP94" s="133"/>
      <c r="PXQ94" s="133"/>
      <c r="PXR94" s="133"/>
      <c r="PXS94" s="133"/>
      <c r="PXT94" s="133"/>
      <c r="PXU94" s="133"/>
      <c r="PXV94" s="133"/>
      <c r="PXW94" s="133"/>
      <c r="PXX94" s="133"/>
      <c r="PXY94" s="133"/>
      <c r="PXZ94" s="133"/>
      <c r="PYA94" s="133"/>
      <c r="PYB94" s="133"/>
      <c r="PYC94" s="133"/>
      <c r="PYD94" s="133"/>
      <c r="PYE94" s="133"/>
      <c r="PYF94" s="133"/>
      <c r="PYG94" s="133"/>
      <c r="PYH94" s="133"/>
      <c r="PYI94" s="133"/>
      <c r="PYJ94" s="133"/>
      <c r="PYK94" s="133"/>
      <c r="PYL94" s="133"/>
      <c r="PYM94" s="133"/>
      <c r="PYN94" s="133"/>
      <c r="PYO94" s="133"/>
      <c r="PYP94" s="133"/>
      <c r="PYQ94" s="133"/>
      <c r="PYR94" s="133"/>
      <c r="PYS94" s="133"/>
      <c r="PYT94" s="133"/>
      <c r="PYU94" s="133"/>
      <c r="PYV94" s="133"/>
      <c r="PYW94" s="133"/>
      <c r="PYX94" s="133"/>
      <c r="PYY94" s="133"/>
      <c r="PYZ94" s="133"/>
      <c r="PZA94" s="133"/>
      <c r="PZB94" s="133"/>
      <c r="PZC94" s="133"/>
      <c r="PZD94" s="133"/>
      <c r="PZE94" s="133"/>
      <c r="PZF94" s="133"/>
      <c r="PZG94" s="133"/>
      <c r="PZH94" s="133"/>
      <c r="PZI94" s="133"/>
      <c r="PZJ94" s="133"/>
      <c r="PZK94" s="133"/>
      <c r="PZL94" s="133"/>
      <c r="PZM94" s="133"/>
      <c r="PZN94" s="133"/>
      <c r="PZO94" s="133"/>
      <c r="PZP94" s="133"/>
      <c r="PZQ94" s="133"/>
      <c r="PZR94" s="133"/>
      <c r="PZS94" s="133"/>
      <c r="PZT94" s="133"/>
      <c r="PZU94" s="133"/>
      <c r="PZV94" s="133"/>
      <c r="PZW94" s="133"/>
      <c r="PZX94" s="133"/>
      <c r="PZY94" s="133"/>
      <c r="PZZ94" s="133"/>
      <c r="QAA94" s="133"/>
      <c r="QAB94" s="133"/>
      <c r="QAC94" s="133"/>
      <c r="QAD94" s="133"/>
      <c r="QAE94" s="133"/>
      <c r="QAF94" s="133"/>
      <c r="QAG94" s="133"/>
      <c r="QAH94" s="133"/>
      <c r="QAI94" s="133"/>
      <c r="QAJ94" s="133"/>
      <c r="QAK94" s="133"/>
      <c r="QAL94" s="133"/>
      <c r="QAM94" s="133"/>
      <c r="QAN94" s="133"/>
      <c r="QAO94" s="133"/>
      <c r="QAP94" s="133"/>
      <c r="QAQ94" s="133"/>
      <c r="QAR94" s="133"/>
      <c r="QAS94" s="133"/>
      <c r="QAT94" s="133"/>
      <c r="QAU94" s="133"/>
      <c r="QAV94" s="133"/>
      <c r="QAW94" s="133"/>
      <c r="QAX94" s="133"/>
      <c r="QAY94" s="133"/>
      <c r="QAZ94" s="133"/>
      <c r="QBA94" s="133"/>
      <c r="QBB94" s="133"/>
      <c r="QBC94" s="133"/>
      <c r="QBD94" s="133"/>
      <c r="QBE94" s="133"/>
      <c r="QBF94" s="133"/>
      <c r="QBG94" s="133"/>
      <c r="QBH94" s="133"/>
      <c r="QBI94" s="133"/>
      <c r="QBJ94" s="133"/>
      <c r="QBK94" s="133"/>
      <c r="QBL94" s="133"/>
      <c r="QBM94" s="133"/>
      <c r="QBN94" s="133"/>
      <c r="QBO94" s="133"/>
      <c r="QBP94" s="133"/>
      <c r="QBQ94" s="133"/>
      <c r="QBR94" s="133"/>
      <c r="QBS94" s="133"/>
      <c r="QBT94" s="133"/>
      <c r="QBU94" s="133"/>
      <c r="QBV94" s="133"/>
      <c r="QBW94" s="133"/>
      <c r="QBX94" s="133"/>
      <c r="QBY94" s="133"/>
      <c r="QBZ94" s="133"/>
      <c r="QCA94" s="133"/>
      <c r="QCB94" s="133"/>
      <c r="QCC94" s="133"/>
      <c r="QCD94" s="133"/>
      <c r="QCE94" s="133"/>
      <c r="QCF94" s="133"/>
      <c r="QCG94" s="133"/>
      <c r="QCH94" s="133"/>
      <c r="QCI94" s="133"/>
      <c r="QCJ94" s="133"/>
      <c r="QCK94" s="133"/>
      <c r="QCL94" s="133"/>
      <c r="QCM94" s="133"/>
      <c r="QCN94" s="133"/>
      <c r="QCO94" s="133"/>
      <c r="QCP94" s="133"/>
      <c r="QCQ94" s="133"/>
      <c r="QCR94" s="133"/>
      <c r="QCS94" s="133"/>
      <c r="QCT94" s="133"/>
      <c r="QCU94" s="133"/>
      <c r="QCV94" s="133"/>
      <c r="QCW94" s="133"/>
      <c r="QCX94" s="133"/>
      <c r="QCY94" s="133"/>
      <c r="QCZ94" s="133"/>
      <c r="QDA94" s="133"/>
      <c r="QDB94" s="133"/>
      <c r="QDC94" s="133"/>
      <c r="QDD94" s="133"/>
      <c r="QDE94" s="133"/>
      <c r="QDF94" s="133"/>
      <c r="QDG94" s="133"/>
      <c r="QDH94" s="133"/>
      <c r="QDI94" s="133"/>
      <c r="QDJ94" s="133"/>
      <c r="QDK94" s="133"/>
      <c r="QDL94" s="133"/>
      <c r="QDM94" s="133"/>
      <c r="QDN94" s="133"/>
      <c r="QDO94" s="133"/>
      <c r="QDP94" s="133"/>
      <c r="QDQ94" s="133"/>
      <c r="QDR94" s="133"/>
      <c r="QDS94" s="133"/>
      <c r="QDT94" s="133"/>
      <c r="QDU94" s="133"/>
      <c r="QDV94" s="133"/>
      <c r="QDW94" s="133"/>
      <c r="QDX94" s="133"/>
      <c r="QDY94" s="133"/>
      <c r="QDZ94" s="133"/>
      <c r="QEA94" s="133"/>
      <c r="QEB94" s="133"/>
      <c r="QEC94" s="133"/>
      <c r="QED94" s="133"/>
      <c r="QEE94" s="133"/>
      <c r="QEF94" s="133"/>
      <c r="QEG94" s="133"/>
      <c r="QEH94" s="133"/>
      <c r="QEI94" s="133"/>
      <c r="QEJ94" s="133"/>
      <c r="QEK94" s="133"/>
      <c r="QEL94" s="133"/>
      <c r="QEM94" s="133"/>
      <c r="QEN94" s="133"/>
      <c r="QEO94" s="133"/>
      <c r="QEP94" s="133"/>
      <c r="QEQ94" s="133"/>
      <c r="QER94" s="133"/>
      <c r="QES94" s="133"/>
      <c r="QET94" s="133"/>
      <c r="QEU94" s="133"/>
      <c r="QEV94" s="133"/>
      <c r="QEW94" s="133"/>
      <c r="QEX94" s="133"/>
      <c r="QEY94" s="133"/>
      <c r="QEZ94" s="133"/>
      <c r="QFA94" s="133"/>
      <c r="QFB94" s="133"/>
      <c r="QFC94" s="133"/>
      <c r="QFD94" s="133"/>
      <c r="QFE94" s="133"/>
      <c r="QFF94" s="133"/>
      <c r="QFG94" s="133"/>
      <c r="QFH94" s="133"/>
      <c r="QFI94" s="133"/>
      <c r="QFJ94" s="133"/>
      <c r="QFK94" s="133"/>
      <c r="QFL94" s="133"/>
      <c r="QFM94" s="133"/>
      <c r="QFN94" s="133"/>
      <c r="QFO94" s="133"/>
      <c r="QFP94" s="133"/>
      <c r="QFQ94" s="133"/>
      <c r="QFR94" s="133"/>
      <c r="QFS94" s="133"/>
      <c r="QFT94" s="133"/>
      <c r="QFU94" s="133"/>
      <c r="QFV94" s="133"/>
      <c r="QFW94" s="133"/>
      <c r="QFX94" s="133"/>
      <c r="QFY94" s="133"/>
      <c r="QFZ94" s="133"/>
      <c r="QGA94" s="133"/>
      <c r="QGB94" s="133"/>
      <c r="QGC94" s="133"/>
      <c r="QGD94" s="133"/>
      <c r="QGE94" s="133"/>
      <c r="QGF94" s="133"/>
      <c r="QGG94" s="133"/>
      <c r="QGH94" s="133"/>
      <c r="QGI94" s="133"/>
      <c r="QGJ94" s="133"/>
      <c r="QGK94" s="133"/>
      <c r="QGL94" s="133"/>
      <c r="QGM94" s="133"/>
      <c r="QGN94" s="133"/>
      <c r="QGO94" s="133"/>
      <c r="QGP94" s="133"/>
      <c r="QGQ94" s="133"/>
      <c r="QGR94" s="133"/>
      <c r="QGS94" s="133"/>
      <c r="QGT94" s="133"/>
      <c r="QGU94" s="133"/>
      <c r="QGV94" s="133"/>
      <c r="QGW94" s="133"/>
      <c r="QGX94" s="133"/>
      <c r="QGY94" s="133"/>
      <c r="QGZ94" s="133"/>
      <c r="QHA94" s="133"/>
      <c r="QHB94" s="133"/>
      <c r="QHC94" s="133"/>
      <c r="QHD94" s="133"/>
      <c r="QHE94" s="133"/>
      <c r="QHF94" s="133"/>
      <c r="QHG94" s="133"/>
      <c r="QHH94" s="133"/>
      <c r="QHI94" s="133"/>
      <c r="QHJ94" s="133"/>
      <c r="QHK94" s="133"/>
      <c r="QHL94" s="133"/>
      <c r="QHM94" s="133"/>
      <c r="QHN94" s="133"/>
      <c r="QHO94" s="133"/>
      <c r="QHP94" s="133"/>
      <c r="QHQ94" s="133"/>
      <c r="QHR94" s="133"/>
      <c r="QHS94" s="133"/>
      <c r="QHT94" s="133"/>
      <c r="QHU94" s="133"/>
      <c r="QHV94" s="133"/>
      <c r="QHW94" s="133"/>
      <c r="QHX94" s="133"/>
      <c r="QHY94" s="133"/>
      <c r="QHZ94" s="133"/>
      <c r="QIA94" s="133"/>
      <c r="QIB94" s="133"/>
      <c r="QIC94" s="133"/>
      <c r="QID94" s="133"/>
      <c r="QIE94" s="133"/>
      <c r="QIF94" s="133"/>
      <c r="QIG94" s="133"/>
      <c r="QIH94" s="133"/>
      <c r="QII94" s="133"/>
      <c r="QIJ94" s="133"/>
      <c r="QIK94" s="133"/>
      <c r="QIL94" s="133"/>
      <c r="QIM94" s="133"/>
      <c r="QIN94" s="133"/>
      <c r="QIO94" s="133"/>
      <c r="QIP94" s="133"/>
      <c r="QIQ94" s="133"/>
      <c r="QIR94" s="133"/>
      <c r="QIS94" s="133"/>
      <c r="QIT94" s="133"/>
      <c r="QIU94" s="133"/>
      <c r="QIV94" s="133"/>
      <c r="QIW94" s="133"/>
      <c r="QIX94" s="133"/>
      <c r="QIY94" s="133"/>
      <c r="QIZ94" s="133"/>
      <c r="QJA94" s="133"/>
      <c r="QJB94" s="133"/>
      <c r="QJC94" s="133"/>
      <c r="QJD94" s="133"/>
      <c r="QJE94" s="133"/>
      <c r="QJF94" s="133"/>
      <c r="QJG94" s="133"/>
      <c r="QJH94" s="133"/>
      <c r="QJI94" s="133"/>
      <c r="QJJ94" s="133"/>
      <c r="QJK94" s="133"/>
      <c r="QJL94" s="133"/>
      <c r="QJM94" s="133"/>
      <c r="QJN94" s="133"/>
      <c r="QJO94" s="133"/>
      <c r="QJP94" s="133"/>
      <c r="QJQ94" s="133"/>
      <c r="QJR94" s="133"/>
      <c r="QJS94" s="133"/>
      <c r="QJT94" s="133"/>
      <c r="QJU94" s="133"/>
      <c r="QJV94" s="133"/>
      <c r="QJW94" s="133"/>
      <c r="QJX94" s="133"/>
      <c r="QJY94" s="133"/>
      <c r="QJZ94" s="133"/>
      <c r="QKA94" s="133"/>
      <c r="QKB94" s="133"/>
      <c r="QKC94" s="133"/>
      <c r="QKD94" s="133"/>
      <c r="QKE94" s="133"/>
      <c r="QKF94" s="133"/>
      <c r="QKG94" s="133"/>
      <c r="QKH94" s="133"/>
      <c r="QKI94" s="133"/>
      <c r="QKJ94" s="133"/>
      <c r="QKK94" s="133"/>
      <c r="QKL94" s="133"/>
      <c r="QKM94" s="133"/>
      <c r="QKN94" s="133"/>
      <c r="QKO94" s="133"/>
      <c r="QKP94" s="133"/>
      <c r="QKQ94" s="133"/>
      <c r="QKR94" s="133"/>
      <c r="QKS94" s="133"/>
      <c r="QKT94" s="133"/>
      <c r="QKU94" s="133"/>
      <c r="QKV94" s="133"/>
      <c r="QKW94" s="133"/>
      <c r="QKX94" s="133"/>
      <c r="QKY94" s="133"/>
      <c r="QKZ94" s="133"/>
      <c r="QLA94" s="133"/>
      <c r="QLB94" s="133"/>
      <c r="QLC94" s="133"/>
      <c r="QLD94" s="133"/>
      <c r="QLE94" s="133"/>
      <c r="QLF94" s="133"/>
      <c r="QLG94" s="133"/>
      <c r="QLH94" s="133"/>
      <c r="QLI94" s="133"/>
      <c r="QLJ94" s="133"/>
      <c r="QLK94" s="133"/>
      <c r="QLL94" s="133"/>
      <c r="QLM94" s="133"/>
      <c r="QLN94" s="133"/>
      <c r="QLO94" s="133"/>
      <c r="QLP94" s="133"/>
      <c r="QLQ94" s="133"/>
      <c r="QLR94" s="133"/>
      <c r="QLS94" s="133"/>
      <c r="QLT94" s="133"/>
      <c r="QLU94" s="133"/>
      <c r="QLV94" s="133"/>
      <c r="QLW94" s="133"/>
      <c r="QLX94" s="133"/>
      <c r="QLY94" s="133"/>
      <c r="QLZ94" s="133"/>
      <c r="QMA94" s="133"/>
      <c r="QMB94" s="133"/>
      <c r="QMC94" s="133"/>
      <c r="QMD94" s="133"/>
      <c r="QME94" s="133"/>
      <c r="QMF94" s="133"/>
      <c r="QMG94" s="133"/>
      <c r="QMH94" s="133"/>
      <c r="QMI94" s="133"/>
      <c r="QMJ94" s="133"/>
      <c r="QMK94" s="133"/>
      <c r="QML94" s="133"/>
      <c r="QMM94" s="133"/>
      <c r="QMN94" s="133"/>
      <c r="QMO94" s="133"/>
      <c r="QMP94" s="133"/>
      <c r="QMQ94" s="133"/>
      <c r="QMR94" s="133"/>
      <c r="QMS94" s="133"/>
      <c r="QMT94" s="133"/>
      <c r="QMU94" s="133"/>
      <c r="QMV94" s="133"/>
      <c r="QMW94" s="133"/>
      <c r="QMX94" s="133"/>
      <c r="QMY94" s="133"/>
      <c r="QMZ94" s="133"/>
      <c r="QNA94" s="133"/>
      <c r="QNB94" s="133"/>
      <c r="QNC94" s="133"/>
      <c r="QND94" s="133"/>
      <c r="QNE94" s="133"/>
      <c r="QNF94" s="133"/>
      <c r="QNG94" s="133"/>
      <c r="QNH94" s="133"/>
      <c r="QNI94" s="133"/>
      <c r="QNJ94" s="133"/>
      <c r="QNK94" s="133"/>
      <c r="QNL94" s="133"/>
      <c r="QNM94" s="133"/>
      <c r="QNN94" s="133"/>
      <c r="QNO94" s="133"/>
      <c r="QNP94" s="133"/>
      <c r="QNQ94" s="133"/>
      <c r="QNR94" s="133"/>
      <c r="QNS94" s="133"/>
      <c r="QNT94" s="133"/>
      <c r="QNU94" s="133"/>
      <c r="QNV94" s="133"/>
      <c r="QNW94" s="133"/>
      <c r="QNX94" s="133"/>
      <c r="QNY94" s="133"/>
      <c r="QNZ94" s="133"/>
      <c r="QOA94" s="133"/>
      <c r="QOB94" s="133"/>
      <c r="QOC94" s="133"/>
      <c r="QOD94" s="133"/>
      <c r="QOE94" s="133"/>
      <c r="QOF94" s="133"/>
      <c r="QOG94" s="133"/>
      <c r="QOH94" s="133"/>
      <c r="QOI94" s="133"/>
      <c r="QOJ94" s="133"/>
      <c r="QOK94" s="133"/>
      <c r="QOL94" s="133"/>
      <c r="QOM94" s="133"/>
      <c r="QON94" s="133"/>
      <c r="QOO94" s="133"/>
      <c r="QOP94" s="133"/>
      <c r="QOQ94" s="133"/>
      <c r="QOR94" s="133"/>
      <c r="QOS94" s="133"/>
      <c r="QOT94" s="133"/>
      <c r="QOU94" s="133"/>
      <c r="QOV94" s="133"/>
      <c r="QOW94" s="133"/>
      <c r="QOX94" s="133"/>
      <c r="QOY94" s="133"/>
      <c r="QOZ94" s="133"/>
      <c r="QPA94" s="133"/>
      <c r="QPB94" s="133"/>
      <c r="QPC94" s="133"/>
      <c r="QPD94" s="133"/>
      <c r="QPE94" s="133"/>
      <c r="QPF94" s="133"/>
      <c r="QPG94" s="133"/>
      <c r="QPH94" s="133"/>
      <c r="QPI94" s="133"/>
      <c r="QPJ94" s="133"/>
      <c r="QPK94" s="133"/>
      <c r="QPL94" s="133"/>
      <c r="QPM94" s="133"/>
      <c r="QPN94" s="133"/>
      <c r="QPO94" s="133"/>
      <c r="QPP94" s="133"/>
      <c r="QPQ94" s="133"/>
      <c r="QPR94" s="133"/>
      <c r="QPS94" s="133"/>
      <c r="QPT94" s="133"/>
      <c r="QPU94" s="133"/>
      <c r="QPV94" s="133"/>
      <c r="QPW94" s="133"/>
      <c r="QPX94" s="133"/>
      <c r="QPY94" s="133"/>
      <c r="QPZ94" s="133"/>
      <c r="QQA94" s="133"/>
      <c r="QQB94" s="133"/>
      <c r="QQC94" s="133"/>
      <c r="QQD94" s="133"/>
      <c r="QQE94" s="133"/>
      <c r="QQF94" s="133"/>
      <c r="QQG94" s="133"/>
      <c r="QQH94" s="133"/>
      <c r="QQI94" s="133"/>
      <c r="QQJ94" s="133"/>
      <c r="QQK94" s="133"/>
      <c r="QQL94" s="133"/>
      <c r="QQM94" s="133"/>
      <c r="QQN94" s="133"/>
      <c r="QQO94" s="133"/>
      <c r="QQP94" s="133"/>
      <c r="QQQ94" s="133"/>
      <c r="QQR94" s="133"/>
      <c r="QQS94" s="133"/>
      <c r="QQT94" s="133"/>
      <c r="QQU94" s="133"/>
      <c r="QQV94" s="133"/>
      <c r="QQW94" s="133"/>
      <c r="QQX94" s="133"/>
      <c r="QQY94" s="133"/>
      <c r="QQZ94" s="133"/>
      <c r="QRA94" s="133"/>
      <c r="QRB94" s="133"/>
      <c r="QRC94" s="133"/>
      <c r="QRD94" s="133"/>
      <c r="QRE94" s="133"/>
      <c r="QRF94" s="133"/>
      <c r="QRG94" s="133"/>
      <c r="QRH94" s="133"/>
      <c r="QRI94" s="133"/>
      <c r="QRJ94" s="133"/>
      <c r="QRK94" s="133"/>
      <c r="QRL94" s="133"/>
      <c r="QRM94" s="133"/>
      <c r="QRN94" s="133"/>
      <c r="QRO94" s="133"/>
      <c r="QRP94" s="133"/>
      <c r="QRQ94" s="133"/>
      <c r="QRR94" s="133"/>
      <c r="QRS94" s="133"/>
      <c r="QRT94" s="133"/>
      <c r="QRU94" s="133"/>
      <c r="QRV94" s="133"/>
      <c r="QRW94" s="133"/>
      <c r="QRX94" s="133"/>
      <c r="QRY94" s="133"/>
      <c r="QRZ94" s="133"/>
      <c r="QSA94" s="133"/>
      <c r="QSB94" s="133"/>
      <c r="QSC94" s="133"/>
      <c r="QSD94" s="133"/>
      <c r="QSE94" s="133"/>
      <c r="QSF94" s="133"/>
      <c r="QSG94" s="133"/>
      <c r="QSH94" s="133"/>
      <c r="QSI94" s="133"/>
      <c r="QSJ94" s="133"/>
      <c r="QSK94" s="133"/>
      <c r="QSL94" s="133"/>
      <c r="QSM94" s="133"/>
      <c r="QSN94" s="133"/>
      <c r="QSO94" s="133"/>
      <c r="QSP94" s="133"/>
      <c r="QSQ94" s="133"/>
      <c r="QSR94" s="133"/>
      <c r="QSS94" s="133"/>
      <c r="QST94" s="133"/>
      <c r="QSU94" s="133"/>
      <c r="QSV94" s="133"/>
      <c r="QSW94" s="133"/>
      <c r="QSX94" s="133"/>
      <c r="QSY94" s="133"/>
      <c r="QSZ94" s="133"/>
      <c r="QTA94" s="133"/>
      <c r="QTB94" s="133"/>
      <c r="QTC94" s="133"/>
      <c r="QTD94" s="133"/>
      <c r="QTE94" s="133"/>
      <c r="QTF94" s="133"/>
      <c r="QTG94" s="133"/>
      <c r="QTH94" s="133"/>
      <c r="QTI94" s="133"/>
      <c r="QTJ94" s="133"/>
      <c r="QTK94" s="133"/>
      <c r="QTL94" s="133"/>
      <c r="QTM94" s="133"/>
      <c r="QTN94" s="133"/>
      <c r="QTO94" s="133"/>
      <c r="QTP94" s="133"/>
      <c r="QTQ94" s="133"/>
      <c r="QTR94" s="133"/>
      <c r="QTS94" s="133"/>
      <c r="QTT94" s="133"/>
      <c r="QTU94" s="133"/>
      <c r="QTV94" s="133"/>
      <c r="QTW94" s="133"/>
      <c r="QTX94" s="133"/>
      <c r="QTY94" s="133"/>
      <c r="QTZ94" s="133"/>
      <c r="QUA94" s="133"/>
      <c r="QUB94" s="133"/>
      <c r="QUC94" s="133"/>
      <c r="QUD94" s="133"/>
      <c r="QUE94" s="133"/>
      <c r="QUF94" s="133"/>
      <c r="QUG94" s="133"/>
      <c r="QUH94" s="133"/>
      <c r="QUI94" s="133"/>
      <c r="QUJ94" s="133"/>
      <c r="QUK94" s="133"/>
      <c r="QUL94" s="133"/>
      <c r="QUM94" s="133"/>
      <c r="QUN94" s="133"/>
      <c r="QUO94" s="133"/>
      <c r="QUP94" s="133"/>
      <c r="QUQ94" s="133"/>
      <c r="QUR94" s="133"/>
      <c r="QUS94" s="133"/>
      <c r="QUT94" s="133"/>
      <c r="QUU94" s="133"/>
      <c r="QUV94" s="133"/>
      <c r="QUW94" s="133"/>
      <c r="QUX94" s="133"/>
      <c r="QUY94" s="133"/>
      <c r="QUZ94" s="133"/>
      <c r="QVA94" s="133"/>
      <c r="QVB94" s="133"/>
      <c r="QVC94" s="133"/>
      <c r="QVD94" s="133"/>
      <c r="QVE94" s="133"/>
      <c r="QVF94" s="133"/>
      <c r="QVG94" s="133"/>
      <c r="QVH94" s="133"/>
      <c r="QVI94" s="133"/>
      <c r="QVJ94" s="133"/>
      <c r="QVK94" s="133"/>
      <c r="QVL94" s="133"/>
      <c r="QVM94" s="133"/>
      <c r="QVN94" s="133"/>
      <c r="QVO94" s="133"/>
      <c r="QVP94" s="133"/>
      <c r="QVQ94" s="133"/>
      <c r="QVR94" s="133"/>
      <c r="QVS94" s="133"/>
      <c r="QVT94" s="133"/>
      <c r="QVU94" s="133"/>
      <c r="QVV94" s="133"/>
      <c r="QVW94" s="133"/>
      <c r="QVX94" s="133"/>
      <c r="QVY94" s="133"/>
      <c r="QVZ94" s="133"/>
      <c r="QWA94" s="133"/>
      <c r="QWB94" s="133"/>
      <c r="QWC94" s="133"/>
      <c r="QWD94" s="133"/>
      <c r="QWE94" s="133"/>
      <c r="QWF94" s="133"/>
      <c r="QWG94" s="133"/>
      <c r="QWH94" s="133"/>
      <c r="QWI94" s="133"/>
      <c r="QWJ94" s="133"/>
      <c r="QWK94" s="133"/>
      <c r="QWL94" s="133"/>
      <c r="QWM94" s="133"/>
      <c r="QWN94" s="133"/>
      <c r="QWO94" s="133"/>
      <c r="QWP94" s="133"/>
      <c r="QWQ94" s="133"/>
      <c r="QWR94" s="133"/>
      <c r="QWS94" s="133"/>
      <c r="QWT94" s="133"/>
      <c r="QWU94" s="133"/>
      <c r="QWV94" s="133"/>
      <c r="QWW94" s="133"/>
      <c r="QWX94" s="133"/>
      <c r="QWY94" s="133"/>
      <c r="QWZ94" s="133"/>
      <c r="QXA94" s="133"/>
      <c r="QXB94" s="133"/>
      <c r="QXC94" s="133"/>
      <c r="QXD94" s="133"/>
      <c r="QXE94" s="133"/>
      <c r="QXF94" s="133"/>
      <c r="QXG94" s="133"/>
      <c r="QXH94" s="133"/>
      <c r="QXI94" s="133"/>
      <c r="QXJ94" s="133"/>
      <c r="QXK94" s="133"/>
      <c r="QXL94" s="133"/>
      <c r="QXM94" s="133"/>
      <c r="QXN94" s="133"/>
      <c r="QXO94" s="133"/>
      <c r="QXP94" s="133"/>
      <c r="QXQ94" s="133"/>
      <c r="QXR94" s="133"/>
      <c r="QXS94" s="133"/>
      <c r="QXT94" s="133"/>
      <c r="QXU94" s="133"/>
      <c r="QXV94" s="133"/>
      <c r="QXW94" s="133"/>
      <c r="QXX94" s="133"/>
      <c r="QXY94" s="133"/>
      <c r="QXZ94" s="133"/>
      <c r="QYA94" s="133"/>
      <c r="QYB94" s="133"/>
      <c r="QYC94" s="133"/>
      <c r="QYD94" s="133"/>
      <c r="QYE94" s="133"/>
      <c r="QYF94" s="133"/>
      <c r="QYG94" s="133"/>
      <c r="QYH94" s="133"/>
      <c r="QYI94" s="133"/>
      <c r="QYJ94" s="133"/>
      <c r="QYK94" s="133"/>
      <c r="QYL94" s="133"/>
      <c r="QYM94" s="133"/>
      <c r="QYN94" s="133"/>
      <c r="QYO94" s="133"/>
      <c r="QYP94" s="133"/>
      <c r="QYQ94" s="133"/>
      <c r="QYR94" s="133"/>
      <c r="QYS94" s="133"/>
      <c r="QYT94" s="133"/>
      <c r="QYU94" s="133"/>
      <c r="QYV94" s="133"/>
      <c r="QYW94" s="133"/>
      <c r="QYX94" s="133"/>
      <c r="QYY94" s="133"/>
      <c r="QYZ94" s="133"/>
      <c r="QZA94" s="133"/>
      <c r="QZB94" s="133"/>
      <c r="QZC94" s="133"/>
      <c r="QZD94" s="133"/>
      <c r="QZE94" s="133"/>
      <c r="QZF94" s="133"/>
      <c r="QZG94" s="133"/>
      <c r="QZH94" s="133"/>
      <c r="QZI94" s="133"/>
      <c r="QZJ94" s="133"/>
      <c r="QZK94" s="133"/>
      <c r="QZL94" s="133"/>
      <c r="QZM94" s="133"/>
      <c r="QZN94" s="133"/>
      <c r="QZO94" s="133"/>
      <c r="QZP94" s="133"/>
      <c r="QZQ94" s="133"/>
      <c r="QZR94" s="133"/>
      <c r="QZS94" s="133"/>
      <c r="QZT94" s="133"/>
      <c r="QZU94" s="133"/>
      <c r="QZV94" s="133"/>
      <c r="QZW94" s="133"/>
      <c r="QZX94" s="133"/>
      <c r="QZY94" s="133"/>
      <c r="QZZ94" s="133"/>
      <c r="RAA94" s="133"/>
      <c r="RAB94" s="133"/>
      <c r="RAC94" s="133"/>
      <c r="RAD94" s="133"/>
      <c r="RAE94" s="133"/>
      <c r="RAF94" s="133"/>
      <c r="RAG94" s="133"/>
      <c r="RAH94" s="133"/>
      <c r="RAI94" s="133"/>
      <c r="RAJ94" s="133"/>
      <c r="RAK94" s="133"/>
      <c r="RAL94" s="133"/>
      <c r="RAM94" s="133"/>
      <c r="RAN94" s="133"/>
      <c r="RAO94" s="133"/>
      <c r="RAP94" s="133"/>
      <c r="RAQ94" s="133"/>
      <c r="RAR94" s="133"/>
      <c r="RAS94" s="133"/>
      <c r="RAT94" s="133"/>
      <c r="RAU94" s="133"/>
      <c r="RAV94" s="133"/>
      <c r="RAW94" s="133"/>
      <c r="RAX94" s="133"/>
      <c r="RAY94" s="133"/>
      <c r="RAZ94" s="133"/>
      <c r="RBA94" s="133"/>
      <c r="RBB94" s="133"/>
      <c r="RBC94" s="133"/>
      <c r="RBD94" s="133"/>
      <c r="RBE94" s="133"/>
      <c r="RBF94" s="133"/>
      <c r="RBG94" s="133"/>
      <c r="RBH94" s="133"/>
      <c r="RBI94" s="133"/>
      <c r="RBJ94" s="133"/>
      <c r="RBK94" s="133"/>
      <c r="RBL94" s="133"/>
      <c r="RBM94" s="133"/>
      <c r="RBN94" s="133"/>
      <c r="RBO94" s="133"/>
      <c r="RBP94" s="133"/>
      <c r="RBQ94" s="133"/>
      <c r="RBR94" s="133"/>
      <c r="RBS94" s="133"/>
      <c r="RBT94" s="133"/>
      <c r="RBU94" s="133"/>
      <c r="RBV94" s="133"/>
      <c r="RBW94" s="133"/>
      <c r="RBX94" s="133"/>
      <c r="RBY94" s="133"/>
      <c r="RBZ94" s="133"/>
      <c r="RCA94" s="133"/>
      <c r="RCB94" s="133"/>
      <c r="RCC94" s="133"/>
      <c r="RCD94" s="133"/>
      <c r="RCE94" s="133"/>
      <c r="RCF94" s="133"/>
      <c r="RCG94" s="133"/>
      <c r="RCH94" s="133"/>
      <c r="RCI94" s="133"/>
      <c r="RCJ94" s="133"/>
      <c r="RCK94" s="133"/>
      <c r="RCL94" s="133"/>
      <c r="RCM94" s="133"/>
      <c r="RCN94" s="133"/>
      <c r="RCO94" s="133"/>
      <c r="RCP94" s="133"/>
      <c r="RCQ94" s="133"/>
      <c r="RCR94" s="133"/>
      <c r="RCS94" s="133"/>
      <c r="RCT94" s="133"/>
      <c r="RCU94" s="133"/>
      <c r="RCV94" s="133"/>
      <c r="RCW94" s="133"/>
      <c r="RCX94" s="133"/>
      <c r="RCY94" s="133"/>
      <c r="RCZ94" s="133"/>
      <c r="RDA94" s="133"/>
      <c r="RDB94" s="133"/>
      <c r="RDC94" s="133"/>
      <c r="RDD94" s="133"/>
      <c r="RDE94" s="133"/>
      <c r="RDF94" s="133"/>
      <c r="RDG94" s="133"/>
      <c r="RDH94" s="133"/>
      <c r="RDI94" s="133"/>
      <c r="RDJ94" s="133"/>
      <c r="RDK94" s="133"/>
      <c r="RDL94" s="133"/>
      <c r="RDM94" s="133"/>
      <c r="RDN94" s="133"/>
      <c r="RDO94" s="133"/>
      <c r="RDP94" s="133"/>
      <c r="RDQ94" s="133"/>
      <c r="RDR94" s="133"/>
      <c r="RDS94" s="133"/>
      <c r="RDT94" s="133"/>
      <c r="RDU94" s="133"/>
      <c r="RDV94" s="133"/>
      <c r="RDW94" s="133"/>
      <c r="RDX94" s="133"/>
      <c r="RDY94" s="133"/>
      <c r="RDZ94" s="133"/>
      <c r="REA94" s="133"/>
      <c r="REB94" s="133"/>
      <c r="REC94" s="133"/>
      <c r="RED94" s="133"/>
      <c r="REE94" s="133"/>
      <c r="REF94" s="133"/>
      <c r="REG94" s="133"/>
      <c r="REH94" s="133"/>
      <c r="REI94" s="133"/>
      <c r="REJ94" s="133"/>
      <c r="REK94" s="133"/>
      <c r="REL94" s="133"/>
      <c r="REM94" s="133"/>
      <c r="REN94" s="133"/>
      <c r="REO94" s="133"/>
      <c r="REP94" s="133"/>
      <c r="REQ94" s="133"/>
      <c r="RER94" s="133"/>
      <c r="RES94" s="133"/>
      <c r="RET94" s="133"/>
      <c r="REU94" s="133"/>
      <c r="REV94" s="133"/>
      <c r="REW94" s="133"/>
      <c r="REX94" s="133"/>
      <c r="REY94" s="133"/>
      <c r="REZ94" s="133"/>
      <c r="RFA94" s="133"/>
      <c r="RFB94" s="133"/>
      <c r="RFC94" s="133"/>
      <c r="RFD94" s="133"/>
      <c r="RFE94" s="133"/>
      <c r="RFF94" s="133"/>
      <c r="RFG94" s="133"/>
      <c r="RFH94" s="133"/>
      <c r="RFI94" s="133"/>
      <c r="RFJ94" s="133"/>
      <c r="RFK94" s="133"/>
      <c r="RFL94" s="133"/>
      <c r="RFM94" s="133"/>
      <c r="RFN94" s="133"/>
      <c r="RFO94" s="133"/>
      <c r="RFP94" s="133"/>
      <c r="RFQ94" s="133"/>
      <c r="RFR94" s="133"/>
      <c r="RFS94" s="133"/>
      <c r="RFT94" s="133"/>
      <c r="RFU94" s="133"/>
      <c r="RFV94" s="133"/>
      <c r="RFW94" s="133"/>
      <c r="RFX94" s="133"/>
      <c r="RFY94" s="133"/>
      <c r="RFZ94" s="133"/>
      <c r="RGA94" s="133"/>
      <c r="RGB94" s="133"/>
      <c r="RGC94" s="133"/>
      <c r="RGD94" s="133"/>
      <c r="RGE94" s="133"/>
      <c r="RGF94" s="133"/>
      <c r="RGG94" s="133"/>
      <c r="RGH94" s="133"/>
      <c r="RGI94" s="133"/>
      <c r="RGJ94" s="133"/>
      <c r="RGK94" s="133"/>
      <c r="RGL94" s="133"/>
      <c r="RGM94" s="133"/>
      <c r="RGN94" s="133"/>
      <c r="RGO94" s="133"/>
      <c r="RGP94" s="133"/>
      <c r="RGQ94" s="133"/>
      <c r="RGR94" s="133"/>
      <c r="RGS94" s="133"/>
      <c r="RGT94" s="133"/>
      <c r="RGU94" s="133"/>
      <c r="RGV94" s="133"/>
      <c r="RGW94" s="133"/>
      <c r="RGX94" s="133"/>
      <c r="RGY94" s="133"/>
      <c r="RGZ94" s="133"/>
      <c r="RHA94" s="133"/>
      <c r="RHB94" s="133"/>
      <c r="RHC94" s="133"/>
      <c r="RHD94" s="133"/>
      <c r="RHE94" s="133"/>
      <c r="RHF94" s="133"/>
      <c r="RHG94" s="133"/>
      <c r="RHH94" s="133"/>
      <c r="RHI94" s="133"/>
      <c r="RHJ94" s="133"/>
      <c r="RHK94" s="133"/>
      <c r="RHL94" s="133"/>
      <c r="RHM94" s="133"/>
      <c r="RHN94" s="133"/>
      <c r="RHO94" s="133"/>
      <c r="RHP94" s="133"/>
      <c r="RHQ94" s="133"/>
      <c r="RHR94" s="133"/>
      <c r="RHS94" s="133"/>
      <c r="RHT94" s="133"/>
      <c r="RHU94" s="133"/>
      <c r="RHV94" s="133"/>
      <c r="RHW94" s="133"/>
      <c r="RHX94" s="133"/>
      <c r="RHY94" s="133"/>
      <c r="RHZ94" s="133"/>
      <c r="RIA94" s="133"/>
      <c r="RIB94" s="133"/>
      <c r="RIC94" s="133"/>
      <c r="RID94" s="133"/>
      <c r="RIE94" s="133"/>
      <c r="RIF94" s="133"/>
      <c r="RIG94" s="133"/>
      <c r="RIH94" s="133"/>
      <c r="RII94" s="133"/>
      <c r="RIJ94" s="133"/>
      <c r="RIK94" s="133"/>
      <c r="RIL94" s="133"/>
      <c r="RIM94" s="133"/>
      <c r="RIN94" s="133"/>
      <c r="RIO94" s="133"/>
      <c r="RIP94" s="133"/>
      <c r="RIQ94" s="133"/>
      <c r="RIR94" s="133"/>
      <c r="RIS94" s="133"/>
      <c r="RIT94" s="133"/>
      <c r="RIU94" s="133"/>
      <c r="RIV94" s="133"/>
      <c r="RIW94" s="133"/>
      <c r="RIX94" s="133"/>
      <c r="RIY94" s="133"/>
      <c r="RIZ94" s="133"/>
      <c r="RJA94" s="133"/>
      <c r="RJB94" s="133"/>
      <c r="RJC94" s="133"/>
      <c r="RJD94" s="133"/>
      <c r="RJE94" s="133"/>
      <c r="RJF94" s="133"/>
      <c r="RJG94" s="133"/>
      <c r="RJH94" s="133"/>
      <c r="RJI94" s="133"/>
      <c r="RJJ94" s="133"/>
      <c r="RJK94" s="133"/>
      <c r="RJL94" s="133"/>
      <c r="RJM94" s="133"/>
      <c r="RJN94" s="133"/>
      <c r="RJO94" s="133"/>
      <c r="RJP94" s="133"/>
      <c r="RJQ94" s="133"/>
      <c r="RJR94" s="133"/>
      <c r="RJS94" s="133"/>
      <c r="RJT94" s="133"/>
      <c r="RJU94" s="133"/>
      <c r="RJV94" s="133"/>
      <c r="RJW94" s="133"/>
      <c r="RJX94" s="133"/>
      <c r="RJY94" s="133"/>
      <c r="RJZ94" s="133"/>
      <c r="RKA94" s="133"/>
      <c r="RKB94" s="133"/>
      <c r="RKC94" s="133"/>
      <c r="RKD94" s="133"/>
      <c r="RKE94" s="133"/>
      <c r="RKF94" s="133"/>
      <c r="RKG94" s="133"/>
      <c r="RKH94" s="133"/>
      <c r="RKI94" s="133"/>
      <c r="RKJ94" s="133"/>
      <c r="RKK94" s="133"/>
      <c r="RKL94" s="133"/>
      <c r="RKM94" s="133"/>
      <c r="RKN94" s="133"/>
      <c r="RKO94" s="133"/>
      <c r="RKP94" s="133"/>
      <c r="RKQ94" s="133"/>
      <c r="RKR94" s="133"/>
      <c r="RKS94" s="133"/>
      <c r="RKT94" s="133"/>
      <c r="RKU94" s="133"/>
      <c r="RKV94" s="133"/>
      <c r="RKW94" s="133"/>
      <c r="RKX94" s="133"/>
      <c r="RKY94" s="133"/>
      <c r="RKZ94" s="133"/>
      <c r="RLA94" s="133"/>
      <c r="RLB94" s="133"/>
      <c r="RLC94" s="133"/>
      <c r="RLD94" s="133"/>
      <c r="RLE94" s="133"/>
      <c r="RLF94" s="133"/>
      <c r="RLG94" s="133"/>
      <c r="RLH94" s="133"/>
      <c r="RLI94" s="133"/>
      <c r="RLJ94" s="133"/>
      <c r="RLK94" s="133"/>
      <c r="RLL94" s="133"/>
      <c r="RLM94" s="133"/>
      <c r="RLN94" s="133"/>
      <c r="RLO94" s="133"/>
      <c r="RLP94" s="133"/>
      <c r="RLQ94" s="133"/>
      <c r="RLR94" s="133"/>
      <c r="RLS94" s="133"/>
      <c r="RLT94" s="133"/>
      <c r="RLU94" s="133"/>
      <c r="RLV94" s="133"/>
      <c r="RLW94" s="133"/>
      <c r="RLX94" s="133"/>
      <c r="RLY94" s="133"/>
      <c r="RLZ94" s="133"/>
      <c r="RMA94" s="133"/>
      <c r="RMB94" s="133"/>
      <c r="RMC94" s="133"/>
      <c r="RMD94" s="133"/>
      <c r="RME94" s="133"/>
      <c r="RMF94" s="133"/>
      <c r="RMG94" s="133"/>
      <c r="RMH94" s="133"/>
      <c r="RMI94" s="133"/>
      <c r="RMJ94" s="133"/>
      <c r="RMK94" s="133"/>
      <c r="RML94" s="133"/>
      <c r="RMM94" s="133"/>
      <c r="RMN94" s="133"/>
      <c r="RMO94" s="133"/>
      <c r="RMP94" s="133"/>
      <c r="RMQ94" s="133"/>
      <c r="RMR94" s="133"/>
      <c r="RMS94" s="133"/>
      <c r="RMT94" s="133"/>
      <c r="RMU94" s="133"/>
      <c r="RMV94" s="133"/>
      <c r="RMW94" s="133"/>
      <c r="RMX94" s="133"/>
      <c r="RMY94" s="133"/>
      <c r="RMZ94" s="133"/>
      <c r="RNA94" s="133"/>
      <c r="RNB94" s="133"/>
      <c r="RNC94" s="133"/>
      <c r="RND94" s="133"/>
      <c r="RNE94" s="133"/>
      <c r="RNF94" s="133"/>
      <c r="RNG94" s="133"/>
      <c r="RNH94" s="133"/>
      <c r="RNI94" s="133"/>
      <c r="RNJ94" s="133"/>
      <c r="RNK94" s="133"/>
      <c r="RNL94" s="133"/>
      <c r="RNM94" s="133"/>
      <c r="RNN94" s="133"/>
      <c r="RNO94" s="133"/>
      <c r="RNP94" s="133"/>
      <c r="RNQ94" s="133"/>
      <c r="RNR94" s="133"/>
      <c r="RNS94" s="133"/>
      <c r="RNT94" s="133"/>
      <c r="RNU94" s="133"/>
      <c r="RNV94" s="133"/>
      <c r="RNW94" s="133"/>
      <c r="RNX94" s="133"/>
      <c r="RNY94" s="133"/>
      <c r="RNZ94" s="133"/>
      <c r="ROA94" s="133"/>
      <c r="ROB94" s="133"/>
      <c r="ROC94" s="133"/>
      <c r="ROD94" s="133"/>
      <c r="ROE94" s="133"/>
      <c r="ROF94" s="133"/>
      <c r="ROG94" s="133"/>
      <c r="ROH94" s="133"/>
      <c r="ROI94" s="133"/>
      <c r="ROJ94" s="133"/>
      <c r="ROK94" s="133"/>
      <c r="ROL94" s="133"/>
      <c r="ROM94" s="133"/>
      <c r="RON94" s="133"/>
      <c r="ROO94" s="133"/>
      <c r="ROP94" s="133"/>
      <c r="ROQ94" s="133"/>
      <c r="ROR94" s="133"/>
      <c r="ROS94" s="133"/>
      <c r="ROT94" s="133"/>
      <c r="ROU94" s="133"/>
      <c r="ROV94" s="133"/>
      <c r="ROW94" s="133"/>
      <c r="ROX94" s="133"/>
      <c r="ROY94" s="133"/>
      <c r="ROZ94" s="133"/>
      <c r="RPA94" s="133"/>
      <c r="RPB94" s="133"/>
      <c r="RPC94" s="133"/>
      <c r="RPD94" s="133"/>
      <c r="RPE94" s="133"/>
      <c r="RPF94" s="133"/>
      <c r="RPG94" s="133"/>
      <c r="RPH94" s="133"/>
      <c r="RPI94" s="133"/>
      <c r="RPJ94" s="133"/>
      <c r="RPK94" s="133"/>
      <c r="RPL94" s="133"/>
      <c r="RPM94" s="133"/>
      <c r="RPN94" s="133"/>
      <c r="RPO94" s="133"/>
      <c r="RPP94" s="133"/>
      <c r="RPQ94" s="133"/>
      <c r="RPR94" s="133"/>
      <c r="RPS94" s="133"/>
      <c r="RPT94" s="133"/>
      <c r="RPU94" s="133"/>
      <c r="RPV94" s="133"/>
      <c r="RPW94" s="133"/>
      <c r="RPX94" s="133"/>
      <c r="RPY94" s="133"/>
      <c r="RPZ94" s="133"/>
      <c r="RQA94" s="133"/>
      <c r="RQB94" s="133"/>
      <c r="RQC94" s="133"/>
      <c r="RQD94" s="133"/>
      <c r="RQE94" s="133"/>
      <c r="RQF94" s="133"/>
      <c r="RQG94" s="133"/>
      <c r="RQH94" s="133"/>
      <c r="RQI94" s="133"/>
      <c r="RQJ94" s="133"/>
      <c r="RQK94" s="133"/>
      <c r="RQL94" s="133"/>
      <c r="RQM94" s="133"/>
      <c r="RQN94" s="133"/>
      <c r="RQO94" s="133"/>
      <c r="RQP94" s="133"/>
      <c r="RQQ94" s="133"/>
      <c r="RQR94" s="133"/>
      <c r="RQS94" s="133"/>
      <c r="RQT94" s="133"/>
      <c r="RQU94" s="133"/>
      <c r="RQV94" s="133"/>
      <c r="RQW94" s="133"/>
      <c r="RQX94" s="133"/>
      <c r="RQY94" s="133"/>
      <c r="RQZ94" s="133"/>
      <c r="RRA94" s="133"/>
      <c r="RRB94" s="133"/>
      <c r="RRC94" s="133"/>
      <c r="RRD94" s="133"/>
      <c r="RRE94" s="133"/>
      <c r="RRF94" s="133"/>
      <c r="RRG94" s="133"/>
      <c r="RRH94" s="133"/>
      <c r="RRI94" s="133"/>
      <c r="RRJ94" s="133"/>
      <c r="RRK94" s="133"/>
      <c r="RRL94" s="133"/>
      <c r="RRM94" s="133"/>
      <c r="RRN94" s="133"/>
      <c r="RRO94" s="133"/>
      <c r="RRP94" s="133"/>
      <c r="RRQ94" s="133"/>
      <c r="RRR94" s="133"/>
      <c r="RRS94" s="133"/>
      <c r="RRT94" s="133"/>
      <c r="RRU94" s="133"/>
      <c r="RRV94" s="133"/>
      <c r="RRW94" s="133"/>
      <c r="RRX94" s="133"/>
      <c r="RRY94" s="133"/>
      <c r="RRZ94" s="133"/>
      <c r="RSA94" s="133"/>
      <c r="RSB94" s="133"/>
      <c r="RSC94" s="133"/>
      <c r="RSD94" s="133"/>
      <c r="RSE94" s="133"/>
      <c r="RSF94" s="133"/>
      <c r="RSG94" s="133"/>
      <c r="RSH94" s="133"/>
      <c r="RSI94" s="133"/>
      <c r="RSJ94" s="133"/>
      <c r="RSK94" s="133"/>
      <c r="RSL94" s="133"/>
      <c r="RSM94" s="133"/>
      <c r="RSN94" s="133"/>
      <c r="RSO94" s="133"/>
      <c r="RSP94" s="133"/>
      <c r="RSQ94" s="133"/>
      <c r="RSR94" s="133"/>
      <c r="RSS94" s="133"/>
      <c r="RST94" s="133"/>
      <c r="RSU94" s="133"/>
      <c r="RSV94" s="133"/>
      <c r="RSW94" s="133"/>
      <c r="RSX94" s="133"/>
      <c r="RSY94" s="133"/>
      <c r="RSZ94" s="133"/>
      <c r="RTA94" s="133"/>
      <c r="RTB94" s="133"/>
      <c r="RTC94" s="133"/>
      <c r="RTD94" s="133"/>
      <c r="RTE94" s="133"/>
      <c r="RTF94" s="133"/>
      <c r="RTG94" s="133"/>
      <c r="RTH94" s="133"/>
      <c r="RTI94" s="133"/>
      <c r="RTJ94" s="133"/>
      <c r="RTK94" s="133"/>
      <c r="RTL94" s="133"/>
      <c r="RTM94" s="133"/>
      <c r="RTN94" s="133"/>
      <c r="RTO94" s="133"/>
      <c r="RTP94" s="133"/>
      <c r="RTQ94" s="133"/>
      <c r="RTR94" s="133"/>
      <c r="RTS94" s="133"/>
      <c r="RTT94" s="133"/>
      <c r="RTU94" s="133"/>
      <c r="RTV94" s="133"/>
      <c r="RTW94" s="133"/>
      <c r="RTX94" s="133"/>
      <c r="RTY94" s="133"/>
      <c r="RTZ94" s="133"/>
      <c r="RUA94" s="133"/>
      <c r="RUB94" s="133"/>
      <c r="RUC94" s="133"/>
      <c r="RUD94" s="133"/>
      <c r="RUE94" s="133"/>
      <c r="RUF94" s="133"/>
      <c r="RUG94" s="133"/>
      <c r="RUH94" s="133"/>
      <c r="RUI94" s="133"/>
      <c r="RUJ94" s="133"/>
      <c r="RUK94" s="133"/>
      <c r="RUL94" s="133"/>
      <c r="RUM94" s="133"/>
      <c r="RUN94" s="133"/>
      <c r="RUO94" s="133"/>
      <c r="RUP94" s="133"/>
      <c r="RUQ94" s="133"/>
      <c r="RUR94" s="133"/>
      <c r="RUS94" s="133"/>
      <c r="RUT94" s="133"/>
      <c r="RUU94" s="133"/>
      <c r="RUV94" s="133"/>
      <c r="RUW94" s="133"/>
      <c r="RUX94" s="133"/>
      <c r="RUY94" s="133"/>
      <c r="RUZ94" s="133"/>
      <c r="RVA94" s="133"/>
      <c r="RVB94" s="133"/>
      <c r="RVC94" s="133"/>
      <c r="RVD94" s="133"/>
      <c r="RVE94" s="133"/>
      <c r="RVF94" s="133"/>
      <c r="RVG94" s="133"/>
      <c r="RVH94" s="133"/>
      <c r="RVI94" s="133"/>
      <c r="RVJ94" s="133"/>
      <c r="RVK94" s="133"/>
      <c r="RVL94" s="133"/>
      <c r="RVM94" s="133"/>
      <c r="RVN94" s="133"/>
      <c r="RVO94" s="133"/>
      <c r="RVP94" s="133"/>
      <c r="RVQ94" s="133"/>
      <c r="RVR94" s="133"/>
      <c r="RVS94" s="133"/>
      <c r="RVT94" s="133"/>
      <c r="RVU94" s="133"/>
      <c r="RVV94" s="133"/>
      <c r="RVW94" s="133"/>
      <c r="RVX94" s="133"/>
      <c r="RVY94" s="133"/>
      <c r="RVZ94" s="133"/>
      <c r="RWA94" s="133"/>
      <c r="RWB94" s="133"/>
      <c r="RWC94" s="133"/>
      <c r="RWD94" s="133"/>
      <c r="RWE94" s="133"/>
      <c r="RWF94" s="133"/>
      <c r="RWG94" s="133"/>
      <c r="RWH94" s="133"/>
      <c r="RWI94" s="133"/>
      <c r="RWJ94" s="133"/>
      <c r="RWK94" s="133"/>
      <c r="RWL94" s="133"/>
      <c r="RWM94" s="133"/>
      <c r="RWN94" s="133"/>
      <c r="RWO94" s="133"/>
      <c r="RWP94" s="133"/>
      <c r="RWQ94" s="133"/>
      <c r="RWR94" s="133"/>
      <c r="RWS94" s="133"/>
      <c r="RWT94" s="133"/>
      <c r="RWU94" s="133"/>
      <c r="RWV94" s="133"/>
      <c r="RWW94" s="133"/>
      <c r="RWX94" s="133"/>
      <c r="RWY94" s="133"/>
      <c r="RWZ94" s="133"/>
      <c r="RXA94" s="133"/>
      <c r="RXB94" s="133"/>
      <c r="RXC94" s="133"/>
      <c r="RXD94" s="133"/>
      <c r="RXE94" s="133"/>
      <c r="RXF94" s="133"/>
      <c r="RXG94" s="133"/>
      <c r="RXH94" s="133"/>
      <c r="RXI94" s="133"/>
      <c r="RXJ94" s="133"/>
      <c r="RXK94" s="133"/>
      <c r="RXL94" s="133"/>
      <c r="RXM94" s="133"/>
      <c r="RXN94" s="133"/>
      <c r="RXO94" s="133"/>
      <c r="RXP94" s="133"/>
      <c r="RXQ94" s="133"/>
      <c r="RXR94" s="133"/>
      <c r="RXS94" s="133"/>
      <c r="RXT94" s="133"/>
      <c r="RXU94" s="133"/>
      <c r="RXV94" s="133"/>
      <c r="RXW94" s="133"/>
      <c r="RXX94" s="133"/>
      <c r="RXY94" s="133"/>
      <c r="RXZ94" s="133"/>
      <c r="RYA94" s="133"/>
      <c r="RYB94" s="133"/>
      <c r="RYC94" s="133"/>
      <c r="RYD94" s="133"/>
      <c r="RYE94" s="133"/>
      <c r="RYF94" s="133"/>
      <c r="RYG94" s="133"/>
      <c r="RYH94" s="133"/>
      <c r="RYI94" s="133"/>
      <c r="RYJ94" s="133"/>
      <c r="RYK94" s="133"/>
      <c r="RYL94" s="133"/>
      <c r="RYM94" s="133"/>
      <c r="RYN94" s="133"/>
      <c r="RYO94" s="133"/>
      <c r="RYP94" s="133"/>
      <c r="RYQ94" s="133"/>
      <c r="RYR94" s="133"/>
      <c r="RYS94" s="133"/>
      <c r="RYT94" s="133"/>
      <c r="RYU94" s="133"/>
      <c r="RYV94" s="133"/>
      <c r="RYW94" s="133"/>
      <c r="RYX94" s="133"/>
      <c r="RYY94" s="133"/>
      <c r="RYZ94" s="133"/>
      <c r="RZA94" s="133"/>
      <c r="RZB94" s="133"/>
      <c r="RZC94" s="133"/>
      <c r="RZD94" s="133"/>
      <c r="RZE94" s="133"/>
      <c r="RZF94" s="133"/>
      <c r="RZG94" s="133"/>
      <c r="RZH94" s="133"/>
      <c r="RZI94" s="133"/>
      <c r="RZJ94" s="133"/>
      <c r="RZK94" s="133"/>
      <c r="RZL94" s="133"/>
      <c r="RZM94" s="133"/>
      <c r="RZN94" s="133"/>
      <c r="RZO94" s="133"/>
      <c r="RZP94" s="133"/>
      <c r="RZQ94" s="133"/>
      <c r="RZR94" s="133"/>
      <c r="RZS94" s="133"/>
      <c r="RZT94" s="133"/>
      <c r="RZU94" s="133"/>
      <c r="RZV94" s="133"/>
      <c r="RZW94" s="133"/>
      <c r="RZX94" s="133"/>
      <c r="RZY94" s="133"/>
      <c r="RZZ94" s="133"/>
      <c r="SAA94" s="133"/>
      <c r="SAB94" s="133"/>
      <c r="SAC94" s="133"/>
      <c r="SAD94" s="133"/>
      <c r="SAE94" s="133"/>
      <c r="SAF94" s="133"/>
      <c r="SAG94" s="133"/>
      <c r="SAH94" s="133"/>
      <c r="SAI94" s="133"/>
      <c r="SAJ94" s="133"/>
      <c r="SAK94" s="133"/>
      <c r="SAL94" s="133"/>
      <c r="SAM94" s="133"/>
      <c r="SAN94" s="133"/>
      <c r="SAO94" s="133"/>
      <c r="SAP94" s="133"/>
      <c r="SAQ94" s="133"/>
      <c r="SAR94" s="133"/>
      <c r="SAS94" s="133"/>
      <c r="SAT94" s="133"/>
      <c r="SAU94" s="133"/>
      <c r="SAV94" s="133"/>
      <c r="SAW94" s="133"/>
      <c r="SAX94" s="133"/>
      <c r="SAY94" s="133"/>
      <c r="SAZ94" s="133"/>
      <c r="SBA94" s="133"/>
      <c r="SBB94" s="133"/>
      <c r="SBC94" s="133"/>
      <c r="SBD94" s="133"/>
      <c r="SBE94" s="133"/>
      <c r="SBF94" s="133"/>
      <c r="SBG94" s="133"/>
      <c r="SBH94" s="133"/>
      <c r="SBI94" s="133"/>
      <c r="SBJ94" s="133"/>
      <c r="SBK94" s="133"/>
      <c r="SBL94" s="133"/>
      <c r="SBM94" s="133"/>
      <c r="SBN94" s="133"/>
      <c r="SBO94" s="133"/>
      <c r="SBP94" s="133"/>
      <c r="SBQ94" s="133"/>
      <c r="SBR94" s="133"/>
      <c r="SBS94" s="133"/>
      <c r="SBT94" s="133"/>
      <c r="SBU94" s="133"/>
      <c r="SBV94" s="133"/>
      <c r="SBW94" s="133"/>
      <c r="SBX94" s="133"/>
      <c r="SBY94" s="133"/>
      <c r="SBZ94" s="133"/>
      <c r="SCA94" s="133"/>
      <c r="SCB94" s="133"/>
      <c r="SCC94" s="133"/>
      <c r="SCD94" s="133"/>
      <c r="SCE94" s="133"/>
      <c r="SCF94" s="133"/>
      <c r="SCG94" s="133"/>
      <c r="SCH94" s="133"/>
      <c r="SCI94" s="133"/>
      <c r="SCJ94" s="133"/>
      <c r="SCK94" s="133"/>
      <c r="SCL94" s="133"/>
      <c r="SCM94" s="133"/>
      <c r="SCN94" s="133"/>
      <c r="SCO94" s="133"/>
      <c r="SCP94" s="133"/>
      <c r="SCQ94" s="133"/>
      <c r="SCR94" s="133"/>
      <c r="SCS94" s="133"/>
      <c r="SCT94" s="133"/>
      <c r="SCU94" s="133"/>
      <c r="SCV94" s="133"/>
      <c r="SCW94" s="133"/>
      <c r="SCX94" s="133"/>
      <c r="SCY94" s="133"/>
      <c r="SCZ94" s="133"/>
      <c r="SDA94" s="133"/>
      <c r="SDB94" s="133"/>
      <c r="SDC94" s="133"/>
      <c r="SDD94" s="133"/>
      <c r="SDE94" s="133"/>
      <c r="SDF94" s="133"/>
      <c r="SDG94" s="133"/>
      <c r="SDH94" s="133"/>
      <c r="SDI94" s="133"/>
      <c r="SDJ94" s="133"/>
      <c r="SDK94" s="133"/>
      <c r="SDL94" s="133"/>
      <c r="SDM94" s="133"/>
      <c r="SDN94" s="133"/>
      <c r="SDO94" s="133"/>
      <c r="SDP94" s="133"/>
      <c r="SDQ94" s="133"/>
      <c r="SDR94" s="133"/>
      <c r="SDS94" s="133"/>
      <c r="SDT94" s="133"/>
      <c r="SDU94" s="133"/>
      <c r="SDV94" s="133"/>
      <c r="SDW94" s="133"/>
      <c r="SDX94" s="133"/>
      <c r="SDY94" s="133"/>
      <c r="SDZ94" s="133"/>
      <c r="SEA94" s="133"/>
      <c r="SEB94" s="133"/>
      <c r="SEC94" s="133"/>
      <c r="SED94" s="133"/>
      <c r="SEE94" s="133"/>
      <c r="SEF94" s="133"/>
      <c r="SEG94" s="133"/>
      <c r="SEH94" s="133"/>
      <c r="SEI94" s="133"/>
      <c r="SEJ94" s="133"/>
      <c r="SEK94" s="133"/>
      <c r="SEL94" s="133"/>
      <c r="SEM94" s="133"/>
      <c r="SEN94" s="133"/>
      <c r="SEO94" s="133"/>
      <c r="SEP94" s="133"/>
      <c r="SEQ94" s="133"/>
      <c r="SER94" s="133"/>
      <c r="SES94" s="133"/>
      <c r="SET94" s="133"/>
      <c r="SEU94" s="133"/>
      <c r="SEV94" s="133"/>
      <c r="SEW94" s="133"/>
      <c r="SEX94" s="133"/>
      <c r="SEY94" s="133"/>
      <c r="SEZ94" s="133"/>
      <c r="SFA94" s="133"/>
      <c r="SFB94" s="133"/>
      <c r="SFC94" s="133"/>
      <c r="SFD94" s="133"/>
      <c r="SFE94" s="133"/>
      <c r="SFF94" s="133"/>
      <c r="SFG94" s="133"/>
      <c r="SFH94" s="133"/>
      <c r="SFI94" s="133"/>
      <c r="SFJ94" s="133"/>
      <c r="SFK94" s="133"/>
      <c r="SFL94" s="133"/>
      <c r="SFM94" s="133"/>
      <c r="SFN94" s="133"/>
      <c r="SFO94" s="133"/>
      <c r="SFP94" s="133"/>
      <c r="SFQ94" s="133"/>
      <c r="SFR94" s="133"/>
      <c r="SFS94" s="133"/>
      <c r="SFT94" s="133"/>
      <c r="SFU94" s="133"/>
      <c r="SFV94" s="133"/>
      <c r="SFW94" s="133"/>
      <c r="SFX94" s="133"/>
      <c r="SFY94" s="133"/>
      <c r="SFZ94" s="133"/>
      <c r="SGA94" s="133"/>
      <c r="SGB94" s="133"/>
      <c r="SGC94" s="133"/>
      <c r="SGD94" s="133"/>
      <c r="SGE94" s="133"/>
      <c r="SGF94" s="133"/>
      <c r="SGG94" s="133"/>
      <c r="SGH94" s="133"/>
      <c r="SGI94" s="133"/>
      <c r="SGJ94" s="133"/>
      <c r="SGK94" s="133"/>
      <c r="SGL94" s="133"/>
      <c r="SGM94" s="133"/>
      <c r="SGN94" s="133"/>
      <c r="SGO94" s="133"/>
      <c r="SGP94" s="133"/>
      <c r="SGQ94" s="133"/>
      <c r="SGR94" s="133"/>
      <c r="SGS94" s="133"/>
      <c r="SGT94" s="133"/>
      <c r="SGU94" s="133"/>
      <c r="SGV94" s="133"/>
      <c r="SGW94" s="133"/>
      <c r="SGX94" s="133"/>
      <c r="SGY94" s="133"/>
      <c r="SGZ94" s="133"/>
      <c r="SHA94" s="133"/>
      <c r="SHB94" s="133"/>
      <c r="SHC94" s="133"/>
      <c r="SHD94" s="133"/>
      <c r="SHE94" s="133"/>
      <c r="SHF94" s="133"/>
      <c r="SHG94" s="133"/>
      <c r="SHH94" s="133"/>
      <c r="SHI94" s="133"/>
      <c r="SHJ94" s="133"/>
      <c r="SHK94" s="133"/>
      <c r="SHL94" s="133"/>
      <c r="SHM94" s="133"/>
      <c r="SHN94" s="133"/>
      <c r="SHO94" s="133"/>
      <c r="SHP94" s="133"/>
      <c r="SHQ94" s="133"/>
      <c r="SHR94" s="133"/>
      <c r="SHS94" s="133"/>
      <c r="SHT94" s="133"/>
      <c r="SHU94" s="133"/>
      <c r="SHV94" s="133"/>
      <c r="SHW94" s="133"/>
      <c r="SHX94" s="133"/>
      <c r="SHY94" s="133"/>
      <c r="SHZ94" s="133"/>
      <c r="SIA94" s="133"/>
      <c r="SIB94" s="133"/>
      <c r="SIC94" s="133"/>
      <c r="SID94" s="133"/>
      <c r="SIE94" s="133"/>
      <c r="SIF94" s="133"/>
      <c r="SIG94" s="133"/>
      <c r="SIH94" s="133"/>
      <c r="SII94" s="133"/>
      <c r="SIJ94" s="133"/>
      <c r="SIK94" s="133"/>
      <c r="SIL94" s="133"/>
      <c r="SIM94" s="133"/>
      <c r="SIN94" s="133"/>
      <c r="SIO94" s="133"/>
      <c r="SIP94" s="133"/>
      <c r="SIQ94" s="133"/>
      <c r="SIR94" s="133"/>
      <c r="SIS94" s="133"/>
      <c r="SIT94" s="133"/>
      <c r="SIU94" s="133"/>
      <c r="SIV94" s="133"/>
      <c r="SIW94" s="133"/>
      <c r="SIX94" s="133"/>
      <c r="SIY94" s="133"/>
      <c r="SIZ94" s="133"/>
      <c r="SJA94" s="133"/>
      <c r="SJB94" s="133"/>
      <c r="SJC94" s="133"/>
      <c r="SJD94" s="133"/>
      <c r="SJE94" s="133"/>
      <c r="SJF94" s="133"/>
      <c r="SJG94" s="133"/>
      <c r="SJH94" s="133"/>
      <c r="SJI94" s="133"/>
      <c r="SJJ94" s="133"/>
      <c r="SJK94" s="133"/>
      <c r="SJL94" s="133"/>
      <c r="SJM94" s="133"/>
      <c r="SJN94" s="133"/>
      <c r="SJO94" s="133"/>
      <c r="SJP94" s="133"/>
      <c r="SJQ94" s="133"/>
      <c r="SJR94" s="133"/>
      <c r="SJS94" s="133"/>
      <c r="SJT94" s="133"/>
      <c r="SJU94" s="133"/>
      <c r="SJV94" s="133"/>
      <c r="SJW94" s="133"/>
      <c r="SJX94" s="133"/>
      <c r="SJY94" s="133"/>
      <c r="SJZ94" s="133"/>
      <c r="SKA94" s="133"/>
      <c r="SKB94" s="133"/>
      <c r="SKC94" s="133"/>
      <c r="SKD94" s="133"/>
      <c r="SKE94" s="133"/>
      <c r="SKF94" s="133"/>
      <c r="SKG94" s="133"/>
      <c r="SKH94" s="133"/>
      <c r="SKI94" s="133"/>
      <c r="SKJ94" s="133"/>
      <c r="SKK94" s="133"/>
      <c r="SKL94" s="133"/>
      <c r="SKM94" s="133"/>
      <c r="SKN94" s="133"/>
      <c r="SKO94" s="133"/>
      <c r="SKP94" s="133"/>
      <c r="SKQ94" s="133"/>
      <c r="SKR94" s="133"/>
      <c r="SKS94" s="133"/>
      <c r="SKT94" s="133"/>
      <c r="SKU94" s="133"/>
      <c r="SKV94" s="133"/>
      <c r="SKW94" s="133"/>
      <c r="SKX94" s="133"/>
      <c r="SKY94" s="133"/>
      <c r="SKZ94" s="133"/>
      <c r="SLA94" s="133"/>
      <c r="SLB94" s="133"/>
      <c r="SLC94" s="133"/>
      <c r="SLD94" s="133"/>
      <c r="SLE94" s="133"/>
      <c r="SLF94" s="133"/>
      <c r="SLG94" s="133"/>
      <c r="SLH94" s="133"/>
      <c r="SLI94" s="133"/>
      <c r="SLJ94" s="133"/>
      <c r="SLK94" s="133"/>
      <c r="SLL94" s="133"/>
      <c r="SLM94" s="133"/>
      <c r="SLN94" s="133"/>
      <c r="SLO94" s="133"/>
      <c r="SLP94" s="133"/>
      <c r="SLQ94" s="133"/>
      <c r="SLR94" s="133"/>
      <c r="SLS94" s="133"/>
      <c r="SLT94" s="133"/>
      <c r="SLU94" s="133"/>
      <c r="SLV94" s="133"/>
      <c r="SLW94" s="133"/>
      <c r="SLX94" s="133"/>
      <c r="SLY94" s="133"/>
      <c r="SLZ94" s="133"/>
      <c r="SMA94" s="133"/>
      <c r="SMB94" s="133"/>
      <c r="SMC94" s="133"/>
      <c r="SMD94" s="133"/>
      <c r="SME94" s="133"/>
      <c r="SMF94" s="133"/>
      <c r="SMG94" s="133"/>
      <c r="SMH94" s="133"/>
      <c r="SMI94" s="133"/>
      <c r="SMJ94" s="133"/>
      <c r="SMK94" s="133"/>
      <c r="SML94" s="133"/>
      <c r="SMM94" s="133"/>
      <c r="SMN94" s="133"/>
      <c r="SMO94" s="133"/>
      <c r="SMP94" s="133"/>
      <c r="SMQ94" s="133"/>
      <c r="SMR94" s="133"/>
      <c r="SMS94" s="133"/>
      <c r="SMT94" s="133"/>
      <c r="SMU94" s="133"/>
      <c r="SMV94" s="133"/>
      <c r="SMW94" s="133"/>
      <c r="SMX94" s="133"/>
      <c r="SMY94" s="133"/>
      <c r="SMZ94" s="133"/>
      <c r="SNA94" s="133"/>
      <c r="SNB94" s="133"/>
      <c r="SNC94" s="133"/>
      <c r="SND94" s="133"/>
      <c r="SNE94" s="133"/>
      <c r="SNF94" s="133"/>
      <c r="SNG94" s="133"/>
      <c r="SNH94" s="133"/>
      <c r="SNI94" s="133"/>
      <c r="SNJ94" s="133"/>
      <c r="SNK94" s="133"/>
      <c r="SNL94" s="133"/>
      <c r="SNM94" s="133"/>
      <c r="SNN94" s="133"/>
      <c r="SNO94" s="133"/>
      <c r="SNP94" s="133"/>
      <c r="SNQ94" s="133"/>
      <c r="SNR94" s="133"/>
      <c r="SNS94" s="133"/>
      <c r="SNT94" s="133"/>
      <c r="SNU94" s="133"/>
      <c r="SNV94" s="133"/>
      <c r="SNW94" s="133"/>
      <c r="SNX94" s="133"/>
      <c r="SNY94" s="133"/>
      <c r="SNZ94" s="133"/>
      <c r="SOA94" s="133"/>
      <c r="SOB94" s="133"/>
      <c r="SOC94" s="133"/>
      <c r="SOD94" s="133"/>
      <c r="SOE94" s="133"/>
      <c r="SOF94" s="133"/>
      <c r="SOG94" s="133"/>
      <c r="SOH94" s="133"/>
      <c r="SOI94" s="133"/>
      <c r="SOJ94" s="133"/>
      <c r="SOK94" s="133"/>
      <c r="SOL94" s="133"/>
      <c r="SOM94" s="133"/>
      <c r="SON94" s="133"/>
      <c r="SOO94" s="133"/>
      <c r="SOP94" s="133"/>
      <c r="SOQ94" s="133"/>
      <c r="SOR94" s="133"/>
      <c r="SOS94" s="133"/>
      <c r="SOT94" s="133"/>
      <c r="SOU94" s="133"/>
      <c r="SOV94" s="133"/>
      <c r="SOW94" s="133"/>
      <c r="SOX94" s="133"/>
      <c r="SOY94" s="133"/>
      <c r="SOZ94" s="133"/>
      <c r="SPA94" s="133"/>
      <c r="SPB94" s="133"/>
      <c r="SPC94" s="133"/>
      <c r="SPD94" s="133"/>
      <c r="SPE94" s="133"/>
      <c r="SPF94" s="133"/>
      <c r="SPG94" s="133"/>
      <c r="SPH94" s="133"/>
      <c r="SPI94" s="133"/>
      <c r="SPJ94" s="133"/>
      <c r="SPK94" s="133"/>
      <c r="SPL94" s="133"/>
      <c r="SPM94" s="133"/>
      <c r="SPN94" s="133"/>
      <c r="SPO94" s="133"/>
      <c r="SPP94" s="133"/>
      <c r="SPQ94" s="133"/>
      <c r="SPR94" s="133"/>
      <c r="SPS94" s="133"/>
      <c r="SPT94" s="133"/>
      <c r="SPU94" s="133"/>
      <c r="SPV94" s="133"/>
      <c r="SPW94" s="133"/>
      <c r="SPX94" s="133"/>
      <c r="SPY94" s="133"/>
      <c r="SPZ94" s="133"/>
      <c r="SQA94" s="133"/>
      <c r="SQB94" s="133"/>
      <c r="SQC94" s="133"/>
      <c r="SQD94" s="133"/>
      <c r="SQE94" s="133"/>
      <c r="SQF94" s="133"/>
      <c r="SQG94" s="133"/>
      <c r="SQH94" s="133"/>
      <c r="SQI94" s="133"/>
      <c r="SQJ94" s="133"/>
      <c r="SQK94" s="133"/>
      <c r="SQL94" s="133"/>
      <c r="SQM94" s="133"/>
      <c r="SQN94" s="133"/>
      <c r="SQO94" s="133"/>
      <c r="SQP94" s="133"/>
      <c r="SQQ94" s="133"/>
      <c r="SQR94" s="133"/>
      <c r="SQS94" s="133"/>
      <c r="SQT94" s="133"/>
      <c r="SQU94" s="133"/>
      <c r="SQV94" s="133"/>
      <c r="SQW94" s="133"/>
      <c r="SQX94" s="133"/>
      <c r="SQY94" s="133"/>
      <c r="SQZ94" s="133"/>
      <c r="SRA94" s="133"/>
      <c r="SRB94" s="133"/>
      <c r="SRC94" s="133"/>
      <c r="SRD94" s="133"/>
      <c r="SRE94" s="133"/>
      <c r="SRF94" s="133"/>
      <c r="SRG94" s="133"/>
      <c r="SRH94" s="133"/>
      <c r="SRI94" s="133"/>
      <c r="SRJ94" s="133"/>
      <c r="SRK94" s="133"/>
      <c r="SRL94" s="133"/>
      <c r="SRM94" s="133"/>
      <c r="SRN94" s="133"/>
      <c r="SRO94" s="133"/>
      <c r="SRP94" s="133"/>
      <c r="SRQ94" s="133"/>
      <c r="SRR94" s="133"/>
      <c r="SRS94" s="133"/>
      <c r="SRT94" s="133"/>
      <c r="SRU94" s="133"/>
      <c r="SRV94" s="133"/>
      <c r="SRW94" s="133"/>
      <c r="SRX94" s="133"/>
      <c r="SRY94" s="133"/>
      <c r="SRZ94" s="133"/>
      <c r="SSA94" s="133"/>
      <c r="SSB94" s="133"/>
      <c r="SSC94" s="133"/>
      <c r="SSD94" s="133"/>
      <c r="SSE94" s="133"/>
      <c r="SSF94" s="133"/>
      <c r="SSG94" s="133"/>
      <c r="SSH94" s="133"/>
      <c r="SSI94" s="133"/>
      <c r="SSJ94" s="133"/>
      <c r="SSK94" s="133"/>
      <c r="SSL94" s="133"/>
      <c r="SSM94" s="133"/>
      <c r="SSN94" s="133"/>
      <c r="SSO94" s="133"/>
      <c r="SSP94" s="133"/>
      <c r="SSQ94" s="133"/>
      <c r="SSR94" s="133"/>
      <c r="SSS94" s="133"/>
      <c r="SST94" s="133"/>
      <c r="SSU94" s="133"/>
      <c r="SSV94" s="133"/>
      <c r="SSW94" s="133"/>
      <c r="SSX94" s="133"/>
      <c r="SSY94" s="133"/>
      <c r="SSZ94" s="133"/>
      <c r="STA94" s="133"/>
      <c r="STB94" s="133"/>
      <c r="STC94" s="133"/>
      <c r="STD94" s="133"/>
      <c r="STE94" s="133"/>
      <c r="STF94" s="133"/>
      <c r="STG94" s="133"/>
      <c r="STH94" s="133"/>
      <c r="STI94" s="133"/>
      <c r="STJ94" s="133"/>
      <c r="STK94" s="133"/>
      <c r="STL94" s="133"/>
      <c r="STM94" s="133"/>
      <c r="STN94" s="133"/>
      <c r="STO94" s="133"/>
      <c r="STP94" s="133"/>
      <c r="STQ94" s="133"/>
      <c r="STR94" s="133"/>
      <c r="STS94" s="133"/>
      <c r="STT94" s="133"/>
      <c r="STU94" s="133"/>
      <c r="STV94" s="133"/>
      <c r="STW94" s="133"/>
      <c r="STX94" s="133"/>
      <c r="STY94" s="133"/>
      <c r="STZ94" s="133"/>
      <c r="SUA94" s="133"/>
      <c r="SUB94" s="133"/>
      <c r="SUC94" s="133"/>
      <c r="SUD94" s="133"/>
      <c r="SUE94" s="133"/>
      <c r="SUF94" s="133"/>
      <c r="SUG94" s="133"/>
      <c r="SUH94" s="133"/>
      <c r="SUI94" s="133"/>
      <c r="SUJ94" s="133"/>
      <c r="SUK94" s="133"/>
      <c r="SUL94" s="133"/>
      <c r="SUM94" s="133"/>
      <c r="SUN94" s="133"/>
      <c r="SUO94" s="133"/>
      <c r="SUP94" s="133"/>
      <c r="SUQ94" s="133"/>
      <c r="SUR94" s="133"/>
      <c r="SUS94" s="133"/>
      <c r="SUT94" s="133"/>
      <c r="SUU94" s="133"/>
      <c r="SUV94" s="133"/>
      <c r="SUW94" s="133"/>
      <c r="SUX94" s="133"/>
      <c r="SUY94" s="133"/>
      <c r="SUZ94" s="133"/>
      <c r="SVA94" s="133"/>
      <c r="SVB94" s="133"/>
      <c r="SVC94" s="133"/>
      <c r="SVD94" s="133"/>
      <c r="SVE94" s="133"/>
      <c r="SVF94" s="133"/>
      <c r="SVG94" s="133"/>
      <c r="SVH94" s="133"/>
      <c r="SVI94" s="133"/>
      <c r="SVJ94" s="133"/>
      <c r="SVK94" s="133"/>
      <c r="SVL94" s="133"/>
      <c r="SVM94" s="133"/>
      <c r="SVN94" s="133"/>
      <c r="SVO94" s="133"/>
      <c r="SVP94" s="133"/>
      <c r="SVQ94" s="133"/>
      <c r="SVR94" s="133"/>
      <c r="SVS94" s="133"/>
      <c r="SVT94" s="133"/>
      <c r="SVU94" s="133"/>
      <c r="SVV94" s="133"/>
      <c r="SVW94" s="133"/>
      <c r="SVX94" s="133"/>
      <c r="SVY94" s="133"/>
      <c r="SVZ94" s="133"/>
      <c r="SWA94" s="133"/>
      <c r="SWB94" s="133"/>
      <c r="SWC94" s="133"/>
      <c r="SWD94" s="133"/>
      <c r="SWE94" s="133"/>
      <c r="SWF94" s="133"/>
      <c r="SWG94" s="133"/>
      <c r="SWH94" s="133"/>
      <c r="SWI94" s="133"/>
      <c r="SWJ94" s="133"/>
      <c r="SWK94" s="133"/>
      <c r="SWL94" s="133"/>
      <c r="SWM94" s="133"/>
      <c r="SWN94" s="133"/>
      <c r="SWO94" s="133"/>
      <c r="SWP94" s="133"/>
      <c r="SWQ94" s="133"/>
      <c r="SWR94" s="133"/>
      <c r="SWS94" s="133"/>
      <c r="SWT94" s="133"/>
      <c r="SWU94" s="133"/>
      <c r="SWV94" s="133"/>
      <c r="SWW94" s="133"/>
      <c r="SWX94" s="133"/>
      <c r="SWY94" s="133"/>
      <c r="SWZ94" s="133"/>
      <c r="SXA94" s="133"/>
      <c r="SXB94" s="133"/>
      <c r="SXC94" s="133"/>
      <c r="SXD94" s="133"/>
      <c r="SXE94" s="133"/>
      <c r="SXF94" s="133"/>
      <c r="SXG94" s="133"/>
      <c r="SXH94" s="133"/>
      <c r="SXI94" s="133"/>
      <c r="SXJ94" s="133"/>
      <c r="SXK94" s="133"/>
      <c r="SXL94" s="133"/>
      <c r="SXM94" s="133"/>
      <c r="SXN94" s="133"/>
      <c r="SXO94" s="133"/>
      <c r="SXP94" s="133"/>
      <c r="SXQ94" s="133"/>
      <c r="SXR94" s="133"/>
      <c r="SXS94" s="133"/>
      <c r="SXT94" s="133"/>
      <c r="SXU94" s="133"/>
      <c r="SXV94" s="133"/>
      <c r="SXW94" s="133"/>
      <c r="SXX94" s="133"/>
      <c r="SXY94" s="133"/>
      <c r="SXZ94" s="133"/>
      <c r="SYA94" s="133"/>
      <c r="SYB94" s="133"/>
      <c r="SYC94" s="133"/>
      <c r="SYD94" s="133"/>
      <c r="SYE94" s="133"/>
      <c r="SYF94" s="133"/>
      <c r="SYG94" s="133"/>
      <c r="SYH94" s="133"/>
      <c r="SYI94" s="133"/>
      <c r="SYJ94" s="133"/>
      <c r="SYK94" s="133"/>
      <c r="SYL94" s="133"/>
      <c r="SYM94" s="133"/>
      <c r="SYN94" s="133"/>
      <c r="SYO94" s="133"/>
      <c r="SYP94" s="133"/>
      <c r="SYQ94" s="133"/>
      <c r="SYR94" s="133"/>
      <c r="SYS94" s="133"/>
      <c r="SYT94" s="133"/>
      <c r="SYU94" s="133"/>
      <c r="SYV94" s="133"/>
      <c r="SYW94" s="133"/>
      <c r="SYX94" s="133"/>
      <c r="SYY94" s="133"/>
      <c r="SYZ94" s="133"/>
      <c r="SZA94" s="133"/>
      <c r="SZB94" s="133"/>
      <c r="SZC94" s="133"/>
      <c r="SZD94" s="133"/>
      <c r="SZE94" s="133"/>
      <c r="SZF94" s="133"/>
      <c r="SZG94" s="133"/>
      <c r="SZH94" s="133"/>
      <c r="SZI94" s="133"/>
      <c r="SZJ94" s="133"/>
      <c r="SZK94" s="133"/>
      <c r="SZL94" s="133"/>
      <c r="SZM94" s="133"/>
      <c r="SZN94" s="133"/>
      <c r="SZO94" s="133"/>
      <c r="SZP94" s="133"/>
      <c r="SZQ94" s="133"/>
      <c r="SZR94" s="133"/>
      <c r="SZS94" s="133"/>
      <c r="SZT94" s="133"/>
      <c r="SZU94" s="133"/>
      <c r="SZV94" s="133"/>
      <c r="SZW94" s="133"/>
      <c r="SZX94" s="133"/>
      <c r="SZY94" s="133"/>
      <c r="SZZ94" s="133"/>
      <c r="TAA94" s="133"/>
      <c r="TAB94" s="133"/>
      <c r="TAC94" s="133"/>
      <c r="TAD94" s="133"/>
      <c r="TAE94" s="133"/>
      <c r="TAF94" s="133"/>
      <c r="TAG94" s="133"/>
      <c r="TAH94" s="133"/>
      <c r="TAI94" s="133"/>
      <c r="TAJ94" s="133"/>
      <c r="TAK94" s="133"/>
      <c r="TAL94" s="133"/>
      <c r="TAM94" s="133"/>
      <c r="TAN94" s="133"/>
      <c r="TAO94" s="133"/>
      <c r="TAP94" s="133"/>
      <c r="TAQ94" s="133"/>
      <c r="TAR94" s="133"/>
      <c r="TAS94" s="133"/>
      <c r="TAT94" s="133"/>
      <c r="TAU94" s="133"/>
      <c r="TAV94" s="133"/>
      <c r="TAW94" s="133"/>
      <c r="TAX94" s="133"/>
      <c r="TAY94" s="133"/>
      <c r="TAZ94" s="133"/>
      <c r="TBA94" s="133"/>
      <c r="TBB94" s="133"/>
      <c r="TBC94" s="133"/>
      <c r="TBD94" s="133"/>
      <c r="TBE94" s="133"/>
      <c r="TBF94" s="133"/>
      <c r="TBG94" s="133"/>
      <c r="TBH94" s="133"/>
      <c r="TBI94" s="133"/>
      <c r="TBJ94" s="133"/>
      <c r="TBK94" s="133"/>
      <c r="TBL94" s="133"/>
      <c r="TBM94" s="133"/>
      <c r="TBN94" s="133"/>
      <c r="TBO94" s="133"/>
      <c r="TBP94" s="133"/>
      <c r="TBQ94" s="133"/>
      <c r="TBR94" s="133"/>
      <c r="TBS94" s="133"/>
      <c r="TBT94" s="133"/>
      <c r="TBU94" s="133"/>
      <c r="TBV94" s="133"/>
      <c r="TBW94" s="133"/>
      <c r="TBX94" s="133"/>
      <c r="TBY94" s="133"/>
      <c r="TBZ94" s="133"/>
      <c r="TCA94" s="133"/>
      <c r="TCB94" s="133"/>
      <c r="TCC94" s="133"/>
      <c r="TCD94" s="133"/>
      <c r="TCE94" s="133"/>
      <c r="TCF94" s="133"/>
      <c r="TCG94" s="133"/>
      <c r="TCH94" s="133"/>
      <c r="TCI94" s="133"/>
      <c r="TCJ94" s="133"/>
      <c r="TCK94" s="133"/>
      <c r="TCL94" s="133"/>
      <c r="TCM94" s="133"/>
      <c r="TCN94" s="133"/>
      <c r="TCO94" s="133"/>
      <c r="TCP94" s="133"/>
      <c r="TCQ94" s="133"/>
      <c r="TCR94" s="133"/>
      <c r="TCS94" s="133"/>
      <c r="TCT94" s="133"/>
      <c r="TCU94" s="133"/>
      <c r="TCV94" s="133"/>
      <c r="TCW94" s="133"/>
      <c r="TCX94" s="133"/>
      <c r="TCY94" s="133"/>
      <c r="TCZ94" s="133"/>
      <c r="TDA94" s="133"/>
      <c r="TDB94" s="133"/>
      <c r="TDC94" s="133"/>
      <c r="TDD94" s="133"/>
      <c r="TDE94" s="133"/>
      <c r="TDF94" s="133"/>
      <c r="TDG94" s="133"/>
      <c r="TDH94" s="133"/>
      <c r="TDI94" s="133"/>
      <c r="TDJ94" s="133"/>
      <c r="TDK94" s="133"/>
      <c r="TDL94" s="133"/>
      <c r="TDM94" s="133"/>
      <c r="TDN94" s="133"/>
      <c r="TDO94" s="133"/>
      <c r="TDP94" s="133"/>
      <c r="TDQ94" s="133"/>
      <c r="TDR94" s="133"/>
      <c r="TDS94" s="133"/>
      <c r="TDT94" s="133"/>
      <c r="TDU94" s="133"/>
      <c r="TDV94" s="133"/>
      <c r="TDW94" s="133"/>
      <c r="TDX94" s="133"/>
      <c r="TDY94" s="133"/>
      <c r="TDZ94" s="133"/>
      <c r="TEA94" s="133"/>
      <c r="TEB94" s="133"/>
      <c r="TEC94" s="133"/>
      <c r="TED94" s="133"/>
      <c r="TEE94" s="133"/>
      <c r="TEF94" s="133"/>
      <c r="TEG94" s="133"/>
      <c r="TEH94" s="133"/>
      <c r="TEI94" s="133"/>
      <c r="TEJ94" s="133"/>
      <c r="TEK94" s="133"/>
      <c r="TEL94" s="133"/>
      <c r="TEM94" s="133"/>
      <c r="TEN94" s="133"/>
      <c r="TEO94" s="133"/>
      <c r="TEP94" s="133"/>
      <c r="TEQ94" s="133"/>
      <c r="TER94" s="133"/>
      <c r="TES94" s="133"/>
      <c r="TET94" s="133"/>
      <c r="TEU94" s="133"/>
      <c r="TEV94" s="133"/>
      <c r="TEW94" s="133"/>
      <c r="TEX94" s="133"/>
      <c r="TEY94" s="133"/>
      <c r="TEZ94" s="133"/>
      <c r="TFA94" s="133"/>
      <c r="TFB94" s="133"/>
      <c r="TFC94" s="133"/>
      <c r="TFD94" s="133"/>
      <c r="TFE94" s="133"/>
      <c r="TFF94" s="133"/>
      <c r="TFG94" s="133"/>
      <c r="TFH94" s="133"/>
      <c r="TFI94" s="133"/>
      <c r="TFJ94" s="133"/>
      <c r="TFK94" s="133"/>
      <c r="TFL94" s="133"/>
      <c r="TFM94" s="133"/>
      <c r="TFN94" s="133"/>
      <c r="TFO94" s="133"/>
      <c r="TFP94" s="133"/>
      <c r="TFQ94" s="133"/>
      <c r="TFR94" s="133"/>
      <c r="TFS94" s="133"/>
      <c r="TFT94" s="133"/>
      <c r="TFU94" s="133"/>
      <c r="TFV94" s="133"/>
      <c r="TFW94" s="133"/>
      <c r="TFX94" s="133"/>
      <c r="TFY94" s="133"/>
      <c r="TFZ94" s="133"/>
      <c r="TGA94" s="133"/>
      <c r="TGB94" s="133"/>
      <c r="TGC94" s="133"/>
      <c r="TGD94" s="133"/>
      <c r="TGE94" s="133"/>
      <c r="TGF94" s="133"/>
      <c r="TGG94" s="133"/>
      <c r="TGH94" s="133"/>
      <c r="TGI94" s="133"/>
      <c r="TGJ94" s="133"/>
      <c r="TGK94" s="133"/>
      <c r="TGL94" s="133"/>
      <c r="TGM94" s="133"/>
      <c r="TGN94" s="133"/>
      <c r="TGO94" s="133"/>
      <c r="TGP94" s="133"/>
      <c r="TGQ94" s="133"/>
      <c r="TGR94" s="133"/>
      <c r="TGS94" s="133"/>
      <c r="TGT94" s="133"/>
      <c r="TGU94" s="133"/>
      <c r="TGV94" s="133"/>
      <c r="TGW94" s="133"/>
      <c r="TGX94" s="133"/>
      <c r="TGY94" s="133"/>
      <c r="TGZ94" s="133"/>
      <c r="THA94" s="133"/>
      <c r="THB94" s="133"/>
      <c r="THC94" s="133"/>
      <c r="THD94" s="133"/>
      <c r="THE94" s="133"/>
      <c r="THF94" s="133"/>
      <c r="THG94" s="133"/>
      <c r="THH94" s="133"/>
      <c r="THI94" s="133"/>
      <c r="THJ94" s="133"/>
      <c r="THK94" s="133"/>
      <c r="THL94" s="133"/>
      <c r="THM94" s="133"/>
      <c r="THN94" s="133"/>
      <c r="THO94" s="133"/>
      <c r="THP94" s="133"/>
      <c r="THQ94" s="133"/>
      <c r="THR94" s="133"/>
      <c r="THS94" s="133"/>
      <c r="THT94" s="133"/>
      <c r="THU94" s="133"/>
      <c r="THV94" s="133"/>
      <c r="THW94" s="133"/>
      <c r="THX94" s="133"/>
      <c r="THY94" s="133"/>
      <c r="THZ94" s="133"/>
      <c r="TIA94" s="133"/>
      <c r="TIB94" s="133"/>
      <c r="TIC94" s="133"/>
      <c r="TID94" s="133"/>
      <c r="TIE94" s="133"/>
      <c r="TIF94" s="133"/>
      <c r="TIG94" s="133"/>
      <c r="TIH94" s="133"/>
      <c r="TII94" s="133"/>
      <c r="TIJ94" s="133"/>
      <c r="TIK94" s="133"/>
      <c r="TIL94" s="133"/>
      <c r="TIM94" s="133"/>
      <c r="TIN94" s="133"/>
      <c r="TIO94" s="133"/>
      <c r="TIP94" s="133"/>
      <c r="TIQ94" s="133"/>
      <c r="TIR94" s="133"/>
      <c r="TIS94" s="133"/>
      <c r="TIT94" s="133"/>
      <c r="TIU94" s="133"/>
      <c r="TIV94" s="133"/>
      <c r="TIW94" s="133"/>
      <c r="TIX94" s="133"/>
      <c r="TIY94" s="133"/>
      <c r="TIZ94" s="133"/>
      <c r="TJA94" s="133"/>
      <c r="TJB94" s="133"/>
      <c r="TJC94" s="133"/>
      <c r="TJD94" s="133"/>
      <c r="TJE94" s="133"/>
      <c r="TJF94" s="133"/>
      <c r="TJG94" s="133"/>
      <c r="TJH94" s="133"/>
      <c r="TJI94" s="133"/>
      <c r="TJJ94" s="133"/>
      <c r="TJK94" s="133"/>
      <c r="TJL94" s="133"/>
      <c r="TJM94" s="133"/>
      <c r="TJN94" s="133"/>
      <c r="TJO94" s="133"/>
      <c r="TJP94" s="133"/>
      <c r="TJQ94" s="133"/>
      <c r="TJR94" s="133"/>
      <c r="TJS94" s="133"/>
      <c r="TJT94" s="133"/>
      <c r="TJU94" s="133"/>
      <c r="TJV94" s="133"/>
      <c r="TJW94" s="133"/>
      <c r="TJX94" s="133"/>
      <c r="TJY94" s="133"/>
      <c r="TJZ94" s="133"/>
      <c r="TKA94" s="133"/>
      <c r="TKB94" s="133"/>
      <c r="TKC94" s="133"/>
      <c r="TKD94" s="133"/>
      <c r="TKE94" s="133"/>
      <c r="TKF94" s="133"/>
      <c r="TKG94" s="133"/>
      <c r="TKH94" s="133"/>
      <c r="TKI94" s="133"/>
      <c r="TKJ94" s="133"/>
      <c r="TKK94" s="133"/>
      <c r="TKL94" s="133"/>
      <c r="TKM94" s="133"/>
      <c r="TKN94" s="133"/>
      <c r="TKO94" s="133"/>
      <c r="TKP94" s="133"/>
      <c r="TKQ94" s="133"/>
      <c r="TKR94" s="133"/>
      <c r="TKS94" s="133"/>
      <c r="TKT94" s="133"/>
      <c r="TKU94" s="133"/>
      <c r="TKV94" s="133"/>
      <c r="TKW94" s="133"/>
      <c r="TKX94" s="133"/>
      <c r="TKY94" s="133"/>
      <c r="TKZ94" s="133"/>
      <c r="TLA94" s="133"/>
      <c r="TLB94" s="133"/>
      <c r="TLC94" s="133"/>
      <c r="TLD94" s="133"/>
      <c r="TLE94" s="133"/>
      <c r="TLF94" s="133"/>
      <c r="TLG94" s="133"/>
      <c r="TLH94" s="133"/>
      <c r="TLI94" s="133"/>
      <c r="TLJ94" s="133"/>
      <c r="TLK94" s="133"/>
      <c r="TLL94" s="133"/>
      <c r="TLM94" s="133"/>
      <c r="TLN94" s="133"/>
      <c r="TLO94" s="133"/>
      <c r="TLP94" s="133"/>
      <c r="TLQ94" s="133"/>
      <c r="TLR94" s="133"/>
      <c r="TLS94" s="133"/>
      <c r="TLT94" s="133"/>
      <c r="TLU94" s="133"/>
      <c r="TLV94" s="133"/>
      <c r="TLW94" s="133"/>
      <c r="TLX94" s="133"/>
      <c r="TLY94" s="133"/>
      <c r="TLZ94" s="133"/>
      <c r="TMA94" s="133"/>
      <c r="TMB94" s="133"/>
      <c r="TMC94" s="133"/>
      <c r="TMD94" s="133"/>
      <c r="TME94" s="133"/>
      <c r="TMF94" s="133"/>
      <c r="TMG94" s="133"/>
      <c r="TMH94" s="133"/>
      <c r="TMI94" s="133"/>
      <c r="TMJ94" s="133"/>
      <c r="TMK94" s="133"/>
      <c r="TML94" s="133"/>
      <c r="TMM94" s="133"/>
      <c r="TMN94" s="133"/>
      <c r="TMO94" s="133"/>
      <c r="TMP94" s="133"/>
      <c r="TMQ94" s="133"/>
      <c r="TMR94" s="133"/>
      <c r="TMS94" s="133"/>
      <c r="TMT94" s="133"/>
      <c r="TMU94" s="133"/>
      <c r="TMV94" s="133"/>
      <c r="TMW94" s="133"/>
      <c r="TMX94" s="133"/>
      <c r="TMY94" s="133"/>
      <c r="TMZ94" s="133"/>
      <c r="TNA94" s="133"/>
      <c r="TNB94" s="133"/>
      <c r="TNC94" s="133"/>
      <c r="TND94" s="133"/>
      <c r="TNE94" s="133"/>
      <c r="TNF94" s="133"/>
      <c r="TNG94" s="133"/>
      <c r="TNH94" s="133"/>
      <c r="TNI94" s="133"/>
      <c r="TNJ94" s="133"/>
      <c r="TNK94" s="133"/>
      <c r="TNL94" s="133"/>
      <c r="TNM94" s="133"/>
      <c r="TNN94" s="133"/>
      <c r="TNO94" s="133"/>
      <c r="TNP94" s="133"/>
      <c r="TNQ94" s="133"/>
      <c r="TNR94" s="133"/>
      <c r="TNS94" s="133"/>
      <c r="TNT94" s="133"/>
      <c r="TNU94" s="133"/>
      <c r="TNV94" s="133"/>
      <c r="TNW94" s="133"/>
      <c r="TNX94" s="133"/>
      <c r="TNY94" s="133"/>
      <c r="TNZ94" s="133"/>
      <c r="TOA94" s="133"/>
      <c r="TOB94" s="133"/>
      <c r="TOC94" s="133"/>
      <c r="TOD94" s="133"/>
      <c r="TOE94" s="133"/>
      <c r="TOF94" s="133"/>
      <c r="TOG94" s="133"/>
      <c r="TOH94" s="133"/>
      <c r="TOI94" s="133"/>
      <c r="TOJ94" s="133"/>
      <c r="TOK94" s="133"/>
      <c r="TOL94" s="133"/>
      <c r="TOM94" s="133"/>
      <c r="TON94" s="133"/>
      <c r="TOO94" s="133"/>
      <c r="TOP94" s="133"/>
      <c r="TOQ94" s="133"/>
      <c r="TOR94" s="133"/>
      <c r="TOS94" s="133"/>
      <c r="TOT94" s="133"/>
      <c r="TOU94" s="133"/>
      <c r="TOV94" s="133"/>
      <c r="TOW94" s="133"/>
      <c r="TOX94" s="133"/>
      <c r="TOY94" s="133"/>
      <c r="TOZ94" s="133"/>
      <c r="TPA94" s="133"/>
      <c r="TPB94" s="133"/>
      <c r="TPC94" s="133"/>
      <c r="TPD94" s="133"/>
      <c r="TPE94" s="133"/>
      <c r="TPF94" s="133"/>
      <c r="TPG94" s="133"/>
      <c r="TPH94" s="133"/>
      <c r="TPI94" s="133"/>
      <c r="TPJ94" s="133"/>
      <c r="TPK94" s="133"/>
      <c r="TPL94" s="133"/>
      <c r="TPM94" s="133"/>
      <c r="TPN94" s="133"/>
      <c r="TPO94" s="133"/>
      <c r="TPP94" s="133"/>
      <c r="TPQ94" s="133"/>
      <c r="TPR94" s="133"/>
      <c r="TPS94" s="133"/>
      <c r="TPT94" s="133"/>
      <c r="TPU94" s="133"/>
      <c r="TPV94" s="133"/>
      <c r="TPW94" s="133"/>
      <c r="TPX94" s="133"/>
      <c r="TPY94" s="133"/>
      <c r="TPZ94" s="133"/>
      <c r="TQA94" s="133"/>
      <c r="TQB94" s="133"/>
      <c r="TQC94" s="133"/>
      <c r="TQD94" s="133"/>
      <c r="TQE94" s="133"/>
      <c r="TQF94" s="133"/>
      <c r="TQG94" s="133"/>
      <c r="TQH94" s="133"/>
      <c r="TQI94" s="133"/>
      <c r="TQJ94" s="133"/>
      <c r="TQK94" s="133"/>
      <c r="TQL94" s="133"/>
      <c r="TQM94" s="133"/>
      <c r="TQN94" s="133"/>
      <c r="TQO94" s="133"/>
      <c r="TQP94" s="133"/>
      <c r="TQQ94" s="133"/>
      <c r="TQR94" s="133"/>
      <c r="TQS94" s="133"/>
      <c r="TQT94" s="133"/>
      <c r="TQU94" s="133"/>
      <c r="TQV94" s="133"/>
      <c r="TQW94" s="133"/>
      <c r="TQX94" s="133"/>
      <c r="TQY94" s="133"/>
      <c r="TQZ94" s="133"/>
      <c r="TRA94" s="133"/>
      <c r="TRB94" s="133"/>
      <c r="TRC94" s="133"/>
      <c r="TRD94" s="133"/>
      <c r="TRE94" s="133"/>
      <c r="TRF94" s="133"/>
      <c r="TRG94" s="133"/>
      <c r="TRH94" s="133"/>
      <c r="TRI94" s="133"/>
      <c r="TRJ94" s="133"/>
      <c r="TRK94" s="133"/>
      <c r="TRL94" s="133"/>
      <c r="TRM94" s="133"/>
      <c r="TRN94" s="133"/>
      <c r="TRO94" s="133"/>
      <c r="TRP94" s="133"/>
      <c r="TRQ94" s="133"/>
      <c r="TRR94" s="133"/>
      <c r="TRS94" s="133"/>
      <c r="TRT94" s="133"/>
      <c r="TRU94" s="133"/>
      <c r="TRV94" s="133"/>
      <c r="TRW94" s="133"/>
      <c r="TRX94" s="133"/>
      <c r="TRY94" s="133"/>
      <c r="TRZ94" s="133"/>
      <c r="TSA94" s="133"/>
      <c r="TSB94" s="133"/>
      <c r="TSC94" s="133"/>
      <c r="TSD94" s="133"/>
      <c r="TSE94" s="133"/>
      <c r="TSF94" s="133"/>
      <c r="TSG94" s="133"/>
      <c r="TSH94" s="133"/>
      <c r="TSI94" s="133"/>
      <c r="TSJ94" s="133"/>
      <c r="TSK94" s="133"/>
      <c r="TSL94" s="133"/>
      <c r="TSM94" s="133"/>
      <c r="TSN94" s="133"/>
      <c r="TSO94" s="133"/>
      <c r="TSP94" s="133"/>
      <c r="TSQ94" s="133"/>
      <c r="TSR94" s="133"/>
      <c r="TSS94" s="133"/>
      <c r="TST94" s="133"/>
      <c r="TSU94" s="133"/>
      <c r="TSV94" s="133"/>
      <c r="TSW94" s="133"/>
      <c r="TSX94" s="133"/>
      <c r="TSY94" s="133"/>
      <c r="TSZ94" s="133"/>
      <c r="TTA94" s="133"/>
      <c r="TTB94" s="133"/>
      <c r="TTC94" s="133"/>
      <c r="TTD94" s="133"/>
      <c r="TTE94" s="133"/>
      <c r="TTF94" s="133"/>
      <c r="TTG94" s="133"/>
      <c r="TTH94" s="133"/>
      <c r="TTI94" s="133"/>
      <c r="TTJ94" s="133"/>
      <c r="TTK94" s="133"/>
      <c r="TTL94" s="133"/>
      <c r="TTM94" s="133"/>
      <c r="TTN94" s="133"/>
      <c r="TTO94" s="133"/>
      <c r="TTP94" s="133"/>
      <c r="TTQ94" s="133"/>
      <c r="TTR94" s="133"/>
      <c r="TTS94" s="133"/>
      <c r="TTT94" s="133"/>
      <c r="TTU94" s="133"/>
      <c r="TTV94" s="133"/>
      <c r="TTW94" s="133"/>
      <c r="TTX94" s="133"/>
      <c r="TTY94" s="133"/>
      <c r="TTZ94" s="133"/>
      <c r="TUA94" s="133"/>
      <c r="TUB94" s="133"/>
      <c r="TUC94" s="133"/>
      <c r="TUD94" s="133"/>
      <c r="TUE94" s="133"/>
      <c r="TUF94" s="133"/>
      <c r="TUG94" s="133"/>
      <c r="TUH94" s="133"/>
      <c r="TUI94" s="133"/>
      <c r="TUJ94" s="133"/>
      <c r="TUK94" s="133"/>
      <c r="TUL94" s="133"/>
      <c r="TUM94" s="133"/>
      <c r="TUN94" s="133"/>
      <c r="TUO94" s="133"/>
      <c r="TUP94" s="133"/>
      <c r="TUQ94" s="133"/>
      <c r="TUR94" s="133"/>
      <c r="TUS94" s="133"/>
      <c r="TUT94" s="133"/>
      <c r="TUU94" s="133"/>
      <c r="TUV94" s="133"/>
      <c r="TUW94" s="133"/>
      <c r="TUX94" s="133"/>
      <c r="TUY94" s="133"/>
      <c r="TUZ94" s="133"/>
      <c r="TVA94" s="133"/>
      <c r="TVB94" s="133"/>
      <c r="TVC94" s="133"/>
      <c r="TVD94" s="133"/>
      <c r="TVE94" s="133"/>
      <c r="TVF94" s="133"/>
      <c r="TVG94" s="133"/>
      <c r="TVH94" s="133"/>
      <c r="TVI94" s="133"/>
      <c r="TVJ94" s="133"/>
      <c r="TVK94" s="133"/>
      <c r="TVL94" s="133"/>
      <c r="TVM94" s="133"/>
      <c r="TVN94" s="133"/>
      <c r="TVO94" s="133"/>
      <c r="TVP94" s="133"/>
      <c r="TVQ94" s="133"/>
      <c r="TVR94" s="133"/>
      <c r="TVS94" s="133"/>
      <c r="TVT94" s="133"/>
      <c r="TVU94" s="133"/>
      <c r="TVV94" s="133"/>
      <c r="TVW94" s="133"/>
      <c r="TVX94" s="133"/>
      <c r="TVY94" s="133"/>
      <c r="TVZ94" s="133"/>
      <c r="TWA94" s="133"/>
      <c r="TWB94" s="133"/>
      <c r="TWC94" s="133"/>
      <c r="TWD94" s="133"/>
      <c r="TWE94" s="133"/>
      <c r="TWF94" s="133"/>
      <c r="TWG94" s="133"/>
      <c r="TWH94" s="133"/>
      <c r="TWI94" s="133"/>
      <c r="TWJ94" s="133"/>
      <c r="TWK94" s="133"/>
      <c r="TWL94" s="133"/>
      <c r="TWM94" s="133"/>
      <c r="TWN94" s="133"/>
      <c r="TWO94" s="133"/>
      <c r="TWP94" s="133"/>
      <c r="TWQ94" s="133"/>
      <c r="TWR94" s="133"/>
      <c r="TWS94" s="133"/>
      <c r="TWT94" s="133"/>
      <c r="TWU94" s="133"/>
      <c r="TWV94" s="133"/>
      <c r="TWW94" s="133"/>
      <c r="TWX94" s="133"/>
      <c r="TWY94" s="133"/>
      <c r="TWZ94" s="133"/>
      <c r="TXA94" s="133"/>
      <c r="TXB94" s="133"/>
      <c r="TXC94" s="133"/>
      <c r="TXD94" s="133"/>
      <c r="TXE94" s="133"/>
      <c r="TXF94" s="133"/>
      <c r="TXG94" s="133"/>
      <c r="TXH94" s="133"/>
      <c r="TXI94" s="133"/>
      <c r="TXJ94" s="133"/>
      <c r="TXK94" s="133"/>
      <c r="TXL94" s="133"/>
      <c r="TXM94" s="133"/>
      <c r="TXN94" s="133"/>
      <c r="TXO94" s="133"/>
      <c r="TXP94" s="133"/>
      <c r="TXQ94" s="133"/>
      <c r="TXR94" s="133"/>
      <c r="TXS94" s="133"/>
      <c r="TXT94" s="133"/>
      <c r="TXU94" s="133"/>
      <c r="TXV94" s="133"/>
      <c r="TXW94" s="133"/>
      <c r="TXX94" s="133"/>
      <c r="TXY94" s="133"/>
      <c r="TXZ94" s="133"/>
      <c r="TYA94" s="133"/>
      <c r="TYB94" s="133"/>
      <c r="TYC94" s="133"/>
      <c r="TYD94" s="133"/>
      <c r="TYE94" s="133"/>
      <c r="TYF94" s="133"/>
      <c r="TYG94" s="133"/>
      <c r="TYH94" s="133"/>
      <c r="TYI94" s="133"/>
      <c r="TYJ94" s="133"/>
      <c r="TYK94" s="133"/>
      <c r="TYL94" s="133"/>
      <c r="TYM94" s="133"/>
      <c r="TYN94" s="133"/>
      <c r="TYO94" s="133"/>
      <c r="TYP94" s="133"/>
      <c r="TYQ94" s="133"/>
      <c r="TYR94" s="133"/>
      <c r="TYS94" s="133"/>
      <c r="TYT94" s="133"/>
      <c r="TYU94" s="133"/>
      <c r="TYV94" s="133"/>
      <c r="TYW94" s="133"/>
      <c r="TYX94" s="133"/>
      <c r="TYY94" s="133"/>
      <c r="TYZ94" s="133"/>
      <c r="TZA94" s="133"/>
      <c r="TZB94" s="133"/>
      <c r="TZC94" s="133"/>
      <c r="TZD94" s="133"/>
      <c r="TZE94" s="133"/>
      <c r="TZF94" s="133"/>
      <c r="TZG94" s="133"/>
      <c r="TZH94" s="133"/>
      <c r="TZI94" s="133"/>
      <c r="TZJ94" s="133"/>
      <c r="TZK94" s="133"/>
      <c r="TZL94" s="133"/>
      <c r="TZM94" s="133"/>
      <c r="TZN94" s="133"/>
      <c r="TZO94" s="133"/>
      <c r="TZP94" s="133"/>
      <c r="TZQ94" s="133"/>
      <c r="TZR94" s="133"/>
      <c r="TZS94" s="133"/>
      <c r="TZT94" s="133"/>
      <c r="TZU94" s="133"/>
      <c r="TZV94" s="133"/>
      <c r="TZW94" s="133"/>
      <c r="TZX94" s="133"/>
      <c r="TZY94" s="133"/>
      <c r="TZZ94" s="133"/>
      <c r="UAA94" s="133"/>
      <c r="UAB94" s="133"/>
      <c r="UAC94" s="133"/>
      <c r="UAD94" s="133"/>
      <c r="UAE94" s="133"/>
      <c r="UAF94" s="133"/>
      <c r="UAG94" s="133"/>
      <c r="UAH94" s="133"/>
      <c r="UAI94" s="133"/>
      <c r="UAJ94" s="133"/>
      <c r="UAK94" s="133"/>
      <c r="UAL94" s="133"/>
      <c r="UAM94" s="133"/>
      <c r="UAN94" s="133"/>
      <c r="UAO94" s="133"/>
      <c r="UAP94" s="133"/>
      <c r="UAQ94" s="133"/>
      <c r="UAR94" s="133"/>
      <c r="UAS94" s="133"/>
      <c r="UAT94" s="133"/>
      <c r="UAU94" s="133"/>
      <c r="UAV94" s="133"/>
      <c r="UAW94" s="133"/>
      <c r="UAX94" s="133"/>
      <c r="UAY94" s="133"/>
      <c r="UAZ94" s="133"/>
      <c r="UBA94" s="133"/>
      <c r="UBB94" s="133"/>
      <c r="UBC94" s="133"/>
      <c r="UBD94" s="133"/>
      <c r="UBE94" s="133"/>
      <c r="UBF94" s="133"/>
      <c r="UBG94" s="133"/>
      <c r="UBH94" s="133"/>
      <c r="UBI94" s="133"/>
      <c r="UBJ94" s="133"/>
      <c r="UBK94" s="133"/>
      <c r="UBL94" s="133"/>
      <c r="UBM94" s="133"/>
      <c r="UBN94" s="133"/>
      <c r="UBO94" s="133"/>
      <c r="UBP94" s="133"/>
      <c r="UBQ94" s="133"/>
      <c r="UBR94" s="133"/>
      <c r="UBS94" s="133"/>
      <c r="UBT94" s="133"/>
      <c r="UBU94" s="133"/>
      <c r="UBV94" s="133"/>
      <c r="UBW94" s="133"/>
      <c r="UBX94" s="133"/>
      <c r="UBY94" s="133"/>
      <c r="UBZ94" s="133"/>
      <c r="UCA94" s="133"/>
      <c r="UCB94" s="133"/>
      <c r="UCC94" s="133"/>
      <c r="UCD94" s="133"/>
      <c r="UCE94" s="133"/>
      <c r="UCF94" s="133"/>
      <c r="UCG94" s="133"/>
      <c r="UCH94" s="133"/>
      <c r="UCI94" s="133"/>
      <c r="UCJ94" s="133"/>
      <c r="UCK94" s="133"/>
      <c r="UCL94" s="133"/>
      <c r="UCM94" s="133"/>
      <c r="UCN94" s="133"/>
      <c r="UCO94" s="133"/>
      <c r="UCP94" s="133"/>
      <c r="UCQ94" s="133"/>
      <c r="UCR94" s="133"/>
      <c r="UCS94" s="133"/>
      <c r="UCT94" s="133"/>
      <c r="UCU94" s="133"/>
      <c r="UCV94" s="133"/>
      <c r="UCW94" s="133"/>
      <c r="UCX94" s="133"/>
      <c r="UCY94" s="133"/>
      <c r="UCZ94" s="133"/>
      <c r="UDA94" s="133"/>
      <c r="UDB94" s="133"/>
      <c r="UDC94" s="133"/>
      <c r="UDD94" s="133"/>
      <c r="UDE94" s="133"/>
      <c r="UDF94" s="133"/>
      <c r="UDG94" s="133"/>
      <c r="UDH94" s="133"/>
      <c r="UDI94" s="133"/>
      <c r="UDJ94" s="133"/>
      <c r="UDK94" s="133"/>
      <c r="UDL94" s="133"/>
      <c r="UDM94" s="133"/>
      <c r="UDN94" s="133"/>
      <c r="UDO94" s="133"/>
      <c r="UDP94" s="133"/>
      <c r="UDQ94" s="133"/>
      <c r="UDR94" s="133"/>
      <c r="UDS94" s="133"/>
      <c r="UDT94" s="133"/>
      <c r="UDU94" s="133"/>
      <c r="UDV94" s="133"/>
      <c r="UDW94" s="133"/>
      <c r="UDX94" s="133"/>
      <c r="UDY94" s="133"/>
      <c r="UDZ94" s="133"/>
      <c r="UEA94" s="133"/>
      <c r="UEB94" s="133"/>
      <c r="UEC94" s="133"/>
      <c r="UED94" s="133"/>
      <c r="UEE94" s="133"/>
      <c r="UEF94" s="133"/>
      <c r="UEG94" s="133"/>
      <c r="UEH94" s="133"/>
      <c r="UEI94" s="133"/>
      <c r="UEJ94" s="133"/>
      <c r="UEK94" s="133"/>
      <c r="UEL94" s="133"/>
      <c r="UEM94" s="133"/>
      <c r="UEN94" s="133"/>
      <c r="UEO94" s="133"/>
      <c r="UEP94" s="133"/>
      <c r="UEQ94" s="133"/>
      <c r="UER94" s="133"/>
      <c r="UES94" s="133"/>
      <c r="UET94" s="133"/>
      <c r="UEU94" s="133"/>
      <c r="UEV94" s="133"/>
      <c r="UEW94" s="133"/>
      <c r="UEX94" s="133"/>
      <c r="UEY94" s="133"/>
      <c r="UEZ94" s="133"/>
      <c r="UFA94" s="133"/>
      <c r="UFB94" s="133"/>
      <c r="UFC94" s="133"/>
      <c r="UFD94" s="133"/>
      <c r="UFE94" s="133"/>
      <c r="UFF94" s="133"/>
      <c r="UFG94" s="133"/>
      <c r="UFH94" s="133"/>
      <c r="UFI94" s="133"/>
      <c r="UFJ94" s="133"/>
      <c r="UFK94" s="133"/>
      <c r="UFL94" s="133"/>
      <c r="UFM94" s="133"/>
      <c r="UFN94" s="133"/>
      <c r="UFO94" s="133"/>
      <c r="UFP94" s="133"/>
      <c r="UFQ94" s="133"/>
      <c r="UFR94" s="133"/>
      <c r="UFS94" s="133"/>
      <c r="UFT94" s="133"/>
      <c r="UFU94" s="133"/>
      <c r="UFV94" s="133"/>
      <c r="UFW94" s="133"/>
      <c r="UFX94" s="133"/>
      <c r="UFY94" s="133"/>
      <c r="UFZ94" s="133"/>
      <c r="UGA94" s="133"/>
      <c r="UGB94" s="133"/>
      <c r="UGC94" s="133"/>
      <c r="UGD94" s="133"/>
      <c r="UGE94" s="133"/>
      <c r="UGF94" s="133"/>
      <c r="UGG94" s="133"/>
      <c r="UGH94" s="133"/>
      <c r="UGI94" s="133"/>
      <c r="UGJ94" s="133"/>
      <c r="UGK94" s="133"/>
      <c r="UGL94" s="133"/>
      <c r="UGM94" s="133"/>
      <c r="UGN94" s="133"/>
      <c r="UGO94" s="133"/>
      <c r="UGP94" s="133"/>
      <c r="UGQ94" s="133"/>
      <c r="UGR94" s="133"/>
      <c r="UGS94" s="133"/>
      <c r="UGT94" s="133"/>
      <c r="UGU94" s="133"/>
      <c r="UGV94" s="133"/>
      <c r="UGW94" s="133"/>
      <c r="UGX94" s="133"/>
      <c r="UGY94" s="133"/>
      <c r="UGZ94" s="133"/>
      <c r="UHA94" s="133"/>
      <c r="UHB94" s="133"/>
      <c r="UHC94" s="133"/>
      <c r="UHD94" s="133"/>
      <c r="UHE94" s="133"/>
      <c r="UHF94" s="133"/>
      <c r="UHG94" s="133"/>
      <c r="UHH94" s="133"/>
      <c r="UHI94" s="133"/>
      <c r="UHJ94" s="133"/>
      <c r="UHK94" s="133"/>
      <c r="UHL94" s="133"/>
      <c r="UHM94" s="133"/>
      <c r="UHN94" s="133"/>
      <c r="UHO94" s="133"/>
      <c r="UHP94" s="133"/>
      <c r="UHQ94" s="133"/>
      <c r="UHR94" s="133"/>
      <c r="UHS94" s="133"/>
      <c r="UHT94" s="133"/>
      <c r="UHU94" s="133"/>
      <c r="UHV94" s="133"/>
      <c r="UHW94" s="133"/>
      <c r="UHX94" s="133"/>
      <c r="UHY94" s="133"/>
      <c r="UHZ94" s="133"/>
      <c r="UIA94" s="133"/>
      <c r="UIB94" s="133"/>
      <c r="UIC94" s="133"/>
      <c r="UID94" s="133"/>
      <c r="UIE94" s="133"/>
      <c r="UIF94" s="133"/>
      <c r="UIG94" s="133"/>
      <c r="UIH94" s="133"/>
      <c r="UII94" s="133"/>
      <c r="UIJ94" s="133"/>
      <c r="UIK94" s="133"/>
      <c r="UIL94" s="133"/>
      <c r="UIM94" s="133"/>
      <c r="UIN94" s="133"/>
      <c r="UIO94" s="133"/>
      <c r="UIP94" s="133"/>
      <c r="UIQ94" s="133"/>
      <c r="UIR94" s="133"/>
      <c r="UIS94" s="133"/>
      <c r="UIT94" s="133"/>
      <c r="UIU94" s="133"/>
      <c r="UIV94" s="133"/>
      <c r="UIW94" s="133"/>
      <c r="UIX94" s="133"/>
      <c r="UIY94" s="133"/>
      <c r="UIZ94" s="133"/>
      <c r="UJA94" s="133"/>
      <c r="UJB94" s="133"/>
      <c r="UJC94" s="133"/>
      <c r="UJD94" s="133"/>
      <c r="UJE94" s="133"/>
      <c r="UJF94" s="133"/>
      <c r="UJG94" s="133"/>
      <c r="UJH94" s="133"/>
      <c r="UJI94" s="133"/>
      <c r="UJJ94" s="133"/>
      <c r="UJK94" s="133"/>
      <c r="UJL94" s="133"/>
      <c r="UJM94" s="133"/>
      <c r="UJN94" s="133"/>
      <c r="UJO94" s="133"/>
      <c r="UJP94" s="133"/>
      <c r="UJQ94" s="133"/>
      <c r="UJR94" s="133"/>
      <c r="UJS94" s="133"/>
      <c r="UJT94" s="133"/>
      <c r="UJU94" s="133"/>
      <c r="UJV94" s="133"/>
      <c r="UJW94" s="133"/>
      <c r="UJX94" s="133"/>
      <c r="UJY94" s="133"/>
      <c r="UJZ94" s="133"/>
      <c r="UKA94" s="133"/>
      <c r="UKB94" s="133"/>
      <c r="UKC94" s="133"/>
      <c r="UKD94" s="133"/>
      <c r="UKE94" s="133"/>
      <c r="UKF94" s="133"/>
      <c r="UKG94" s="133"/>
      <c r="UKH94" s="133"/>
      <c r="UKI94" s="133"/>
      <c r="UKJ94" s="133"/>
      <c r="UKK94" s="133"/>
      <c r="UKL94" s="133"/>
      <c r="UKM94" s="133"/>
      <c r="UKN94" s="133"/>
      <c r="UKO94" s="133"/>
      <c r="UKP94" s="133"/>
      <c r="UKQ94" s="133"/>
      <c r="UKR94" s="133"/>
      <c r="UKS94" s="133"/>
      <c r="UKT94" s="133"/>
      <c r="UKU94" s="133"/>
      <c r="UKV94" s="133"/>
      <c r="UKW94" s="133"/>
      <c r="UKX94" s="133"/>
      <c r="UKY94" s="133"/>
      <c r="UKZ94" s="133"/>
      <c r="ULA94" s="133"/>
      <c r="ULB94" s="133"/>
      <c r="ULC94" s="133"/>
      <c r="ULD94" s="133"/>
      <c r="ULE94" s="133"/>
      <c r="ULF94" s="133"/>
      <c r="ULG94" s="133"/>
      <c r="ULH94" s="133"/>
      <c r="ULI94" s="133"/>
      <c r="ULJ94" s="133"/>
      <c r="ULK94" s="133"/>
      <c r="ULL94" s="133"/>
      <c r="ULM94" s="133"/>
      <c r="ULN94" s="133"/>
      <c r="ULO94" s="133"/>
      <c r="ULP94" s="133"/>
      <c r="ULQ94" s="133"/>
      <c r="ULR94" s="133"/>
      <c r="ULS94" s="133"/>
      <c r="ULT94" s="133"/>
      <c r="ULU94" s="133"/>
      <c r="ULV94" s="133"/>
      <c r="ULW94" s="133"/>
      <c r="ULX94" s="133"/>
      <c r="ULY94" s="133"/>
      <c r="ULZ94" s="133"/>
      <c r="UMA94" s="133"/>
      <c r="UMB94" s="133"/>
      <c r="UMC94" s="133"/>
      <c r="UMD94" s="133"/>
      <c r="UME94" s="133"/>
      <c r="UMF94" s="133"/>
      <c r="UMG94" s="133"/>
      <c r="UMH94" s="133"/>
      <c r="UMI94" s="133"/>
      <c r="UMJ94" s="133"/>
      <c r="UMK94" s="133"/>
      <c r="UML94" s="133"/>
      <c r="UMM94" s="133"/>
      <c r="UMN94" s="133"/>
      <c r="UMO94" s="133"/>
      <c r="UMP94" s="133"/>
      <c r="UMQ94" s="133"/>
      <c r="UMR94" s="133"/>
      <c r="UMS94" s="133"/>
      <c r="UMT94" s="133"/>
      <c r="UMU94" s="133"/>
      <c r="UMV94" s="133"/>
      <c r="UMW94" s="133"/>
      <c r="UMX94" s="133"/>
      <c r="UMY94" s="133"/>
      <c r="UMZ94" s="133"/>
      <c r="UNA94" s="133"/>
      <c r="UNB94" s="133"/>
      <c r="UNC94" s="133"/>
      <c r="UND94" s="133"/>
      <c r="UNE94" s="133"/>
      <c r="UNF94" s="133"/>
      <c r="UNG94" s="133"/>
      <c r="UNH94" s="133"/>
      <c r="UNI94" s="133"/>
      <c r="UNJ94" s="133"/>
      <c r="UNK94" s="133"/>
      <c r="UNL94" s="133"/>
      <c r="UNM94" s="133"/>
      <c r="UNN94" s="133"/>
      <c r="UNO94" s="133"/>
      <c r="UNP94" s="133"/>
      <c r="UNQ94" s="133"/>
      <c r="UNR94" s="133"/>
      <c r="UNS94" s="133"/>
      <c r="UNT94" s="133"/>
      <c r="UNU94" s="133"/>
      <c r="UNV94" s="133"/>
      <c r="UNW94" s="133"/>
      <c r="UNX94" s="133"/>
      <c r="UNY94" s="133"/>
      <c r="UNZ94" s="133"/>
      <c r="UOA94" s="133"/>
      <c r="UOB94" s="133"/>
      <c r="UOC94" s="133"/>
      <c r="UOD94" s="133"/>
      <c r="UOE94" s="133"/>
      <c r="UOF94" s="133"/>
      <c r="UOG94" s="133"/>
      <c r="UOH94" s="133"/>
      <c r="UOI94" s="133"/>
      <c r="UOJ94" s="133"/>
      <c r="UOK94" s="133"/>
      <c r="UOL94" s="133"/>
      <c r="UOM94" s="133"/>
      <c r="UON94" s="133"/>
      <c r="UOO94" s="133"/>
      <c r="UOP94" s="133"/>
      <c r="UOQ94" s="133"/>
      <c r="UOR94" s="133"/>
      <c r="UOS94" s="133"/>
      <c r="UOT94" s="133"/>
      <c r="UOU94" s="133"/>
      <c r="UOV94" s="133"/>
      <c r="UOW94" s="133"/>
      <c r="UOX94" s="133"/>
      <c r="UOY94" s="133"/>
      <c r="UOZ94" s="133"/>
      <c r="UPA94" s="133"/>
      <c r="UPB94" s="133"/>
      <c r="UPC94" s="133"/>
      <c r="UPD94" s="133"/>
      <c r="UPE94" s="133"/>
      <c r="UPF94" s="133"/>
      <c r="UPG94" s="133"/>
      <c r="UPH94" s="133"/>
      <c r="UPI94" s="133"/>
      <c r="UPJ94" s="133"/>
      <c r="UPK94" s="133"/>
      <c r="UPL94" s="133"/>
      <c r="UPM94" s="133"/>
      <c r="UPN94" s="133"/>
      <c r="UPO94" s="133"/>
      <c r="UPP94" s="133"/>
      <c r="UPQ94" s="133"/>
      <c r="UPR94" s="133"/>
      <c r="UPS94" s="133"/>
      <c r="UPT94" s="133"/>
      <c r="UPU94" s="133"/>
      <c r="UPV94" s="133"/>
      <c r="UPW94" s="133"/>
      <c r="UPX94" s="133"/>
      <c r="UPY94" s="133"/>
      <c r="UPZ94" s="133"/>
      <c r="UQA94" s="133"/>
      <c r="UQB94" s="133"/>
      <c r="UQC94" s="133"/>
      <c r="UQD94" s="133"/>
      <c r="UQE94" s="133"/>
      <c r="UQF94" s="133"/>
      <c r="UQG94" s="133"/>
      <c r="UQH94" s="133"/>
      <c r="UQI94" s="133"/>
      <c r="UQJ94" s="133"/>
      <c r="UQK94" s="133"/>
      <c r="UQL94" s="133"/>
      <c r="UQM94" s="133"/>
      <c r="UQN94" s="133"/>
      <c r="UQO94" s="133"/>
      <c r="UQP94" s="133"/>
      <c r="UQQ94" s="133"/>
      <c r="UQR94" s="133"/>
      <c r="UQS94" s="133"/>
      <c r="UQT94" s="133"/>
      <c r="UQU94" s="133"/>
      <c r="UQV94" s="133"/>
      <c r="UQW94" s="133"/>
      <c r="UQX94" s="133"/>
      <c r="UQY94" s="133"/>
      <c r="UQZ94" s="133"/>
      <c r="URA94" s="133"/>
      <c r="URB94" s="133"/>
      <c r="URC94" s="133"/>
      <c r="URD94" s="133"/>
      <c r="URE94" s="133"/>
      <c r="URF94" s="133"/>
      <c r="URG94" s="133"/>
      <c r="URH94" s="133"/>
      <c r="URI94" s="133"/>
      <c r="URJ94" s="133"/>
      <c r="URK94" s="133"/>
      <c r="URL94" s="133"/>
      <c r="URM94" s="133"/>
      <c r="URN94" s="133"/>
      <c r="URO94" s="133"/>
      <c r="URP94" s="133"/>
      <c r="URQ94" s="133"/>
      <c r="URR94" s="133"/>
      <c r="URS94" s="133"/>
      <c r="URT94" s="133"/>
      <c r="URU94" s="133"/>
      <c r="URV94" s="133"/>
      <c r="URW94" s="133"/>
      <c r="URX94" s="133"/>
      <c r="URY94" s="133"/>
      <c r="URZ94" s="133"/>
      <c r="USA94" s="133"/>
      <c r="USB94" s="133"/>
      <c r="USC94" s="133"/>
      <c r="USD94" s="133"/>
      <c r="USE94" s="133"/>
      <c r="USF94" s="133"/>
      <c r="USG94" s="133"/>
      <c r="USH94" s="133"/>
      <c r="USI94" s="133"/>
      <c r="USJ94" s="133"/>
      <c r="USK94" s="133"/>
      <c r="USL94" s="133"/>
      <c r="USM94" s="133"/>
      <c r="USN94" s="133"/>
      <c r="USO94" s="133"/>
      <c r="USP94" s="133"/>
      <c r="USQ94" s="133"/>
      <c r="USR94" s="133"/>
      <c r="USS94" s="133"/>
      <c r="UST94" s="133"/>
      <c r="USU94" s="133"/>
      <c r="USV94" s="133"/>
      <c r="USW94" s="133"/>
      <c r="USX94" s="133"/>
      <c r="USY94" s="133"/>
      <c r="USZ94" s="133"/>
      <c r="UTA94" s="133"/>
      <c r="UTB94" s="133"/>
      <c r="UTC94" s="133"/>
      <c r="UTD94" s="133"/>
      <c r="UTE94" s="133"/>
      <c r="UTF94" s="133"/>
      <c r="UTG94" s="133"/>
      <c r="UTH94" s="133"/>
      <c r="UTI94" s="133"/>
      <c r="UTJ94" s="133"/>
      <c r="UTK94" s="133"/>
      <c r="UTL94" s="133"/>
      <c r="UTM94" s="133"/>
      <c r="UTN94" s="133"/>
      <c r="UTO94" s="133"/>
      <c r="UTP94" s="133"/>
      <c r="UTQ94" s="133"/>
      <c r="UTR94" s="133"/>
      <c r="UTS94" s="133"/>
      <c r="UTT94" s="133"/>
      <c r="UTU94" s="133"/>
      <c r="UTV94" s="133"/>
      <c r="UTW94" s="133"/>
      <c r="UTX94" s="133"/>
      <c r="UTY94" s="133"/>
      <c r="UTZ94" s="133"/>
      <c r="UUA94" s="133"/>
      <c r="UUB94" s="133"/>
      <c r="UUC94" s="133"/>
      <c r="UUD94" s="133"/>
      <c r="UUE94" s="133"/>
      <c r="UUF94" s="133"/>
      <c r="UUG94" s="133"/>
      <c r="UUH94" s="133"/>
      <c r="UUI94" s="133"/>
      <c r="UUJ94" s="133"/>
      <c r="UUK94" s="133"/>
      <c r="UUL94" s="133"/>
      <c r="UUM94" s="133"/>
      <c r="UUN94" s="133"/>
      <c r="UUO94" s="133"/>
      <c r="UUP94" s="133"/>
      <c r="UUQ94" s="133"/>
      <c r="UUR94" s="133"/>
      <c r="UUS94" s="133"/>
      <c r="UUT94" s="133"/>
      <c r="UUU94" s="133"/>
      <c r="UUV94" s="133"/>
      <c r="UUW94" s="133"/>
      <c r="UUX94" s="133"/>
      <c r="UUY94" s="133"/>
      <c r="UUZ94" s="133"/>
      <c r="UVA94" s="133"/>
      <c r="UVB94" s="133"/>
      <c r="UVC94" s="133"/>
      <c r="UVD94" s="133"/>
      <c r="UVE94" s="133"/>
      <c r="UVF94" s="133"/>
      <c r="UVG94" s="133"/>
      <c r="UVH94" s="133"/>
      <c r="UVI94" s="133"/>
      <c r="UVJ94" s="133"/>
      <c r="UVK94" s="133"/>
      <c r="UVL94" s="133"/>
      <c r="UVM94" s="133"/>
      <c r="UVN94" s="133"/>
      <c r="UVO94" s="133"/>
      <c r="UVP94" s="133"/>
      <c r="UVQ94" s="133"/>
      <c r="UVR94" s="133"/>
      <c r="UVS94" s="133"/>
      <c r="UVT94" s="133"/>
      <c r="UVU94" s="133"/>
      <c r="UVV94" s="133"/>
      <c r="UVW94" s="133"/>
      <c r="UVX94" s="133"/>
      <c r="UVY94" s="133"/>
      <c r="UVZ94" s="133"/>
      <c r="UWA94" s="133"/>
      <c r="UWB94" s="133"/>
      <c r="UWC94" s="133"/>
      <c r="UWD94" s="133"/>
      <c r="UWE94" s="133"/>
      <c r="UWF94" s="133"/>
      <c r="UWG94" s="133"/>
      <c r="UWH94" s="133"/>
      <c r="UWI94" s="133"/>
      <c r="UWJ94" s="133"/>
      <c r="UWK94" s="133"/>
      <c r="UWL94" s="133"/>
      <c r="UWM94" s="133"/>
      <c r="UWN94" s="133"/>
      <c r="UWO94" s="133"/>
      <c r="UWP94" s="133"/>
      <c r="UWQ94" s="133"/>
      <c r="UWR94" s="133"/>
      <c r="UWS94" s="133"/>
      <c r="UWT94" s="133"/>
      <c r="UWU94" s="133"/>
      <c r="UWV94" s="133"/>
      <c r="UWW94" s="133"/>
      <c r="UWX94" s="133"/>
      <c r="UWY94" s="133"/>
      <c r="UWZ94" s="133"/>
      <c r="UXA94" s="133"/>
      <c r="UXB94" s="133"/>
      <c r="UXC94" s="133"/>
      <c r="UXD94" s="133"/>
      <c r="UXE94" s="133"/>
      <c r="UXF94" s="133"/>
      <c r="UXG94" s="133"/>
      <c r="UXH94" s="133"/>
      <c r="UXI94" s="133"/>
      <c r="UXJ94" s="133"/>
      <c r="UXK94" s="133"/>
      <c r="UXL94" s="133"/>
      <c r="UXM94" s="133"/>
      <c r="UXN94" s="133"/>
      <c r="UXO94" s="133"/>
      <c r="UXP94" s="133"/>
      <c r="UXQ94" s="133"/>
      <c r="UXR94" s="133"/>
      <c r="UXS94" s="133"/>
      <c r="UXT94" s="133"/>
      <c r="UXU94" s="133"/>
      <c r="UXV94" s="133"/>
      <c r="UXW94" s="133"/>
      <c r="UXX94" s="133"/>
      <c r="UXY94" s="133"/>
      <c r="UXZ94" s="133"/>
      <c r="UYA94" s="133"/>
      <c r="UYB94" s="133"/>
      <c r="UYC94" s="133"/>
      <c r="UYD94" s="133"/>
      <c r="UYE94" s="133"/>
      <c r="UYF94" s="133"/>
      <c r="UYG94" s="133"/>
      <c r="UYH94" s="133"/>
      <c r="UYI94" s="133"/>
      <c r="UYJ94" s="133"/>
      <c r="UYK94" s="133"/>
      <c r="UYL94" s="133"/>
      <c r="UYM94" s="133"/>
      <c r="UYN94" s="133"/>
      <c r="UYO94" s="133"/>
      <c r="UYP94" s="133"/>
      <c r="UYQ94" s="133"/>
      <c r="UYR94" s="133"/>
      <c r="UYS94" s="133"/>
      <c r="UYT94" s="133"/>
      <c r="UYU94" s="133"/>
      <c r="UYV94" s="133"/>
      <c r="UYW94" s="133"/>
      <c r="UYX94" s="133"/>
      <c r="UYY94" s="133"/>
      <c r="UYZ94" s="133"/>
      <c r="UZA94" s="133"/>
      <c r="UZB94" s="133"/>
      <c r="UZC94" s="133"/>
      <c r="UZD94" s="133"/>
      <c r="UZE94" s="133"/>
      <c r="UZF94" s="133"/>
      <c r="UZG94" s="133"/>
      <c r="UZH94" s="133"/>
      <c r="UZI94" s="133"/>
      <c r="UZJ94" s="133"/>
      <c r="UZK94" s="133"/>
      <c r="UZL94" s="133"/>
      <c r="UZM94" s="133"/>
      <c r="UZN94" s="133"/>
      <c r="UZO94" s="133"/>
      <c r="UZP94" s="133"/>
      <c r="UZQ94" s="133"/>
      <c r="UZR94" s="133"/>
      <c r="UZS94" s="133"/>
      <c r="UZT94" s="133"/>
      <c r="UZU94" s="133"/>
      <c r="UZV94" s="133"/>
      <c r="UZW94" s="133"/>
      <c r="UZX94" s="133"/>
      <c r="UZY94" s="133"/>
      <c r="UZZ94" s="133"/>
      <c r="VAA94" s="133"/>
      <c r="VAB94" s="133"/>
      <c r="VAC94" s="133"/>
      <c r="VAD94" s="133"/>
      <c r="VAE94" s="133"/>
      <c r="VAF94" s="133"/>
      <c r="VAG94" s="133"/>
      <c r="VAH94" s="133"/>
      <c r="VAI94" s="133"/>
      <c r="VAJ94" s="133"/>
      <c r="VAK94" s="133"/>
      <c r="VAL94" s="133"/>
      <c r="VAM94" s="133"/>
      <c r="VAN94" s="133"/>
      <c r="VAO94" s="133"/>
      <c r="VAP94" s="133"/>
      <c r="VAQ94" s="133"/>
      <c r="VAR94" s="133"/>
      <c r="VAS94" s="133"/>
      <c r="VAT94" s="133"/>
      <c r="VAU94" s="133"/>
      <c r="VAV94" s="133"/>
      <c r="VAW94" s="133"/>
      <c r="VAX94" s="133"/>
      <c r="VAY94" s="133"/>
      <c r="VAZ94" s="133"/>
      <c r="VBA94" s="133"/>
      <c r="VBB94" s="133"/>
      <c r="VBC94" s="133"/>
      <c r="VBD94" s="133"/>
      <c r="VBE94" s="133"/>
      <c r="VBF94" s="133"/>
      <c r="VBG94" s="133"/>
      <c r="VBH94" s="133"/>
      <c r="VBI94" s="133"/>
      <c r="VBJ94" s="133"/>
      <c r="VBK94" s="133"/>
      <c r="VBL94" s="133"/>
      <c r="VBM94" s="133"/>
      <c r="VBN94" s="133"/>
      <c r="VBO94" s="133"/>
      <c r="VBP94" s="133"/>
      <c r="VBQ94" s="133"/>
      <c r="VBR94" s="133"/>
      <c r="VBS94" s="133"/>
      <c r="VBT94" s="133"/>
      <c r="VBU94" s="133"/>
      <c r="VBV94" s="133"/>
      <c r="VBW94" s="133"/>
      <c r="VBX94" s="133"/>
      <c r="VBY94" s="133"/>
      <c r="VBZ94" s="133"/>
      <c r="VCA94" s="133"/>
      <c r="VCB94" s="133"/>
      <c r="VCC94" s="133"/>
      <c r="VCD94" s="133"/>
      <c r="VCE94" s="133"/>
      <c r="VCF94" s="133"/>
      <c r="VCG94" s="133"/>
      <c r="VCH94" s="133"/>
      <c r="VCI94" s="133"/>
      <c r="VCJ94" s="133"/>
      <c r="VCK94" s="133"/>
      <c r="VCL94" s="133"/>
      <c r="VCM94" s="133"/>
      <c r="VCN94" s="133"/>
      <c r="VCO94" s="133"/>
      <c r="VCP94" s="133"/>
      <c r="VCQ94" s="133"/>
      <c r="VCR94" s="133"/>
      <c r="VCS94" s="133"/>
      <c r="VCT94" s="133"/>
      <c r="VCU94" s="133"/>
      <c r="VCV94" s="133"/>
      <c r="VCW94" s="133"/>
      <c r="VCX94" s="133"/>
      <c r="VCY94" s="133"/>
      <c r="VCZ94" s="133"/>
      <c r="VDA94" s="133"/>
      <c r="VDB94" s="133"/>
      <c r="VDC94" s="133"/>
      <c r="VDD94" s="133"/>
      <c r="VDE94" s="133"/>
      <c r="VDF94" s="133"/>
      <c r="VDG94" s="133"/>
      <c r="VDH94" s="133"/>
      <c r="VDI94" s="133"/>
      <c r="VDJ94" s="133"/>
      <c r="VDK94" s="133"/>
      <c r="VDL94" s="133"/>
      <c r="VDM94" s="133"/>
      <c r="VDN94" s="133"/>
      <c r="VDO94" s="133"/>
      <c r="VDP94" s="133"/>
      <c r="VDQ94" s="133"/>
      <c r="VDR94" s="133"/>
      <c r="VDS94" s="133"/>
      <c r="VDT94" s="133"/>
      <c r="VDU94" s="133"/>
      <c r="VDV94" s="133"/>
      <c r="VDW94" s="133"/>
      <c r="VDX94" s="133"/>
      <c r="VDY94" s="133"/>
      <c r="VDZ94" s="133"/>
      <c r="VEA94" s="133"/>
      <c r="VEB94" s="133"/>
      <c r="VEC94" s="133"/>
      <c r="VED94" s="133"/>
      <c r="VEE94" s="133"/>
      <c r="VEF94" s="133"/>
      <c r="VEG94" s="133"/>
      <c r="VEH94" s="133"/>
      <c r="VEI94" s="133"/>
      <c r="VEJ94" s="133"/>
      <c r="VEK94" s="133"/>
      <c r="VEL94" s="133"/>
      <c r="VEM94" s="133"/>
      <c r="VEN94" s="133"/>
      <c r="VEO94" s="133"/>
      <c r="VEP94" s="133"/>
      <c r="VEQ94" s="133"/>
      <c r="VER94" s="133"/>
      <c r="VES94" s="133"/>
      <c r="VET94" s="133"/>
      <c r="VEU94" s="133"/>
      <c r="VEV94" s="133"/>
      <c r="VEW94" s="133"/>
      <c r="VEX94" s="133"/>
      <c r="VEY94" s="133"/>
      <c r="VEZ94" s="133"/>
      <c r="VFA94" s="133"/>
      <c r="VFB94" s="133"/>
      <c r="VFC94" s="133"/>
      <c r="VFD94" s="133"/>
      <c r="VFE94" s="133"/>
      <c r="VFF94" s="133"/>
      <c r="VFG94" s="133"/>
      <c r="VFH94" s="133"/>
      <c r="VFI94" s="133"/>
      <c r="VFJ94" s="133"/>
      <c r="VFK94" s="133"/>
      <c r="VFL94" s="133"/>
      <c r="VFM94" s="133"/>
      <c r="VFN94" s="133"/>
      <c r="VFO94" s="133"/>
      <c r="VFP94" s="133"/>
      <c r="VFQ94" s="133"/>
      <c r="VFR94" s="133"/>
      <c r="VFS94" s="133"/>
      <c r="VFT94" s="133"/>
      <c r="VFU94" s="133"/>
      <c r="VFV94" s="133"/>
      <c r="VFW94" s="133"/>
      <c r="VFX94" s="133"/>
      <c r="VFY94" s="133"/>
      <c r="VFZ94" s="133"/>
      <c r="VGA94" s="133"/>
      <c r="VGB94" s="133"/>
      <c r="VGC94" s="133"/>
      <c r="VGD94" s="133"/>
      <c r="VGE94" s="133"/>
      <c r="VGF94" s="133"/>
      <c r="VGG94" s="133"/>
      <c r="VGH94" s="133"/>
      <c r="VGI94" s="133"/>
      <c r="VGJ94" s="133"/>
      <c r="VGK94" s="133"/>
      <c r="VGL94" s="133"/>
      <c r="VGM94" s="133"/>
      <c r="VGN94" s="133"/>
      <c r="VGO94" s="133"/>
      <c r="VGP94" s="133"/>
      <c r="VGQ94" s="133"/>
      <c r="VGR94" s="133"/>
      <c r="VGS94" s="133"/>
      <c r="VGT94" s="133"/>
      <c r="VGU94" s="133"/>
      <c r="VGV94" s="133"/>
      <c r="VGW94" s="133"/>
      <c r="VGX94" s="133"/>
      <c r="VGY94" s="133"/>
      <c r="VGZ94" s="133"/>
      <c r="VHA94" s="133"/>
      <c r="VHB94" s="133"/>
      <c r="VHC94" s="133"/>
      <c r="VHD94" s="133"/>
      <c r="VHE94" s="133"/>
      <c r="VHF94" s="133"/>
      <c r="VHG94" s="133"/>
      <c r="VHH94" s="133"/>
      <c r="VHI94" s="133"/>
      <c r="VHJ94" s="133"/>
      <c r="VHK94" s="133"/>
      <c r="VHL94" s="133"/>
      <c r="VHM94" s="133"/>
      <c r="VHN94" s="133"/>
      <c r="VHO94" s="133"/>
      <c r="VHP94" s="133"/>
      <c r="VHQ94" s="133"/>
      <c r="VHR94" s="133"/>
      <c r="VHS94" s="133"/>
      <c r="VHT94" s="133"/>
      <c r="VHU94" s="133"/>
      <c r="VHV94" s="133"/>
      <c r="VHW94" s="133"/>
      <c r="VHX94" s="133"/>
      <c r="VHY94" s="133"/>
      <c r="VHZ94" s="133"/>
      <c r="VIA94" s="133"/>
      <c r="VIB94" s="133"/>
      <c r="VIC94" s="133"/>
      <c r="VID94" s="133"/>
      <c r="VIE94" s="133"/>
      <c r="VIF94" s="133"/>
      <c r="VIG94" s="133"/>
      <c r="VIH94" s="133"/>
      <c r="VII94" s="133"/>
      <c r="VIJ94" s="133"/>
      <c r="VIK94" s="133"/>
      <c r="VIL94" s="133"/>
      <c r="VIM94" s="133"/>
      <c r="VIN94" s="133"/>
      <c r="VIO94" s="133"/>
      <c r="VIP94" s="133"/>
      <c r="VIQ94" s="133"/>
      <c r="VIR94" s="133"/>
      <c r="VIS94" s="133"/>
      <c r="VIT94" s="133"/>
      <c r="VIU94" s="133"/>
      <c r="VIV94" s="133"/>
      <c r="VIW94" s="133"/>
      <c r="VIX94" s="133"/>
      <c r="VIY94" s="133"/>
      <c r="VIZ94" s="133"/>
      <c r="VJA94" s="133"/>
      <c r="VJB94" s="133"/>
      <c r="VJC94" s="133"/>
      <c r="VJD94" s="133"/>
      <c r="VJE94" s="133"/>
      <c r="VJF94" s="133"/>
      <c r="VJG94" s="133"/>
      <c r="VJH94" s="133"/>
      <c r="VJI94" s="133"/>
      <c r="VJJ94" s="133"/>
      <c r="VJK94" s="133"/>
      <c r="VJL94" s="133"/>
      <c r="VJM94" s="133"/>
      <c r="VJN94" s="133"/>
      <c r="VJO94" s="133"/>
      <c r="VJP94" s="133"/>
      <c r="VJQ94" s="133"/>
      <c r="VJR94" s="133"/>
      <c r="VJS94" s="133"/>
      <c r="VJT94" s="133"/>
      <c r="VJU94" s="133"/>
      <c r="VJV94" s="133"/>
      <c r="VJW94" s="133"/>
      <c r="VJX94" s="133"/>
      <c r="VJY94" s="133"/>
      <c r="VJZ94" s="133"/>
      <c r="VKA94" s="133"/>
      <c r="VKB94" s="133"/>
      <c r="VKC94" s="133"/>
      <c r="VKD94" s="133"/>
      <c r="VKE94" s="133"/>
      <c r="VKF94" s="133"/>
      <c r="VKG94" s="133"/>
      <c r="VKH94" s="133"/>
      <c r="VKI94" s="133"/>
      <c r="VKJ94" s="133"/>
      <c r="VKK94" s="133"/>
      <c r="VKL94" s="133"/>
      <c r="VKM94" s="133"/>
      <c r="VKN94" s="133"/>
      <c r="VKO94" s="133"/>
      <c r="VKP94" s="133"/>
      <c r="VKQ94" s="133"/>
      <c r="VKR94" s="133"/>
      <c r="VKS94" s="133"/>
      <c r="VKT94" s="133"/>
      <c r="VKU94" s="133"/>
      <c r="VKV94" s="133"/>
      <c r="VKW94" s="133"/>
      <c r="VKX94" s="133"/>
      <c r="VKY94" s="133"/>
      <c r="VKZ94" s="133"/>
      <c r="VLA94" s="133"/>
      <c r="VLB94" s="133"/>
      <c r="VLC94" s="133"/>
      <c r="VLD94" s="133"/>
      <c r="VLE94" s="133"/>
      <c r="VLF94" s="133"/>
      <c r="VLG94" s="133"/>
      <c r="VLH94" s="133"/>
      <c r="VLI94" s="133"/>
      <c r="VLJ94" s="133"/>
      <c r="VLK94" s="133"/>
      <c r="VLL94" s="133"/>
      <c r="VLM94" s="133"/>
      <c r="VLN94" s="133"/>
      <c r="VLO94" s="133"/>
      <c r="VLP94" s="133"/>
      <c r="VLQ94" s="133"/>
      <c r="VLR94" s="133"/>
      <c r="VLS94" s="133"/>
      <c r="VLT94" s="133"/>
      <c r="VLU94" s="133"/>
      <c r="VLV94" s="133"/>
      <c r="VLW94" s="133"/>
      <c r="VLX94" s="133"/>
      <c r="VLY94" s="133"/>
      <c r="VLZ94" s="133"/>
      <c r="VMA94" s="133"/>
      <c r="VMB94" s="133"/>
      <c r="VMC94" s="133"/>
      <c r="VMD94" s="133"/>
      <c r="VME94" s="133"/>
      <c r="VMF94" s="133"/>
      <c r="VMG94" s="133"/>
      <c r="VMH94" s="133"/>
      <c r="VMI94" s="133"/>
      <c r="VMJ94" s="133"/>
      <c r="VMK94" s="133"/>
      <c r="VML94" s="133"/>
      <c r="VMM94" s="133"/>
      <c r="VMN94" s="133"/>
      <c r="VMO94" s="133"/>
      <c r="VMP94" s="133"/>
      <c r="VMQ94" s="133"/>
      <c r="VMR94" s="133"/>
      <c r="VMS94" s="133"/>
      <c r="VMT94" s="133"/>
      <c r="VMU94" s="133"/>
      <c r="VMV94" s="133"/>
      <c r="VMW94" s="133"/>
      <c r="VMX94" s="133"/>
      <c r="VMY94" s="133"/>
      <c r="VMZ94" s="133"/>
      <c r="VNA94" s="133"/>
      <c r="VNB94" s="133"/>
      <c r="VNC94" s="133"/>
      <c r="VND94" s="133"/>
      <c r="VNE94" s="133"/>
      <c r="VNF94" s="133"/>
      <c r="VNG94" s="133"/>
      <c r="VNH94" s="133"/>
      <c r="VNI94" s="133"/>
      <c r="VNJ94" s="133"/>
      <c r="VNK94" s="133"/>
      <c r="VNL94" s="133"/>
      <c r="VNM94" s="133"/>
      <c r="VNN94" s="133"/>
      <c r="VNO94" s="133"/>
      <c r="VNP94" s="133"/>
      <c r="VNQ94" s="133"/>
      <c r="VNR94" s="133"/>
      <c r="VNS94" s="133"/>
      <c r="VNT94" s="133"/>
      <c r="VNU94" s="133"/>
      <c r="VNV94" s="133"/>
      <c r="VNW94" s="133"/>
      <c r="VNX94" s="133"/>
      <c r="VNY94" s="133"/>
      <c r="VNZ94" s="133"/>
      <c r="VOA94" s="133"/>
      <c r="VOB94" s="133"/>
      <c r="VOC94" s="133"/>
      <c r="VOD94" s="133"/>
      <c r="VOE94" s="133"/>
      <c r="VOF94" s="133"/>
      <c r="VOG94" s="133"/>
      <c r="VOH94" s="133"/>
      <c r="VOI94" s="133"/>
      <c r="VOJ94" s="133"/>
      <c r="VOK94" s="133"/>
      <c r="VOL94" s="133"/>
      <c r="VOM94" s="133"/>
      <c r="VON94" s="133"/>
      <c r="VOO94" s="133"/>
      <c r="VOP94" s="133"/>
      <c r="VOQ94" s="133"/>
      <c r="VOR94" s="133"/>
      <c r="VOS94" s="133"/>
      <c r="VOT94" s="133"/>
      <c r="VOU94" s="133"/>
      <c r="VOV94" s="133"/>
      <c r="VOW94" s="133"/>
      <c r="VOX94" s="133"/>
      <c r="VOY94" s="133"/>
      <c r="VOZ94" s="133"/>
      <c r="VPA94" s="133"/>
      <c r="VPB94" s="133"/>
      <c r="VPC94" s="133"/>
      <c r="VPD94" s="133"/>
      <c r="VPE94" s="133"/>
      <c r="VPF94" s="133"/>
      <c r="VPG94" s="133"/>
      <c r="VPH94" s="133"/>
      <c r="VPI94" s="133"/>
      <c r="VPJ94" s="133"/>
      <c r="VPK94" s="133"/>
      <c r="VPL94" s="133"/>
      <c r="VPM94" s="133"/>
      <c r="VPN94" s="133"/>
      <c r="VPO94" s="133"/>
      <c r="VPP94" s="133"/>
      <c r="VPQ94" s="133"/>
      <c r="VPR94" s="133"/>
      <c r="VPS94" s="133"/>
      <c r="VPT94" s="133"/>
      <c r="VPU94" s="133"/>
      <c r="VPV94" s="133"/>
      <c r="VPW94" s="133"/>
      <c r="VPX94" s="133"/>
      <c r="VPY94" s="133"/>
      <c r="VPZ94" s="133"/>
      <c r="VQA94" s="133"/>
      <c r="VQB94" s="133"/>
      <c r="VQC94" s="133"/>
      <c r="VQD94" s="133"/>
      <c r="VQE94" s="133"/>
      <c r="VQF94" s="133"/>
      <c r="VQG94" s="133"/>
      <c r="VQH94" s="133"/>
      <c r="VQI94" s="133"/>
      <c r="VQJ94" s="133"/>
      <c r="VQK94" s="133"/>
      <c r="VQL94" s="133"/>
      <c r="VQM94" s="133"/>
      <c r="VQN94" s="133"/>
      <c r="VQO94" s="133"/>
      <c r="VQP94" s="133"/>
      <c r="VQQ94" s="133"/>
      <c r="VQR94" s="133"/>
      <c r="VQS94" s="133"/>
      <c r="VQT94" s="133"/>
      <c r="VQU94" s="133"/>
      <c r="VQV94" s="133"/>
      <c r="VQW94" s="133"/>
      <c r="VQX94" s="133"/>
      <c r="VQY94" s="133"/>
      <c r="VQZ94" s="133"/>
      <c r="VRA94" s="133"/>
      <c r="VRB94" s="133"/>
      <c r="VRC94" s="133"/>
      <c r="VRD94" s="133"/>
      <c r="VRE94" s="133"/>
      <c r="VRF94" s="133"/>
      <c r="VRG94" s="133"/>
      <c r="VRH94" s="133"/>
      <c r="VRI94" s="133"/>
      <c r="VRJ94" s="133"/>
      <c r="VRK94" s="133"/>
      <c r="VRL94" s="133"/>
      <c r="VRM94" s="133"/>
      <c r="VRN94" s="133"/>
      <c r="VRO94" s="133"/>
      <c r="VRP94" s="133"/>
      <c r="VRQ94" s="133"/>
      <c r="VRR94" s="133"/>
      <c r="VRS94" s="133"/>
      <c r="VRT94" s="133"/>
      <c r="VRU94" s="133"/>
      <c r="VRV94" s="133"/>
      <c r="VRW94" s="133"/>
      <c r="VRX94" s="133"/>
      <c r="VRY94" s="133"/>
      <c r="VRZ94" s="133"/>
      <c r="VSA94" s="133"/>
      <c r="VSB94" s="133"/>
      <c r="VSC94" s="133"/>
      <c r="VSD94" s="133"/>
      <c r="VSE94" s="133"/>
      <c r="VSF94" s="133"/>
      <c r="VSG94" s="133"/>
      <c r="VSH94" s="133"/>
      <c r="VSI94" s="133"/>
      <c r="VSJ94" s="133"/>
      <c r="VSK94" s="133"/>
      <c r="VSL94" s="133"/>
      <c r="VSM94" s="133"/>
      <c r="VSN94" s="133"/>
      <c r="VSO94" s="133"/>
      <c r="VSP94" s="133"/>
      <c r="VSQ94" s="133"/>
      <c r="VSR94" s="133"/>
      <c r="VSS94" s="133"/>
      <c r="VST94" s="133"/>
      <c r="VSU94" s="133"/>
      <c r="VSV94" s="133"/>
      <c r="VSW94" s="133"/>
      <c r="VSX94" s="133"/>
      <c r="VSY94" s="133"/>
      <c r="VSZ94" s="133"/>
      <c r="VTA94" s="133"/>
      <c r="VTB94" s="133"/>
      <c r="VTC94" s="133"/>
      <c r="VTD94" s="133"/>
      <c r="VTE94" s="133"/>
      <c r="VTF94" s="133"/>
      <c r="VTG94" s="133"/>
      <c r="VTH94" s="133"/>
      <c r="VTI94" s="133"/>
      <c r="VTJ94" s="133"/>
      <c r="VTK94" s="133"/>
      <c r="VTL94" s="133"/>
      <c r="VTM94" s="133"/>
      <c r="VTN94" s="133"/>
      <c r="VTO94" s="133"/>
      <c r="VTP94" s="133"/>
      <c r="VTQ94" s="133"/>
      <c r="VTR94" s="133"/>
      <c r="VTS94" s="133"/>
      <c r="VTT94" s="133"/>
      <c r="VTU94" s="133"/>
      <c r="VTV94" s="133"/>
      <c r="VTW94" s="133"/>
      <c r="VTX94" s="133"/>
      <c r="VTY94" s="133"/>
      <c r="VTZ94" s="133"/>
      <c r="VUA94" s="133"/>
      <c r="VUB94" s="133"/>
      <c r="VUC94" s="133"/>
      <c r="VUD94" s="133"/>
      <c r="VUE94" s="133"/>
      <c r="VUF94" s="133"/>
      <c r="VUG94" s="133"/>
      <c r="VUH94" s="133"/>
      <c r="VUI94" s="133"/>
      <c r="VUJ94" s="133"/>
      <c r="VUK94" s="133"/>
      <c r="VUL94" s="133"/>
      <c r="VUM94" s="133"/>
      <c r="VUN94" s="133"/>
      <c r="VUO94" s="133"/>
      <c r="VUP94" s="133"/>
      <c r="VUQ94" s="133"/>
      <c r="VUR94" s="133"/>
      <c r="VUS94" s="133"/>
      <c r="VUT94" s="133"/>
      <c r="VUU94" s="133"/>
      <c r="VUV94" s="133"/>
      <c r="VUW94" s="133"/>
      <c r="VUX94" s="133"/>
      <c r="VUY94" s="133"/>
      <c r="VUZ94" s="133"/>
      <c r="VVA94" s="133"/>
      <c r="VVB94" s="133"/>
      <c r="VVC94" s="133"/>
      <c r="VVD94" s="133"/>
      <c r="VVE94" s="133"/>
      <c r="VVF94" s="133"/>
      <c r="VVG94" s="133"/>
      <c r="VVH94" s="133"/>
      <c r="VVI94" s="133"/>
      <c r="VVJ94" s="133"/>
      <c r="VVK94" s="133"/>
      <c r="VVL94" s="133"/>
      <c r="VVM94" s="133"/>
      <c r="VVN94" s="133"/>
      <c r="VVO94" s="133"/>
      <c r="VVP94" s="133"/>
      <c r="VVQ94" s="133"/>
      <c r="VVR94" s="133"/>
      <c r="VVS94" s="133"/>
      <c r="VVT94" s="133"/>
      <c r="VVU94" s="133"/>
      <c r="VVV94" s="133"/>
      <c r="VVW94" s="133"/>
      <c r="VVX94" s="133"/>
      <c r="VVY94" s="133"/>
      <c r="VVZ94" s="133"/>
      <c r="VWA94" s="133"/>
      <c r="VWB94" s="133"/>
      <c r="VWC94" s="133"/>
      <c r="VWD94" s="133"/>
      <c r="VWE94" s="133"/>
      <c r="VWF94" s="133"/>
      <c r="VWG94" s="133"/>
      <c r="VWH94" s="133"/>
      <c r="VWI94" s="133"/>
      <c r="VWJ94" s="133"/>
      <c r="VWK94" s="133"/>
      <c r="VWL94" s="133"/>
      <c r="VWM94" s="133"/>
      <c r="VWN94" s="133"/>
      <c r="VWO94" s="133"/>
      <c r="VWP94" s="133"/>
      <c r="VWQ94" s="133"/>
      <c r="VWR94" s="133"/>
      <c r="VWS94" s="133"/>
      <c r="VWT94" s="133"/>
      <c r="VWU94" s="133"/>
      <c r="VWV94" s="133"/>
      <c r="VWW94" s="133"/>
      <c r="VWX94" s="133"/>
      <c r="VWY94" s="133"/>
      <c r="VWZ94" s="133"/>
      <c r="VXA94" s="133"/>
      <c r="VXB94" s="133"/>
      <c r="VXC94" s="133"/>
      <c r="VXD94" s="133"/>
      <c r="VXE94" s="133"/>
      <c r="VXF94" s="133"/>
      <c r="VXG94" s="133"/>
      <c r="VXH94" s="133"/>
      <c r="VXI94" s="133"/>
      <c r="VXJ94" s="133"/>
      <c r="VXK94" s="133"/>
      <c r="VXL94" s="133"/>
      <c r="VXM94" s="133"/>
      <c r="VXN94" s="133"/>
      <c r="VXO94" s="133"/>
      <c r="VXP94" s="133"/>
      <c r="VXQ94" s="133"/>
      <c r="VXR94" s="133"/>
      <c r="VXS94" s="133"/>
      <c r="VXT94" s="133"/>
      <c r="VXU94" s="133"/>
      <c r="VXV94" s="133"/>
      <c r="VXW94" s="133"/>
      <c r="VXX94" s="133"/>
      <c r="VXY94" s="133"/>
      <c r="VXZ94" s="133"/>
      <c r="VYA94" s="133"/>
      <c r="VYB94" s="133"/>
      <c r="VYC94" s="133"/>
      <c r="VYD94" s="133"/>
      <c r="VYE94" s="133"/>
      <c r="VYF94" s="133"/>
      <c r="VYG94" s="133"/>
      <c r="VYH94" s="133"/>
      <c r="VYI94" s="133"/>
      <c r="VYJ94" s="133"/>
      <c r="VYK94" s="133"/>
      <c r="VYL94" s="133"/>
      <c r="VYM94" s="133"/>
      <c r="VYN94" s="133"/>
      <c r="VYO94" s="133"/>
      <c r="VYP94" s="133"/>
      <c r="VYQ94" s="133"/>
      <c r="VYR94" s="133"/>
      <c r="VYS94" s="133"/>
      <c r="VYT94" s="133"/>
      <c r="VYU94" s="133"/>
      <c r="VYV94" s="133"/>
      <c r="VYW94" s="133"/>
      <c r="VYX94" s="133"/>
      <c r="VYY94" s="133"/>
      <c r="VYZ94" s="133"/>
      <c r="VZA94" s="133"/>
      <c r="VZB94" s="133"/>
      <c r="VZC94" s="133"/>
      <c r="VZD94" s="133"/>
      <c r="VZE94" s="133"/>
      <c r="VZF94" s="133"/>
      <c r="VZG94" s="133"/>
      <c r="VZH94" s="133"/>
      <c r="VZI94" s="133"/>
      <c r="VZJ94" s="133"/>
      <c r="VZK94" s="133"/>
      <c r="VZL94" s="133"/>
      <c r="VZM94" s="133"/>
      <c r="VZN94" s="133"/>
      <c r="VZO94" s="133"/>
      <c r="VZP94" s="133"/>
      <c r="VZQ94" s="133"/>
      <c r="VZR94" s="133"/>
      <c r="VZS94" s="133"/>
      <c r="VZT94" s="133"/>
      <c r="VZU94" s="133"/>
      <c r="VZV94" s="133"/>
      <c r="VZW94" s="133"/>
      <c r="VZX94" s="133"/>
      <c r="VZY94" s="133"/>
      <c r="VZZ94" s="133"/>
      <c r="WAA94" s="133"/>
      <c r="WAB94" s="133"/>
      <c r="WAC94" s="133"/>
      <c r="WAD94" s="133"/>
      <c r="WAE94" s="133"/>
      <c r="WAF94" s="133"/>
      <c r="WAG94" s="133"/>
      <c r="WAH94" s="133"/>
      <c r="WAI94" s="133"/>
      <c r="WAJ94" s="133"/>
      <c r="WAK94" s="133"/>
      <c r="WAL94" s="133"/>
      <c r="WAM94" s="133"/>
      <c r="WAN94" s="133"/>
      <c r="WAO94" s="133"/>
      <c r="WAP94" s="133"/>
      <c r="WAQ94" s="133"/>
      <c r="WAR94" s="133"/>
      <c r="WAS94" s="133"/>
      <c r="WAT94" s="133"/>
      <c r="WAU94" s="133"/>
      <c r="WAV94" s="133"/>
      <c r="WAW94" s="133"/>
      <c r="WAX94" s="133"/>
      <c r="WAY94" s="133"/>
      <c r="WAZ94" s="133"/>
      <c r="WBA94" s="133"/>
      <c r="WBB94" s="133"/>
      <c r="WBC94" s="133"/>
      <c r="WBD94" s="133"/>
      <c r="WBE94" s="133"/>
      <c r="WBF94" s="133"/>
      <c r="WBG94" s="133"/>
      <c r="WBH94" s="133"/>
      <c r="WBI94" s="133"/>
      <c r="WBJ94" s="133"/>
      <c r="WBK94" s="133"/>
      <c r="WBL94" s="133"/>
      <c r="WBM94" s="133"/>
      <c r="WBN94" s="133"/>
      <c r="WBO94" s="133"/>
      <c r="WBP94" s="133"/>
      <c r="WBQ94" s="133"/>
      <c r="WBR94" s="133"/>
      <c r="WBS94" s="133"/>
      <c r="WBT94" s="133"/>
      <c r="WBU94" s="133"/>
      <c r="WBV94" s="133"/>
      <c r="WBW94" s="133"/>
      <c r="WBX94" s="133"/>
      <c r="WBY94" s="133"/>
      <c r="WBZ94" s="133"/>
      <c r="WCA94" s="133"/>
      <c r="WCB94" s="133"/>
      <c r="WCC94" s="133"/>
      <c r="WCD94" s="133"/>
      <c r="WCE94" s="133"/>
      <c r="WCF94" s="133"/>
      <c r="WCG94" s="133"/>
      <c r="WCH94" s="133"/>
      <c r="WCI94" s="133"/>
      <c r="WCJ94" s="133"/>
      <c r="WCK94" s="133"/>
      <c r="WCL94" s="133"/>
      <c r="WCM94" s="133"/>
      <c r="WCN94" s="133"/>
      <c r="WCO94" s="133"/>
      <c r="WCP94" s="133"/>
      <c r="WCQ94" s="133"/>
      <c r="WCR94" s="133"/>
      <c r="WCS94" s="133"/>
      <c r="WCT94" s="133"/>
      <c r="WCU94" s="133"/>
      <c r="WCV94" s="133"/>
      <c r="WCW94" s="133"/>
      <c r="WCX94" s="133"/>
      <c r="WCY94" s="133"/>
      <c r="WCZ94" s="133"/>
      <c r="WDA94" s="133"/>
      <c r="WDB94" s="133"/>
      <c r="WDC94" s="133"/>
      <c r="WDD94" s="133"/>
      <c r="WDE94" s="133"/>
      <c r="WDF94" s="133"/>
      <c r="WDG94" s="133"/>
      <c r="WDH94" s="133"/>
      <c r="WDI94" s="133"/>
      <c r="WDJ94" s="133"/>
      <c r="WDK94" s="133"/>
      <c r="WDL94" s="133"/>
      <c r="WDM94" s="133"/>
      <c r="WDN94" s="133"/>
      <c r="WDO94" s="133"/>
      <c r="WDP94" s="133"/>
      <c r="WDQ94" s="133"/>
      <c r="WDR94" s="133"/>
      <c r="WDS94" s="133"/>
      <c r="WDT94" s="133"/>
      <c r="WDU94" s="133"/>
      <c r="WDV94" s="133"/>
      <c r="WDW94" s="133"/>
      <c r="WDX94" s="133"/>
      <c r="WDY94" s="133"/>
      <c r="WDZ94" s="133"/>
      <c r="WEA94" s="133"/>
      <c r="WEB94" s="133"/>
      <c r="WEC94" s="133"/>
      <c r="WED94" s="133"/>
      <c r="WEE94" s="133"/>
      <c r="WEF94" s="133"/>
      <c r="WEG94" s="133"/>
      <c r="WEH94" s="133"/>
      <c r="WEI94" s="133"/>
      <c r="WEJ94" s="133"/>
      <c r="WEK94" s="133"/>
      <c r="WEL94" s="133"/>
      <c r="WEM94" s="133"/>
      <c r="WEN94" s="133"/>
      <c r="WEO94" s="133"/>
      <c r="WEP94" s="133"/>
      <c r="WEQ94" s="133"/>
      <c r="WER94" s="133"/>
      <c r="WES94" s="133"/>
      <c r="WET94" s="133"/>
      <c r="WEU94" s="133"/>
      <c r="WEV94" s="133"/>
      <c r="WEW94" s="133"/>
      <c r="WEX94" s="133"/>
      <c r="WEY94" s="133"/>
      <c r="WEZ94" s="133"/>
      <c r="WFA94" s="133"/>
      <c r="WFB94" s="133"/>
      <c r="WFC94" s="133"/>
      <c r="WFD94" s="133"/>
      <c r="WFE94" s="133"/>
      <c r="WFF94" s="133"/>
      <c r="WFG94" s="133"/>
      <c r="WFH94" s="133"/>
      <c r="WFI94" s="133"/>
      <c r="WFJ94" s="133"/>
      <c r="WFK94" s="133"/>
      <c r="WFL94" s="133"/>
      <c r="WFM94" s="133"/>
      <c r="WFN94" s="133"/>
      <c r="WFO94" s="133"/>
      <c r="WFP94" s="133"/>
      <c r="WFQ94" s="133"/>
      <c r="WFR94" s="133"/>
      <c r="WFS94" s="133"/>
      <c r="WFT94" s="133"/>
      <c r="WFU94" s="133"/>
      <c r="WFV94" s="133"/>
      <c r="WFW94" s="133"/>
      <c r="WFX94" s="133"/>
      <c r="WFY94" s="133"/>
      <c r="WFZ94" s="133"/>
      <c r="WGA94" s="133"/>
      <c r="WGB94" s="133"/>
      <c r="WGC94" s="133"/>
      <c r="WGD94" s="133"/>
      <c r="WGE94" s="133"/>
      <c r="WGF94" s="133"/>
      <c r="WGG94" s="133"/>
      <c r="WGH94" s="133"/>
      <c r="WGI94" s="133"/>
      <c r="WGJ94" s="133"/>
      <c r="WGK94" s="133"/>
      <c r="WGL94" s="133"/>
      <c r="WGM94" s="133"/>
      <c r="WGN94" s="133"/>
      <c r="WGO94" s="133"/>
      <c r="WGP94" s="133"/>
      <c r="WGQ94" s="133"/>
      <c r="WGR94" s="133"/>
      <c r="WGS94" s="133"/>
      <c r="WGT94" s="133"/>
      <c r="WGU94" s="133"/>
      <c r="WGV94" s="133"/>
      <c r="WGW94" s="133"/>
      <c r="WGX94" s="133"/>
      <c r="WGY94" s="133"/>
      <c r="WGZ94" s="133"/>
      <c r="WHA94" s="133"/>
      <c r="WHB94" s="133"/>
      <c r="WHC94" s="133"/>
      <c r="WHD94" s="133"/>
      <c r="WHE94" s="133"/>
      <c r="WHF94" s="133"/>
      <c r="WHG94" s="133"/>
      <c r="WHH94" s="133"/>
      <c r="WHI94" s="133"/>
      <c r="WHJ94" s="133"/>
      <c r="WHK94" s="133"/>
      <c r="WHL94" s="133"/>
      <c r="WHM94" s="133"/>
      <c r="WHN94" s="133"/>
      <c r="WHO94" s="133"/>
      <c r="WHP94" s="133"/>
      <c r="WHQ94" s="133"/>
      <c r="WHR94" s="133"/>
      <c r="WHS94" s="133"/>
      <c r="WHT94" s="133"/>
      <c r="WHU94" s="133"/>
      <c r="WHV94" s="133"/>
      <c r="WHW94" s="133"/>
      <c r="WHX94" s="133"/>
      <c r="WHY94" s="133"/>
      <c r="WHZ94" s="133"/>
      <c r="WIA94" s="133"/>
      <c r="WIB94" s="133"/>
      <c r="WIC94" s="133"/>
      <c r="WID94" s="133"/>
      <c r="WIE94" s="133"/>
      <c r="WIF94" s="133"/>
      <c r="WIG94" s="133"/>
      <c r="WIH94" s="133"/>
      <c r="WII94" s="133"/>
      <c r="WIJ94" s="133"/>
      <c r="WIK94" s="133"/>
      <c r="WIL94" s="133"/>
      <c r="WIM94" s="133"/>
      <c r="WIN94" s="133"/>
      <c r="WIO94" s="133"/>
      <c r="WIP94" s="133"/>
      <c r="WIQ94" s="133"/>
      <c r="WIR94" s="133"/>
      <c r="WIS94" s="133"/>
      <c r="WIT94" s="133"/>
      <c r="WIU94" s="133"/>
      <c r="WIV94" s="133"/>
      <c r="WIW94" s="133"/>
      <c r="WIX94" s="133"/>
      <c r="WIY94" s="133"/>
      <c r="WIZ94" s="133"/>
      <c r="WJA94" s="133"/>
      <c r="WJB94" s="133"/>
      <c r="WJC94" s="133"/>
      <c r="WJD94" s="133"/>
      <c r="WJE94" s="133"/>
      <c r="WJF94" s="133"/>
      <c r="WJG94" s="133"/>
      <c r="WJH94" s="133"/>
      <c r="WJI94" s="133"/>
      <c r="WJJ94" s="133"/>
      <c r="WJK94" s="133"/>
      <c r="WJL94" s="133"/>
      <c r="WJM94" s="133"/>
      <c r="WJN94" s="133"/>
      <c r="WJO94" s="133"/>
      <c r="WJP94" s="133"/>
      <c r="WJQ94" s="133"/>
      <c r="WJR94" s="133"/>
      <c r="WJS94" s="133"/>
      <c r="WJT94" s="133"/>
      <c r="WJU94" s="133"/>
      <c r="WJV94" s="133"/>
      <c r="WJW94" s="133"/>
      <c r="WJX94" s="133"/>
      <c r="WJY94" s="133"/>
      <c r="WJZ94" s="133"/>
      <c r="WKA94" s="133"/>
      <c r="WKB94" s="133"/>
      <c r="WKC94" s="133"/>
      <c r="WKD94" s="133"/>
      <c r="WKE94" s="133"/>
      <c r="WKF94" s="133"/>
      <c r="WKG94" s="133"/>
      <c r="WKH94" s="133"/>
      <c r="WKI94" s="133"/>
      <c r="WKJ94" s="133"/>
      <c r="WKK94" s="133"/>
      <c r="WKL94" s="133"/>
      <c r="WKM94" s="133"/>
      <c r="WKN94" s="133"/>
      <c r="WKO94" s="133"/>
      <c r="WKP94" s="133"/>
      <c r="WKQ94" s="133"/>
      <c r="WKR94" s="133"/>
      <c r="WKS94" s="133"/>
      <c r="WKT94" s="133"/>
      <c r="WKU94" s="133"/>
      <c r="WKV94" s="133"/>
      <c r="WKW94" s="133"/>
      <c r="WKX94" s="133"/>
      <c r="WKY94" s="133"/>
      <c r="WKZ94" s="133"/>
      <c r="WLA94" s="133"/>
      <c r="WLB94" s="133"/>
      <c r="WLC94" s="133"/>
      <c r="WLD94" s="133"/>
      <c r="WLE94" s="133"/>
      <c r="WLF94" s="133"/>
      <c r="WLG94" s="133"/>
      <c r="WLH94" s="133"/>
      <c r="WLI94" s="133"/>
      <c r="WLJ94" s="133"/>
      <c r="WLK94" s="133"/>
      <c r="WLL94" s="133"/>
      <c r="WLM94" s="133"/>
      <c r="WLN94" s="133"/>
      <c r="WLO94" s="133"/>
      <c r="WLP94" s="133"/>
      <c r="WLQ94" s="133"/>
      <c r="WLR94" s="133"/>
      <c r="WLS94" s="133"/>
      <c r="WLT94" s="133"/>
      <c r="WLU94" s="133"/>
      <c r="WLV94" s="133"/>
      <c r="WLW94" s="133"/>
      <c r="WLX94" s="133"/>
      <c r="WLY94" s="133"/>
      <c r="WLZ94" s="133"/>
      <c r="WMA94" s="133"/>
      <c r="WMB94" s="133"/>
      <c r="WMC94" s="133"/>
      <c r="WMD94" s="133"/>
      <c r="WME94" s="133"/>
      <c r="WMF94" s="133"/>
      <c r="WMG94" s="133"/>
      <c r="WMH94" s="133"/>
      <c r="WMI94" s="133"/>
      <c r="WMJ94" s="133"/>
      <c r="WMK94" s="133"/>
      <c r="WML94" s="133"/>
      <c r="WMM94" s="133"/>
      <c r="WMN94" s="133"/>
      <c r="WMO94" s="133"/>
      <c r="WMP94" s="133"/>
      <c r="WMQ94" s="133"/>
      <c r="WMR94" s="133"/>
      <c r="WMS94" s="133"/>
      <c r="WMT94" s="133"/>
      <c r="WMU94" s="133"/>
      <c r="WMV94" s="133"/>
      <c r="WMW94" s="133"/>
      <c r="WMX94" s="133"/>
      <c r="WMY94" s="133"/>
      <c r="WMZ94" s="133"/>
      <c r="WNA94" s="133"/>
      <c r="WNB94" s="133"/>
      <c r="WNC94" s="133"/>
      <c r="WND94" s="133"/>
      <c r="WNE94" s="133"/>
      <c r="WNF94" s="133"/>
      <c r="WNG94" s="133"/>
      <c r="WNH94" s="133"/>
      <c r="WNI94" s="133"/>
      <c r="WNJ94" s="133"/>
      <c r="WNK94" s="133"/>
      <c r="WNL94" s="133"/>
      <c r="WNM94" s="133"/>
      <c r="WNN94" s="133"/>
      <c r="WNO94" s="133"/>
      <c r="WNP94" s="133"/>
      <c r="WNQ94" s="133"/>
      <c r="WNR94" s="133"/>
      <c r="WNS94" s="133"/>
      <c r="WNT94" s="133"/>
      <c r="WNU94" s="133"/>
      <c r="WNV94" s="133"/>
      <c r="WNW94" s="133"/>
      <c r="WNX94" s="133"/>
      <c r="WNY94" s="133"/>
      <c r="WNZ94" s="133"/>
      <c r="WOA94" s="133"/>
      <c r="WOB94" s="133"/>
      <c r="WOC94" s="133"/>
      <c r="WOD94" s="133"/>
      <c r="WOE94" s="133"/>
      <c r="WOF94" s="133"/>
      <c r="WOG94" s="133"/>
      <c r="WOH94" s="133"/>
      <c r="WOI94" s="133"/>
      <c r="WOJ94" s="133"/>
      <c r="WOK94" s="133"/>
      <c r="WOL94" s="133"/>
      <c r="WOM94" s="133"/>
      <c r="WON94" s="133"/>
      <c r="WOO94" s="133"/>
      <c r="WOP94" s="133"/>
      <c r="WOQ94" s="133"/>
      <c r="WOR94" s="133"/>
      <c r="WOS94" s="133"/>
      <c r="WOT94" s="133"/>
      <c r="WOU94" s="133"/>
      <c r="WOV94" s="133"/>
      <c r="WOW94" s="133"/>
      <c r="WOX94" s="133"/>
      <c r="WOY94" s="133"/>
      <c r="WOZ94" s="133"/>
      <c r="WPA94" s="133"/>
      <c r="WPB94" s="133"/>
      <c r="WPC94" s="133"/>
      <c r="WPD94" s="133"/>
      <c r="WPE94" s="133"/>
      <c r="WPF94" s="133"/>
      <c r="WPG94" s="133"/>
      <c r="WPH94" s="133"/>
      <c r="WPI94" s="133"/>
      <c r="WPJ94" s="133"/>
      <c r="WPK94" s="133"/>
      <c r="WPL94" s="133"/>
      <c r="WPM94" s="133"/>
      <c r="WPN94" s="133"/>
      <c r="WPO94" s="133"/>
      <c r="WPP94" s="133"/>
      <c r="WPQ94" s="133"/>
      <c r="WPR94" s="133"/>
      <c r="WPS94" s="133"/>
      <c r="WPT94" s="133"/>
      <c r="WPU94" s="133"/>
      <c r="WPV94" s="133"/>
      <c r="WPW94" s="133"/>
      <c r="WPX94" s="133"/>
      <c r="WPY94" s="133"/>
      <c r="WPZ94" s="133"/>
      <c r="WQA94" s="133"/>
      <c r="WQB94" s="133"/>
      <c r="WQC94" s="133"/>
      <c r="WQD94" s="133"/>
      <c r="WQE94" s="133"/>
      <c r="WQF94" s="133"/>
      <c r="WQG94" s="133"/>
      <c r="WQH94" s="133"/>
      <c r="WQI94" s="133"/>
      <c r="WQJ94" s="133"/>
      <c r="WQK94" s="133"/>
      <c r="WQL94" s="133"/>
      <c r="WQM94" s="133"/>
      <c r="WQN94" s="133"/>
      <c r="WQO94" s="133"/>
      <c r="WQP94" s="133"/>
      <c r="WQQ94" s="133"/>
      <c r="WQR94" s="133"/>
      <c r="WQS94" s="133"/>
      <c r="WQT94" s="133"/>
      <c r="WQU94" s="133"/>
      <c r="WQV94" s="133"/>
      <c r="WQW94" s="133"/>
      <c r="WQX94" s="133"/>
      <c r="WQY94" s="133"/>
      <c r="WQZ94" s="133"/>
      <c r="WRA94" s="133"/>
      <c r="WRB94" s="133"/>
      <c r="WRC94" s="133"/>
      <c r="WRD94" s="133"/>
      <c r="WRE94" s="133"/>
      <c r="WRF94" s="133"/>
      <c r="WRG94" s="133"/>
      <c r="WRH94" s="133"/>
      <c r="WRI94" s="133"/>
      <c r="WRJ94" s="133"/>
      <c r="WRK94" s="133"/>
      <c r="WRL94" s="133"/>
      <c r="WRM94" s="133"/>
      <c r="WRN94" s="133"/>
      <c r="WRO94" s="133"/>
      <c r="WRP94" s="133"/>
      <c r="WRQ94" s="133"/>
      <c r="WRR94" s="133"/>
      <c r="WRS94" s="133"/>
      <c r="WRT94" s="133"/>
      <c r="WRU94" s="133"/>
      <c r="WRV94" s="133"/>
      <c r="WRW94" s="133"/>
      <c r="WRX94" s="133"/>
      <c r="WRY94" s="133"/>
      <c r="WRZ94" s="133"/>
      <c r="WSA94" s="133"/>
      <c r="WSB94" s="133"/>
      <c r="WSC94" s="133"/>
      <c r="WSD94" s="133"/>
      <c r="WSE94" s="133"/>
      <c r="WSF94" s="133"/>
      <c r="WSG94" s="133"/>
      <c r="WSH94" s="133"/>
      <c r="WSI94" s="133"/>
      <c r="WSJ94" s="133"/>
      <c r="WSK94" s="133"/>
      <c r="WSL94" s="133"/>
      <c r="WSM94" s="133"/>
      <c r="WSN94" s="133"/>
      <c r="WSO94" s="133"/>
      <c r="WSP94" s="133"/>
      <c r="WSQ94" s="133"/>
      <c r="WSR94" s="133"/>
      <c r="WSS94" s="133"/>
      <c r="WST94" s="133"/>
      <c r="WSU94" s="133"/>
      <c r="WSV94" s="133"/>
      <c r="WSW94" s="133"/>
      <c r="WSX94" s="133"/>
      <c r="WSY94" s="133"/>
      <c r="WSZ94" s="133"/>
      <c r="WTA94" s="133"/>
      <c r="WTB94" s="133"/>
      <c r="WTC94" s="133"/>
      <c r="WTD94" s="133"/>
      <c r="WTE94" s="133"/>
      <c r="WTF94" s="133"/>
      <c r="WTG94" s="133"/>
      <c r="WTH94" s="133"/>
      <c r="WTI94" s="133"/>
      <c r="WTJ94" s="133"/>
      <c r="WTK94" s="133"/>
      <c r="WTL94" s="133"/>
      <c r="WTM94" s="133"/>
      <c r="WTN94" s="133"/>
      <c r="WTO94" s="133"/>
      <c r="WTP94" s="133"/>
      <c r="WTQ94" s="133"/>
      <c r="WTR94" s="133"/>
      <c r="WTS94" s="133"/>
      <c r="WTT94" s="133"/>
      <c r="WTU94" s="133"/>
      <c r="WTV94" s="133"/>
      <c r="WTW94" s="133"/>
      <c r="WTX94" s="133"/>
      <c r="WTY94" s="133"/>
      <c r="WTZ94" s="133"/>
      <c r="WUA94" s="133"/>
      <c r="WUB94" s="133"/>
      <c r="WUC94" s="133"/>
      <c r="WUD94" s="133"/>
      <c r="WUE94" s="133"/>
      <c r="WUF94" s="133"/>
      <c r="WUG94" s="133"/>
      <c r="WUH94" s="133"/>
      <c r="WUI94" s="133"/>
      <c r="WUJ94" s="133"/>
      <c r="WUK94" s="133"/>
      <c r="WUL94" s="133"/>
      <c r="WUM94" s="133"/>
      <c r="WUN94" s="133"/>
      <c r="WUO94" s="133"/>
      <c r="WUP94" s="133"/>
      <c r="WUQ94" s="133"/>
      <c r="WUR94" s="133"/>
      <c r="WUS94" s="133"/>
      <c r="WUT94" s="133"/>
      <c r="WUU94" s="133"/>
      <c r="WUV94" s="133"/>
      <c r="WUW94" s="133"/>
      <c r="WUX94" s="133"/>
      <c r="WUY94" s="133"/>
      <c r="WUZ94" s="133"/>
      <c r="WVA94" s="133"/>
      <c r="WVB94" s="133"/>
      <c r="WVC94" s="133"/>
      <c r="WVD94" s="133"/>
      <c r="WVE94" s="133"/>
      <c r="WVF94" s="133"/>
      <c r="WVG94" s="133"/>
      <c r="WVH94" s="133"/>
      <c r="WVI94" s="133"/>
      <c r="WVJ94" s="133"/>
      <c r="WVK94" s="133"/>
      <c r="WVL94" s="133"/>
      <c r="WVM94" s="133"/>
      <c r="WVN94" s="133"/>
      <c r="WVO94" s="133"/>
      <c r="WVP94" s="133"/>
      <c r="WVQ94" s="133"/>
      <c r="WVR94" s="133"/>
      <c r="WVS94" s="133"/>
      <c r="WVT94" s="133"/>
      <c r="WVU94" s="133"/>
      <c r="WVV94" s="133"/>
      <c r="WVW94" s="133"/>
      <c r="WVX94" s="133"/>
      <c r="WVY94" s="133"/>
      <c r="WVZ94" s="133"/>
      <c r="WWA94" s="133"/>
      <c r="WWB94" s="133"/>
      <c r="WWC94" s="133"/>
      <c r="WWD94" s="133"/>
      <c r="WWE94" s="133"/>
      <c r="WWF94" s="133"/>
      <c r="WWG94" s="133"/>
      <c r="WWH94" s="133"/>
      <c r="WWI94" s="133"/>
      <c r="WWJ94" s="133"/>
      <c r="WWK94" s="133"/>
      <c r="WWL94" s="133"/>
      <c r="WWM94" s="133"/>
      <c r="WWN94" s="133"/>
      <c r="WWO94" s="133"/>
      <c r="WWP94" s="133"/>
      <c r="WWQ94" s="133"/>
      <c r="WWR94" s="133"/>
      <c r="WWS94" s="133"/>
      <c r="WWT94" s="133"/>
      <c r="WWU94" s="133"/>
      <c r="WWV94" s="133"/>
      <c r="WWW94" s="133"/>
      <c r="WWX94" s="133"/>
      <c r="WWY94" s="133"/>
      <c r="WWZ94" s="133"/>
      <c r="WXA94" s="133"/>
      <c r="WXB94" s="133"/>
      <c r="WXC94" s="133"/>
      <c r="WXD94" s="133"/>
      <c r="WXE94" s="133"/>
      <c r="WXF94" s="133"/>
      <c r="WXG94" s="133"/>
      <c r="WXH94" s="133"/>
      <c r="WXI94" s="133"/>
      <c r="WXJ94" s="133"/>
      <c r="WXK94" s="133"/>
      <c r="WXL94" s="133"/>
      <c r="WXM94" s="133"/>
      <c r="WXN94" s="133"/>
      <c r="WXO94" s="133"/>
      <c r="WXP94" s="133"/>
      <c r="WXQ94" s="133"/>
      <c r="WXR94" s="133"/>
      <c r="WXS94" s="133"/>
      <c r="WXT94" s="133"/>
      <c r="WXU94" s="133"/>
      <c r="WXV94" s="133"/>
      <c r="WXW94" s="133"/>
      <c r="WXX94" s="133"/>
      <c r="WXY94" s="133"/>
      <c r="WXZ94" s="133"/>
      <c r="WYA94" s="133"/>
      <c r="WYB94" s="133"/>
      <c r="WYC94" s="133"/>
      <c r="WYD94" s="133"/>
      <c r="WYE94" s="133"/>
      <c r="WYF94" s="133"/>
      <c r="WYG94" s="133"/>
      <c r="WYH94" s="133"/>
      <c r="WYI94" s="133"/>
      <c r="WYJ94" s="133"/>
      <c r="WYK94" s="133"/>
      <c r="WYL94" s="133"/>
      <c r="WYM94" s="133"/>
      <c r="WYN94" s="133"/>
      <c r="WYO94" s="133"/>
      <c r="WYP94" s="133"/>
      <c r="WYQ94" s="133"/>
      <c r="WYR94" s="133"/>
      <c r="WYS94" s="133"/>
      <c r="WYT94" s="133"/>
      <c r="WYU94" s="133"/>
      <c r="WYV94" s="133"/>
      <c r="WYW94" s="133"/>
      <c r="WYX94" s="133"/>
      <c r="WYY94" s="133"/>
      <c r="WYZ94" s="133"/>
      <c r="WZA94" s="133"/>
      <c r="WZB94" s="133"/>
      <c r="WZC94" s="133"/>
      <c r="WZD94" s="133"/>
      <c r="WZE94" s="133"/>
      <c r="WZF94" s="133"/>
      <c r="WZG94" s="133"/>
      <c r="WZH94" s="133"/>
      <c r="WZI94" s="133"/>
      <c r="WZJ94" s="133"/>
      <c r="WZK94" s="133"/>
      <c r="WZL94" s="133"/>
      <c r="WZM94" s="133"/>
      <c r="WZN94" s="133"/>
      <c r="WZO94" s="133"/>
      <c r="WZP94" s="133"/>
      <c r="WZQ94" s="133"/>
      <c r="WZR94" s="133"/>
      <c r="WZS94" s="133"/>
      <c r="WZT94" s="133"/>
      <c r="WZU94" s="133"/>
      <c r="WZV94" s="133"/>
      <c r="WZW94" s="133"/>
    </row>
    <row r="95" spans="1:16247" s="24" customFormat="1" ht="15.95" customHeight="1">
      <c r="A95" s="164"/>
      <c r="B95" s="109" t="s">
        <v>24</v>
      </c>
      <c r="C95" s="110">
        <v>2</v>
      </c>
      <c r="D95" s="110">
        <v>82149</v>
      </c>
      <c r="E95" s="110">
        <v>7</v>
      </c>
      <c r="F95" s="110">
        <v>404176</v>
      </c>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3"/>
      <c r="BM95" s="133"/>
      <c r="BN95" s="133"/>
      <c r="BO95" s="133"/>
      <c r="BP95" s="133"/>
      <c r="BQ95" s="133"/>
      <c r="BR95" s="133"/>
      <c r="BS95" s="133"/>
      <c r="BT95" s="133"/>
      <c r="BU95" s="133"/>
      <c r="BV95" s="133"/>
      <c r="BW95" s="133"/>
      <c r="BX95" s="133"/>
      <c r="BY95" s="133"/>
      <c r="BZ95" s="133"/>
      <c r="CA95" s="133"/>
      <c r="CB95" s="133"/>
      <c r="CC95" s="133"/>
      <c r="CD95" s="133"/>
      <c r="CE95" s="133"/>
      <c r="CF95" s="133"/>
      <c r="CG95" s="133"/>
      <c r="CH95" s="133"/>
      <c r="CI95" s="133"/>
      <c r="CJ95" s="133"/>
      <c r="CK95" s="133"/>
      <c r="CL95" s="133"/>
      <c r="CM95" s="133"/>
      <c r="CN95" s="133"/>
      <c r="CO95" s="133"/>
      <c r="CP95" s="133"/>
      <c r="CQ95" s="133"/>
      <c r="CR95" s="133"/>
      <c r="CS95" s="133"/>
      <c r="CT95" s="133"/>
      <c r="CU95" s="133"/>
      <c r="CV95" s="133"/>
      <c r="CW95" s="133"/>
      <c r="CX95" s="133"/>
      <c r="CY95" s="133"/>
      <c r="CZ95" s="133"/>
      <c r="DA95" s="133"/>
      <c r="DB95" s="133"/>
      <c r="DC95" s="133"/>
      <c r="DD95" s="133"/>
      <c r="DE95" s="133"/>
      <c r="DF95" s="133"/>
      <c r="DG95" s="133"/>
      <c r="DH95" s="133"/>
      <c r="DI95" s="133"/>
      <c r="DJ95" s="133"/>
      <c r="DK95" s="133"/>
      <c r="DL95" s="133"/>
      <c r="DM95" s="133"/>
      <c r="DN95" s="133"/>
      <c r="DO95" s="133"/>
      <c r="DP95" s="133"/>
      <c r="DQ95" s="133"/>
      <c r="DR95" s="133"/>
      <c r="DS95" s="133"/>
      <c r="DT95" s="133"/>
      <c r="DU95" s="133"/>
      <c r="DV95" s="133"/>
      <c r="DW95" s="133"/>
      <c r="DX95" s="133"/>
      <c r="DY95" s="133"/>
      <c r="DZ95" s="133"/>
      <c r="EA95" s="133"/>
      <c r="EB95" s="133"/>
      <c r="EC95" s="133"/>
      <c r="ED95" s="133"/>
      <c r="EE95" s="133"/>
      <c r="EF95" s="133"/>
      <c r="EG95" s="133"/>
      <c r="EH95" s="133"/>
      <c r="EI95" s="133"/>
      <c r="EJ95" s="133"/>
      <c r="EK95" s="133"/>
      <c r="EL95" s="133"/>
      <c r="EM95" s="133"/>
      <c r="EN95" s="133"/>
      <c r="EO95" s="133"/>
      <c r="EP95" s="133"/>
      <c r="EQ95" s="133"/>
      <c r="ER95" s="133"/>
      <c r="ES95" s="133"/>
      <c r="ET95" s="133"/>
      <c r="EU95" s="133"/>
      <c r="EV95" s="133"/>
      <c r="EW95" s="133"/>
      <c r="EX95" s="133"/>
      <c r="EY95" s="133"/>
      <c r="EZ95" s="133"/>
      <c r="FA95" s="133"/>
      <c r="FB95" s="133"/>
      <c r="FC95" s="133"/>
      <c r="FD95" s="133"/>
      <c r="FE95" s="133"/>
      <c r="FF95" s="133"/>
      <c r="FG95" s="133"/>
      <c r="FH95" s="133"/>
      <c r="FI95" s="133"/>
      <c r="FJ95" s="133"/>
      <c r="FK95" s="133"/>
      <c r="FL95" s="133"/>
      <c r="FM95" s="133"/>
      <c r="FN95" s="133"/>
      <c r="FO95" s="133"/>
      <c r="FP95" s="133"/>
      <c r="FQ95" s="133"/>
      <c r="FR95" s="133"/>
      <c r="FS95" s="133"/>
      <c r="FT95" s="133"/>
      <c r="FU95" s="133"/>
      <c r="FV95" s="133"/>
      <c r="FW95" s="133"/>
      <c r="FX95" s="133"/>
      <c r="FY95" s="133"/>
      <c r="FZ95" s="133"/>
      <c r="GA95" s="133"/>
      <c r="GB95" s="133"/>
      <c r="GC95" s="133"/>
      <c r="GD95" s="133"/>
      <c r="GE95" s="133"/>
      <c r="GF95" s="133"/>
      <c r="GG95" s="133"/>
      <c r="GH95" s="133"/>
      <c r="GI95" s="133"/>
      <c r="GJ95" s="133"/>
      <c r="GK95" s="133"/>
      <c r="GL95" s="133"/>
      <c r="GM95" s="133"/>
      <c r="GN95" s="133"/>
      <c r="GO95" s="133"/>
      <c r="GP95" s="133"/>
      <c r="GQ95" s="133"/>
      <c r="GR95" s="133"/>
      <c r="GS95" s="133"/>
      <c r="GT95" s="133"/>
      <c r="GU95" s="133"/>
      <c r="GV95" s="133"/>
      <c r="GW95" s="133"/>
      <c r="GX95" s="133"/>
      <c r="GY95" s="133"/>
      <c r="GZ95" s="133"/>
      <c r="HA95" s="133"/>
      <c r="HB95" s="133"/>
      <c r="HC95" s="133"/>
      <c r="HD95" s="133"/>
      <c r="HE95" s="133"/>
      <c r="HF95" s="133"/>
      <c r="HG95" s="133"/>
      <c r="HH95" s="133"/>
      <c r="HI95" s="133"/>
      <c r="HJ95" s="133"/>
      <c r="HK95" s="133"/>
      <c r="HL95" s="133"/>
      <c r="HM95" s="133"/>
      <c r="HN95" s="133"/>
      <c r="HO95" s="133"/>
      <c r="HP95" s="133"/>
      <c r="HQ95" s="133"/>
      <c r="HR95" s="133"/>
      <c r="HS95" s="133"/>
      <c r="HT95" s="133"/>
      <c r="HU95" s="133"/>
      <c r="HV95" s="133"/>
      <c r="HW95" s="133"/>
      <c r="HX95" s="133"/>
      <c r="HY95" s="133"/>
      <c r="HZ95" s="133"/>
      <c r="IA95" s="133"/>
      <c r="IB95" s="133"/>
      <c r="IC95" s="133"/>
      <c r="ID95" s="133"/>
      <c r="IE95" s="133"/>
      <c r="IF95" s="133"/>
      <c r="IG95" s="133"/>
      <c r="IH95" s="133"/>
      <c r="II95" s="133"/>
      <c r="IJ95" s="133"/>
      <c r="IK95" s="133"/>
      <c r="IL95" s="133"/>
      <c r="IM95" s="133"/>
      <c r="IN95" s="133"/>
      <c r="IO95" s="133"/>
      <c r="IP95" s="133"/>
      <c r="IQ95" s="133"/>
      <c r="IR95" s="133"/>
      <c r="IS95" s="133"/>
      <c r="IT95" s="133"/>
      <c r="IU95" s="133"/>
      <c r="IV95" s="133"/>
      <c r="IW95" s="133"/>
      <c r="IX95" s="133"/>
      <c r="IY95" s="133"/>
      <c r="IZ95" s="133"/>
      <c r="JA95" s="133"/>
      <c r="JB95" s="133"/>
      <c r="JC95" s="133"/>
      <c r="JD95" s="133"/>
      <c r="JE95" s="133"/>
      <c r="JF95" s="133"/>
      <c r="JG95" s="133"/>
      <c r="JH95" s="133"/>
      <c r="JI95" s="133"/>
      <c r="JJ95" s="133"/>
      <c r="JK95" s="133"/>
      <c r="JL95" s="133"/>
      <c r="JM95" s="133"/>
      <c r="JN95" s="133"/>
      <c r="JO95" s="133"/>
      <c r="JP95" s="133"/>
      <c r="JQ95" s="133"/>
      <c r="JR95" s="133"/>
      <c r="JS95" s="133"/>
      <c r="JT95" s="133"/>
      <c r="JU95" s="133"/>
      <c r="JV95" s="133"/>
      <c r="JW95" s="133"/>
      <c r="JX95" s="133"/>
      <c r="JY95" s="133"/>
      <c r="JZ95" s="133"/>
      <c r="KA95" s="133"/>
      <c r="KB95" s="133"/>
      <c r="KC95" s="133"/>
      <c r="KD95" s="133"/>
      <c r="KE95" s="133"/>
      <c r="KF95" s="133"/>
      <c r="KG95" s="133"/>
      <c r="KH95" s="133"/>
      <c r="KI95" s="133"/>
      <c r="KJ95" s="133"/>
      <c r="KK95" s="133"/>
      <c r="KL95" s="133"/>
      <c r="KM95" s="133"/>
      <c r="KN95" s="133"/>
      <c r="KO95" s="133"/>
      <c r="KP95" s="133"/>
      <c r="KQ95" s="133"/>
      <c r="KR95" s="133"/>
      <c r="KS95" s="133"/>
      <c r="KT95" s="133"/>
      <c r="KU95" s="133"/>
      <c r="KV95" s="133"/>
      <c r="KW95" s="133"/>
      <c r="KX95" s="133"/>
      <c r="KY95" s="133"/>
      <c r="KZ95" s="133"/>
      <c r="LA95" s="133"/>
      <c r="LB95" s="133"/>
      <c r="LC95" s="133"/>
      <c r="LD95" s="133"/>
      <c r="LE95" s="133"/>
      <c r="LF95" s="133"/>
      <c r="LG95" s="133"/>
      <c r="LH95" s="133"/>
      <c r="LI95" s="133"/>
      <c r="LJ95" s="133"/>
      <c r="LK95" s="133"/>
      <c r="LL95" s="133"/>
      <c r="LM95" s="133"/>
      <c r="LN95" s="133"/>
      <c r="LO95" s="133"/>
      <c r="LP95" s="133"/>
      <c r="LQ95" s="133"/>
      <c r="LR95" s="133"/>
      <c r="LS95" s="133"/>
      <c r="LT95" s="133"/>
      <c r="LU95" s="133"/>
      <c r="LV95" s="133"/>
      <c r="LW95" s="133"/>
      <c r="LX95" s="133"/>
      <c r="LY95" s="133"/>
      <c r="LZ95" s="133"/>
      <c r="MA95" s="133"/>
      <c r="MB95" s="133"/>
      <c r="MC95" s="133"/>
      <c r="MD95" s="133"/>
      <c r="ME95" s="133"/>
      <c r="MF95" s="133"/>
      <c r="MG95" s="133"/>
      <c r="MH95" s="133"/>
      <c r="MI95" s="133"/>
      <c r="MJ95" s="133"/>
      <c r="MK95" s="133"/>
      <c r="ML95" s="133"/>
      <c r="MM95" s="133"/>
      <c r="MN95" s="133"/>
      <c r="MO95" s="133"/>
      <c r="MP95" s="133"/>
      <c r="MQ95" s="133"/>
      <c r="MR95" s="133"/>
      <c r="MS95" s="133"/>
      <c r="MT95" s="133"/>
      <c r="MU95" s="133"/>
      <c r="MV95" s="133"/>
      <c r="MW95" s="133"/>
      <c r="MX95" s="133"/>
      <c r="MY95" s="133"/>
      <c r="MZ95" s="133"/>
      <c r="NA95" s="133"/>
      <c r="NB95" s="133"/>
      <c r="NC95" s="133"/>
      <c r="ND95" s="133"/>
      <c r="NE95" s="133"/>
      <c r="NF95" s="133"/>
      <c r="NG95" s="133"/>
      <c r="NH95" s="133"/>
      <c r="NI95" s="133"/>
      <c r="NJ95" s="133"/>
      <c r="NK95" s="133"/>
      <c r="NL95" s="133"/>
      <c r="NM95" s="133"/>
      <c r="NN95" s="133"/>
      <c r="NO95" s="133"/>
      <c r="NP95" s="133"/>
      <c r="NQ95" s="133"/>
      <c r="NR95" s="133"/>
      <c r="NS95" s="133"/>
      <c r="NT95" s="133"/>
      <c r="NU95" s="133"/>
      <c r="NV95" s="133"/>
      <c r="NW95" s="133"/>
      <c r="NX95" s="133"/>
      <c r="NY95" s="133"/>
      <c r="NZ95" s="133"/>
      <c r="OA95" s="133"/>
      <c r="OB95" s="133"/>
      <c r="OC95" s="133"/>
      <c r="OD95" s="133"/>
      <c r="OE95" s="133"/>
      <c r="OF95" s="133"/>
      <c r="OG95" s="133"/>
      <c r="OH95" s="133"/>
      <c r="OI95" s="133"/>
      <c r="OJ95" s="133"/>
      <c r="OK95" s="133"/>
      <c r="OL95" s="133"/>
      <c r="OM95" s="133"/>
      <c r="ON95" s="133"/>
      <c r="OO95" s="133"/>
      <c r="OP95" s="133"/>
      <c r="OQ95" s="133"/>
      <c r="OR95" s="133"/>
      <c r="OS95" s="133"/>
      <c r="OT95" s="133"/>
      <c r="OU95" s="133"/>
      <c r="OV95" s="133"/>
      <c r="OW95" s="133"/>
      <c r="OX95" s="133"/>
      <c r="OY95" s="133"/>
      <c r="OZ95" s="133"/>
      <c r="PA95" s="133"/>
      <c r="PB95" s="133"/>
      <c r="PC95" s="133"/>
      <c r="PD95" s="133"/>
      <c r="PE95" s="133"/>
      <c r="PF95" s="133"/>
      <c r="PG95" s="133"/>
      <c r="PH95" s="133"/>
      <c r="PI95" s="133"/>
      <c r="PJ95" s="133"/>
      <c r="PK95" s="133"/>
      <c r="PL95" s="133"/>
      <c r="PM95" s="133"/>
      <c r="PN95" s="133"/>
      <c r="PO95" s="133"/>
      <c r="PP95" s="133"/>
      <c r="PQ95" s="133"/>
      <c r="PR95" s="133"/>
      <c r="PS95" s="133"/>
      <c r="PT95" s="133"/>
      <c r="PU95" s="133"/>
      <c r="PV95" s="133"/>
      <c r="PW95" s="133"/>
      <c r="PX95" s="133"/>
      <c r="PY95" s="133"/>
      <c r="PZ95" s="133"/>
      <c r="QA95" s="133"/>
      <c r="QB95" s="133"/>
      <c r="QC95" s="133"/>
      <c r="QD95" s="133"/>
      <c r="QE95" s="133"/>
      <c r="QF95" s="133"/>
      <c r="QG95" s="133"/>
      <c r="QH95" s="133"/>
      <c r="QI95" s="133"/>
      <c r="QJ95" s="133"/>
      <c r="QK95" s="133"/>
      <c r="QL95" s="133"/>
      <c r="QM95" s="133"/>
      <c r="QN95" s="133"/>
      <c r="QO95" s="133"/>
      <c r="QP95" s="133"/>
      <c r="QQ95" s="133"/>
      <c r="QR95" s="133"/>
      <c r="QS95" s="133"/>
      <c r="QT95" s="133"/>
      <c r="QU95" s="133"/>
      <c r="QV95" s="133"/>
      <c r="QW95" s="133"/>
      <c r="QX95" s="133"/>
      <c r="QY95" s="133"/>
      <c r="QZ95" s="133"/>
      <c r="RA95" s="133"/>
      <c r="RB95" s="133"/>
      <c r="RC95" s="133"/>
      <c r="RD95" s="133"/>
      <c r="RE95" s="133"/>
      <c r="RF95" s="133"/>
      <c r="RG95" s="133"/>
      <c r="RH95" s="133"/>
      <c r="RI95" s="133"/>
      <c r="RJ95" s="133"/>
      <c r="RK95" s="133"/>
      <c r="RL95" s="133"/>
      <c r="RM95" s="133"/>
      <c r="RN95" s="133"/>
      <c r="RO95" s="133"/>
      <c r="RP95" s="133"/>
      <c r="RQ95" s="133"/>
      <c r="RR95" s="133"/>
      <c r="RS95" s="133"/>
      <c r="RT95" s="133"/>
      <c r="RU95" s="133"/>
      <c r="RV95" s="133"/>
      <c r="RW95" s="133"/>
      <c r="RX95" s="133"/>
      <c r="RY95" s="133"/>
      <c r="RZ95" s="133"/>
      <c r="SA95" s="133"/>
      <c r="SB95" s="133"/>
      <c r="SC95" s="133"/>
      <c r="SD95" s="133"/>
      <c r="SE95" s="133"/>
      <c r="SF95" s="133"/>
      <c r="SG95" s="133"/>
      <c r="SH95" s="133"/>
      <c r="SI95" s="133"/>
      <c r="SJ95" s="133"/>
      <c r="SK95" s="133"/>
      <c r="SL95" s="133"/>
      <c r="SM95" s="133"/>
      <c r="SN95" s="133"/>
      <c r="SO95" s="133"/>
      <c r="SP95" s="133"/>
      <c r="SQ95" s="133"/>
      <c r="SR95" s="133"/>
      <c r="SS95" s="133"/>
      <c r="ST95" s="133"/>
      <c r="SU95" s="133"/>
      <c r="SV95" s="133"/>
      <c r="SW95" s="133"/>
      <c r="SX95" s="133"/>
      <c r="SY95" s="133"/>
      <c r="SZ95" s="133"/>
      <c r="TA95" s="133"/>
      <c r="TB95" s="133"/>
      <c r="TC95" s="133"/>
      <c r="TD95" s="133"/>
      <c r="TE95" s="133"/>
      <c r="TF95" s="133"/>
      <c r="TG95" s="133"/>
      <c r="TH95" s="133"/>
      <c r="TI95" s="133"/>
      <c r="TJ95" s="133"/>
      <c r="TK95" s="133"/>
      <c r="TL95" s="133"/>
      <c r="TM95" s="133"/>
      <c r="TN95" s="133"/>
      <c r="TO95" s="133"/>
      <c r="TP95" s="133"/>
      <c r="TQ95" s="133"/>
      <c r="TR95" s="133"/>
      <c r="TS95" s="133"/>
      <c r="TT95" s="133"/>
      <c r="TU95" s="133"/>
      <c r="TV95" s="133"/>
      <c r="TW95" s="133"/>
      <c r="TX95" s="133"/>
      <c r="TY95" s="133"/>
      <c r="TZ95" s="133"/>
      <c r="UA95" s="133"/>
      <c r="UB95" s="133"/>
      <c r="UC95" s="133"/>
      <c r="UD95" s="133"/>
      <c r="UE95" s="133"/>
      <c r="UF95" s="133"/>
      <c r="UG95" s="133"/>
      <c r="UH95" s="133"/>
      <c r="UI95" s="133"/>
      <c r="UJ95" s="133"/>
      <c r="UK95" s="133"/>
      <c r="UL95" s="133"/>
      <c r="UM95" s="133"/>
      <c r="UN95" s="133"/>
      <c r="UO95" s="133"/>
      <c r="UP95" s="133"/>
      <c r="UQ95" s="133"/>
      <c r="UR95" s="133"/>
      <c r="US95" s="133"/>
      <c r="UT95" s="133"/>
      <c r="UU95" s="133"/>
      <c r="UV95" s="133"/>
      <c r="UW95" s="133"/>
      <c r="UX95" s="133"/>
      <c r="UY95" s="133"/>
      <c r="UZ95" s="133"/>
      <c r="VA95" s="133"/>
      <c r="VB95" s="133"/>
      <c r="VC95" s="133"/>
      <c r="VD95" s="133"/>
      <c r="VE95" s="133"/>
      <c r="VF95" s="133"/>
      <c r="VG95" s="133"/>
      <c r="VH95" s="133"/>
      <c r="VI95" s="133"/>
      <c r="VJ95" s="133"/>
      <c r="VK95" s="133"/>
      <c r="VL95" s="133"/>
      <c r="VM95" s="133"/>
      <c r="VN95" s="133"/>
      <c r="VO95" s="133"/>
      <c r="VP95" s="133"/>
      <c r="VQ95" s="133"/>
      <c r="VR95" s="133"/>
      <c r="VS95" s="133"/>
      <c r="VT95" s="133"/>
      <c r="VU95" s="133"/>
      <c r="VV95" s="133"/>
      <c r="VW95" s="133"/>
      <c r="VX95" s="133"/>
      <c r="VY95" s="133"/>
      <c r="VZ95" s="133"/>
      <c r="WA95" s="133"/>
      <c r="WB95" s="133"/>
      <c r="WC95" s="133"/>
      <c r="WD95" s="133"/>
      <c r="WE95" s="133"/>
      <c r="WF95" s="133"/>
      <c r="WG95" s="133"/>
      <c r="WH95" s="133"/>
      <c r="WI95" s="133"/>
      <c r="WJ95" s="133"/>
      <c r="WK95" s="133"/>
      <c r="WL95" s="133"/>
      <c r="WM95" s="133"/>
      <c r="WN95" s="133"/>
      <c r="WO95" s="133"/>
      <c r="WP95" s="133"/>
      <c r="WQ95" s="133"/>
      <c r="WR95" s="133"/>
      <c r="WS95" s="133"/>
      <c r="WT95" s="133"/>
      <c r="WU95" s="133"/>
      <c r="WV95" s="133"/>
      <c r="WW95" s="133"/>
      <c r="WX95" s="133"/>
      <c r="WY95" s="133"/>
      <c r="WZ95" s="133"/>
      <c r="XA95" s="133"/>
      <c r="XB95" s="133"/>
      <c r="XC95" s="133"/>
      <c r="XD95" s="133"/>
      <c r="XE95" s="133"/>
      <c r="XF95" s="133"/>
      <c r="XG95" s="133"/>
      <c r="XH95" s="133"/>
      <c r="XI95" s="133"/>
      <c r="XJ95" s="133"/>
      <c r="XK95" s="133"/>
      <c r="XL95" s="133"/>
      <c r="XM95" s="133"/>
      <c r="XN95" s="133"/>
      <c r="XO95" s="133"/>
      <c r="XP95" s="133"/>
      <c r="XQ95" s="133"/>
      <c r="XR95" s="133"/>
      <c r="XS95" s="133"/>
      <c r="XT95" s="133"/>
      <c r="XU95" s="133"/>
      <c r="XV95" s="133"/>
      <c r="XW95" s="133"/>
      <c r="XX95" s="133"/>
      <c r="XY95" s="133"/>
      <c r="XZ95" s="133"/>
      <c r="YA95" s="133"/>
      <c r="YB95" s="133"/>
      <c r="YC95" s="133"/>
      <c r="YD95" s="133"/>
      <c r="YE95" s="133"/>
      <c r="YF95" s="133"/>
      <c r="YG95" s="133"/>
      <c r="YH95" s="133"/>
      <c r="YI95" s="133"/>
      <c r="YJ95" s="133"/>
      <c r="YK95" s="133"/>
      <c r="YL95" s="133"/>
      <c r="YM95" s="133"/>
      <c r="YN95" s="133"/>
      <c r="YO95" s="133"/>
      <c r="YP95" s="133"/>
      <c r="YQ95" s="133"/>
      <c r="YR95" s="133"/>
      <c r="YS95" s="133"/>
      <c r="YT95" s="133"/>
      <c r="YU95" s="133"/>
      <c r="YV95" s="133"/>
      <c r="YW95" s="133"/>
      <c r="YX95" s="133"/>
      <c r="YY95" s="133"/>
      <c r="YZ95" s="133"/>
      <c r="ZA95" s="133"/>
      <c r="ZB95" s="133"/>
      <c r="ZC95" s="133"/>
      <c r="ZD95" s="133"/>
      <c r="ZE95" s="133"/>
      <c r="ZF95" s="133"/>
      <c r="ZG95" s="133"/>
      <c r="ZH95" s="133"/>
      <c r="ZI95" s="133"/>
      <c r="ZJ95" s="133"/>
      <c r="ZK95" s="133"/>
      <c r="ZL95" s="133"/>
      <c r="ZM95" s="133"/>
      <c r="ZN95" s="133"/>
      <c r="ZO95" s="133"/>
      <c r="ZP95" s="133"/>
      <c r="ZQ95" s="133"/>
      <c r="ZR95" s="133"/>
      <c r="ZS95" s="133"/>
      <c r="ZT95" s="133"/>
      <c r="ZU95" s="133"/>
      <c r="ZV95" s="133"/>
      <c r="ZW95" s="133"/>
      <c r="ZX95" s="133"/>
      <c r="ZY95" s="133"/>
      <c r="ZZ95" s="133"/>
      <c r="AAA95" s="133"/>
      <c r="AAB95" s="133"/>
      <c r="AAC95" s="133"/>
      <c r="AAD95" s="133"/>
      <c r="AAE95" s="133"/>
      <c r="AAF95" s="133"/>
      <c r="AAG95" s="133"/>
      <c r="AAH95" s="133"/>
      <c r="AAI95" s="133"/>
      <c r="AAJ95" s="133"/>
      <c r="AAK95" s="133"/>
      <c r="AAL95" s="133"/>
      <c r="AAM95" s="133"/>
      <c r="AAN95" s="133"/>
      <c r="AAO95" s="133"/>
      <c r="AAP95" s="133"/>
      <c r="AAQ95" s="133"/>
      <c r="AAR95" s="133"/>
      <c r="AAS95" s="133"/>
      <c r="AAT95" s="133"/>
      <c r="AAU95" s="133"/>
      <c r="AAV95" s="133"/>
      <c r="AAW95" s="133"/>
      <c r="AAX95" s="133"/>
      <c r="AAY95" s="133"/>
      <c r="AAZ95" s="133"/>
      <c r="ABA95" s="133"/>
      <c r="ABB95" s="133"/>
      <c r="ABC95" s="133"/>
      <c r="ABD95" s="133"/>
      <c r="ABE95" s="133"/>
      <c r="ABF95" s="133"/>
      <c r="ABG95" s="133"/>
      <c r="ABH95" s="133"/>
      <c r="ABI95" s="133"/>
      <c r="ABJ95" s="133"/>
      <c r="ABK95" s="133"/>
      <c r="ABL95" s="133"/>
      <c r="ABM95" s="133"/>
      <c r="ABN95" s="133"/>
      <c r="ABO95" s="133"/>
      <c r="ABP95" s="133"/>
      <c r="ABQ95" s="133"/>
      <c r="ABR95" s="133"/>
      <c r="ABS95" s="133"/>
      <c r="ABT95" s="133"/>
      <c r="ABU95" s="133"/>
      <c r="ABV95" s="133"/>
      <c r="ABW95" s="133"/>
      <c r="ABX95" s="133"/>
      <c r="ABY95" s="133"/>
      <c r="ABZ95" s="133"/>
      <c r="ACA95" s="133"/>
      <c r="ACB95" s="133"/>
      <c r="ACC95" s="133"/>
      <c r="ACD95" s="133"/>
      <c r="ACE95" s="133"/>
      <c r="ACF95" s="133"/>
      <c r="ACG95" s="133"/>
      <c r="ACH95" s="133"/>
      <c r="ACI95" s="133"/>
      <c r="ACJ95" s="133"/>
      <c r="ACK95" s="133"/>
      <c r="ACL95" s="133"/>
      <c r="ACM95" s="133"/>
      <c r="ACN95" s="133"/>
      <c r="ACO95" s="133"/>
      <c r="ACP95" s="133"/>
      <c r="ACQ95" s="133"/>
      <c r="ACR95" s="133"/>
      <c r="ACS95" s="133"/>
      <c r="ACT95" s="133"/>
      <c r="ACU95" s="133"/>
      <c r="ACV95" s="133"/>
      <c r="ACW95" s="133"/>
      <c r="ACX95" s="133"/>
      <c r="ACY95" s="133"/>
      <c r="ACZ95" s="133"/>
      <c r="ADA95" s="133"/>
      <c r="ADB95" s="133"/>
      <c r="ADC95" s="133"/>
      <c r="ADD95" s="133"/>
      <c r="ADE95" s="133"/>
      <c r="ADF95" s="133"/>
      <c r="ADG95" s="133"/>
      <c r="ADH95" s="133"/>
      <c r="ADI95" s="133"/>
      <c r="ADJ95" s="133"/>
      <c r="ADK95" s="133"/>
      <c r="ADL95" s="133"/>
      <c r="ADM95" s="133"/>
      <c r="ADN95" s="133"/>
      <c r="ADO95" s="133"/>
      <c r="ADP95" s="133"/>
      <c r="ADQ95" s="133"/>
      <c r="ADR95" s="133"/>
      <c r="ADS95" s="133"/>
      <c r="ADT95" s="133"/>
      <c r="ADU95" s="133"/>
      <c r="ADV95" s="133"/>
      <c r="ADW95" s="133"/>
      <c r="ADX95" s="133"/>
      <c r="ADY95" s="133"/>
      <c r="ADZ95" s="133"/>
      <c r="AEA95" s="133"/>
      <c r="AEB95" s="133"/>
      <c r="AEC95" s="133"/>
      <c r="AED95" s="133"/>
      <c r="AEE95" s="133"/>
      <c r="AEF95" s="133"/>
      <c r="AEG95" s="133"/>
      <c r="AEH95" s="133"/>
      <c r="AEI95" s="133"/>
      <c r="AEJ95" s="133"/>
      <c r="AEK95" s="133"/>
      <c r="AEL95" s="133"/>
      <c r="AEM95" s="133"/>
      <c r="AEN95" s="133"/>
      <c r="AEO95" s="133"/>
      <c r="AEP95" s="133"/>
      <c r="AEQ95" s="133"/>
      <c r="AER95" s="133"/>
      <c r="AES95" s="133"/>
      <c r="AET95" s="133"/>
      <c r="AEU95" s="133"/>
      <c r="AEV95" s="133"/>
      <c r="AEW95" s="133"/>
      <c r="AEX95" s="133"/>
      <c r="AEY95" s="133"/>
      <c r="AEZ95" s="133"/>
      <c r="AFA95" s="133"/>
      <c r="AFB95" s="133"/>
      <c r="AFC95" s="133"/>
      <c r="AFD95" s="133"/>
      <c r="AFE95" s="133"/>
      <c r="AFF95" s="133"/>
      <c r="AFG95" s="133"/>
      <c r="AFH95" s="133"/>
      <c r="AFI95" s="133"/>
      <c r="AFJ95" s="133"/>
      <c r="AFK95" s="133"/>
      <c r="AFL95" s="133"/>
      <c r="AFM95" s="133"/>
      <c r="AFN95" s="133"/>
      <c r="AFO95" s="133"/>
      <c r="AFP95" s="133"/>
      <c r="AFQ95" s="133"/>
      <c r="AFR95" s="133"/>
      <c r="AFS95" s="133"/>
      <c r="AFT95" s="133"/>
      <c r="AFU95" s="133"/>
      <c r="AFV95" s="133"/>
      <c r="AFW95" s="133"/>
      <c r="AFX95" s="133"/>
      <c r="AFY95" s="133"/>
      <c r="AFZ95" s="133"/>
      <c r="AGA95" s="133"/>
      <c r="AGB95" s="133"/>
      <c r="AGC95" s="133"/>
      <c r="AGD95" s="133"/>
      <c r="AGE95" s="133"/>
      <c r="AGF95" s="133"/>
      <c r="AGG95" s="133"/>
      <c r="AGH95" s="133"/>
      <c r="AGI95" s="133"/>
      <c r="AGJ95" s="133"/>
      <c r="AGK95" s="133"/>
      <c r="AGL95" s="133"/>
      <c r="AGM95" s="133"/>
      <c r="AGN95" s="133"/>
      <c r="AGO95" s="133"/>
      <c r="AGP95" s="133"/>
      <c r="AGQ95" s="133"/>
      <c r="AGR95" s="133"/>
      <c r="AGS95" s="133"/>
      <c r="AGT95" s="133"/>
      <c r="AGU95" s="133"/>
      <c r="AGV95" s="133"/>
      <c r="AGW95" s="133"/>
      <c r="AGX95" s="133"/>
      <c r="AGY95" s="133"/>
      <c r="AGZ95" s="133"/>
      <c r="AHA95" s="133"/>
      <c r="AHB95" s="133"/>
      <c r="AHC95" s="133"/>
      <c r="AHD95" s="133"/>
      <c r="AHE95" s="133"/>
      <c r="AHF95" s="133"/>
      <c r="AHG95" s="133"/>
      <c r="AHH95" s="133"/>
      <c r="AHI95" s="133"/>
      <c r="AHJ95" s="133"/>
      <c r="AHK95" s="133"/>
      <c r="AHL95" s="133"/>
      <c r="AHM95" s="133"/>
      <c r="AHN95" s="133"/>
      <c r="AHO95" s="133"/>
      <c r="AHP95" s="133"/>
      <c r="AHQ95" s="133"/>
      <c r="AHR95" s="133"/>
      <c r="AHS95" s="133"/>
      <c r="AHT95" s="133"/>
      <c r="AHU95" s="133"/>
      <c r="AHV95" s="133"/>
      <c r="AHW95" s="133"/>
      <c r="AHX95" s="133"/>
      <c r="AHY95" s="133"/>
      <c r="AHZ95" s="133"/>
      <c r="AIA95" s="133"/>
      <c r="AIB95" s="133"/>
      <c r="AIC95" s="133"/>
      <c r="AID95" s="133"/>
      <c r="AIE95" s="133"/>
      <c r="AIF95" s="133"/>
      <c r="AIG95" s="133"/>
      <c r="AIH95" s="133"/>
      <c r="AII95" s="133"/>
      <c r="AIJ95" s="133"/>
      <c r="AIK95" s="133"/>
      <c r="AIL95" s="133"/>
      <c r="AIM95" s="133"/>
      <c r="AIN95" s="133"/>
      <c r="AIO95" s="133"/>
      <c r="AIP95" s="133"/>
      <c r="AIQ95" s="133"/>
      <c r="AIR95" s="133"/>
      <c r="AIS95" s="133"/>
      <c r="AIT95" s="133"/>
      <c r="AIU95" s="133"/>
      <c r="AIV95" s="133"/>
      <c r="AIW95" s="133"/>
      <c r="AIX95" s="133"/>
      <c r="AIY95" s="133"/>
      <c r="AIZ95" s="133"/>
      <c r="AJA95" s="133"/>
      <c r="AJB95" s="133"/>
      <c r="AJC95" s="133"/>
      <c r="AJD95" s="133"/>
      <c r="AJE95" s="133"/>
      <c r="AJF95" s="133"/>
      <c r="AJG95" s="133"/>
      <c r="AJH95" s="133"/>
      <c r="AJI95" s="133"/>
      <c r="AJJ95" s="133"/>
      <c r="AJK95" s="133"/>
      <c r="AJL95" s="133"/>
      <c r="AJM95" s="133"/>
      <c r="AJN95" s="133"/>
      <c r="AJO95" s="133"/>
      <c r="AJP95" s="133"/>
      <c r="AJQ95" s="133"/>
      <c r="AJR95" s="133"/>
      <c r="AJS95" s="133"/>
      <c r="AJT95" s="133"/>
      <c r="AJU95" s="133"/>
      <c r="AJV95" s="133"/>
      <c r="AJW95" s="133"/>
      <c r="AJX95" s="133"/>
      <c r="AJY95" s="133"/>
      <c r="AJZ95" s="133"/>
      <c r="AKA95" s="133"/>
      <c r="AKB95" s="133"/>
      <c r="AKC95" s="133"/>
      <c r="AKD95" s="133"/>
      <c r="AKE95" s="133"/>
      <c r="AKF95" s="133"/>
      <c r="AKG95" s="133"/>
      <c r="AKH95" s="133"/>
      <c r="AKI95" s="133"/>
      <c r="AKJ95" s="133"/>
      <c r="AKK95" s="133"/>
      <c r="AKL95" s="133"/>
      <c r="AKM95" s="133"/>
      <c r="AKN95" s="133"/>
      <c r="AKO95" s="133"/>
      <c r="AKP95" s="133"/>
      <c r="AKQ95" s="133"/>
      <c r="AKR95" s="133"/>
      <c r="AKS95" s="133"/>
      <c r="AKT95" s="133"/>
      <c r="AKU95" s="133"/>
      <c r="AKV95" s="133"/>
      <c r="AKW95" s="133"/>
      <c r="AKX95" s="133"/>
      <c r="AKY95" s="133"/>
      <c r="AKZ95" s="133"/>
      <c r="ALA95" s="133"/>
      <c r="ALB95" s="133"/>
      <c r="ALC95" s="133"/>
      <c r="ALD95" s="133"/>
      <c r="ALE95" s="133"/>
      <c r="ALF95" s="133"/>
      <c r="ALG95" s="133"/>
      <c r="ALH95" s="133"/>
      <c r="ALI95" s="133"/>
      <c r="ALJ95" s="133"/>
      <c r="ALK95" s="133"/>
      <c r="ALL95" s="133"/>
      <c r="ALM95" s="133"/>
      <c r="ALN95" s="133"/>
      <c r="ALO95" s="133"/>
      <c r="ALP95" s="133"/>
      <c r="ALQ95" s="133"/>
      <c r="ALR95" s="133"/>
      <c r="ALS95" s="133"/>
      <c r="ALT95" s="133"/>
      <c r="ALU95" s="133"/>
      <c r="ALV95" s="133"/>
      <c r="ALW95" s="133"/>
      <c r="ALX95" s="133"/>
      <c r="ALY95" s="133"/>
      <c r="ALZ95" s="133"/>
      <c r="AMA95" s="133"/>
      <c r="AMB95" s="133"/>
      <c r="AMC95" s="133"/>
      <c r="AMD95" s="133"/>
      <c r="AME95" s="133"/>
      <c r="AMF95" s="133"/>
      <c r="AMG95" s="133"/>
      <c r="AMH95" s="133"/>
      <c r="AMI95" s="133"/>
      <c r="AMJ95" s="133"/>
      <c r="AMK95" s="133"/>
      <c r="AML95" s="133"/>
      <c r="AMM95" s="133"/>
      <c r="AMN95" s="133"/>
      <c r="AMO95" s="133"/>
      <c r="AMP95" s="133"/>
      <c r="AMQ95" s="133"/>
      <c r="AMR95" s="133"/>
      <c r="AMS95" s="133"/>
      <c r="AMT95" s="133"/>
      <c r="AMU95" s="133"/>
      <c r="AMV95" s="133"/>
      <c r="AMW95" s="133"/>
      <c r="AMX95" s="133"/>
      <c r="AMY95" s="133"/>
      <c r="AMZ95" s="133"/>
      <c r="ANA95" s="133"/>
      <c r="ANB95" s="133"/>
      <c r="ANC95" s="133"/>
      <c r="AND95" s="133"/>
      <c r="ANE95" s="133"/>
      <c r="ANF95" s="133"/>
      <c r="ANG95" s="133"/>
      <c r="ANH95" s="133"/>
      <c r="ANI95" s="133"/>
      <c r="ANJ95" s="133"/>
      <c r="ANK95" s="133"/>
      <c r="ANL95" s="133"/>
      <c r="ANM95" s="133"/>
      <c r="ANN95" s="133"/>
      <c r="ANO95" s="133"/>
      <c r="ANP95" s="133"/>
      <c r="ANQ95" s="133"/>
      <c r="ANR95" s="133"/>
      <c r="ANS95" s="133"/>
      <c r="ANT95" s="133"/>
      <c r="ANU95" s="133"/>
      <c r="ANV95" s="133"/>
      <c r="ANW95" s="133"/>
      <c r="ANX95" s="133"/>
      <c r="ANY95" s="133"/>
      <c r="ANZ95" s="133"/>
      <c r="AOA95" s="133"/>
      <c r="AOB95" s="133"/>
      <c r="AOC95" s="133"/>
      <c r="AOD95" s="133"/>
      <c r="AOE95" s="133"/>
      <c r="AOF95" s="133"/>
      <c r="AOG95" s="133"/>
      <c r="AOH95" s="133"/>
      <c r="AOI95" s="133"/>
      <c r="AOJ95" s="133"/>
      <c r="AOK95" s="133"/>
      <c r="AOL95" s="133"/>
      <c r="AOM95" s="133"/>
      <c r="AON95" s="133"/>
      <c r="AOO95" s="133"/>
      <c r="AOP95" s="133"/>
      <c r="AOQ95" s="133"/>
      <c r="AOR95" s="133"/>
      <c r="AOS95" s="133"/>
      <c r="AOT95" s="133"/>
      <c r="AOU95" s="133"/>
      <c r="AOV95" s="133"/>
      <c r="AOW95" s="133"/>
      <c r="AOX95" s="133"/>
      <c r="AOY95" s="133"/>
      <c r="AOZ95" s="133"/>
      <c r="APA95" s="133"/>
      <c r="APB95" s="133"/>
      <c r="APC95" s="133"/>
      <c r="APD95" s="133"/>
      <c r="APE95" s="133"/>
      <c r="APF95" s="133"/>
      <c r="APG95" s="133"/>
      <c r="APH95" s="133"/>
      <c r="API95" s="133"/>
      <c r="APJ95" s="133"/>
      <c r="APK95" s="133"/>
      <c r="APL95" s="133"/>
      <c r="APM95" s="133"/>
      <c r="APN95" s="133"/>
      <c r="APO95" s="133"/>
      <c r="APP95" s="133"/>
      <c r="APQ95" s="133"/>
      <c r="APR95" s="133"/>
      <c r="APS95" s="133"/>
      <c r="APT95" s="133"/>
      <c r="APU95" s="133"/>
      <c r="APV95" s="133"/>
      <c r="APW95" s="133"/>
      <c r="APX95" s="133"/>
      <c r="APY95" s="133"/>
      <c r="APZ95" s="133"/>
      <c r="AQA95" s="133"/>
      <c r="AQB95" s="133"/>
      <c r="AQC95" s="133"/>
      <c r="AQD95" s="133"/>
      <c r="AQE95" s="133"/>
      <c r="AQF95" s="133"/>
      <c r="AQG95" s="133"/>
      <c r="AQH95" s="133"/>
      <c r="AQI95" s="133"/>
      <c r="AQJ95" s="133"/>
      <c r="AQK95" s="133"/>
      <c r="AQL95" s="133"/>
      <c r="AQM95" s="133"/>
      <c r="AQN95" s="133"/>
      <c r="AQO95" s="133"/>
      <c r="AQP95" s="133"/>
      <c r="AQQ95" s="133"/>
      <c r="AQR95" s="133"/>
      <c r="AQS95" s="133"/>
      <c r="AQT95" s="133"/>
      <c r="AQU95" s="133"/>
      <c r="AQV95" s="133"/>
      <c r="AQW95" s="133"/>
      <c r="AQX95" s="133"/>
      <c r="AQY95" s="133"/>
      <c r="AQZ95" s="133"/>
      <c r="ARA95" s="133"/>
      <c r="ARB95" s="133"/>
      <c r="ARC95" s="133"/>
      <c r="ARD95" s="133"/>
      <c r="ARE95" s="133"/>
      <c r="ARF95" s="133"/>
      <c r="ARG95" s="133"/>
      <c r="ARH95" s="133"/>
      <c r="ARI95" s="133"/>
      <c r="ARJ95" s="133"/>
      <c r="ARK95" s="133"/>
      <c r="ARL95" s="133"/>
      <c r="ARM95" s="133"/>
      <c r="ARN95" s="133"/>
      <c r="ARO95" s="133"/>
      <c r="ARP95" s="133"/>
      <c r="ARQ95" s="133"/>
      <c r="ARR95" s="133"/>
      <c r="ARS95" s="133"/>
      <c r="ART95" s="133"/>
      <c r="ARU95" s="133"/>
      <c r="ARV95" s="133"/>
      <c r="ARW95" s="133"/>
      <c r="ARX95" s="133"/>
      <c r="ARY95" s="133"/>
      <c r="ARZ95" s="133"/>
      <c r="ASA95" s="133"/>
      <c r="ASB95" s="133"/>
      <c r="ASC95" s="133"/>
      <c r="ASD95" s="133"/>
      <c r="ASE95" s="133"/>
      <c r="ASF95" s="133"/>
      <c r="ASG95" s="133"/>
      <c r="ASH95" s="133"/>
      <c r="ASI95" s="133"/>
      <c r="ASJ95" s="133"/>
      <c r="ASK95" s="133"/>
      <c r="ASL95" s="133"/>
      <c r="ASM95" s="133"/>
      <c r="ASN95" s="133"/>
      <c r="ASO95" s="133"/>
      <c r="ASP95" s="133"/>
      <c r="ASQ95" s="133"/>
      <c r="ASR95" s="133"/>
      <c r="ASS95" s="133"/>
      <c r="AST95" s="133"/>
      <c r="ASU95" s="133"/>
      <c r="ASV95" s="133"/>
      <c r="ASW95" s="133"/>
      <c r="ASX95" s="133"/>
      <c r="ASY95" s="133"/>
      <c r="ASZ95" s="133"/>
      <c r="ATA95" s="133"/>
      <c r="ATB95" s="133"/>
      <c r="ATC95" s="133"/>
      <c r="ATD95" s="133"/>
      <c r="ATE95" s="133"/>
      <c r="ATF95" s="133"/>
      <c r="ATG95" s="133"/>
      <c r="ATH95" s="133"/>
      <c r="ATI95" s="133"/>
      <c r="ATJ95" s="133"/>
      <c r="ATK95" s="133"/>
      <c r="ATL95" s="133"/>
      <c r="ATM95" s="133"/>
      <c r="ATN95" s="133"/>
      <c r="ATO95" s="133"/>
      <c r="ATP95" s="133"/>
      <c r="ATQ95" s="133"/>
      <c r="ATR95" s="133"/>
      <c r="ATS95" s="133"/>
      <c r="ATT95" s="133"/>
      <c r="ATU95" s="133"/>
      <c r="ATV95" s="133"/>
      <c r="ATW95" s="133"/>
      <c r="ATX95" s="133"/>
      <c r="ATY95" s="133"/>
      <c r="ATZ95" s="133"/>
      <c r="AUA95" s="133"/>
      <c r="AUB95" s="133"/>
      <c r="AUC95" s="133"/>
      <c r="AUD95" s="133"/>
      <c r="AUE95" s="133"/>
      <c r="AUF95" s="133"/>
      <c r="AUG95" s="133"/>
      <c r="AUH95" s="133"/>
      <c r="AUI95" s="133"/>
      <c r="AUJ95" s="133"/>
      <c r="AUK95" s="133"/>
      <c r="AUL95" s="133"/>
      <c r="AUM95" s="133"/>
      <c r="AUN95" s="133"/>
      <c r="AUO95" s="133"/>
      <c r="AUP95" s="133"/>
      <c r="AUQ95" s="133"/>
      <c r="AUR95" s="133"/>
      <c r="AUS95" s="133"/>
      <c r="AUT95" s="133"/>
      <c r="AUU95" s="133"/>
      <c r="AUV95" s="133"/>
      <c r="AUW95" s="133"/>
      <c r="AUX95" s="133"/>
      <c r="AUY95" s="133"/>
      <c r="AUZ95" s="133"/>
      <c r="AVA95" s="133"/>
      <c r="AVB95" s="133"/>
      <c r="AVC95" s="133"/>
      <c r="AVD95" s="133"/>
      <c r="AVE95" s="133"/>
      <c r="AVF95" s="133"/>
      <c r="AVG95" s="133"/>
      <c r="AVH95" s="133"/>
      <c r="AVI95" s="133"/>
      <c r="AVJ95" s="133"/>
      <c r="AVK95" s="133"/>
      <c r="AVL95" s="133"/>
      <c r="AVM95" s="133"/>
      <c r="AVN95" s="133"/>
      <c r="AVO95" s="133"/>
      <c r="AVP95" s="133"/>
      <c r="AVQ95" s="133"/>
      <c r="AVR95" s="133"/>
      <c r="AVS95" s="133"/>
      <c r="AVT95" s="133"/>
      <c r="AVU95" s="133"/>
      <c r="AVV95" s="133"/>
      <c r="AVW95" s="133"/>
      <c r="AVX95" s="133"/>
      <c r="AVY95" s="133"/>
      <c r="AVZ95" s="133"/>
      <c r="AWA95" s="133"/>
      <c r="AWB95" s="133"/>
      <c r="AWC95" s="133"/>
      <c r="AWD95" s="133"/>
      <c r="AWE95" s="133"/>
      <c r="AWF95" s="133"/>
      <c r="AWG95" s="133"/>
      <c r="AWH95" s="133"/>
      <c r="AWI95" s="133"/>
      <c r="AWJ95" s="133"/>
      <c r="AWK95" s="133"/>
      <c r="AWL95" s="133"/>
      <c r="AWM95" s="133"/>
      <c r="AWN95" s="133"/>
      <c r="AWO95" s="133"/>
      <c r="AWP95" s="133"/>
      <c r="AWQ95" s="133"/>
      <c r="AWR95" s="133"/>
      <c r="AWS95" s="133"/>
      <c r="AWT95" s="133"/>
      <c r="AWU95" s="133"/>
      <c r="AWV95" s="133"/>
      <c r="AWW95" s="133"/>
      <c r="AWX95" s="133"/>
      <c r="AWY95" s="133"/>
      <c r="AWZ95" s="133"/>
      <c r="AXA95" s="133"/>
      <c r="AXB95" s="133"/>
      <c r="AXC95" s="133"/>
      <c r="AXD95" s="133"/>
      <c r="AXE95" s="133"/>
      <c r="AXF95" s="133"/>
      <c r="AXG95" s="133"/>
      <c r="AXH95" s="133"/>
      <c r="AXI95" s="133"/>
      <c r="AXJ95" s="133"/>
      <c r="AXK95" s="133"/>
      <c r="AXL95" s="133"/>
      <c r="AXM95" s="133"/>
      <c r="AXN95" s="133"/>
      <c r="AXO95" s="133"/>
      <c r="AXP95" s="133"/>
      <c r="AXQ95" s="133"/>
      <c r="AXR95" s="133"/>
      <c r="AXS95" s="133"/>
      <c r="AXT95" s="133"/>
      <c r="AXU95" s="133"/>
      <c r="AXV95" s="133"/>
      <c r="AXW95" s="133"/>
      <c r="AXX95" s="133"/>
      <c r="AXY95" s="133"/>
      <c r="AXZ95" s="133"/>
      <c r="AYA95" s="133"/>
      <c r="AYB95" s="133"/>
      <c r="AYC95" s="133"/>
      <c r="AYD95" s="133"/>
      <c r="AYE95" s="133"/>
      <c r="AYF95" s="133"/>
      <c r="AYG95" s="133"/>
      <c r="AYH95" s="133"/>
      <c r="AYI95" s="133"/>
      <c r="AYJ95" s="133"/>
      <c r="AYK95" s="133"/>
      <c r="AYL95" s="133"/>
      <c r="AYM95" s="133"/>
      <c r="AYN95" s="133"/>
      <c r="AYO95" s="133"/>
      <c r="AYP95" s="133"/>
      <c r="AYQ95" s="133"/>
      <c r="AYR95" s="133"/>
      <c r="AYS95" s="133"/>
      <c r="AYT95" s="133"/>
      <c r="AYU95" s="133"/>
      <c r="AYV95" s="133"/>
      <c r="AYW95" s="133"/>
      <c r="AYX95" s="133"/>
      <c r="AYY95" s="133"/>
      <c r="AYZ95" s="133"/>
      <c r="AZA95" s="133"/>
      <c r="AZB95" s="133"/>
      <c r="AZC95" s="133"/>
      <c r="AZD95" s="133"/>
      <c r="AZE95" s="133"/>
      <c r="AZF95" s="133"/>
      <c r="AZG95" s="133"/>
      <c r="AZH95" s="133"/>
      <c r="AZI95" s="133"/>
      <c r="AZJ95" s="133"/>
      <c r="AZK95" s="133"/>
      <c r="AZL95" s="133"/>
      <c r="AZM95" s="133"/>
      <c r="AZN95" s="133"/>
      <c r="AZO95" s="133"/>
      <c r="AZP95" s="133"/>
      <c r="AZQ95" s="133"/>
      <c r="AZR95" s="133"/>
      <c r="AZS95" s="133"/>
      <c r="AZT95" s="133"/>
      <c r="AZU95" s="133"/>
      <c r="AZV95" s="133"/>
      <c r="AZW95" s="133"/>
      <c r="AZX95" s="133"/>
      <c r="AZY95" s="133"/>
      <c r="AZZ95" s="133"/>
      <c r="BAA95" s="133"/>
      <c r="BAB95" s="133"/>
      <c r="BAC95" s="133"/>
      <c r="BAD95" s="133"/>
      <c r="BAE95" s="133"/>
      <c r="BAF95" s="133"/>
      <c r="BAG95" s="133"/>
      <c r="BAH95" s="133"/>
      <c r="BAI95" s="133"/>
      <c r="BAJ95" s="133"/>
      <c r="BAK95" s="133"/>
      <c r="BAL95" s="133"/>
      <c r="BAM95" s="133"/>
      <c r="BAN95" s="133"/>
      <c r="BAO95" s="133"/>
      <c r="BAP95" s="133"/>
      <c r="BAQ95" s="133"/>
      <c r="BAR95" s="133"/>
      <c r="BAS95" s="133"/>
      <c r="BAT95" s="133"/>
      <c r="BAU95" s="133"/>
      <c r="BAV95" s="133"/>
      <c r="BAW95" s="133"/>
      <c r="BAX95" s="133"/>
      <c r="BAY95" s="133"/>
      <c r="BAZ95" s="133"/>
      <c r="BBA95" s="133"/>
      <c r="BBB95" s="133"/>
      <c r="BBC95" s="133"/>
      <c r="BBD95" s="133"/>
      <c r="BBE95" s="133"/>
      <c r="BBF95" s="133"/>
      <c r="BBG95" s="133"/>
      <c r="BBH95" s="133"/>
      <c r="BBI95" s="133"/>
      <c r="BBJ95" s="133"/>
      <c r="BBK95" s="133"/>
      <c r="BBL95" s="133"/>
      <c r="BBM95" s="133"/>
      <c r="BBN95" s="133"/>
      <c r="BBO95" s="133"/>
      <c r="BBP95" s="133"/>
      <c r="BBQ95" s="133"/>
      <c r="BBR95" s="133"/>
      <c r="BBS95" s="133"/>
      <c r="BBT95" s="133"/>
      <c r="BBU95" s="133"/>
      <c r="BBV95" s="133"/>
      <c r="BBW95" s="133"/>
      <c r="BBX95" s="133"/>
      <c r="BBY95" s="133"/>
      <c r="BBZ95" s="133"/>
      <c r="BCA95" s="133"/>
      <c r="BCB95" s="133"/>
      <c r="BCC95" s="133"/>
      <c r="BCD95" s="133"/>
      <c r="BCE95" s="133"/>
      <c r="BCF95" s="133"/>
      <c r="BCG95" s="133"/>
      <c r="BCH95" s="133"/>
      <c r="BCI95" s="133"/>
      <c r="BCJ95" s="133"/>
      <c r="BCK95" s="133"/>
      <c r="BCL95" s="133"/>
      <c r="BCM95" s="133"/>
      <c r="BCN95" s="133"/>
      <c r="BCO95" s="133"/>
      <c r="BCP95" s="133"/>
      <c r="BCQ95" s="133"/>
      <c r="BCR95" s="133"/>
      <c r="BCS95" s="133"/>
      <c r="BCT95" s="133"/>
      <c r="BCU95" s="133"/>
      <c r="BCV95" s="133"/>
      <c r="BCW95" s="133"/>
      <c r="BCX95" s="133"/>
      <c r="BCY95" s="133"/>
      <c r="BCZ95" s="133"/>
      <c r="BDA95" s="133"/>
      <c r="BDB95" s="133"/>
      <c r="BDC95" s="133"/>
      <c r="BDD95" s="133"/>
      <c r="BDE95" s="133"/>
      <c r="BDF95" s="133"/>
      <c r="BDG95" s="133"/>
      <c r="BDH95" s="133"/>
      <c r="BDI95" s="133"/>
      <c r="BDJ95" s="133"/>
      <c r="BDK95" s="133"/>
      <c r="BDL95" s="133"/>
      <c r="BDM95" s="133"/>
      <c r="BDN95" s="133"/>
      <c r="BDO95" s="133"/>
      <c r="BDP95" s="133"/>
      <c r="BDQ95" s="133"/>
      <c r="BDR95" s="133"/>
      <c r="BDS95" s="133"/>
      <c r="BDT95" s="133"/>
      <c r="BDU95" s="133"/>
      <c r="BDV95" s="133"/>
      <c r="BDW95" s="133"/>
      <c r="BDX95" s="133"/>
      <c r="BDY95" s="133"/>
      <c r="BDZ95" s="133"/>
      <c r="BEA95" s="133"/>
      <c r="BEB95" s="133"/>
      <c r="BEC95" s="133"/>
      <c r="BED95" s="133"/>
      <c r="BEE95" s="133"/>
      <c r="BEF95" s="133"/>
      <c r="BEG95" s="133"/>
      <c r="BEH95" s="133"/>
      <c r="BEI95" s="133"/>
      <c r="BEJ95" s="133"/>
      <c r="BEK95" s="133"/>
      <c r="BEL95" s="133"/>
      <c r="BEM95" s="133"/>
      <c r="BEN95" s="133"/>
      <c r="BEO95" s="133"/>
      <c r="BEP95" s="133"/>
      <c r="BEQ95" s="133"/>
      <c r="BER95" s="133"/>
      <c r="BES95" s="133"/>
      <c r="BET95" s="133"/>
      <c r="BEU95" s="133"/>
      <c r="BEV95" s="133"/>
      <c r="BEW95" s="133"/>
      <c r="BEX95" s="133"/>
      <c r="BEY95" s="133"/>
      <c r="BEZ95" s="133"/>
      <c r="BFA95" s="133"/>
      <c r="BFB95" s="133"/>
      <c r="BFC95" s="133"/>
      <c r="BFD95" s="133"/>
      <c r="BFE95" s="133"/>
      <c r="BFF95" s="133"/>
      <c r="BFG95" s="133"/>
      <c r="BFH95" s="133"/>
      <c r="BFI95" s="133"/>
      <c r="BFJ95" s="133"/>
      <c r="BFK95" s="133"/>
      <c r="BFL95" s="133"/>
      <c r="BFM95" s="133"/>
      <c r="BFN95" s="133"/>
      <c r="BFO95" s="133"/>
      <c r="BFP95" s="133"/>
      <c r="BFQ95" s="133"/>
      <c r="BFR95" s="133"/>
      <c r="BFS95" s="133"/>
      <c r="BFT95" s="133"/>
      <c r="BFU95" s="133"/>
      <c r="BFV95" s="133"/>
      <c r="BFW95" s="133"/>
      <c r="BFX95" s="133"/>
      <c r="BFY95" s="133"/>
      <c r="BFZ95" s="133"/>
      <c r="BGA95" s="133"/>
      <c r="BGB95" s="133"/>
      <c r="BGC95" s="133"/>
      <c r="BGD95" s="133"/>
      <c r="BGE95" s="133"/>
      <c r="BGF95" s="133"/>
      <c r="BGG95" s="133"/>
      <c r="BGH95" s="133"/>
      <c r="BGI95" s="133"/>
      <c r="BGJ95" s="133"/>
      <c r="BGK95" s="133"/>
      <c r="BGL95" s="133"/>
      <c r="BGM95" s="133"/>
      <c r="BGN95" s="133"/>
      <c r="BGO95" s="133"/>
      <c r="BGP95" s="133"/>
      <c r="BGQ95" s="133"/>
      <c r="BGR95" s="133"/>
      <c r="BGS95" s="133"/>
      <c r="BGT95" s="133"/>
      <c r="BGU95" s="133"/>
      <c r="BGV95" s="133"/>
      <c r="BGW95" s="133"/>
      <c r="BGX95" s="133"/>
      <c r="BGY95" s="133"/>
      <c r="BGZ95" s="133"/>
      <c r="BHA95" s="133"/>
      <c r="BHB95" s="133"/>
      <c r="BHC95" s="133"/>
      <c r="BHD95" s="133"/>
      <c r="BHE95" s="133"/>
      <c r="BHF95" s="133"/>
      <c r="BHG95" s="133"/>
      <c r="BHH95" s="133"/>
      <c r="BHI95" s="133"/>
      <c r="BHJ95" s="133"/>
      <c r="BHK95" s="133"/>
      <c r="BHL95" s="133"/>
      <c r="BHM95" s="133"/>
      <c r="BHN95" s="133"/>
      <c r="BHO95" s="133"/>
      <c r="BHP95" s="133"/>
      <c r="BHQ95" s="133"/>
      <c r="BHR95" s="133"/>
      <c r="BHS95" s="133"/>
      <c r="BHT95" s="133"/>
      <c r="BHU95" s="133"/>
      <c r="BHV95" s="133"/>
      <c r="BHW95" s="133"/>
      <c r="BHX95" s="133"/>
      <c r="BHY95" s="133"/>
      <c r="BHZ95" s="133"/>
      <c r="BIA95" s="133"/>
      <c r="BIB95" s="133"/>
      <c r="BIC95" s="133"/>
      <c r="BID95" s="133"/>
      <c r="BIE95" s="133"/>
      <c r="BIF95" s="133"/>
      <c r="BIG95" s="133"/>
      <c r="BIH95" s="133"/>
      <c r="BII95" s="133"/>
      <c r="BIJ95" s="133"/>
      <c r="BIK95" s="133"/>
      <c r="BIL95" s="133"/>
      <c r="BIM95" s="133"/>
      <c r="BIN95" s="133"/>
      <c r="BIO95" s="133"/>
      <c r="BIP95" s="133"/>
      <c r="BIQ95" s="133"/>
      <c r="BIR95" s="133"/>
      <c r="BIS95" s="133"/>
      <c r="BIT95" s="133"/>
      <c r="BIU95" s="133"/>
      <c r="BIV95" s="133"/>
      <c r="BIW95" s="133"/>
      <c r="BIX95" s="133"/>
      <c r="BIY95" s="133"/>
      <c r="BIZ95" s="133"/>
      <c r="BJA95" s="133"/>
      <c r="BJB95" s="133"/>
      <c r="BJC95" s="133"/>
      <c r="BJD95" s="133"/>
      <c r="BJE95" s="133"/>
      <c r="BJF95" s="133"/>
      <c r="BJG95" s="133"/>
      <c r="BJH95" s="133"/>
      <c r="BJI95" s="133"/>
      <c r="BJJ95" s="133"/>
      <c r="BJK95" s="133"/>
      <c r="BJL95" s="133"/>
      <c r="BJM95" s="133"/>
      <c r="BJN95" s="133"/>
      <c r="BJO95" s="133"/>
      <c r="BJP95" s="133"/>
      <c r="BJQ95" s="133"/>
      <c r="BJR95" s="133"/>
      <c r="BJS95" s="133"/>
      <c r="BJT95" s="133"/>
      <c r="BJU95" s="133"/>
      <c r="BJV95" s="133"/>
      <c r="BJW95" s="133"/>
      <c r="BJX95" s="133"/>
      <c r="BJY95" s="133"/>
      <c r="BJZ95" s="133"/>
      <c r="BKA95" s="133"/>
      <c r="BKB95" s="133"/>
      <c r="BKC95" s="133"/>
      <c r="BKD95" s="133"/>
      <c r="BKE95" s="133"/>
      <c r="BKF95" s="133"/>
      <c r="BKG95" s="133"/>
      <c r="BKH95" s="133"/>
      <c r="BKI95" s="133"/>
      <c r="BKJ95" s="133"/>
      <c r="BKK95" s="133"/>
      <c r="BKL95" s="133"/>
      <c r="BKM95" s="133"/>
      <c r="BKN95" s="133"/>
      <c r="BKO95" s="133"/>
      <c r="BKP95" s="133"/>
      <c r="BKQ95" s="133"/>
      <c r="BKR95" s="133"/>
      <c r="BKS95" s="133"/>
      <c r="BKT95" s="133"/>
      <c r="BKU95" s="133"/>
      <c r="BKV95" s="133"/>
      <c r="BKW95" s="133"/>
      <c r="BKX95" s="133"/>
      <c r="BKY95" s="133"/>
      <c r="BKZ95" s="133"/>
      <c r="BLA95" s="133"/>
      <c r="BLB95" s="133"/>
      <c r="BLC95" s="133"/>
      <c r="BLD95" s="133"/>
      <c r="BLE95" s="133"/>
      <c r="BLF95" s="133"/>
      <c r="BLG95" s="133"/>
      <c r="BLH95" s="133"/>
      <c r="BLI95" s="133"/>
      <c r="BLJ95" s="133"/>
      <c r="BLK95" s="133"/>
      <c r="BLL95" s="133"/>
      <c r="BLM95" s="133"/>
      <c r="BLN95" s="133"/>
      <c r="BLO95" s="133"/>
      <c r="BLP95" s="133"/>
      <c r="BLQ95" s="133"/>
      <c r="BLR95" s="133"/>
      <c r="BLS95" s="133"/>
      <c r="BLT95" s="133"/>
      <c r="BLU95" s="133"/>
      <c r="BLV95" s="133"/>
      <c r="BLW95" s="133"/>
      <c r="BLX95" s="133"/>
      <c r="BLY95" s="133"/>
      <c r="BLZ95" s="133"/>
      <c r="BMA95" s="133"/>
      <c r="BMB95" s="133"/>
      <c r="BMC95" s="133"/>
      <c r="BMD95" s="133"/>
      <c r="BME95" s="133"/>
      <c r="BMF95" s="133"/>
      <c r="BMG95" s="133"/>
      <c r="BMH95" s="133"/>
      <c r="BMI95" s="133"/>
      <c r="BMJ95" s="133"/>
      <c r="BMK95" s="133"/>
      <c r="BML95" s="133"/>
      <c r="BMM95" s="133"/>
      <c r="BMN95" s="133"/>
      <c r="BMO95" s="133"/>
      <c r="BMP95" s="133"/>
      <c r="BMQ95" s="133"/>
      <c r="BMR95" s="133"/>
      <c r="BMS95" s="133"/>
      <c r="BMT95" s="133"/>
      <c r="BMU95" s="133"/>
      <c r="BMV95" s="133"/>
      <c r="BMW95" s="133"/>
      <c r="BMX95" s="133"/>
      <c r="BMY95" s="133"/>
      <c r="BMZ95" s="133"/>
      <c r="BNA95" s="133"/>
      <c r="BNB95" s="133"/>
      <c r="BNC95" s="133"/>
      <c r="BND95" s="133"/>
      <c r="BNE95" s="133"/>
      <c r="BNF95" s="133"/>
      <c r="BNG95" s="133"/>
      <c r="BNH95" s="133"/>
      <c r="BNI95" s="133"/>
      <c r="BNJ95" s="133"/>
      <c r="BNK95" s="133"/>
      <c r="BNL95" s="133"/>
      <c r="BNM95" s="133"/>
      <c r="BNN95" s="133"/>
      <c r="BNO95" s="133"/>
      <c r="BNP95" s="133"/>
      <c r="BNQ95" s="133"/>
      <c r="BNR95" s="133"/>
      <c r="BNS95" s="133"/>
      <c r="BNT95" s="133"/>
      <c r="BNU95" s="133"/>
      <c r="BNV95" s="133"/>
      <c r="BNW95" s="133"/>
      <c r="BNX95" s="133"/>
      <c r="BNY95" s="133"/>
      <c r="BNZ95" s="133"/>
      <c r="BOA95" s="133"/>
      <c r="BOB95" s="133"/>
      <c r="BOC95" s="133"/>
      <c r="BOD95" s="133"/>
      <c r="BOE95" s="133"/>
      <c r="BOF95" s="133"/>
      <c r="BOG95" s="133"/>
      <c r="BOH95" s="133"/>
      <c r="BOI95" s="133"/>
      <c r="BOJ95" s="133"/>
      <c r="BOK95" s="133"/>
      <c r="BOL95" s="133"/>
      <c r="BOM95" s="133"/>
      <c r="BON95" s="133"/>
      <c r="BOO95" s="133"/>
      <c r="BOP95" s="133"/>
      <c r="BOQ95" s="133"/>
      <c r="BOR95" s="133"/>
      <c r="BOS95" s="133"/>
      <c r="BOT95" s="133"/>
      <c r="BOU95" s="133"/>
      <c r="BOV95" s="133"/>
      <c r="BOW95" s="133"/>
      <c r="BOX95" s="133"/>
      <c r="BOY95" s="133"/>
      <c r="BOZ95" s="133"/>
      <c r="BPA95" s="133"/>
      <c r="BPB95" s="133"/>
      <c r="BPC95" s="133"/>
      <c r="BPD95" s="133"/>
      <c r="BPE95" s="133"/>
      <c r="BPF95" s="133"/>
      <c r="BPG95" s="133"/>
      <c r="BPH95" s="133"/>
      <c r="BPI95" s="133"/>
      <c r="BPJ95" s="133"/>
      <c r="BPK95" s="133"/>
      <c r="BPL95" s="133"/>
      <c r="BPM95" s="133"/>
      <c r="BPN95" s="133"/>
      <c r="BPO95" s="133"/>
      <c r="BPP95" s="133"/>
      <c r="BPQ95" s="133"/>
      <c r="BPR95" s="133"/>
      <c r="BPS95" s="133"/>
      <c r="BPT95" s="133"/>
      <c r="BPU95" s="133"/>
      <c r="BPV95" s="133"/>
      <c r="BPW95" s="133"/>
      <c r="BPX95" s="133"/>
      <c r="BPY95" s="133"/>
      <c r="BPZ95" s="133"/>
      <c r="BQA95" s="133"/>
      <c r="BQB95" s="133"/>
      <c r="BQC95" s="133"/>
      <c r="BQD95" s="133"/>
      <c r="BQE95" s="133"/>
      <c r="BQF95" s="133"/>
      <c r="BQG95" s="133"/>
      <c r="BQH95" s="133"/>
      <c r="BQI95" s="133"/>
      <c r="BQJ95" s="133"/>
      <c r="BQK95" s="133"/>
      <c r="BQL95" s="133"/>
      <c r="BQM95" s="133"/>
      <c r="BQN95" s="133"/>
      <c r="BQO95" s="133"/>
      <c r="BQP95" s="133"/>
      <c r="BQQ95" s="133"/>
      <c r="BQR95" s="133"/>
      <c r="BQS95" s="133"/>
      <c r="BQT95" s="133"/>
      <c r="BQU95" s="133"/>
      <c r="BQV95" s="133"/>
      <c r="BQW95" s="133"/>
      <c r="BQX95" s="133"/>
      <c r="BQY95" s="133"/>
      <c r="BQZ95" s="133"/>
      <c r="BRA95" s="133"/>
      <c r="BRB95" s="133"/>
      <c r="BRC95" s="133"/>
      <c r="BRD95" s="133"/>
      <c r="BRE95" s="133"/>
      <c r="BRF95" s="133"/>
      <c r="BRG95" s="133"/>
      <c r="BRH95" s="133"/>
      <c r="BRI95" s="133"/>
      <c r="BRJ95" s="133"/>
      <c r="BRK95" s="133"/>
      <c r="BRL95" s="133"/>
      <c r="BRM95" s="133"/>
      <c r="BRN95" s="133"/>
      <c r="BRO95" s="133"/>
      <c r="BRP95" s="133"/>
      <c r="BRQ95" s="133"/>
      <c r="BRR95" s="133"/>
      <c r="BRS95" s="133"/>
      <c r="BRT95" s="133"/>
      <c r="BRU95" s="133"/>
      <c r="BRV95" s="133"/>
      <c r="BRW95" s="133"/>
      <c r="BRX95" s="133"/>
      <c r="BRY95" s="133"/>
      <c r="BRZ95" s="133"/>
      <c r="BSA95" s="133"/>
      <c r="BSB95" s="133"/>
      <c r="BSC95" s="133"/>
      <c r="BSD95" s="133"/>
      <c r="BSE95" s="133"/>
      <c r="BSF95" s="133"/>
      <c r="BSG95" s="133"/>
      <c r="BSH95" s="133"/>
      <c r="BSI95" s="133"/>
      <c r="BSJ95" s="133"/>
      <c r="BSK95" s="133"/>
      <c r="BSL95" s="133"/>
      <c r="BSM95" s="133"/>
      <c r="BSN95" s="133"/>
      <c r="BSO95" s="133"/>
      <c r="BSP95" s="133"/>
      <c r="BSQ95" s="133"/>
      <c r="BSR95" s="133"/>
      <c r="BSS95" s="133"/>
      <c r="BST95" s="133"/>
      <c r="BSU95" s="133"/>
      <c r="BSV95" s="133"/>
      <c r="BSW95" s="133"/>
      <c r="BSX95" s="133"/>
      <c r="BSY95" s="133"/>
      <c r="BSZ95" s="133"/>
      <c r="BTA95" s="133"/>
      <c r="BTB95" s="133"/>
      <c r="BTC95" s="133"/>
      <c r="BTD95" s="133"/>
      <c r="BTE95" s="133"/>
      <c r="BTF95" s="133"/>
      <c r="BTG95" s="133"/>
      <c r="BTH95" s="133"/>
      <c r="BTI95" s="133"/>
      <c r="BTJ95" s="133"/>
      <c r="BTK95" s="133"/>
      <c r="BTL95" s="133"/>
      <c r="BTM95" s="133"/>
      <c r="BTN95" s="133"/>
      <c r="BTO95" s="133"/>
      <c r="BTP95" s="133"/>
      <c r="BTQ95" s="133"/>
      <c r="BTR95" s="133"/>
      <c r="BTS95" s="133"/>
      <c r="BTT95" s="133"/>
      <c r="BTU95" s="133"/>
      <c r="BTV95" s="133"/>
      <c r="BTW95" s="133"/>
      <c r="BTX95" s="133"/>
      <c r="BTY95" s="133"/>
      <c r="BTZ95" s="133"/>
      <c r="BUA95" s="133"/>
      <c r="BUB95" s="133"/>
      <c r="BUC95" s="133"/>
      <c r="BUD95" s="133"/>
      <c r="BUE95" s="133"/>
      <c r="BUF95" s="133"/>
      <c r="BUG95" s="133"/>
      <c r="BUH95" s="133"/>
      <c r="BUI95" s="133"/>
      <c r="BUJ95" s="133"/>
      <c r="BUK95" s="133"/>
      <c r="BUL95" s="133"/>
      <c r="BUM95" s="133"/>
      <c r="BUN95" s="133"/>
      <c r="BUO95" s="133"/>
      <c r="BUP95" s="133"/>
      <c r="BUQ95" s="133"/>
      <c r="BUR95" s="133"/>
      <c r="BUS95" s="133"/>
      <c r="BUT95" s="133"/>
      <c r="BUU95" s="133"/>
      <c r="BUV95" s="133"/>
      <c r="BUW95" s="133"/>
      <c r="BUX95" s="133"/>
      <c r="BUY95" s="133"/>
      <c r="BUZ95" s="133"/>
      <c r="BVA95" s="133"/>
      <c r="BVB95" s="133"/>
      <c r="BVC95" s="133"/>
      <c r="BVD95" s="133"/>
      <c r="BVE95" s="133"/>
      <c r="BVF95" s="133"/>
      <c r="BVG95" s="133"/>
      <c r="BVH95" s="133"/>
      <c r="BVI95" s="133"/>
      <c r="BVJ95" s="133"/>
      <c r="BVK95" s="133"/>
      <c r="BVL95" s="133"/>
      <c r="BVM95" s="133"/>
      <c r="BVN95" s="133"/>
      <c r="BVO95" s="133"/>
      <c r="BVP95" s="133"/>
      <c r="BVQ95" s="133"/>
      <c r="BVR95" s="133"/>
      <c r="BVS95" s="133"/>
      <c r="BVT95" s="133"/>
      <c r="BVU95" s="133"/>
      <c r="BVV95" s="133"/>
      <c r="BVW95" s="133"/>
      <c r="BVX95" s="133"/>
      <c r="BVY95" s="133"/>
      <c r="BVZ95" s="133"/>
      <c r="BWA95" s="133"/>
      <c r="BWB95" s="133"/>
      <c r="BWC95" s="133"/>
      <c r="BWD95" s="133"/>
      <c r="BWE95" s="133"/>
      <c r="BWF95" s="133"/>
      <c r="BWG95" s="133"/>
      <c r="BWH95" s="133"/>
      <c r="BWI95" s="133"/>
      <c r="BWJ95" s="133"/>
      <c r="BWK95" s="133"/>
      <c r="BWL95" s="133"/>
      <c r="BWM95" s="133"/>
      <c r="BWN95" s="133"/>
      <c r="BWO95" s="133"/>
      <c r="BWP95" s="133"/>
      <c r="BWQ95" s="133"/>
      <c r="BWR95" s="133"/>
      <c r="BWS95" s="133"/>
      <c r="BWT95" s="133"/>
      <c r="BWU95" s="133"/>
      <c r="BWV95" s="133"/>
      <c r="BWW95" s="133"/>
      <c r="BWX95" s="133"/>
      <c r="BWY95" s="133"/>
      <c r="BWZ95" s="133"/>
      <c r="BXA95" s="133"/>
      <c r="BXB95" s="133"/>
      <c r="BXC95" s="133"/>
      <c r="BXD95" s="133"/>
      <c r="BXE95" s="133"/>
      <c r="BXF95" s="133"/>
      <c r="BXG95" s="133"/>
      <c r="BXH95" s="133"/>
      <c r="BXI95" s="133"/>
      <c r="BXJ95" s="133"/>
      <c r="BXK95" s="133"/>
      <c r="BXL95" s="133"/>
      <c r="BXM95" s="133"/>
      <c r="BXN95" s="133"/>
      <c r="BXO95" s="133"/>
      <c r="BXP95" s="133"/>
      <c r="BXQ95" s="133"/>
      <c r="BXR95" s="133"/>
      <c r="BXS95" s="133"/>
      <c r="BXT95" s="133"/>
      <c r="BXU95" s="133"/>
      <c r="BXV95" s="133"/>
      <c r="BXW95" s="133"/>
      <c r="BXX95" s="133"/>
      <c r="BXY95" s="133"/>
      <c r="BXZ95" s="133"/>
      <c r="BYA95" s="133"/>
      <c r="BYB95" s="133"/>
      <c r="BYC95" s="133"/>
      <c r="BYD95" s="133"/>
      <c r="BYE95" s="133"/>
      <c r="BYF95" s="133"/>
      <c r="BYG95" s="133"/>
      <c r="BYH95" s="133"/>
      <c r="BYI95" s="133"/>
      <c r="BYJ95" s="133"/>
      <c r="BYK95" s="133"/>
      <c r="BYL95" s="133"/>
      <c r="BYM95" s="133"/>
      <c r="BYN95" s="133"/>
      <c r="BYO95" s="133"/>
      <c r="BYP95" s="133"/>
      <c r="BYQ95" s="133"/>
      <c r="BYR95" s="133"/>
      <c r="BYS95" s="133"/>
      <c r="BYT95" s="133"/>
      <c r="BYU95" s="133"/>
      <c r="BYV95" s="133"/>
      <c r="BYW95" s="133"/>
      <c r="BYX95" s="133"/>
      <c r="BYY95" s="133"/>
      <c r="BYZ95" s="133"/>
      <c r="BZA95" s="133"/>
      <c r="BZB95" s="133"/>
      <c r="BZC95" s="133"/>
      <c r="BZD95" s="133"/>
      <c r="BZE95" s="133"/>
      <c r="BZF95" s="133"/>
      <c r="BZG95" s="133"/>
      <c r="BZH95" s="133"/>
      <c r="BZI95" s="133"/>
      <c r="BZJ95" s="133"/>
      <c r="BZK95" s="133"/>
      <c r="BZL95" s="133"/>
      <c r="BZM95" s="133"/>
      <c r="BZN95" s="133"/>
      <c r="BZO95" s="133"/>
      <c r="BZP95" s="133"/>
      <c r="BZQ95" s="133"/>
      <c r="BZR95" s="133"/>
      <c r="BZS95" s="133"/>
      <c r="BZT95" s="133"/>
      <c r="BZU95" s="133"/>
      <c r="BZV95" s="133"/>
      <c r="BZW95" s="133"/>
      <c r="BZX95" s="133"/>
      <c r="BZY95" s="133"/>
      <c r="BZZ95" s="133"/>
      <c r="CAA95" s="133"/>
      <c r="CAB95" s="133"/>
      <c r="CAC95" s="133"/>
      <c r="CAD95" s="133"/>
      <c r="CAE95" s="133"/>
      <c r="CAF95" s="133"/>
      <c r="CAG95" s="133"/>
      <c r="CAH95" s="133"/>
      <c r="CAI95" s="133"/>
      <c r="CAJ95" s="133"/>
      <c r="CAK95" s="133"/>
      <c r="CAL95" s="133"/>
      <c r="CAM95" s="133"/>
      <c r="CAN95" s="133"/>
      <c r="CAO95" s="133"/>
      <c r="CAP95" s="133"/>
      <c r="CAQ95" s="133"/>
      <c r="CAR95" s="133"/>
      <c r="CAS95" s="133"/>
      <c r="CAT95" s="133"/>
      <c r="CAU95" s="133"/>
      <c r="CAV95" s="133"/>
      <c r="CAW95" s="133"/>
      <c r="CAX95" s="133"/>
      <c r="CAY95" s="133"/>
      <c r="CAZ95" s="133"/>
      <c r="CBA95" s="133"/>
      <c r="CBB95" s="133"/>
      <c r="CBC95" s="133"/>
      <c r="CBD95" s="133"/>
      <c r="CBE95" s="133"/>
      <c r="CBF95" s="133"/>
      <c r="CBG95" s="133"/>
      <c r="CBH95" s="133"/>
      <c r="CBI95" s="133"/>
      <c r="CBJ95" s="133"/>
      <c r="CBK95" s="133"/>
      <c r="CBL95" s="133"/>
      <c r="CBM95" s="133"/>
      <c r="CBN95" s="133"/>
      <c r="CBO95" s="133"/>
      <c r="CBP95" s="133"/>
      <c r="CBQ95" s="133"/>
      <c r="CBR95" s="133"/>
      <c r="CBS95" s="133"/>
      <c r="CBT95" s="133"/>
      <c r="CBU95" s="133"/>
      <c r="CBV95" s="133"/>
      <c r="CBW95" s="133"/>
      <c r="CBX95" s="133"/>
      <c r="CBY95" s="133"/>
      <c r="CBZ95" s="133"/>
      <c r="CCA95" s="133"/>
      <c r="CCB95" s="133"/>
      <c r="CCC95" s="133"/>
      <c r="CCD95" s="133"/>
      <c r="CCE95" s="133"/>
      <c r="CCF95" s="133"/>
      <c r="CCG95" s="133"/>
      <c r="CCH95" s="133"/>
      <c r="CCI95" s="133"/>
      <c r="CCJ95" s="133"/>
      <c r="CCK95" s="133"/>
      <c r="CCL95" s="133"/>
      <c r="CCM95" s="133"/>
      <c r="CCN95" s="133"/>
      <c r="CCO95" s="133"/>
      <c r="CCP95" s="133"/>
      <c r="CCQ95" s="133"/>
      <c r="CCR95" s="133"/>
      <c r="CCS95" s="133"/>
      <c r="CCT95" s="133"/>
      <c r="CCU95" s="133"/>
      <c r="CCV95" s="133"/>
      <c r="CCW95" s="133"/>
      <c r="CCX95" s="133"/>
      <c r="CCY95" s="133"/>
      <c r="CCZ95" s="133"/>
      <c r="CDA95" s="133"/>
      <c r="CDB95" s="133"/>
      <c r="CDC95" s="133"/>
      <c r="CDD95" s="133"/>
      <c r="CDE95" s="133"/>
      <c r="CDF95" s="133"/>
      <c r="CDG95" s="133"/>
      <c r="CDH95" s="133"/>
      <c r="CDI95" s="133"/>
      <c r="CDJ95" s="133"/>
      <c r="CDK95" s="133"/>
      <c r="CDL95" s="133"/>
      <c r="CDM95" s="133"/>
      <c r="CDN95" s="133"/>
      <c r="CDO95" s="133"/>
      <c r="CDP95" s="133"/>
      <c r="CDQ95" s="133"/>
      <c r="CDR95" s="133"/>
      <c r="CDS95" s="133"/>
      <c r="CDT95" s="133"/>
      <c r="CDU95" s="133"/>
      <c r="CDV95" s="133"/>
      <c r="CDW95" s="133"/>
      <c r="CDX95" s="133"/>
      <c r="CDY95" s="133"/>
      <c r="CDZ95" s="133"/>
      <c r="CEA95" s="133"/>
      <c r="CEB95" s="133"/>
      <c r="CEC95" s="133"/>
      <c r="CED95" s="133"/>
      <c r="CEE95" s="133"/>
      <c r="CEF95" s="133"/>
      <c r="CEG95" s="133"/>
      <c r="CEH95" s="133"/>
      <c r="CEI95" s="133"/>
      <c r="CEJ95" s="133"/>
      <c r="CEK95" s="133"/>
      <c r="CEL95" s="133"/>
      <c r="CEM95" s="133"/>
      <c r="CEN95" s="133"/>
      <c r="CEO95" s="133"/>
      <c r="CEP95" s="133"/>
      <c r="CEQ95" s="133"/>
      <c r="CER95" s="133"/>
      <c r="CES95" s="133"/>
      <c r="CET95" s="133"/>
      <c r="CEU95" s="133"/>
      <c r="CEV95" s="133"/>
      <c r="CEW95" s="133"/>
      <c r="CEX95" s="133"/>
      <c r="CEY95" s="133"/>
      <c r="CEZ95" s="133"/>
      <c r="CFA95" s="133"/>
      <c r="CFB95" s="133"/>
      <c r="CFC95" s="133"/>
      <c r="CFD95" s="133"/>
      <c r="CFE95" s="133"/>
      <c r="CFF95" s="133"/>
      <c r="CFG95" s="133"/>
      <c r="CFH95" s="133"/>
      <c r="CFI95" s="133"/>
      <c r="CFJ95" s="133"/>
      <c r="CFK95" s="133"/>
      <c r="CFL95" s="133"/>
      <c r="CFM95" s="133"/>
      <c r="CFN95" s="133"/>
      <c r="CFO95" s="133"/>
      <c r="CFP95" s="133"/>
      <c r="CFQ95" s="133"/>
      <c r="CFR95" s="133"/>
      <c r="CFS95" s="133"/>
      <c r="CFT95" s="133"/>
      <c r="CFU95" s="133"/>
      <c r="CFV95" s="133"/>
      <c r="CFW95" s="133"/>
      <c r="CFX95" s="133"/>
      <c r="CFY95" s="133"/>
      <c r="CFZ95" s="133"/>
      <c r="CGA95" s="133"/>
      <c r="CGB95" s="133"/>
      <c r="CGC95" s="133"/>
      <c r="CGD95" s="133"/>
      <c r="CGE95" s="133"/>
      <c r="CGF95" s="133"/>
      <c r="CGG95" s="133"/>
      <c r="CGH95" s="133"/>
      <c r="CGI95" s="133"/>
      <c r="CGJ95" s="133"/>
      <c r="CGK95" s="133"/>
      <c r="CGL95" s="133"/>
      <c r="CGM95" s="133"/>
      <c r="CGN95" s="133"/>
      <c r="CGO95" s="133"/>
      <c r="CGP95" s="133"/>
      <c r="CGQ95" s="133"/>
      <c r="CGR95" s="133"/>
      <c r="CGS95" s="133"/>
      <c r="CGT95" s="133"/>
      <c r="CGU95" s="133"/>
      <c r="CGV95" s="133"/>
      <c r="CGW95" s="133"/>
      <c r="CGX95" s="133"/>
      <c r="CGY95" s="133"/>
      <c r="CGZ95" s="133"/>
      <c r="CHA95" s="133"/>
      <c r="CHB95" s="133"/>
      <c r="CHC95" s="133"/>
      <c r="CHD95" s="133"/>
      <c r="CHE95" s="133"/>
      <c r="CHF95" s="133"/>
      <c r="CHG95" s="133"/>
      <c r="CHH95" s="133"/>
      <c r="CHI95" s="133"/>
      <c r="CHJ95" s="133"/>
      <c r="CHK95" s="133"/>
      <c r="CHL95" s="133"/>
      <c r="CHM95" s="133"/>
      <c r="CHN95" s="133"/>
      <c r="CHO95" s="133"/>
      <c r="CHP95" s="133"/>
      <c r="CHQ95" s="133"/>
      <c r="CHR95" s="133"/>
      <c r="CHS95" s="133"/>
      <c r="CHT95" s="133"/>
      <c r="CHU95" s="133"/>
      <c r="CHV95" s="133"/>
      <c r="CHW95" s="133"/>
      <c r="CHX95" s="133"/>
      <c r="CHY95" s="133"/>
      <c r="CHZ95" s="133"/>
      <c r="CIA95" s="133"/>
      <c r="CIB95" s="133"/>
      <c r="CIC95" s="133"/>
      <c r="CID95" s="133"/>
      <c r="CIE95" s="133"/>
      <c r="CIF95" s="133"/>
      <c r="CIG95" s="133"/>
      <c r="CIH95" s="133"/>
      <c r="CII95" s="133"/>
      <c r="CIJ95" s="133"/>
      <c r="CIK95" s="133"/>
      <c r="CIL95" s="133"/>
      <c r="CIM95" s="133"/>
      <c r="CIN95" s="133"/>
      <c r="CIO95" s="133"/>
      <c r="CIP95" s="133"/>
      <c r="CIQ95" s="133"/>
      <c r="CIR95" s="133"/>
      <c r="CIS95" s="133"/>
      <c r="CIT95" s="133"/>
      <c r="CIU95" s="133"/>
      <c r="CIV95" s="133"/>
      <c r="CIW95" s="133"/>
      <c r="CIX95" s="133"/>
      <c r="CIY95" s="133"/>
      <c r="CIZ95" s="133"/>
      <c r="CJA95" s="133"/>
      <c r="CJB95" s="133"/>
      <c r="CJC95" s="133"/>
      <c r="CJD95" s="133"/>
      <c r="CJE95" s="133"/>
      <c r="CJF95" s="133"/>
      <c r="CJG95" s="133"/>
      <c r="CJH95" s="133"/>
      <c r="CJI95" s="133"/>
      <c r="CJJ95" s="133"/>
      <c r="CJK95" s="133"/>
      <c r="CJL95" s="133"/>
      <c r="CJM95" s="133"/>
      <c r="CJN95" s="133"/>
      <c r="CJO95" s="133"/>
      <c r="CJP95" s="133"/>
      <c r="CJQ95" s="133"/>
      <c r="CJR95" s="133"/>
      <c r="CJS95" s="133"/>
      <c r="CJT95" s="133"/>
      <c r="CJU95" s="133"/>
      <c r="CJV95" s="133"/>
      <c r="CJW95" s="133"/>
      <c r="CJX95" s="133"/>
      <c r="CJY95" s="133"/>
      <c r="CJZ95" s="133"/>
      <c r="CKA95" s="133"/>
      <c r="CKB95" s="133"/>
      <c r="CKC95" s="133"/>
      <c r="CKD95" s="133"/>
      <c r="CKE95" s="133"/>
      <c r="CKF95" s="133"/>
      <c r="CKG95" s="133"/>
      <c r="CKH95" s="133"/>
      <c r="CKI95" s="133"/>
      <c r="CKJ95" s="133"/>
      <c r="CKK95" s="133"/>
      <c r="CKL95" s="133"/>
      <c r="CKM95" s="133"/>
      <c r="CKN95" s="133"/>
      <c r="CKO95" s="133"/>
      <c r="CKP95" s="133"/>
      <c r="CKQ95" s="133"/>
      <c r="CKR95" s="133"/>
      <c r="CKS95" s="133"/>
      <c r="CKT95" s="133"/>
      <c r="CKU95" s="133"/>
      <c r="CKV95" s="133"/>
      <c r="CKW95" s="133"/>
      <c r="CKX95" s="133"/>
      <c r="CKY95" s="133"/>
      <c r="CKZ95" s="133"/>
      <c r="CLA95" s="133"/>
      <c r="CLB95" s="133"/>
      <c r="CLC95" s="133"/>
      <c r="CLD95" s="133"/>
      <c r="CLE95" s="133"/>
      <c r="CLF95" s="133"/>
      <c r="CLG95" s="133"/>
      <c r="CLH95" s="133"/>
      <c r="CLI95" s="133"/>
      <c r="CLJ95" s="133"/>
      <c r="CLK95" s="133"/>
      <c r="CLL95" s="133"/>
      <c r="CLM95" s="133"/>
      <c r="CLN95" s="133"/>
      <c r="CLO95" s="133"/>
      <c r="CLP95" s="133"/>
      <c r="CLQ95" s="133"/>
      <c r="CLR95" s="133"/>
      <c r="CLS95" s="133"/>
      <c r="CLT95" s="133"/>
      <c r="CLU95" s="133"/>
      <c r="CLV95" s="133"/>
      <c r="CLW95" s="133"/>
      <c r="CLX95" s="133"/>
      <c r="CLY95" s="133"/>
      <c r="CLZ95" s="133"/>
      <c r="CMA95" s="133"/>
      <c r="CMB95" s="133"/>
      <c r="CMC95" s="133"/>
      <c r="CMD95" s="133"/>
      <c r="CME95" s="133"/>
      <c r="CMF95" s="133"/>
      <c r="CMG95" s="133"/>
      <c r="CMH95" s="133"/>
      <c r="CMI95" s="133"/>
      <c r="CMJ95" s="133"/>
      <c r="CMK95" s="133"/>
      <c r="CML95" s="133"/>
      <c r="CMM95" s="133"/>
      <c r="CMN95" s="133"/>
      <c r="CMO95" s="133"/>
      <c r="CMP95" s="133"/>
      <c r="CMQ95" s="133"/>
      <c r="CMR95" s="133"/>
      <c r="CMS95" s="133"/>
      <c r="CMT95" s="133"/>
      <c r="CMU95" s="133"/>
      <c r="CMV95" s="133"/>
      <c r="CMW95" s="133"/>
      <c r="CMX95" s="133"/>
      <c r="CMY95" s="133"/>
      <c r="CMZ95" s="133"/>
      <c r="CNA95" s="133"/>
      <c r="CNB95" s="133"/>
      <c r="CNC95" s="133"/>
      <c r="CND95" s="133"/>
      <c r="CNE95" s="133"/>
      <c r="CNF95" s="133"/>
      <c r="CNG95" s="133"/>
      <c r="CNH95" s="133"/>
      <c r="CNI95" s="133"/>
      <c r="CNJ95" s="133"/>
      <c r="CNK95" s="133"/>
      <c r="CNL95" s="133"/>
      <c r="CNM95" s="133"/>
      <c r="CNN95" s="133"/>
      <c r="CNO95" s="133"/>
      <c r="CNP95" s="133"/>
      <c r="CNQ95" s="133"/>
      <c r="CNR95" s="133"/>
      <c r="CNS95" s="133"/>
      <c r="CNT95" s="133"/>
      <c r="CNU95" s="133"/>
      <c r="CNV95" s="133"/>
      <c r="CNW95" s="133"/>
      <c r="CNX95" s="133"/>
      <c r="CNY95" s="133"/>
      <c r="CNZ95" s="133"/>
      <c r="COA95" s="133"/>
      <c r="COB95" s="133"/>
      <c r="COC95" s="133"/>
      <c r="COD95" s="133"/>
      <c r="COE95" s="133"/>
      <c r="COF95" s="133"/>
      <c r="COG95" s="133"/>
      <c r="COH95" s="133"/>
      <c r="COI95" s="133"/>
      <c r="COJ95" s="133"/>
      <c r="COK95" s="133"/>
      <c r="COL95" s="133"/>
      <c r="COM95" s="133"/>
      <c r="CON95" s="133"/>
      <c r="COO95" s="133"/>
      <c r="COP95" s="133"/>
      <c r="COQ95" s="133"/>
      <c r="COR95" s="133"/>
      <c r="COS95" s="133"/>
      <c r="COT95" s="133"/>
      <c r="COU95" s="133"/>
      <c r="COV95" s="133"/>
      <c r="COW95" s="133"/>
      <c r="COX95" s="133"/>
      <c r="COY95" s="133"/>
      <c r="COZ95" s="133"/>
      <c r="CPA95" s="133"/>
      <c r="CPB95" s="133"/>
      <c r="CPC95" s="133"/>
      <c r="CPD95" s="133"/>
      <c r="CPE95" s="133"/>
      <c r="CPF95" s="133"/>
      <c r="CPG95" s="133"/>
      <c r="CPH95" s="133"/>
      <c r="CPI95" s="133"/>
      <c r="CPJ95" s="133"/>
      <c r="CPK95" s="133"/>
      <c r="CPL95" s="133"/>
      <c r="CPM95" s="133"/>
      <c r="CPN95" s="133"/>
      <c r="CPO95" s="133"/>
      <c r="CPP95" s="133"/>
      <c r="CPQ95" s="133"/>
      <c r="CPR95" s="133"/>
      <c r="CPS95" s="133"/>
      <c r="CPT95" s="133"/>
      <c r="CPU95" s="133"/>
      <c r="CPV95" s="133"/>
      <c r="CPW95" s="133"/>
      <c r="CPX95" s="133"/>
      <c r="CPY95" s="133"/>
      <c r="CPZ95" s="133"/>
      <c r="CQA95" s="133"/>
      <c r="CQB95" s="133"/>
      <c r="CQC95" s="133"/>
      <c r="CQD95" s="133"/>
      <c r="CQE95" s="133"/>
      <c r="CQF95" s="133"/>
      <c r="CQG95" s="133"/>
      <c r="CQH95" s="133"/>
      <c r="CQI95" s="133"/>
      <c r="CQJ95" s="133"/>
      <c r="CQK95" s="133"/>
      <c r="CQL95" s="133"/>
      <c r="CQM95" s="133"/>
      <c r="CQN95" s="133"/>
      <c r="CQO95" s="133"/>
      <c r="CQP95" s="133"/>
      <c r="CQQ95" s="133"/>
      <c r="CQR95" s="133"/>
      <c r="CQS95" s="133"/>
      <c r="CQT95" s="133"/>
      <c r="CQU95" s="133"/>
      <c r="CQV95" s="133"/>
      <c r="CQW95" s="133"/>
      <c r="CQX95" s="133"/>
      <c r="CQY95" s="133"/>
      <c r="CQZ95" s="133"/>
      <c r="CRA95" s="133"/>
      <c r="CRB95" s="133"/>
      <c r="CRC95" s="133"/>
      <c r="CRD95" s="133"/>
      <c r="CRE95" s="133"/>
      <c r="CRF95" s="133"/>
      <c r="CRG95" s="133"/>
      <c r="CRH95" s="133"/>
      <c r="CRI95" s="133"/>
      <c r="CRJ95" s="133"/>
      <c r="CRK95" s="133"/>
      <c r="CRL95" s="133"/>
      <c r="CRM95" s="133"/>
      <c r="CRN95" s="133"/>
      <c r="CRO95" s="133"/>
      <c r="CRP95" s="133"/>
      <c r="CRQ95" s="133"/>
      <c r="CRR95" s="133"/>
      <c r="CRS95" s="133"/>
      <c r="CRT95" s="133"/>
      <c r="CRU95" s="133"/>
      <c r="CRV95" s="133"/>
      <c r="CRW95" s="133"/>
      <c r="CRX95" s="133"/>
      <c r="CRY95" s="133"/>
      <c r="CRZ95" s="133"/>
      <c r="CSA95" s="133"/>
      <c r="CSB95" s="133"/>
      <c r="CSC95" s="133"/>
      <c r="CSD95" s="133"/>
      <c r="CSE95" s="133"/>
      <c r="CSF95" s="133"/>
      <c r="CSG95" s="133"/>
      <c r="CSH95" s="133"/>
      <c r="CSI95" s="133"/>
      <c r="CSJ95" s="133"/>
      <c r="CSK95" s="133"/>
      <c r="CSL95" s="133"/>
      <c r="CSM95" s="133"/>
      <c r="CSN95" s="133"/>
      <c r="CSO95" s="133"/>
      <c r="CSP95" s="133"/>
      <c r="CSQ95" s="133"/>
      <c r="CSR95" s="133"/>
      <c r="CSS95" s="133"/>
      <c r="CST95" s="133"/>
      <c r="CSU95" s="133"/>
      <c r="CSV95" s="133"/>
      <c r="CSW95" s="133"/>
      <c r="CSX95" s="133"/>
      <c r="CSY95" s="133"/>
      <c r="CSZ95" s="133"/>
      <c r="CTA95" s="133"/>
      <c r="CTB95" s="133"/>
      <c r="CTC95" s="133"/>
      <c r="CTD95" s="133"/>
      <c r="CTE95" s="133"/>
      <c r="CTF95" s="133"/>
      <c r="CTG95" s="133"/>
      <c r="CTH95" s="133"/>
      <c r="CTI95" s="133"/>
      <c r="CTJ95" s="133"/>
      <c r="CTK95" s="133"/>
      <c r="CTL95" s="133"/>
      <c r="CTM95" s="133"/>
      <c r="CTN95" s="133"/>
      <c r="CTO95" s="133"/>
      <c r="CTP95" s="133"/>
      <c r="CTQ95" s="133"/>
      <c r="CTR95" s="133"/>
      <c r="CTS95" s="133"/>
      <c r="CTT95" s="133"/>
      <c r="CTU95" s="133"/>
      <c r="CTV95" s="133"/>
      <c r="CTW95" s="133"/>
      <c r="CTX95" s="133"/>
      <c r="CTY95" s="133"/>
      <c r="CTZ95" s="133"/>
      <c r="CUA95" s="133"/>
      <c r="CUB95" s="133"/>
      <c r="CUC95" s="133"/>
      <c r="CUD95" s="133"/>
      <c r="CUE95" s="133"/>
      <c r="CUF95" s="133"/>
      <c r="CUG95" s="133"/>
      <c r="CUH95" s="133"/>
      <c r="CUI95" s="133"/>
      <c r="CUJ95" s="133"/>
      <c r="CUK95" s="133"/>
      <c r="CUL95" s="133"/>
      <c r="CUM95" s="133"/>
      <c r="CUN95" s="133"/>
      <c r="CUO95" s="133"/>
      <c r="CUP95" s="133"/>
      <c r="CUQ95" s="133"/>
      <c r="CUR95" s="133"/>
      <c r="CUS95" s="133"/>
      <c r="CUT95" s="133"/>
      <c r="CUU95" s="133"/>
      <c r="CUV95" s="133"/>
      <c r="CUW95" s="133"/>
      <c r="CUX95" s="133"/>
      <c r="CUY95" s="133"/>
      <c r="CUZ95" s="133"/>
      <c r="CVA95" s="133"/>
      <c r="CVB95" s="133"/>
      <c r="CVC95" s="133"/>
      <c r="CVD95" s="133"/>
      <c r="CVE95" s="133"/>
      <c r="CVF95" s="133"/>
      <c r="CVG95" s="133"/>
      <c r="CVH95" s="133"/>
      <c r="CVI95" s="133"/>
      <c r="CVJ95" s="133"/>
      <c r="CVK95" s="133"/>
      <c r="CVL95" s="133"/>
      <c r="CVM95" s="133"/>
      <c r="CVN95" s="133"/>
      <c r="CVO95" s="133"/>
      <c r="CVP95" s="133"/>
      <c r="CVQ95" s="133"/>
      <c r="CVR95" s="133"/>
      <c r="CVS95" s="133"/>
      <c r="CVT95" s="133"/>
      <c r="CVU95" s="133"/>
      <c r="CVV95" s="133"/>
      <c r="CVW95" s="133"/>
      <c r="CVX95" s="133"/>
      <c r="CVY95" s="133"/>
      <c r="CVZ95" s="133"/>
      <c r="CWA95" s="133"/>
      <c r="CWB95" s="133"/>
      <c r="CWC95" s="133"/>
      <c r="CWD95" s="133"/>
      <c r="CWE95" s="133"/>
      <c r="CWF95" s="133"/>
      <c r="CWG95" s="133"/>
      <c r="CWH95" s="133"/>
      <c r="CWI95" s="133"/>
      <c r="CWJ95" s="133"/>
      <c r="CWK95" s="133"/>
      <c r="CWL95" s="133"/>
      <c r="CWM95" s="133"/>
      <c r="CWN95" s="133"/>
      <c r="CWO95" s="133"/>
      <c r="CWP95" s="133"/>
      <c r="CWQ95" s="133"/>
      <c r="CWR95" s="133"/>
      <c r="CWS95" s="133"/>
      <c r="CWT95" s="133"/>
      <c r="CWU95" s="133"/>
      <c r="CWV95" s="133"/>
      <c r="CWW95" s="133"/>
      <c r="CWX95" s="133"/>
      <c r="CWY95" s="133"/>
      <c r="CWZ95" s="133"/>
      <c r="CXA95" s="133"/>
      <c r="CXB95" s="133"/>
      <c r="CXC95" s="133"/>
      <c r="CXD95" s="133"/>
      <c r="CXE95" s="133"/>
      <c r="CXF95" s="133"/>
      <c r="CXG95" s="133"/>
      <c r="CXH95" s="133"/>
      <c r="CXI95" s="133"/>
      <c r="CXJ95" s="133"/>
      <c r="CXK95" s="133"/>
      <c r="CXL95" s="133"/>
      <c r="CXM95" s="133"/>
      <c r="CXN95" s="133"/>
      <c r="CXO95" s="133"/>
      <c r="CXP95" s="133"/>
      <c r="CXQ95" s="133"/>
      <c r="CXR95" s="133"/>
      <c r="CXS95" s="133"/>
      <c r="CXT95" s="133"/>
      <c r="CXU95" s="133"/>
      <c r="CXV95" s="133"/>
      <c r="CXW95" s="133"/>
      <c r="CXX95" s="133"/>
      <c r="CXY95" s="133"/>
      <c r="CXZ95" s="133"/>
      <c r="CYA95" s="133"/>
      <c r="CYB95" s="133"/>
      <c r="CYC95" s="133"/>
      <c r="CYD95" s="133"/>
      <c r="CYE95" s="133"/>
      <c r="CYF95" s="133"/>
      <c r="CYG95" s="133"/>
      <c r="CYH95" s="133"/>
      <c r="CYI95" s="133"/>
      <c r="CYJ95" s="133"/>
      <c r="CYK95" s="133"/>
      <c r="CYL95" s="133"/>
      <c r="CYM95" s="133"/>
      <c r="CYN95" s="133"/>
      <c r="CYO95" s="133"/>
      <c r="CYP95" s="133"/>
      <c r="CYQ95" s="133"/>
      <c r="CYR95" s="133"/>
      <c r="CYS95" s="133"/>
      <c r="CYT95" s="133"/>
      <c r="CYU95" s="133"/>
      <c r="CYV95" s="133"/>
      <c r="CYW95" s="133"/>
      <c r="CYX95" s="133"/>
      <c r="CYY95" s="133"/>
      <c r="CYZ95" s="133"/>
      <c r="CZA95" s="133"/>
      <c r="CZB95" s="133"/>
      <c r="CZC95" s="133"/>
      <c r="CZD95" s="133"/>
      <c r="CZE95" s="133"/>
      <c r="CZF95" s="133"/>
      <c r="CZG95" s="133"/>
      <c r="CZH95" s="133"/>
      <c r="CZI95" s="133"/>
      <c r="CZJ95" s="133"/>
      <c r="CZK95" s="133"/>
      <c r="CZL95" s="133"/>
      <c r="CZM95" s="133"/>
      <c r="CZN95" s="133"/>
      <c r="CZO95" s="133"/>
      <c r="CZP95" s="133"/>
      <c r="CZQ95" s="133"/>
      <c r="CZR95" s="133"/>
      <c r="CZS95" s="133"/>
      <c r="CZT95" s="133"/>
      <c r="CZU95" s="133"/>
      <c r="CZV95" s="133"/>
      <c r="CZW95" s="133"/>
      <c r="CZX95" s="133"/>
      <c r="CZY95" s="133"/>
      <c r="CZZ95" s="133"/>
      <c r="DAA95" s="133"/>
      <c r="DAB95" s="133"/>
      <c r="DAC95" s="133"/>
      <c r="DAD95" s="133"/>
      <c r="DAE95" s="133"/>
      <c r="DAF95" s="133"/>
      <c r="DAG95" s="133"/>
      <c r="DAH95" s="133"/>
      <c r="DAI95" s="133"/>
      <c r="DAJ95" s="133"/>
      <c r="DAK95" s="133"/>
      <c r="DAL95" s="133"/>
      <c r="DAM95" s="133"/>
      <c r="DAN95" s="133"/>
      <c r="DAO95" s="133"/>
      <c r="DAP95" s="133"/>
      <c r="DAQ95" s="133"/>
      <c r="DAR95" s="133"/>
      <c r="DAS95" s="133"/>
      <c r="DAT95" s="133"/>
      <c r="DAU95" s="133"/>
      <c r="DAV95" s="133"/>
      <c r="DAW95" s="133"/>
      <c r="DAX95" s="133"/>
      <c r="DAY95" s="133"/>
      <c r="DAZ95" s="133"/>
      <c r="DBA95" s="133"/>
      <c r="DBB95" s="133"/>
      <c r="DBC95" s="133"/>
      <c r="DBD95" s="133"/>
      <c r="DBE95" s="133"/>
      <c r="DBF95" s="133"/>
      <c r="DBG95" s="133"/>
      <c r="DBH95" s="133"/>
      <c r="DBI95" s="133"/>
      <c r="DBJ95" s="133"/>
      <c r="DBK95" s="133"/>
      <c r="DBL95" s="133"/>
      <c r="DBM95" s="133"/>
      <c r="DBN95" s="133"/>
      <c r="DBO95" s="133"/>
      <c r="DBP95" s="133"/>
      <c r="DBQ95" s="133"/>
      <c r="DBR95" s="133"/>
      <c r="DBS95" s="133"/>
      <c r="DBT95" s="133"/>
      <c r="DBU95" s="133"/>
      <c r="DBV95" s="133"/>
      <c r="DBW95" s="133"/>
      <c r="DBX95" s="133"/>
      <c r="DBY95" s="133"/>
      <c r="DBZ95" s="133"/>
      <c r="DCA95" s="133"/>
      <c r="DCB95" s="133"/>
      <c r="DCC95" s="133"/>
      <c r="DCD95" s="133"/>
      <c r="DCE95" s="133"/>
      <c r="DCF95" s="133"/>
      <c r="DCG95" s="133"/>
      <c r="DCH95" s="133"/>
      <c r="DCI95" s="133"/>
      <c r="DCJ95" s="133"/>
      <c r="DCK95" s="133"/>
      <c r="DCL95" s="133"/>
      <c r="DCM95" s="133"/>
      <c r="DCN95" s="133"/>
      <c r="DCO95" s="133"/>
      <c r="DCP95" s="133"/>
      <c r="DCQ95" s="133"/>
      <c r="DCR95" s="133"/>
      <c r="DCS95" s="133"/>
      <c r="DCT95" s="133"/>
      <c r="DCU95" s="133"/>
      <c r="DCV95" s="133"/>
      <c r="DCW95" s="133"/>
      <c r="DCX95" s="133"/>
      <c r="DCY95" s="133"/>
      <c r="DCZ95" s="133"/>
      <c r="DDA95" s="133"/>
      <c r="DDB95" s="133"/>
      <c r="DDC95" s="133"/>
      <c r="DDD95" s="133"/>
      <c r="DDE95" s="133"/>
      <c r="DDF95" s="133"/>
      <c r="DDG95" s="133"/>
      <c r="DDH95" s="133"/>
      <c r="DDI95" s="133"/>
      <c r="DDJ95" s="133"/>
      <c r="DDK95" s="133"/>
      <c r="DDL95" s="133"/>
      <c r="DDM95" s="133"/>
      <c r="DDN95" s="133"/>
      <c r="DDO95" s="133"/>
      <c r="DDP95" s="133"/>
      <c r="DDQ95" s="133"/>
      <c r="DDR95" s="133"/>
      <c r="DDS95" s="133"/>
      <c r="DDT95" s="133"/>
      <c r="DDU95" s="133"/>
      <c r="DDV95" s="133"/>
      <c r="DDW95" s="133"/>
      <c r="DDX95" s="133"/>
      <c r="DDY95" s="133"/>
      <c r="DDZ95" s="133"/>
      <c r="DEA95" s="133"/>
      <c r="DEB95" s="133"/>
      <c r="DEC95" s="133"/>
      <c r="DED95" s="133"/>
      <c r="DEE95" s="133"/>
      <c r="DEF95" s="133"/>
      <c r="DEG95" s="133"/>
      <c r="DEH95" s="133"/>
      <c r="DEI95" s="133"/>
      <c r="DEJ95" s="133"/>
      <c r="DEK95" s="133"/>
      <c r="DEL95" s="133"/>
      <c r="DEM95" s="133"/>
      <c r="DEN95" s="133"/>
      <c r="DEO95" s="133"/>
      <c r="DEP95" s="133"/>
      <c r="DEQ95" s="133"/>
      <c r="DER95" s="133"/>
      <c r="DES95" s="133"/>
      <c r="DET95" s="133"/>
      <c r="DEU95" s="133"/>
      <c r="DEV95" s="133"/>
      <c r="DEW95" s="133"/>
      <c r="DEX95" s="133"/>
      <c r="DEY95" s="133"/>
      <c r="DEZ95" s="133"/>
      <c r="DFA95" s="133"/>
      <c r="DFB95" s="133"/>
      <c r="DFC95" s="133"/>
      <c r="DFD95" s="133"/>
      <c r="DFE95" s="133"/>
      <c r="DFF95" s="133"/>
      <c r="DFG95" s="133"/>
      <c r="DFH95" s="133"/>
      <c r="DFI95" s="133"/>
      <c r="DFJ95" s="133"/>
      <c r="DFK95" s="133"/>
      <c r="DFL95" s="133"/>
      <c r="DFM95" s="133"/>
      <c r="DFN95" s="133"/>
      <c r="DFO95" s="133"/>
      <c r="DFP95" s="133"/>
      <c r="DFQ95" s="133"/>
      <c r="DFR95" s="133"/>
      <c r="DFS95" s="133"/>
      <c r="DFT95" s="133"/>
      <c r="DFU95" s="133"/>
      <c r="DFV95" s="133"/>
      <c r="DFW95" s="133"/>
      <c r="DFX95" s="133"/>
      <c r="DFY95" s="133"/>
      <c r="DFZ95" s="133"/>
      <c r="DGA95" s="133"/>
      <c r="DGB95" s="133"/>
      <c r="DGC95" s="133"/>
      <c r="DGD95" s="133"/>
      <c r="DGE95" s="133"/>
      <c r="DGF95" s="133"/>
      <c r="DGG95" s="133"/>
      <c r="DGH95" s="133"/>
      <c r="DGI95" s="133"/>
      <c r="DGJ95" s="133"/>
      <c r="DGK95" s="133"/>
      <c r="DGL95" s="133"/>
      <c r="DGM95" s="133"/>
      <c r="DGN95" s="133"/>
      <c r="DGO95" s="133"/>
      <c r="DGP95" s="133"/>
      <c r="DGQ95" s="133"/>
      <c r="DGR95" s="133"/>
      <c r="DGS95" s="133"/>
      <c r="DGT95" s="133"/>
      <c r="DGU95" s="133"/>
      <c r="DGV95" s="133"/>
      <c r="DGW95" s="133"/>
      <c r="DGX95" s="133"/>
      <c r="DGY95" s="133"/>
      <c r="DGZ95" s="133"/>
      <c r="DHA95" s="133"/>
      <c r="DHB95" s="133"/>
      <c r="DHC95" s="133"/>
      <c r="DHD95" s="133"/>
      <c r="DHE95" s="133"/>
      <c r="DHF95" s="133"/>
      <c r="DHG95" s="133"/>
      <c r="DHH95" s="133"/>
      <c r="DHI95" s="133"/>
      <c r="DHJ95" s="133"/>
      <c r="DHK95" s="133"/>
      <c r="DHL95" s="133"/>
      <c r="DHM95" s="133"/>
      <c r="DHN95" s="133"/>
      <c r="DHO95" s="133"/>
      <c r="DHP95" s="133"/>
      <c r="DHQ95" s="133"/>
      <c r="DHR95" s="133"/>
      <c r="DHS95" s="133"/>
      <c r="DHT95" s="133"/>
      <c r="DHU95" s="133"/>
      <c r="DHV95" s="133"/>
      <c r="DHW95" s="133"/>
      <c r="DHX95" s="133"/>
      <c r="DHY95" s="133"/>
      <c r="DHZ95" s="133"/>
      <c r="DIA95" s="133"/>
      <c r="DIB95" s="133"/>
      <c r="DIC95" s="133"/>
      <c r="DID95" s="133"/>
      <c r="DIE95" s="133"/>
      <c r="DIF95" s="133"/>
      <c r="DIG95" s="133"/>
      <c r="DIH95" s="133"/>
      <c r="DII95" s="133"/>
      <c r="DIJ95" s="133"/>
      <c r="DIK95" s="133"/>
      <c r="DIL95" s="133"/>
      <c r="DIM95" s="133"/>
      <c r="DIN95" s="133"/>
      <c r="DIO95" s="133"/>
      <c r="DIP95" s="133"/>
      <c r="DIQ95" s="133"/>
      <c r="DIR95" s="133"/>
      <c r="DIS95" s="133"/>
      <c r="DIT95" s="133"/>
      <c r="DIU95" s="133"/>
      <c r="DIV95" s="133"/>
      <c r="DIW95" s="133"/>
      <c r="DIX95" s="133"/>
      <c r="DIY95" s="133"/>
      <c r="DIZ95" s="133"/>
      <c r="DJA95" s="133"/>
      <c r="DJB95" s="133"/>
      <c r="DJC95" s="133"/>
      <c r="DJD95" s="133"/>
      <c r="DJE95" s="133"/>
      <c r="DJF95" s="133"/>
      <c r="DJG95" s="133"/>
      <c r="DJH95" s="133"/>
      <c r="DJI95" s="133"/>
      <c r="DJJ95" s="133"/>
      <c r="DJK95" s="133"/>
      <c r="DJL95" s="133"/>
      <c r="DJM95" s="133"/>
      <c r="DJN95" s="133"/>
      <c r="DJO95" s="133"/>
      <c r="DJP95" s="133"/>
      <c r="DJQ95" s="133"/>
      <c r="DJR95" s="133"/>
      <c r="DJS95" s="133"/>
      <c r="DJT95" s="133"/>
      <c r="DJU95" s="133"/>
      <c r="DJV95" s="133"/>
      <c r="DJW95" s="133"/>
      <c r="DJX95" s="133"/>
      <c r="DJY95" s="133"/>
      <c r="DJZ95" s="133"/>
      <c r="DKA95" s="133"/>
      <c r="DKB95" s="133"/>
      <c r="DKC95" s="133"/>
      <c r="DKD95" s="133"/>
      <c r="DKE95" s="133"/>
      <c r="DKF95" s="133"/>
      <c r="DKG95" s="133"/>
      <c r="DKH95" s="133"/>
      <c r="DKI95" s="133"/>
      <c r="DKJ95" s="133"/>
      <c r="DKK95" s="133"/>
      <c r="DKL95" s="133"/>
      <c r="DKM95" s="133"/>
      <c r="DKN95" s="133"/>
      <c r="DKO95" s="133"/>
      <c r="DKP95" s="133"/>
      <c r="DKQ95" s="133"/>
      <c r="DKR95" s="133"/>
      <c r="DKS95" s="133"/>
      <c r="DKT95" s="133"/>
      <c r="DKU95" s="133"/>
      <c r="DKV95" s="133"/>
      <c r="DKW95" s="133"/>
      <c r="DKX95" s="133"/>
      <c r="DKY95" s="133"/>
      <c r="DKZ95" s="133"/>
      <c r="DLA95" s="133"/>
      <c r="DLB95" s="133"/>
      <c r="DLC95" s="133"/>
      <c r="DLD95" s="133"/>
      <c r="DLE95" s="133"/>
      <c r="DLF95" s="133"/>
      <c r="DLG95" s="133"/>
      <c r="DLH95" s="133"/>
      <c r="DLI95" s="133"/>
      <c r="DLJ95" s="133"/>
      <c r="DLK95" s="133"/>
      <c r="DLL95" s="133"/>
      <c r="DLM95" s="133"/>
      <c r="DLN95" s="133"/>
      <c r="DLO95" s="133"/>
      <c r="DLP95" s="133"/>
      <c r="DLQ95" s="133"/>
      <c r="DLR95" s="133"/>
      <c r="DLS95" s="133"/>
      <c r="DLT95" s="133"/>
      <c r="DLU95" s="133"/>
      <c r="DLV95" s="133"/>
      <c r="DLW95" s="133"/>
      <c r="DLX95" s="133"/>
      <c r="DLY95" s="133"/>
      <c r="DLZ95" s="133"/>
      <c r="DMA95" s="133"/>
      <c r="DMB95" s="133"/>
      <c r="DMC95" s="133"/>
      <c r="DMD95" s="133"/>
      <c r="DME95" s="133"/>
      <c r="DMF95" s="133"/>
      <c r="DMG95" s="133"/>
      <c r="DMH95" s="133"/>
      <c r="DMI95" s="133"/>
      <c r="DMJ95" s="133"/>
      <c r="DMK95" s="133"/>
      <c r="DML95" s="133"/>
      <c r="DMM95" s="133"/>
      <c r="DMN95" s="133"/>
      <c r="DMO95" s="133"/>
      <c r="DMP95" s="133"/>
      <c r="DMQ95" s="133"/>
      <c r="DMR95" s="133"/>
      <c r="DMS95" s="133"/>
      <c r="DMT95" s="133"/>
      <c r="DMU95" s="133"/>
      <c r="DMV95" s="133"/>
      <c r="DMW95" s="133"/>
      <c r="DMX95" s="133"/>
      <c r="DMY95" s="133"/>
      <c r="DMZ95" s="133"/>
      <c r="DNA95" s="133"/>
      <c r="DNB95" s="133"/>
      <c r="DNC95" s="133"/>
      <c r="DND95" s="133"/>
      <c r="DNE95" s="133"/>
      <c r="DNF95" s="133"/>
      <c r="DNG95" s="133"/>
      <c r="DNH95" s="133"/>
      <c r="DNI95" s="133"/>
      <c r="DNJ95" s="133"/>
      <c r="DNK95" s="133"/>
      <c r="DNL95" s="133"/>
      <c r="DNM95" s="133"/>
      <c r="DNN95" s="133"/>
      <c r="DNO95" s="133"/>
      <c r="DNP95" s="133"/>
      <c r="DNQ95" s="133"/>
      <c r="DNR95" s="133"/>
      <c r="DNS95" s="133"/>
      <c r="DNT95" s="133"/>
      <c r="DNU95" s="133"/>
      <c r="DNV95" s="133"/>
      <c r="DNW95" s="133"/>
      <c r="DNX95" s="133"/>
      <c r="DNY95" s="133"/>
      <c r="DNZ95" s="133"/>
      <c r="DOA95" s="133"/>
      <c r="DOB95" s="133"/>
      <c r="DOC95" s="133"/>
      <c r="DOD95" s="133"/>
      <c r="DOE95" s="133"/>
      <c r="DOF95" s="133"/>
      <c r="DOG95" s="133"/>
      <c r="DOH95" s="133"/>
      <c r="DOI95" s="133"/>
      <c r="DOJ95" s="133"/>
      <c r="DOK95" s="133"/>
      <c r="DOL95" s="133"/>
      <c r="DOM95" s="133"/>
      <c r="DON95" s="133"/>
      <c r="DOO95" s="133"/>
      <c r="DOP95" s="133"/>
      <c r="DOQ95" s="133"/>
      <c r="DOR95" s="133"/>
      <c r="DOS95" s="133"/>
      <c r="DOT95" s="133"/>
      <c r="DOU95" s="133"/>
      <c r="DOV95" s="133"/>
      <c r="DOW95" s="133"/>
      <c r="DOX95" s="133"/>
      <c r="DOY95" s="133"/>
      <c r="DOZ95" s="133"/>
      <c r="DPA95" s="133"/>
      <c r="DPB95" s="133"/>
      <c r="DPC95" s="133"/>
      <c r="DPD95" s="133"/>
      <c r="DPE95" s="133"/>
      <c r="DPF95" s="133"/>
      <c r="DPG95" s="133"/>
      <c r="DPH95" s="133"/>
      <c r="DPI95" s="133"/>
      <c r="DPJ95" s="133"/>
      <c r="DPK95" s="133"/>
      <c r="DPL95" s="133"/>
      <c r="DPM95" s="133"/>
      <c r="DPN95" s="133"/>
      <c r="DPO95" s="133"/>
      <c r="DPP95" s="133"/>
      <c r="DPQ95" s="133"/>
      <c r="DPR95" s="133"/>
      <c r="DPS95" s="133"/>
      <c r="DPT95" s="133"/>
      <c r="DPU95" s="133"/>
      <c r="DPV95" s="133"/>
      <c r="DPW95" s="133"/>
      <c r="DPX95" s="133"/>
      <c r="DPY95" s="133"/>
      <c r="DPZ95" s="133"/>
      <c r="DQA95" s="133"/>
      <c r="DQB95" s="133"/>
      <c r="DQC95" s="133"/>
      <c r="DQD95" s="133"/>
      <c r="DQE95" s="133"/>
      <c r="DQF95" s="133"/>
      <c r="DQG95" s="133"/>
      <c r="DQH95" s="133"/>
      <c r="DQI95" s="133"/>
      <c r="DQJ95" s="133"/>
      <c r="DQK95" s="133"/>
      <c r="DQL95" s="133"/>
      <c r="DQM95" s="133"/>
      <c r="DQN95" s="133"/>
      <c r="DQO95" s="133"/>
      <c r="DQP95" s="133"/>
      <c r="DQQ95" s="133"/>
      <c r="DQR95" s="133"/>
      <c r="DQS95" s="133"/>
      <c r="DQT95" s="133"/>
      <c r="DQU95" s="133"/>
      <c r="DQV95" s="133"/>
      <c r="DQW95" s="133"/>
      <c r="DQX95" s="133"/>
      <c r="DQY95" s="133"/>
      <c r="DQZ95" s="133"/>
      <c r="DRA95" s="133"/>
      <c r="DRB95" s="133"/>
      <c r="DRC95" s="133"/>
      <c r="DRD95" s="133"/>
      <c r="DRE95" s="133"/>
      <c r="DRF95" s="133"/>
      <c r="DRG95" s="133"/>
      <c r="DRH95" s="133"/>
      <c r="DRI95" s="133"/>
      <c r="DRJ95" s="133"/>
      <c r="DRK95" s="133"/>
      <c r="DRL95" s="133"/>
      <c r="DRM95" s="133"/>
      <c r="DRN95" s="133"/>
      <c r="DRO95" s="133"/>
      <c r="DRP95" s="133"/>
      <c r="DRQ95" s="133"/>
      <c r="DRR95" s="133"/>
      <c r="DRS95" s="133"/>
      <c r="DRT95" s="133"/>
      <c r="DRU95" s="133"/>
      <c r="DRV95" s="133"/>
      <c r="DRW95" s="133"/>
      <c r="DRX95" s="133"/>
      <c r="DRY95" s="133"/>
      <c r="DRZ95" s="133"/>
      <c r="DSA95" s="133"/>
      <c r="DSB95" s="133"/>
      <c r="DSC95" s="133"/>
      <c r="DSD95" s="133"/>
      <c r="DSE95" s="133"/>
      <c r="DSF95" s="133"/>
      <c r="DSG95" s="133"/>
      <c r="DSH95" s="133"/>
      <c r="DSI95" s="133"/>
      <c r="DSJ95" s="133"/>
      <c r="DSK95" s="133"/>
      <c r="DSL95" s="133"/>
      <c r="DSM95" s="133"/>
      <c r="DSN95" s="133"/>
      <c r="DSO95" s="133"/>
      <c r="DSP95" s="133"/>
      <c r="DSQ95" s="133"/>
      <c r="DSR95" s="133"/>
      <c r="DSS95" s="133"/>
      <c r="DST95" s="133"/>
      <c r="DSU95" s="133"/>
      <c r="DSV95" s="133"/>
      <c r="DSW95" s="133"/>
      <c r="DSX95" s="133"/>
      <c r="DSY95" s="133"/>
      <c r="DSZ95" s="133"/>
      <c r="DTA95" s="133"/>
      <c r="DTB95" s="133"/>
      <c r="DTC95" s="133"/>
      <c r="DTD95" s="133"/>
      <c r="DTE95" s="133"/>
      <c r="DTF95" s="133"/>
      <c r="DTG95" s="133"/>
      <c r="DTH95" s="133"/>
      <c r="DTI95" s="133"/>
      <c r="DTJ95" s="133"/>
      <c r="DTK95" s="133"/>
      <c r="DTL95" s="133"/>
      <c r="DTM95" s="133"/>
      <c r="DTN95" s="133"/>
      <c r="DTO95" s="133"/>
      <c r="DTP95" s="133"/>
      <c r="DTQ95" s="133"/>
      <c r="DTR95" s="133"/>
      <c r="DTS95" s="133"/>
      <c r="DTT95" s="133"/>
      <c r="DTU95" s="133"/>
      <c r="DTV95" s="133"/>
      <c r="DTW95" s="133"/>
      <c r="DTX95" s="133"/>
      <c r="DTY95" s="133"/>
      <c r="DTZ95" s="133"/>
      <c r="DUA95" s="133"/>
      <c r="DUB95" s="133"/>
      <c r="DUC95" s="133"/>
      <c r="DUD95" s="133"/>
      <c r="DUE95" s="133"/>
      <c r="DUF95" s="133"/>
      <c r="DUG95" s="133"/>
      <c r="DUH95" s="133"/>
      <c r="DUI95" s="133"/>
      <c r="DUJ95" s="133"/>
      <c r="DUK95" s="133"/>
      <c r="DUL95" s="133"/>
      <c r="DUM95" s="133"/>
      <c r="DUN95" s="133"/>
      <c r="DUO95" s="133"/>
      <c r="DUP95" s="133"/>
      <c r="DUQ95" s="133"/>
      <c r="DUR95" s="133"/>
      <c r="DUS95" s="133"/>
      <c r="DUT95" s="133"/>
      <c r="DUU95" s="133"/>
      <c r="DUV95" s="133"/>
      <c r="DUW95" s="133"/>
      <c r="DUX95" s="133"/>
      <c r="DUY95" s="133"/>
      <c r="DUZ95" s="133"/>
      <c r="DVA95" s="133"/>
      <c r="DVB95" s="133"/>
      <c r="DVC95" s="133"/>
      <c r="DVD95" s="133"/>
      <c r="DVE95" s="133"/>
      <c r="DVF95" s="133"/>
      <c r="DVG95" s="133"/>
      <c r="DVH95" s="133"/>
      <c r="DVI95" s="133"/>
      <c r="DVJ95" s="133"/>
      <c r="DVK95" s="133"/>
      <c r="DVL95" s="133"/>
      <c r="DVM95" s="133"/>
      <c r="DVN95" s="133"/>
      <c r="DVO95" s="133"/>
      <c r="DVP95" s="133"/>
      <c r="DVQ95" s="133"/>
      <c r="DVR95" s="133"/>
      <c r="DVS95" s="133"/>
      <c r="DVT95" s="133"/>
      <c r="DVU95" s="133"/>
      <c r="DVV95" s="133"/>
      <c r="DVW95" s="133"/>
      <c r="DVX95" s="133"/>
      <c r="DVY95" s="133"/>
      <c r="DVZ95" s="133"/>
      <c r="DWA95" s="133"/>
      <c r="DWB95" s="133"/>
      <c r="DWC95" s="133"/>
      <c r="DWD95" s="133"/>
      <c r="DWE95" s="133"/>
      <c r="DWF95" s="133"/>
      <c r="DWG95" s="133"/>
      <c r="DWH95" s="133"/>
      <c r="DWI95" s="133"/>
      <c r="DWJ95" s="133"/>
      <c r="DWK95" s="133"/>
      <c r="DWL95" s="133"/>
      <c r="DWM95" s="133"/>
      <c r="DWN95" s="133"/>
      <c r="DWO95" s="133"/>
      <c r="DWP95" s="133"/>
      <c r="DWQ95" s="133"/>
      <c r="DWR95" s="133"/>
      <c r="DWS95" s="133"/>
      <c r="DWT95" s="133"/>
      <c r="DWU95" s="133"/>
      <c r="DWV95" s="133"/>
      <c r="DWW95" s="133"/>
      <c r="DWX95" s="133"/>
      <c r="DWY95" s="133"/>
      <c r="DWZ95" s="133"/>
      <c r="DXA95" s="133"/>
      <c r="DXB95" s="133"/>
      <c r="DXC95" s="133"/>
      <c r="DXD95" s="133"/>
      <c r="DXE95" s="133"/>
      <c r="DXF95" s="133"/>
      <c r="DXG95" s="133"/>
      <c r="DXH95" s="133"/>
      <c r="DXI95" s="133"/>
      <c r="DXJ95" s="133"/>
      <c r="DXK95" s="133"/>
      <c r="DXL95" s="133"/>
      <c r="DXM95" s="133"/>
      <c r="DXN95" s="133"/>
      <c r="DXO95" s="133"/>
      <c r="DXP95" s="133"/>
      <c r="DXQ95" s="133"/>
      <c r="DXR95" s="133"/>
      <c r="DXS95" s="133"/>
      <c r="DXT95" s="133"/>
      <c r="DXU95" s="133"/>
      <c r="DXV95" s="133"/>
      <c r="DXW95" s="133"/>
      <c r="DXX95" s="133"/>
      <c r="DXY95" s="133"/>
      <c r="DXZ95" s="133"/>
      <c r="DYA95" s="133"/>
      <c r="DYB95" s="133"/>
      <c r="DYC95" s="133"/>
      <c r="DYD95" s="133"/>
      <c r="DYE95" s="133"/>
      <c r="DYF95" s="133"/>
      <c r="DYG95" s="133"/>
      <c r="DYH95" s="133"/>
      <c r="DYI95" s="133"/>
      <c r="DYJ95" s="133"/>
      <c r="DYK95" s="133"/>
      <c r="DYL95" s="133"/>
      <c r="DYM95" s="133"/>
      <c r="DYN95" s="133"/>
      <c r="DYO95" s="133"/>
      <c r="DYP95" s="133"/>
      <c r="DYQ95" s="133"/>
      <c r="DYR95" s="133"/>
      <c r="DYS95" s="133"/>
      <c r="DYT95" s="133"/>
      <c r="DYU95" s="133"/>
      <c r="DYV95" s="133"/>
      <c r="DYW95" s="133"/>
      <c r="DYX95" s="133"/>
      <c r="DYY95" s="133"/>
      <c r="DYZ95" s="133"/>
      <c r="DZA95" s="133"/>
      <c r="DZB95" s="133"/>
      <c r="DZC95" s="133"/>
      <c r="DZD95" s="133"/>
      <c r="DZE95" s="133"/>
      <c r="DZF95" s="133"/>
      <c r="DZG95" s="133"/>
      <c r="DZH95" s="133"/>
      <c r="DZI95" s="133"/>
      <c r="DZJ95" s="133"/>
      <c r="DZK95" s="133"/>
      <c r="DZL95" s="133"/>
      <c r="DZM95" s="133"/>
      <c r="DZN95" s="133"/>
      <c r="DZO95" s="133"/>
      <c r="DZP95" s="133"/>
      <c r="DZQ95" s="133"/>
      <c r="DZR95" s="133"/>
      <c r="DZS95" s="133"/>
      <c r="DZT95" s="133"/>
      <c r="DZU95" s="133"/>
      <c r="DZV95" s="133"/>
      <c r="DZW95" s="133"/>
      <c r="DZX95" s="133"/>
      <c r="DZY95" s="133"/>
      <c r="DZZ95" s="133"/>
      <c r="EAA95" s="133"/>
      <c r="EAB95" s="133"/>
      <c r="EAC95" s="133"/>
      <c r="EAD95" s="133"/>
      <c r="EAE95" s="133"/>
      <c r="EAF95" s="133"/>
      <c r="EAG95" s="133"/>
      <c r="EAH95" s="133"/>
      <c r="EAI95" s="133"/>
      <c r="EAJ95" s="133"/>
      <c r="EAK95" s="133"/>
      <c r="EAL95" s="133"/>
      <c r="EAM95" s="133"/>
      <c r="EAN95" s="133"/>
      <c r="EAO95" s="133"/>
      <c r="EAP95" s="133"/>
      <c r="EAQ95" s="133"/>
      <c r="EAR95" s="133"/>
      <c r="EAS95" s="133"/>
      <c r="EAT95" s="133"/>
      <c r="EAU95" s="133"/>
      <c r="EAV95" s="133"/>
      <c r="EAW95" s="133"/>
      <c r="EAX95" s="133"/>
      <c r="EAY95" s="133"/>
      <c r="EAZ95" s="133"/>
      <c r="EBA95" s="133"/>
      <c r="EBB95" s="133"/>
      <c r="EBC95" s="133"/>
      <c r="EBD95" s="133"/>
      <c r="EBE95" s="133"/>
      <c r="EBF95" s="133"/>
      <c r="EBG95" s="133"/>
      <c r="EBH95" s="133"/>
      <c r="EBI95" s="133"/>
      <c r="EBJ95" s="133"/>
      <c r="EBK95" s="133"/>
      <c r="EBL95" s="133"/>
      <c r="EBM95" s="133"/>
      <c r="EBN95" s="133"/>
      <c r="EBO95" s="133"/>
      <c r="EBP95" s="133"/>
      <c r="EBQ95" s="133"/>
      <c r="EBR95" s="133"/>
      <c r="EBS95" s="133"/>
      <c r="EBT95" s="133"/>
      <c r="EBU95" s="133"/>
      <c r="EBV95" s="133"/>
      <c r="EBW95" s="133"/>
      <c r="EBX95" s="133"/>
      <c r="EBY95" s="133"/>
      <c r="EBZ95" s="133"/>
      <c r="ECA95" s="133"/>
      <c r="ECB95" s="133"/>
      <c r="ECC95" s="133"/>
      <c r="ECD95" s="133"/>
      <c r="ECE95" s="133"/>
      <c r="ECF95" s="133"/>
      <c r="ECG95" s="133"/>
      <c r="ECH95" s="133"/>
      <c r="ECI95" s="133"/>
      <c r="ECJ95" s="133"/>
      <c r="ECK95" s="133"/>
      <c r="ECL95" s="133"/>
      <c r="ECM95" s="133"/>
      <c r="ECN95" s="133"/>
      <c r="ECO95" s="133"/>
      <c r="ECP95" s="133"/>
      <c r="ECQ95" s="133"/>
      <c r="ECR95" s="133"/>
      <c r="ECS95" s="133"/>
      <c r="ECT95" s="133"/>
      <c r="ECU95" s="133"/>
      <c r="ECV95" s="133"/>
      <c r="ECW95" s="133"/>
      <c r="ECX95" s="133"/>
      <c r="ECY95" s="133"/>
      <c r="ECZ95" s="133"/>
      <c r="EDA95" s="133"/>
      <c r="EDB95" s="133"/>
      <c r="EDC95" s="133"/>
      <c r="EDD95" s="133"/>
      <c r="EDE95" s="133"/>
      <c r="EDF95" s="133"/>
      <c r="EDG95" s="133"/>
      <c r="EDH95" s="133"/>
      <c r="EDI95" s="133"/>
      <c r="EDJ95" s="133"/>
      <c r="EDK95" s="133"/>
      <c r="EDL95" s="133"/>
      <c r="EDM95" s="133"/>
      <c r="EDN95" s="133"/>
      <c r="EDO95" s="133"/>
      <c r="EDP95" s="133"/>
      <c r="EDQ95" s="133"/>
      <c r="EDR95" s="133"/>
      <c r="EDS95" s="133"/>
      <c r="EDT95" s="133"/>
      <c r="EDU95" s="133"/>
      <c r="EDV95" s="133"/>
      <c r="EDW95" s="133"/>
      <c r="EDX95" s="133"/>
      <c r="EDY95" s="133"/>
      <c r="EDZ95" s="133"/>
      <c r="EEA95" s="133"/>
      <c r="EEB95" s="133"/>
      <c r="EEC95" s="133"/>
      <c r="EED95" s="133"/>
      <c r="EEE95" s="133"/>
      <c r="EEF95" s="133"/>
      <c r="EEG95" s="133"/>
      <c r="EEH95" s="133"/>
      <c r="EEI95" s="133"/>
      <c r="EEJ95" s="133"/>
      <c r="EEK95" s="133"/>
      <c r="EEL95" s="133"/>
      <c r="EEM95" s="133"/>
      <c r="EEN95" s="133"/>
      <c r="EEO95" s="133"/>
      <c r="EEP95" s="133"/>
      <c r="EEQ95" s="133"/>
      <c r="EER95" s="133"/>
      <c r="EES95" s="133"/>
      <c r="EET95" s="133"/>
      <c r="EEU95" s="133"/>
      <c r="EEV95" s="133"/>
      <c r="EEW95" s="133"/>
      <c r="EEX95" s="133"/>
      <c r="EEY95" s="133"/>
      <c r="EEZ95" s="133"/>
      <c r="EFA95" s="133"/>
      <c r="EFB95" s="133"/>
      <c r="EFC95" s="133"/>
      <c r="EFD95" s="133"/>
      <c r="EFE95" s="133"/>
      <c r="EFF95" s="133"/>
      <c r="EFG95" s="133"/>
      <c r="EFH95" s="133"/>
      <c r="EFI95" s="133"/>
      <c r="EFJ95" s="133"/>
      <c r="EFK95" s="133"/>
      <c r="EFL95" s="133"/>
      <c r="EFM95" s="133"/>
      <c r="EFN95" s="133"/>
      <c r="EFO95" s="133"/>
      <c r="EFP95" s="133"/>
      <c r="EFQ95" s="133"/>
      <c r="EFR95" s="133"/>
      <c r="EFS95" s="133"/>
      <c r="EFT95" s="133"/>
      <c r="EFU95" s="133"/>
      <c r="EFV95" s="133"/>
      <c r="EFW95" s="133"/>
      <c r="EFX95" s="133"/>
      <c r="EFY95" s="133"/>
      <c r="EFZ95" s="133"/>
      <c r="EGA95" s="133"/>
      <c r="EGB95" s="133"/>
      <c r="EGC95" s="133"/>
      <c r="EGD95" s="133"/>
      <c r="EGE95" s="133"/>
      <c r="EGF95" s="133"/>
      <c r="EGG95" s="133"/>
      <c r="EGH95" s="133"/>
      <c r="EGI95" s="133"/>
      <c r="EGJ95" s="133"/>
      <c r="EGK95" s="133"/>
      <c r="EGL95" s="133"/>
      <c r="EGM95" s="133"/>
      <c r="EGN95" s="133"/>
      <c r="EGO95" s="133"/>
      <c r="EGP95" s="133"/>
      <c r="EGQ95" s="133"/>
      <c r="EGR95" s="133"/>
      <c r="EGS95" s="133"/>
      <c r="EGT95" s="133"/>
      <c r="EGU95" s="133"/>
      <c r="EGV95" s="133"/>
      <c r="EGW95" s="133"/>
      <c r="EGX95" s="133"/>
      <c r="EGY95" s="133"/>
      <c r="EGZ95" s="133"/>
      <c r="EHA95" s="133"/>
      <c r="EHB95" s="133"/>
      <c r="EHC95" s="133"/>
      <c r="EHD95" s="133"/>
      <c r="EHE95" s="133"/>
      <c r="EHF95" s="133"/>
      <c r="EHG95" s="133"/>
      <c r="EHH95" s="133"/>
      <c r="EHI95" s="133"/>
      <c r="EHJ95" s="133"/>
      <c r="EHK95" s="133"/>
      <c r="EHL95" s="133"/>
      <c r="EHM95" s="133"/>
      <c r="EHN95" s="133"/>
      <c r="EHO95" s="133"/>
      <c r="EHP95" s="133"/>
      <c r="EHQ95" s="133"/>
      <c r="EHR95" s="133"/>
      <c r="EHS95" s="133"/>
      <c r="EHT95" s="133"/>
      <c r="EHU95" s="133"/>
      <c r="EHV95" s="133"/>
      <c r="EHW95" s="133"/>
      <c r="EHX95" s="133"/>
      <c r="EHY95" s="133"/>
      <c r="EHZ95" s="133"/>
      <c r="EIA95" s="133"/>
      <c r="EIB95" s="133"/>
      <c r="EIC95" s="133"/>
      <c r="EID95" s="133"/>
      <c r="EIE95" s="133"/>
      <c r="EIF95" s="133"/>
      <c r="EIG95" s="133"/>
      <c r="EIH95" s="133"/>
      <c r="EII95" s="133"/>
      <c r="EIJ95" s="133"/>
      <c r="EIK95" s="133"/>
      <c r="EIL95" s="133"/>
      <c r="EIM95" s="133"/>
      <c r="EIN95" s="133"/>
      <c r="EIO95" s="133"/>
      <c r="EIP95" s="133"/>
      <c r="EIQ95" s="133"/>
      <c r="EIR95" s="133"/>
      <c r="EIS95" s="133"/>
      <c r="EIT95" s="133"/>
      <c r="EIU95" s="133"/>
      <c r="EIV95" s="133"/>
      <c r="EIW95" s="133"/>
      <c r="EIX95" s="133"/>
      <c r="EIY95" s="133"/>
      <c r="EIZ95" s="133"/>
      <c r="EJA95" s="133"/>
      <c r="EJB95" s="133"/>
      <c r="EJC95" s="133"/>
      <c r="EJD95" s="133"/>
      <c r="EJE95" s="133"/>
      <c r="EJF95" s="133"/>
      <c r="EJG95" s="133"/>
      <c r="EJH95" s="133"/>
      <c r="EJI95" s="133"/>
      <c r="EJJ95" s="133"/>
      <c r="EJK95" s="133"/>
      <c r="EJL95" s="133"/>
      <c r="EJM95" s="133"/>
      <c r="EJN95" s="133"/>
      <c r="EJO95" s="133"/>
      <c r="EJP95" s="133"/>
      <c r="EJQ95" s="133"/>
      <c r="EJR95" s="133"/>
      <c r="EJS95" s="133"/>
      <c r="EJT95" s="133"/>
      <c r="EJU95" s="133"/>
      <c r="EJV95" s="133"/>
      <c r="EJW95" s="133"/>
      <c r="EJX95" s="133"/>
      <c r="EJY95" s="133"/>
      <c r="EJZ95" s="133"/>
      <c r="EKA95" s="133"/>
      <c r="EKB95" s="133"/>
      <c r="EKC95" s="133"/>
      <c r="EKD95" s="133"/>
      <c r="EKE95" s="133"/>
      <c r="EKF95" s="133"/>
      <c r="EKG95" s="133"/>
      <c r="EKH95" s="133"/>
      <c r="EKI95" s="133"/>
      <c r="EKJ95" s="133"/>
      <c r="EKK95" s="133"/>
      <c r="EKL95" s="133"/>
      <c r="EKM95" s="133"/>
      <c r="EKN95" s="133"/>
      <c r="EKO95" s="133"/>
      <c r="EKP95" s="133"/>
      <c r="EKQ95" s="133"/>
      <c r="EKR95" s="133"/>
      <c r="EKS95" s="133"/>
      <c r="EKT95" s="133"/>
      <c r="EKU95" s="133"/>
      <c r="EKV95" s="133"/>
      <c r="EKW95" s="133"/>
      <c r="EKX95" s="133"/>
      <c r="EKY95" s="133"/>
      <c r="EKZ95" s="133"/>
      <c r="ELA95" s="133"/>
      <c r="ELB95" s="133"/>
      <c r="ELC95" s="133"/>
      <c r="ELD95" s="133"/>
      <c r="ELE95" s="133"/>
      <c r="ELF95" s="133"/>
      <c r="ELG95" s="133"/>
      <c r="ELH95" s="133"/>
      <c r="ELI95" s="133"/>
      <c r="ELJ95" s="133"/>
      <c r="ELK95" s="133"/>
      <c r="ELL95" s="133"/>
      <c r="ELM95" s="133"/>
      <c r="ELN95" s="133"/>
      <c r="ELO95" s="133"/>
      <c r="ELP95" s="133"/>
      <c r="ELQ95" s="133"/>
      <c r="ELR95" s="133"/>
      <c r="ELS95" s="133"/>
      <c r="ELT95" s="133"/>
      <c r="ELU95" s="133"/>
      <c r="ELV95" s="133"/>
      <c r="ELW95" s="133"/>
      <c r="ELX95" s="133"/>
      <c r="ELY95" s="133"/>
      <c r="ELZ95" s="133"/>
      <c r="EMA95" s="133"/>
      <c r="EMB95" s="133"/>
      <c r="EMC95" s="133"/>
      <c r="EMD95" s="133"/>
      <c r="EME95" s="133"/>
      <c r="EMF95" s="133"/>
      <c r="EMG95" s="133"/>
      <c r="EMH95" s="133"/>
      <c r="EMI95" s="133"/>
      <c r="EMJ95" s="133"/>
      <c r="EMK95" s="133"/>
      <c r="EML95" s="133"/>
      <c r="EMM95" s="133"/>
      <c r="EMN95" s="133"/>
      <c r="EMO95" s="133"/>
      <c r="EMP95" s="133"/>
      <c r="EMQ95" s="133"/>
      <c r="EMR95" s="133"/>
      <c r="EMS95" s="133"/>
      <c r="EMT95" s="133"/>
      <c r="EMU95" s="133"/>
      <c r="EMV95" s="133"/>
      <c r="EMW95" s="133"/>
      <c r="EMX95" s="133"/>
      <c r="EMY95" s="133"/>
      <c r="EMZ95" s="133"/>
      <c r="ENA95" s="133"/>
      <c r="ENB95" s="133"/>
      <c r="ENC95" s="133"/>
      <c r="END95" s="133"/>
      <c r="ENE95" s="133"/>
      <c r="ENF95" s="133"/>
      <c r="ENG95" s="133"/>
      <c r="ENH95" s="133"/>
      <c r="ENI95" s="133"/>
      <c r="ENJ95" s="133"/>
      <c r="ENK95" s="133"/>
      <c r="ENL95" s="133"/>
      <c r="ENM95" s="133"/>
      <c r="ENN95" s="133"/>
      <c r="ENO95" s="133"/>
      <c r="ENP95" s="133"/>
      <c r="ENQ95" s="133"/>
      <c r="ENR95" s="133"/>
      <c r="ENS95" s="133"/>
      <c r="ENT95" s="133"/>
      <c r="ENU95" s="133"/>
      <c r="ENV95" s="133"/>
      <c r="ENW95" s="133"/>
      <c r="ENX95" s="133"/>
      <c r="ENY95" s="133"/>
      <c r="ENZ95" s="133"/>
      <c r="EOA95" s="133"/>
      <c r="EOB95" s="133"/>
      <c r="EOC95" s="133"/>
      <c r="EOD95" s="133"/>
      <c r="EOE95" s="133"/>
      <c r="EOF95" s="133"/>
      <c r="EOG95" s="133"/>
      <c r="EOH95" s="133"/>
      <c r="EOI95" s="133"/>
      <c r="EOJ95" s="133"/>
      <c r="EOK95" s="133"/>
      <c r="EOL95" s="133"/>
      <c r="EOM95" s="133"/>
      <c r="EON95" s="133"/>
      <c r="EOO95" s="133"/>
      <c r="EOP95" s="133"/>
      <c r="EOQ95" s="133"/>
      <c r="EOR95" s="133"/>
      <c r="EOS95" s="133"/>
      <c r="EOT95" s="133"/>
      <c r="EOU95" s="133"/>
      <c r="EOV95" s="133"/>
      <c r="EOW95" s="133"/>
      <c r="EOX95" s="133"/>
      <c r="EOY95" s="133"/>
      <c r="EOZ95" s="133"/>
      <c r="EPA95" s="133"/>
      <c r="EPB95" s="133"/>
      <c r="EPC95" s="133"/>
      <c r="EPD95" s="133"/>
      <c r="EPE95" s="133"/>
      <c r="EPF95" s="133"/>
      <c r="EPG95" s="133"/>
      <c r="EPH95" s="133"/>
      <c r="EPI95" s="133"/>
      <c r="EPJ95" s="133"/>
      <c r="EPK95" s="133"/>
      <c r="EPL95" s="133"/>
      <c r="EPM95" s="133"/>
      <c r="EPN95" s="133"/>
      <c r="EPO95" s="133"/>
      <c r="EPP95" s="133"/>
      <c r="EPQ95" s="133"/>
      <c r="EPR95" s="133"/>
      <c r="EPS95" s="133"/>
      <c r="EPT95" s="133"/>
      <c r="EPU95" s="133"/>
      <c r="EPV95" s="133"/>
      <c r="EPW95" s="133"/>
      <c r="EPX95" s="133"/>
      <c r="EPY95" s="133"/>
      <c r="EPZ95" s="133"/>
      <c r="EQA95" s="133"/>
      <c r="EQB95" s="133"/>
      <c r="EQC95" s="133"/>
      <c r="EQD95" s="133"/>
      <c r="EQE95" s="133"/>
      <c r="EQF95" s="133"/>
      <c r="EQG95" s="133"/>
      <c r="EQH95" s="133"/>
      <c r="EQI95" s="133"/>
      <c r="EQJ95" s="133"/>
      <c r="EQK95" s="133"/>
      <c r="EQL95" s="133"/>
      <c r="EQM95" s="133"/>
      <c r="EQN95" s="133"/>
      <c r="EQO95" s="133"/>
      <c r="EQP95" s="133"/>
      <c r="EQQ95" s="133"/>
      <c r="EQR95" s="133"/>
      <c r="EQS95" s="133"/>
      <c r="EQT95" s="133"/>
      <c r="EQU95" s="133"/>
      <c r="EQV95" s="133"/>
      <c r="EQW95" s="133"/>
      <c r="EQX95" s="133"/>
      <c r="EQY95" s="133"/>
      <c r="EQZ95" s="133"/>
      <c r="ERA95" s="133"/>
      <c r="ERB95" s="133"/>
      <c r="ERC95" s="133"/>
      <c r="ERD95" s="133"/>
      <c r="ERE95" s="133"/>
      <c r="ERF95" s="133"/>
      <c r="ERG95" s="133"/>
      <c r="ERH95" s="133"/>
      <c r="ERI95" s="133"/>
      <c r="ERJ95" s="133"/>
      <c r="ERK95" s="133"/>
      <c r="ERL95" s="133"/>
      <c r="ERM95" s="133"/>
      <c r="ERN95" s="133"/>
      <c r="ERO95" s="133"/>
      <c r="ERP95" s="133"/>
      <c r="ERQ95" s="133"/>
      <c r="ERR95" s="133"/>
      <c r="ERS95" s="133"/>
      <c r="ERT95" s="133"/>
      <c r="ERU95" s="133"/>
      <c r="ERV95" s="133"/>
      <c r="ERW95" s="133"/>
      <c r="ERX95" s="133"/>
      <c r="ERY95" s="133"/>
      <c r="ERZ95" s="133"/>
      <c r="ESA95" s="133"/>
      <c r="ESB95" s="133"/>
      <c r="ESC95" s="133"/>
      <c r="ESD95" s="133"/>
      <c r="ESE95" s="133"/>
      <c r="ESF95" s="133"/>
      <c r="ESG95" s="133"/>
      <c r="ESH95" s="133"/>
      <c r="ESI95" s="133"/>
      <c r="ESJ95" s="133"/>
      <c r="ESK95" s="133"/>
      <c r="ESL95" s="133"/>
      <c r="ESM95" s="133"/>
      <c r="ESN95" s="133"/>
      <c r="ESO95" s="133"/>
      <c r="ESP95" s="133"/>
      <c r="ESQ95" s="133"/>
      <c r="ESR95" s="133"/>
      <c r="ESS95" s="133"/>
      <c r="EST95" s="133"/>
      <c r="ESU95" s="133"/>
      <c r="ESV95" s="133"/>
      <c r="ESW95" s="133"/>
      <c r="ESX95" s="133"/>
      <c r="ESY95" s="133"/>
      <c r="ESZ95" s="133"/>
      <c r="ETA95" s="133"/>
      <c r="ETB95" s="133"/>
      <c r="ETC95" s="133"/>
      <c r="ETD95" s="133"/>
      <c r="ETE95" s="133"/>
      <c r="ETF95" s="133"/>
      <c r="ETG95" s="133"/>
      <c r="ETH95" s="133"/>
      <c r="ETI95" s="133"/>
      <c r="ETJ95" s="133"/>
      <c r="ETK95" s="133"/>
      <c r="ETL95" s="133"/>
      <c r="ETM95" s="133"/>
      <c r="ETN95" s="133"/>
      <c r="ETO95" s="133"/>
      <c r="ETP95" s="133"/>
      <c r="ETQ95" s="133"/>
      <c r="ETR95" s="133"/>
      <c r="ETS95" s="133"/>
      <c r="ETT95" s="133"/>
      <c r="ETU95" s="133"/>
      <c r="ETV95" s="133"/>
      <c r="ETW95" s="133"/>
      <c r="ETX95" s="133"/>
      <c r="ETY95" s="133"/>
      <c r="ETZ95" s="133"/>
      <c r="EUA95" s="133"/>
      <c r="EUB95" s="133"/>
      <c r="EUC95" s="133"/>
      <c r="EUD95" s="133"/>
      <c r="EUE95" s="133"/>
      <c r="EUF95" s="133"/>
      <c r="EUG95" s="133"/>
      <c r="EUH95" s="133"/>
      <c r="EUI95" s="133"/>
      <c r="EUJ95" s="133"/>
      <c r="EUK95" s="133"/>
      <c r="EUL95" s="133"/>
      <c r="EUM95" s="133"/>
      <c r="EUN95" s="133"/>
      <c r="EUO95" s="133"/>
      <c r="EUP95" s="133"/>
      <c r="EUQ95" s="133"/>
      <c r="EUR95" s="133"/>
      <c r="EUS95" s="133"/>
      <c r="EUT95" s="133"/>
      <c r="EUU95" s="133"/>
      <c r="EUV95" s="133"/>
      <c r="EUW95" s="133"/>
      <c r="EUX95" s="133"/>
      <c r="EUY95" s="133"/>
      <c r="EUZ95" s="133"/>
      <c r="EVA95" s="133"/>
      <c r="EVB95" s="133"/>
      <c r="EVC95" s="133"/>
      <c r="EVD95" s="133"/>
      <c r="EVE95" s="133"/>
      <c r="EVF95" s="133"/>
      <c r="EVG95" s="133"/>
      <c r="EVH95" s="133"/>
      <c r="EVI95" s="133"/>
      <c r="EVJ95" s="133"/>
      <c r="EVK95" s="133"/>
      <c r="EVL95" s="133"/>
      <c r="EVM95" s="133"/>
      <c r="EVN95" s="133"/>
      <c r="EVO95" s="133"/>
      <c r="EVP95" s="133"/>
      <c r="EVQ95" s="133"/>
      <c r="EVR95" s="133"/>
      <c r="EVS95" s="133"/>
      <c r="EVT95" s="133"/>
      <c r="EVU95" s="133"/>
      <c r="EVV95" s="133"/>
      <c r="EVW95" s="133"/>
      <c r="EVX95" s="133"/>
      <c r="EVY95" s="133"/>
      <c r="EVZ95" s="133"/>
      <c r="EWA95" s="133"/>
      <c r="EWB95" s="133"/>
      <c r="EWC95" s="133"/>
      <c r="EWD95" s="133"/>
      <c r="EWE95" s="133"/>
      <c r="EWF95" s="133"/>
      <c r="EWG95" s="133"/>
      <c r="EWH95" s="133"/>
      <c r="EWI95" s="133"/>
      <c r="EWJ95" s="133"/>
      <c r="EWK95" s="133"/>
      <c r="EWL95" s="133"/>
      <c r="EWM95" s="133"/>
      <c r="EWN95" s="133"/>
      <c r="EWO95" s="133"/>
      <c r="EWP95" s="133"/>
      <c r="EWQ95" s="133"/>
      <c r="EWR95" s="133"/>
      <c r="EWS95" s="133"/>
      <c r="EWT95" s="133"/>
      <c r="EWU95" s="133"/>
      <c r="EWV95" s="133"/>
      <c r="EWW95" s="133"/>
      <c r="EWX95" s="133"/>
      <c r="EWY95" s="133"/>
      <c r="EWZ95" s="133"/>
      <c r="EXA95" s="133"/>
      <c r="EXB95" s="133"/>
      <c r="EXC95" s="133"/>
      <c r="EXD95" s="133"/>
      <c r="EXE95" s="133"/>
      <c r="EXF95" s="133"/>
      <c r="EXG95" s="133"/>
      <c r="EXH95" s="133"/>
      <c r="EXI95" s="133"/>
      <c r="EXJ95" s="133"/>
      <c r="EXK95" s="133"/>
      <c r="EXL95" s="133"/>
      <c r="EXM95" s="133"/>
      <c r="EXN95" s="133"/>
      <c r="EXO95" s="133"/>
      <c r="EXP95" s="133"/>
      <c r="EXQ95" s="133"/>
      <c r="EXR95" s="133"/>
      <c r="EXS95" s="133"/>
      <c r="EXT95" s="133"/>
      <c r="EXU95" s="133"/>
      <c r="EXV95" s="133"/>
      <c r="EXW95" s="133"/>
      <c r="EXX95" s="133"/>
      <c r="EXY95" s="133"/>
      <c r="EXZ95" s="133"/>
      <c r="EYA95" s="133"/>
      <c r="EYB95" s="133"/>
      <c r="EYC95" s="133"/>
      <c r="EYD95" s="133"/>
      <c r="EYE95" s="133"/>
      <c r="EYF95" s="133"/>
      <c r="EYG95" s="133"/>
      <c r="EYH95" s="133"/>
      <c r="EYI95" s="133"/>
      <c r="EYJ95" s="133"/>
      <c r="EYK95" s="133"/>
      <c r="EYL95" s="133"/>
      <c r="EYM95" s="133"/>
      <c r="EYN95" s="133"/>
      <c r="EYO95" s="133"/>
      <c r="EYP95" s="133"/>
      <c r="EYQ95" s="133"/>
      <c r="EYR95" s="133"/>
      <c r="EYS95" s="133"/>
      <c r="EYT95" s="133"/>
      <c r="EYU95" s="133"/>
      <c r="EYV95" s="133"/>
      <c r="EYW95" s="133"/>
      <c r="EYX95" s="133"/>
      <c r="EYY95" s="133"/>
      <c r="EYZ95" s="133"/>
      <c r="EZA95" s="133"/>
      <c r="EZB95" s="133"/>
      <c r="EZC95" s="133"/>
      <c r="EZD95" s="133"/>
      <c r="EZE95" s="133"/>
      <c r="EZF95" s="133"/>
      <c r="EZG95" s="133"/>
      <c r="EZH95" s="133"/>
      <c r="EZI95" s="133"/>
      <c r="EZJ95" s="133"/>
      <c r="EZK95" s="133"/>
      <c r="EZL95" s="133"/>
      <c r="EZM95" s="133"/>
      <c r="EZN95" s="133"/>
      <c r="EZO95" s="133"/>
      <c r="EZP95" s="133"/>
      <c r="EZQ95" s="133"/>
      <c r="EZR95" s="133"/>
      <c r="EZS95" s="133"/>
      <c r="EZT95" s="133"/>
      <c r="EZU95" s="133"/>
      <c r="EZV95" s="133"/>
      <c r="EZW95" s="133"/>
      <c r="EZX95" s="133"/>
      <c r="EZY95" s="133"/>
      <c r="EZZ95" s="133"/>
      <c r="FAA95" s="133"/>
      <c r="FAB95" s="133"/>
      <c r="FAC95" s="133"/>
      <c r="FAD95" s="133"/>
      <c r="FAE95" s="133"/>
      <c r="FAF95" s="133"/>
      <c r="FAG95" s="133"/>
      <c r="FAH95" s="133"/>
      <c r="FAI95" s="133"/>
      <c r="FAJ95" s="133"/>
      <c r="FAK95" s="133"/>
      <c r="FAL95" s="133"/>
      <c r="FAM95" s="133"/>
      <c r="FAN95" s="133"/>
      <c r="FAO95" s="133"/>
      <c r="FAP95" s="133"/>
      <c r="FAQ95" s="133"/>
      <c r="FAR95" s="133"/>
      <c r="FAS95" s="133"/>
      <c r="FAT95" s="133"/>
      <c r="FAU95" s="133"/>
      <c r="FAV95" s="133"/>
      <c r="FAW95" s="133"/>
      <c r="FAX95" s="133"/>
      <c r="FAY95" s="133"/>
      <c r="FAZ95" s="133"/>
      <c r="FBA95" s="133"/>
      <c r="FBB95" s="133"/>
      <c r="FBC95" s="133"/>
      <c r="FBD95" s="133"/>
      <c r="FBE95" s="133"/>
      <c r="FBF95" s="133"/>
      <c r="FBG95" s="133"/>
      <c r="FBH95" s="133"/>
      <c r="FBI95" s="133"/>
      <c r="FBJ95" s="133"/>
      <c r="FBK95" s="133"/>
      <c r="FBL95" s="133"/>
      <c r="FBM95" s="133"/>
      <c r="FBN95" s="133"/>
      <c r="FBO95" s="133"/>
      <c r="FBP95" s="133"/>
      <c r="FBQ95" s="133"/>
      <c r="FBR95" s="133"/>
      <c r="FBS95" s="133"/>
      <c r="FBT95" s="133"/>
      <c r="FBU95" s="133"/>
      <c r="FBV95" s="133"/>
      <c r="FBW95" s="133"/>
      <c r="FBX95" s="133"/>
      <c r="FBY95" s="133"/>
      <c r="FBZ95" s="133"/>
      <c r="FCA95" s="133"/>
      <c r="FCB95" s="133"/>
      <c r="FCC95" s="133"/>
      <c r="FCD95" s="133"/>
      <c r="FCE95" s="133"/>
      <c r="FCF95" s="133"/>
      <c r="FCG95" s="133"/>
      <c r="FCH95" s="133"/>
      <c r="FCI95" s="133"/>
      <c r="FCJ95" s="133"/>
      <c r="FCK95" s="133"/>
      <c r="FCL95" s="133"/>
      <c r="FCM95" s="133"/>
      <c r="FCN95" s="133"/>
      <c r="FCO95" s="133"/>
      <c r="FCP95" s="133"/>
      <c r="FCQ95" s="133"/>
      <c r="FCR95" s="133"/>
      <c r="FCS95" s="133"/>
      <c r="FCT95" s="133"/>
      <c r="FCU95" s="133"/>
      <c r="FCV95" s="133"/>
      <c r="FCW95" s="133"/>
      <c r="FCX95" s="133"/>
      <c r="FCY95" s="133"/>
      <c r="FCZ95" s="133"/>
      <c r="FDA95" s="133"/>
      <c r="FDB95" s="133"/>
      <c r="FDC95" s="133"/>
      <c r="FDD95" s="133"/>
      <c r="FDE95" s="133"/>
      <c r="FDF95" s="133"/>
      <c r="FDG95" s="133"/>
      <c r="FDH95" s="133"/>
      <c r="FDI95" s="133"/>
      <c r="FDJ95" s="133"/>
      <c r="FDK95" s="133"/>
      <c r="FDL95" s="133"/>
      <c r="FDM95" s="133"/>
      <c r="FDN95" s="133"/>
      <c r="FDO95" s="133"/>
      <c r="FDP95" s="133"/>
      <c r="FDQ95" s="133"/>
      <c r="FDR95" s="133"/>
      <c r="FDS95" s="133"/>
      <c r="FDT95" s="133"/>
      <c r="FDU95" s="133"/>
      <c r="FDV95" s="133"/>
      <c r="FDW95" s="133"/>
      <c r="FDX95" s="133"/>
      <c r="FDY95" s="133"/>
      <c r="FDZ95" s="133"/>
      <c r="FEA95" s="133"/>
      <c r="FEB95" s="133"/>
      <c r="FEC95" s="133"/>
      <c r="FED95" s="133"/>
      <c r="FEE95" s="133"/>
      <c r="FEF95" s="133"/>
      <c r="FEG95" s="133"/>
      <c r="FEH95" s="133"/>
      <c r="FEI95" s="133"/>
      <c r="FEJ95" s="133"/>
      <c r="FEK95" s="133"/>
      <c r="FEL95" s="133"/>
      <c r="FEM95" s="133"/>
      <c r="FEN95" s="133"/>
      <c r="FEO95" s="133"/>
      <c r="FEP95" s="133"/>
      <c r="FEQ95" s="133"/>
      <c r="FER95" s="133"/>
      <c r="FES95" s="133"/>
      <c r="FET95" s="133"/>
      <c r="FEU95" s="133"/>
      <c r="FEV95" s="133"/>
      <c r="FEW95" s="133"/>
      <c r="FEX95" s="133"/>
      <c r="FEY95" s="133"/>
      <c r="FEZ95" s="133"/>
      <c r="FFA95" s="133"/>
      <c r="FFB95" s="133"/>
      <c r="FFC95" s="133"/>
      <c r="FFD95" s="133"/>
      <c r="FFE95" s="133"/>
      <c r="FFF95" s="133"/>
      <c r="FFG95" s="133"/>
      <c r="FFH95" s="133"/>
      <c r="FFI95" s="133"/>
      <c r="FFJ95" s="133"/>
      <c r="FFK95" s="133"/>
      <c r="FFL95" s="133"/>
      <c r="FFM95" s="133"/>
      <c r="FFN95" s="133"/>
      <c r="FFO95" s="133"/>
      <c r="FFP95" s="133"/>
      <c r="FFQ95" s="133"/>
      <c r="FFR95" s="133"/>
      <c r="FFS95" s="133"/>
      <c r="FFT95" s="133"/>
      <c r="FFU95" s="133"/>
      <c r="FFV95" s="133"/>
      <c r="FFW95" s="133"/>
      <c r="FFX95" s="133"/>
      <c r="FFY95" s="133"/>
      <c r="FFZ95" s="133"/>
      <c r="FGA95" s="133"/>
      <c r="FGB95" s="133"/>
      <c r="FGC95" s="133"/>
      <c r="FGD95" s="133"/>
      <c r="FGE95" s="133"/>
      <c r="FGF95" s="133"/>
      <c r="FGG95" s="133"/>
      <c r="FGH95" s="133"/>
      <c r="FGI95" s="133"/>
      <c r="FGJ95" s="133"/>
      <c r="FGK95" s="133"/>
      <c r="FGL95" s="133"/>
      <c r="FGM95" s="133"/>
      <c r="FGN95" s="133"/>
      <c r="FGO95" s="133"/>
      <c r="FGP95" s="133"/>
      <c r="FGQ95" s="133"/>
      <c r="FGR95" s="133"/>
      <c r="FGS95" s="133"/>
      <c r="FGT95" s="133"/>
      <c r="FGU95" s="133"/>
      <c r="FGV95" s="133"/>
      <c r="FGW95" s="133"/>
      <c r="FGX95" s="133"/>
      <c r="FGY95" s="133"/>
      <c r="FGZ95" s="133"/>
      <c r="FHA95" s="133"/>
      <c r="FHB95" s="133"/>
      <c r="FHC95" s="133"/>
      <c r="FHD95" s="133"/>
      <c r="FHE95" s="133"/>
      <c r="FHF95" s="133"/>
      <c r="FHG95" s="133"/>
      <c r="FHH95" s="133"/>
      <c r="FHI95" s="133"/>
      <c r="FHJ95" s="133"/>
      <c r="FHK95" s="133"/>
      <c r="FHL95" s="133"/>
      <c r="FHM95" s="133"/>
      <c r="FHN95" s="133"/>
      <c r="FHO95" s="133"/>
      <c r="FHP95" s="133"/>
      <c r="FHQ95" s="133"/>
      <c r="FHR95" s="133"/>
      <c r="FHS95" s="133"/>
      <c r="FHT95" s="133"/>
      <c r="FHU95" s="133"/>
      <c r="FHV95" s="133"/>
      <c r="FHW95" s="133"/>
      <c r="FHX95" s="133"/>
      <c r="FHY95" s="133"/>
      <c r="FHZ95" s="133"/>
      <c r="FIA95" s="133"/>
      <c r="FIB95" s="133"/>
      <c r="FIC95" s="133"/>
      <c r="FID95" s="133"/>
      <c r="FIE95" s="133"/>
      <c r="FIF95" s="133"/>
      <c r="FIG95" s="133"/>
      <c r="FIH95" s="133"/>
      <c r="FII95" s="133"/>
      <c r="FIJ95" s="133"/>
      <c r="FIK95" s="133"/>
      <c r="FIL95" s="133"/>
      <c r="FIM95" s="133"/>
      <c r="FIN95" s="133"/>
      <c r="FIO95" s="133"/>
      <c r="FIP95" s="133"/>
      <c r="FIQ95" s="133"/>
      <c r="FIR95" s="133"/>
      <c r="FIS95" s="133"/>
      <c r="FIT95" s="133"/>
      <c r="FIU95" s="133"/>
      <c r="FIV95" s="133"/>
      <c r="FIW95" s="133"/>
      <c r="FIX95" s="133"/>
      <c r="FIY95" s="133"/>
      <c r="FIZ95" s="133"/>
      <c r="FJA95" s="133"/>
      <c r="FJB95" s="133"/>
      <c r="FJC95" s="133"/>
      <c r="FJD95" s="133"/>
      <c r="FJE95" s="133"/>
      <c r="FJF95" s="133"/>
      <c r="FJG95" s="133"/>
      <c r="FJH95" s="133"/>
      <c r="FJI95" s="133"/>
      <c r="FJJ95" s="133"/>
      <c r="FJK95" s="133"/>
      <c r="FJL95" s="133"/>
      <c r="FJM95" s="133"/>
      <c r="FJN95" s="133"/>
      <c r="FJO95" s="133"/>
      <c r="FJP95" s="133"/>
      <c r="FJQ95" s="133"/>
      <c r="FJR95" s="133"/>
      <c r="FJS95" s="133"/>
      <c r="FJT95" s="133"/>
      <c r="FJU95" s="133"/>
      <c r="FJV95" s="133"/>
      <c r="FJW95" s="133"/>
      <c r="FJX95" s="133"/>
      <c r="FJY95" s="133"/>
      <c r="FJZ95" s="133"/>
      <c r="FKA95" s="133"/>
      <c r="FKB95" s="133"/>
      <c r="FKC95" s="133"/>
      <c r="FKD95" s="133"/>
      <c r="FKE95" s="133"/>
      <c r="FKF95" s="133"/>
      <c r="FKG95" s="133"/>
      <c r="FKH95" s="133"/>
      <c r="FKI95" s="133"/>
      <c r="FKJ95" s="133"/>
      <c r="FKK95" s="133"/>
      <c r="FKL95" s="133"/>
      <c r="FKM95" s="133"/>
      <c r="FKN95" s="133"/>
      <c r="FKO95" s="133"/>
      <c r="FKP95" s="133"/>
      <c r="FKQ95" s="133"/>
      <c r="FKR95" s="133"/>
      <c r="FKS95" s="133"/>
      <c r="FKT95" s="133"/>
      <c r="FKU95" s="133"/>
      <c r="FKV95" s="133"/>
      <c r="FKW95" s="133"/>
      <c r="FKX95" s="133"/>
      <c r="FKY95" s="133"/>
      <c r="FKZ95" s="133"/>
      <c r="FLA95" s="133"/>
      <c r="FLB95" s="133"/>
      <c r="FLC95" s="133"/>
      <c r="FLD95" s="133"/>
      <c r="FLE95" s="133"/>
      <c r="FLF95" s="133"/>
      <c r="FLG95" s="133"/>
      <c r="FLH95" s="133"/>
      <c r="FLI95" s="133"/>
      <c r="FLJ95" s="133"/>
      <c r="FLK95" s="133"/>
      <c r="FLL95" s="133"/>
      <c r="FLM95" s="133"/>
      <c r="FLN95" s="133"/>
      <c r="FLO95" s="133"/>
      <c r="FLP95" s="133"/>
      <c r="FLQ95" s="133"/>
      <c r="FLR95" s="133"/>
      <c r="FLS95" s="133"/>
      <c r="FLT95" s="133"/>
      <c r="FLU95" s="133"/>
      <c r="FLV95" s="133"/>
      <c r="FLW95" s="133"/>
      <c r="FLX95" s="133"/>
      <c r="FLY95" s="133"/>
      <c r="FLZ95" s="133"/>
      <c r="FMA95" s="133"/>
      <c r="FMB95" s="133"/>
      <c r="FMC95" s="133"/>
      <c r="FMD95" s="133"/>
      <c r="FME95" s="133"/>
      <c r="FMF95" s="133"/>
      <c r="FMG95" s="133"/>
      <c r="FMH95" s="133"/>
      <c r="FMI95" s="133"/>
      <c r="FMJ95" s="133"/>
      <c r="FMK95" s="133"/>
      <c r="FML95" s="133"/>
      <c r="FMM95" s="133"/>
      <c r="FMN95" s="133"/>
      <c r="FMO95" s="133"/>
      <c r="FMP95" s="133"/>
      <c r="FMQ95" s="133"/>
      <c r="FMR95" s="133"/>
      <c r="FMS95" s="133"/>
      <c r="FMT95" s="133"/>
      <c r="FMU95" s="133"/>
      <c r="FMV95" s="133"/>
      <c r="FMW95" s="133"/>
      <c r="FMX95" s="133"/>
      <c r="FMY95" s="133"/>
      <c r="FMZ95" s="133"/>
      <c r="FNA95" s="133"/>
      <c r="FNB95" s="133"/>
      <c r="FNC95" s="133"/>
      <c r="FND95" s="133"/>
      <c r="FNE95" s="133"/>
      <c r="FNF95" s="133"/>
      <c r="FNG95" s="133"/>
      <c r="FNH95" s="133"/>
      <c r="FNI95" s="133"/>
      <c r="FNJ95" s="133"/>
      <c r="FNK95" s="133"/>
      <c r="FNL95" s="133"/>
      <c r="FNM95" s="133"/>
      <c r="FNN95" s="133"/>
      <c r="FNO95" s="133"/>
      <c r="FNP95" s="133"/>
      <c r="FNQ95" s="133"/>
      <c r="FNR95" s="133"/>
      <c r="FNS95" s="133"/>
      <c r="FNT95" s="133"/>
      <c r="FNU95" s="133"/>
      <c r="FNV95" s="133"/>
      <c r="FNW95" s="133"/>
      <c r="FNX95" s="133"/>
      <c r="FNY95" s="133"/>
      <c r="FNZ95" s="133"/>
      <c r="FOA95" s="133"/>
      <c r="FOB95" s="133"/>
      <c r="FOC95" s="133"/>
      <c r="FOD95" s="133"/>
      <c r="FOE95" s="133"/>
      <c r="FOF95" s="133"/>
      <c r="FOG95" s="133"/>
      <c r="FOH95" s="133"/>
      <c r="FOI95" s="133"/>
      <c r="FOJ95" s="133"/>
      <c r="FOK95" s="133"/>
      <c r="FOL95" s="133"/>
      <c r="FOM95" s="133"/>
      <c r="FON95" s="133"/>
      <c r="FOO95" s="133"/>
      <c r="FOP95" s="133"/>
      <c r="FOQ95" s="133"/>
      <c r="FOR95" s="133"/>
      <c r="FOS95" s="133"/>
      <c r="FOT95" s="133"/>
      <c r="FOU95" s="133"/>
      <c r="FOV95" s="133"/>
      <c r="FOW95" s="133"/>
      <c r="FOX95" s="133"/>
      <c r="FOY95" s="133"/>
      <c r="FOZ95" s="133"/>
      <c r="FPA95" s="133"/>
      <c r="FPB95" s="133"/>
      <c r="FPC95" s="133"/>
      <c r="FPD95" s="133"/>
      <c r="FPE95" s="133"/>
      <c r="FPF95" s="133"/>
      <c r="FPG95" s="133"/>
      <c r="FPH95" s="133"/>
      <c r="FPI95" s="133"/>
      <c r="FPJ95" s="133"/>
      <c r="FPK95" s="133"/>
      <c r="FPL95" s="133"/>
      <c r="FPM95" s="133"/>
      <c r="FPN95" s="133"/>
      <c r="FPO95" s="133"/>
      <c r="FPP95" s="133"/>
      <c r="FPQ95" s="133"/>
      <c r="FPR95" s="133"/>
      <c r="FPS95" s="133"/>
      <c r="FPT95" s="133"/>
      <c r="FPU95" s="133"/>
      <c r="FPV95" s="133"/>
      <c r="FPW95" s="133"/>
      <c r="FPX95" s="133"/>
      <c r="FPY95" s="133"/>
      <c r="FPZ95" s="133"/>
      <c r="FQA95" s="133"/>
      <c r="FQB95" s="133"/>
      <c r="FQC95" s="133"/>
      <c r="FQD95" s="133"/>
      <c r="FQE95" s="133"/>
      <c r="FQF95" s="133"/>
      <c r="FQG95" s="133"/>
      <c r="FQH95" s="133"/>
      <c r="FQI95" s="133"/>
      <c r="FQJ95" s="133"/>
      <c r="FQK95" s="133"/>
      <c r="FQL95" s="133"/>
      <c r="FQM95" s="133"/>
      <c r="FQN95" s="133"/>
      <c r="FQO95" s="133"/>
      <c r="FQP95" s="133"/>
      <c r="FQQ95" s="133"/>
      <c r="FQR95" s="133"/>
      <c r="FQS95" s="133"/>
      <c r="FQT95" s="133"/>
      <c r="FQU95" s="133"/>
      <c r="FQV95" s="133"/>
      <c r="FQW95" s="133"/>
      <c r="FQX95" s="133"/>
      <c r="FQY95" s="133"/>
      <c r="FQZ95" s="133"/>
      <c r="FRA95" s="133"/>
      <c r="FRB95" s="133"/>
      <c r="FRC95" s="133"/>
      <c r="FRD95" s="133"/>
      <c r="FRE95" s="133"/>
      <c r="FRF95" s="133"/>
      <c r="FRG95" s="133"/>
      <c r="FRH95" s="133"/>
      <c r="FRI95" s="133"/>
      <c r="FRJ95" s="133"/>
      <c r="FRK95" s="133"/>
      <c r="FRL95" s="133"/>
      <c r="FRM95" s="133"/>
      <c r="FRN95" s="133"/>
      <c r="FRO95" s="133"/>
      <c r="FRP95" s="133"/>
      <c r="FRQ95" s="133"/>
      <c r="FRR95" s="133"/>
      <c r="FRS95" s="133"/>
      <c r="FRT95" s="133"/>
      <c r="FRU95" s="133"/>
      <c r="FRV95" s="133"/>
      <c r="FRW95" s="133"/>
      <c r="FRX95" s="133"/>
      <c r="FRY95" s="133"/>
      <c r="FRZ95" s="133"/>
      <c r="FSA95" s="133"/>
      <c r="FSB95" s="133"/>
      <c r="FSC95" s="133"/>
      <c r="FSD95" s="133"/>
      <c r="FSE95" s="133"/>
      <c r="FSF95" s="133"/>
      <c r="FSG95" s="133"/>
      <c r="FSH95" s="133"/>
      <c r="FSI95" s="133"/>
      <c r="FSJ95" s="133"/>
      <c r="FSK95" s="133"/>
      <c r="FSL95" s="133"/>
      <c r="FSM95" s="133"/>
      <c r="FSN95" s="133"/>
      <c r="FSO95" s="133"/>
      <c r="FSP95" s="133"/>
      <c r="FSQ95" s="133"/>
      <c r="FSR95" s="133"/>
      <c r="FSS95" s="133"/>
      <c r="FST95" s="133"/>
      <c r="FSU95" s="133"/>
      <c r="FSV95" s="133"/>
      <c r="FSW95" s="133"/>
      <c r="FSX95" s="133"/>
      <c r="FSY95" s="133"/>
      <c r="FSZ95" s="133"/>
      <c r="FTA95" s="133"/>
      <c r="FTB95" s="133"/>
      <c r="FTC95" s="133"/>
      <c r="FTD95" s="133"/>
      <c r="FTE95" s="133"/>
      <c r="FTF95" s="133"/>
      <c r="FTG95" s="133"/>
      <c r="FTH95" s="133"/>
      <c r="FTI95" s="133"/>
      <c r="FTJ95" s="133"/>
      <c r="FTK95" s="133"/>
      <c r="FTL95" s="133"/>
      <c r="FTM95" s="133"/>
      <c r="FTN95" s="133"/>
      <c r="FTO95" s="133"/>
      <c r="FTP95" s="133"/>
      <c r="FTQ95" s="133"/>
      <c r="FTR95" s="133"/>
      <c r="FTS95" s="133"/>
      <c r="FTT95" s="133"/>
      <c r="FTU95" s="133"/>
      <c r="FTV95" s="133"/>
      <c r="FTW95" s="133"/>
      <c r="FTX95" s="133"/>
      <c r="FTY95" s="133"/>
      <c r="FTZ95" s="133"/>
      <c r="FUA95" s="133"/>
      <c r="FUB95" s="133"/>
      <c r="FUC95" s="133"/>
      <c r="FUD95" s="133"/>
      <c r="FUE95" s="133"/>
      <c r="FUF95" s="133"/>
      <c r="FUG95" s="133"/>
      <c r="FUH95" s="133"/>
      <c r="FUI95" s="133"/>
      <c r="FUJ95" s="133"/>
      <c r="FUK95" s="133"/>
      <c r="FUL95" s="133"/>
      <c r="FUM95" s="133"/>
      <c r="FUN95" s="133"/>
      <c r="FUO95" s="133"/>
      <c r="FUP95" s="133"/>
      <c r="FUQ95" s="133"/>
      <c r="FUR95" s="133"/>
      <c r="FUS95" s="133"/>
      <c r="FUT95" s="133"/>
      <c r="FUU95" s="133"/>
      <c r="FUV95" s="133"/>
      <c r="FUW95" s="133"/>
      <c r="FUX95" s="133"/>
      <c r="FUY95" s="133"/>
      <c r="FUZ95" s="133"/>
      <c r="FVA95" s="133"/>
      <c r="FVB95" s="133"/>
      <c r="FVC95" s="133"/>
      <c r="FVD95" s="133"/>
      <c r="FVE95" s="133"/>
      <c r="FVF95" s="133"/>
      <c r="FVG95" s="133"/>
      <c r="FVH95" s="133"/>
      <c r="FVI95" s="133"/>
      <c r="FVJ95" s="133"/>
      <c r="FVK95" s="133"/>
      <c r="FVL95" s="133"/>
      <c r="FVM95" s="133"/>
      <c r="FVN95" s="133"/>
      <c r="FVO95" s="133"/>
      <c r="FVP95" s="133"/>
      <c r="FVQ95" s="133"/>
      <c r="FVR95" s="133"/>
      <c r="FVS95" s="133"/>
      <c r="FVT95" s="133"/>
      <c r="FVU95" s="133"/>
      <c r="FVV95" s="133"/>
      <c r="FVW95" s="133"/>
      <c r="FVX95" s="133"/>
      <c r="FVY95" s="133"/>
      <c r="FVZ95" s="133"/>
      <c r="FWA95" s="133"/>
      <c r="FWB95" s="133"/>
      <c r="FWC95" s="133"/>
      <c r="FWD95" s="133"/>
      <c r="FWE95" s="133"/>
      <c r="FWF95" s="133"/>
      <c r="FWG95" s="133"/>
      <c r="FWH95" s="133"/>
      <c r="FWI95" s="133"/>
      <c r="FWJ95" s="133"/>
      <c r="FWK95" s="133"/>
      <c r="FWL95" s="133"/>
      <c r="FWM95" s="133"/>
      <c r="FWN95" s="133"/>
      <c r="FWO95" s="133"/>
      <c r="FWP95" s="133"/>
      <c r="FWQ95" s="133"/>
      <c r="FWR95" s="133"/>
      <c r="FWS95" s="133"/>
      <c r="FWT95" s="133"/>
      <c r="FWU95" s="133"/>
      <c r="FWV95" s="133"/>
      <c r="FWW95" s="133"/>
      <c r="FWX95" s="133"/>
      <c r="FWY95" s="133"/>
      <c r="FWZ95" s="133"/>
      <c r="FXA95" s="133"/>
      <c r="FXB95" s="133"/>
      <c r="FXC95" s="133"/>
      <c r="FXD95" s="133"/>
      <c r="FXE95" s="133"/>
      <c r="FXF95" s="133"/>
      <c r="FXG95" s="133"/>
      <c r="FXH95" s="133"/>
      <c r="FXI95" s="133"/>
      <c r="FXJ95" s="133"/>
      <c r="FXK95" s="133"/>
      <c r="FXL95" s="133"/>
      <c r="FXM95" s="133"/>
      <c r="FXN95" s="133"/>
      <c r="FXO95" s="133"/>
      <c r="FXP95" s="133"/>
      <c r="FXQ95" s="133"/>
      <c r="FXR95" s="133"/>
      <c r="FXS95" s="133"/>
      <c r="FXT95" s="133"/>
      <c r="FXU95" s="133"/>
      <c r="FXV95" s="133"/>
      <c r="FXW95" s="133"/>
      <c r="FXX95" s="133"/>
      <c r="FXY95" s="133"/>
      <c r="FXZ95" s="133"/>
      <c r="FYA95" s="133"/>
      <c r="FYB95" s="133"/>
      <c r="FYC95" s="133"/>
      <c r="FYD95" s="133"/>
      <c r="FYE95" s="133"/>
      <c r="FYF95" s="133"/>
      <c r="FYG95" s="133"/>
      <c r="FYH95" s="133"/>
      <c r="FYI95" s="133"/>
      <c r="FYJ95" s="133"/>
      <c r="FYK95" s="133"/>
      <c r="FYL95" s="133"/>
      <c r="FYM95" s="133"/>
      <c r="FYN95" s="133"/>
      <c r="FYO95" s="133"/>
      <c r="FYP95" s="133"/>
      <c r="FYQ95" s="133"/>
      <c r="FYR95" s="133"/>
      <c r="FYS95" s="133"/>
      <c r="FYT95" s="133"/>
      <c r="FYU95" s="133"/>
      <c r="FYV95" s="133"/>
      <c r="FYW95" s="133"/>
      <c r="FYX95" s="133"/>
      <c r="FYY95" s="133"/>
      <c r="FYZ95" s="133"/>
      <c r="FZA95" s="133"/>
      <c r="FZB95" s="133"/>
      <c r="FZC95" s="133"/>
      <c r="FZD95" s="133"/>
      <c r="FZE95" s="133"/>
      <c r="FZF95" s="133"/>
      <c r="FZG95" s="133"/>
      <c r="FZH95" s="133"/>
      <c r="FZI95" s="133"/>
      <c r="FZJ95" s="133"/>
      <c r="FZK95" s="133"/>
      <c r="FZL95" s="133"/>
      <c r="FZM95" s="133"/>
      <c r="FZN95" s="133"/>
      <c r="FZO95" s="133"/>
      <c r="FZP95" s="133"/>
      <c r="FZQ95" s="133"/>
      <c r="FZR95" s="133"/>
      <c r="FZS95" s="133"/>
      <c r="FZT95" s="133"/>
      <c r="FZU95" s="133"/>
      <c r="FZV95" s="133"/>
      <c r="FZW95" s="133"/>
      <c r="FZX95" s="133"/>
      <c r="FZY95" s="133"/>
      <c r="FZZ95" s="133"/>
      <c r="GAA95" s="133"/>
      <c r="GAB95" s="133"/>
      <c r="GAC95" s="133"/>
      <c r="GAD95" s="133"/>
      <c r="GAE95" s="133"/>
      <c r="GAF95" s="133"/>
      <c r="GAG95" s="133"/>
      <c r="GAH95" s="133"/>
      <c r="GAI95" s="133"/>
      <c r="GAJ95" s="133"/>
      <c r="GAK95" s="133"/>
      <c r="GAL95" s="133"/>
      <c r="GAM95" s="133"/>
      <c r="GAN95" s="133"/>
      <c r="GAO95" s="133"/>
      <c r="GAP95" s="133"/>
      <c r="GAQ95" s="133"/>
      <c r="GAR95" s="133"/>
      <c r="GAS95" s="133"/>
      <c r="GAT95" s="133"/>
      <c r="GAU95" s="133"/>
      <c r="GAV95" s="133"/>
      <c r="GAW95" s="133"/>
      <c r="GAX95" s="133"/>
      <c r="GAY95" s="133"/>
      <c r="GAZ95" s="133"/>
      <c r="GBA95" s="133"/>
      <c r="GBB95" s="133"/>
      <c r="GBC95" s="133"/>
      <c r="GBD95" s="133"/>
      <c r="GBE95" s="133"/>
      <c r="GBF95" s="133"/>
      <c r="GBG95" s="133"/>
      <c r="GBH95" s="133"/>
      <c r="GBI95" s="133"/>
      <c r="GBJ95" s="133"/>
      <c r="GBK95" s="133"/>
      <c r="GBL95" s="133"/>
      <c r="GBM95" s="133"/>
      <c r="GBN95" s="133"/>
      <c r="GBO95" s="133"/>
      <c r="GBP95" s="133"/>
      <c r="GBQ95" s="133"/>
      <c r="GBR95" s="133"/>
      <c r="GBS95" s="133"/>
      <c r="GBT95" s="133"/>
      <c r="GBU95" s="133"/>
      <c r="GBV95" s="133"/>
      <c r="GBW95" s="133"/>
      <c r="GBX95" s="133"/>
      <c r="GBY95" s="133"/>
      <c r="GBZ95" s="133"/>
      <c r="GCA95" s="133"/>
      <c r="GCB95" s="133"/>
      <c r="GCC95" s="133"/>
      <c r="GCD95" s="133"/>
      <c r="GCE95" s="133"/>
      <c r="GCF95" s="133"/>
      <c r="GCG95" s="133"/>
      <c r="GCH95" s="133"/>
      <c r="GCI95" s="133"/>
      <c r="GCJ95" s="133"/>
      <c r="GCK95" s="133"/>
      <c r="GCL95" s="133"/>
      <c r="GCM95" s="133"/>
      <c r="GCN95" s="133"/>
      <c r="GCO95" s="133"/>
      <c r="GCP95" s="133"/>
      <c r="GCQ95" s="133"/>
      <c r="GCR95" s="133"/>
      <c r="GCS95" s="133"/>
      <c r="GCT95" s="133"/>
      <c r="GCU95" s="133"/>
      <c r="GCV95" s="133"/>
      <c r="GCW95" s="133"/>
      <c r="GCX95" s="133"/>
      <c r="GCY95" s="133"/>
      <c r="GCZ95" s="133"/>
      <c r="GDA95" s="133"/>
      <c r="GDB95" s="133"/>
      <c r="GDC95" s="133"/>
      <c r="GDD95" s="133"/>
      <c r="GDE95" s="133"/>
      <c r="GDF95" s="133"/>
      <c r="GDG95" s="133"/>
      <c r="GDH95" s="133"/>
      <c r="GDI95" s="133"/>
      <c r="GDJ95" s="133"/>
      <c r="GDK95" s="133"/>
      <c r="GDL95" s="133"/>
      <c r="GDM95" s="133"/>
      <c r="GDN95" s="133"/>
      <c r="GDO95" s="133"/>
      <c r="GDP95" s="133"/>
      <c r="GDQ95" s="133"/>
      <c r="GDR95" s="133"/>
      <c r="GDS95" s="133"/>
      <c r="GDT95" s="133"/>
      <c r="GDU95" s="133"/>
      <c r="GDV95" s="133"/>
      <c r="GDW95" s="133"/>
      <c r="GDX95" s="133"/>
      <c r="GDY95" s="133"/>
      <c r="GDZ95" s="133"/>
      <c r="GEA95" s="133"/>
      <c r="GEB95" s="133"/>
      <c r="GEC95" s="133"/>
      <c r="GED95" s="133"/>
      <c r="GEE95" s="133"/>
      <c r="GEF95" s="133"/>
      <c r="GEG95" s="133"/>
      <c r="GEH95" s="133"/>
      <c r="GEI95" s="133"/>
      <c r="GEJ95" s="133"/>
      <c r="GEK95" s="133"/>
      <c r="GEL95" s="133"/>
      <c r="GEM95" s="133"/>
      <c r="GEN95" s="133"/>
      <c r="GEO95" s="133"/>
      <c r="GEP95" s="133"/>
      <c r="GEQ95" s="133"/>
      <c r="GER95" s="133"/>
      <c r="GES95" s="133"/>
      <c r="GET95" s="133"/>
      <c r="GEU95" s="133"/>
      <c r="GEV95" s="133"/>
      <c r="GEW95" s="133"/>
      <c r="GEX95" s="133"/>
      <c r="GEY95" s="133"/>
      <c r="GEZ95" s="133"/>
      <c r="GFA95" s="133"/>
      <c r="GFB95" s="133"/>
      <c r="GFC95" s="133"/>
      <c r="GFD95" s="133"/>
      <c r="GFE95" s="133"/>
      <c r="GFF95" s="133"/>
      <c r="GFG95" s="133"/>
      <c r="GFH95" s="133"/>
      <c r="GFI95" s="133"/>
      <c r="GFJ95" s="133"/>
      <c r="GFK95" s="133"/>
      <c r="GFL95" s="133"/>
      <c r="GFM95" s="133"/>
      <c r="GFN95" s="133"/>
      <c r="GFO95" s="133"/>
      <c r="GFP95" s="133"/>
      <c r="GFQ95" s="133"/>
      <c r="GFR95" s="133"/>
      <c r="GFS95" s="133"/>
      <c r="GFT95" s="133"/>
      <c r="GFU95" s="133"/>
      <c r="GFV95" s="133"/>
      <c r="GFW95" s="133"/>
      <c r="GFX95" s="133"/>
      <c r="GFY95" s="133"/>
      <c r="GFZ95" s="133"/>
      <c r="GGA95" s="133"/>
      <c r="GGB95" s="133"/>
      <c r="GGC95" s="133"/>
      <c r="GGD95" s="133"/>
      <c r="GGE95" s="133"/>
      <c r="GGF95" s="133"/>
      <c r="GGG95" s="133"/>
      <c r="GGH95" s="133"/>
      <c r="GGI95" s="133"/>
      <c r="GGJ95" s="133"/>
      <c r="GGK95" s="133"/>
      <c r="GGL95" s="133"/>
      <c r="GGM95" s="133"/>
      <c r="GGN95" s="133"/>
      <c r="GGO95" s="133"/>
      <c r="GGP95" s="133"/>
      <c r="GGQ95" s="133"/>
      <c r="GGR95" s="133"/>
      <c r="GGS95" s="133"/>
      <c r="GGT95" s="133"/>
      <c r="GGU95" s="133"/>
      <c r="GGV95" s="133"/>
      <c r="GGW95" s="133"/>
      <c r="GGX95" s="133"/>
      <c r="GGY95" s="133"/>
      <c r="GGZ95" s="133"/>
      <c r="GHA95" s="133"/>
      <c r="GHB95" s="133"/>
      <c r="GHC95" s="133"/>
      <c r="GHD95" s="133"/>
      <c r="GHE95" s="133"/>
      <c r="GHF95" s="133"/>
      <c r="GHG95" s="133"/>
      <c r="GHH95" s="133"/>
      <c r="GHI95" s="133"/>
      <c r="GHJ95" s="133"/>
      <c r="GHK95" s="133"/>
      <c r="GHL95" s="133"/>
      <c r="GHM95" s="133"/>
      <c r="GHN95" s="133"/>
      <c r="GHO95" s="133"/>
      <c r="GHP95" s="133"/>
      <c r="GHQ95" s="133"/>
      <c r="GHR95" s="133"/>
      <c r="GHS95" s="133"/>
      <c r="GHT95" s="133"/>
      <c r="GHU95" s="133"/>
      <c r="GHV95" s="133"/>
      <c r="GHW95" s="133"/>
      <c r="GHX95" s="133"/>
      <c r="GHY95" s="133"/>
      <c r="GHZ95" s="133"/>
      <c r="GIA95" s="133"/>
      <c r="GIB95" s="133"/>
      <c r="GIC95" s="133"/>
      <c r="GID95" s="133"/>
      <c r="GIE95" s="133"/>
      <c r="GIF95" s="133"/>
      <c r="GIG95" s="133"/>
      <c r="GIH95" s="133"/>
      <c r="GII95" s="133"/>
      <c r="GIJ95" s="133"/>
      <c r="GIK95" s="133"/>
      <c r="GIL95" s="133"/>
      <c r="GIM95" s="133"/>
      <c r="GIN95" s="133"/>
      <c r="GIO95" s="133"/>
      <c r="GIP95" s="133"/>
      <c r="GIQ95" s="133"/>
      <c r="GIR95" s="133"/>
      <c r="GIS95" s="133"/>
      <c r="GIT95" s="133"/>
      <c r="GIU95" s="133"/>
      <c r="GIV95" s="133"/>
      <c r="GIW95" s="133"/>
      <c r="GIX95" s="133"/>
      <c r="GIY95" s="133"/>
      <c r="GIZ95" s="133"/>
      <c r="GJA95" s="133"/>
      <c r="GJB95" s="133"/>
      <c r="GJC95" s="133"/>
      <c r="GJD95" s="133"/>
      <c r="GJE95" s="133"/>
      <c r="GJF95" s="133"/>
      <c r="GJG95" s="133"/>
      <c r="GJH95" s="133"/>
      <c r="GJI95" s="133"/>
      <c r="GJJ95" s="133"/>
      <c r="GJK95" s="133"/>
      <c r="GJL95" s="133"/>
      <c r="GJM95" s="133"/>
      <c r="GJN95" s="133"/>
      <c r="GJO95" s="133"/>
      <c r="GJP95" s="133"/>
      <c r="GJQ95" s="133"/>
      <c r="GJR95" s="133"/>
      <c r="GJS95" s="133"/>
      <c r="GJT95" s="133"/>
      <c r="GJU95" s="133"/>
      <c r="GJV95" s="133"/>
      <c r="GJW95" s="133"/>
      <c r="GJX95" s="133"/>
      <c r="GJY95" s="133"/>
      <c r="GJZ95" s="133"/>
      <c r="GKA95" s="133"/>
      <c r="GKB95" s="133"/>
      <c r="GKC95" s="133"/>
      <c r="GKD95" s="133"/>
      <c r="GKE95" s="133"/>
      <c r="GKF95" s="133"/>
      <c r="GKG95" s="133"/>
      <c r="GKH95" s="133"/>
      <c r="GKI95" s="133"/>
      <c r="GKJ95" s="133"/>
      <c r="GKK95" s="133"/>
      <c r="GKL95" s="133"/>
      <c r="GKM95" s="133"/>
      <c r="GKN95" s="133"/>
      <c r="GKO95" s="133"/>
      <c r="GKP95" s="133"/>
      <c r="GKQ95" s="133"/>
      <c r="GKR95" s="133"/>
      <c r="GKS95" s="133"/>
      <c r="GKT95" s="133"/>
      <c r="GKU95" s="133"/>
      <c r="GKV95" s="133"/>
      <c r="GKW95" s="133"/>
      <c r="GKX95" s="133"/>
      <c r="GKY95" s="133"/>
      <c r="GKZ95" s="133"/>
      <c r="GLA95" s="133"/>
      <c r="GLB95" s="133"/>
      <c r="GLC95" s="133"/>
      <c r="GLD95" s="133"/>
      <c r="GLE95" s="133"/>
      <c r="GLF95" s="133"/>
      <c r="GLG95" s="133"/>
      <c r="GLH95" s="133"/>
      <c r="GLI95" s="133"/>
      <c r="GLJ95" s="133"/>
      <c r="GLK95" s="133"/>
      <c r="GLL95" s="133"/>
      <c r="GLM95" s="133"/>
      <c r="GLN95" s="133"/>
      <c r="GLO95" s="133"/>
      <c r="GLP95" s="133"/>
      <c r="GLQ95" s="133"/>
      <c r="GLR95" s="133"/>
      <c r="GLS95" s="133"/>
      <c r="GLT95" s="133"/>
      <c r="GLU95" s="133"/>
      <c r="GLV95" s="133"/>
      <c r="GLW95" s="133"/>
      <c r="GLX95" s="133"/>
      <c r="GLY95" s="133"/>
      <c r="GLZ95" s="133"/>
      <c r="GMA95" s="133"/>
      <c r="GMB95" s="133"/>
      <c r="GMC95" s="133"/>
      <c r="GMD95" s="133"/>
      <c r="GME95" s="133"/>
      <c r="GMF95" s="133"/>
      <c r="GMG95" s="133"/>
      <c r="GMH95" s="133"/>
      <c r="GMI95" s="133"/>
      <c r="GMJ95" s="133"/>
      <c r="GMK95" s="133"/>
      <c r="GML95" s="133"/>
      <c r="GMM95" s="133"/>
      <c r="GMN95" s="133"/>
      <c r="GMO95" s="133"/>
      <c r="GMP95" s="133"/>
      <c r="GMQ95" s="133"/>
      <c r="GMR95" s="133"/>
      <c r="GMS95" s="133"/>
      <c r="GMT95" s="133"/>
      <c r="GMU95" s="133"/>
      <c r="GMV95" s="133"/>
      <c r="GMW95" s="133"/>
      <c r="GMX95" s="133"/>
      <c r="GMY95" s="133"/>
      <c r="GMZ95" s="133"/>
      <c r="GNA95" s="133"/>
      <c r="GNB95" s="133"/>
      <c r="GNC95" s="133"/>
      <c r="GND95" s="133"/>
      <c r="GNE95" s="133"/>
      <c r="GNF95" s="133"/>
      <c r="GNG95" s="133"/>
      <c r="GNH95" s="133"/>
      <c r="GNI95" s="133"/>
      <c r="GNJ95" s="133"/>
      <c r="GNK95" s="133"/>
      <c r="GNL95" s="133"/>
      <c r="GNM95" s="133"/>
      <c r="GNN95" s="133"/>
      <c r="GNO95" s="133"/>
      <c r="GNP95" s="133"/>
      <c r="GNQ95" s="133"/>
      <c r="GNR95" s="133"/>
      <c r="GNS95" s="133"/>
      <c r="GNT95" s="133"/>
      <c r="GNU95" s="133"/>
      <c r="GNV95" s="133"/>
      <c r="GNW95" s="133"/>
      <c r="GNX95" s="133"/>
      <c r="GNY95" s="133"/>
      <c r="GNZ95" s="133"/>
      <c r="GOA95" s="133"/>
      <c r="GOB95" s="133"/>
      <c r="GOC95" s="133"/>
      <c r="GOD95" s="133"/>
      <c r="GOE95" s="133"/>
      <c r="GOF95" s="133"/>
      <c r="GOG95" s="133"/>
      <c r="GOH95" s="133"/>
      <c r="GOI95" s="133"/>
      <c r="GOJ95" s="133"/>
      <c r="GOK95" s="133"/>
      <c r="GOL95" s="133"/>
      <c r="GOM95" s="133"/>
      <c r="GON95" s="133"/>
      <c r="GOO95" s="133"/>
      <c r="GOP95" s="133"/>
      <c r="GOQ95" s="133"/>
      <c r="GOR95" s="133"/>
      <c r="GOS95" s="133"/>
      <c r="GOT95" s="133"/>
      <c r="GOU95" s="133"/>
      <c r="GOV95" s="133"/>
      <c r="GOW95" s="133"/>
      <c r="GOX95" s="133"/>
      <c r="GOY95" s="133"/>
      <c r="GOZ95" s="133"/>
      <c r="GPA95" s="133"/>
      <c r="GPB95" s="133"/>
      <c r="GPC95" s="133"/>
      <c r="GPD95" s="133"/>
      <c r="GPE95" s="133"/>
      <c r="GPF95" s="133"/>
      <c r="GPG95" s="133"/>
      <c r="GPH95" s="133"/>
      <c r="GPI95" s="133"/>
      <c r="GPJ95" s="133"/>
      <c r="GPK95" s="133"/>
      <c r="GPL95" s="133"/>
      <c r="GPM95" s="133"/>
      <c r="GPN95" s="133"/>
      <c r="GPO95" s="133"/>
      <c r="GPP95" s="133"/>
      <c r="GPQ95" s="133"/>
      <c r="GPR95" s="133"/>
      <c r="GPS95" s="133"/>
      <c r="GPT95" s="133"/>
      <c r="GPU95" s="133"/>
      <c r="GPV95" s="133"/>
      <c r="GPW95" s="133"/>
      <c r="GPX95" s="133"/>
      <c r="GPY95" s="133"/>
      <c r="GPZ95" s="133"/>
      <c r="GQA95" s="133"/>
      <c r="GQB95" s="133"/>
      <c r="GQC95" s="133"/>
      <c r="GQD95" s="133"/>
      <c r="GQE95" s="133"/>
      <c r="GQF95" s="133"/>
      <c r="GQG95" s="133"/>
      <c r="GQH95" s="133"/>
      <c r="GQI95" s="133"/>
      <c r="GQJ95" s="133"/>
      <c r="GQK95" s="133"/>
      <c r="GQL95" s="133"/>
      <c r="GQM95" s="133"/>
      <c r="GQN95" s="133"/>
      <c r="GQO95" s="133"/>
      <c r="GQP95" s="133"/>
      <c r="GQQ95" s="133"/>
      <c r="GQR95" s="133"/>
      <c r="GQS95" s="133"/>
      <c r="GQT95" s="133"/>
      <c r="GQU95" s="133"/>
      <c r="GQV95" s="133"/>
      <c r="GQW95" s="133"/>
      <c r="GQX95" s="133"/>
      <c r="GQY95" s="133"/>
      <c r="GQZ95" s="133"/>
      <c r="GRA95" s="133"/>
      <c r="GRB95" s="133"/>
      <c r="GRC95" s="133"/>
      <c r="GRD95" s="133"/>
      <c r="GRE95" s="133"/>
      <c r="GRF95" s="133"/>
      <c r="GRG95" s="133"/>
      <c r="GRH95" s="133"/>
      <c r="GRI95" s="133"/>
      <c r="GRJ95" s="133"/>
      <c r="GRK95" s="133"/>
      <c r="GRL95" s="133"/>
      <c r="GRM95" s="133"/>
      <c r="GRN95" s="133"/>
      <c r="GRO95" s="133"/>
      <c r="GRP95" s="133"/>
      <c r="GRQ95" s="133"/>
      <c r="GRR95" s="133"/>
      <c r="GRS95" s="133"/>
      <c r="GRT95" s="133"/>
      <c r="GRU95" s="133"/>
      <c r="GRV95" s="133"/>
      <c r="GRW95" s="133"/>
      <c r="GRX95" s="133"/>
      <c r="GRY95" s="133"/>
      <c r="GRZ95" s="133"/>
      <c r="GSA95" s="133"/>
      <c r="GSB95" s="133"/>
      <c r="GSC95" s="133"/>
      <c r="GSD95" s="133"/>
      <c r="GSE95" s="133"/>
      <c r="GSF95" s="133"/>
      <c r="GSG95" s="133"/>
      <c r="GSH95" s="133"/>
      <c r="GSI95" s="133"/>
      <c r="GSJ95" s="133"/>
      <c r="GSK95" s="133"/>
      <c r="GSL95" s="133"/>
      <c r="GSM95" s="133"/>
      <c r="GSN95" s="133"/>
      <c r="GSO95" s="133"/>
      <c r="GSP95" s="133"/>
      <c r="GSQ95" s="133"/>
      <c r="GSR95" s="133"/>
      <c r="GSS95" s="133"/>
      <c r="GST95" s="133"/>
      <c r="GSU95" s="133"/>
      <c r="GSV95" s="133"/>
      <c r="GSW95" s="133"/>
      <c r="GSX95" s="133"/>
      <c r="GSY95" s="133"/>
      <c r="GSZ95" s="133"/>
      <c r="GTA95" s="133"/>
      <c r="GTB95" s="133"/>
      <c r="GTC95" s="133"/>
      <c r="GTD95" s="133"/>
      <c r="GTE95" s="133"/>
      <c r="GTF95" s="133"/>
      <c r="GTG95" s="133"/>
      <c r="GTH95" s="133"/>
      <c r="GTI95" s="133"/>
      <c r="GTJ95" s="133"/>
      <c r="GTK95" s="133"/>
      <c r="GTL95" s="133"/>
      <c r="GTM95" s="133"/>
      <c r="GTN95" s="133"/>
      <c r="GTO95" s="133"/>
      <c r="GTP95" s="133"/>
      <c r="GTQ95" s="133"/>
      <c r="GTR95" s="133"/>
      <c r="GTS95" s="133"/>
      <c r="GTT95" s="133"/>
      <c r="GTU95" s="133"/>
      <c r="GTV95" s="133"/>
      <c r="GTW95" s="133"/>
      <c r="GTX95" s="133"/>
      <c r="GTY95" s="133"/>
      <c r="GTZ95" s="133"/>
      <c r="GUA95" s="133"/>
      <c r="GUB95" s="133"/>
      <c r="GUC95" s="133"/>
      <c r="GUD95" s="133"/>
      <c r="GUE95" s="133"/>
      <c r="GUF95" s="133"/>
      <c r="GUG95" s="133"/>
      <c r="GUH95" s="133"/>
      <c r="GUI95" s="133"/>
      <c r="GUJ95" s="133"/>
      <c r="GUK95" s="133"/>
      <c r="GUL95" s="133"/>
      <c r="GUM95" s="133"/>
      <c r="GUN95" s="133"/>
      <c r="GUO95" s="133"/>
      <c r="GUP95" s="133"/>
      <c r="GUQ95" s="133"/>
      <c r="GUR95" s="133"/>
      <c r="GUS95" s="133"/>
      <c r="GUT95" s="133"/>
      <c r="GUU95" s="133"/>
      <c r="GUV95" s="133"/>
      <c r="GUW95" s="133"/>
      <c r="GUX95" s="133"/>
      <c r="GUY95" s="133"/>
      <c r="GUZ95" s="133"/>
      <c r="GVA95" s="133"/>
      <c r="GVB95" s="133"/>
      <c r="GVC95" s="133"/>
      <c r="GVD95" s="133"/>
      <c r="GVE95" s="133"/>
      <c r="GVF95" s="133"/>
      <c r="GVG95" s="133"/>
      <c r="GVH95" s="133"/>
      <c r="GVI95" s="133"/>
      <c r="GVJ95" s="133"/>
      <c r="GVK95" s="133"/>
      <c r="GVL95" s="133"/>
      <c r="GVM95" s="133"/>
      <c r="GVN95" s="133"/>
      <c r="GVO95" s="133"/>
      <c r="GVP95" s="133"/>
      <c r="GVQ95" s="133"/>
      <c r="GVR95" s="133"/>
      <c r="GVS95" s="133"/>
      <c r="GVT95" s="133"/>
      <c r="GVU95" s="133"/>
      <c r="GVV95" s="133"/>
      <c r="GVW95" s="133"/>
      <c r="GVX95" s="133"/>
      <c r="GVY95" s="133"/>
      <c r="GVZ95" s="133"/>
      <c r="GWA95" s="133"/>
      <c r="GWB95" s="133"/>
      <c r="GWC95" s="133"/>
      <c r="GWD95" s="133"/>
      <c r="GWE95" s="133"/>
      <c r="GWF95" s="133"/>
      <c r="GWG95" s="133"/>
      <c r="GWH95" s="133"/>
      <c r="GWI95" s="133"/>
      <c r="GWJ95" s="133"/>
      <c r="GWK95" s="133"/>
      <c r="GWL95" s="133"/>
      <c r="GWM95" s="133"/>
      <c r="GWN95" s="133"/>
      <c r="GWO95" s="133"/>
      <c r="GWP95" s="133"/>
      <c r="GWQ95" s="133"/>
      <c r="GWR95" s="133"/>
      <c r="GWS95" s="133"/>
      <c r="GWT95" s="133"/>
      <c r="GWU95" s="133"/>
      <c r="GWV95" s="133"/>
      <c r="GWW95" s="133"/>
      <c r="GWX95" s="133"/>
      <c r="GWY95" s="133"/>
      <c r="GWZ95" s="133"/>
      <c r="GXA95" s="133"/>
      <c r="GXB95" s="133"/>
      <c r="GXC95" s="133"/>
      <c r="GXD95" s="133"/>
      <c r="GXE95" s="133"/>
      <c r="GXF95" s="133"/>
      <c r="GXG95" s="133"/>
      <c r="GXH95" s="133"/>
      <c r="GXI95" s="133"/>
      <c r="GXJ95" s="133"/>
      <c r="GXK95" s="133"/>
      <c r="GXL95" s="133"/>
      <c r="GXM95" s="133"/>
      <c r="GXN95" s="133"/>
      <c r="GXO95" s="133"/>
      <c r="GXP95" s="133"/>
      <c r="GXQ95" s="133"/>
      <c r="GXR95" s="133"/>
      <c r="GXS95" s="133"/>
      <c r="GXT95" s="133"/>
      <c r="GXU95" s="133"/>
      <c r="GXV95" s="133"/>
      <c r="GXW95" s="133"/>
      <c r="GXX95" s="133"/>
      <c r="GXY95" s="133"/>
      <c r="GXZ95" s="133"/>
      <c r="GYA95" s="133"/>
      <c r="GYB95" s="133"/>
      <c r="GYC95" s="133"/>
      <c r="GYD95" s="133"/>
      <c r="GYE95" s="133"/>
      <c r="GYF95" s="133"/>
      <c r="GYG95" s="133"/>
      <c r="GYH95" s="133"/>
      <c r="GYI95" s="133"/>
      <c r="GYJ95" s="133"/>
      <c r="GYK95" s="133"/>
      <c r="GYL95" s="133"/>
      <c r="GYM95" s="133"/>
      <c r="GYN95" s="133"/>
      <c r="GYO95" s="133"/>
      <c r="GYP95" s="133"/>
      <c r="GYQ95" s="133"/>
      <c r="GYR95" s="133"/>
      <c r="GYS95" s="133"/>
      <c r="GYT95" s="133"/>
      <c r="GYU95" s="133"/>
      <c r="GYV95" s="133"/>
      <c r="GYW95" s="133"/>
      <c r="GYX95" s="133"/>
      <c r="GYY95" s="133"/>
      <c r="GYZ95" s="133"/>
      <c r="GZA95" s="133"/>
      <c r="GZB95" s="133"/>
      <c r="GZC95" s="133"/>
      <c r="GZD95" s="133"/>
      <c r="GZE95" s="133"/>
      <c r="GZF95" s="133"/>
      <c r="GZG95" s="133"/>
      <c r="GZH95" s="133"/>
      <c r="GZI95" s="133"/>
      <c r="GZJ95" s="133"/>
      <c r="GZK95" s="133"/>
      <c r="GZL95" s="133"/>
      <c r="GZM95" s="133"/>
      <c r="GZN95" s="133"/>
      <c r="GZO95" s="133"/>
      <c r="GZP95" s="133"/>
      <c r="GZQ95" s="133"/>
      <c r="GZR95" s="133"/>
      <c r="GZS95" s="133"/>
      <c r="GZT95" s="133"/>
      <c r="GZU95" s="133"/>
      <c r="GZV95" s="133"/>
      <c r="GZW95" s="133"/>
      <c r="GZX95" s="133"/>
      <c r="GZY95" s="133"/>
      <c r="GZZ95" s="133"/>
      <c r="HAA95" s="133"/>
      <c r="HAB95" s="133"/>
      <c r="HAC95" s="133"/>
      <c r="HAD95" s="133"/>
      <c r="HAE95" s="133"/>
      <c r="HAF95" s="133"/>
      <c r="HAG95" s="133"/>
      <c r="HAH95" s="133"/>
      <c r="HAI95" s="133"/>
      <c r="HAJ95" s="133"/>
      <c r="HAK95" s="133"/>
      <c r="HAL95" s="133"/>
      <c r="HAM95" s="133"/>
      <c r="HAN95" s="133"/>
      <c r="HAO95" s="133"/>
      <c r="HAP95" s="133"/>
      <c r="HAQ95" s="133"/>
      <c r="HAR95" s="133"/>
      <c r="HAS95" s="133"/>
      <c r="HAT95" s="133"/>
      <c r="HAU95" s="133"/>
      <c r="HAV95" s="133"/>
      <c r="HAW95" s="133"/>
      <c r="HAX95" s="133"/>
      <c r="HAY95" s="133"/>
      <c r="HAZ95" s="133"/>
      <c r="HBA95" s="133"/>
      <c r="HBB95" s="133"/>
      <c r="HBC95" s="133"/>
      <c r="HBD95" s="133"/>
      <c r="HBE95" s="133"/>
      <c r="HBF95" s="133"/>
      <c r="HBG95" s="133"/>
      <c r="HBH95" s="133"/>
      <c r="HBI95" s="133"/>
      <c r="HBJ95" s="133"/>
      <c r="HBK95" s="133"/>
      <c r="HBL95" s="133"/>
      <c r="HBM95" s="133"/>
      <c r="HBN95" s="133"/>
      <c r="HBO95" s="133"/>
      <c r="HBP95" s="133"/>
      <c r="HBQ95" s="133"/>
      <c r="HBR95" s="133"/>
      <c r="HBS95" s="133"/>
      <c r="HBT95" s="133"/>
      <c r="HBU95" s="133"/>
      <c r="HBV95" s="133"/>
      <c r="HBW95" s="133"/>
      <c r="HBX95" s="133"/>
      <c r="HBY95" s="133"/>
      <c r="HBZ95" s="133"/>
      <c r="HCA95" s="133"/>
      <c r="HCB95" s="133"/>
      <c r="HCC95" s="133"/>
      <c r="HCD95" s="133"/>
      <c r="HCE95" s="133"/>
      <c r="HCF95" s="133"/>
      <c r="HCG95" s="133"/>
      <c r="HCH95" s="133"/>
      <c r="HCI95" s="133"/>
      <c r="HCJ95" s="133"/>
      <c r="HCK95" s="133"/>
      <c r="HCL95" s="133"/>
      <c r="HCM95" s="133"/>
      <c r="HCN95" s="133"/>
      <c r="HCO95" s="133"/>
      <c r="HCP95" s="133"/>
      <c r="HCQ95" s="133"/>
      <c r="HCR95" s="133"/>
      <c r="HCS95" s="133"/>
      <c r="HCT95" s="133"/>
      <c r="HCU95" s="133"/>
      <c r="HCV95" s="133"/>
      <c r="HCW95" s="133"/>
      <c r="HCX95" s="133"/>
      <c r="HCY95" s="133"/>
      <c r="HCZ95" s="133"/>
      <c r="HDA95" s="133"/>
      <c r="HDB95" s="133"/>
      <c r="HDC95" s="133"/>
      <c r="HDD95" s="133"/>
      <c r="HDE95" s="133"/>
      <c r="HDF95" s="133"/>
      <c r="HDG95" s="133"/>
      <c r="HDH95" s="133"/>
      <c r="HDI95" s="133"/>
      <c r="HDJ95" s="133"/>
      <c r="HDK95" s="133"/>
      <c r="HDL95" s="133"/>
      <c r="HDM95" s="133"/>
      <c r="HDN95" s="133"/>
      <c r="HDO95" s="133"/>
      <c r="HDP95" s="133"/>
      <c r="HDQ95" s="133"/>
      <c r="HDR95" s="133"/>
      <c r="HDS95" s="133"/>
      <c r="HDT95" s="133"/>
      <c r="HDU95" s="133"/>
      <c r="HDV95" s="133"/>
      <c r="HDW95" s="133"/>
      <c r="HDX95" s="133"/>
      <c r="HDY95" s="133"/>
      <c r="HDZ95" s="133"/>
      <c r="HEA95" s="133"/>
      <c r="HEB95" s="133"/>
      <c r="HEC95" s="133"/>
      <c r="HED95" s="133"/>
      <c r="HEE95" s="133"/>
      <c r="HEF95" s="133"/>
      <c r="HEG95" s="133"/>
      <c r="HEH95" s="133"/>
      <c r="HEI95" s="133"/>
      <c r="HEJ95" s="133"/>
      <c r="HEK95" s="133"/>
      <c r="HEL95" s="133"/>
      <c r="HEM95" s="133"/>
      <c r="HEN95" s="133"/>
      <c r="HEO95" s="133"/>
      <c r="HEP95" s="133"/>
      <c r="HEQ95" s="133"/>
      <c r="HER95" s="133"/>
      <c r="HES95" s="133"/>
      <c r="HET95" s="133"/>
      <c r="HEU95" s="133"/>
      <c r="HEV95" s="133"/>
      <c r="HEW95" s="133"/>
      <c r="HEX95" s="133"/>
      <c r="HEY95" s="133"/>
      <c r="HEZ95" s="133"/>
      <c r="HFA95" s="133"/>
      <c r="HFB95" s="133"/>
      <c r="HFC95" s="133"/>
      <c r="HFD95" s="133"/>
      <c r="HFE95" s="133"/>
      <c r="HFF95" s="133"/>
      <c r="HFG95" s="133"/>
      <c r="HFH95" s="133"/>
      <c r="HFI95" s="133"/>
      <c r="HFJ95" s="133"/>
      <c r="HFK95" s="133"/>
      <c r="HFL95" s="133"/>
      <c r="HFM95" s="133"/>
      <c r="HFN95" s="133"/>
      <c r="HFO95" s="133"/>
      <c r="HFP95" s="133"/>
      <c r="HFQ95" s="133"/>
      <c r="HFR95" s="133"/>
      <c r="HFS95" s="133"/>
      <c r="HFT95" s="133"/>
      <c r="HFU95" s="133"/>
      <c r="HFV95" s="133"/>
      <c r="HFW95" s="133"/>
      <c r="HFX95" s="133"/>
      <c r="HFY95" s="133"/>
      <c r="HFZ95" s="133"/>
      <c r="HGA95" s="133"/>
      <c r="HGB95" s="133"/>
      <c r="HGC95" s="133"/>
      <c r="HGD95" s="133"/>
      <c r="HGE95" s="133"/>
      <c r="HGF95" s="133"/>
      <c r="HGG95" s="133"/>
      <c r="HGH95" s="133"/>
      <c r="HGI95" s="133"/>
      <c r="HGJ95" s="133"/>
      <c r="HGK95" s="133"/>
      <c r="HGL95" s="133"/>
      <c r="HGM95" s="133"/>
      <c r="HGN95" s="133"/>
      <c r="HGO95" s="133"/>
      <c r="HGP95" s="133"/>
      <c r="HGQ95" s="133"/>
      <c r="HGR95" s="133"/>
      <c r="HGS95" s="133"/>
      <c r="HGT95" s="133"/>
      <c r="HGU95" s="133"/>
      <c r="HGV95" s="133"/>
      <c r="HGW95" s="133"/>
      <c r="HGX95" s="133"/>
      <c r="HGY95" s="133"/>
      <c r="HGZ95" s="133"/>
      <c r="HHA95" s="133"/>
      <c r="HHB95" s="133"/>
      <c r="HHC95" s="133"/>
      <c r="HHD95" s="133"/>
      <c r="HHE95" s="133"/>
      <c r="HHF95" s="133"/>
      <c r="HHG95" s="133"/>
      <c r="HHH95" s="133"/>
      <c r="HHI95" s="133"/>
      <c r="HHJ95" s="133"/>
      <c r="HHK95" s="133"/>
      <c r="HHL95" s="133"/>
      <c r="HHM95" s="133"/>
      <c r="HHN95" s="133"/>
      <c r="HHO95" s="133"/>
      <c r="HHP95" s="133"/>
      <c r="HHQ95" s="133"/>
      <c r="HHR95" s="133"/>
      <c r="HHS95" s="133"/>
      <c r="HHT95" s="133"/>
      <c r="HHU95" s="133"/>
      <c r="HHV95" s="133"/>
      <c r="HHW95" s="133"/>
      <c r="HHX95" s="133"/>
      <c r="HHY95" s="133"/>
      <c r="HHZ95" s="133"/>
      <c r="HIA95" s="133"/>
      <c r="HIB95" s="133"/>
      <c r="HIC95" s="133"/>
      <c r="HID95" s="133"/>
      <c r="HIE95" s="133"/>
      <c r="HIF95" s="133"/>
      <c r="HIG95" s="133"/>
      <c r="HIH95" s="133"/>
      <c r="HII95" s="133"/>
      <c r="HIJ95" s="133"/>
      <c r="HIK95" s="133"/>
      <c r="HIL95" s="133"/>
      <c r="HIM95" s="133"/>
      <c r="HIN95" s="133"/>
      <c r="HIO95" s="133"/>
      <c r="HIP95" s="133"/>
      <c r="HIQ95" s="133"/>
      <c r="HIR95" s="133"/>
      <c r="HIS95" s="133"/>
      <c r="HIT95" s="133"/>
      <c r="HIU95" s="133"/>
      <c r="HIV95" s="133"/>
      <c r="HIW95" s="133"/>
      <c r="HIX95" s="133"/>
      <c r="HIY95" s="133"/>
      <c r="HIZ95" s="133"/>
      <c r="HJA95" s="133"/>
      <c r="HJB95" s="133"/>
      <c r="HJC95" s="133"/>
      <c r="HJD95" s="133"/>
      <c r="HJE95" s="133"/>
      <c r="HJF95" s="133"/>
      <c r="HJG95" s="133"/>
      <c r="HJH95" s="133"/>
      <c r="HJI95" s="133"/>
      <c r="HJJ95" s="133"/>
      <c r="HJK95" s="133"/>
      <c r="HJL95" s="133"/>
      <c r="HJM95" s="133"/>
      <c r="HJN95" s="133"/>
      <c r="HJO95" s="133"/>
      <c r="HJP95" s="133"/>
      <c r="HJQ95" s="133"/>
      <c r="HJR95" s="133"/>
      <c r="HJS95" s="133"/>
      <c r="HJT95" s="133"/>
      <c r="HJU95" s="133"/>
      <c r="HJV95" s="133"/>
      <c r="HJW95" s="133"/>
      <c r="HJX95" s="133"/>
      <c r="HJY95" s="133"/>
      <c r="HJZ95" s="133"/>
      <c r="HKA95" s="133"/>
      <c r="HKB95" s="133"/>
      <c r="HKC95" s="133"/>
      <c r="HKD95" s="133"/>
      <c r="HKE95" s="133"/>
      <c r="HKF95" s="133"/>
      <c r="HKG95" s="133"/>
      <c r="HKH95" s="133"/>
      <c r="HKI95" s="133"/>
      <c r="HKJ95" s="133"/>
      <c r="HKK95" s="133"/>
      <c r="HKL95" s="133"/>
      <c r="HKM95" s="133"/>
      <c r="HKN95" s="133"/>
      <c r="HKO95" s="133"/>
      <c r="HKP95" s="133"/>
      <c r="HKQ95" s="133"/>
      <c r="HKR95" s="133"/>
      <c r="HKS95" s="133"/>
      <c r="HKT95" s="133"/>
      <c r="HKU95" s="133"/>
      <c r="HKV95" s="133"/>
      <c r="HKW95" s="133"/>
      <c r="HKX95" s="133"/>
      <c r="HKY95" s="133"/>
      <c r="HKZ95" s="133"/>
      <c r="HLA95" s="133"/>
      <c r="HLB95" s="133"/>
      <c r="HLC95" s="133"/>
      <c r="HLD95" s="133"/>
      <c r="HLE95" s="133"/>
      <c r="HLF95" s="133"/>
      <c r="HLG95" s="133"/>
      <c r="HLH95" s="133"/>
      <c r="HLI95" s="133"/>
      <c r="HLJ95" s="133"/>
      <c r="HLK95" s="133"/>
      <c r="HLL95" s="133"/>
      <c r="HLM95" s="133"/>
      <c r="HLN95" s="133"/>
      <c r="HLO95" s="133"/>
      <c r="HLP95" s="133"/>
      <c r="HLQ95" s="133"/>
      <c r="HLR95" s="133"/>
      <c r="HLS95" s="133"/>
      <c r="HLT95" s="133"/>
      <c r="HLU95" s="133"/>
      <c r="HLV95" s="133"/>
      <c r="HLW95" s="133"/>
      <c r="HLX95" s="133"/>
      <c r="HLY95" s="133"/>
      <c r="HLZ95" s="133"/>
      <c r="HMA95" s="133"/>
      <c r="HMB95" s="133"/>
      <c r="HMC95" s="133"/>
      <c r="HMD95" s="133"/>
      <c r="HME95" s="133"/>
      <c r="HMF95" s="133"/>
      <c r="HMG95" s="133"/>
      <c r="HMH95" s="133"/>
      <c r="HMI95" s="133"/>
      <c r="HMJ95" s="133"/>
      <c r="HMK95" s="133"/>
      <c r="HML95" s="133"/>
      <c r="HMM95" s="133"/>
      <c r="HMN95" s="133"/>
      <c r="HMO95" s="133"/>
      <c r="HMP95" s="133"/>
      <c r="HMQ95" s="133"/>
      <c r="HMR95" s="133"/>
      <c r="HMS95" s="133"/>
      <c r="HMT95" s="133"/>
      <c r="HMU95" s="133"/>
      <c r="HMV95" s="133"/>
      <c r="HMW95" s="133"/>
      <c r="HMX95" s="133"/>
      <c r="HMY95" s="133"/>
      <c r="HMZ95" s="133"/>
      <c r="HNA95" s="133"/>
      <c r="HNB95" s="133"/>
      <c r="HNC95" s="133"/>
      <c r="HND95" s="133"/>
      <c r="HNE95" s="133"/>
      <c r="HNF95" s="133"/>
      <c r="HNG95" s="133"/>
      <c r="HNH95" s="133"/>
      <c r="HNI95" s="133"/>
      <c r="HNJ95" s="133"/>
      <c r="HNK95" s="133"/>
      <c r="HNL95" s="133"/>
      <c r="HNM95" s="133"/>
      <c r="HNN95" s="133"/>
      <c r="HNO95" s="133"/>
      <c r="HNP95" s="133"/>
      <c r="HNQ95" s="133"/>
      <c r="HNR95" s="133"/>
      <c r="HNS95" s="133"/>
      <c r="HNT95" s="133"/>
      <c r="HNU95" s="133"/>
      <c r="HNV95" s="133"/>
      <c r="HNW95" s="133"/>
      <c r="HNX95" s="133"/>
      <c r="HNY95" s="133"/>
      <c r="HNZ95" s="133"/>
      <c r="HOA95" s="133"/>
      <c r="HOB95" s="133"/>
      <c r="HOC95" s="133"/>
      <c r="HOD95" s="133"/>
      <c r="HOE95" s="133"/>
      <c r="HOF95" s="133"/>
      <c r="HOG95" s="133"/>
      <c r="HOH95" s="133"/>
      <c r="HOI95" s="133"/>
      <c r="HOJ95" s="133"/>
      <c r="HOK95" s="133"/>
      <c r="HOL95" s="133"/>
      <c r="HOM95" s="133"/>
      <c r="HON95" s="133"/>
      <c r="HOO95" s="133"/>
      <c r="HOP95" s="133"/>
      <c r="HOQ95" s="133"/>
      <c r="HOR95" s="133"/>
      <c r="HOS95" s="133"/>
      <c r="HOT95" s="133"/>
      <c r="HOU95" s="133"/>
      <c r="HOV95" s="133"/>
      <c r="HOW95" s="133"/>
      <c r="HOX95" s="133"/>
      <c r="HOY95" s="133"/>
      <c r="HOZ95" s="133"/>
      <c r="HPA95" s="133"/>
      <c r="HPB95" s="133"/>
      <c r="HPC95" s="133"/>
      <c r="HPD95" s="133"/>
      <c r="HPE95" s="133"/>
      <c r="HPF95" s="133"/>
      <c r="HPG95" s="133"/>
      <c r="HPH95" s="133"/>
      <c r="HPI95" s="133"/>
      <c r="HPJ95" s="133"/>
      <c r="HPK95" s="133"/>
      <c r="HPL95" s="133"/>
      <c r="HPM95" s="133"/>
      <c r="HPN95" s="133"/>
      <c r="HPO95" s="133"/>
      <c r="HPP95" s="133"/>
      <c r="HPQ95" s="133"/>
      <c r="HPR95" s="133"/>
      <c r="HPS95" s="133"/>
      <c r="HPT95" s="133"/>
      <c r="HPU95" s="133"/>
      <c r="HPV95" s="133"/>
      <c r="HPW95" s="133"/>
      <c r="HPX95" s="133"/>
      <c r="HPY95" s="133"/>
      <c r="HPZ95" s="133"/>
      <c r="HQA95" s="133"/>
      <c r="HQB95" s="133"/>
      <c r="HQC95" s="133"/>
      <c r="HQD95" s="133"/>
      <c r="HQE95" s="133"/>
      <c r="HQF95" s="133"/>
      <c r="HQG95" s="133"/>
      <c r="HQH95" s="133"/>
      <c r="HQI95" s="133"/>
      <c r="HQJ95" s="133"/>
      <c r="HQK95" s="133"/>
      <c r="HQL95" s="133"/>
      <c r="HQM95" s="133"/>
      <c r="HQN95" s="133"/>
      <c r="HQO95" s="133"/>
      <c r="HQP95" s="133"/>
      <c r="HQQ95" s="133"/>
      <c r="HQR95" s="133"/>
      <c r="HQS95" s="133"/>
      <c r="HQT95" s="133"/>
      <c r="HQU95" s="133"/>
      <c r="HQV95" s="133"/>
      <c r="HQW95" s="133"/>
      <c r="HQX95" s="133"/>
      <c r="HQY95" s="133"/>
      <c r="HQZ95" s="133"/>
      <c r="HRA95" s="133"/>
      <c r="HRB95" s="133"/>
      <c r="HRC95" s="133"/>
      <c r="HRD95" s="133"/>
      <c r="HRE95" s="133"/>
      <c r="HRF95" s="133"/>
      <c r="HRG95" s="133"/>
      <c r="HRH95" s="133"/>
      <c r="HRI95" s="133"/>
      <c r="HRJ95" s="133"/>
      <c r="HRK95" s="133"/>
      <c r="HRL95" s="133"/>
      <c r="HRM95" s="133"/>
      <c r="HRN95" s="133"/>
      <c r="HRO95" s="133"/>
      <c r="HRP95" s="133"/>
      <c r="HRQ95" s="133"/>
      <c r="HRR95" s="133"/>
      <c r="HRS95" s="133"/>
      <c r="HRT95" s="133"/>
      <c r="HRU95" s="133"/>
      <c r="HRV95" s="133"/>
      <c r="HRW95" s="133"/>
      <c r="HRX95" s="133"/>
      <c r="HRY95" s="133"/>
      <c r="HRZ95" s="133"/>
      <c r="HSA95" s="133"/>
      <c r="HSB95" s="133"/>
      <c r="HSC95" s="133"/>
      <c r="HSD95" s="133"/>
      <c r="HSE95" s="133"/>
      <c r="HSF95" s="133"/>
      <c r="HSG95" s="133"/>
      <c r="HSH95" s="133"/>
      <c r="HSI95" s="133"/>
      <c r="HSJ95" s="133"/>
      <c r="HSK95" s="133"/>
      <c r="HSL95" s="133"/>
      <c r="HSM95" s="133"/>
      <c r="HSN95" s="133"/>
      <c r="HSO95" s="133"/>
      <c r="HSP95" s="133"/>
      <c r="HSQ95" s="133"/>
      <c r="HSR95" s="133"/>
      <c r="HSS95" s="133"/>
      <c r="HST95" s="133"/>
      <c r="HSU95" s="133"/>
      <c r="HSV95" s="133"/>
      <c r="HSW95" s="133"/>
      <c r="HSX95" s="133"/>
      <c r="HSY95" s="133"/>
      <c r="HSZ95" s="133"/>
      <c r="HTA95" s="133"/>
      <c r="HTB95" s="133"/>
      <c r="HTC95" s="133"/>
      <c r="HTD95" s="133"/>
      <c r="HTE95" s="133"/>
      <c r="HTF95" s="133"/>
      <c r="HTG95" s="133"/>
      <c r="HTH95" s="133"/>
      <c r="HTI95" s="133"/>
      <c r="HTJ95" s="133"/>
      <c r="HTK95" s="133"/>
      <c r="HTL95" s="133"/>
      <c r="HTM95" s="133"/>
      <c r="HTN95" s="133"/>
      <c r="HTO95" s="133"/>
      <c r="HTP95" s="133"/>
      <c r="HTQ95" s="133"/>
      <c r="HTR95" s="133"/>
      <c r="HTS95" s="133"/>
      <c r="HTT95" s="133"/>
      <c r="HTU95" s="133"/>
      <c r="HTV95" s="133"/>
      <c r="HTW95" s="133"/>
      <c r="HTX95" s="133"/>
      <c r="HTY95" s="133"/>
      <c r="HTZ95" s="133"/>
      <c r="HUA95" s="133"/>
      <c r="HUB95" s="133"/>
      <c r="HUC95" s="133"/>
      <c r="HUD95" s="133"/>
      <c r="HUE95" s="133"/>
      <c r="HUF95" s="133"/>
      <c r="HUG95" s="133"/>
      <c r="HUH95" s="133"/>
      <c r="HUI95" s="133"/>
      <c r="HUJ95" s="133"/>
      <c r="HUK95" s="133"/>
      <c r="HUL95" s="133"/>
      <c r="HUM95" s="133"/>
      <c r="HUN95" s="133"/>
      <c r="HUO95" s="133"/>
      <c r="HUP95" s="133"/>
      <c r="HUQ95" s="133"/>
      <c r="HUR95" s="133"/>
      <c r="HUS95" s="133"/>
      <c r="HUT95" s="133"/>
      <c r="HUU95" s="133"/>
      <c r="HUV95" s="133"/>
      <c r="HUW95" s="133"/>
      <c r="HUX95" s="133"/>
      <c r="HUY95" s="133"/>
      <c r="HUZ95" s="133"/>
      <c r="HVA95" s="133"/>
      <c r="HVB95" s="133"/>
      <c r="HVC95" s="133"/>
      <c r="HVD95" s="133"/>
      <c r="HVE95" s="133"/>
      <c r="HVF95" s="133"/>
      <c r="HVG95" s="133"/>
      <c r="HVH95" s="133"/>
      <c r="HVI95" s="133"/>
      <c r="HVJ95" s="133"/>
      <c r="HVK95" s="133"/>
      <c r="HVL95" s="133"/>
      <c r="HVM95" s="133"/>
      <c r="HVN95" s="133"/>
      <c r="HVO95" s="133"/>
      <c r="HVP95" s="133"/>
      <c r="HVQ95" s="133"/>
      <c r="HVR95" s="133"/>
      <c r="HVS95" s="133"/>
      <c r="HVT95" s="133"/>
      <c r="HVU95" s="133"/>
      <c r="HVV95" s="133"/>
      <c r="HVW95" s="133"/>
      <c r="HVX95" s="133"/>
      <c r="HVY95" s="133"/>
      <c r="HVZ95" s="133"/>
      <c r="HWA95" s="133"/>
      <c r="HWB95" s="133"/>
      <c r="HWC95" s="133"/>
      <c r="HWD95" s="133"/>
      <c r="HWE95" s="133"/>
      <c r="HWF95" s="133"/>
      <c r="HWG95" s="133"/>
      <c r="HWH95" s="133"/>
      <c r="HWI95" s="133"/>
      <c r="HWJ95" s="133"/>
      <c r="HWK95" s="133"/>
      <c r="HWL95" s="133"/>
      <c r="HWM95" s="133"/>
      <c r="HWN95" s="133"/>
      <c r="HWO95" s="133"/>
      <c r="HWP95" s="133"/>
      <c r="HWQ95" s="133"/>
      <c r="HWR95" s="133"/>
      <c r="HWS95" s="133"/>
      <c r="HWT95" s="133"/>
      <c r="HWU95" s="133"/>
      <c r="HWV95" s="133"/>
      <c r="HWW95" s="133"/>
      <c r="HWX95" s="133"/>
      <c r="HWY95" s="133"/>
      <c r="HWZ95" s="133"/>
      <c r="HXA95" s="133"/>
      <c r="HXB95" s="133"/>
      <c r="HXC95" s="133"/>
      <c r="HXD95" s="133"/>
      <c r="HXE95" s="133"/>
      <c r="HXF95" s="133"/>
      <c r="HXG95" s="133"/>
      <c r="HXH95" s="133"/>
      <c r="HXI95" s="133"/>
      <c r="HXJ95" s="133"/>
      <c r="HXK95" s="133"/>
      <c r="HXL95" s="133"/>
      <c r="HXM95" s="133"/>
      <c r="HXN95" s="133"/>
      <c r="HXO95" s="133"/>
      <c r="HXP95" s="133"/>
      <c r="HXQ95" s="133"/>
      <c r="HXR95" s="133"/>
      <c r="HXS95" s="133"/>
      <c r="HXT95" s="133"/>
      <c r="HXU95" s="133"/>
      <c r="HXV95" s="133"/>
      <c r="HXW95" s="133"/>
      <c r="HXX95" s="133"/>
      <c r="HXY95" s="133"/>
      <c r="HXZ95" s="133"/>
      <c r="HYA95" s="133"/>
      <c r="HYB95" s="133"/>
      <c r="HYC95" s="133"/>
      <c r="HYD95" s="133"/>
      <c r="HYE95" s="133"/>
      <c r="HYF95" s="133"/>
      <c r="HYG95" s="133"/>
      <c r="HYH95" s="133"/>
      <c r="HYI95" s="133"/>
      <c r="HYJ95" s="133"/>
      <c r="HYK95" s="133"/>
      <c r="HYL95" s="133"/>
      <c r="HYM95" s="133"/>
      <c r="HYN95" s="133"/>
      <c r="HYO95" s="133"/>
      <c r="HYP95" s="133"/>
      <c r="HYQ95" s="133"/>
      <c r="HYR95" s="133"/>
      <c r="HYS95" s="133"/>
      <c r="HYT95" s="133"/>
      <c r="HYU95" s="133"/>
      <c r="HYV95" s="133"/>
      <c r="HYW95" s="133"/>
      <c r="HYX95" s="133"/>
      <c r="HYY95" s="133"/>
      <c r="HYZ95" s="133"/>
      <c r="HZA95" s="133"/>
      <c r="HZB95" s="133"/>
      <c r="HZC95" s="133"/>
      <c r="HZD95" s="133"/>
      <c r="HZE95" s="133"/>
      <c r="HZF95" s="133"/>
      <c r="HZG95" s="133"/>
      <c r="HZH95" s="133"/>
      <c r="HZI95" s="133"/>
      <c r="HZJ95" s="133"/>
      <c r="HZK95" s="133"/>
      <c r="HZL95" s="133"/>
      <c r="HZM95" s="133"/>
      <c r="HZN95" s="133"/>
      <c r="HZO95" s="133"/>
      <c r="HZP95" s="133"/>
      <c r="HZQ95" s="133"/>
      <c r="HZR95" s="133"/>
      <c r="HZS95" s="133"/>
      <c r="HZT95" s="133"/>
      <c r="HZU95" s="133"/>
      <c r="HZV95" s="133"/>
      <c r="HZW95" s="133"/>
      <c r="HZX95" s="133"/>
      <c r="HZY95" s="133"/>
      <c r="HZZ95" s="133"/>
      <c r="IAA95" s="133"/>
      <c r="IAB95" s="133"/>
      <c r="IAC95" s="133"/>
      <c r="IAD95" s="133"/>
      <c r="IAE95" s="133"/>
      <c r="IAF95" s="133"/>
      <c r="IAG95" s="133"/>
      <c r="IAH95" s="133"/>
      <c r="IAI95" s="133"/>
      <c r="IAJ95" s="133"/>
      <c r="IAK95" s="133"/>
      <c r="IAL95" s="133"/>
      <c r="IAM95" s="133"/>
      <c r="IAN95" s="133"/>
      <c r="IAO95" s="133"/>
      <c r="IAP95" s="133"/>
      <c r="IAQ95" s="133"/>
      <c r="IAR95" s="133"/>
      <c r="IAS95" s="133"/>
      <c r="IAT95" s="133"/>
      <c r="IAU95" s="133"/>
      <c r="IAV95" s="133"/>
      <c r="IAW95" s="133"/>
      <c r="IAX95" s="133"/>
      <c r="IAY95" s="133"/>
      <c r="IAZ95" s="133"/>
      <c r="IBA95" s="133"/>
      <c r="IBB95" s="133"/>
      <c r="IBC95" s="133"/>
      <c r="IBD95" s="133"/>
      <c r="IBE95" s="133"/>
      <c r="IBF95" s="133"/>
      <c r="IBG95" s="133"/>
      <c r="IBH95" s="133"/>
      <c r="IBI95" s="133"/>
      <c r="IBJ95" s="133"/>
      <c r="IBK95" s="133"/>
      <c r="IBL95" s="133"/>
      <c r="IBM95" s="133"/>
      <c r="IBN95" s="133"/>
      <c r="IBO95" s="133"/>
      <c r="IBP95" s="133"/>
      <c r="IBQ95" s="133"/>
      <c r="IBR95" s="133"/>
      <c r="IBS95" s="133"/>
      <c r="IBT95" s="133"/>
      <c r="IBU95" s="133"/>
      <c r="IBV95" s="133"/>
      <c r="IBW95" s="133"/>
      <c r="IBX95" s="133"/>
      <c r="IBY95" s="133"/>
      <c r="IBZ95" s="133"/>
      <c r="ICA95" s="133"/>
      <c r="ICB95" s="133"/>
      <c r="ICC95" s="133"/>
      <c r="ICD95" s="133"/>
      <c r="ICE95" s="133"/>
      <c r="ICF95" s="133"/>
      <c r="ICG95" s="133"/>
      <c r="ICH95" s="133"/>
      <c r="ICI95" s="133"/>
      <c r="ICJ95" s="133"/>
      <c r="ICK95" s="133"/>
      <c r="ICL95" s="133"/>
      <c r="ICM95" s="133"/>
      <c r="ICN95" s="133"/>
      <c r="ICO95" s="133"/>
      <c r="ICP95" s="133"/>
      <c r="ICQ95" s="133"/>
      <c r="ICR95" s="133"/>
      <c r="ICS95" s="133"/>
      <c r="ICT95" s="133"/>
      <c r="ICU95" s="133"/>
      <c r="ICV95" s="133"/>
      <c r="ICW95" s="133"/>
      <c r="ICX95" s="133"/>
      <c r="ICY95" s="133"/>
      <c r="ICZ95" s="133"/>
      <c r="IDA95" s="133"/>
      <c r="IDB95" s="133"/>
      <c r="IDC95" s="133"/>
      <c r="IDD95" s="133"/>
      <c r="IDE95" s="133"/>
      <c r="IDF95" s="133"/>
      <c r="IDG95" s="133"/>
      <c r="IDH95" s="133"/>
      <c r="IDI95" s="133"/>
      <c r="IDJ95" s="133"/>
      <c r="IDK95" s="133"/>
      <c r="IDL95" s="133"/>
      <c r="IDM95" s="133"/>
      <c r="IDN95" s="133"/>
      <c r="IDO95" s="133"/>
      <c r="IDP95" s="133"/>
      <c r="IDQ95" s="133"/>
      <c r="IDR95" s="133"/>
      <c r="IDS95" s="133"/>
      <c r="IDT95" s="133"/>
      <c r="IDU95" s="133"/>
      <c r="IDV95" s="133"/>
      <c r="IDW95" s="133"/>
      <c r="IDX95" s="133"/>
      <c r="IDY95" s="133"/>
      <c r="IDZ95" s="133"/>
      <c r="IEA95" s="133"/>
      <c r="IEB95" s="133"/>
      <c r="IEC95" s="133"/>
      <c r="IED95" s="133"/>
      <c r="IEE95" s="133"/>
      <c r="IEF95" s="133"/>
      <c r="IEG95" s="133"/>
      <c r="IEH95" s="133"/>
      <c r="IEI95" s="133"/>
      <c r="IEJ95" s="133"/>
      <c r="IEK95" s="133"/>
      <c r="IEL95" s="133"/>
      <c r="IEM95" s="133"/>
      <c r="IEN95" s="133"/>
      <c r="IEO95" s="133"/>
      <c r="IEP95" s="133"/>
      <c r="IEQ95" s="133"/>
      <c r="IER95" s="133"/>
      <c r="IES95" s="133"/>
      <c r="IET95" s="133"/>
      <c r="IEU95" s="133"/>
      <c r="IEV95" s="133"/>
      <c r="IEW95" s="133"/>
      <c r="IEX95" s="133"/>
      <c r="IEY95" s="133"/>
      <c r="IEZ95" s="133"/>
      <c r="IFA95" s="133"/>
      <c r="IFB95" s="133"/>
      <c r="IFC95" s="133"/>
      <c r="IFD95" s="133"/>
      <c r="IFE95" s="133"/>
      <c r="IFF95" s="133"/>
      <c r="IFG95" s="133"/>
      <c r="IFH95" s="133"/>
      <c r="IFI95" s="133"/>
      <c r="IFJ95" s="133"/>
      <c r="IFK95" s="133"/>
      <c r="IFL95" s="133"/>
      <c r="IFM95" s="133"/>
      <c r="IFN95" s="133"/>
      <c r="IFO95" s="133"/>
      <c r="IFP95" s="133"/>
      <c r="IFQ95" s="133"/>
      <c r="IFR95" s="133"/>
      <c r="IFS95" s="133"/>
      <c r="IFT95" s="133"/>
      <c r="IFU95" s="133"/>
      <c r="IFV95" s="133"/>
      <c r="IFW95" s="133"/>
      <c r="IFX95" s="133"/>
      <c r="IFY95" s="133"/>
      <c r="IFZ95" s="133"/>
      <c r="IGA95" s="133"/>
      <c r="IGB95" s="133"/>
      <c r="IGC95" s="133"/>
      <c r="IGD95" s="133"/>
      <c r="IGE95" s="133"/>
      <c r="IGF95" s="133"/>
      <c r="IGG95" s="133"/>
      <c r="IGH95" s="133"/>
      <c r="IGI95" s="133"/>
      <c r="IGJ95" s="133"/>
      <c r="IGK95" s="133"/>
      <c r="IGL95" s="133"/>
      <c r="IGM95" s="133"/>
      <c r="IGN95" s="133"/>
      <c r="IGO95" s="133"/>
      <c r="IGP95" s="133"/>
      <c r="IGQ95" s="133"/>
      <c r="IGR95" s="133"/>
      <c r="IGS95" s="133"/>
      <c r="IGT95" s="133"/>
      <c r="IGU95" s="133"/>
      <c r="IGV95" s="133"/>
      <c r="IGW95" s="133"/>
      <c r="IGX95" s="133"/>
      <c r="IGY95" s="133"/>
      <c r="IGZ95" s="133"/>
      <c r="IHA95" s="133"/>
      <c r="IHB95" s="133"/>
      <c r="IHC95" s="133"/>
      <c r="IHD95" s="133"/>
      <c r="IHE95" s="133"/>
      <c r="IHF95" s="133"/>
      <c r="IHG95" s="133"/>
      <c r="IHH95" s="133"/>
      <c r="IHI95" s="133"/>
      <c r="IHJ95" s="133"/>
      <c r="IHK95" s="133"/>
      <c r="IHL95" s="133"/>
      <c r="IHM95" s="133"/>
      <c r="IHN95" s="133"/>
      <c r="IHO95" s="133"/>
      <c r="IHP95" s="133"/>
      <c r="IHQ95" s="133"/>
      <c r="IHR95" s="133"/>
      <c r="IHS95" s="133"/>
      <c r="IHT95" s="133"/>
      <c r="IHU95" s="133"/>
      <c r="IHV95" s="133"/>
      <c r="IHW95" s="133"/>
      <c r="IHX95" s="133"/>
      <c r="IHY95" s="133"/>
      <c r="IHZ95" s="133"/>
      <c r="IIA95" s="133"/>
      <c r="IIB95" s="133"/>
      <c r="IIC95" s="133"/>
      <c r="IID95" s="133"/>
      <c r="IIE95" s="133"/>
      <c r="IIF95" s="133"/>
      <c r="IIG95" s="133"/>
      <c r="IIH95" s="133"/>
      <c r="III95" s="133"/>
      <c r="IIJ95" s="133"/>
      <c r="IIK95" s="133"/>
      <c r="IIL95" s="133"/>
      <c r="IIM95" s="133"/>
      <c r="IIN95" s="133"/>
      <c r="IIO95" s="133"/>
      <c r="IIP95" s="133"/>
      <c r="IIQ95" s="133"/>
      <c r="IIR95" s="133"/>
      <c r="IIS95" s="133"/>
      <c r="IIT95" s="133"/>
      <c r="IIU95" s="133"/>
      <c r="IIV95" s="133"/>
      <c r="IIW95" s="133"/>
      <c r="IIX95" s="133"/>
      <c r="IIY95" s="133"/>
      <c r="IIZ95" s="133"/>
      <c r="IJA95" s="133"/>
      <c r="IJB95" s="133"/>
      <c r="IJC95" s="133"/>
      <c r="IJD95" s="133"/>
      <c r="IJE95" s="133"/>
      <c r="IJF95" s="133"/>
      <c r="IJG95" s="133"/>
      <c r="IJH95" s="133"/>
      <c r="IJI95" s="133"/>
      <c r="IJJ95" s="133"/>
      <c r="IJK95" s="133"/>
      <c r="IJL95" s="133"/>
      <c r="IJM95" s="133"/>
      <c r="IJN95" s="133"/>
      <c r="IJO95" s="133"/>
      <c r="IJP95" s="133"/>
      <c r="IJQ95" s="133"/>
      <c r="IJR95" s="133"/>
      <c r="IJS95" s="133"/>
      <c r="IJT95" s="133"/>
      <c r="IJU95" s="133"/>
      <c r="IJV95" s="133"/>
      <c r="IJW95" s="133"/>
      <c r="IJX95" s="133"/>
      <c r="IJY95" s="133"/>
      <c r="IJZ95" s="133"/>
      <c r="IKA95" s="133"/>
      <c r="IKB95" s="133"/>
      <c r="IKC95" s="133"/>
      <c r="IKD95" s="133"/>
      <c r="IKE95" s="133"/>
      <c r="IKF95" s="133"/>
      <c r="IKG95" s="133"/>
      <c r="IKH95" s="133"/>
      <c r="IKI95" s="133"/>
      <c r="IKJ95" s="133"/>
      <c r="IKK95" s="133"/>
      <c r="IKL95" s="133"/>
      <c r="IKM95" s="133"/>
      <c r="IKN95" s="133"/>
      <c r="IKO95" s="133"/>
      <c r="IKP95" s="133"/>
      <c r="IKQ95" s="133"/>
      <c r="IKR95" s="133"/>
      <c r="IKS95" s="133"/>
      <c r="IKT95" s="133"/>
      <c r="IKU95" s="133"/>
      <c r="IKV95" s="133"/>
      <c r="IKW95" s="133"/>
      <c r="IKX95" s="133"/>
      <c r="IKY95" s="133"/>
      <c r="IKZ95" s="133"/>
      <c r="ILA95" s="133"/>
      <c r="ILB95" s="133"/>
      <c r="ILC95" s="133"/>
      <c r="ILD95" s="133"/>
      <c r="ILE95" s="133"/>
      <c r="ILF95" s="133"/>
      <c r="ILG95" s="133"/>
      <c r="ILH95" s="133"/>
      <c r="ILI95" s="133"/>
      <c r="ILJ95" s="133"/>
      <c r="ILK95" s="133"/>
      <c r="ILL95" s="133"/>
      <c r="ILM95" s="133"/>
      <c r="ILN95" s="133"/>
      <c r="ILO95" s="133"/>
      <c r="ILP95" s="133"/>
      <c r="ILQ95" s="133"/>
      <c r="ILR95" s="133"/>
      <c r="ILS95" s="133"/>
      <c r="ILT95" s="133"/>
      <c r="ILU95" s="133"/>
      <c r="ILV95" s="133"/>
      <c r="ILW95" s="133"/>
      <c r="ILX95" s="133"/>
      <c r="ILY95" s="133"/>
      <c r="ILZ95" s="133"/>
      <c r="IMA95" s="133"/>
      <c r="IMB95" s="133"/>
      <c r="IMC95" s="133"/>
      <c r="IMD95" s="133"/>
      <c r="IME95" s="133"/>
      <c r="IMF95" s="133"/>
      <c r="IMG95" s="133"/>
      <c r="IMH95" s="133"/>
      <c r="IMI95" s="133"/>
      <c r="IMJ95" s="133"/>
      <c r="IMK95" s="133"/>
      <c r="IML95" s="133"/>
      <c r="IMM95" s="133"/>
      <c r="IMN95" s="133"/>
      <c r="IMO95" s="133"/>
      <c r="IMP95" s="133"/>
      <c r="IMQ95" s="133"/>
      <c r="IMR95" s="133"/>
      <c r="IMS95" s="133"/>
      <c r="IMT95" s="133"/>
      <c r="IMU95" s="133"/>
      <c r="IMV95" s="133"/>
      <c r="IMW95" s="133"/>
      <c r="IMX95" s="133"/>
      <c r="IMY95" s="133"/>
      <c r="IMZ95" s="133"/>
      <c r="INA95" s="133"/>
      <c r="INB95" s="133"/>
      <c r="INC95" s="133"/>
      <c r="IND95" s="133"/>
      <c r="INE95" s="133"/>
      <c r="INF95" s="133"/>
      <c r="ING95" s="133"/>
      <c r="INH95" s="133"/>
      <c r="INI95" s="133"/>
      <c r="INJ95" s="133"/>
      <c r="INK95" s="133"/>
      <c r="INL95" s="133"/>
      <c r="INM95" s="133"/>
      <c r="INN95" s="133"/>
      <c r="INO95" s="133"/>
      <c r="INP95" s="133"/>
      <c r="INQ95" s="133"/>
      <c r="INR95" s="133"/>
      <c r="INS95" s="133"/>
      <c r="INT95" s="133"/>
      <c r="INU95" s="133"/>
      <c r="INV95" s="133"/>
      <c r="INW95" s="133"/>
      <c r="INX95" s="133"/>
      <c r="INY95" s="133"/>
      <c r="INZ95" s="133"/>
      <c r="IOA95" s="133"/>
      <c r="IOB95" s="133"/>
      <c r="IOC95" s="133"/>
      <c r="IOD95" s="133"/>
      <c r="IOE95" s="133"/>
      <c r="IOF95" s="133"/>
      <c r="IOG95" s="133"/>
      <c r="IOH95" s="133"/>
      <c r="IOI95" s="133"/>
      <c r="IOJ95" s="133"/>
      <c r="IOK95" s="133"/>
      <c r="IOL95" s="133"/>
      <c r="IOM95" s="133"/>
      <c r="ION95" s="133"/>
      <c r="IOO95" s="133"/>
      <c r="IOP95" s="133"/>
      <c r="IOQ95" s="133"/>
      <c r="IOR95" s="133"/>
      <c r="IOS95" s="133"/>
      <c r="IOT95" s="133"/>
      <c r="IOU95" s="133"/>
      <c r="IOV95" s="133"/>
      <c r="IOW95" s="133"/>
      <c r="IOX95" s="133"/>
      <c r="IOY95" s="133"/>
      <c r="IOZ95" s="133"/>
      <c r="IPA95" s="133"/>
      <c r="IPB95" s="133"/>
      <c r="IPC95" s="133"/>
      <c r="IPD95" s="133"/>
      <c r="IPE95" s="133"/>
      <c r="IPF95" s="133"/>
      <c r="IPG95" s="133"/>
      <c r="IPH95" s="133"/>
      <c r="IPI95" s="133"/>
      <c r="IPJ95" s="133"/>
      <c r="IPK95" s="133"/>
      <c r="IPL95" s="133"/>
      <c r="IPM95" s="133"/>
      <c r="IPN95" s="133"/>
      <c r="IPO95" s="133"/>
      <c r="IPP95" s="133"/>
      <c r="IPQ95" s="133"/>
      <c r="IPR95" s="133"/>
      <c r="IPS95" s="133"/>
      <c r="IPT95" s="133"/>
      <c r="IPU95" s="133"/>
      <c r="IPV95" s="133"/>
      <c r="IPW95" s="133"/>
      <c r="IPX95" s="133"/>
      <c r="IPY95" s="133"/>
      <c r="IPZ95" s="133"/>
      <c r="IQA95" s="133"/>
      <c r="IQB95" s="133"/>
      <c r="IQC95" s="133"/>
      <c r="IQD95" s="133"/>
      <c r="IQE95" s="133"/>
      <c r="IQF95" s="133"/>
      <c r="IQG95" s="133"/>
      <c r="IQH95" s="133"/>
      <c r="IQI95" s="133"/>
      <c r="IQJ95" s="133"/>
      <c r="IQK95" s="133"/>
      <c r="IQL95" s="133"/>
      <c r="IQM95" s="133"/>
      <c r="IQN95" s="133"/>
      <c r="IQO95" s="133"/>
      <c r="IQP95" s="133"/>
      <c r="IQQ95" s="133"/>
      <c r="IQR95" s="133"/>
      <c r="IQS95" s="133"/>
      <c r="IQT95" s="133"/>
      <c r="IQU95" s="133"/>
      <c r="IQV95" s="133"/>
      <c r="IQW95" s="133"/>
      <c r="IQX95" s="133"/>
      <c r="IQY95" s="133"/>
      <c r="IQZ95" s="133"/>
      <c r="IRA95" s="133"/>
      <c r="IRB95" s="133"/>
      <c r="IRC95" s="133"/>
      <c r="IRD95" s="133"/>
      <c r="IRE95" s="133"/>
      <c r="IRF95" s="133"/>
      <c r="IRG95" s="133"/>
      <c r="IRH95" s="133"/>
      <c r="IRI95" s="133"/>
      <c r="IRJ95" s="133"/>
      <c r="IRK95" s="133"/>
      <c r="IRL95" s="133"/>
      <c r="IRM95" s="133"/>
      <c r="IRN95" s="133"/>
      <c r="IRO95" s="133"/>
      <c r="IRP95" s="133"/>
      <c r="IRQ95" s="133"/>
      <c r="IRR95" s="133"/>
      <c r="IRS95" s="133"/>
      <c r="IRT95" s="133"/>
      <c r="IRU95" s="133"/>
      <c r="IRV95" s="133"/>
      <c r="IRW95" s="133"/>
      <c r="IRX95" s="133"/>
      <c r="IRY95" s="133"/>
      <c r="IRZ95" s="133"/>
      <c r="ISA95" s="133"/>
      <c r="ISB95" s="133"/>
      <c r="ISC95" s="133"/>
      <c r="ISD95" s="133"/>
      <c r="ISE95" s="133"/>
      <c r="ISF95" s="133"/>
      <c r="ISG95" s="133"/>
      <c r="ISH95" s="133"/>
      <c r="ISI95" s="133"/>
      <c r="ISJ95" s="133"/>
      <c r="ISK95" s="133"/>
      <c r="ISL95" s="133"/>
      <c r="ISM95" s="133"/>
      <c r="ISN95" s="133"/>
      <c r="ISO95" s="133"/>
      <c r="ISP95" s="133"/>
      <c r="ISQ95" s="133"/>
      <c r="ISR95" s="133"/>
      <c r="ISS95" s="133"/>
      <c r="IST95" s="133"/>
      <c r="ISU95" s="133"/>
      <c r="ISV95" s="133"/>
      <c r="ISW95" s="133"/>
      <c r="ISX95" s="133"/>
      <c r="ISY95" s="133"/>
      <c r="ISZ95" s="133"/>
      <c r="ITA95" s="133"/>
      <c r="ITB95" s="133"/>
      <c r="ITC95" s="133"/>
      <c r="ITD95" s="133"/>
      <c r="ITE95" s="133"/>
      <c r="ITF95" s="133"/>
      <c r="ITG95" s="133"/>
      <c r="ITH95" s="133"/>
      <c r="ITI95" s="133"/>
      <c r="ITJ95" s="133"/>
      <c r="ITK95" s="133"/>
      <c r="ITL95" s="133"/>
      <c r="ITM95" s="133"/>
      <c r="ITN95" s="133"/>
      <c r="ITO95" s="133"/>
      <c r="ITP95" s="133"/>
      <c r="ITQ95" s="133"/>
      <c r="ITR95" s="133"/>
      <c r="ITS95" s="133"/>
      <c r="ITT95" s="133"/>
      <c r="ITU95" s="133"/>
      <c r="ITV95" s="133"/>
      <c r="ITW95" s="133"/>
      <c r="ITX95" s="133"/>
      <c r="ITY95" s="133"/>
      <c r="ITZ95" s="133"/>
      <c r="IUA95" s="133"/>
      <c r="IUB95" s="133"/>
      <c r="IUC95" s="133"/>
      <c r="IUD95" s="133"/>
      <c r="IUE95" s="133"/>
      <c r="IUF95" s="133"/>
      <c r="IUG95" s="133"/>
      <c r="IUH95" s="133"/>
      <c r="IUI95" s="133"/>
      <c r="IUJ95" s="133"/>
      <c r="IUK95" s="133"/>
      <c r="IUL95" s="133"/>
      <c r="IUM95" s="133"/>
      <c r="IUN95" s="133"/>
      <c r="IUO95" s="133"/>
      <c r="IUP95" s="133"/>
      <c r="IUQ95" s="133"/>
      <c r="IUR95" s="133"/>
      <c r="IUS95" s="133"/>
      <c r="IUT95" s="133"/>
      <c r="IUU95" s="133"/>
      <c r="IUV95" s="133"/>
      <c r="IUW95" s="133"/>
      <c r="IUX95" s="133"/>
      <c r="IUY95" s="133"/>
      <c r="IUZ95" s="133"/>
      <c r="IVA95" s="133"/>
      <c r="IVB95" s="133"/>
      <c r="IVC95" s="133"/>
      <c r="IVD95" s="133"/>
      <c r="IVE95" s="133"/>
      <c r="IVF95" s="133"/>
      <c r="IVG95" s="133"/>
      <c r="IVH95" s="133"/>
      <c r="IVI95" s="133"/>
      <c r="IVJ95" s="133"/>
      <c r="IVK95" s="133"/>
      <c r="IVL95" s="133"/>
      <c r="IVM95" s="133"/>
      <c r="IVN95" s="133"/>
      <c r="IVO95" s="133"/>
      <c r="IVP95" s="133"/>
      <c r="IVQ95" s="133"/>
      <c r="IVR95" s="133"/>
      <c r="IVS95" s="133"/>
      <c r="IVT95" s="133"/>
      <c r="IVU95" s="133"/>
      <c r="IVV95" s="133"/>
      <c r="IVW95" s="133"/>
      <c r="IVX95" s="133"/>
      <c r="IVY95" s="133"/>
      <c r="IVZ95" s="133"/>
      <c r="IWA95" s="133"/>
      <c r="IWB95" s="133"/>
      <c r="IWC95" s="133"/>
      <c r="IWD95" s="133"/>
      <c r="IWE95" s="133"/>
      <c r="IWF95" s="133"/>
      <c r="IWG95" s="133"/>
      <c r="IWH95" s="133"/>
      <c r="IWI95" s="133"/>
      <c r="IWJ95" s="133"/>
      <c r="IWK95" s="133"/>
      <c r="IWL95" s="133"/>
      <c r="IWM95" s="133"/>
      <c r="IWN95" s="133"/>
      <c r="IWO95" s="133"/>
      <c r="IWP95" s="133"/>
      <c r="IWQ95" s="133"/>
      <c r="IWR95" s="133"/>
      <c r="IWS95" s="133"/>
      <c r="IWT95" s="133"/>
      <c r="IWU95" s="133"/>
      <c r="IWV95" s="133"/>
      <c r="IWW95" s="133"/>
      <c r="IWX95" s="133"/>
      <c r="IWY95" s="133"/>
      <c r="IWZ95" s="133"/>
      <c r="IXA95" s="133"/>
      <c r="IXB95" s="133"/>
      <c r="IXC95" s="133"/>
      <c r="IXD95" s="133"/>
      <c r="IXE95" s="133"/>
      <c r="IXF95" s="133"/>
      <c r="IXG95" s="133"/>
      <c r="IXH95" s="133"/>
      <c r="IXI95" s="133"/>
      <c r="IXJ95" s="133"/>
      <c r="IXK95" s="133"/>
      <c r="IXL95" s="133"/>
      <c r="IXM95" s="133"/>
      <c r="IXN95" s="133"/>
      <c r="IXO95" s="133"/>
      <c r="IXP95" s="133"/>
      <c r="IXQ95" s="133"/>
      <c r="IXR95" s="133"/>
      <c r="IXS95" s="133"/>
      <c r="IXT95" s="133"/>
      <c r="IXU95" s="133"/>
      <c r="IXV95" s="133"/>
      <c r="IXW95" s="133"/>
      <c r="IXX95" s="133"/>
      <c r="IXY95" s="133"/>
      <c r="IXZ95" s="133"/>
      <c r="IYA95" s="133"/>
      <c r="IYB95" s="133"/>
      <c r="IYC95" s="133"/>
      <c r="IYD95" s="133"/>
      <c r="IYE95" s="133"/>
      <c r="IYF95" s="133"/>
      <c r="IYG95" s="133"/>
      <c r="IYH95" s="133"/>
      <c r="IYI95" s="133"/>
      <c r="IYJ95" s="133"/>
      <c r="IYK95" s="133"/>
      <c r="IYL95" s="133"/>
      <c r="IYM95" s="133"/>
      <c r="IYN95" s="133"/>
      <c r="IYO95" s="133"/>
      <c r="IYP95" s="133"/>
      <c r="IYQ95" s="133"/>
      <c r="IYR95" s="133"/>
      <c r="IYS95" s="133"/>
      <c r="IYT95" s="133"/>
      <c r="IYU95" s="133"/>
      <c r="IYV95" s="133"/>
      <c r="IYW95" s="133"/>
      <c r="IYX95" s="133"/>
      <c r="IYY95" s="133"/>
      <c r="IYZ95" s="133"/>
      <c r="IZA95" s="133"/>
      <c r="IZB95" s="133"/>
      <c r="IZC95" s="133"/>
      <c r="IZD95" s="133"/>
      <c r="IZE95" s="133"/>
      <c r="IZF95" s="133"/>
      <c r="IZG95" s="133"/>
      <c r="IZH95" s="133"/>
      <c r="IZI95" s="133"/>
      <c r="IZJ95" s="133"/>
      <c r="IZK95" s="133"/>
      <c r="IZL95" s="133"/>
      <c r="IZM95" s="133"/>
      <c r="IZN95" s="133"/>
      <c r="IZO95" s="133"/>
      <c r="IZP95" s="133"/>
      <c r="IZQ95" s="133"/>
      <c r="IZR95" s="133"/>
      <c r="IZS95" s="133"/>
      <c r="IZT95" s="133"/>
      <c r="IZU95" s="133"/>
      <c r="IZV95" s="133"/>
      <c r="IZW95" s="133"/>
      <c r="IZX95" s="133"/>
      <c r="IZY95" s="133"/>
      <c r="IZZ95" s="133"/>
      <c r="JAA95" s="133"/>
      <c r="JAB95" s="133"/>
      <c r="JAC95" s="133"/>
      <c r="JAD95" s="133"/>
      <c r="JAE95" s="133"/>
      <c r="JAF95" s="133"/>
      <c r="JAG95" s="133"/>
      <c r="JAH95" s="133"/>
      <c r="JAI95" s="133"/>
      <c r="JAJ95" s="133"/>
      <c r="JAK95" s="133"/>
      <c r="JAL95" s="133"/>
      <c r="JAM95" s="133"/>
      <c r="JAN95" s="133"/>
      <c r="JAO95" s="133"/>
      <c r="JAP95" s="133"/>
      <c r="JAQ95" s="133"/>
      <c r="JAR95" s="133"/>
      <c r="JAS95" s="133"/>
      <c r="JAT95" s="133"/>
      <c r="JAU95" s="133"/>
      <c r="JAV95" s="133"/>
      <c r="JAW95" s="133"/>
      <c r="JAX95" s="133"/>
      <c r="JAY95" s="133"/>
      <c r="JAZ95" s="133"/>
      <c r="JBA95" s="133"/>
      <c r="JBB95" s="133"/>
      <c r="JBC95" s="133"/>
      <c r="JBD95" s="133"/>
      <c r="JBE95" s="133"/>
      <c r="JBF95" s="133"/>
      <c r="JBG95" s="133"/>
      <c r="JBH95" s="133"/>
      <c r="JBI95" s="133"/>
      <c r="JBJ95" s="133"/>
      <c r="JBK95" s="133"/>
      <c r="JBL95" s="133"/>
      <c r="JBM95" s="133"/>
      <c r="JBN95" s="133"/>
      <c r="JBO95" s="133"/>
      <c r="JBP95" s="133"/>
      <c r="JBQ95" s="133"/>
      <c r="JBR95" s="133"/>
      <c r="JBS95" s="133"/>
      <c r="JBT95" s="133"/>
      <c r="JBU95" s="133"/>
      <c r="JBV95" s="133"/>
      <c r="JBW95" s="133"/>
      <c r="JBX95" s="133"/>
      <c r="JBY95" s="133"/>
      <c r="JBZ95" s="133"/>
      <c r="JCA95" s="133"/>
      <c r="JCB95" s="133"/>
      <c r="JCC95" s="133"/>
      <c r="JCD95" s="133"/>
      <c r="JCE95" s="133"/>
      <c r="JCF95" s="133"/>
      <c r="JCG95" s="133"/>
      <c r="JCH95" s="133"/>
      <c r="JCI95" s="133"/>
      <c r="JCJ95" s="133"/>
      <c r="JCK95" s="133"/>
      <c r="JCL95" s="133"/>
      <c r="JCM95" s="133"/>
      <c r="JCN95" s="133"/>
      <c r="JCO95" s="133"/>
      <c r="JCP95" s="133"/>
      <c r="JCQ95" s="133"/>
      <c r="JCR95" s="133"/>
      <c r="JCS95" s="133"/>
      <c r="JCT95" s="133"/>
      <c r="JCU95" s="133"/>
      <c r="JCV95" s="133"/>
      <c r="JCW95" s="133"/>
      <c r="JCX95" s="133"/>
      <c r="JCY95" s="133"/>
      <c r="JCZ95" s="133"/>
      <c r="JDA95" s="133"/>
      <c r="JDB95" s="133"/>
      <c r="JDC95" s="133"/>
      <c r="JDD95" s="133"/>
      <c r="JDE95" s="133"/>
      <c r="JDF95" s="133"/>
      <c r="JDG95" s="133"/>
      <c r="JDH95" s="133"/>
      <c r="JDI95" s="133"/>
      <c r="JDJ95" s="133"/>
      <c r="JDK95" s="133"/>
      <c r="JDL95" s="133"/>
      <c r="JDM95" s="133"/>
      <c r="JDN95" s="133"/>
      <c r="JDO95" s="133"/>
      <c r="JDP95" s="133"/>
      <c r="JDQ95" s="133"/>
      <c r="JDR95" s="133"/>
      <c r="JDS95" s="133"/>
      <c r="JDT95" s="133"/>
      <c r="JDU95" s="133"/>
      <c r="JDV95" s="133"/>
      <c r="JDW95" s="133"/>
      <c r="JDX95" s="133"/>
      <c r="JDY95" s="133"/>
      <c r="JDZ95" s="133"/>
      <c r="JEA95" s="133"/>
      <c r="JEB95" s="133"/>
      <c r="JEC95" s="133"/>
      <c r="JED95" s="133"/>
      <c r="JEE95" s="133"/>
      <c r="JEF95" s="133"/>
      <c r="JEG95" s="133"/>
      <c r="JEH95" s="133"/>
      <c r="JEI95" s="133"/>
      <c r="JEJ95" s="133"/>
      <c r="JEK95" s="133"/>
      <c r="JEL95" s="133"/>
      <c r="JEM95" s="133"/>
      <c r="JEN95" s="133"/>
      <c r="JEO95" s="133"/>
      <c r="JEP95" s="133"/>
      <c r="JEQ95" s="133"/>
      <c r="JER95" s="133"/>
      <c r="JES95" s="133"/>
      <c r="JET95" s="133"/>
      <c r="JEU95" s="133"/>
      <c r="JEV95" s="133"/>
      <c r="JEW95" s="133"/>
      <c r="JEX95" s="133"/>
      <c r="JEY95" s="133"/>
      <c r="JEZ95" s="133"/>
      <c r="JFA95" s="133"/>
      <c r="JFB95" s="133"/>
      <c r="JFC95" s="133"/>
      <c r="JFD95" s="133"/>
      <c r="JFE95" s="133"/>
      <c r="JFF95" s="133"/>
      <c r="JFG95" s="133"/>
      <c r="JFH95" s="133"/>
      <c r="JFI95" s="133"/>
      <c r="JFJ95" s="133"/>
      <c r="JFK95" s="133"/>
      <c r="JFL95" s="133"/>
      <c r="JFM95" s="133"/>
      <c r="JFN95" s="133"/>
      <c r="JFO95" s="133"/>
      <c r="JFP95" s="133"/>
      <c r="JFQ95" s="133"/>
      <c r="JFR95" s="133"/>
      <c r="JFS95" s="133"/>
      <c r="JFT95" s="133"/>
      <c r="JFU95" s="133"/>
      <c r="JFV95" s="133"/>
      <c r="JFW95" s="133"/>
      <c r="JFX95" s="133"/>
      <c r="JFY95" s="133"/>
      <c r="JFZ95" s="133"/>
      <c r="JGA95" s="133"/>
      <c r="JGB95" s="133"/>
      <c r="JGC95" s="133"/>
      <c r="JGD95" s="133"/>
      <c r="JGE95" s="133"/>
      <c r="JGF95" s="133"/>
      <c r="JGG95" s="133"/>
      <c r="JGH95" s="133"/>
      <c r="JGI95" s="133"/>
      <c r="JGJ95" s="133"/>
      <c r="JGK95" s="133"/>
      <c r="JGL95" s="133"/>
      <c r="JGM95" s="133"/>
      <c r="JGN95" s="133"/>
      <c r="JGO95" s="133"/>
      <c r="JGP95" s="133"/>
      <c r="JGQ95" s="133"/>
      <c r="JGR95" s="133"/>
      <c r="JGS95" s="133"/>
      <c r="JGT95" s="133"/>
      <c r="JGU95" s="133"/>
      <c r="JGV95" s="133"/>
      <c r="JGW95" s="133"/>
      <c r="JGX95" s="133"/>
      <c r="JGY95" s="133"/>
      <c r="JGZ95" s="133"/>
      <c r="JHA95" s="133"/>
      <c r="JHB95" s="133"/>
      <c r="JHC95" s="133"/>
      <c r="JHD95" s="133"/>
      <c r="JHE95" s="133"/>
      <c r="JHF95" s="133"/>
      <c r="JHG95" s="133"/>
      <c r="JHH95" s="133"/>
      <c r="JHI95" s="133"/>
      <c r="JHJ95" s="133"/>
      <c r="JHK95" s="133"/>
      <c r="JHL95" s="133"/>
      <c r="JHM95" s="133"/>
      <c r="JHN95" s="133"/>
      <c r="JHO95" s="133"/>
      <c r="JHP95" s="133"/>
      <c r="JHQ95" s="133"/>
      <c r="JHR95" s="133"/>
      <c r="JHS95" s="133"/>
      <c r="JHT95" s="133"/>
      <c r="JHU95" s="133"/>
      <c r="JHV95" s="133"/>
      <c r="JHW95" s="133"/>
      <c r="JHX95" s="133"/>
      <c r="JHY95" s="133"/>
      <c r="JHZ95" s="133"/>
      <c r="JIA95" s="133"/>
      <c r="JIB95" s="133"/>
      <c r="JIC95" s="133"/>
      <c r="JID95" s="133"/>
      <c r="JIE95" s="133"/>
      <c r="JIF95" s="133"/>
      <c r="JIG95" s="133"/>
      <c r="JIH95" s="133"/>
      <c r="JII95" s="133"/>
      <c r="JIJ95" s="133"/>
      <c r="JIK95" s="133"/>
      <c r="JIL95" s="133"/>
      <c r="JIM95" s="133"/>
      <c r="JIN95" s="133"/>
      <c r="JIO95" s="133"/>
      <c r="JIP95" s="133"/>
      <c r="JIQ95" s="133"/>
      <c r="JIR95" s="133"/>
      <c r="JIS95" s="133"/>
      <c r="JIT95" s="133"/>
      <c r="JIU95" s="133"/>
      <c r="JIV95" s="133"/>
      <c r="JIW95" s="133"/>
      <c r="JIX95" s="133"/>
      <c r="JIY95" s="133"/>
      <c r="JIZ95" s="133"/>
      <c r="JJA95" s="133"/>
      <c r="JJB95" s="133"/>
      <c r="JJC95" s="133"/>
      <c r="JJD95" s="133"/>
      <c r="JJE95" s="133"/>
      <c r="JJF95" s="133"/>
      <c r="JJG95" s="133"/>
      <c r="JJH95" s="133"/>
      <c r="JJI95" s="133"/>
      <c r="JJJ95" s="133"/>
      <c r="JJK95" s="133"/>
      <c r="JJL95" s="133"/>
      <c r="JJM95" s="133"/>
      <c r="JJN95" s="133"/>
      <c r="JJO95" s="133"/>
      <c r="JJP95" s="133"/>
      <c r="JJQ95" s="133"/>
      <c r="JJR95" s="133"/>
      <c r="JJS95" s="133"/>
      <c r="JJT95" s="133"/>
      <c r="JJU95" s="133"/>
      <c r="JJV95" s="133"/>
      <c r="JJW95" s="133"/>
      <c r="JJX95" s="133"/>
      <c r="JJY95" s="133"/>
      <c r="JJZ95" s="133"/>
      <c r="JKA95" s="133"/>
      <c r="JKB95" s="133"/>
      <c r="JKC95" s="133"/>
      <c r="JKD95" s="133"/>
      <c r="JKE95" s="133"/>
      <c r="JKF95" s="133"/>
      <c r="JKG95" s="133"/>
      <c r="JKH95" s="133"/>
      <c r="JKI95" s="133"/>
      <c r="JKJ95" s="133"/>
      <c r="JKK95" s="133"/>
      <c r="JKL95" s="133"/>
      <c r="JKM95" s="133"/>
      <c r="JKN95" s="133"/>
      <c r="JKO95" s="133"/>
      <c r="JKP95" s="133"/>
      <c r="JKQ95" s="133"/>
      <c r="JKR95" s="133"/>
      <c r="JKS95" s="133"/>
      <c r="JKT95" s="133"/>
      <c r="JKU95" s="133"/>
      <c r="JKV95" s="133"/>
      <c r="JKW95" s="133"/>
      <c r="JKX95" s="133"/>
      <c r="JKY95" s="133"/>
      <c r="JKZ95" s="133"/>
      <c r="JLA95" s="133"/>
      <c r="JLB95" s="133"/>
      <c r="JLC95" s="133"/>
      <c r="JLD95" s="133"/>
      <c r="JLE95" s="133"/>
      <c r="JLF95" s="133"/>
      <c r="JLG95" s="133"/>
      <c r="JLH95" s="133"/>
      <c r="JLI95" s="133"/>
      <c r="JLJ95" s="133"/>
      <c r="JLK95" s="133"/>
      <c r="JLL95" s="133"/>
      <c r="JLM95" s="133"/>
      <c r="JLN95" s="133"/>
      <c r="JLO95" s="133"/>
      <c r="JLP95" s="133"/>
      <c r="JLQ95" s="133"/>
      <c r="JLR95" s="133"/>
      <c r="JLS95" s="133"/>
      <c r="JLT95" s="133"/>
      <c r="JLU95" s="133"/>
      <c r="JLV95" s="133"/>
      <c r="JLW95" s="133"/>
      <c r="JLX95" s="133"/>
      <c r="JLY95" s="133"/>
      <c r="JLZ95" s="133"/>
      <c r="JMA95" s="133"/>
      <c r="JMB95" s="133"/>
      <c r="JMC95" s="133"/>
      <c r="JMD95" s="133"/>
      <c r="JME95" s="133"/>
      <c r="JMF95" s="133"/>
      <c r="JMG95" s="133"/>
      <c r="JMH95" s="133"/>
      <c r="JMI95" s="133"/>
      <c r="JMJ95" s="133"/>
      <c r="JMK95" s="133"/>
      <c r="JML95" s="133"/>
      <c r="JMM95" s="133"/>
      <c r="JMN95" s="133"/>
      <c r="JMO95" s="133"/>
      <c r="JMP95" s="133"/>
      <c r="JMQ95" s="133"/>
      <c r="JMR95" s="133"/>
      <c r="JMS95" s="133"/>
      <c r="JMT95" s="133"/>
      <c r="JMU95" s="133"/>
      <c r="JMV95" s="133"/>
      <c r="JMW95" s="133"/>
      <c r="JMX95" s="133"/>
      <c r="JMY95" s="133"/>
      <c r="JMZ95" s="133"/>
      <c r="JNA95" s="133"/>
      <c r="JNB95" s="133"/>
      <c r="JNC95" s="133"/>
      <c r="JND95" s="133"/>
      <c r="JNE95" s="133"/>
      <c r="JNF95" s="133"/>
      <c r="JNG95" s="133"/>
      <c r="JNH95" s="133"/>
      <c r="JNI95" s="133"/>
      <c r="JNJ95" s="133"/>
      <c r="JNK95" s="133"/>
      <c r="JNL95" s="133"/>
      <c r="JNM95" s="133"/>
      <c r="JNN95" s="133"/>
      <c r="JNO95" s="133"/>
      <c r="JNP95" s="133"/>
      <c r="JNQ95" s="133"/>
      <c r="JNR95" s="133"/>
      <c r="JNS95" s="133"/>
      <c r="JNT95" s="133"/>
      <c r="JNU95" s="133"/>
      <c r="JNV95" s="133"/>
      <c r="JNW95" s="133"/>
      <c r="JNX95" s="133"/>
      <c r="JNY95" s="133"/>
      <c r="JNZ95" s="133"/>
      <c r="JOA95" s="133"/>
      <c r="JOB95" s="133"/>
      <c r="JOC95" s="133"/>
      <c r="JOD95" s="133"/>
      <c r="JOE95" s="133"/>
      <c r="JOF95" s="133"/>
      <c r="JOG95" s="133"/>
      <c r="JOH95" s="133"/>
      <c r="JOI95" s="133"/>
      <c r="JOJ95" s="133"/>
      <c r="JOK95" s="133"/>
      <c r="JOL95" s="133"/>
      <c r="JOM95" s="133"/>
      <c r="JON95" s="133"/>
      <c r="JOO95" s="133"/>
      <c r="JOP95" s="133"/>
      <c r="JOQ95" s="133"/>
      <c r="JOR95" s="133"/>
      <c r="JOS95" s="133"/>
      <c r="JOT95" s="133"/>
      <c r="JOU95" s="133"/>
      <c r="JOV95" s="133"/>
      <c r="JOW95" s="133"/>
      <c r="JOX95" s="133"/>
      <c r="JOY95" s="133"/>
      <c r="JOZ95" s="133"/>
      <c r="JPA95" s="133"/>
      <c r="JPB95" s="133"/>
      <c r="JPC95" s="133"/>
      <c r="JPD95" s="133"/>
      <c r="JPE95" s="133"/>
      <c r="JPF95" s="133"/>
      <c r="JPG95" s="133"/>
      <c r="JPH95" s="133"/>
      <c r="JPI95" s="133"/>
      <c r="JPJ95" s="133"/>
      <c r="JPK95" s="133"/>
      <c r="JPL95" s="133"/>
      <c r="JPM95" s="133"/>
      <c r="JPN95" s="133"/>
      <c r="JPO95" s="133"/>
      <c r="JPP95" s="133"/>
      <c r="JPQ95" s="133"/>
      <c r="JPR95" s="133"/>
      <c r="JPS95" s="133"/>
      <c r="JPT95" s="133"/>
      <c r="JPU95" s="133"/>
      <c r="JPV95" s="133"/>
      <c r="JPW95" s="133"/>
      <c r="JPX95" s="133"/>
      <c r="JPY95" s="133"/>
      <c r="JPZ95" s="133"/>
      <c r="JQA95" s="133"/>
      <c r="JQB95" s="133"/>
      <c r="JQC95" s="133"/>
      <c r="JQD95" s="133"/>
      <c r="JQE95" s="133"/>
      <c r="JQF95" s="133"/>
      <c r="JQG95" s="133"/>
      <c r="JQH95" s="133"/>
      <c r="JQI95" s="133"/>
      <c r="JQJ95" s="133"/>
      <c r="JQK95" s="133"/>
      <c r="JQL95" s="133"/>
      <c r="JQM95" s="133"/>
      <c r="JQN95" s="133"/>
      <c r="JQO95" s="133"/>
      <c r="JQP95" s="133"/>
      <c r="JQQ95" s="133"/>
      <c r="JQR95" s="133"/>
      <c r="JQS95" s="133"/>
      <c r="JQT95" s="133"/>
      <c r="JQU95" s="133"/>
      <c r="JQV95" s="133"/>
      <c r="JQW95" s="133"/>
      <c r="JQX95" s="133"/>
      <c r="JQY95" s="133"/>
      <c r="JQZ95" s="133"/>
      <c r="JRA95" s="133"/>
      <c r="JRB95" s="133"/>
      <c r="JRC95" s="133"/>
      <c r="JRD95" s="133"/>
      <c r="JRE95" s="133"/>
      <c r="JRF95" s="133"/>
      <c r="JRG95" s="133"/>
      <c r="JRH95" s="133"/>
      <c r="JRI95" s="133"/>
      <c r="JRJ95" s="133"/>
      <c r="JRK95" s="133"/>
      <c r="JRL95" s="133"/>
      <c r="JRM95" s="133"/>
      <c r="JRN95" s="133"/>
      <c r="JRO95" s="133"/>
      <c r="JRP95" s="133"/>
      <c r="JRQ95" s="133"/>
      <c r="JRR95" s="133"/>
      <c r="JRS95" s="133"/>
      <c r="JRT95" s="133"/>
      <c r="JRU95" s="133"/>
      <c r="JRV95" s="133"/>
      <c r="JRW95" s="133"/>
      <c r="JRX95" s="133"/>
      <c r="JRY95" s="133"/>
      <c r="JRZ95" s="133"/>
      <c r="JSA95" s="133"/>
      <c r="JSB95" s="133"/>
      <c r="JSC95" s="133"/>
      <c r="JSD95" s="133"/>
      <c r="JSE95" s="133"/>
      <c r="JSF95" s="133"/>
      <c r="JSG95" s="133"/>
      <c r="JSH95" s="133"/>
      <c r="JSI95" s="133"/>
      <c r="JSJ95" s="133"/>
      <c r="JSK95" s="133"/>
      <c r="JSL95" s="133"/>
      <c r="JSM95" s="133"/>
      <c r="JSN95" s="133"/>
      <c r="JSO95" s="133"/>
      <c r="JSP95" s="133"/>
      <c r="JSQ95" s="133"/>
      <c r="JSR95" s="133"/>
      <c r="JSS95" s="133"/>
      <c r="JST95" s="133"/>
      <c r="JSU95" s="133"/>
      <c r="JSV95" s="133"/>
      <c r="JSW95" s="133"/>
      <c r="JSX95" s="133"/>
      <c r="JSY95" s="133"/>
      <c r="JSZ95" s="133"/>
      <c r="JTA95" s="133"/>
      <c r="JTB95" s="133"/>
      <c r="JTC95" s="133"/>
      <c r="JTD95" s="133"/>
      <c r="JTE95" s="133"/>
      <c r="JTF95" s="133"/>
      <c r="JTG95" s="133"/>
      <c r="JTH95" s="133"/>
      <c r="JTI95" s="133"/>
      <c r="JTJ95" s="133"/>
      <c r="JTK95" s="133"/>
      <c r="JTL95" s="133"/>
      <c r="JTM95" s="133"/>
      <c r="JTN95" s="133"/>
      <c r="JTO95" s="133"/>
      <c r="JTP95" s="133"/>
      <c r="JTQ95" s="133"/>
      <c r="JTR95" s="133"/>
      <c r="JTS95" s="133"/>
      <c r="JTT95" s="133"/>
      <c r="JTU95" s="133"/>
      <c r="JTV95" s="133"/>
      <c r="JTW95" s="133"/>
      <c r="JTX95" s="133"/>
      <c r="JTY95" s="133"/>
      <c r="JTZ95" s="133"/>
      <c r="JUA95" s="133"/>
      <c r="JUB95" s="133"/>
      <c r="JUC95" s="133"/>
      <c r="JUD95" s="133"/>
      <c r="JUE95" s="133"/>
      <c r="JUF95" s="133"/>
      <c r="JUG95" s="133"/>
      <c r="JUH95" s="133"/>
      <c r="JUI95" s="133"/>
      <c r="JUJ95" s="133"/>
      <c r="JUK95" s="133"/>
      <c r="JUL95" s="133"/>
      <c r="JUM95" s="133"/>
      <c r="JUN95" s="133"/>
      <c r="JUO95" s="133"/>
      <c r="JUP95" s="133"/>
      <c r="JUQ95" s="133"/>
      <c r="JUR95" s="133"/>
      <c r="JUS95" s="133"/>
      <c r="JUT95" s="133"/>
      <c r="JUU95" s="133"/>
      <c r="JUV95" s="133"/>
      <c r="JUW95" s="133"/>
      <c r="JUX95" s="133"/>
      <c r="JUY95" s="133"/>
      <c r="JUZ95" s="133"/>
      <c r="JVA95" s="133"/>
      <c r="JVB95" s="133"/>
      <c r="JVC95" s="133"/>
      <c r="JVD95" s="133"/>
      <c r="JVE95" s="133"/>
      <c r="JVF95" s="133"/>
      <c r="JVG95" s="133"/>
      <c r="JVH95" s="133"/>
      <c r="JVI95" s="133"/>
      <c r="JVJ95" s="133"/>
      <c r="JVK95" s="133"/>
      <c r="JVL95" s="133"/>
      <c r="JVM95" s="133"/>
      <c r="JVN95" s="133"/>
      <c r="JVO95" s="133"/>
      <c r="JVP95" s="133"/>
      <c r="JVQ95" s="133"/>
      <c r="JVR95" s="133"/>
      <c r="JVS95" s="133"/>
      <c r="JVT95" s="133"/>
      <c r="JVU95" s="133"/>
      <c r="JVV95" s="133"/>
      <c r="JVW95" s="133"/>
      <c r="JVX95" s="133"/>
      <c r="JVY95" s="133"/>
      <c r="JVZ95" s="133"/>
      <c r="JWA95" s="133"/>
      <c r="JWB95" s="133"/>
      <c r="JWC95" s="133"/>
      <c r="JWD95" s="133"/>
      <c r="JWE95" s="133"/>
      <c r="JWF95" s="133"/>
      <c r="JWG95" s="133"/>
      <c r="JWH95" s="133"/>
      <c r="JWI95" s="133"/>
      <c r="JWJ95" s="133"/>
      <c r="JWK95" s="133"/>
      <c r="JWL95" s="133"/>
      <c r="JWM95" s="133"/>
      <c r="JWN95" s="133"/>
      <c r="JWO95" s="133"/>
      <c r="JWP95" s="133"/>
      <c r="JWQ95" s="133"/>
      <c r="JWR95" s="133"/>
      <c r="JWS95" s="133"/>
      <c r="JWT95" s="133"/>
      <c r="JWU95" s="133"/>
      <c r="JWV95" s="133"/>
      <c r="JWW95" s="133"/>
      <c r="JWX95" s="133"/>
      <c r="JWY95" s="133"/>
      <c r="JWZ95" s="133"/>
      <c r="JXA95" s="133"/>
      <c r="JXB95" s="133"/>
      <c r="JXC95" s="133"/>
      <c r="JXD95" s="133"/>
      <c r="JXE95" s="133"/>
      <c r="JXF95" s="133"/>
      <c r="JXG95" s="133"/>
      <c r="JXH95" s="133"/>
      <c r="JXI95" s="133"/>
      <c r="JXJ95" s="133"/>
      <c r="JXK95" s="133"/>
      <c r="JXL95" s="133"/>
      <c r="JXM95" s="133"/>
      <c r="JXN95" s="133"/>
      <c r="JXO95" s="133"/>
      <c r="JXP95" s="133"/>
      <c r="JXQ95" s="133"/>
      <c r="JXR95" s="133"/>
      <c r="JXS95" s="133"/>
      <c r="JXT95" s="133"/>
      <c r="JXU95" s="133"/>
      <c r="JXV95" s="133"/>
      <c r="JXW95" s="133"/>
      <c r="JXX95" s="133"/>
      <c r="JXY95" s="133"/>
      <c r="JXZ95" s="133"/>
      <c r="JYA95" s="133"/>
      <c r="JYB95" s="133"/>
      <c r="JYC95" s="133"/>
      <c r="JYD95" s="133"/>
      <c r="JYE95" s="133"/>
      <c r="JYF95" s="133"/>
      <c r="JYG95" s="133"/>
      <c r="JYH95" s="133"/>
      <c r="JYI95" s="133"/>
      <c r="JYJ95" s="133"/>
      <c r="JYK95" s="133"/>
      <c r="JYL95" s="133"/>
      <c r="JYM95" s="133"/>
      <c r="JYN95" s="133"/>
      <c r="JYO95" s="133"/>
      <c r="JYP95" s="133"/>
      <c r="JYQ95" s="133"/>
      <c r="JYR95" s="133"/>
      <c r="JYS95" s="133"/>
      <c r="JYT95" s="133"/>
      <c r="JYU95" s="133"/>
      <c r="JYV95" s="133"/>
      <c r="JYW95" s="133"/>
      <c r="JYX95" s="133"/>
      <c r="JYY95" s="133"/>
      <c r="JYZ95" s="133"/>
      <c r="JZA95" s="133"/>
      <c r="JZB95" s="133"/>
      <c r="JZC95" s="133"/>
      <c r="JZD95" s="133"/>
      <c r="JZE95" s="133"/>
      <c r="JZF95" s="133"/>
      <c r="JZG95" s="133"/>
      <c r="JZH95" s="133"/>
      <c r="JZI95" s="133"/>
      <c r="JZJ95" s="133"/>
      <c r="JZK95" s="133"/>
      <c r="JZL95" s="133"/>
      <c r="JZM95" s="133"/>
      <c r="JZN95" s="133"/>
      <c r="JZO95" s="133"/>
      <c r="JZP95" s="133"/>
      <c r="JZQ95" s="133"/>
      <c r="JZR95" s="133"/>
      <c r="JZS95" s="133"/>
      <c r="JZT95" s="133"/>
      <c r="JZU95" s="133"/>
      <c r="JZV95" s="133"/>
      <c r="JZW95" s="133"/>
      <c r="JZX95" s="133"/>
      <c r="JZY95" s="133"/>
      <c r="JZZ95" s="133"/>
      <c r="KAA95" s="133"/>
      <c r="KAB95" s="133"/>
      <c r="KAC95" s="133"/>
      <c r="KAD95" s="133"/>
      <c r="KAE95" s="133"/>
      <c r="KAF95" s="133"/>
      <c r="KAG95" s="133"/>
      <c r="KAH95" s="133"/>
      <c r="KAI95" s="133"/>
      <c r="KAJ95" s="133"/>
      <c r="KAK95" s="133"/>
      <c r="KAL95" s="133"/>
      <c r="KAM95" s="133"/>
      <c r="KAN95" s="133"/>
      <c r="KAO95" s="133"/>
      <c r="KAP95" s="133"/>
      <c r="KAQ95" s="133"/>
      <c r="KAR95" s="133"/>
      <c r="KAS95" s="133"/>
      <c r="KAT95" s="133"/>
      <c r="KAU95" s="133"/>
      <c r="KAV95" s="133"/>
      <c r="KAW95" s="133"/>
      <c r="KAX95" s="133"/>
      <c r="KAY95" s="133"/>
      <c r="KAZ95" s="133"/>
      <c r="KBA95" s="133"/>
      <c r="KBB95" s="133"/>
      <c r="KBC95" s="133"/>
      <c r="KBD95" s="133"/>
      <c r="KBE95" s="133"/>
      <c r="KBF95" s="133"/>
      <c r="KBG95" s="133"/>
      <c r="KBH95" s="133"/>
      <c r="KBI95" s="133"/>
      <c r="KBJ95" s="133"/>
      <c r="KBK95" s="133"/>
      <c r="KBL95" s="133"/>
      <c r="KBM95" s="133"/>
      <c r="KBN95" s="133"/>
      <c r="KBO95" s="133"/>
      <c r="KBP95" s="133"/>
      <c r="KBQ95" s="133"/>
      <c r="KBR95" s="133"/>
      <c r="KBS95" s="133"/>
      <c r="KBT95" s="133"/>
      <c r="KBU95" s="133"/>
      <c r="KBV95" s="133"/>
      <c r="KBW95" s="133"/>
      <c r="KBX95" s="133"/>
      <c r="KBY95" s="133"/>
      <c r="KBZ95" s="133"/>
      <c r="KCA95" s="133"/>
      <c r="KCB95" s="133"/>
      <c r="KCC95" s="133"/>
      <c r="KCD95" s="133"/>
      <c r="KCE95" s="133"/>
      <c r="KCF95" s="133"/>
      <c r="KCG95" s="133"/>
      <c r="KCH95" s="133"/>
      <c r="KCI95" s="133"/>
      <c r="KCJ95" s="133"/>
      <c r="KCK95" s="133"/>
      <c r="KCL95" s="133"/>
      <c r="KCM95" s="133"/>
      <c r="KCN95" s="133"/>
      <c r="KCO95" s="133"/>
      <c r="KCP95" s="133"/>
      <c r="KCQ95" s="133"/>
      <c r="KCR95" s="133"/>
      <c r="KCS95" s="133"/>
      <c r="KCT95" s="133"/>
      <c r="KCU95" s="133"/>
      <c r="KCV95" s="133"/>
      <c r="KCW95" s="133"/>
      <c r="KCX95" s="133"/>
      <c r="KCY95" s="133"/>
      <c r="KCZ95" s="133"/>
      <c r="KDA95" s="133"/>
      <c r="KDB95" s="133"/>
      <c r="KDC95" s="133"/>
      <c r="KDD95" s="133"/>
      <c r="KDE95" s="133"/>
      <c r="KDF95" s="133"/>
      <c r="KDG95" s="133"/>
      <c r="KDH95" s="133"/>
      <c r="KDI95" s="133"/>
      <c r="KDJ95" s="133"/>
      <c r="KDK95" s="133"/>
      <c r="KDL95" s="133"/>
      <c r="KDM95" s="133"/>
      <c r="KDN95" s="133"/>
      <c r="KDO95" s="133"/>
      <c r="KDP95" s="133"/>
      <c r="KDQ95" s="133"/>
      <c r="KDR95" s="133"/>
      <c r="KDS95" s="133"/>
      <c r="KDT95" s="133"/>
      <c r="KDU95" s="133"/>
      <c r="KDV95" s="133"/>
      <c r="KDW95" s="133"/>
      <c r="KDX95" s="133"/>
      <c r="KDY95" s="133"/>
      <c r="KDZ95" s="133"/>
      <c r="KEA95" s="133"/>
      <c r="KEB95" s="133"/>
      <c r="KEC95" s="133"/>
      <c r="KED95" s="133"/>
      <c r="KEE95" s="133"/>
      <c r="KEF95" s="133"/>
      <c r="KEG95" s="133"/>
      <c r="KEH95" s="133"/>
      <c r="KEI95" s="133"/>
      <c r="KEJ95" s="133"/>
      <c r="KEK95" s="133"/>
      <c r="KEL95" s="133"/>
      <c r="KEM95" s="133"/>
      <c r="KEN95" s="133"/>
      <c r="KEO95" s="133"/>
      <c r="KEP95" s="133"/>
      <c r="KEQ95" s="133"/>
      <c r="KER95" s="133"/>
      <c r="KES95" s="133"/>
      <c r="KET95" s="133"/>
      <c r="KEU95" s="133"/>
      <c r="KEV95" s="133"/>
      <c r="KEW95" s="133"/>
      <c r="KEX95" s="133"/>
      <c r="KEY95" s="133"/>
      <c r="KEZ95" s="133"/>
      <c r="KFA95" s="133"/>
      <c r="KFB95" s="133"/>
      <c r="KFC95" s="133"/>
      <c r="KFD95" s="133"/>
      <c r="KFE95" s="133"/>
      <c r="KFF95" s="133"/>
      <c r="KFG95" s="133"/>
      <c r="KFH95" s="133"/>
      <c r="KFI95" s="133"/>
      <c r="KFJ95" s="133"/>
      <c r="KFK95" s="133"/>
      <c r="KFL95" s="133"/>
      <c r="KFM95" s="133"/>
      <c r="KFN95" s="133"/>
      <c r="KFO95" s="133"/>
      <c r="KFP95" s="133"/>
      <c r="KFQ95" s="133"/>
      <c r="KFR95" s="133"/>
      <c r="KFS95" s="133"/>
      <c r="KFT95" s="133"/>
      <c r="KFU95" s="133"/>
      <c r="KFV95" s="133"/>
      <c r="KFW95" s="133"/>
      <c r="KFX95" s="133"/>
      <c r="KFY95" s="133"/>
      <c r="KFZ95" s="133"/>
      <c r="KGA95" s="133"/>
      <c r="KGB95" s="133"/>
      <c r="KGC95" s="133"/>
      <c r="KGD95" s="133"/>
      <c r="KGE95" s="133"/>
      <c r="KGF95" s="133"/>
      <c r="KGG95" s="133"/>
      <c r="KGH95" s="133"/>
      <c r="KGI95" s="133"/>
      <c r="KGJ95" s="133"/>
      <c r="KGK95" s="133"/>
      <c r="KGL95" s="133"/>
      <c r="KGM95" s="133"/>
      <c r="KGN95" s="133"/>
      <c r="KGO95" s="133"/>
      <c r="KGP95" s="133"/>
      <c r="KGQ95" s="133"/>
      <c r="KGR95" s="133"/>
      <c r="KGS95" s="133"/>
      <c r="KGT95" s="133"/>
      <c r="KGU95" s="133"/>
      <c r="KGV95" s="133"/>
      <c r="KGW95" s="133"/>
      <c r="KGX95" s="133"/>
      <c r="KGY95" s="133"/>
      <c r="KGZ95" s="133"/>
      <c r="KHA95" s="133"/>
      <c r="KHB95" s="133"/>
      <c r="KHC95" s="133"/>
      <c r="KHD95" s="133"/>
      <c r="KHE95" s="133"/>
      <c r="KHF95" s="133"/>
      <c r="KHG95" s="133"/>
      <c r="KHH95" s="133"/>
      <c r="KHI95" s="133"/>
      <c r="KHJ95" s="133"/>
      <c r="KHK95" s="133"/>
      <c r="KHL95" s="133"/>
      <c r="KHM95" s="133"/>
      <c r="KHN95" s="133"/>
      <c r="KHO95" s="133"/>
      <c r="KHP95" s="133"/>
      <c r="KHQ95" s="133"/>
      <c r="KHR95" s="133"/>
      <c r="KHS95" s="133"/>
      <c r="KHT95" s="133"/>
      <c r="KHU95" s="133"/>
      <c r="KHV95" s="133"/>
      <c r="KHW95" s="133"/>
      <c r="KHX95" s="133"/>
      <c r="KHY95" s="133"/>
      <c r="KHZ95" s="133"/>
      <c r="KIA95" s="133"/>
      <c r="KIB95" s="133"/>
      <c r="KIC95" s="133"/>
      <c r="KID95" s="133"/>
      <c r="KIE95" s="133"/>
      <c r="KIF95" s="133"/>
      <c r="KIG95" s="133"/>
      <c r="KIH95" s="133"/>
      <c r="KII95" s="133"/>
      <c r="KIJ95" s="133"/>
      <c r="KIK95" s="133"/>
      <c r="KIL95" s="133"/>
      <c r="KIM95" s="133"/>
      <c r="KIN95" s="133"/>
      <c r="KIO95" s="133"/>
      <c r="KIP95" s="133"/>
      <c r="KIQ95" s="133"/>
      <c r="KIR95" s="133"/>
      <c r="KIS95" s="133"/>
      <c r="KIT95" s="133"/>
      <c r="KIU95" s="133"/>
      <c r="KIV95" s="133"/>
      <c r="KIW95" s="133"/>
      <c r="KIX95" s="133"/>
      <c r="KIY95" s="133"/>
      <c r="KIZ95" s="133"/>
      <c r="KJA95" s="133"/>
      <c r="KJB95" s="133"/>
      <c r="KJC95" s="133"/>
      <c r="KJD95" s="133"/>
      <c r="KJE95" s="133"/>
      <c r="KJF95" s="133"/>
      <c r="KJG95" s="133"/>
      <c r="KJH95" s="133"/>
      <c r="KJI95" s="133"/>
      <c r="KJJ95" s="133"/>
      <c r="KJK95" s="133"/>
      <c r="KJL95" s="133"/>
      <c r="KJM95" s="133"/>
      <c r="KJN95" s="133"/>
      <c r="KJO95" s="133"/>
      <c r="KJP95" s="133"/>
      <c r="KJQ95" s="133"/>
      <c r="KJR95" s="133"/>
      <c r="KJS95" s="133"/>
      <c r="KJT95" s="133"/>
      <c r="KJU95" s="133"/>
      <c r="KJV95" s="133"/>
      <c r="KJW95" s="133"/>
      <c r="KJX95" s="133"/>
      <c r="KJY95" s="133"/>
      <c r="KJZ95" s="133"/>
      <c r="KKA95" s="133"/>
      <c r="KKB95" s="133"/>
      <c r="KKC95" s="133"/>
      <c r="KKD95" s="133"/>
      <c r="KKE95" s="133"/>
      <c r="KKF95" s="133"/>
      <c r="KKG95" s="133"/>
      <c r="KKH95" s="133"/>
      <c r="KKI95" s="133"/>
      <c r="KKJ95" s="133"/>
      <c r="KKK95" s="133"/>
      <c r="KKL95" s="133"/>
      <c r="KKM95" s="133"/>
      <c r="KKN95" s="133"/>
      <c r="KKO95" s="133"/>
      <c r="KKP95" s="133"/>
      <c r="KKQ95" s="133"/>
      <c r="KKR95" s="133"/>
      <c r="KKS95" s="133"/>
      <c r="KKT95" s="133"/>
      <c r="KKU95" s="133"/>
      <c r="KKV95" s="133"/>
      <c r="KKW95" s="133"/>
      <c r="KKX95" s="133"/>
      <c r="KKY95" s="133"/>
      <c r="KKZ95" s="133"/>
      <c r="KLA95" s="133"/>
      <c r="KLB95" s="133"/>
      <c r="KLC95" s="133"/>
      <c r="KLD95" s="133"/>
      <c r="KLE95" s="133"/>
      <c r="KLF95" s="133"/>
      <c r="KLG95" s="133"/>
      <c r="KLH95" s="133"/>
      <c r="KLI95" s="133"/>
      <c r="KLJ95" s="133"/>
      <c r="KLK95" s="133"/>
      <c r="KLL95" s="133"/>
      <c r="KLM95" s="133"/>
      <c r="KLN95" s="133"/>
      <c r="KLO95" s="133"/>
      <c r="KLP95" s="133"/>
      <c r="KLQ95" s="133"/>
      <c r="KLR95" s="133"/>
      <c r="KLS95" s="133"/>
      <c r="KLT95" s="133"/>
      <c r="KLU95" s="133"/>
      <c r="KLV95" s="133"/>
      <c r="KLW95" s="133"/>
      <c r="KLX95" s="133"/>
      <c r="KLY95" s="133"/>
      <c r="KLZ95" s="133"/>
      <c r="KMA95" s="133"/>
      <c r="KMB95" s="133"/>
      <c r="KMC95" s="133"/>
      <c r="KMD95" s="133"/>
      <c r="KME95" s="133"/>
      <c r="KMF95" s="133"/>
      <c r="KMG95" s="133"/>
      <c r="KMH95" s="133"/>
      <c r="KMI95" s="133"/>
      <c r="KMJ95" s="133"/>
      <c r="KMK95" s="133"/>
      <c r="KML95" s="133"/>
      <c r="KMM95" s="133"/>
      <c r="KMN95" s="133"/>
      <c r="KMO95" s="133"/>
      <c r="KMP95" s="133"/>
      <c r="KMQ95" s="133"/>
      <c r="KMR95" s="133"/>
      <c r="KMS95" s="133"/>
      <c r="KMT95" s="133"/>
      <c r="KMU95" s="133"/>
      <c r="KMV95" s="133"/>
      <c r="KMW95" s="133"/>
      <c r="KMX95" s="133"/>
      <c r="KMY95" s="133"/>
      <c r="KMZ95" s="133"/>
      <c r="KNA95" s="133"/>
      <c r="KNB95" s="133"/>
      <c r="KNC95" s="133"/>
      <c r="KND95" s="133"/>
      <c r="KNE95" s="133"/>
      <c r="KNF95" s="133"/>
      <c r="KNG95" s="133"/>
      <c r="KNH95" s="133"/>
      <c r="KNI95" s="133"/>
      <c r="KNJ95" s="133"/>
      <c r="KNK95" s="133"/>
      <c r="KNL95" s="133"/>
      <c r="KNM95" s="133"/>
      <c r="KNN95" s="133"/>
      <c r="KNO95" s="133"/>
      <c r="KNP95" s="133"/>
      <c r="KNQ95" s="133"/>
      <c r="KNR95" s="133"/>
      <c r="KNS95" s="133"/>
      <c r="KNT95" s="133"/>
      <c r="KNU95" s="133"/>
      <c r="KNV95" s="133"/>
      <c r="KNW95" s="133"/>
      <c r="KNX95" s="133"/>
      <c r="KNY95" s="133"/>
      <c r="KNZ95" s="133"/>
      <c r="KOA95" s="133"/>
      <c r="KOB95" s="133"/>
      <c r="KOC95" s="133"/>
      <c r="KOD95" s="133"/>
      <c r="KOE95" s="133"/>
      <c r="KOF95" s="133"/>
      <c r="KOG95" s="133"/>
      <c r="KOH95" s="133"/>
      <c r="KOI95" s="133"/>
      <c r="KOJ95" s="133"/>
      <c r="KOK95" s="133"/>
      <c r="KOL95" s="133"/>
      <c r="KOM95" s="133"/>
      <c r="KON95" s="133"/>
      <c r="KOO95" s="133"/>
      <c r="KOP95" s="133"/>
      <c r="KOQ95" s="133"/>
      <c r="KOR95" s="133"/>
      <c r="KOS95" s="133"/>
      <c r="KOT95" s="133"/>
      <c r="KOU95" s="133"/>
      <c r="KOV95" s="133"/>
      <c r="KOW95" s="133"/>
      <c r="KOX95" s="133"/>
      <c r="KOY95" s="133"/>
      <c r="KOZ95" s="133"/>
      <c r="KPA95" s="133"/>
      <c r="KPB95" s="133"/>
      <c r="KPC95" s="133"/>
      <c r="KPD95" s="133"/>
      <c r="KPE95" s="133"/>
      <c r="KPF95" s="133"/>
      <c r="KPG95" s="133"/>
      <c r="KPH95" s="133"/>
      <c r="KPI95" s="133"/>
      <c r="KPJ95" s="133"/>
      <c r="KPK95" s="133"/>
      <c r="KPL95" s="133"/>
      <c r="KPM95" s="133"/>
      <c r="KPN95" s="133"/>
      <c r="KPO95" s="133"/>
      <c r="KPP95" s="133"/>
      <c r="KPQ95" s="133"/>
      <c r="KPR95" s="133"/>
      <c r="KPS95" s="133"/>
      <c r="KPT95" s="133"/>
      <c r="KPU95" s="133"/>
      <c r="KPV95" s="133"/>
      <c r="KPW95" s="133"/>
      <c r="KPX95" s="133"/>
      <c r="KPY95" s="133"/>
      <c r="KPZ95" s="133"/>
      <c r="KQA95" s="133"/>
      <c r="KQB95" s="133"/>
      <c r="KQC95" s="133"/>
      <c r="KQD95" s="133"/>
      <c r="KQE95" s="133"/>
      <c r="KQF95" s="133"/>
      <c r="KQG95" s="133"/>
      <c r="KQH95" s="133"/>
      <c r="KQI95" s="133"/>
      <c r="KQJ95" s="133"/>
      <c r="KQK95" s="133"/>
      <c r="KQL95" s="133"/>
      <c r="KQM95" s="133"/>
      <c r="KQN95" s="133"/>
      <c r="KQO95" s="133"/>
      <c r="KQP95" s="133"/>
      <c r="KQQ95" s="133"/>
      <c r="KQR95" s="133"/>
      <c r="KQS95" s="133"/>
      <c r="KQT95" s="133"/>
      <c r="KQU95" s="133"/>
      <c r="KQV95" s="133"/>
      <c r="KQW95" s="133"/>
      <c r="KQX95" s="133"/>
      <c r="KQY95" s="133"/>
      <c r="KQZ95" s="133"/>
      <c r="KRA95" s="133"/>
      <c r="KRB95" s="133"/>
      <c r="KRC95" s="133"/>
      <c r="KRD95" s="133"/>
      <c r="KRE95" s="133"/>
      <c r="KRF95" s="133"/>
      <c r="KRG95" s="133"/>
      <c r="KRH95" s="133"/>
      <c r="KRI95" s="133"/>
      <c r="KRJ95" s="133"/>
      <c r="KRK95" s="133"/>
      <c r="KRL95" s="133"/>
      <c r="KRM95" s="133"/>
      <c r="KRN95" s="133"/>
      <c r="KRO95" s="133"/>
      <c r="KRP95" s="133"/>
      <c r="KRQ95" s="133"/>
      <c r="KRR95" s="133"/>
      <c r="KRS95" s="133"/>
      <c r="KRT95" s="133"/>
      <c r="KRU95" s="133"/>
      <c r="KRV95" s="133"/>
      <c r="KRW95" s="133"/>
      <c r="KRX95" s="133"/>
      <c r="KRY95" s="133"/>
      <c r="KRZ95" s="133"/>
      <c r="KSA95" s="133"/>
      <c r="KSB95" s="133"/>
      <c r="KSC95" s="133"/>
      <c r="KSD95" s="133"/>
      <c r="KSE95" s="133"/>
      <c r="KSF95" s="133"/>
      <c r="KSG95" s="133"/>
      <c r="KSH95" s="133"/>
      <c r="KSI95" s="133"/>
      <c r="KSJ95" s="133"/>
      <c r="KSK95" s="133"/>
      <c r="KSL95" s="133"/>
      <c r="KSM95" s="133"/>
      <c r="KSN95" s="133"/>
      <c r="KSO95" s="133"/>
      <c r="KSP95" s="133"/>
      <c r="KSQ95" s="133"/>
      <c r="KSR95" s="133"/>
      <c r="KSS95" s="133"/>
      <c r="KST95" s="133"/>
      <c r="KSU95" s="133"/>
      <c r="KSV95" s="133"/>
      <c r="KSW95" s="133"/>
      <c r="KSX95" s="133"/>
      <c r="KSY95" s="133"/>
      <c r="KSZ95" s="133"/>
      <c r="KTA95" s="133"/>
      <c r="KTB95" s="133"/>
      <c r="KTC95" s="133"/>
      <c r="KTD95" s="133"/>
      <c r="KTE95" s="133"/>
      <c r="KTF95" s="133"/>
      <c r="KTG95" s="133"/>
      <c r="KTH95" s="133"/>
      <c r="KTI95" s="133"/>
      <c r="KTJ95" s="133"/>
      <c r="KTK95" s="133"/>
      <c r="KTL95" s="133"/>
      <c r="KTM95" s="133"/>
      <c r="KTN95" s="133"/>
      <c r="KTO95" s="133"/>
      <c r="KTP95" s="133"/>
      <c r="KTQ95" s="133"/>
      <c r="KTR95" s="133"/>
      <c r="KTS95" s="133"/>
      <c r="KTT95" s="133"/>
      <c r="KTU95" s="133"/>
      <c r="KTV95" s="133"/>
      <c r="KTW95" s="133"/>
      <c r="KTX95" s="133"/>
      <c r="KTY95" s="133"/>
      <c r="KTZ95" s="133"/>
      <c r="KUA95" s="133"/>
      <c r="KUB95" s="133"/>
      <c r="KUC95" s="133"/>
      <c r="KUD95" s="133"/>
      <c r="KUE95" s="133"/>
      <c r="KUF95" s="133"/>
      <c r="KUG95" s="133"/>
      <c r="KUH95" s="133"/>
      <c r="KUI95" s="133"/>
      <c r="KUJ95" s="133"/>
      <c r="KUK95" s="133"/>
      <c r="KUL95" s="133"/>
      <c r="KUM95" s="133"/>
      <c r="KUN95" s="133"/>
      <c r="KUO95" s="133"/>
      <c r="KUP95" s="133"/>
      <c r="KUQ95" s="133"/>
      <c r="KUR95" s="133"/>
      <c r="KUS95" s="133"/>
      <c r="KUT95" s="133"/>
      <c r="KUU95" s="133"/>
      <c r="KUV95" s="133"/>
      <c r="KUW95" s="133"/>
      <c r="KUX95" s="133"/>
      <c r="KUY95" s="133"/>
      <c r="KUZ95" s="133"/>
      <c r="KVA95" s="133"/>
      <c r="KVB95" s="133"/>
      <c r="KVC95" s="133"/>
      <c r="KVD95" s="133"/>
      <c r="KVE95" s="133"/>
      <c r="KVF95" s="133"/>
      <c r="KVG95" s="133"/>
      <c r="KVH95" s="133"/>
      <c r="KVI95" s="133"/>
      <c r="KVJ95" s="133"/>
      <c r="KVK95" s="133"/>
      <c r="KVL95" s="133"/>
      <c r="KVM95" s="133"/>
      <c r="KVN95" s="133"/>
      <c r="KVO95" s="133"/>
      <c r="KVP95" s="133"/>
      <c r="KVQ95" s="133"/>
      <c r="KVR95" s="133"/>
      <c r="KVS95" s="133"/>
      <c r="KVT95" s="133"/>
      <c r="KVU95" s="133"/>
      <c r="KVV95" s="133"/>
      <c r="KVW95" s="133"/>
      <c r="KVX95" s="133"/>
      <c r="KVY95" s="133"/>
      <c r="KVZ95" s="133"/>
      <c r="KWA95" s="133"/>
      <c r="KWB95" s="133"/>
      <c r="KWC95" s="133"/>
      <c r="KWD95" s="133"/>
      <c r="KWE95" s="133"/>
      <c r="KWF95" s="133"/>
      <c r="KWG95" s="133"/>
      <c r="KWH95" s="133"/>
      <c r="KWI95" s="133"/>
      <c r="KWJ95" s="133"/>
      <c r="KWK95" s="133"/>
      <c r="KWL95" s="133"/>
      <c r="KWM95" s="133"/>
      <c r="KWN95" s="133"/>
      <c r="KWO95" s="133"/>
      <c r="KWP95" s="133"/>
      <c r="KWQ95" s="133"/>
      <c r="KWR95" s="133"/>
      <c r="KWS95" s="133"/>
      <c r="KWT95" s="133"/>
      <c r="KWU95" s="133"/>
      <c r="KWV95" s="133"/>
      <c r="KWW95" s="133"/>
      <c r="KWX95" s="133"/>
      <c r="KWY95" s="133"/>
      <c r="KWZ95" s="133"/>
      <c r="KXA95" s="133"/>
      <c r="KXB95" s="133"/>
      <c r="KXC95" s="133"/>
      <c r="KXD95" s="133"/>
      <c r="KXE95" s="133"/>
      <c r="KXF95" s="133"/>
      <c r="KXG95" s="133"/>
      <c r="KXH95" s="133"/>
      <c r="KXI95" s="133"/>
      <c r="KXJ95" s="133"/>
      <c r="KXK95" s="133"/>
      <c r="KXL95" s="133"/>
      <c r="KXM95" s="133"/>
      <c r="KXN95" s="133"/>
      <c r="KXO95" s="133"/>
      <c r="KXP95" s="133"/>
      <c r="KXQ95" s="133"/>
      <c r="KXR95" s="133"/>
      <c r="KXS95" s="133"/>
      <c r="KXT95" s="133"/>
      <c r="KXU95" s="133"/>
      <c r="KXV95" s="133"/>
      <c r="KXW95" s="133"/>
      <c r="KXX95" s="133"/>
      <c r="KXY95" s="133"/>
      <c r="KXZ95" s="133"/>
      <c r="KYA95" s="133"/>
      <c r="KYB95" s="133"/>
      <c r="KYC95" s="133"/>
      <c r="KYD95" s="133"/>
      <c r="KYE95" s="133"/>
      <c r="KYF95" s="133"/>
      <c r="KYG95" s="133"/>
      <c r="KYH95" s="133"/>
      <c r="KYI95" s="133"/>
      <c r="KYJ95" s="133"/>
      <c r="KYK95" s="133"/>
      <c r="KYL95" s="133"/>
      <c r="KYM95" s="133"/>
      <c r="KYN95" s="133"/>
      <c r="KYO95" s="133"/>
      <c r="KYP95" s="133"/>
      <c r="KYQ95" s="133"/>
      <c r="KYR95" s="133"/>
      <c r="KYS95" s="133"/>
      <c r="KYT95" s="133"/>
      <c r="KYU95" s="133"/>
      <c r="KYV95" s="133"/>
      <c r="KYW95" s="133"/>
      <c r="KYX95" s="133"/>
      <c r="KYY95" s="133"/>
      <c r="KYZ95" s="133"/>
      <c r="KZA95" s="133"/>
      <c r="KZB95" s="133"/>
      <c r="KZC95" s="133"/>
      <c r="KZD95" s="133"/>
      <c r="KZE95" s="133"/>
      <c r="KZF95" s="133"/>
      <c r="KZG95" s="133"/>
      <c r="KZH95" s="133"/>
      <c r="KZI95" s="133"/>
      <c r="KZJ95" s="133"/>
      <c r="KZK95" s="133"/>
      <c r="KZL95" s="133"/>
      <c r="KZM95" s="133"/>
      <c r="KZN95" s="133"/>
      <c r="KZO95" s="133"/>
      <c r="KZP95" s="133"/>
      <c r="KZQ95" s="133"/>
      <c r="KZR95" s="133"/>
      <c r="KZS95" s="133"/>
      <c r="KZT95" s="133"/>
      <c r="KZU95" s="133"/>
      <c r="KZV95" s="133"/>
      <c r="KZW95" s="133"/>
      <c r="KZX95" s="133"/>
      <c r="KZY95" s="133"/>
      <c r="KZZ95" s="133"/>
      <c r="LAA95" s="133"/>
      <c r="LAB95" s="133"/>
      <c r="LAC95" s="133"/>
      <c r="LAD95" s="133"/>
      <c r="LAE95" s="133"/>
      <c r="LAF95" s="133"/>
      <c r="LAG95" s="133"/>
      <c r="LAH95" s="133"/>
      <c r="LAI95" s="133"/>
      <c r="LAJ95" s="133"/>
      <c r="LAK95" s="133"/>
      <c r="LAL95" s="133"/>
      <c r="LAM95" s="133"/>
      <c r="LAN95" s="133"/>
      <c r="LAO95" s="133"/>
      <c r="LAP95" s="133"/>
      <c r="LAQ95" s="133"/>
      <c r="LAR95" s="133"/>
      <c r="LAS95" s="133"/>
      <c r="LAT95" s="133"/>
      <c r="LAU95" s="133"/>
      <c r="LAV95" s="133"/>
      <c r="LAW95" s="133"/>
      <c r="LAX95" s="133"/>
      <c r="LAY95" s="133"/>
      <c r="LAZ95" s="133"/>
      <c r="LBA95" s="133"/>
      <c r="LBB95" s="133"/>
      <c r="LBC95" s="133"/>
      <c r="LBD95" s="133"/>
      <c r="LBE95" s="133"/>
      <c r="LBF95" s="133"/>
      <c r="LBG95" s="133"/>
      <c r="LBH95" s="133"/>
      <c r="LBI95" s="133"/>
      <c r="LBJ95" s="133"/>
      <c r="LBK95" s="133"/>
      <c r="LBL95" s="133"/>
      <c r="LBM95" s="133"/>
      <c r="LBN95" s="133"/>
      <c r="LBO95" s="133"/>
      <c r="LBP95" s="133"/>
      <c r="LBQ95" s="133"/>
      <c r="LBR95" s="133"/>
      <c r="LBS95" s="133"/>
      <c r="LBT95" s="133"/>
      <c r="LBU95" s="133"/>
      <c r="LBV95" s="133"/>
      <c r="LBW95" s="133"/>
      <c r="LBX95" s="133"/>
      <c r="LBY95" s="133"/>
      <c r="LBZ95" s="133"/>
      <c r="LCA95" s="133"/>
      <c r="LCB95" s="133"/>
      <c r="LCC95" s="133"/>
      <c r="LCD95" s="133"/>
      <c r="LCE95" s="133"/>
      <c r="LCF95" s="133"/>
      <c r="LCG95" s="133"/>
      <c r="LCH95" s="133"/>
      <c r="LCI95" s="133"/>
      <c r="LCJ95" s="133"/>
      <c r="LCK95" s="133"/>
      <c r="LCL95" s="133"/>
      <c r="LCM95" s="133"/>
      <c r="LCN95" s="133"/>
      <c r="LCO95" s="133"/>
      <c r="LCP95" s="133"/>
      <c r="LCQ95" s="133"/>
      <c r="LCR95" s="133"/>
      <c r="LCS95" s="133"/>
      <c r="LCT95" s="133"/>
      <c r="LCU95" s="133"/>
      <c r="LCV95" s="133"/>
      <c r="LCW95" s="133"/>
      <c r="LCX95" s="133"/>
      <c r="LCY95" s="133"/>
      <c r="LCZ95" s="133"/>
      <c r="LDA95" s="133"/>
      <c r="LDB95" s="133"/>
      <c r="LDC95" s="133"/>
      <c r="LDD95" s="133"/>
      <c r="LDE95" s="133"/>
      <c r="LDF95" s="133"/>
      <c r="LDG95" s="133"/>
      <c r="LDH95" s="133"/>
      <c r="LDI95" s="133"/>
      <c r="LDJ95" s="133"/>
      <c r="LDK95" s="133"/>
      <c r="LDL95" s="133"/>
      <c r="LDM95" s="133"/>
      <c r="LDN95" s="133"/>
      <c r="LDO95" s="133"/>
      <c r="LDP95" s="133"/>
      <c r="LDQ95" s="133"/>
      <c r="LDR95" s="133"/>
      <c r="LDS95" s="133"/>
      <c r="LDT95" s="133"/>
      <c r="LDU95" s="133"/>
      <c r="LDV95" s="133"/>
      <c r="LDW95" s="133"/>
      <c r="LDX95" s="133"/>
      <c r="LDY95" s="133"/>
      <c r="LDZ95" s="133"/>
      <c r="LEA95" s="133"/>
      <c r="LEB95" s="133"/>
      <c r="LEC95" s="133"/>
      <c r="LED95" s="133"/>
      <c r="LEE95" s="133"/>
      <c r="LEF95" s="133"/>
      <c r="LEG95" s="133"/>
      <c r="LEH95" s="133"/>
      <c r="LEI95" s="133"/>
      <c r="LEJ95" s="133"/>
      <c r="LEK95" s="133"/>
      <c r="LEL95" s="133"/>
      <c r="LEM95" s="133"/>
      <c r="LEN95" s="133"/>
      <c r="LEO95" s="133"/>
      <c r="LEP95" s="133"/>
      <c r="LEQ95" s="133"/>
      <c r="LER95" s="133"/>
      <c r="LES95" s="133"/>
      <c r="LET95" s="133"/>
      <c r="LEU95" s="133"/>
      <c r="LEV95" s="133"/>
      <c r="LEW95" s="133"/>
      <c r="LEX95" s="133"/>
      <c r="LEY95" s="133"/>
      <c r="LEZ95" s="133"/>
      <c r="LFA95" s="133"/>
      <c r="LFB95" s="133"/>
      <c r="LFC95" s="133"/>
      <c r="LFD95" s="133"/>
      <c r="LFE95" s="133"/>
      <c r="LFF95" s="133"/>
      <c r="LFG95" s="133"/>
      <c r="LFH95" s="133"/>
      <c r="LFI95" s="133"/>
      <c r="LFJ95" s="133"/>
      <c r="LFK95" s="133"/>
      <c r="LFL95" s="133"/>
      <c r="LFM95" s="133"/>
      <c r="LFN95" s="133"/>
      <c r="LFO95" s="133"/>
      <c r="LFP95" s="133"/>
      <c r="LFQ95" s="133"/>
      <c r="LFR95" s="133"/>
      <c r="LFS95" s="133"/>
      <c r="LFT95" s="133"/>
      <c r="LFU95" s="133"/>
      <c r="LFV95" s="133"/>
      <c r="LFW95" s="133"/>
      <c r="LFX95" s="133"/>
      <c r="LFY95" s="133"/>
      <c r="LFZ95" s="133"/>
      <c r="LGA95" s="133"/>
      <c r="LGB95" s="133"/>
      <c r="LGC95" s="133"/>
      <c r="LGD95" s="133"/>
      <c r="LGE95" s="133"/>
      <c r="LGF95" s="133"/>
      <c r="LGG95" s="133"/>
      <c r="LGH95" s="133"/>
      <c r="LGI95" s="133"/>
      <c r="LGJ95" s="133"/>
      <c r="LGK95" s="133"/>
      <c r="LGL95" s="133"/>
      <c r="LGM95" s="133"/>
      <c r="LGN95" s="133"/>
      <c r="LGO95" s="133"/>
      <c r="LGP95" s="133"/>
      <c r="LGQ95" s="133"/>
      <c r="LGR95" s="133"/>
      <c r="LGS95" s="133"/>
      <c r="LGT95" s="133"/>
      <c r="LGU95" s="133"/>
      <c r="LGV95" s="133"/>
      <c r="LGW95" s="133"/>
      <c r="LGX95" s="133"/>
      <c r="LGY95" s="133"/>
      <c r="LGZ95" s="133"/>
      <c r="LHA95" s="133"/>
      <c r="LHB95" s="133"/>
      <c r="LHC95" s="133"/>
      <c r="LHD95" s="133"/>
      <c r="LHE95" s="133"/>
      <c r="LHF95" s="133"/>
      <c r="LHG95" s="133"/>
      <c r="LHH95" s="133"/>
      <c r="LHI95" s="133"/>
      <c r="LHJ95" s="133"/>
      <c r="LHK95" s="133"/>
      <c r="LHL95" s="133"/>
      <c r="LHM95" s="133"/>
      <c r="LHN95" s="133"/>
      <c r="LHO95" s="133"/>
      <c r="LHP95" s="133"/>
      <c r="LHQ95" s="133"/>
      <c r="LHR95" s="133"/>
      <c r="LHS95" s="133"/>
      <c r="LHT95" s="133"/>
      <c r="LHU95" s="133"/>
      <c r="LHV95" s="133"/>
      <c r="LHW95" s="133"/>
      <c r="LHX95" s="133"/>
      <c r="LHY95" s="133"/>
      <c r="LHZ95" s="133"/>
      <c r="LIA95" s="133"/>
      <c r="LIB95" s="133"/>
      <c r="LIC95" s="133"/>
      <c r="LID95" s="133"/>
      <c r="LIE95" s="133"/>
      <c r="LIF95" s="133"/>
      <c r="LIG95" s="133"/>
      <c r="LIH95" s="133"/>
      <c r="LII95" s="133"/>
      <c r="LIJ95" s="133"/>
      <c r="LIK95" s="133"/>
      <c r="LIL95" s="133"/>
      <c r="LIM95" s="133"/>
      <c r="LIN95" s="133"/>
      <c r="LIO95" s="133"/>
      <c r="LIP95" s="133"/>
      <c r="LIQ95" s="133"/>
      <c r="LIR95" s="133"/>
      <c r="LIS95" s="133"/>
      <c r="LIT95" s="133"/>
      <c r="LIU95" s="133"/>
      <c r="LIV95" s="133"/>
      <c r="LIW95" s="133"/>
      <c r="LIX95" s="133"/>
      <c r="LIY95" s="133"/>
      <c r="LIZ95" s="133"/>
      <c r="LJA95" s="133"/>
      <c r="LJB95" s="133"/>
      <c r="LJC95" s="133"/>
      <c r="LJD95" s="133"/>
      <c r="LJE95" s="133"/>
      <c r="LJF95" s="133"/>
      <c r="LJG95" s="133"/>
      <c r="LJH95" s="133"/>
      <c r="LJI95" s="133"/>
      <c r="LJJ95" s="133"/>
      <c r="LJK95" s="133"/>
      <c r="LJL95" s="133"/>
      <c r="LJM95" s="133"/>
      <c r="LJN95" s="133"/>
      <c r="LJO95" s="133"/>
      <c r="LJP95" s="133"/>
      <c r="LJQ95" s="133"/>
      <c r="LJR95" s="133"/>
      <c r="LJS95" s="133"/>
      <c r="LJT95" s="133"/>
      <c r="LJU95" s="133"/>
      <c r="LJV95" s="133"/>
      <c r="LJW95" s="133"/>
      <c r="LJX95" s="133"/>
      <c r="LJY95" s="133"/>
      <c r="LJZ95" s="133"/>
      <c r="LKA95" s="133"/>
      <c r="LKB95" s="133"/>
      <c r="LKC95" s="133"/>
      <c r="LKD95" s="133"/>
      <c r="LKE95" s="133"/>
      <c r="LKF95" s="133"/>
      <c r="LKG95" s="133"/>
      <c r="LKH95" s="133"/>
      <c r="LKI95" s="133"/>
      <c r="LKJ95" s="133"/>
      <c r="LKK95" s="133"/>
      <c r="LKL95" s="133"/>
      <c r="LKM95" s="133"/>
      <c r="LKN95" s="133"/>
      <c r="LKO95" s="133"/>
      <c r="LKP95" s="133"/>
      <c r="LKQ95" s="133"/>
      <c r="LKR95" s="133"/>
      <c r="LKS95" s="133"/>
      <c r="LKT95" s="133"/>
      <c r="LKU95" s="133"/>
      <c r="LKV95" s="133"/>
      <c r="LKW95" s="133"/>
      <c r="LKX95" s="133"/>
      <c r="LKY95" s="133"/>
      <c r="LKZ95" s="133"/>
      <c r="LLA95" s="133"/>
      <c r="LLB95" s="133"/>
      <c r="LLC95" s="133"/>
      <c r="LLD95" s="133"/>
      <c r="LLE95" s="133"/>
      <c r="LLF95" s="133"/>
      <c r="LLG95" s="133"/>
      <c r="LLH95" s="133"/>
      <c r="LLI95" s="133"/>
      <c r="LLJ95" s="133"/>
      <c r="LLK95" s="133"/>
      <c r="LLL95" s="133"/>
      <c r="LLM95" s="133"/>
      <c r="LLN95" s="133"/>
      <c r="LLO95" s="133"/>
      <c r="LLP95" s="133"/>
      <c r="LLQ95" s="133"/>
      <c r="LLR95" s="133"/>
      <c r="LLS95" s="133"/>
      <c r="LLT95" s="133"/>
      <c r="LLU95" s="133"/>
      <c r="LLV95" s="133"/>
      <c r="LLW95" s="133"/>
      <c r="LLX95" s="133"/>
      <c r="LLY95" s="133"/>
      <c r="LLZ95" s="133"/>
      <c r="LMA95" s="133"/>
      <c r="LMB95" s="133"/>
      <c r="LMC95" s="133"/>
      <c r="LMD95" s="133"/>
      <c r="LME95" s="133"/>
      <c r="LMF95" s="133"/>
      <c r="LMG95" s="133"/>
      <c r="LMH95" s="133"/>
      <c r="LMI95" s="133"/>
      <c r="LMJ95" s="133"/>
      <c r="LMK95" s="133"/>
      <c r="LML95" s="133"/>
      <c r="LMM95" s="133"/>
      <c r="LMN95" s="133"/>
      <c r="LMO95" s="133"/>
      <c r="LMP95" s="133"/>
      <c r="LMQ95" s="133"/>
      <c r="LMR95" s="133"/>
      <c r="LMS95" s="133"/>
      <c r="LMT95" s="133"/>
      <c r="LMU95" s="133"/>
      <c r="LMV95" s="133"/>
      <c r="LMW95" s="133"/>
      <c r="LMX95" s="133"/>
      <c r="LMY95" s="133"/>
      <c r="LMZ95" s="133"/>
      <c r="LNA95" s="133"/>
      <c r="LNB95" s="133"/>
      <c r="LNC95" s="133"/>
      <c r="LND95" s="133"/>
      <c r="LNE95" s="133"/>
      <c r="LNF95" s="133"/>
      <c r="LNG95" s="133"/>
      <c r="LNH95" s="133"/>
      <c r="LNI95" s="133"/>
      <c r="LNJ95" s="133"/>
      <c r="LNK95" s="133"/>
      <c r="LNL95" s="133"/>
      <c r="LNM95" s="133"/>
      <c r="LNN95" s="133"/>
      <c r="LNO95" s="133"/>
      <c r="LNP95" s="133"/>
      <c r="LNQ95" s="133"/>
      <c r="LNR95" s="133"/>
      <c r="LNS95" s="133"/>
      <c r="LNT95" s="133"/>
      <c r="LNU95" s="133"/>
      <c r="LNV95" s="133"/>
      <c r="LNW95" s="133"/>
      <c r="LNX95" s="133"/>
      <c r="LNY95" s="133"/>
      <c r="LNZ95" s="133"/>
      <c r="LOA95" s="133"/>
      <c r="LOB95" s="133"/>
      <c r="LOC95" s="133"/>
      <c r="LOD95" s="133"/>
      <c r="LOE95" s="133"/>
      <c r="LOF95" s="133"/>
      <c r="LOG95" s="133"/>
      <c r="LOH95" s="133"/>
      <c r="LOI95" s="133"/>
      <c r="LOJ95" s="133"/>
      <c r="LOK95" s="133"/>
      <c r="LOL95" s="133"/>
      <c r="LOM95" s="133"/>
      <c r="LON95" s="133"/>
      <c r="LOO95" s="133"/>
      <c r="LOP95" s="133"/>
      <c r="LOQ95" s="133"/>
      <c r="LOR95" s="133"/>
      <c r="LOS95" s="133"/>
      <c r="LOT95" s="133"/>
      <c r="LOU95" s="133"/>
      <c r="LOV95" s="133"/>
      <c r="LOW95" s="133"/>
      <c r="LOX95" s="133"/>
      <c r="LOY95" s="133"/>
      <c r="LOZ95" s="133"/>
      <c r="LPA95" s="133"/>
      <c r="LPB95" s="133"/>
      <c r="LPC95" s="133"/>
      <c r="LPD95" s="133"/>
      <c r="LPE95" s="133"/>
      <c r="LPF95" s="133"/>
      <c r="LPG95" s="133"/>
      <c r="LPH95" s="133"/>
      <c r="LPI95" s="133"/>
      <c r="LPJ95" s="133"/>
      <c r="LPK95" s="133"/>
      <c r="LPL95" s="133"/>
      <c r="LPM95" s="133"/>
      <c r="LPN95" s="133"/>
      <c r="LPO95" s="133"/>
      <c r="LPP95" s="133"/>
      <c r="LPQ95" s="133"/>
      <c r="LPR95" s="133"/>
      <c r="LPS95" s="133"/>
      <c r="LPT95" s="133"/>
      <c r="LPU95" s="133"/>
      <c r="LPV95" s="133"/>
      <c r="LPW95" s="133"/>
      <c r="LPX95" s="133"/>
      <c r="LPY95" s="133"/>
      <c r="LPZ95" s="133"/>
      <c r="LQA95" s="133"/>
      <c r="LQB95" s="133"/>
      <c r="LQC95" s="133"/>
      <c r="LQD95" s="133"/>
      <c r="LQE95" s="133"/>
      <c r="LQF95" s="133"/>
      <c r="LQG95" s="133"/>
      <c r="LQH95" s="133"/>
      <c r="LQI95" s="133"/>
      <c r="LQJ95" s="133"/>
      <c r="LQK95" s="133"/>
      <c r="LQL95" s="133"/>
      <c r="LQM95" s="133"/>
      <c r="LQN95" s="133"/>
      <c r="LQO95" s="133"/>
      <c r="LQP95" s="133"/>
      <c r="LQQ95" s="133"/>
      <c r="LQR95" s="133"/>
      <c r="LQS95" s="133"/>
      <c r="LQT95" s="133"/>
      <c r="LQU95" s="133"/>
      <c r="LQV95" s="133"/>
      <c r="LQW95" s="133"/>
      <c r="LQX95" s="133"/>
      <c r="LQY95" s="133"/>
      <c r="LQZ95" s="133"/>
      <c r="LRA95" s="133"/>
      <c r="LRB95" s="133"/>
      <c r="LRC95" s="133"/>
      <c r="LRD95" s="133"/>
      <c r="LRE95" s="133"/>
      <c r="LRF95" s="133"/>
      <c r="LRG95" s="133"/>
      <c r="LRH95" s="133"/>
      <c r="LRI95" s="133"/>
      <c r="LRJ95" s="133"/>
      <c r="LRK95" s="133"/>
      <c r="LRL95" s="133"/>
      <c r="LRM95" s="133"/>
      <c r="LRN95" s="133"/>
      <c r="LRO95" s="133"/>
      <c r="LRP95" s="133"/>
      <c r="LRQ95" s="133"/>
      <c r="LRR95" s="133"/>
      <c r="LRS95" s="133"/>
      <c r="LRT95" s="133"/>
      <c r="LRU95" s="133"/>
      <c r="LRV95" s="133"/>
      <c r="LRW95" s="133"/>
      <c r="LRX95" s="133"/>
      <c r="LRY95" s="133"/>
      <c r="LRZ95" s="133"/>
      <c r="LSA95" s="133"/>
      <c r="LSB95" s="133"/>
      <c r="LSC95" s="133"/>
      <c r="LSD95" s="133"/>
      <c r="LSE95" s="133"/>
      <c r="LSF95" s="133"/>
      <c r="LSG95" s="133"/>
      <c r="LSH95" s="133"/>
      <c r="LSI95" s="133"/>
      <c r="LSJ95" s="133"/>
      <c r="LSK95" s="133"/>
      <c r="LSL95" s="133"/>
      <c r="LSM95" s="133"/>
      <c r="LSN95" s="133"/>
      <c r="LSO95" s="133"/>
      <c r="LSP95" s="133"/>
      <c r="LSQ95" s="133"/>
      <c r="LSR95" s="133"/>
      <c r="LSS95" s="133"/>
      <c r="LST95" s="133"/>
      <c r="LSU95" s="133"/>
      <c r="LSV95" s="133"/>
      <c r="LSW95" s="133"/>
      <c r="LSX95" s="133"/>
      <c r="LSY95" s="133"/>
      <c r="LSZ95" s="133"/>
      <c r="LTA95" s="133"/>
      <c r="LTB95" s="133"/>
      <c r="LTC95" s="133"/>
      <c r="LTD95" s="133"/>
      <c r="LTE95" s="133"/>
      <c r="LTF95" s="133"/>
      <c r="LTG95" s="133"/>
      <c r="LTH95" s="133"/>
      <c r="LTI95" s="133"/>
      <c r="LTJ95" s="133"/>
      <c r="LTK95" s="133"/>
      <c r="LTL95" s="133"/>
      <c r="LTM95" s="133"/>
      <c r="LTN95" s="133"/>
      <c r="LTO95" s="133"/>
      <c r="LTP95" s="133"/>
      <c r="LTQ95" s="133"/>
      <c r="LTR95" s="133"/>
      <c r="LTS95" s="133"/>
      <c r="LTT95" s="133"/>
      <c r="LTU95" s="133"/>
      <c r="LTV95" s="133"/>
      <c r="LTW95" s="133"/>
      <c r="LTX95" s="133"/>
      <c r="LTY95" s="133"/>
      <c r="LTZ95" s="133"/>
      <c r="LUA95" s="133"/>
      <c r="LUB95" s="133"/>
      <c r="LUC95" s="133"/>
      <c r="LUD95" s="133"/>
      <c r="LUE95" s="133"/>
      <c r="LUF95" s="133"/>
      <c r="LUG95" s="133"/>
      <c r="LUH95" s="133"/>
      <c r="LUI95" s="133"/>
      <c r="LUJ95" s="133"/>
      <c r="LUK95" s="133"/>
      <c r="LUL95" s="133"/>
      <c r="LUM95" s="133"/>
      <c r="LUN95" s="133"/>
      <c r="LUO95" s="133"/>
      <c r="LUP95" s="133"/>
      <c r="LUQ95" s="133"/>
      <c r="LUR95" s="133"/>
      <c r="LUS95" s="133"/>
      <c r="LUT95" s="133"/>
      <c r="LUU95" s="133"/>
      <c r="LUV95" s="133"/>
      <c r="LUW95" s="133"/>
      <c r="LUX95" s="133"/>
      <c r="LUY95" s="133"/>
      <c r="LUZ95" s="133"/>
      <c r="LVA95" s="133"/>
      <c r="LVB95" s="133"/>
      <c r="LVC95" s="133"/>
      <c r="LVD95" s="133"/>
      <c r="LVE95" s="133"/>
      <c r="LVF95" s="133"/>
      <c r="LVG95" s="133"/>
      <c r="LVH95" s="133"/>
      <c r="LVI95" s="133"/>
      <c r="LVJ95" s="133"/>
      <c r="LVK95" s="133"/>
      <c r="LVL95" s="133"/>
      <c r="LVM95" s="133"/>
      <c r="LVN95" s="133"/>
      <c r="LVO95" s="133"/>
      <c r="LVP95" s="133"/>
      <c r="LVQ95" s="133"/>
      <c r="LVR95" s="133"/>
      <c r="LVS95" s="133"/>
      <c r="LVT95" s="133"/>
      <c r="LVU95" s="133"/>
      <c r="LVV95" s="133"/>
      <c r="LVW95" s="133"/>
      <c r="LVX95" s="133"/>
      <c r="LVY95" s="133"/>
      <c r="LVZ95" s="133"/>
      <c r="LWA95" s="133"/>
      <c r="LWB95" s="133"/>
      <c r="LWC95" s="133"/>
      <c r="LWD95" s="133"/>
      <c r="LWE95" s="133"/>
      <c r="LWF95" s="133"/>
      <c r="LWG95" s="133"/>
      <c r="LWH95" s="133"/>
      <c r="LWI95" s="133"/>
      <c r="LWJ95" s="133"/>
      <c r="LWK95" s="133"/>
      <c r="LWL95" s="133"/>
      <c r="LWM95" s="133"/>
      <c r="LWN95" s="133"/>
      <c r="LWO95" s="133"/>
      <c r="LWP95" s="133"/>
      <c r="LWQ95" s="133"/>
      <c r="LWR95" s="133"/>
      <c r="LWS95" s="133"/>
      <c r="LWT95" s="133"/>
      <c r="LWU95" s="133"/>
      <c r="LWV95" s="133"/>
      <c r="LWW95" s="133"/>
      <c r="LWX95" s="133"/>
      <c r="LWY95" s="133"/>
      <c r="LWZ95" s="133"/>
      <c r="LXA95" s="133"/>
      <c r="LXB95" s="133"/>
      <c r="LXC95" s="133"/>
      <c r="LXD95" s="133"/>
      <c r="LXE95" s="133"/>
      <c r="LXF95" s="133"/>
      <c r="LXG95" s="133"/>
      <c r="LXH95" s="133"/>
      <c r="LXI95" s="133"/>
      <c r="LXJ95" s="133"/>
      <c r="LXK95" s="133"/>
      <c r="LXL95" s="133"/>
      <c r="LXM95" s="133"/>
      <c r="LXN95" s="133"/>
      <c r="LXO95" s="133"/>
      <c r="LXP95" s="133"/>
      <c r="LXQ95" s="133"/>
      <c r="LXR95" s="133"/>
      <c r="LXS95" s="133"/>
      <c r="LXT95" s="133"/>
      <c r="LXU95" s="133"/>
      <c r="LXV95" s="133"/>
      <c r="LXW95" s="133"/>
      <c r="LXX95" s="133"/>
      <c r="LXY95" s="133"/>
      <c r="LXZ95" s="133"/>
      <c r="LYA95" s="133"/>
      <c r="LYB95" s="133"/>
      <c r="LYC95" s="133"/>
      <c r="LYD95" s="133"/>
      <c r="LYE95" s="133"/>
      <c r="LYF95" s="133"/>
      <c r="LYG95" s="133"/>
      <c r="LYH95" s="133"/>
      <c r="LYI95" s="133"/>
      <c r="LYJ95" s="133"/>
      <c r="LYK95" s="133"/>
      <c r="LYL95" s="133"/>
      <c r="LYM95" s="133"/>
      <c r="LYN95" s="133"/>
      <c r="LYO95" s="133"/>
      <c r="LYP95" s="133"/>
      <c r="LYQ95" s="133"/>
      <c r="LYR95" s="133"/>
      <c r="LYS95" s="133"/>
      <c r="LYT95" s="133"/>
      <c r="LYU95" s="133"/>
      <c r="LYV95" s="133"/>
      <c r="LYW95" s="133"/>
      <c r="LYX95" s="133"/>
      <c r="LYY95" s="133"/>
      <c r="LYZ95" s="133"/>
      <c r="LZA95" s="133"/>
      <c r="LZB95" s="133"/>
      <c r="LZC95" s="133"/>
      <c r="LZD95" s="133"/>
      <c r="LZE95" s="133"/>
      <c r="LZF95" s="133"/>
      <c r="LZG95" s="133"/>
      <c r="LZH95" s="133"/>
      <c r="LZI95" s="133"/>
      <c r="LZJ95" s="133"/>
      <c r="LZK95" s="133"/>
      <c r="LZL95" s="133"/>
      <c r="LZM95" s="133"/>
      <c r="LZN95" s="133"/>
      <c r="LZO95" s="133"/>
      <c r="LZP95" s="133"/>
      <c r="LZQ95" s="133"/>
      <c r="LZR95" s="133"/>
      <c r="LZS95" s="133"/>
      <c r="LZT95" s="133"/>
      <c r="LZU95" s="133"/>
      <c r="LZV95" s="133"/>
      <c r="LZW95" s="133"/>
      <c r="LZX95" s="133"/>
      <c r="LZY95" s="133"/>
      <c r="LZZ95" s="133"/>
      <c r="MAA95" s="133"/>
      <c r="MAB95" s="133"/>
      <c r="MAC95" s="133"/>
      <c r="MAD95" s="133"/>
      <c r="MAE95" s="133"/>
      <c r="MAF95" s="133"/>
      <c r="MAG95" s="133"/>
      <c r="MAH95" s="133"/>
      <c r="MAI95" s="133"/>
      <c r="MAJ95" s="133"/>
      <c r="MAK95" s="133"/>
      <c r="MAL95" s="133"/>
      <c r="MAM95" s="133"/>
      <c r="MAN95" s="133"/>
      <c r="MAO95" s="133"/>
      <c r="MAP95" s="133"/>
      <c r="MAQ95" s="133"/>
      <c r="MAR95" s="133"/>
      <c r="MAS95" s="133"/>
      <c r="MAT95" s="133"/>
      <c r="MAU95" s="133"/>
      <c r="MAV95" s="133"/>
      <c r="MAW95" s="133"/>
      <c r="MAX95" s="133"/>
      <c r="MAY95" s="133"/>
      <c r="MAZ95" s="133"/>
      <c r="MBA95" s="133"/>
      <c r="MBB95" s="133"/>
      <c r="MBC95" s="133"/>
      <c r="MBD95" s="133"/>
      <c r="MBE95" s="133"/>
      <c r="MBF95" s="133"/>
      <c r="MBG95" s="133"/>
      <c r="MBH95" s="133"/>
      <c r="MBI95" s="133"/>
      <c r="MBJ95" s="133"/>
      <c r="MBK95" s="133"/>
      <c r="MBL95" s="133"/>
      <c r="MBM95" s="133"/>
      <c r="MBN95" s="133"/>
      <c r="MBO95" s="133"/>
      <c r="MBP95" s="133"/>
      <c r="MBQ95" s="133"/>
      <c r="MBR95" s="133"/>
      <c r="MBS95" s="133"/>
      <c r="MBT95" s="133"/>
      <c r="MBU95" s="133"/>
      <c r="MBV95" s="133"/>
      <c r="MBW95" s="133"/>
      <c r="MBX95" s="133"/>
      <c r="MBY95" s="133"/>
      <c r="MBZ95" s="133"/>
      <c r="MCA95" s="133"/>
      <c r="MCB95" s="133"/>
      <c r="MCC95" s="133"/>
      <c r="MCD95" s="133"/>
      <c r="MCE95" s="133"/>
      <c r="MCF95" s="133"/>
      <c r="MCG95" s="133"/>
      <c r="MCH95" s="133"/>
      <c r="MCI95" s="133"/>
      <c r="MCJ95" s="133"/>
      <c r="MCK95" s="133"/>
      <c r="MCL95" s="133"/>
      <c r="MCM95" s="133"/>
      <c r="MCN95" s="133"/>
      <c r="MCO95" s="133"/>
      <c r="MCP95" s="133"/>
      <c r="MCQ95" s="133"/>
      <c r="MCR95" s="133"/>
      <c r="MCS95" s="133"/>
      <c r="MCT95" s="133"/>
      <c r="MCU95" s="133"/>
      <c r="MCV95" s="133"/>
      <c r="MCW95" s="133"/>
      <c r="MCX95" s="133"/>
      <c r="MCY95" s="133"/>
      <c r="MCZ95" s="133"/>
      <c r="MDA95" s="133"/>
      <c r="MDB95" s="133"/>
      <c r="MDC95" s="133"/>
      <c r="MDD95" s="133"/>
      <c r="MDE95" s="133"/>
      <c r="MDF95" s="133"/>
      <c r="MDG95" s="133"/>
      <c r="MDH95" s="133"/>
      <c r="MDI95" s="133"/>
      <c r="MDJ95" s="133"/>
      <c r="MDK95" s="133"/>
      <c r="MDL95" s="133"/>
      <c r="MDM95" s="133"/>
      <c r="MDN95" s="133"/>
      <c r="MDO95" s="133"/>
      <c r="MDP95" s="133"/>
      <c r="MDQ95" s="133"/>
      <c r="MDR95" s="133"/>
      <c r="MDS95" s="133"/>
      <c r="MDT95" s="133"/>
      <c r="MDU95" s="133"/>
      <c r="MDV95" s="133"/>
      <c r="MDW95" s="133"/>
      <c r="MDX95" s="133"/>
      <c r="MDY95" s="133"/>
      <c r="MDZ95" s="133"/>
      <c r="MEA95" s="133"/>
      <c r="MEB95" s="133"/>
      <c r="MEC95" s="133"/>
      <c r="MED95" s="133"/>
      <c r="MEE95" s="133"/>
      <c r="MEF95" s="133"/>
      <c r="MEG95" s="133"/>
      <c r="MEH95" s="133"/>
      <c r="MEI95" s="133"/>
      <c r="MEJ95" s="133"/>
      <c r="MEK95" s="133"/>
      <c r="MEL95" s="133"/>
      <c r="MEM95" s="133"/>
      <c r="MEN95" s="133"/>
      <c r="MEO95" s="133"/>
      <c r="MEP95" s="133"/>
      <c r="MEQ95" s="133"/>
      <c r="MER95" s="133"/>
      <c r="MES95" s="133"/>
      <c r="MET95" s="133"/>
      <c r="MEU95" s="133"/>
      <c r="MEV95" s="133"/>
      <c r="MEW95" s="133"/>
      <c r="MEX95" s="133"/>
      <c r="MEY95" s="133"/>
      <c r="MEZ95" s="133"/>
      <c r="MFA95" s="133"/>
      <c r="MFB95" s="133"/>
      <c r="MFC95" s="133"/>
      <c r="MFD95" s="133"/>
      <c r="MFE95" s="133"/>
      <c r="MFF95" s="133"/>
      <c r="MFG95" s="133"/>
      <c r="MFH95" s="133"/>
      <c r="MFI95" s="133"/>
      <c r="MFJ95" s="133"/>
      <c r="MFK95" s="133"/>
      <c r="MFL95" s="133"/>
      <c r="MFM95" s="133"/>
      <c r="MFN95" s="133"/>
      <c r="MFO95" s="133"/>
      <c r="MFP95" s="133"/>
      <c r="MFQ95" s="133"/>
      <c r="MFR95" s="133"/>
      <c r="MFS95" s="133"/>
      <c r="MFT95" s="133"/>
      <c r="MFU95" s="133"/>
      <c r="MFV95" s="133"/>
      <c r="MFW95" s="133"/>
      <c r="MFX95" s="133"/>
      <c r="MFY95" s="133"/>
      <c r="MFZ95" s="133"/>
      <c r="MGA95" s="133"/>
      <c r="MGB95" s="133"/>
      <c r="MGC95" s="133"/>
      <c r="MGD95" s="133"/>
      <c r="MGE95" s="133"/>
      <c r="MGF95" s="133"/>
      <c r="MGG95" s="133"/>
      <c r="MGH95" s="133"/>
      <c r="MGI95" s="133"/>
      <c r="MGJ95" s="133"/>
      <c r="MGK95" s="133"/>
      <c r="MGL95" s="133"/>
      <c r="MGM95" s="133"/>
      <c r="MGN95" s="133"/>
      <c r="MGO95" s="133"/>
      <c r="MGP95" s="133"/>
      <c r="MGQ95" s="133"/>
      <c r="MGR95" s="133"/>
      <c r="MGS95" s="133"/>
      <c r="MGT95" s="133"/>
      <c r="MGU95" s="133"/>
      <c r="MGV95" s="133"/>
      <c r="MGW95" s="133"/>
      <c r="MGX95" s="133"/>
      <c r="MGY95" s="133"/>
      <c r="MGZ95" s="133"/>
      <c r="MHA95" s="133"/>
      <c r="MHB95" s="133"/>
      <c r="MHC95" s="133"/>
      <c r="MHD95" s="133"/>
      <c r="MHE95" s="133"/>
      <c r="MHF95" s="133"/>
      <c r="MHG95" s="133"/>
      <c r="MHH95" s="133"/>
      <c r="MHI95" s="133"/>
      <c r="MHJ95" s="133"/>
      <c r="MHK95" s="133"/>
      <c r="MHL95" s="133"/>
      <c r="MHM95" s="133"/>
      <c r="MHN95" s="133"/>
      <c r="MHO95" s="133"/>
      <c r="MHP95" s="133"/>
      <c r="MHQ95" s="133"/>
      <c r="MHR95" s="133"/>
      <c r="MHS95" s="133"/>
      <c r="MHT95" s="133"/>
      <c r="MHU95" s="133"/>
      <c r="MHV95" s="133"/>
      <c r="MHW95" s="133"/>
      <c r="MHX95" s="133"/>
      <c r="MHY95" s="133"/>
      <c r="MHZ95" s="133"/>
      <c r="MIA95" s="133"/>
      <c r="MIB95" s="133"/>
      <c r="MIC95" s="133"/>
      <c r="MID95" s="133"/>
      <c r="MIE95" s="133"/>
      <c r="MIF95" s="133"/>
      <c r="MIG95" s="133"/>
      <c r="MIH95" s="133"/>
      <c r="MII95" s="133"/>
      <c r="MIJ95" s="133"/>
      <c r="MIK95" s="133"/>
      <c r="MIL95" s="133"/>
      <c r="MIM95" s="133"/>
      <c r="MIN95" s="133"/>
      <c r="MIO95" s="133"/>
      <c r="MIP95" s="133"/>
      <c r="MIQ95" s="133"/>
      <c r="MIR95" s="133"/>
      <c r="MIS95" s="133"/>
      <c r="MIT95" s="133"/>
      <c r="MIU95" s="133"/>
      <c r="MIV95" s="133"/>
      <c r="MIW95" s="133"/>
      <c r="MIX95" s="133"/>
      <c r="MIY95" s="133"/>
      <c r="MIZ95" s="133"/>
      <c r="MJA95" s="133"/>
      <c r="MJB95" s="133"/>
      <c r="MJC95" s="133"/>
      <c r="MJD95" s="133"/>
      <c r="MJE95" s="133"/>
      <c r="MJF95" s="133"/>
      <c r="MJG95" s="133"/>
      <c r="MJH95" s="133"/>
      <c r="MJI95" s="133"/>
      <c r="MJJ95" s="133"/>
      <c r="MJK95" s="133"/>
      <c r="MJL95" s="133"/>
      <c r="MJM95" s="133"/>
      <c r="MJN95" s="133"/>
      <c r="MJO95" s="133"/>
      <c r="MJP95" s="133"/>
      <c r="MJQ95" s="133"/>
      <c r="MJR95" s="133"/>
      <c r="MJS95" s="133"/>
      <c r="MJT95" s="133"/>
      <c r="MJU95" s="133"/>
      <c r="MJV95" s="133"/>
      <c r="MJW95" s="133"/>
      <c r="MJX95" s="133"/>
      <c r="MJY95" s="133"/>
      <c r="MJZ95" s="133"/>
      <c r="MKA95" s="133"/>
      <c r="MKB95" s="133"/>
      <c r="MKC95" s="133"/>
      <c r="MKD95" s="133"/>
      <c r="MKE95" s="133"/>
      <c r="MKF95" s="133"/>
      <c r="MKG95" s="133"/>
      <c r="MKH95" s="133"/>
      <c r="MKI95" s="133"/>
      <c r="MKJ95" s="133"/>
      <c r="MKK95" s="133"/>
      <c r="MKL95" s="133"/>
      <c r="MKM95" s="133"/>
      <c r="MKN95" s="133"/>
      <c r="MKO95" s="133"/>
      <c r="MKP95" s="133"/>
      <c r="MKQ95" s="133"/>
      <c r="MKR95" s="133"/>
      <c r="MKS95" s="133"/>
      <c r="MKT95" s="133"/>
      <c r="MKU95" s="133"/>
      <c r="MKV95" s="133"/>
      <c r="MKW95" s="133"/>
      <c r="MKX95" s="133"/>
      <c r="MKY95" s="133"/>
      <c r="MKZ95" s="133"/>
      <c r="MLA95" s="133"/>
      <c r="MLB95" s="133"/>
      <c r="MLC95" s="133"/>
      <c r="MLD95" s="133"/>
      <c r="MLE95" s="133"/>
      <c r="MLF95" s="133"/>
      <c r="MLG95" s="133"/>
      <c r="MLH95" s="133"/>
      <c r="MLI95" s="133"/>
      <c r="MLJ95" s="133"/>
      <c r="MLK95" s="133"/>
      <c r="MLL95" s="133"/>
      <c r="MLM95" s="133"/>
      <c r="MLN95" s="133"/>
      <c r="MLO95" s="133"/>
      <c r="MLP95" s="133"/>
      <c r="MLQ95" s="133"/>
      <c r="MLR95" s="133"/>
      <c r="MLS95" s="133"/>
      <c r="MLT95" s="133"/>
      <c r="MLU95" s="133"/>
      <c r="MLV95" s="133"/>
      <c r="MLW95" s="133"/>
      <c r="MLX95" s="133"/>
      <c r="MLY95" s="133"/>
      <c r="MLZ95" s="133"/>
      <c r="MMA95" s="133"/>
      <c r="MMB95" s="133"/>
      <c r="MMC95" s="133"/>
      <c r="MMD95" s="133"/>
      <c r="MME95" s="133"/>
      <c r="MMF95" s="133"/>
      <c r="MMG95" s="133"/>
      <c r="MMH95" s="133"/>
      <c r="MMI95" s="133"/>
      <c r="MMJ95" s="133"/>
      <c r="MMK95" s="133"/>
      <c r="MML95" s="133"/>
      <c r="MMM95" s="133"/>
      <c r="MMN95" s="133"/>
      <c r="MMO95" s="133"/>
      <c r="MMP95" s="133"/>
      <c r="MMQ95" s="133"/>
      <c r="MMR95" s="133"/>
      <c r="MMS95" s="133"/>
      <c r="MMT95" s="133"/>
      <c r="MMU95" s="133"/>
      <c r="MMV95" s="133"/>
      <c r="MMW95" s="133"/>
      <c r="MMX95" s="133"/>
      <c r="MMY95" s="133"/>
      <c r="MMZ95" s="133"/>
      <c r="MNA95" s="133"/>
      <c r="MNB95" s="133"/>
      <c r="MNC95" s="133"/>
      <c r="MND95" s="133"/>
      <c r="MNE95" s="133"/>
      <c r="MNF95" s="133"/>
      <c r="MNG95" s="133"/>
      <c r="MNH95" s="133"/>
      <c r="MNI95" s="133"/>
      <c r="MNJ95" s="133"/>
      <c r="MNK95" s="133"/>
      <c r="MNL95" s="133"/>
      <c r="MNM95" s="133"/>
      <c r="MNN95" s="133"/>
      <c r="MNO95" s="133"/>
      <c r="MNP95" s="133"/>
      <c r="MNQ95" s="133"/>
      <c r="MNR95" s="133"/>
      <c r="MNS95" s="133"/>
      <c r="MNT95" s="133"/>
      <c r="MNU95" s="133"/>
      <c r="MNV95" s="133"/>
      <c r="MNW95" s="133"/>
      <c r="MNX95" s="133"/>
      <c r="MNY95" s="133"/>
      <c r="MNZ95" s="133"/>
      <c r="MOA95" s="133"/>
      <c r="MOB95" s="133"/>
      <c r="MOC95" s="133"/>
      <c r="MOD95" s="133"/>
      <c r="MOE95" s="133"/>
      <c r="MOF95" s="133"/>
      <c r="MOG95" s="133"/>
      <c r="MOH95" s="133"/>
      <c r="MOI95" s="133"/>
      <c r="MOJ95" s="133"/>
      <c r="MOK95" s="133"/>
      <c r="MOL95" s="133"/>
      <c r="MOM95" s="133"/>
      <c r="MON95" s="133"/>
      <c r="MOO95" s="133"/>
      <c r="MOP95" s="133"/>
      <c r="MOQ95" s="133"/>
      <c r="MOR95" s="133"/>
      <c r="MOS95" s="133"/>
      <c r="MOT95" s="133"/>
      <c r="MOU95" s="133"/>
      <c r="MOV95" s="133"/>
      <c r="MOW95" s="133"/>
      <c r="MOX95" s="133"/>
      <c r="MOY95" s="133"/>
      <c r="MOZ95" s="133"/>
      <c r="MPA95" s="133"/>
      <c r="MPB95" s="133"/>
      <c r="MPC95" s="133"/>
      <c r="MPD95" s="133"/>
      <c r="MPE95" s="133"/>
      <c r="MPF95" s="133"/>
      <c r="MPG95" s="133"/>
      <c r="MPH95" s="133"/>
      <c r="MPI95" s="133"/>
      <c r="MPJ95" s="133"/>
      <c r="MPK95" s="133"/>
      <c r="MPL95" s="133"/>
      <c r="MPM95" s="133"/>
      <c r="MPN95" s="133"/>
      <c r="MPO95" s="133"/>
      <c r="MPP95" s="133"/>
      <c r="MPQ95" s="133"/>
      <c r="MPR95" s="133"/>
      <c r="MPS95" s="133"/>
      <c r="MPT95" s="133"/>
      <c r="MPU95" s="133"/>
      <c r="MPV95" s="133"/>
      <c r="MPW95" s="133"/>
      <c r="MPX95" s="133"/>
      <c r="MPY95" s="133"/>
      <c r="MPZ95" s="133"/>
      <c r="MQA95" s="133"/>
      <c r="MQB95" s="133"/>
      <c r="MQC95" s="133"/>
      <c r="MQD95" s="133"/>
      <c r="MQE95" s="133"/>
      <c r="MQF95" s="133"/>
      <c r="MQG95" s="133"/>
      <c r="MQH95" s="133"/>
      <c r="MQI95" s="133"/>
      <c r="MQJ95" s="133"/>
      <c r="MQK95" s="133"/>
      <c r="MQL95" s="133"/>
      <c r="MQM95" s="133"/>
      <c r="MQN95" s="133"/>
      <c r="MQO95" s="133"/>
      <c r="MQP95" s="133"/>
      <c r="MQQ95" s="133"/>
      <c r="MQR95" s="133"/>
      <c r="MQS95" s="133"/>
      <c r="MQT95" s="133"/>
      <c r="MQU95" s="133"/>
      <c r="MQV95" s="133"/>
      <c r="MQW95" s="133"/>
      <c r="MQX95" s="133"/>
      <c r="MQY95" s="133"/>
      <c r="MQZ95" s="133"/>
      <c r="MRA95" s="133"/>
      <c r="MRB95" s="133"/>
      <c r="MRC95" s="133"/>
      <c r="MRD95" s="133"/>
      <c r="MRE95" s="133"/>
      <c r="MRF95" s="133"/>
      <c r="MRG95" s="133"/>
      <c r="MRH95" s="133"/>
      <c r="MRI95" s="133"/>
      <c r="MRJ95" s="133"/>
      <c r="MRK95" s="133"/>
      <c r="MRL95" s="133"/>
      <c r="MRM95" s="133"/>
      <c r="MRN95" s="133"/>
      <c r="MRO95" s="133"/>
      <c r="MRP95" s="133"/>
      <c r="MRQ95" s="133"/>
      <c r="MRR95" s="133"/>
      <c r="MRS95" s="133"/>
      <c r="MRT95" s="133"/>
      <c r="MRU95" s="133"/>
      <c r="MRV95" s="133"/>
      <c r="MRW95" s="133"/>
      <c r="MRX95" s="133"/>
      <c r="MRY95" s="133"/>
      <c r="MRZ95" s="133"/>
      <c r="MSA95" s="133"/>
      <c r="MSB95" s="133"/>
      <c r="MSC95" s="133"/>
      <c r="MSD95" s="133"/>
      <c r="MSE95" s="133"/>
      <c r="MSF95" s="133"/>
      <c r="MSG95" s="133"/>
      <c r="MSH95" s="133"/>
      <c r="MSI95" s="133"/>
      <c r="MSJ95" s="133"/>
      <c r="MSK95" s="133"/>
      <c r="MSL95" s="133"/>
      <c r="MSM95" s="133"/>
      <c r="MSN95" s="133"/>
      <c r="MSO95" s="133"/>
      <c r="MSP95" s="133"/>
      <c r="MSQ95" s="133"/>
      <c r="MSR95" s="133"/>
      <c r="MSS95" s="133"/>
      <c r="MST95" s="133"/>
      <c r="MSU95" s="133"/>
      <c r="MSV95" s="133"/>
      <c r="MSW95" s="133"/>
      <c r="MSX95" s="133"/>
      <c r="MSY95" s="133"/>
      <c r="MSZ95" s="133"/>
      <c r="MTA95" s="133"/>
      <c r="MTB95" s="133"/>
      <c r="MTC95" s="133"/>
      <c r="MTD95" s="133"/>
      <c r="MTE95" s="133"/>
      <c r="MTF95" s="133"/>
      <c r="MTG95" s="133"/>
      <c r="MTH95" s="133"/>
      <c r="MTI95" s="133"/>
      <c r="MTJ95" s="133"/>
      <c r="MTK95" s="133"/>
      <c r="MTL95" s="133"/>
      <c r="MTM95" s="133"/>
      <c r="MTN95" s="133"/>
      <c r="MTO95" s="133"/>
      <c r="MTP95" s="133"/>
      <c r="MTQ95" s="133"/>
      <c r="MTR95" s="133"/>
      <c r="MTS95" s="133"/>
      <c r="MTT95" s="133"/>
      <c r="MTU95" s="133"/>
      <c r="MTV95" s="133"/>
      <c r="MTW95" s="133"/>
      <c r="MTX95" s="133"/>
      <c r="MTY95" s="133"/>
      <c r="MTZ95" s="133"/>
      <c r="MUA95" s="133"/>
      <c r="MUB95" s="133"/>
      <c r="MUC95" s="133"/>
      <c r="MUD95" s="133"/>
      <c r="MUE95" s="133"/>
      <c r="MUF95" s="133"/>
      <c r="MUG95" s="133"/>
      <c r="MUH95" s="133"/>
      <c r="MUI95" s="133"/>
      <c r="MUJ95" s="133"/>
      <c r="MUK95" s="133"/>
      <c r="MUL95" s="133"/>
      <c r="MUM95" s="133"/>
      <c r="MUN95" s="133"/>
      <c r="MUO95" s="133"/>
      <c r="MUP95" s="133"/>
      <c r="MUQ95" s="133"/>
      <c r="MUR95" s="133"/>
      <c r="MUS95" s="133"/>
      <c r="MUT95" s="133"/>
      <c r="MUU95" s="133"/>
      <c r="MUV95" s="133"/>
      <c r="MUW95" s="133"/>
      <c r="MUX95" s="133"/>
      <c r="MUY95" s="133"/>
      <c r="MUZ95" s="133"/>
      <c r="MVA95" s="133"/>
      <c r="MVB95" s="133"/>
      <c r="MVC95" s="133"/>
      <c r="MVD95" s="133"/>
      <c r="MVE95" s="133"/>
      <c r="MVF95" s="133"/>
      <c r="MVG95" s="133"/>
      <c r="MVH95" s="133"/>
      <c r="MVI95" s="133"/>
      <c r="MVJ95" s="133"/>
      <c r="MVK95" s="133"/>
      <c r="MVL95" s="133"/>
      <c r="MVM95" s="133"/>
      <c r="MVN95" s="133"/>
      <c r="MVO95" s="133"/>
      <c r="MVP95" s="133"/>
      <c r="MVQ95" s="133"/>
      <c r="MVR95" s="133"/>
      <c r="MVS95" s="133"/>
      <c r="MVT95" s="133"/>
      <c r="MVU95" s="133"/>
      <c r="MVV95" s="133"/>
      <c r="MVW95" s="133"/>
      <c r="MVX95" s="133"/>
      <c r="MVY95" s="133"/>
      <c r="MVZ95" s="133"/>
      <c r="MWA95" s="133"/>
      <c r="MWB95" s="133"/>
      <c r="MWC95" s="133"/>
      <c r="MWD95" s="133"/>
      <c r="MWE95" s="133"/>
      <c r="MWF95" s="133"/>
      <c r="MWG95" s="133"/>
      <c r="MWH95" s="133"/>
      <c r="MWI95" s="133"/>
      <c r="MWJ95" s="133"/>
      <c r="MWK95" s="133"/>
      <c r="MWL95" s="133"/>
      <c r="MWM95" s="133"/>
      <c r="MWN95" s="133"/>
      <c r="MWO95" s="133"/>
      <c r="MWP95" s="133"/>
      <c r="MWQ95" s="133"/>
      <c r="MWR95" s="133"/>
      <c r="MWS95" s="133"/>
      <c r="MWT95" s="133"/>
      <c r="MWU95" s="133"/>
      <c r="MWV95" s="133"/>
      <c r="MWW95" s="133"/>
      <c r="MWX95" s="133"/>
      <c r="MWY95" s="133"/>
      <c r="MWZ95" s="133"/>
      <c r="MXA95" s="133"/>
      <c r="MXB95" s="133"/>
      <c r="MXC95" s="133"/>
      <c r="MXD95" s="133"/>
      <c r="MXE95" s="133"/>
      <c r="MXF95" s="133"/>
      <c r="MXG95" s="133"/>
      <c r="MXH95" s="133"/>
      <c r="MXI95" s="133"/>
      <c r="MXJ95" s="133"/>
      <c r="MXK95" s="133"/>
      <c r="MXL95" s="133"/>
      <c r="MXM95" s="133"/>
      <c r="MXN95" s="133"/>
      <c r="MXO95" s="133"/>
      <c r="MXP95" s="133"/>
      <c r="MXQ95" s="133"/>
      <c r="MXR95" s="133"/>
      <c r="MXS95" s="133"/>
      <c r="MXT95" s="133"/>
      <c r="MXU95" s="133"/>
      <c r="MXV95" s="133"/>
      <c r="MXW95" s="133"/>
      <c r="MXX95" s="133"/>
      <c r="MXY95" s="133"/>
      <c r="MXZ95" s="133"/>
      <c r="MYA95" s="133"/>
      <c r="MYB95" s="133"/>
      <c r="MYC95" s="133"/>
      <c r="MYD95" s="133"/>
      <c r="MYE95" s="133"/>
      <c r="MYF95" s="133"/>
      <c r="MYG95" s="133"/>
      <c r="MYH95" s="133"/>
      <c r="MYI95" s="133"/>
      <c r="MYJ95" s="133"/>
      <c r="MYK95" s="133"/>
      <c r="MYL95" s="133"/>
      <c r="MYM95" s="133"/>
      <c r="MYN95" s="133"/>
      <c r="MYO95" s="133"/>
      <c r="MYP95" s="133"/>
      <c r="MYQ95" s="133"/>
      <c r="MYR95" s="133"/>
      <c r="MYS95" s="133"/>
      <c r="MYT95" s="133"/>
      <c r="MYU95" s="133"/>
      <c r="MYV95" s="133"/>
      <c r="MYW95" s="133"/>
      <c r="MYX95" s="133"/>
      <c r="MYY95" s="133"/>
      <c r="MYZ95" s="133"/>
      <c r="MZA95" s="133"/>
      <c r="MZB95" s="133"/>
      <c r="MZC95" s="133"/>
      <c r="MZD95" s="133"/>
      <c r="MZE95" s="133"/>
      <c r="MZF95" s="133"/>
      <c r="MZG95" s="133"/>
      <c r="MZH95" s="133"/>
      <c r="MZI95" s="133"/>
      <c r="MZJ95" s="133"/>
      <c r="MZK95" s="133"/>
      <c r="MZL95" s="133"/>
      <c r="MZM95" s="133"/>
      <c r="MZN95" s="133"/>
      <c r="MZO95" s="133"/>
      <c r="MZP95" s="133"/>
      <c r="MZQ95" s="133"/>
      <c r="MZR95" s="133"/>
      <c r="MZS95" s="133"/>
      <c r="MZT95" s="133"/>
      <c r="MZU95" s="133"/>
      <c r="MZV95" s="133"/>
      <c r="MZW95" s="133"/>
      <c r="MZX95" s="133"/>
      <c r="MZY95" s="133"/>
      <c r="MZZ95" s="133"/>
      <c r="NAA95" s="133"/>
      <c r="NAB95" s="133"/>
      <c r="NAC95" s="133"/>
      <c r="NAD95" s="133"/>
      <c r="NAE95" s="133"/>
      <c r="NAF95" s="133"/>
      <c r="NAG95" s="133"/>
      <c r="NAH95" s="133"/>
      <c r="NAI95" s="133"/>
      <c r="NAJ95" s="133"/>
      <c r="NAK95" s="133"/>
      <c r="NAL95" s="133"/>
      <c r="NAM95" s="133"/>
      <c r="NAN95" s="133"/>
      <c r="NAO95" s="133"/>
      <c r="NAP95" s="133"/>
      <c r="NAQ95" s="133"/>
      <c r="NAR95" s="133"/>
      <c r="NAS95" s="133"/>
      <c r="NAT95" s="133"/>
      <c r="NAU95" s="133"/>
      <c r="NAV95" s="133"/>
      <c r="NAW95" s="133"/>
      <c r="NAX95" s="133"/>
      <c r="NAY95" s="133"/>
      <c r="NAZ95" s="133"/>
      <c r="NBA95" s="133"/>
      <c r="NBB95" s="133"/>
      <c r="NBC95" s="133"/>
      <c r="NBD95" s="133"/>
      <c r="NBE95" s="133"/>
      <c r="NBF95" s="133"/>
      <c r="NBG95" s="133"/>
      <c r="NBH95" s="133"/>
      <c r="NBI95" s="133"/>
      <c r="NBJ95" s="133"/>
      <c r="NBK95" s="133"/>
      <c r="NBL95" s="133"/>
      <c r="NBM95" s="133"/>
      <c r="NBN95" s="133"/>
      <c r="NBO95" s="133"/>
      <c r="NBP95" s="133"/>
      <c r="NBQ95" s="133"/>
      <c r="NBR95" s="133"/>
      <c r="NBS95" s="133"/>
      <c r="NBT95" s="133"/>
      <c r="NBU95" s="133"/>
      <c r="NBV95" s="133"/>
      <c r="NBW95" s="133"/>
      <c r="NBX95" s="133"/>
      <c r="NBY95" s="133"/>
      <c r="NBZ95" s="133"/>
      <c r="NCA95" s="133"/>
      <c r="NCB95" s="133"/>
      <c r="NCC95" s="133"/>
      <c r="NCD95" s="133"/>
      <c r="NCE95" s="133"/>
      <c r="NCF95" s="133"/>
      <c r="NCG95" s="133"/>
      <c r="NCH95" s="133"/>
      <c r="NCI95" s="133"/>
      <c r="NCJ95" s="133"/>
      <c r="NCK95" s="133"/>
      <c r="NCL95" s="133"/>
      <c r="NCM95" s="133"/>
      <c r="NCN95" s="133"/>
      <c r="NCO95" s="133"/>
      <c r="NCP95" s="133"/>
      <c r="NCQ95" s="133"/>
      <c r="NCR95" s="133"/>
      <c r="NCS95" s="133"/>
      <c r="NCT95" s="133"/>
      <c r="NCU95" s="133"/>
      <c r="NCV95" s="133"/>
      <c r="NCW95" s="133"/>
      <c r="NCX95" s="133"/>
      <c r="NCY95" s="133"/>
      <c r="NCZ95" s="133"/>
      <c r="NDA95" s="133"/>
      <c r="NDB95" s="133"/>
      <c r="NDC95" s="133"/>
      <c r="NDD95" s="133"/>
      <c r="NDE95" s="133"/>
      <c r="NDF95" s="133"/>
      <c r="NDG95" s="133"/>
      <c r="NDH95" s="133"/>
      <c r="NDI95" s="133"/>
      <c r="NDJ95" s="133"/>
      <c r="NDK95" s="133"/>
      <c r="NDL95" s="133"/>
      <c r="NDM95" s="133"/>
      <c r="NDN95" s="133"/>
      <c r="NDO95" s="133"/>
      <c r="NDP95" s="133"/>
      <c r="NDQ95" s="133"/>
      <c r="NDR95" s="133"/>
      <c r="NDS95" s="133"/>
      <c r="NDT95" s="133"/>
      <c r="NDU95" s="133"/>
      <c r="NDV95" s="133"/>
      <c r="NDW95" s="133"/>
      <c r="NDX95" s="133"/>
      <c r="NDY95" s="133"/>
      <c r="NDZ95" s="133"/>
      <c r="NEA95" s="133"/>
      <c r="NEB95" s="133"/>
      <c r="NEC95" s="133"/>
      <c r="NED95" s="133"/>
      <c r="NEE95" s="133"/>
      <c r="NEF95" s="133"/>
      <c r="NEG95" s="133"/>
      <c r="NEH95" s="133"/>
      <c r="NEI95" s="133"/>
      <c r="NEJ95" s="133"/>
      <c r="NEK95" s="133"/>
      <c r="NEL95" s="133"/>
      <c r="NEM95" s="133"/>
      <c r="NEN95" s="133"/>
      <c r="NEO95" s="133"/>
      <c r="NEP95" s="133"/>
      <c r="NEQ95" s="133"/>
      <c r="NER95" s="133"/>
      <c r="NES95" s="133"/>
      <c r="NET95" s="133"/>
      <c r="NEU95" s="133"/>
      <c r="NEV95" s="133"/>
      <c r="NEW95" s="133"/>
      <c r="NEX95" s="133"/>
      <c r="NEY95" s="133"/>
      <c r="NEZ95" s="133"/>
      <c r="NFA95" s="133"/>
      <c r="NFB95" s="133"/>
      <c r="NFC95" s="133"/>
      <c r="NFD95" s="133"/>
      <c r="NFE95" s="133"/>
      <c r="NFF95" s="133"/>
      <c r="NFG95" s="133"/>
      <c r="NFH95" s="133"/>
      <c r="NFI95" s="133"/>
      <c r="NFJ95" s="133"/>
      <c r="NFK95" s="133"/>
      <c r="NFL95" s="133"/>
      <c r="NFM95" s="133"/>
      <c r="NFN95" s="133"/>
      <c r="NFO95" s="133"/>
      <c r="NFP95" s="133"/>
      <c r="NFQ95" s="133"/>
      <c r="NFR95" s="133"/>
      <c r="NFS95" s="133"/>
      <c r="NFT95" s="133"/>
      <c r="NFU95" s="133"/>
      <c r="NFV95" s="133"/>
      <c r="NFW95" s="133"/>
      <c r="NFX95" s="133"/>
      <c r="NFY95" s="133"/>
      <c r="NFZ95" s="133"/>
      <c r="NGA95" s="133"/>
      <c r="NGB95" s="133"/>
      <c r="NGC95" s="133"/>
      <c r="NGD95" s="133"/>
      <c r="NGE95" s="133"/>
      <c r="NGF95" s="133"/>
      <c r="NGG95" s="133"/>
      <c r="NGH95" s="133"/>
      <c r="NGI95" s="133"/>
      <c r="NGJ95" s="133"/>
      <c r="NGK95" s="133"/>
      <c r="NGL95" s="133"/>
      <c r="NGM95" s="133"/>
      <c r="NGN95" s="133"/>
      <c r="NGO95" s="133"/>
      <c r="NGP95" s="133"/>
      <c r="NGQ95" s="133"/>
      <c r="NGR95" s="133"/>
      <c r="NGS95" s="133"/>
      <c r="NGT95" s="133"/>
      <c r="NGU95" s="133"/>
      <c r="NGV95" s="133"/>
      <c r="NGW95" s="133"/>
      <c r="NGX95" s="133"/>
      <c r="NGY95" s="133"/>
      <c r="NGZ95" s="133"/>
      <c r="NHA95" s="133"/>
      <c r="NHB95" s="133"/>
      <c r="NHC95" s="133"/>
      <c r="NHD95" s="133"/>
      <c r="NHE95" s="133"/>
      <c r="NHF95" s="133"/>
      <c r="NHG95" s="133"/>
      <c r="NHH95" s="133"/>
      <c r="NHI95" s="133"/>
      <c r="NHJ95" s="133"/>
      <c r="NHK95" s="133"/>
      <c r="NHL95" s="133"/>
      <c r="NHM95" s="133"/>
      <c r="NHN95" s="133"/>
      <c r="NHO95" s="133"/>
      <c r="NHP95" s="133"/>
      <c r="NHQ95" s="133"/>
      <c r="NHR95" s="133"/>
      <c r="NHS95" s="133"/>
      <c r="NHT95" s="133"/>
      <c r="NHU95" s="133"/>
      <c r="NHV95" s="133"/>
      <c r="NHW95" s="133"/>
      <c r="NHX95" s="133"/>
      <c r="NHY95" s="133"/>
      <c r="NHZ95" s="133"/>
      <c r="NIA95" s="133"/>
      <c r="NIB95" s="133"/>
      <c r="NIC95" s="133"/>
      <c r="NID95" s="133"/>
      <c r="NIE95" s="133"/>
      <c r="NIF95" s="133"/>
      <c r="NIG95" s="133"/>
      <c r="NIH95" s="133"/>
      <c r="NII95" s="133"/>
      <c r="NIJ95" s="133"/>
      <c r="NIK95" s="133"/>
      <c r="NIL95" s="133"/>
      <c r="NIM95" s="133"/>
      <c r="NIN95" s="133"/>
      <c r="NIO95" s="133"/>
      <c r="NIP95" s="133"/>
      <c r="NIQ95" s="133"/>
      <c r="NIR95" s="133"/>
      <c r="NIS95" s="133"/>
      <c r="NIT95" s="133"/>
      <c r="NIU95" s="133"/>
      <c r="NIV95" s="133"/>
      <c r="NIW95" s="133"/>
      <c r="NIX95" s="133"/>
      <c r="NIY95" s="133"/>
      <c r="NIZ95" s="133"/>
      <c r="NJA95" s="133"/>
      <c r="NJB95" s="133"/>
      <c r="NJC95" s="133"/>
      <c r="NJD95" s="133"/>
      <c r="NJE95" s="133"/>
      <c r="NJF95" s="133"/>
      <c r="NJG95" s="133"/>
      <c r="NJH95" s="133"/>
      <c r="NJI95" s="133"/>
      <c r="NJJ95" s="133"/>
      <c r="NJK95" s="133"/>
      <c r="NJL95" s="133"/>
      <c r="NJM95" s="133"/>
      <c r="NJN95" s="133"/>
      <c r="NJO95" s="133"/>
      <c r="NJP95" s="133"/>
      <c r="NJQ95" s="133"/>
      <c r="NJR95" s="133"/>
      <c r="NJS95" s="133"/>
      <c r="NJT95" s="133"/>
      <c r="NJU95" s="133"/>
      <c r="NJV95" s="133"/>
      <c r="NJW95" s="133"/>
      <c r="NJX95" s="133"/>
      <c r="NJY95" s="133"/>
      <c r="NJZ95" s="133"/>
      <c r="NKA95" s="133"/>
      <c r="NKB95" s="133"/>
      <c r="NKC95" s="133"/>
      <c r="NKD95" s="133"/>
      <c r="NKE95" s="133"/>
      <c r="NKF95" s="133"/>
      <c r="NKG95" s="133"/>
      <c r="NKH95" s="133"/>
      <c r="NKI95" s="133"/>
      <c r="NKJ95" s="133"/>
      <c r="NKK95" s="133"/>
      <c r="NKL95" s="133"/>
      <c r="NKM95" s="133"/>
      <c r="NKN95" s="133"/>
      <c r="NKO95" s="133"/>
      <c r="NKP95" s="133"/>
      <c r="NKQ95" s="133"/>
      <c r="NKR95" s="133"/>
      <c r="NKS95" s="133"/>
      <c r="NKT95" s="133"/>
      <c r="NKU95" s="133"/>
      <c r="NKV95" s="133"/>
      <c r="NKW95" s="133"/>
      <c r="NKX95" s="133"/>
      <c r="NKY95" s="133"/>
      <c r="NKZ95" s="133"/>
      <c r="NLA95" s="133"/>
      <c r="NLB95" s="133"/>
      <c r="NLC95" s="133"/>
      <c r="NLD95" s="133"/>
      <c r="NLE95" s="133"/>
      <c r="NLF95" s="133"/>
      <c r="NLG95" s="133"/>
      <c r="NLH95" s="133"/>
      <c r="NLI95" s="133"/>
      <c r="NLJ95" s="133"/>
      <c r="NLK95" s="133"/>
      <c r="NLL95" s="133"/>
      <c r="NLM95" s="133"/>
      <c r="NLN95" s="133"/>
      <c r="NLO95" s="133"/>
      <c r="NLP95" s="133"/>
      <c r="NLQ95" s="133"/>
      <c r="NLR95" s="133"/>
      <c r="NLS95" s="133"/>
      <c r="NLT95" s="133"/>
      <c r="NLU95" s="133"/>
      <c r="NLV95" s="133"/>
      <c r="NLW95" s="133"/>
      <c r="NLX95" s="133"/>
      <c r="NLY95" s="133"/>
      <c r="NLZ95" s="133"/>
      <c r="NMA95" s="133"/>
      <c r="NMB95" s="133"/>
      <c r="NMC95" s="133"/>
      <c r="NMD95" s="133"/>
      <c r="NME95" s="133"/>
      <c r="NMF95" s="133"/>
      <c r="NMG95" s="133"/>
      <c r="NMH95" s="133"/>
      <c r="NMI95" s="133"/>
      <c r="NMJ95" s="133"/>
      <c r="NMK95" s="133"/>
      <c r="NML95" s="133"/>
      <c r="NMM95" s="133"/>
      <c r="NMN95" s="133"/>
      <c r="NMO95" s="133"/>
      <c r="NMP95" s="133"/>
      <c r="NMQ95" s="133"/>
      <c r="NMR95" s="133"/>
      <c r="NMS95" s="133"/>
      <c r="NMT95" s="133"/>
      <c r="NMU95" s="133"/>
      <c r="NMV95" s="133"/>
      <c r="NMW95" s="133"/>
      <c r="NMX95" s="133"/>
      <c r="NMY95" s="133"/>
      <c r="NMZ95" s="133"/>
      <c r="NNA95" s="133"/>
      <c r="NNB95" s="133"/>
      <c r="NNC95" s="133"/>
      <c r="NND95" s="133"/>
      <c r="NNE95" s="133"/>
      <c r="NNF95" s="133"/>
      <c r="NNG95" s="133"/>
      <c r="NNH95" s="133"/>
      <c r="NNI95" s="133"/>
      <c r="NNJ95" s="133"/>
      <c r="NNK95" s="133"/>
      <c r="NNL95" s="133"/>
      <c r="NNM95" s="133"/>
      <c r="NNN95" s="133"/>
      <c r="NNO95" s="133"/>
      <c r="NNP95" s="133"/>
      <c r="NNQ95" s="133"/>
      <c r="NNR95" s="133"/>
      <c r="NNS95" s="133"/>
      <c r="NNT95" s="133"/>
      <c r="NNU95" s="133"/>
      <c r="NNV95" s="133"/>
      <c r="NNW95" s="133"/>
      <c r="NNX95" s="133"/>
      <c r="NNY95" s="133"/>
      <c r="NNZ95" s="133"/>
      <c r="NOA95" s="133"/>
      <c r="NOB95" s="133"/>
      <c r="NOC95" s="133"/>
      <c r="NOD95" s="133"/>
      <c r="NOE95" s="133"/>
      <c r="NOF95" s="133"/>
      <c r="NOG95" s="133"/>
      <c r="NOH95" s="133"/>
      <c r="NOI95" s="133"/>
      <c r="NOJ95" s="133"/>
      <c r="NOK95" s="133"/>
      <c r="NOL95" s="133"/>
      <c r="NOM95" s="133"/>
      <c r="NON95" s="133"/>
      <c r="NOO95" s="133"/>
      <c r="NOP95" s="133"/>
      <c r="NOQ95" s="133"/>
      <c r="NOR95" s="133"/>
      <c r="NOS95" s="133"/>
      <c r="NOT95" s="133"/>
      <c r="NOU95" s="133"/>
      <c r="NOV95" s="133"/>
      <c r="NOW95" s="133"/>
      <c r="NOX95" s="133"/>
      <c r="NOY95" s="133"/>
      <c r="NOZ95" s="133"/>
      <c r="NPA95" s="133"/>
      <c r="NPB95" s="133"/>
      <c r="NPC95" s="133"/>
      <c r="NPD95" s="133"/>
      <c r="NPE95" s="133"/>
      <c r="NPF95" s="133"/>
      <c r="NPG95" s="133"/>
      <c r="NPH95" s="133"/>
      <c r="NPI95" s="133"/>
      <c r="NPJ95" s="133"/>
      <c r="NPK95" s="133"/>
      <c r="NPL95" s="133"/>
      <c r="NPM95" s="133"/>
      <c r="NPN95" s="133"/>
      <c r="NPO95" s="133"/>
      <c r="NPP95" s="133"/>
      <c r="NPQ95" s="133"/>
      <c r="NPR95" s="133"/>
      <c r="NPS95" s="133"/>
      <c r="NPT95" s="133"/>
      <c r="NPU95" s="133"/>
      <c r="NPV95" s="133"/>
      <c r="NPW95" s="133"/>
      <c r="NPX95" s="133"/>
      <c r="NPY95" s="133"/>
      <c r="NPZ95" s="133"/>
      <c r="NQA95" s="133"/>
      <c r="NQB95" s="133"/>
      <c r="NQC95" s="133"/>
      <c r="NQD95" s="133"/>
      <c r="NQE95" s="133"/>
      <c r="NQF95" s="133"/>
      <c r="NQG95" s="133"/>
      <c r="NQH95" s="133"/>
      <c r="NQI95" s="133"/>
      <c r="NQJ95" s="133"/>
      <c r="NQK95" s="133"/>
      <c r="NQL95" s="133"/>
      <c r="NQM95" s="133"/>
      <c r="NQN95" s="133"/>
      <c r="NQO95" s="133"/>
      <c r="NQP95" s="133"/>
      <c r="NQQ95" s="133"/>
      <c r="NQR95" s="133"/>
      <c r="NQS95" s="133"/>
      <c r="NQT95" s="133"/>
      <c r="NQU95" s="133"/>
      <c r="NQV95" s="133"/>
      <c r="NQW95" s="133"/>
      <c r="NQX95" s="133"/>
      <c r="NQY95" s="133"/>
      <c r="NQZ95" s="133"/>
      <c r="NRA95" s="133"/>
      <c r="NRB95" s="133"/>
      <c r="NRC95" s="133"/>
      <c r="NRD95" s="133"/>
      <c r="NRE95" s="133"/>
      <c r="NRF95" s="133"/>
      <c r="NRG95" s="133"/>
      <c r="NRH95" s="133"/>
      <c r="NRI95" s="133"/>
      <c r="NRJ95" s="133"/>
      <c r="NRK95" s="133"/>
      <c r="NRL95" s="133"/>
      <c r="NRM95" s="133"/>
      <c r="NRN95" s="133"/>
      <c r="NRO95" s="133"/>
      <c r="NRP95" s="133"/>
      <c r="NRQ95" s="133"/>
      <c r="NRR95" s="133"/>
      <c r="NRS95" s="133"/>
      <c r="NRT95" s="133"/>
      <c r="NRU95" s="133"/>
      <c r="NRV95" s="133"/>
      <c r="NRW95" s="133"/>
      <c r="NRX95" s="133"/>
      <c r="NRY95" s="133"/>
      <c r="NRZ95" s="133"/>
      <c r="NSA95" s="133"/>
      <c r="NSB95" s="133"/>
      <c r="NSC95" s="133"/>
      <c r="NSD95" s="133"/>
      <c r="NSE95" s="133"/>
      <c r="NSF95" s="133"/>
      <c r="NSG95" s="133"/>
      <c r="NSH95" s="133"/>
      <c r="NSI95" s="133"/>
      <c r="NSJ95" s="133"/>
      <c r="NSK95" s="133"/>
      <c r="NSL95" s="133"/>
      <c r="NSM95" s="133"/>
      <c r="NSN95" s="133"/>
      <c r="NSO95" s="133"/>
      <c r="NSP95" s="133"/>
      <c r="NSQ95" s="133"/>
      <c r="NSR95" s="133"/>
      <c r="NSS95" s="133"/>
      <c r="NST95" s="133"/>
      <c r="NSU95" s="133"/>
      <c r="NSV95" s="133"/>
      <c r="NSW95" s="133"/>
      <c r="NSX95" s="133"/>
      <c r="NSY95" s="133"/>
      <c r="NSZ95" s="133"/>
      <c r="NTA95" s="133"/>
      <c r="NTB95" s="133"/>
      <c r="NTC95" s="133"/>
      <c r="NTD95" s="133"/>
      <c r="NTE95" s="133"/>
      <c r="NTF95" s="133"/>
      <c r="NTG95" s="133"/>
      <c r="NTH95" s="133"/>
      <c r="NTI95" s="133"/>
      <c r="NTJ95" s="133"/>
      <c r="NTK95" s="133"/>
      <c r="NTL95" s="133"/>
      <c r="NTM95" s="133"/>
      <c r="NTN95" s="133"/>
      <c r="NTO95" s="133"/>
      <c r="NTP95" s="133"/>
      <c r="NTQ95" s="133"/>
      <c r="NTR95" s="133"/>
      <c r="NTS95" s="133"/>
      <c r="NTT95" s="133"/>
      <c r="NTU95" s="133"/>
      <c r="NTV95" s="133"/>
      <c r="NTW95" s="133"/>
      <c r="NTX95" s="133"/>
      <c r="NTY95" s="133"/>
      <c r="NTZ95" s="133"/>
      <c r="NUA95" s="133"/>
      <c r="NUB95" s="133"/>
      <c r="NUC95" s="133"/>
      <c r="NUD95" s="133"/>
      <c r="NUE95" s="133"/>
      <c r="NUF95" s="133"/>
      <c r="NUG95" s="133"/>
      <c r="NUH95" s="133"/>
      <c r="NUI95" s="133"/>
      <c r="NUJ95" s="133"/>
      <c r="NUK95" s="133"/>
      <c r="NUL95" s="133"/>
      <c r="NUM95" s="133"/>
      <c r="NUN95" s="133"/>
      <c r="NUO95" s="133"/>
      <c r="NUP95" s="133"/>
      <c r="NUQ95" s="133"/>
      <c r="NUR95" s="133"/>
      <c r="NUS95" s="133"/>
      <c r="NUT95" s="133"/>
      <c r="NUU95" s="133"/>
      <c r="NUV95" s="133"/>
      <c r="NUW95" s="133"/>
      <c r="NUX95" s="133"/>
      <c r="NUY95" s="133"/>
      <c r="NUZ95" s="133"/>
      <c r="NVA95" s="133"/>
      <c r="NVB95" s="133"/>
      <c r="NVC95" s="133"/>
      <c r="NVD95" s="133"/>
      <c r="NVE95" s="133"/>
      <c r="NVF95" s="133"/>
      <c r="NVG95" s="133"/>
      <c r="NVH95" s="133"/>
      <c r="NVI95" s="133"/>
      <c r="NVJ95" s="133"/>
      <c r="NVK95" s="133"/>
      <c r="NVL95" s="133"/>
      <c r="NVM95" s="133"/>
      <c r="NVN95" s="133"/>
      <c r="NVO95" s="133"/>
      <c r="NVP95" s="133"/>
      <c r="NVQ95" s="133"/>
      <c r="NVR95" s="133"/>
      <c r="NVS95" s="133"/>
      <c r="NVT95" s="133"/>
      <c r="NVU95" s="133"/>
      <c r="NVV95" s="133"/>
      <c r="NVW95" s="133"/>
      <c r="NVX95" s="133"/>
      <c r="NVY95" s="133"/>
      <c r="NVZ95" s="133"/>
      <c r="NWA95" s="133"/>
      <c r="NWB95" s="133"/>
      <c r="NWC95" s="133"/>
      <c r="NWD95" s="133"/>
      <c r="NWE95" s="133"/>
      <c r="NWF95" s="133"/>
      <c r="NWG95" s="133"/>
      <c r="NWH95" s="133"/>
      <c r="NWI95" s="133"/>
      <c r="NWJ95" s="133"/>
      <c r="NWK95" s="133"/>
      <c r="NWL95" s="133"/>
      <c r="NWM95" s="133"/>
      <c r="NWN95" s="133"/>
      <c r="NWO95" s="133"/>
      <c r="NWP95" s="133"/>
      <c r="NWQ95" s="133"/>
      <c r="NWR95" s="133"/>
      <c r="NWS95" s="133"/>
      <c r="NWT95" s="133"/>
      <c r="NWU95" s="133"/>
      <c r="NWV95" s="133"/>
      <c r="NWW95" s="133"/>
      <c r="NWX95" s="133"/>
      <c r="NWY95" s="133"/>
      <c r="NWZ95" s="133"/>
      <c r="NXA95" s="133"/>
      <c r="NXB95" s="133"/>
      <c r="NXC95" s="133"/>
      <c r="NXD95" s="133"/>
      <c r="NXE95" s="133"/>
      <c r="NXF95" s="133"/>
      <c r="NXG95" s="133"/>
      <c r="NXH95" s="133"/>
      <c r="NXI95" s="133"/>
      <c r="NXJ95" s="133"/>
      <c r="NXK95" s="133"/>
      <c r="NXL95" s="133"/>
      <c r="NXM95" s="133"/>
      <c r="NXN95" s="133"/>
      <c r="NXO95" s="133"/>
      <c r="NXP95" s="133"/>
      <c r="NXQ95" s="133"/>
      <c r="NXR95" s="133"/>
      <c r="NXS95" s="133"/>
      <c r="NXT95" s="133"/>
      <c r="NXU95" s="133"/>
      <c r="NXV95" s="133"/>
      <c r="NXW95" s="133"/>
      <c r="NXX95" s="133"/>
      <c r="NXY95" s="133"/>
      <c r="NXZ95" s="133"/>
      <c r="NYA95" s="133"/>
      <c r="NYB95" s="133"/>
      <c r="NYC95" s="133"/>
      <c r="NYD95" s="133"/>
      <c r="NYE95" s="133"/>
      <c r="NYF95" s="133"/>
      <c r="NYG95" s="133"/>
      <c r="NYH95" s="133"/>
      <c r="NYI95" s="133"/>
      <c r="NYJ95" s="133"/>
      <c r="NYK95" s="133"/>
      <c r="NYL95" s="133"/>
      <c r="NYM95" s="133"/>
      <c r="NYN95" s="133"/>
      <c r="NYO95" s="133"/>
      <c r="NYP95" s="133"/>
      <c r="NYQ95" s="133"/>
      <c r="NYR95" s="133"/>
      <c r="NYS95" s="133"/>
      <c r="NYT95" s="133"/>
      <c r="NYU95" s="133"/>
      <c r="NYV95" s="133"/>
      <c r="NYW95" s="133"/>
      <c r="NYX95" s="133"/>
      <c r="NYY95" s="133"/>
      <c r="NYZ95" s="133"/>
      <c r="NZA95" s="133"/>
      <c r="NZB95" s="133"/>
      <c r="NZC95" s="133"/>
      <c r="NZD95" s="133"/>
      <c r="NZE95" s="133"/>
      <c r="NZF95" s="133"/>
      <c r="NZG95" s="133"/>
      <c r="NZH95" s="133"/>
      <c r="NZI95" s="133"/>
      <c r="NZJ95" s="133"/>
      <c r="NZK95" s="133"/>
      <c r="NZL95" s="133"/>
      <c r="NZM95" s="133"/>
      <c r="NZN95" s="133"/>
      <c r="NZO95" s="133"/>
      <c r="NZP95" s="133"/>
      <c r="NZQ95" s="133"/>
      <c r="NZR95" s="133"/>
      <c r="NZS95" s="133"/>
      <c r="NZT95" s="133"/>
      <c r="NZU95" s="133"/>
      <c r="NZV95" s="133"/>
      <c r="NZW95" s="133"/>
      <c r="NZX95" s="133"/>
      <c r="NZY95" s="133"/>
      <c r="NZZ95" s="133"/>
      <c r="OAA95" s="133"/>
      <c r="OAB95" s="133"/>
      <c r="OAC95" s="133"/>
      <c r="OAD95" s="133"/>
      <c r="OAE95" s="133"/>
      <c r="OAF95" s="133"/>
      <c r="OAG95" s="133"/>
      <c r="OAH95" s="133"/>
      <c r="OAI95" s="133"/>
      <c r="OAJ95" s="133"/>
      <c r="OAK95" s="133"/>
      <c r="OAL95" s="133"/>
      <c r="OAM95" s="133"/>
      <c r="OAN95" s="133"/>
      <c r="OAO95" s="133"/>
      <c r="OAP95" s="133"/>
      <c r="OAQ95" s="133"/>
      <c r="OAR95" s="133"/>
      <c r="OAS95" s="133"/>
      <c r="OAT95" s="133"/>
      <c r="OAU95" s="133"/>
      <c r="OAV95" s="133"/>
      <c r="OAW95" s="133"/>
      <c r="OAX95" s="133"/>
      <c r="OAY95" s="133"/>
      <c r="OAZ95" s="133"/>
      <c r="OBA95" s="133"/>
      <c r="OBB95" s="133"/>
      <c r="OBC95" s="133"/>
      <c r="OBD95" s="133"/>
      <c r="OBE95" s="133"/>
      <c r="OBF95" s="133"/>
      <c r="OBG95" s="133"/>
      <c r="OBH95" s="133"/>
      <c r="OBI95" s="133"/>
      <c r="OBJ95" s="133"/>
      <c r="OBK95" s="133"/>
      <c r="OBL95" s="133"/>
      <c r="OBM95" s="133"/>
      <c r="OBN95" s="133"/>
      <c r="OBO95" s="133"/>
      <c r="OBP95" s="133"/>
      <c r="OBQ95" s="133"/>
      <c r="OBR95" s="133"/>
      <c r="OBS95" s="133"/>
      <c r="OBT95" s="133"/>
      <c r="OBU95" s="133"/>
      <c r="OBV95" s="133"/>
      <c r="OBW95" s="133"/>
      <c r="OBX95" s="133"/>
      <c r="OBY95" s="133"/>
      <c r="OBZ95" s="133"/>
      <c r="OCA95" s="133"/>
      <c r="OCB95" s="133"/>
      <c r="OCC95" s="133"/>
      <c r="OCD95" s="133"/>
      <c r="OCE95" s="133"/>
      <c r="OCF95" s="133"/>
      <c r="OCG95" s="133"/>
      <c r="OCH95" s="133"/>
      <c r="OCI95" s="133"/>
      <c r="OCJ95" s="133"/>
      <c r="OCK95" s="133"/>
      <c r="OCL95" s="133"/>
      <c r="OCM95" s="133"/>
      <c r="OCN95" s="133"/>
      <c r="OCO95" s="133"/>
      <c r="OCP95" s="133"/>
      <c r="OCQ95" s="133"/>
      <c r="OCR95" s="133"/>
      <c r="OCS95" s="133"/>
      <c r="OCT95" s="133"/>
      <c r="OCU95" s="133"/>
      <c r="OCV95" s="133"/>
      <c r="OCW95" s="133"/>
      <c r="OCX95" s="133"/>
      <c r="OCY95" s="133"/>
      <c r="OCZ95" s="133"/>
      <c r="ODA95" s="133"/>
      <c r="ODB95" s="133"/>
      <c r="ODC95" s="133"/>
      <c r="ODD95" s="133"/>
      <c r="ODE95" s="133"/>
      <c r="ODF95" s="133"/>
      <c r="ODG95" s="133"/>
      <c r="ODH95" s="133"/>
      <c r="ODI95" s="133"/>
      <c r="ODJ95" s="133"/>
      <c r="ODK95" s="133"/>
      <c r="ODL95" s="133"/>
      <c r="ODM95" s="133"/>
      <c r="ODN95" s="133"/>
      <c r="ODO95" s="133"/>
      <c r="ODP95" s="133"/>
      <c r="ODQ95" s="133"/>
      <c r="ODR95" s="133"/>
      <c r="ODS95" s="133"/>
      <c r="ODT95" s="133"/>
      <c r="ODU95" s="133"/>
      <c r="ODV95" s="133"/>
      <c r="ODW95" s="133"/>
      <c r="ODX95" s="133"/>
      <c r="ODY95" s="133"/>
      <c r="ODZ95" s="133"/>
      <c r="OEA95" s="133"/>
      <c r="OEB95" s="133"/>
      <c r="OEC95" s="133"/>
      <c r="OED95" s="133"/>
      <c r="OEE95" s="133"/>
      <c r="OEF95" s="133"/>
      <c r="OEG95" s="133"/>
      <c r="OEH95" s="133"/>
      <c r="OEI95" s="133"/>
      <c r="OEJ95" s="133"/>
      <c r="OEK95" s="133"/>
      <c r="OEL95" s="133"/>
      <c r="OEM95" s="133"/>
      <c r="OEN95" s="133"/>
      <c r="OEO95" s="133"/>
      <c r="OEP95" s="133"/>
      <c r="OEQ95" s="133"/>
      <c r="OER95" s="133"/>
      <c r="OES95" s="133"/>
      <c r="OET95" s="133"/>
      <c r="OEU95" s="133"/>
      <c r="OEV95" s="133"/>
      <c r="OEW95" s="133"/>
      <c r="OEX95" s="133"/>
      <c r="OEY95" s="133"/>
      <c r="OEZ95" s="133"/>
      <c r="OFA95" s="133"/>
      <c r="OFB95" s="133"/>
      <c r="OFC95" s="133"/>
      <c r="OFD95" s="133"/>
      <c r="OFE95" s="133"/>
      <c r="OFF95" s="133"/>
      <c r="OFG95" s="133"/>
      <c r="OFH95" s="133"/>
      <c r="OFI95" s="133"/>
      <c r="OFJ95" s="133"/>
      <c r="OFK95" s="133"/>
      <c r="OFL95" s="133"/>
      <c r="OFM95" s="133"/>
      <c r="OFN95" s="133"/>
      <c r="OFO95" s="133"/>
      <c r="OFP95" s="133"/>
      <c r="OFQ95" s="133"/>
      <c r="OFR95" s="133"/>
      <c r="OFS95" s="133"/>
      <c r="OFT95" s="133"/>
      <c r="OFU95" s="133"/>
      <c r="OFV95" s="133"/>
      <c r="OFW95" s="133"/>
      <c r="OFX95" s="133"/>
      <c r="OFY95" s="133"/>
      <c r="OFZ95" s="133"/>
      <c r="OGA95" s="133"/>
      <c r="OGB95" s="133"/>
      <c r="OGC95" s="133"/>
      <c r="OGD95" s="133"/>
      <c r="OGE95" s="133"/>
      <c r="OGF95" s="133"/>
      <c r="OGG95" s="133"/>
      <c r="OGH95" s="133"/>
      <c r="OGI95" s="133"/>
      <c r="OGJ95" s="133"/>
      <c r="OGK95" s="133"/>
      <c r="OGL95" s="133"/>
      <c r="OGM95" s="133"/>
      <c r="OGN95" s="133"/>
      <c r="OGO95" s="133"/>
      <c r="OGP95" s="133"/>
      <c r="OGQ95" s="133"/>
      <c r="OGR95" s="133"/>
      <c r="OGS95" s="133"/>
      <c r="OGT95" s="133"/>
      <c r="OGU95" s="133"/>
      <c r="OGV95" s="133"/>
      <c r="OGW95" s="133"/>
      <c r="OGX95" s="133"/>
      <c r="OGY95" s="133"/>
      <c r="OGZ95" s="133"/>
      <c r="OHA95" s="133"/>
      <c r="OHB95" s="133"/>
      <c r="OHC95" s="133"/>
      <c r="OHD95" s="133"/>
      <c r="OHE95" s="133"/>
      <c r="OHF95" s="133"/>
      <c r="OHG95" s="133"/>
      <c r="OHH95" s="133"/>
      <c r="OHI95" s="133"/>
      <c r="OHJ95" s="133"/>
      <c r="OHK95" s="133"/>
      <c r="OHL95" s="133"/>
      <c r="OHM95" s="133"/>
      <c r="OHN95" s="133"/>
      <c r="OHO95" s="133"/>
      <c r="OHP95" s="133"/>
      <c r="OHQ95" s="133"/>
      <c r="OHR95" s="133"/>
      <c r="OHS95" s="133"/>
      <c r="OHT95" s="133"/>
      <c r="OHU95" s="133"/>
      <c r="OHV95" s="133"/>
      <c r="OHW95" s="133"/>
      <c r="OHX95" s="133"/>
      <c r="OHY95" s="133"/>
      <c r="OHZ95" s="133"/>
      <c r="OIA95" s="133"/>
      <c r="OIB95" s="133"/>
      <c r="OIC95" s="133"/>
      <c r="OID95" s="133"/>
      <c r="OIE95" s="133"/>
      <c r="OIF95" s="133"/>
      <c r="OIG95" s="133"/>
      <c r="OIH95" s="133"/>
      <c r="OII95" s="133"/>
      <c r="OIJ95" s="133"/>
      <c r="OIK95" s="133"/>
      <c r="OIL95" s="133"/>
      <c r="OIM95" s="133"/>
      <c r="OIN95" s="133"/>
      <c r="OIO95" s="133"/>
      <c r="OIP95" s="133"/>
      <c r="OIQ95" s="133"/>
      <c r="OIR95" s="133"/>
      <c r="OIS95" s="133"/>
      <c r="OIT95" s="133"/>
      <c r="OIU95" s="133"/>
      <c r="OIV95" s="133"/>
      <c r="OIW95" s="133"/>
      <c r="OIX95" s="133"/>
      <c r="OIY95" s="133"/>
      <c r="OIZ95" s="133"/>
      <c r="OJA95" s="133"/>
      <c r="OJB95" s="133"/>
      <c r="OJC95" s="133"/>
      <c r="OJD95" s="133"/>
      <c r="OJE95" s="133"/>
      <c r="OJF95" s="133"/>
      <c r="OJG95" s="133"/>
      <c r="OJH95" s="133"/>
      <c r="OJI95" s="133"/>
      <c r="OJJ95" s="133"/>
      <c r="OJK95" s="133"/>
      <c r="OJL95" s="133"/>
      <c r="OJM95" s="133"/>
      <c r="OJN95" s="133"/>
      <c r="OJO95" s="133"/>
      <c r="OJP95" s="133"/>
      <c r="OJQ95" s="133"/>
      <c r="OJR95" s="133"/>
      <c r="OJS95" s="133"/>
      <c r="OJT95" s="133"/>
      <c r="OJU95" s="133"/>
      <c r="OJV95" s="133"/>
      <c r="OJW95" s="133"/>
      <c r="OJX95" s="133"/>
      <c r="OJY95" s="133"/>
      <c r="OJZ95" s="133"/>
      <c r="OKA95" s="133"/>
      <c r="OKB95" s="133"/>
      <c r="OKC95" s="133"/>
      <c r="OKD95" s="133"/>
      <c r="OKE95" s="133"/>
      <c r="OKF95" s="133"/>
      <c r="OKG95" s="133"/>
      <c r="OKH95" s="133"/>
      <c r="OKI95" s="133"/>
      <c r="OKJ95" s="133"/>
      <c r="OKK95" s="133"/>
      <c r="OKL95" s="133"/>
      <c r="OKM95" s="133"/>
      <c r="OKN95" s="133"/>
      <c r="OKO95" s="133"/>
      <c r="OKP95" s="133"/>
      <c r="OKQ95" s="133"/>
      <c r="OKR95" s="133"/>
      <c r="OKS95" s="133"/>
      <c r="OKT95" s="133"/>
      <c r="OKU95" s="133"/>
      <c r="OKV95" s="133"/>
      <c r="OKW95" s="133"/>
      <c r="OKX95" s="133"/>
      <c r="OKY95" s="133"/>
      <c r="OKZ95" s="133"/>
      <c r="OLA95" s="133"/>
      <c r="OLB95" s="133"/>
      <c r="OLC95" s="133"/>
      <c r="OLD95" s="133"/>
      <c r="OLE95" s="133"/>
      <c r="OLF95" s="133"/>
      <c r="OLG95" s="133"/>
      <c r="OLH95" s="133"/>
      <c r="OLI95" s="133"/>
      <c r="OLJ95" s="133"/>
      <c r="OLK95" s="133"/>
      <c r="OLL95" s="133"/>
      <c r="OLM95" s="133"/>
      <c r="OLN95" s="133"/>
      <c r="OLO95" s="133"/>
      <c r="OLP95" s="133"/>
      <c r="OLQ95" s="133"/>
      <c r="OLR95" s="133"/>
      <c r="OLS95" s="133"/>
      <c r="OLT95" s="133"/>
      <c r="OLU95" s="133"/>
      <c r="OLV95" s="133"/>
      <c r="OLW95" s="133"/>
      <c r="OLX95" s="133"/>
      <c r="OLY95" s="133"/>
      <c r="OLZ95" s="133"/>
      <c r="OMA95" s="133"/>
      <c r="OMB95" s="133"/>
      <c r="OMC95" s="133"/>
      <c r="OMD95" s="133"/>
      <c r="OME95" s="133"/>
      <c r="OMF95" s="133"/>
      <c r="OMG95" s="133"/>
      <c r="OMH95" s="133"/>
      <c r="OMI95" s="133"/>
      <c r="OMJ95" s="133"/>
      <c r="OMK95" s="133"/>
      <c r="OML95" s="133"/>
      <c r="OMM95" s="133"/>
      <c r="OMN95" s="133"/>
      <c r="OMO95" s="133"/>
      <c r="OMP95" s="133"/>
      <c r="OMQ95" s="133"/>
      <c r="OMR95" s="133"/>
      <c r="OMS95" s="133"/>
      <c r="OMT95" s="133"/>
      <c r="OMU95" s="133"/>
      <c r="OMV95" s="133"/>
      <c r="OMW95" s="133"/>
      <c r="OMX95" s="133"/>
      <c r="OMY95" s="133"/>
      <c r="OMZ95" s="133"/>
      <c r="ONA95" s="133"/>
      <c r="ONB95" s="133"/>
      <c r="ONC95" s="133"/>
      <c r="OND95" s="133"/>
      <c r="ONE95" s="133"/>
      <c r="ONF95" s="133"/>
      <c r="ONG95" s="133"/>
      <c r="ONH95" s="133"/>
      <c r="ONI95" s="133"/>
      <c r="ONJ95" s="133"/>
      <c r="ONK95" s="133"/>
      <c r="ONL95" s="133"/>
      <c r="ONM95" s="133"/>
      <c r="ONN95" s="133"/>
      <c r="ONO95" s="133"/>
      <c r="ONP95" s="133"/>
      <c r="ONQ95" s="133"/>
      <c r="ONR95" s="133"/>
      <c r="ONS95" s="133"/>
      <c r="ONT95" s="133"/>
      <c r="ONU95" s="133"/>
      <c r="ONV95" s="133"/>
      <c r="ONW95" s="133"/>
      <c r="ONX95" s="133"/>
      <c r="ONY95" s="133"/>
      <c r="ONZ95" s="133"/>
      <c r="OOA95" s="133"/>
      <c r="OOB95" s="133"/>
      <c r="OOC95" s="133"/>
      <c r="OOD95" s="133"/>
      <c r="OOE95" s="133"/>
      <c r="OOF95" s="133"/>
      <c r="OOG95" s="133"/>
      <c r="OOH95" s="133"/>
      <c r="OOI95" s="133"/>
      <c r="OOJ95" s="133"/>
      <c r="OOK95" s="133"/>
      <c r="OOL95" s="133"/>
      <c r="OOM95" s="133"/>
      <c r="OON95" s="133"/>
      <c r="OOO95" s="133"/>
      <c r="OOP95" s="133"/>
      <c r="OOQ95" s="133"/>
      <c r="OOR95" s="133"/>
      <c r="OOS95" s="133"/>
      <c r="OOT95" s="133"/>
      <c r="OOU95" s="133"/>
      <c r="OOV95" s="133"/>
      <c r="OOW95" s="133"/>
      <c r="OOX95" s="133"/>
      <c r="OOY95" s="133"/>
      <c r="OOZ95" s="133"/>
      <c r="OPA95" s="133"/>
      <c r="OPB95" s="133"/>
      <c r="OPC95" s="133"/>
      <c r="OPD95" s="133"/>
      <c r="OPE95" s="133"/>
      <c r="OPF95" s="133"/>
      <c r="OPG95" s="133"/>
      <c r="OPH95" s="133"/>
      <c r="OPI95" s="133"/>
      <c r="OPJ95" s="133"/>
      <c r="OPK95" s="133"/>
      <c r="OPL95" s="133"/>
      <c r="OPM95" s="133"/>
      <c r="OPN95" s="133"/>
      <c r="OPO95" s="133"/>
      <c r="OPP95" s="133"/>
      <c r="OPQ95" s="133"/>
      <c r="OPR95" s="133"/>
      <c r="OPS95" s="133"/>
      <c r="OPT95" s="133"/>
      <c r="OPU95" s="133"/>
      <c r="OPV95" s="133"/>
      <c r="OPW95" s="133"/>
      <c r="OPX95" s="133"/>
      <c r="OPY95" s="133"/>
      <c r="OPZ95" s="133"/>
      <c r="OQA95" s="133"/>
      <c r="OQB95" s="133"/>
      <c r="OQC95" s="133"/>
      <c r="OQD95" s="133"/>
      <c r="OQE95" s="133"/>
      <c r="OQF95" s="133"/>
      <c r="OQG95" s="133"/>
      <c r="OQH95" s="133"/>
      <c r="OQI95" s="133"/>
      <c r="OQJ95" s="133"/>
      <c r="OQK95" s="133"/>
      <c r="OQL95" s="133"/>
      <c r="OQM95" s="133"/>
      <c r="OQN95" s="133"/>
      <c r="OQO95" s="133"/>
      <c r="OQP95" s="133"/>
      <c r="OQQ95" s="133"/>
      <c r="OQR95" s="133"/>
      <c r="OQS95" s="133"/>
      <c r="OQT95" s="133"/>
      <c r="OQU95" s="133"/>
      <c r="OQV95" s="133"/>
      <c r="OQW95" s="133"/>
      <c r="OQX95" s="133"/>
      <c r="OQY95" s="133"/>
      <c r="OQZ95" s="133"/>
      <c r="ORA95" s="133"/>
      <c r="ORB95" s="133"/>
      <c r="ORC95" s="133"/>
      <c r="ORD95" s="133"/>
      <c r="ORE95" s="133"/>
      <c r="ORF95" s="133"/>
      <c r="ORG95" s="133"/>
      <c r="ORH95" s="133"/>
      <c r="ORI95" s="133"/>
      <c r="ORJ95" s="133"/>
      <c r="ORK95" s="133"/>
      <c r="ORL95" s="133"/>
      <c r="ORM95" s="133"/>
      <c r="ORN95" s="133"/>
      <c r="ORO95" s="133"/>
      <c r="ORP95" s="133"/>
      <c r="ORQ95" s="133"/>
      <c r="ORR95" s="133"/>
      <c r="ORS95" s="133"/>
      <c r="ORT95" s="133"/>
      <c r="ORU95" s="133"/>
      <c r="ORV95" s="133"/>
      <c r="ORW95" s="133"/>
      <c r="ORX95" s="133"/>
      <c r="ORY95" s="133"/>
      <c r="ORZ95" s="133"/>
      <c r="OSA95" s="133"/>
      <c r="OSB95" s="133"/>
      <c r="OSC95" s="133"/>
      <c r="OSD95" s="133"/>
      <c r="OSE95" s="133"/>
      <c r="OSF95" s="133"/>
      <c r="OSG95" s="133"/>
      <c r="OSH95" s="133"/>
      <c r="OSI95" s="133"/>
      <c r="OSJ95" s="133"/>
      <c r="OSK95" s="133"/>
      <c r="OSL95" s="133"/>
      <c r="OSM95" s="133"/>
      <c r="OSN95" s="133"/>
      <c r="OSO95" s="133"/>
      <c r="OSP95" s="133"/>
      <c r="OSQ95" s="133"/>
      <c r="OSR95" s="133"/>
      <c r="OSS95" s="133"/>
      <c r="OST95" s="133"/>
      <c r="OSU95" s="133"/>
      <c r="OSV95" s="133"/>
      <c r="OSW95" s="133"/>
      <c r="OSX95" s="133"/>
      <c r="OSY95" s="133"/>
      <c r="OSZ95" s="133"/>
      <c r="OTA95" s="133"/>
      <c r="OTB95" s="133"/>
      <c r="OTC95" s="133"/>
      <c r="OTD95" s="133"/>
      <c r="OTE95" s="133"/>
      <c r="OTF95" s="133"/>
      <c r="OTG95" s="133"/>
      <c r="OTH95" s="133"/>
      <c r="OTI95" s="133"/>
      <c r="OTJ95" s="133"/>
      <c r="OTK95" s="133"/>
      <c r="OTL95" s="133"/>
      <c r="OTM95" s="133"/>
      <c r="OTN95" s="133"/>
      <c r="OTO95" s="133"/>
      <c r="OTP95" s="133"/>
      <c r="OTQ95" s="133"/>
      <c r="OTR95" s="133"/>
      <c r="OTS95" s="133"/>
      <c r="OTT95" s="133"/>
      <c r="OTU95" s="133"/>
      <c r="OTV95" s="133"/>
      <c r="OTW95" s="133"/>
      <c r="OTX95" s="133"/>
      <c r="OTY95" s="133"/>
      <c r="OTZ95" s="133"/>
      <c r="OUA95" s="133"/>
      <c r="OUB95" s="133"/>
      <c r="OUC95" s="133"/>
      <c r="OUD95" s="133"/>
      <c r="OUE95" s="133"/>
      <c r="OUF95" s="133"/>
      <c r="OUG95" s="133"/>
      <c r="OUH95" s="133"/>
      <c r="OUI95" s="133"/>
      <c r="OUJ95" s="133"/>
      <c r="OUK95" s="133"/>
      <c r="OUL95" s="133"/>
      <c r="OUM95" s="133"/>
      <c r="OUN95" s="133"/>
      <c r="OUO95" s="133"/>
      <c r="OUP95" s="133"/>
      <c r="OUQ95" s="133"/>
      <c r="OUR95" s="133"/>
      <c r="OUS95" s="133"/>
      <c r="OUT95" s="133"/>
      <c r="OUU95" s="133"/>
      <c r="OUV95" s="133"/>
      <c r="OUW95" s="133"/>
      <c r="OUX95" s="133"/>
      <c r="OUY95" s="133"/>
      <c r="OUZ95" s="133"/>
      <c r="OVA95" s="133"/>
      <c r="OVB95" s="133"/>
      <c r="OVC95" s="133"/>
      <c r="OVD95" s="133"/>
      <c r="OVE95" s="133"/>
      <c r="OVF95" s="133"/>
      <c r="OVG95" s="133"/>
      <c r="OVH95" s="133"/>
      <c r="OVI95" s="133"/>
      <c r="OVJ95" s="133"/>
      <c r="OVK95" s="133"/>
      <c r="OVL95" s="133"/>
      <c r="OVM95" s="133"/>
      <c r="OVN95" s="133"/>
      <c r="OVO95" s="133"/>
      <c r="OVP95" s="133"/>
      <c r="OVQ95" s="133"/>
      <c r="OVR95" s="133"/>
      <c r="OVS95" s="133"/>
      <c r="OVT95" s="133"/>
      <c r="OVU95" s="133"/>
      <c r="OVV95" s="133"/>
      <c r="OVW95" s="133"/>
      <c r="OVX95" s="133"/>
      <c r="OVY95" s="133"/>
      <c r="OVZ95" s="133"/>
      <c r="OWA95" s="133"/>
      <c r="OWB95" s="133"/>
      <c r="OWC95" s="133"/>
      <c r="OWD95" s="133"/>
      <c r="OWE95" s="133"/>
      <c r="OWF95" s="133"/>
      <c r="OWG95" s="133"/>
      <c r="OWH95" s="133"/>
      <c r="OWI95" s="133"/>
      <c r="OWJ95" s="133"/>
      <c r="OWK95" s="133"/>
      <c r="OWL95" s="133"/>
      <c r="OWM95" s="133"/>
      <c r="OWN95" s="133"/>
      <c r="OWO95" s="133"/>
      <c r="OWP95" s="133"/>
      <c r="OWQ95" s="133"/>
      <c r="OWR95" s="133"/>
      <c r="OWS95" s="133"/>
      <c r="OWT95" s="133"/>
      <c r="OWU95" s="133"/>
      <c r="OWV95" s="133"/>
      <c r="OWW95" s="133"/>
      <c r="OWX95" s="133"/>
      <c r="OWY95" s="133"/>
      <c r="OWZ95" s="133"/>
      <c r="OXA95" s="133"/>
      <c r="OXB95" s="133"/>
      <c r="OXC95" s="133"/>
      <c r="OXD95" s="133"/>
      <c r="OXE95" s="133"/>
      <c r="OXF95" s="133"/>
      <c r="OXG95" s="133"/>
      <c r="OXH95" s="133"/>
      <c r="OXI95" s="133"/>
      <c r="OXJ95" s="133"/>
      <c r="OXK95" s="133"/>
      <c r="OXL95" s="133"/>
      <c r="OXM95" s="133"/>
      <c r="OXN95" s="133"/>
      <c r="OXO95" s="133"/>
      <c r="OXP95" s="133"/>
      <c r="OXQ95" s="133"/>
      <c r="OXR95" s="133"/>
      <c r="OXS95" s="133"/>
      <c r="OXT95" s="133"/>
      <c r="OXU95" s="133"/>
      <c r="OXV95" s="133"/>
      <c r="OXW95" s="133"/>
      <c r="OXX95" s="133"/>
      <c r="OXY95" s="133"/>
      <c r="OXZ95" s="133"/>
      <c r="OYA95" s="133"/>
      <c r="OYB95" s="133"/>
      <c r="OYC95" s="133"/>
      <c r="OYD95" s="133"/>
      <c r="OYE95" s="133"/>
      <c r="OYF95" s="133"/>
      <c r="OYG95" s="133"/>
      <c r="OYH95" s="133"/>
      <c r="OYI95" s="133"/>
      <c r="OYJ95" s="133"/>
      <c r="OYK95" s="133"/>
      <c r="OYL95" s="133"/>
      <c r="OYM95" s="133"/>
      <c r="OYN95" s="133"/>
      <c r="OYO95" s="133"/>
      <c r="OYP95" s="133"/>
      <c r="OYQ95" s="133"/>
      <c r="OYR95" s="133"/>
      <c r="OYS95" s="133"/>
      <c r="OYT95" s="133"/>
      <c r="OYU95" s="133"/>
      <c r="OYV95" s="133"/>
      <c r="OYW95" s="133"/>
      <c r="OYX95" s="133"/>
      <c r="OYY95" s="133"/>
      <c r="OYZ95" s="133"/>
      <c r="OZA95" s="133"/>
      <c r="OZB95" s="133"/>
      <c r="OZC95" s="133"/>
      <c r="OZD95" s="133"/>
      <c r="OZE95" s="133"/>
      <c r="OZF95" s="133"/>
      <c r="OZG95" s="133"/>
      <c r="OZH95" s="133"/>
      <c r="OZI95" s="133"/>
      <c r="OZJ95" s="133"/>
      <c r="OZK95" s="133"/>
      <c r="OZL95" s="133"/>
      <c r="OZM95" s="133"/>
      <c r="OZN95" s="133"/>
      <c r="OZO95" s="133"/>
      <c r="OZP95" s="133"/>
      <c r="OZQ95" s="133"/>
      <c r="OZR95" s="133"/>
      <c r="OZS95" s="133"/>
      <c r="OZT95" s="133"/>
      <c r="OZU95" s="133"/>
      <c r="OZV95" s="133"/>
      <c r="OZW95" s="133"/>
      <c r="OZX95" s="133"/>
      <c r="OZY95" s="133"/>
      <c r="OZZ95" s="133"/>
      <c r="PAA95" s="133"/>
      <c r="PAB95" s="133"/>
      <c r="PAC95" s="133"/>
      <c r="PAD95" s="133"/>
      <c r="PAE95" s="133"/>
      <c r="PAF95" s="133"/>
      <c r="PAG95" s="133"/>
      <c r="PAH95" s="133"/>
      <c r="PAI95" s="133"/>
      <c r="PAJ95" s="133"/>
      <c r="PAK95" s="133"/>
      <c r="PAL95" s="133"/>
      <c r="PAM95" s="133"/>
      <c r="PAN95" s="133"/>
      <c r="PAO95" s="133"/>
      <c r="PAP95" s="133"/>
      <c r="PAQ95" s="133"/>
      <c r="PAR95" s="133"/>
      <c r="PAS95" s="133"/>
      <c r="PAT95" s="133"/>
      <c r="PAU95" s="133"/>
      <c r="PAV95" s="133"/>
      <c r="PAW95" s="133"/>
      <c r="PAX95" s="133"/>
      <c r="PAY95" s="133"/>
      <c r="PAZ95" s="133"/>
      <c r="PBA95" s="133"/>
      <c r="PBB95" s="133"/>
      <c r="PBC95" s="133"/>
      <c r="PBD95" s="133"/>
      <c r="PBE95" s="133"/>
      <c r="PBF95" s="133"/>
      <c r="PBG95" s="133"/>
      <c r="PBH95" s="133"/>
      <c r="PBI95" s="133"/>
      <c r="PBJ95" s="133"/>
      <c r="PBK95" s="133"/>
      <c r="PBL95" s="133"/>
      <c r="PBM95" s="133"/>
      <c r="PBN95" s="133"/>
      <c r="PBO95" s="133"/>
      <c r="PBP95" s="133"/>
      <c r="PBQ95" s="133"/>
      <c r="PBR95" s="133"/>
      <c r="PBS95" s="133"/>
      <c r="PBT95" s="133"/>
      <c r="PBU95" s="133"/>
      <c r="PBV95" s="133"/>
      <c r="PBW95" s="133"/>
      <c r="PBX95" s="133"/>
      <c r="PBY95" s="133"/>
      <c r="PBZ95" s="133"/>
      <c r="PCA95" s="133"/>
      <c r="PCB95" s="133"/>
      <c r="PCC95" s="133"/>
      <c r="PCD95" s="133"/>
      <c r="PCE95" s="133"/>
      <c r="PCF95" s="133"/>
      <c r="PCG95" s="133"/>
      <c r="PCH95" s="133"/>
      <c r="PCI95" s="133"/>
      <c r="PCJ95" s="133"/>
      <c r="PCK95" s="133"/>
      <c r="PCL95" s="133"/>
      <c r="PCM95" s="133"/>
      <c r="PCN95" s="133"/>
      <c r="PCO95" s="133"/>
      <c r="PCP95" s="133"/>
      <c r="PCQ95" s="133"/>
      <c r="PCR95" s="133"/>
      <c r="PCS95" s="133"/>
      <c r="PCT95" s="133"/>
      <c r="PCU95" s="133"/>
      <c r="PCV95" s="133"/>
      <c r="PCW95" s="133"/>
      <c r="PCX95" s="133"/>
      <c r="PCY95" s="133"/>
      <c r="PCZ95" s="133"/>
      <c r="PDA95" s="133"/>
      <c r="PDB95" s="133"/>
      <c r="PDC95" s="133"/>
      <c r="PDD95" s="133"/>
      <c r="PDE95" s="133"/>
      <c r="PDF95" s="133"/>
      <c r="PDG95" s="133"/>
      <c r="PDH95" s="133"/>
      <c r="PDI95" s="133"/>
      <c r="PDJ95" s="133"/>
      <c r="PDK95" s="133"/>
      <c r="PDL95" s="133"/>
      <c r="PDM95" s="133"/>
      <c r="PDN95" s="133"/>
      <c r="PDO95" s="133"/>
      <c r="PDP95" s="133"/>
      <c r="PDQ95" s="133"/>
      <c r="PDR95" s="133"/>
      <c r="PDS95" s="133"/>
      <c r="PDT95" s="133"/>
      <c r="PDU95" s="133"/>
      <c r="PDV95" s="133"/>
      <c r="PDW95" s="133"/>
      <c r="PDX95" s="133"/>
      <c r="PDY95" s="133"/>
      <c r="PDZ95" s="133"/>
      <c r="PEA95" s="133"/>
      <c r="PEB95" s="133"/>
      <c r="PEC95" s="133"/>
      <c r="PED95" s="133"/>
      <c r="PEE95" s="133"/>
      <c r="PEF95" s="133"/>
      <c r="PEG95" s="133"/>
      <c r="PEH95" s="133"/>
      <c r="PEI95" s="133"/>
      <c r="PEJ95" s="133"/>
      <c r="PEK95" s="133"/>
      <c r="PEL95" s="133"/>
      <c r="PEM95" s="133"/>
      <c r="PEN95" s="133"/>
      <c r="PEO95" s="133"/>
      <c r="PEP95" s="133"/>
      <c r="PEQ95" s="133"/>
      <c r="PER95" s="133"/>
      <c r="PES95" s="133"/>
      <c r="PET95" s="133"/>
      <c r="PEU95" s="133"/>
      <c r="PEV95" s="133"/>
      <c r="PEW95" s="133"/>
      <c r="PEX95" s="133"/>
      <c r="PEY95" s="133"/>
      <c r="PEZ95" s="133"/>
      <c r="PFA95" s="133"/>
      <c r="PFB95" s="133"/>
      <c r="PFC95" s="133"/>
      <c r="PFD95" s="133"/>
      <c r="PFE95" s="133"/>
      <c r="PFF95" s="133"/>
      <c r="PFG95" s="133"/>
      <c r="PFH95" s="133"/>
      <c r="PFI95" s="133"/>
      <c r="PFJ95" s="133"/>
      <c r="PFK95" s="133"/>
      <c r="PFL95" s="133"/>
      <c r="PFM95" s="133"/>
      <c r="PFN95" s="133"/>
      <c r="PFO95" s="133"/>
      <c r="PFP95" s="133"/>
      <c r="PFQ95" s="133"/>
      <c r="PFR95" s="133"/>
      <c r="PFS95" s="133"/>
      <c r="PFT95" s="133"/>
      <c r="PFU95" s="133"/>
      <c r="PFV95" s="133"/>
      <c r="PFW95" s="133"/>
      <c r="PFX95" s="133"/>
      <c r="PFY95" s="133"/>
      <c r="PFZ95" s="133"/>
      <c r="PGA95" s="133"/>
      <c r="PGB95" s="133"/>
      <c r="PGC95" s="133"/>
      <c r="PGD95" s="133"/>
      <c r="PGE95" s="133"/>
      <c r="PGF95" s="133"/>
      <c r="PGG95" s="133"/>
      <c r="PGH95" s="133"/>
      <c r="PGI95" s="133"/>
      <c r="PGJ95" s="133"/>
      <c r="PGK95" s="133"/>
      <c r="PGL95" s="133"/>
      <c r="PGM95" s="133"/>
      <c r="PGN95" s="133"/>
      <c r="PGO95" s="133"/>
      <c r="PGP95" s="133"/>
      <c r="PGQ95" s="133"/>
      <c r="PGR95" s="133"/>
      <c r="PGS95" s="133"/>
      <c r="PGT95" s="133"/>
      <c r="PGU95" s="133"/>
      <c r="PGV95" s="133"/>
      <c r="PGW95" s="133"/>
      <c r="PGX95" s="133"/>
      <c r="PGY95" s="133"/>
      <c r="PGZ95" s="133"/>
      <c r="PHA95" s="133"/>
      <c r="PHB95" s="133"/>
      <c r="PHC95" s="133"/>
      <c r="PHD95" s="133"/>
      <c r="PHE95" s="133"/>
      <c r="PHF95" s="133"/>
      <c r="PHG95" s="133"/>
      <c r="PHH95" s="133"/>
      <c r="PHI95" s="133"/>
      <c r="PHJ95" s="133"/>
      <c r="PHK95" s="133"/>
      <c r="PHL95" s="133"/>
      <c r="PHM95" s="133"/>
      <c r="PHN95" s="133"/>
      <c r="PHO95" s="133"/>
      <c r="PHP95" s="133"/>
      <c r="PHQ95" s="133"/>
      <c r="PHR95" s="133"/>
      <c r="PHS95" s="133"/>
      <c r="PHT95" s="133"/>
      <c r="PHU95" s="133"/>
      <c r="PHV95" s="133"/>
      <c r="PHW95" s="133"/>
      <c r="PHX95" s="133"/>
      <c r="PHY95" s="133"/>
      <c r="PHZ95" s="133"/>
      <c r="PIA95" s="133"/>
      <c r="PIB95" s="133"/>
      <c r="PIC95" s="133"/>
      <c r="PID95" s="133"/>
      <c r="PIE95" s="133"/>
      <c r="PIF95" s="133"/>
      <c r="PIG95" s="133"/>
      <c r="PIH95" s="133"/>
      <c r="PII95" s="133"/>
      <c r="PIJ95" s="133"/>
      <c r="PIK95" s="133"/>
      <c r="PIL95" s="133"/>
      <c r="PIM95" s="133"/>
      <c r="PIN95" s="133"/>
      <c r="PIO95" s="133"/>
      <c r="PIP95" s="133"/>
      <c r="PIQ95" s="133"/>
      <c r="PIR95" s="133"/>
      <c r="PIS95" s="133"/>
      <c r="PIT95" s="133"/>
      <c r="PIU95" s="133"/>
      <c r="PIV95" s="133"/>
      <c r="PIW95" s="133"/>
      <c r="PIX95" s="133"/>
      <c r="PIY95" s="133"/>
      <c r="PIZ95" s="133"/>
      <c r="PJA95" s="133"/>
      <c r="PJB95" s="133"/>
      <c r="PJC95" s="133"/>
      <c r="PJD95" s="133"/>
      <c r="PJE95" s="133"/>
      <c r="PJF95" s="133"/>
      <c r="PJG95" s="133"/>
      <c r="PJH95" s="133"/>
      <c r="PJI95" s="133"/>
      <c r="PJJ95" s="133"/>
      <c r="PJK95" s="133"/>
      <c r="PJL95" s="133"/>
      <c r="PJM95" s="133"/>
      <c r="PJN95" s="133"/>
      <c r="PJO95" s="133"/>
      <c r="PJP95" s="133"/>
      <c r="PJQ95" s="133"/>
      <c r="PJR95" s="133"/>
      <c r="PJS95" s="133"/>
      <c r="PJT95" s="133"/>
      <c r="PJU95" s="133"/>
      <c r="PJV95" s="133"/>
      <c r="PJW95" s="133"/>
      <c r="PJX95" s="133"/>
      <c r="PJY95" s="133"/>
      <c r="PJZ95" s="133"/>
      <c r="PKA95" s="133"/>
      <c r="PKB95" s="133"/>
      <c r="PKC95" s="133"/>
      <c r="PKD95" s="133"/>
      <c r="PKE95" s="133"/>
      <c r="PKF95" s="133"/>
      <c r="PKG95" s="133"/>
      <c r="PKH95" s="133"/>
      <c r="PKI95" s="133"/>
      <c r="PKJ95" s="133"/>
      <c r="PKK95" s="133"/>
      <c r="PKL95" s="133"/>
      <c r="PKM95" s="133"/>
      <c r="PKN95" s="133"/>
      <c r="PKO95" s="133"/>
      <c r="PKP95" s="133"/>
      <c r="PKQ95" s="133"/>
      <c r="PKR95" s="133"/>
      <c r="PKS95" s="133"/>
      <c r="PKT95" s="133"/>
      <c r="PKU95" s="133"/>
      <c r="PKV95" s="133"/>
      <c r="PKW95" s="133"/>
      <c r="PKX95" s="133"/>
      <c r="PKY95" s="133"/>
      <c r="PKZ95" s="133"/>
      <c r="PLA95" s="133"/>
      <c r="PLB95" s="133"/>
      <c r="PLC95" s="133"/>
      <c r="PLD95" s="133"/>
      <c r="PLE95" s="133"/>
      <c r="PLF95" s="133"/>
      <c r="PLG95" s="133"/>
      <c r="PLH95" s="133"/>
      <c r="PLI95" s="133"/>
      <c r="PLJ95" s="133"/>
      <c r="PLK95" s="133"/>
      <c r="PLL95" s="133"/>
      <c r="PLM95" s="133"/>
      <c r="PLN95" s="133"/>
      <c r="PLO95" s="133"/>
      <c r="PLP95" s="133"/>
      <c r="PLQ95" s="133"/>
      <c r="PLR95" s="133"/>
      <c r="PLS95" s="133"/>
      <c r="PLT95" s="133"/>
      <c r="PLU95" s="133"/>
      <c r="PLV95" s="133"/>
      <c r="PLW95" s="133"/>
      <c r="PLX95" s="133"/>
      <c r="PLY95" s="133"/>
      <c r="PLZ95" s="133"/>
      <c r="PMA95" s="133"/>
      <c r="PMB95" s="133"/>
      <c r="PMC95" s="133"/>
      <c r="PMD95" s="133"/>
      <c r="PME95" s="133"/>
      <c r="PMF95" s="133"/>
      <c r="PMG95" s="133"/>
      <c r="PMH95" s="133"/>
      <c r="PMI95" s="133"/>
      <c r="PMJ95" s="133"/>
      <c r="PMK95" s="133"/>
      <c r="PML95" s="133"/>
      <c r="PMM95" s="133"/>
      <c r="PMN95" s="133"/>
      <c r="PMO95" s="133"/>
      <c r="PMP95" s="133"/>
      <c r="PMQ95" s="133"/>
      <c r="PMR95" s="133"/>
      <c r="PMS95" s="133"/>
      <c r="PMT95" s="133"/>
      <c r="PMU95" s="133"/>
      <c r="PMV95" s="133"/>
      <c r="PMW95" s="133"/>
      <c r="PMX95" s="133"/>
      <c r="PMY95" s="133"/>
      <c r="PMZ95" s="133"/>
      <c r="PNA95" s="133"/>
      <c r="PNB95" s="133"/>
      <c r="PNC95" s="133"/>
      <c r="PND95" s="133"/>
      <c r="PNE95" s="133"/>
      <c r="PNF95" s="133"/>
      <c r="PNG95" s="133"/>
      <c r="PNH95" s="133"/>
      <c r="PNI95" s="133"/>
      <c r="PNJ95" s="133"/>
      <c r="PNK95" s="133"/>
      <c r="PNL95" s="133"/>
      <c r="PNM95" s="133"/>
      <c r="PNN95" s="133"/>
      <c r="PNO95" s="133"/>
      <c r="PNP95" s="133"/>
      <c r="PNQ95" s="133"/>
      <c r="PNR95" s="133"/>
      <c r="PNS95" s="133"/>
      <c r="PNT95" s="133"/>
      <c r="PNU95" s="133"/>
      <c r="PNV95" s="133"/>
      <c r="PNW95" s="133"/>
      <c r="PNX95" s="133"/>
      <c r="PNY95" s="133"/>
      <c r="PNZ95" s="133"/>
      <c r="POA95" s="133"/>
      <c r="POB95" s="133"/>
      <c r="POC95" s="133"/>
      <c r="POD95" s="133"/>
      <c r="POE95" s="133"/>
      <c r="POF95" s="133"/>
      <c r="POG95" s="133"/>
      <c r="POH95" s="133"/>
      <c r="POI95" s="133"/>
      <c r="POJ95" s="133"/>
      <c r="POK95" s="133"/>
      <c r="POL95" s="133"/>
      <c r="POM95" s="133"/>
      <c r="PON95" s="133"/>
      <c r="POO95" s="133"/>
      <c r="POP95" s="133"/>
      <c r="POQ95" s="133"/>
      <c r="POR95" s="133"/>
      <c r="POS95" s="133"/>
      <c r="POT95" s="133"/>
      <c r="POU95" s="133"/>
      <c r="POV95" s="133"/>
      <c r="POW95" s="133"/>
      <c r="POX95" s="133"/>
      <c r="POY95" s="133"/>
      <c r="POZ95" s="133"/>
      <c r="PPA95" s="133"/>
      <c r="PPB95" s="133"/>
      <c r="PPC95" s="133"/>
      <c r="PPD95" s="133"/>
      <c r="PPE95" s="133"/>
      <c r="PPF95" s="133"/>
      <c r="PPG95" s="133"/>
      <c r="PPH95" s="133"/>
      <c r="PPI95" s="133"/>
      <c r="PPJ95" s="133"/>
      <c r="PPK95" s="133"/>
      <c r="PPL95" s="133"/>
      <c r="PPM95" s="133"/>
      <c r="PPN95" s="133"/>
      <c r="PPO95" s="133"/>
      <c r="PPP95" s="133"/>
      <c r="PPQ95" s="133"/>
      <c r="PPR95" s="133"/>
      <c r="PPS95" s="133"/>
      <c r="PPT95" s="133"/>
      <c r="PPU95" s="133"/>
      <c r="PPV95" s="133"/>
      <c r="PPW95" s="133"/>
      <c r="PPX95" s="133"/>
      <c r="PPY95" s="133"/>
      <c r="PPZ95" s="133"/>
      <c r="PQA95" s="133"/>
      <c r="PQB95" s="133"/>
      <c r="PQC95" s="133"/>
      <c r="PQD95" s="133"/>
      <c r="PQE95" s="133"/>
      <c r="PQF95" s="133"/>
      <c r="PQG95" s="133"/>
      <c r="PQH95" s="133"/>
      <c r="PQI95" s="133"/>
      <c r="PQJ95" s="133"/>
      <c r="PQK95" s="133"/>
      <c r="PQL95" s="133"/>
      <c r="PQM95" s="133"/>
      <c r="PQN95" s="133"/>
      <c r="PQO95" s="133"/>
      <c r="PQP95" s="133"/>
      <c r="PQQ95" s="133"/>
      <c r="PQR95" s="133"/>
      <c r="PQS95" s="133"/>
      <c r="PQT95" s="133"/>
      <c r="PQU95" s="133"/>
      <c r="PQV95" s="133"/>
      <c r="PQW95" s="133"/>
      <c r="PQX95" s="133"/>
      <c r="PQY95" s="133"/>
      <c r="PQZ95" s="133"/>
      <c r="PRA95" s="133"/>
      <c r="PRB95" s="133"/>
      <c r="PRC95" s="133"/>
      <c r="PRD95" s="133"/>
      <c r="PRE95" s="133"/>
      <c r="PRF95" s="133"/>
      <c r="PRG95" s="133"/>
      <c r="PRH95" s="133"/>
      <c r="PRI95" s="133"/>
      <c r="PRJ95" s="133"/>
      <c r="PRK95" s="133"/>
      <c r="PRL95" s="133"/>
      <c r="PRM95" s="133"/>
      <c r="PRN95" s="133"/>
      <c r="PRO95" s="133"/>
      <c r="PRP95" s="133"/>
      <c r="PRQ95" s="133"/>
      <c r="PRR95" s="133"/>
      <c r="PRS95" s="133"/>
      <c r="PRT95" s="133"/>
      <c r="PRU95" s="133"/>
      <c r="PRV95" s="133"/>
      <c r="PRW95" s="133"/>
      <c r="PRX95" s="133"/>
      <c r="PRY95" s="133"/>
      <c r="PRZ95" s="133"/>
      <c r="PSA95" s="133"/>
      <c r="PSB95" s="133"/>
      <c r="PSC95" s="133"/>
      <c r="PSD95" s="133"/>
      <c r="PSE95" s="133"/>
      <c r="PSF95" s="133"/>
      <c r="PSG95" s="133"/>
      <c r="PSH95" s="133"/>
      <c r="PSI95" s="133"/>
      <c r="PSJ95" s="133"/>
      <c r="PSK95" s="133"/>
      <c r="PSL95" s="133"/>
      <c r="PSM95" s="133"/>
      <c r="PSN95" s="133"/>
      <c r="PSO95" s="133"/>
      <c r="PSP95" s="133"/>
      <c r="PSQ95" s="133"/>
      <c r="PSR95" s="133"/>
      <c r="PSS95" s="133"/>
      <c r="PST95" s="133"/>
      <c r="PSU95" s="133"/>
      <c r="PSV95" s="133"/>
      <c r="PSW95" s="133"/>
      <c r="PSX95" s="133"/>
      <c r="PSY95" s="133"/>
      <c r="PSZ95" s="133"/>
      <c r="PTA95" s="133"/>
      <c r="PTB95" s="133"/>
      <c r="PTC95" s="133"/>
      <c r="PTD95" s="133"/>
      <c r="PTE95" s="133"/>
      <c r="PTF95" s="133"/>
      <c r="PTG95" s="133"/>
      <c r="PTH95" s="133"/>
      <c r="PTI95" s="133"/>
      <c r="PTJ95" s="133"/>
      <c r="PTK95" s="133"/>
      <c r="PTL95" s="133"/>
      <c r="PTM95" s="133"/>
      <c r="PTN95" s="133"/>
      <c r="PTO95" s="133"/>
      <c r="PTP95" s="133"/>
      <c r="PTQ95" s="133"/>
      <c r="PTR95" s="133"/>
      <c r="PTS95" s="133"/>
      <c r="PTT95" s="133"/>
      <c r="PTU95" s="133"/>
      <c r="PTV95" s="133"/>
      <c r="PTW95" s="133"/>
      <c r="PTX95" s="133"/>
      <c r="PTY95" s="133"/>
      <c r="PTZ95" s="133"/>
      <c r="PUA95" s="133"/>
      <c r="PUB95" s="133"/>
      <c r="PUC95" s="133"/>
      <c r="PUD95" s="133"/>
      <c r="PUE95" s="133"/>
      <c r="PUF95" s="133"/>
      <c r="PUG95" s="133"/>
      <c r="PUH95" s="133"/>
      <c r="PUI95" s="133"/>
      <c r="PUJ95" s="133"/>
      <c r="PUK95" s="133"/>
      <c r="PUL95" s="133"/>
      <c r="PUM95" s="133"/>
      <c r="PUN95" s="133"/>
      <c r="PUO95" s="133"/>
      <c r="PUP95" s="133"/>
      <c r="PUQ95" s="133"/>
      <c r="PUR95" s="133"/>
      <c r="PUS95" s="133"/>
      <c r="PUT95" s="133"/>
      <c r="PUU95" s="133"/>
      <c r="PUV95" s="133"/>
      <c r="PUW95" s="133"/>
      <c r="PUX95" s="133"/>
      <c r="PUY95" s="133"/>
      <c r="PUZ95" s="133"/>
      <c r="PVA95" s="133"/>
      <c r="PVB95" s="133"/>
      <c r="PVC95" s="133"/>
      <c r="PVD95" s="133"/>
      <c r="PVE95" s="133"/>
      <c r="PVF95" s="133"/>
      <c r="PVG95" s="133"/>
      <c r="PVH95" s="133"/>
      <c r="PVI95" s="133"/>
      <c r="PVJ95" s="133"/>
      <c r="PVK95" s="133"/>
      <c r="PVL95" s="133"/>
      <c r="PVM95" s="133"/>
      <c r="PVN95" s="133"/>
      <c r="PVO95" s="133"/>
      <c r="PVP95" s="133"/>
      <c r="PVQ95" s="133"/>
      <c r="PVR95" s="133"/>
      <c r="PVS95" s="133"/>
      <c r="PVT95" s="133"/>
      <c r="PVU95" s="133"/>
      <c r="PVV95" s="133"/>
      <c r="PVW95" s="133"/>
      <c r="PVX95" s="133"/>
      <c r="PVY95" s="133"/>
      <c r="PVZ95" s="133"/>
      <c r="PWA95" s="133"/>
      <c r="PWB95" s="133"/>
      <c r="PWC95" s="133"/>
      <c r="PWD95" s="133"/>
      <c r="PWE95" s="133"/>
      <c r="PWF95" s="133"/>
      <c r="PWG95" s="133"/>
      <c r="PWH95" s="133"/>
      <c r="PWI95" s="133"/>
      <c r="PWJ95" s="133"/>
      <c r="PWK95" s="133"/>
      <c r="PWL95" s="133"/>
      <c r="PWM95" s="133"/>
      <c r="PWN95" s="133"/>
      <c r="PWO95" s="133"/>
      <c r="PWP95" s="133"/>
      <c r="PWQ95" s="133"/>
      <c r="PWR95" s="133"/>
      <c r="PWS95" s="133"/>
      <c r="PWT95" s="133"/>
      <c r="PWU95" s="133"/>
      <c r="PWV95" s="133"/>
      <c r="PWW95" s="133"/>
      <c r="PWX95" s="133"/>
      <c r="PWY95" s="133"/>
      <c r="PWZ95" s="133"/>
      <c r="PXA95" s="133"/>
      <c r="PXB95" s="133"/>
      <c r="PXC95" s="133"/>
      <c r="PXD95" s="133"/>
      <c r="PXE95" s="133"/>
      <c r="PXF95" s="133"/>
      <c r="PXG95" s="133"/>
      <c r="PXH95" s="133"/>
      <c r="PXI95" s="133"/>
      <c r="PXJ95" s="133"/>
      <c r="PXK95" s="133"/>
      <c r="PXL95" s="133"/>
      <c r="PXM95" s="133"/>
      <c r="PXN95" s="133"/>
      <c r="PXO95" s="133"/>
      <c r="PXP95" s="133"/>
      <c r="PXQ95" s="133"/>
      <c r="PXR95" s="133"/>
      <c r="PXS95" s="133"/>
      <c r="PXT95" s="133"/>
      <c r="PXU95" s="133"/>
      <c r="PXV95" s="133"/>
      <c r="PXW95" s="133"/>
      <c r="PXX95" s="133"/>
      <c r="PXY95" s="133"/>
      <c r="PXZ95" s="133"/>
      <c r="PYA95" s="133"/>
      <c r="PYB95" s="133"/>
      <c r="PYC95" s="133"/>
      <c r="PYD95" s="133"/>
      <c r="PYE95" s="133"/>
      <c r="PYF95" s="133"/>
      <c r="PYG95" s="133"/>
      <c r="PYH95" s="133"/>
      <c r="PYI95" s="133"/>
      <c r="PYJ95" s="133"/>
      <c r="PYK95" s="133"/>
      <c r="PYL95" s="133"/>
      <c r="PYM95" s="133"/>
      <c r="PYN95" s="133"/>
      <c r="PYO95" s="133"/>
      <c r="PYP95" s="133"/>
      <c r="PYQ95" s="133"/>
      <c r="PYR95" s="133"/>
      <c r="PYS95" s="133"/>
      <c r="PYT95" s="133"/>
      <c r="PYU95" s="133"/>
      <c r="PYV95" s="133"/>
      <c r="PYW95" s="133"/>
      <c r="PYX95" s="133"/>
      <c r="PYY95" s="133"/>
      <c r="PYZ95" s="133"/>
      <c r="PZA95" s="133"/>
      <c r="PZB95" s="133"/>
      <c r="PZC95" s="133"/>
      <c r="PZD95" s="133"/>
      <c r="PZE95" s="133"/>
      <c r="PZF95" s="133"/>
      <c r="PZG95" s="133"/>
      <c r="PZH95" s="133"/>
      <c r="PZI95" s="133"/>
      <c r="PZJ95" s="133"/>
      <c r="PZK95" s="133"/>
      <c r="PZL95" s="133"/>
      <c r="PZM95" s="133"/>
      <c r="PZN95" s="133"/>
      <c r="PZO95" s="133"/>
      <c r="PZP95" s="133"/>
      <c r="PZQ95" s="133"/>
      <c r="PZR95" s="133"/>
      <c r="PZS95" s="133"/>
      <c r="PZT95" s="133"/>
      <c r="PZU95" s="133"/>
      <c r="PZV95" s="133"/>
      <c r="PZW95" s="133"/>
      <c r="PZX95" s="133"/>
      <c r="PZY95" s="133"/>
      <c r="PZZ95" s="133"/>
      <c r="QAA95" s="133"/>
      <c r="QAB95" s="133"/>
      <c r="QAC95" s="133"/>
      <c r="QAD95" s="133"/>
      <c r="QAE95" s="133"/>
      <c r="QAF95" s="133"/>
      <c r="QAG95" s="133"/>
      <c r="QAH95" s="133"/>
      <c r="QAI95" s="133"/>
      <c r="QAJ95" s="133"/>
      <c r="QAK95" s="133"/>
      <c r="QAL95" s="133"/>
      <c r="QAM95" s="133"/>
      <c r="QAN95" s="133"/>
      <c r="QAO95" s="133"/>
      <c r="QAP95" s="133"/>
      <c r="QAQ95" s="133"/>
      <c r="QAR95" s="133"/>
      <c r="QAS95" s="133"/>
      <c r="QAT95" s="133"/>
      <c r="QAU95" s="133"/>
      <c r="QAV95" s="133"/>
      <c r="QAW95" s="133"/>
      <c r="QAX95" s="133"/>
      <c r="QAY95" s="133"/>
      <c r="QAZ95" s="133"/>
      <c r="QBA95" s="133"/>
      <c r="QBB95" s="133"/>
      <c r="QBC95" s="133"/>
      <c r="QBD95" s="133"/>
      <c r="QBE95" s="133"/>
      <c r="QBF95" s="133"/>
      <c r="QBG95" s="133"/>
      <c r="QBH95" s="133"/>
      <c r="QBI95" s="133"/>
      <c r="QBJ95" s="133"/>
      <c r="QBK95" s="133"/>
      <c r="QBL95" s="133"/>
      <c r="QBM95" s="133"/>
      <c r="QBN95" s="133"/>
      <c r="QBO95" s="133"/>
      <c r="QBP95" s="133"/>
      <c r="QBQ95" s="133"/>
      <c r="QBR95" s="133"/>
      <c r="QBS95" s="133"/>
      <c r="QBT95" s="133"/>
      <c r="QBU95" s="133"/>
      <c r="QBV95" s="133"/>
      <c r="QBW95" s="133"/>
      <c r="QBX95" s="133"/>
      <c r="QBY95" s="133"/>
      <c r="QBZ95" s="133"/>
      <c r="QCA95" s="133"/>
      <c r="QCB95" s="133"/>
      <c r="QCC95" s="133"/>
      <c r="QCD95" s="133"/>
      <c r="QCE95" s="133"/>
      <c r="QCF95" s="133"/>
      <c r="QCG95" s="133"/>
      <c r="QCH95" s="133"/>
      <c r="QCI95" s="133"/>
      <c r="QCJ95" s="133"/>
      <c r="QCK95" s="133"/>
      <c r="QCL95" s="133"/>
      <c r="QCM95" s="133"/>
      <c r="QCN95" s="133"/>
      <c r="QCO95" s="133"/>
      <c r="QCP95" s="133"/>
      <c r="QCQ95" s="133"/>
      <c r="QCR95" s="133"/>
      <c r="QCS95" s="133"/>
      <c r="QCT95" s="133"/>
      <c r="QCU95" s="133"/>
      <c r="QCV95" s="133"/>
      <c r="QCW95" s="133"/>
      <c r="QCX95" s="133"/>
      <c r="QCY95" s="133"/>
      <c r="QCZ95" s="133"/>
      <c r="QDA95" s="133"/>
      <c r="QDB95" s="133"/>
      <c r="QDC95" s="133"/>
      <c r="QDD95" s="133"/>
      <c r="QDE95" s="133"/>
      <c r="QDF95" s="133"/>
      <c r="QDG95" s="133"/>
      <c r="QDH95" s="133"/>
      <c r="QDI95" s="133"/>
      <c r="QDJ95" s="133"/>
      <c r="QDK95" s="133"/>
      <c r="QDL95" s="133"/>
      <c r="QDM95" s="133"/>
      <c r="QDN95" s="133"/>
      <c r="QDO95" s="133"/>
      <c r="QDP95" s="133"/>
      <c r="QDQ95" s="133"/>
      <c r="QDR95" s="133"/>
      <c r="QDS95" s="133"/>
      <c r="QDT95" s="133"/>
      <c r="QDU95" s="133"/>
      <c r="QDV95" s="133"/>
      <c r="QDW95" s="133"/>
      <c r="QDX95" s="133"/>
      <c r="QDY95" s="133"/>
      <c r="QDZ95" s="133"/>
      <c r="QEA95" s="133"/>
      <c r="QEB95" s="133"/>
      <c r="QEC95" s="133"/>
      <c r="QED95" s="133"/>
      <c r="QEE95" s="133"/>
      <c r="QEF95" s="133"/>
      <c r="QEG95" s="133"/>
      <c r="QEH95" s="133"/>
      <c r="QEI95" s="133"/>
      <c r="QEJ95" s="133"/>
      <c r="QEK95" s="133"/>
      <c r="QEL95" s="133"/>
      <c r="QEM95" s="133"/>
      <c r="QEN95" s="133"/>
      <c r="QEO95" s="133"/>
      <c r="QEP95" s="133"/>
      <c r="QEQ95" s="133"/>
      <c r="QER95" s="133"/>
      <c r="QES95" s="133"/>
      <c r="QET95" s="133"/>
      <c r="QEU95" s="133"/>
      <c r="QEV95" s="133"/>
      <c r="QEW95" s="133"/>
      <c r="QEX95" s="133"/>
      <c r="QEY95" s="133"/>
      <c r="QEZ95" s="133"/>
      <c r="QFA95" s="133"/>
      <c r="QFB95" s="133"/>
      <c r="QFC95" s="133"/>
      <c r="QFD95" s="133"/>
      <c r="QFE95" s="133"/>
      <c r="QFF95" s="133"/>
      <c r="QFG95" s="133"/>
      <c r="QFH95" s="133"/>
      <c r="QFI95" s="133"/>
      <c r="QFJ95" s="133"/>
      <c r="QFK95" s="133"/>
      <c r="QFL95" s="133"/>
      <c r="QFM95" s="133"/>
      <c r="QFN95" s="133"/>
      <c r="QFO95" s="133"/>
      <c r="QFP95" s="133"/>
      <c r="QFQ95" s="133"/>
      <c r="QFR95" s="133"/>
      <c r="QFS95" s="133"/>
      <c r="QFT95" s="133"/>
      <c r="QFU95" s="133"/>
      <c r="QFV95" s="133"/>
      <c r="QFW95" s="133"/>
      <c r="QFX95" s="133"/>
      <c r="QFY95" s="133"/>
      <c r="QFZ95" s="133"/>
      <c r="QGA95" s="133"/>
      <c r="QGB95" s="133"/>
      <c r="QGC95" s="133"/>
      <c r="QGD95" s="133"/>
      <c r="QGE95" s="133"/>
      <c r="QGF95" s="133"/>
      <c r="QGG95" s="133"/>
      <c r="QGH95" s="133"/>
      <c r="QGI95" s="133"/>
      <c r="QGJ95" s="133"/>
      <c r="QGK95" s="133"/>
      <c r="QGL95" s="133"/>
      <c r="QGM95" s="133"/>
      <c r="QGN95" s="133"/>
      <c r="QGO95" s="133"/>
      <c r="QGP95" s="133"/>
      <c r="QGQ95" s="133"/>
      <c r="QGR95" s="133"/>
      <c r="QGS95" s="133"/>
      <c r="QGT95" s="133"/>
      <c r="QGU95" s="133"/>
      <c r="QGV95" s="133"/>
      <c r="QGW95" s="133"/>
      <c r="QGX95" s="133"/>
      <c r="QGY95" s="133"/>
      <c r="QGZ95" s="133"/>
      <c r="QHA95" s="133"/>
      <c r="QHB95" s="133"/>
      <c r="QHC95" s="133"/>
      <c r="QHD95" s="133"/>
      <c r="QHE95" s="133"/>
      <c r="QHF95" s="133"/>
      <c r="QHG95" s="133"/>
      <c r="QHH95" s="133"/>
      <c r="QHI95" s="133"/>
      <c r="QHJ95" s="133"/>
      <c r="QHK95" s="133"/>
      <c r="QHL95" s="133"/>
      <c r="QHM95" s="133"/>
      <c r="QHN95" s="133"/>
      <c r="QHO95" s="133"/>
      <c r="QHP95" s="133"/>
      <c r="QHQ95" s="133"/>
      <c r="QHR95" s="133"/>
      <c r="QHS95" s="133"/>
      <c r="QHT95" s="133"/>
      <c r="QHU95" s="133"/>
      <c r="QHV95" s="133"/>
      <c r="QHW95" s="133"/>
      <c r="QHX95" s="133"/>
      <c r="QHY95" s="133"/>
      <c r="QHZ95" s="133"/>
      <c r="QIA95" s="133"/>
      <c r="QIB95" s="133"/>
      <c r="QIC95" s="133"/>
      <c r="QID95" s="133"/>
      <c r="QIE95" s="133"/>
      <c r="QIF95" s="133"/>
      <c r="QIG95" s="133"/>
      <c r="QIH95" s="133"/>
      <c r="QII95" s="133"/>
      <c r="QIJ95" s="133"/>
      <c r="QIK95" s="133"/>
      <c r="QIL95" s="133"/>
      <c r="QIM95" s="133"/>
      <c r="QIN95" s="133"/>
      <c r="QIO95" s="133"/>
      <c r="QIP95" s="133"/>
      <c r="QIQ95" s="133"/>
      <c r="QIR95" s="133"/>
      <c r="QIS95" s="133"/>
      <c r="QIT95" s="133"/>
      <c r="QIU95" s="133"/>
      <c r="QIV95" s="133"/>
      <c r="QIW95" s="133"/>
      <c r="QIX95" s="133"/>
      <c r="QIY95" s="133"/>
      <c r="QIZ95" s="133"/>
      <c r="QJA95" s="133"/>
      <c r="QJB95" s="133"/>
      <c r="QJC95" s="133"/>
      <c r="QJD95" s="133"/>
      <c r="QJE95" s="133"/>
      <c r="QJF95" s="133"/>
      <c r="QJG95" s="133"/>
      <c r="QJH95" s="133"/>
      <c r="QJI95" s="133"/>
      <c r="QJJ95" s="133"/>
      <c r="QJK95" s="133"/>
      <c r="QJL95" s="133"/>
      <c r="QJM95" s="133"/>
      <c r="QJN95" s="133"/>
      <c r="QJO95" s="133"/>
      <c r="QJP95" s="133"/>
      <c r="QJQ95" s="133"/>
      <c r="QJR95" s="133"/>
      <c r="QJS95" s="133"/>
      <c r="QJT95" s="133"/>
      <c r="QJU95" s="133"/>
      <c r="QJV95" s="133"/>
      <c r="QJW95" s="133"/>
      <c r="QJX95" s="133"/>
      <c r="QJY95" s="133"/>
      <c r="QJZ95" s="133"/>
      <c r="QKA95" s="133"/>
      <c r="QKB95" s="133"/>
      <c r="QKC95" s="133"/>
      <c r="QKD95" s="133"/>
      <c r="QKE95" s="133"/>
      <c r="QKF95" s="133"/>
      <c r="QKG95" s="133"/>
      <c r="QKH95" s="133"/>
      <c r="QKI95" s="133"/>
      <c r="QKJ95" s="133"/>
      <c r="QKK95" s="133"/>
      <c r="QKL95" s="133"/>
      <c r="QKM95" s="133"/>
      <c r="QKN95" s="133"/>
      <c r="QKO95" s="133"/>
      <c r="QKP95" s="133"/>
      <c r="QKQ95" s="133"/>
      <c r="QKR95" s="133"/>
      <c r="QKS95" s="133"/>
      <c r="QKT95" s="133"/>
      <c r="QKU95" s="133"/>
      <c r="QKV95" s="133"/>
      <c r="QKW95" s="133"/>
      <c r="QKX95" s="133"/>
      <c r="QKY95" s="133"/>
      <c r="QKZ95" s="133"/>
      <c r="QLA95" s="133"/>
      <c r="QLB95" s="133"/>
      <c r="QLC95" s="133"/>
      <c r="QLD95" s="133"/>
      <c r="QLE95" s="133"/>
      <c r="QLF95" s="133"/>
      <c r="QLG95" s="133"/>
      <c r="QLH95" s="133"/>
      <c r="QLI95" s="133"/>
      <c r="QLJ95" s="133"/>
      <c r="QLK95" s="133"/>
      <c r="QLL95" s="133"/>
      <c r="QLM95" s="133"/>
      <c r="QLN95" s="133"/>
      <c r="QLO95" s="133"/>
      <c r="QLP95" s="133"/>
      <c r="QLQ95" s="133"/>
      <c r="QLR95" s="133"/>
      <c r="QLS95" s="133"/>
      <c r="QLT95" s="133"/>
      <c r="QLU95" s="133"/>
      <c r="QLV95" s="133"/>
      <c r="QLW95" s="133"/>
      <c r="QLX95" s="133"/>
      <c r="QLY95" s="133"/>
      <c r="QLZ95" s="133"/>
      <c r="QMA95" s="133"/>
      <c r="QMB95" s="133"/>
      <c r="QMC95" s="133"/>
      <c r="QMD95" s="133"/>
      <c r="QME95" s="133"/>
      <c r="QMF95" s="133"/>
      <c r="QMG95" s="133"/>
      <c r="QMH95" s="133"/>
      <c r="QMI95" s="133"/>
      <c r="QMJ95" s="133"/>
      <c r="QMK95" s="133"/>
      <c r="QML95" s="133"/>
      <c r="QMM95" s="133"/>
      <c r="QMN95" s="133"/>
      <c r="QMO95" s="133"/>
      <c r="QMP95" s="133"/>
      <c r="QMQ95" s="133"/>
      <c r="QMR95" s="133"/>
      <c r="QMS95" s="133"/>
      <c r="QMT95" s="133"/>
      <c r="QMU95" s="133"/>
      <c r="QMV95" s="133"/>
      <c r="QMW95" s="133"/>
      <c r="QMX95" s="133"/>
      <c r="QMY95" s="133"/>
      <c r="QMZ95" s="133"/>
      <c r="QNA95" s="133"/>
      <c r="QNB95" s="133"/>
      <c r="QNC95" s="133"/>
      <c r="QND95" s="133"/>
      <c r="QNE95" s="133"/>
      <c r="QNF95" s="133"/>
      <c r="QNG95" s="133"/>
      <c r="QNH95" s="133"/>
      <c r="QNI95" s="133"/>
      <c r="QNJ95" s="133"/>
      <c r="QNK95" s="133"/>
      <c r="QNL95" s="133"/>
      <c r="QNM95" s="133"/>
      <c r="QNN95" s="133"/>
      <c r="QNO95" s="133"/>
      <c r="QNP95" s="133"/>
      <c r="QNQ95" s="133"/>
      <c r="QNR95" s="133"/>
      <c r="QNS95" s="133"/>
      <c r="QNT95" s="133"/>
      <c r="QNU95" s="133"/>
      <c r="QNV95" s="133"/>
      <c r="QNW95" s="133"/>
      <c r="QNX95" s="133"/>
      <c r="QNY95" s="133"/>
      <c r="QNZ95" s="133"/>
      <c r="QOA95" s="133"/>
      <c r="QOB95" s="133"/>
      <c r="QOC95" s="133"/>
      <c r="QOD95" s="133"/>
      <c r="QOE95" s="133"/>
      <c r="QOF95" s="133"/>
      <c r="QOG95" s="133"/>
      <c r="QOH95" s="133"/>
      <c r="QOI95" s="133"/>
      <c r="QOJ95" s="133"/>
      <c r="QOK95" s="133"/>
      <c r="QOL95" s="133"/>
      <c r="QOM95" s="133"/>
      <c r="QON95" s="133"/>
      <c r="QOO95" s="133"/>
      <c r="QOP95" s="133"/>
      <c r="QOQ95" s="133"/>
      <c r="QOR95" s="133"/>
      <c r="QOS95" s="133"/>
      <c r="QOT95" s="133"/>
      <c r="QOU95" s="133"/>
      <c r="QOV95" s="133"/>
      <c r="QOW95" s="133"/>
      <c r="QOX95" s="133"/>
      <c r="QOY95" s="133"/>
      <c r="QOZ95" s="133"/>
      <c r="QPA95" s="133"/>
      <c r="QPB95" s="133"/>
      <c r="QPC95" s="133"/>
      <c r="QPD95" s="133"/>
      <c r="QPE95" s="133"/>
      <c r="QPF95" s="133"/>
      <c r="QPG95" s="133"/>
      <c r="QPH95" s="133"/>
      <c r="QPI95" s="133"/>
      <c r="QPJ95" s="133"/>
      <c r="QPK95" s="133"/>
      <c r="QPL95" s="133"/>
      <c r="QPM95" s="133"/>
      <c r="QPN95" s="133"/>
      <c r="QPO95" s="133"/>
      <c r="QPP95" s="133"/>
      <c r="QPQ95" s="133"/>
      <c r="QPR95" s="133"/>
      <c r="QPS95" s="133"/>
      <c r="QPT95" s="133"/>
      <c r="QPU95" s="133"/>
      <c r="QPV95" s="133"/>
      <c r="QPW95" s="133"/>
      <c r="QPX95" s="133"/>
      <c r="QPY95" s="133"/>
      <c r="QPZ95" s="133"/>
      <c r="QQA95" s="133"/>
      <c r="QQB95" s="133"/>
      <c r="QQC95" s="133"/>
      <c r="QQD95" s="133"/>
      <c r="QQE95" s="133"/>
      <c r="QQF95" s="133"/>
      <c r="QQG95" s="133"/>
      <c r="QQH95" s="133"/>
      <c r="QQI95" s="133"/>
      <c r="QQJ95" s="133"/>
      <c r="QQK95" s="133"/>
      <c r="QQL95" s="133"/>
      <c r="QQM95" s="133"/>
      <c r="QQN95" s="133"/>
      <c r="QQO95" s="133"/>
      <c r="QQP95" s="133"/>
      <c r="QQQ95" s="133"/>
      <c r="QQR95" s="133"/>
      <c r="QQS95" s="133"/>
      <c r="QQT95" s="133"/>
      <c r="QQU95" s="133"/>
      <c r="QQV95" s="133"/>
      <c r="QQW95" s="133"/>
      <c r="QQX95" s="133"/>
      <c r="QQY95" s="133"/>
      <c r="QQZ95" s="133"/>
      <c r="QRA95" s="133"/>
      <c r="QRB95" s="133"/>
      <c r="QRC95" s="133"/>
      <c r="QRD95" s="133"/>
      <c r="QRE95" s="133"/>
      <c r="QRF95" s="133"/>
      <c r="QRG95" s="133"/>
      <c r="QRH95" s="133"/>
      <c r="QRI95" s="133"/>
      <c r="QRJ95" s="133"/>
      <c r="QRK95" s="133"/>
      <c r="QRL95" s="133"/>
      <c r="QRM95" s="133"/>
      <c r="QRN95" s="133"/>
      <c r="QRO95" s="133"/>
      <c r="QRP95" s="133"/>
      <c r="QRQ95" s="133"/>
      <c r="QRR95" s="133"/>
      <c r="QRS95" s="133"/>
      <c r="QRT95" s="133"/>
      <c r="QRU95" s="133"/>
      <c r="QRV95" s="133"/>
      <c r="QRW95" s="133"/>
      <c r="QRX95" s="133"/>
      <c r="QRY95" s="133"/>
      <c r="QRZ95" s="133"/>
      <c r="QSA95" s="133"/>
      <c r="QSB95" s="133"/>
      <c r="QSC95" s="133"/>
      <c r="QSD95" s="133"/>
      <c r="QSE95" s="133"/>
      <c r="QSF95" s="133"/>
      <c r="QSG95" s="133"/>
      <c r="QSH95" s="133"/>
      <c r="QSI95" s="133"/>
      <c r="QSJ95" s="133"/>
      <c r="QSK95" s="133"/>
      <c r="QSL95" s="133"/>
      <c r="QSM95" s="133"/>
      <c r="QSN95" s="133"/>
      <c r="QSO95" s="133"/>
      <c r="QSP95" s="133"/>
      <c r="QSQ95" s="133"/>
      <c r="QSR95" s="133"/>
      <c r="QSS95" s="133"/>
      <c r="QST95" s="133"/>
      <c r="QSU95" s="133"/>
      <c r="QSV95" s="133"/>
      <c r="QSW95" s="133"/>
      <c r="QSX95" s="133"/>
      <c r="QSY95" s="133"/>
      <c r="QSZ95" s="133"/>
      <c r="QTA95" s="133"/>
      <c r="QTB95" s="133"/>
      <c r="QTC95" s="133"/>
      <c r="QTD95" s="133"/>
      <c r="QTE95" s="133"/>
      <c r="QTF95" s="133"/>
      <c r="QTG95" s="133"/>
      <c r="QTH95" s="133"/>
      <c r="QTI95" s="133"/>
      <c r="QTJ95" s="133"/>
      <c r="QTK95" s="133"/>
      <c r="QTL95" s="133"/>
      <c r="QTM95" s="133"/>
      <c r="QTN95" s="133"/>
      <c r="QTO95" s="133"/>
      <c r="QTP95" s="133"/>
      <c r="QTQ95" s="133"/>
      <c r="QTR95" s="133"/>
      <c r="QTS95" s="133"/>
      <c r="QTT95" s="133"/>
      <c r="QTU95" s="133"/>
      <c r="QTV95" s="133"/>
      <c r="QTW95" s="133"/>
      <c r="QTX95" s="133"/>
      <c r="QTY95" s="133"/>
      <c r="QTZ95" s="133"/>
      <c r="QUA95" s="133"/>
      <c r="QUB95" s="133"/>
      <c r="QUC95" s="133"/>
      <c r="QUD95" s="133"/>
      <c r="QUE95" s="133"/>
      <c r="QUF95" s="133"/>
      <c r="QUG95" s="133"/>
      <c r="QUH95" s="133"/>
      <c r="QUI95" s="133"/>
      <c r="QUJ95" s="133"/>
      <c r="QUK95" s="133"/>
      <c r="QUL95" s="133"/>
      <c r="QUM95" s="133"/>
      <c r="QUN95" s="133"/>
      <c r="QUO95" s="133"/>
      <c r="QUP95" s="133"/>
      <c r="QUQ95" s="133"/>
      <c r="QUR95" s="133"/>
      <c r="QUS95" s="133"/>
      <c r="QUT95" s="133"/>
      <c r="QUU95" s="133"/>
      <c r="QUV95" s="133"/>
      <c r="QUW95" s="133"/>
      <c r="QUX95" s="133"/>
      <c r="QUY95" s="133"/>
      <c r="QUZ95" s="133"/>
      <c r="QVA95" s="133"/>
      <c r="QVB95" s="133"/>
      <c r="QVC95" s="133"/>
      <c r="QVD95" s="133"/>
      <c r="QVE95" s="133"/>
      <c r="QVF95" s="133"/>
      <c r="QVG95" s="133"/>
      <c r="QVH95" s="133"/>
      <c r="QVI95" s="133"/>
      <c r="QVJ95" s="133"/>
      <c r="QVK95" s="133"/>
      <c r="QVL95" s="133"/>
      <c r="QVM95" s="133"/>
      <c r="QVN95" s="133"/>
      <c r="QVO95" s="133"/>
      <c r="QVP95" s="133"/>
      <c r="QVQ95" s="133"/>
      <c r="QVR95" s="133"/>
      <c r="QVS95" s="133"/>
      <c r="QVT95" s="133"/>
      <c r="QVU95" s="133"/>
      <c r="QVV95" s="133"/>
      <c r="QVW95" s="133"/>
      <c r="QVX95" s="133"/>
      <c r="QVY95" s="133"/>
      <c r="QVZ95" s="133"/>
      <c r="QWA95" s="133"/>
      <c r="QWB95" s="133"/>
      <c r="QWC95" s="133"/>
      <c r="QWD95" s="133"/>
      <c r="QWE95" s="133"/>
      <c r="QWF95" s="133"/>
      <c r="QWG95" s="133"/>
      <c r="QWH95" s="133"/>
      <c r="QWI95" s="133"/>
      <c r="QWJ95" s="133"/>
      <c r="QWK95" s="133"/>
      <c r="QWL95" s="133"/>
      <c r="QWM95" s="133"/>
      <c r="QWN95" s="133"/>
      <c r="QWO95" s="133"/>
      <c r="QWP95" s="133"/>
      <c r="QWQ95" s="133"/>
      <c r="QWR95" s="133"/>
      <c r="QWS95" s="133"/>
      <c r="QWT95" s="133"/>
      <c r="QWU95" s="133"/>
      <c r="QWV95" s="133"/>
      <c r="QWW95" s="133"/>
      <c r="QWX95" s="133"/>
      <c r="QWY95" s="133"/>
      <c r="QWZ95" s="133"/>
      <c r="QXA95" s="133"/>
      <c r="QXB95" s="133"/>
      <c r="QXC95" s="133"/>
      <c r="QXD95" s="133"/>
      <c r="QXE95" s="133"/>
      <c r="QXF95" s="133"/>
      <c r="QXG95" s="133"/>
      <c r="QXH95" s="133"/>
      <c r="QXI95" s="133"/>
      <c r="QXJ95" s="133"/>
      <c r="QXK95" s="133"/>
      <c r="QXL95" s="133"/>
      <c r="QXM95" s="133"/>
      <c r="QXN95" s="133"/>
      <c r="QXO95" s="133"/>
      <c r="QXP95" s="133"/>
      <c r="QXQ95" s="133"/>
      <c r="QXR95" s="133"/>
      <c r="QXS95" s="133"/>
      <c r="QXT95" s="133"/>
      <c r="QXU95" s="133"/>
      <c r="QXV95" s="133"/>
      <c r="QXW95" s="133"/>
      <c r="QXX95" s="133"/>
      <c r="QXY95" s="133"/>
      <c r="QXZ95" s="133"/>
      <c r="QYA95" s="133"/>
      <c r="QYB95" s="133"/>
      <c r="QYC95" s="133"/>
      <c r="QYD95" s="133"/>
      <c r="QYE95" s="133"/>
      <c r="QYF95" s="133"/>
      <c r="QYG95" s="133"/>
      <c r="QYH95" s="133"/>
      <c r="QYI95" s="133"/>
      <c r="QYJ95" s="133"/>
      <c r="QYK95" s="133"/>
      <c r="QYL95" s="133"/>
      <c r="QYM95" s="133"/>
      <c r="QYN95" s="133"/>
      <c r="QYO95" s="133"/>
      <c r="QYP95" s="133"/>
      <c r="QYQ95" s="133"/>
      <c r="QYR95" s="133"/>
      <c r="QYS95" s="133"/>
      <c r="QYT95" s="133"/>
      <c r="QYU95" s="133"/>
      <c r="QYV95" s="133"/>
      <c r="QYW95" s="133"/>
      <c r="QYX95" s="133"/>
      <c r="QYY95" s="133"/>
      <c r="QYZ95" s="133"/>
      <c r="QZA95" s="133"/>
      <c r="QZB95" s="133"/>
      <c r="QZC95" s="133"/>
      <c r="QZD95" s="133"/>
      <c r="QZE95" s="133"/>
      <c r="QZF95" s="133"/>
      <c r="QZG95" s="133"/>
      <c r="QZH95" s="133"/>
      <c r="QZI95" s="133"/>
      <c r="QZJ95" s="133"/>
      <c r="QZK95" s="133"/>
      <c r="QZL95" s="133"/>
      <c r="QZM95" s="133"/>
      <c r="QZN95" s="133"/>
      <c r="QZO95" s="133"/>
      <c r="QZP95" s="133"/>
      <c r="QZQ95" s="133"/>
      <c r="QZR95" s="133"/>
      <c r="QZS95" s="133"/>
      <c r="QZT95" s="133"/>
      <c r="QZU95" s="133"/>
      <c r="QZV95" s="133"/>
      <c r="QZW95" s="133"/>
      <c r="QZX95" s="133"/>
      <c r="QZY95" s="133"/>
      <c r="QZZ95" s="133"/>
      <c r="RAA95" s="133"/>
      <c r="RAB95" s="133"/>
      <c r="RAC95" s="133"/>
      <c r="RAD95" s="133"/>
      <c r="RAE95" s="133"/>
      <c r="RAF95" s="133"/>
      <c r="RAG95" s="133"/>
      <c r="RAH95" s="133"/>
      <c r="RAI95" s="133"/>
      <c r="RAJ95" s="133"/>
      <c r="RAK95" s="133"/>
      <c r="RAL95" s="133"/>
      <c r="RAM95" s="133"/>
      <c r="RAN95" s="133"/>
      <c r="RAO95" s="133"/>
      <c r="RAP95" s="133"/>
      <c r="RAQ95" s="133"/>
      <c r="RAR95" s="133"/>
      <c r="RAS95" s="133"/>
      <c r="RAT95" s="133"/>
      <c r="RAU95" s="133"/>
      <c r="RAV95" s="133"/>
      <c r="RAW95" s="133"/>
      <c r="RAX95" s="133"/>
      <c r="RAY95" s="133"/>
      <c r="RAZ95" s="133"/>
      <c r="RBA95" s="133"/>
      <c r="RBB95" s="133"/>
      <c r="RBC95" s="133"/>
      <c r="RBD95" s="133"/>
      <c r="RBE95" s="133"/>
      <c r="RBF95" s="133"/>
      <c r="RBG95" s="133"/>
      <c r="RBH95" s="133"/>
      <c r="RBI95" s="133"/>
      <c r="RBJ95" s="133"/>
      <c r="RBK95" s="133"/>
      <c r="RBL95" s="133"/>
      <c r="RBM95" s="133"/>
      <c r="RBN95" s="133"/>
      <c r="RBO95" s="133"/>
      <c r="RBP95" s="133"/>
      <c r="RBQ95" s="133"/>
      <c r="RBR95" s="133"/>
      <c r="RBS95" s="133"/>
      <c r="RBT95" s="133"/>
      <c r="RBU95" s="133"/>
      <c r="RBV95" s="133"/>
      <c r="RBW95" s="133"/>
      <c r="RBX95" s="133"/>
      <c r="RBY95" s="133"/>
      <c r="RBZ95" s="133"/>
      <c r="RCA95" s="133"/>
      <c r="RCB95" s="133"/>
      <c r="RCC95" s="133"/>
      <c r="RCD95" s="133"/>
      <c r="RCE95" s="133"/>
      <c r="RCF95" s="133"/>
      <c r="RCG95" s="133"/>
      <c r="RCH95" s="133"/>
      <c r="RCI95" s="133"/>
      <c r="RCJ95" s="133"/>
      <c r="RCK95" s="133"/>
      <c r="RCL95" s="133"/>
      <c r="RCM95" s="133"/>
      <c r="RCN95" s="133"/>
      <c r="RCO95" s="133"/>
      <c r="RCP95" s="133"/>
      <c r="RCQ95" s="133"/>
      <c r="RCR95" s="133"/>
      <c r="RCS95" s="133"/>
      <c r="RCT95" s="133"/>
      <c r="RCU95" s="133"/>
      <c r="RCV95" s="133"/>
      <c r="RCW95" s="133"/>
      <c r="RCX95" s="133"/>
      <c r="RCY95" s="133"/>
      <c r="RCZ95" s="133"/>
      <c r="RDA95" s="133"/>
      <c r="RDB95" s="133"/>
      <c r="RDC95" s="133"/>
      <c r="RDD95" s="133"/>
      <c r="RDE95" s="133"/>
      <c r="RDF95" s="133"/>
      <c r="RDG95" s="133"/>
      <c r="RDH95" s="133"/>
      <c r="RDI95" s="133"/>
      <c r="RDJ95" s="133"/>
      <c r="RDK95" s="133"/>
      <c r="RDL95" s="133"/>
      <c r="RDM95" s="133"/>
      <c r="RDN95" s="133"/>
      <c r="RDO95" s="133"/>
      <c r="RDP95" s="133"/>
      <c r="RDQ95" s="133"/>
      <c r="RDR95" s="133"/>
      <c r="RDS95" s="133"/>
      <c r="RDT95" s="133"/>
      <c r="RDU95" s="133"/>
      <c r="RDV95" s="133"/>
      <c r="RDW95" s="133"/>
      <c r="RDX95" s="133"/>
      <c r="RDY95" s="133"/>
      <c r="RDZ95" s="133"/>
      <c r="REA95" s="133"/>
      <c r="REB95" s="133"/>
      <c r="REC95" s="133"/>
      <c r="RED95" s="133"/>
      <c r="REE95" s="133"/>
      <c r="REF95" s="133"/>
      <c r="REG95" s="133"/>
      <c r="REH95" s="133"/>
      <c r="REI95" s="133"/>
      <c r="REJ95" s="133"/>
      <c r="REK95" s="133"/>
      <c r="REL95" s="133"/>
      <c r="REM95" s="133"/>
      <c r="REN95" s="133"/>
      <c r="REO95" s="133"/>
      <c r="REP95" s="133"/>
      <c r="REQ95" s="133"/>
      <c r="RER95" s="133"/>
      <c r="RES95" s="133"/>
      <c r="RET95" s="133"/>
      <c r="REU95" s="133"/>
      <c r="REV95" s="133"/>
      <c r="REW95" s="133"/>
      <c r="REX95" s="133"/>
      <c r="REY95" s="133"/>
      <c r="REZ95" s="133"/>
      <c r="RFA95" s="133"/>
      <c r="RFB95" s="133"/>
      <c r="RFC95" s="133"/>
      <c r="RFD95" s="133"/>
      <c r="RFE95" s="133"/>
      <c r="RFF95" s="133"/>
      <c r="RFG95" s="133"/>
      <c r="RFH95" s="133"/>
      <c r="RFI95" s="133"/>
      <c r="RFJ95" s="133"/>
      <c r="RFK95" s="133"/>
      <c r="RFL95" s="133"/>
      <c r="RFM95" s="133"/>
      <c r="RFN95" s="133"/>
      <c r="RFO95" s="133"/>
      <c r="RFP95" s="133"/>
      <c r="RFQ95" s="133"/>
      <c r="RFR95" s="133"/>
      <c r="RFS95" s="133"/>
      <c r="RFT95" s="133"/>
      <c r="RFU95" s="133"/>
      <c r="RFV95" s="133"/>
      <c r="RFW95" s="133"/>
      <c r="RFX95" s="133"/>
      <c r="RFY95" s="133"/>
      <c r="RFZ95" s="133"/>
      <c r="RGA95" s="133"/>
      <c r="RGB95" s="133"/>
      <c r="RGC95" s="133"/>
      <c r="RGD95" s="133"/>
      <c r="RGE95" s="133"/>
      <c r="RGF95" s="133"/>
      <c r="RGG95" s="133"/>
      <c r="RGH95" s="133"/>
      <c r="RGI95" s="133"/>
      <c r="RGJ95" s="133"/>
      <c r="RGK95" s="133"/>
      <c r="RGL95" s="133"/>
      <c r="RGM95" s="133"/>
      <c r="RGN95" s="133"/>
      <c r="RGO95" s="133"/>
      <c r="RGP95" s="133"/>
      <c r="RGQ95" s="133"/>
      <c r="RGR95" s="133"/>
      <c r="RGS95" s="133"/>
      <c r="RGT95" s="133"/>
      <c r="RGU95" s="133"/>
      <c r="RGV95" s="133"/>
      <c r="RGW95" s="133"/>
      <c r="RGX95" s="133"/>
      <c r="RGY95" s="133"/>
      <c r="RGZ95" s="133"/>
      <c r="RHA95" s="133"/>
      <c r="RHB95" s="133"/>
      <c r="RHC95" s="133"/>
      <c r="RHD95" s="133"/>
      <c r="RHE95" s="133"/>
      <c r="RHF95" s="133"/>
      <c r="RHG95" s="133"/>
      <c r="RHH95" s="133"/>
      <c r="RHI95" s="133"/>
      <c r="RHJ95" s="133"/>
      <c r="RHK95" s="133"/>
      <c r="RHL95" s="133"/>
      <c r="RHM95" s="133"/>
      <c r="RHN95" s="133"/>
      <c r="RHO95" s="133"/>
      <c r="RHP95" s="133"/>
      <c r="RHQ95" s="133"/>
      <c r="RHR95" s="133"/>
      <c r="RHS95" s="133"/>
      <c r="RHT95" s="133"/>
      <c r="RHU95" s="133"/>
      <c r="RHV95" s="133"/>
      <c r="RHW95" s="133"/>
      <c r="RHX95" s="133"/>
      <c r="RHY95" s="133"/>
      <c r="RHZ95" s="133"/>
      <c r="RIA95" s="133"/>
      <c r="RIB95" s="133"/>
      <c r="RIC95" s="133"/>
      <c r="RID95" s="133"/>
      <c r="RIE95" s="133"/>
      <c r="RIF95" s="133"/>
      <c r="RIG95" s="133"/>
      <c r="RIH95" s="133"/>
      <c r="RII95" s="133"/>
      <c r="RIJ95" s="133"/>
      <c r="RIK95" s="133"/>
      <c r="RIL95" s="133"/>
      <c r="RIM95" s="133"/>
      <c r="RIN95" s="133"/>
      <c r="RIO95" s="133"/>
      <c r="RIP95" s="133"/>
      <c r="RIQ95" s="133"/>
      <c r="RIR95" s="133"/>
      <c r="RIS95" s="133"/>
      <c r="RIT95" s="133"/>
      <c r="RIU95" s="133"/>
      <c r="RIV95" s="133"/>
      <c r="RIW95" s="133"/>
      <c r="RIX95" s="133"/>
      <c r="RIY95" s="133"/>
      <c r="RIZ95" s="133"/>
      <c r="RJA95" s="133"/>
      <c r="RJB95" s="133"/>
      <c r="RJC95" s="133"/>
      <c r="RJD95" s="133"/>
      <c r="RJE95" s="133"/>
      <c r="RJF95" s="133"/>
      <c r="RJG95" s="133"/>
      <c r="RJH95" s="133"/>
      <c r="RJI95" s="133"/>
      <c r="RJJ95" s="133"/>
      <c r="RJK95" s="133"/>
      <c r="RJL95" s="133"/>
      <c r="RJM95" s="133"/>
      <c r="RJN95" s="133"/>
      <c r="RJO95" s="133"/>
      <c r="RJP95" s="133"/>
      <c r="RJQ95" s="133"/>
      <c r="RJR95" s="133"/>
      <c r="RJS95" s="133"/>
      <c r="RJT95" s="133"/>
      <c r="RJU95" s="133"/>
      <c r="RJV95" s="133"/>
      <c r="RJW95" s="133"/>
      <c r="RJX95" s="133"/>
      <c r="RJY95" s="133"/>
      <c r="RJZ95" s="133"/>
      <c r="RKA95" s="133"/>
      <c r="RKB95" s="133"/>
      <c r="RKC95" s="133"/>
      <c r="RKD95" s="133"/>
      <c r="RKE95" s="133"/>
      <c r="RKF95" s="133"/>
      <c r="RKG95" s="133"/>
      <c r="RKH95" s="133"/>
      <c r="RKI95" s="133"/>
      <c r="RKJ95" s="133"/>
      <c r="RKK95" s="133"/>
      <c r="RKL95" s="133"/>
      <c r="RKM95" s="133"/>
      <c r="RKN95" s="133"/>
      <c r="RKO95" s="133"/>
      <c r="RKP95" s="133"/>
      <c r="RKQ95" s="133"/>
      <c r="RKR95" s="133"/>
      <c r="RKS95" s="133"/>
      <c r="RKT95" s="133"/>
      <c r="RKU95" s="133"/>
      <c r="RKV95" s="133"/>
      <c r="RKW95" s="133"/>
      <c r="RKX95" s="133"/>
      <c r="RKY95" s="133"/>
      <c r="RKZ95" s="133"/>
      <c r="RLA95" s="133"/>
      <c r="RLB95" s="133"/>
      <c r="RLC95" s="133"/>
      <c r="RLD95" s="133"/>
      <c r="RLE95" s="133"/>
      <c r="RLF95" s="133"/>
      <c r="RLG95" s="133"/>
      <c r="RLH95" s="133"/>
      <c r="RLI95" s="133"/>
      <c r="RLJ95" s="133"/>
      <c r="RLK95" s="133"/>
      <c r="RLL95" s="133"/>
      <c r="RLM95" s="133"/>
      <c r="RLN95" s="133"/>
      <c r="RLO95" s="133"/>
      <c r="RLP95" s="133"/>
      <c r="RLQ95" s="133"/>
      <c r="RLR95" s="133"/>
      <c r="RLS95" s="133"/>
      <c r="RLT95" s="133"/>
      <c r="RLU95" s="133"/>
      <c r="RLV95" s="133"/>
      <c r="RLW95" s="133"/>
      <c r="RLX95" s="133"/>
      <c r="RLY95" s="133"/>
      <c r="RLZ95" s="133"/>
      <c r="RMA95" s="133"/>
      <c r="RMB95" s="133"/>
      <c r="RMC95" s="133"/>
      <c r="RMD95" s="133"/>
      <c r="RME95" s="133"/>
      <c r="RMF95" s="133"/>
      <c r="RMG95" s="133"/>
      <c r="RMH95" s="133"/>
      <c r="RMI95" s="133"/>
      <c r="RMJ95" s="133"/>
      <c r="RMK95" s="133"/>
      <c r="RML95" s="133"/>
      <c r="RMM95" s="133"/>
      <c r="RMN95" s="133"/>
      <c r="RMO95" s="133"/>
      <c r="RMP95" s="133"/>
      <c r="RMQ95" s="133"/>
      <c r="RMR95" s="133"/>
      <c r="RMS95" s="133"/>
      <c r="RMT95" s="133"/>
      <c r="RMU95" s="133"/>
      <c r="RMV95" s="133"/>
      <c r="RMW95" s="133"/>
      <c r="RMX95" s="133"/>
      <c r="RMY95" s="133"/>
      <c r="RMZ95" s="133"/>
      <c r="RNA95" s="133"/>
      <c r="RNB95" s="133"/>
      <c r="RNC95" s="133"/>
      <c r="RND95" s="133"/>
      <c r="RNE95" s="133"/>
      <c r="RNF95" s="133"/>
      <c r="RNG95" s="133"/>
      <c r="RNH95" s="133"/>
      <c r="RNI95" s="133"/>
      <c r="RNJ95" s="133"/>
      <c r="RNK95" s="133"/>
      <c r="RNL95" s="133"/>
      <c r="RNM95" s="133"/>
      <c r="RNN95" s="133"/>
      <c r="RNO95" s="133"/>
      <c r="RNP95" s="133"/>
      <c r="RNQ95" s="133"/>
      <c r="RNR95" s="133"/>
      <c r="RNS95" s="133"/>
      <c r="RNT95" s="133"/>
      <c r="RNU95" s="133"/>
      <c r="RNV95" s="133"/>
      <c r="RNW95" s="133"/>
      <c r="RNX95" s="133"/>
      <c r="RNY95" s="133"/>
      <c r="RNZ95" s="133"/>
      <c r="ROA95" s="133"/>
      <c r="ROB95" s="133"/>
      <c r="ROC95" s="133"/>
      <c r="ROD95" s="133"/>
      <c r="ROE95" s="133"/>
      <c r="ROF95" s="133"/>
      <c r="ROG95" s="133"/>
      <c r="ROH95" s="133"/>
      <c r="ROI95" s="133"/>
      <c r="ROJ95" s="133"/>
      <c r="ROK95" s="133"/>
      <c r="ROL95" s="133"/>
      <c r="ROM95" s="133"/>
      <c r="RON95" s="133"/>
      <c r="ROO95" s="133"/>
      <c r="ROP95" s="133"/>
      <c r="ROQ95" s="133"/>
      <c r="ROR95" s="133"/>
      <c r="ROS95" s="133"/>
      <c r="ROT95" s="133"/>
      <c r="ROU95" s="133"/>
      <c r="ROV95" s="133"/>
      <c r="ROW95" s="133"/>
      <c r="ROX95" s="133"/>
      <c r="ROY95" s="133"/>
      <c r="ROZ95" s="133"/>
      <c r="RPA95" s="133"/>
      <c r="RPB95" s="133"/>
      <c r="RPC95" s="133"/>
      <c r="RPD95" s="133"/>
      <c r="RPE95" s="133"/>
      <c r="RPF95" s="133"/>
      <c r="RPG95" s="133"/>
      <c r="RPH95" s="133"/>
      <c r="RPI95" s="133"/>
      <c r="RPJ95" s="133"/>
      <c r="RPK95" s="133"/>
      <c r="RPL95" s="133"/>
      <c r="RPM95" s="133"/>
      <c r="RPN95" s="133"/>
      <c r="RPO95" s="133"/>
      <c r="RPP95" s="133"/>
      <c r="RPQ95" s="133"/>
      <c r="RPR95" s="133"/>
      <c r="RPS95" s="133"/>
      <c r="RPT95" s="133"/>
      <c r="RPU95" s="133"/>
      <c r="RPV95" s="133"/>
      <c r="RPW95" s="133"/>
      <c r="RPX95" s="133"/>
      <c r="RPY95" s="133"/>
      <c r="RPZ95" s="133"/>
      <c r="RQA95" s="133"/>
      <c r="RQB95" s="133"/>
      <c r="RQC95" s="133"/>
      <c r="RQD95" s="133"/>
      <c r="RQE95" s="133"/>
      <c r="RQF95" s="133"/>
      <c r="RQG95" s="133"/>
      <c r="RQH95" s="133"/>
      <c r="RQI95" s="133"/>
      <c r="RQJ95" s="133"/>
      <c r="RQK95" s="133"/>
      <c r="RQL95" s="133"/>
      <c r="RQM95" s="133"/>
      <c r="RQN95" s="133"/>
      <c r="RQO95" s="133"/>
      <c r="RQP95" s="133"/>
      <c r="RQQ95" s="133"/>
      <c r="RQR95" s="133"/>
      <c r="RQS95" s="133"/>
      <c r="RQT95" s="133"/>
      <c r="RQU95" s="133"/>
      <c r="RQV95" s="133"/>
      <c r="RQW95" s="133"/>
      <c r="RQX95" s="133"/>
      <c r="RQY95" s="133"/>
      <c r="RQZ95" s="133"/>
      <c r="RRA95" s="133"/>
      <c r="RRB95" s="133"/>
      <c r="RRC95" s="133"/>
      <c r="RRD95" s="133"/>
      <c r="RRE95" s="133"/>
      <c r="RRF95" s="133"/>
      <c r="RRG95" s="133"/>
      <c r="RRH95" s="133"/>
      <c r="RRI95" s="133"/>
      <c r="RRJ95" s="133"/>
      <c r="RRK95" s="133"/>
      <c r="RRL95" s="133"/>
      <c r="RRM95" s="133"/>
      <c r="RRN95" s="133"/>
      <c r="RRO95" s="133"/>
      <c r="RRP95" s="133"/>
      <c r="RRQ95" s="133"/>
      <c r="RRR95" s="133"/>
      <c r="RRS95" s="133"/>
      <c r="RRT95" s="133"/>
      <c r="RRU95" s="133"/>
      <c r="RRV95" s="133"/>
      <c r="RRW95" s="133"/>
      <c r="RRX95" s="133"/>
      <c r="RRY95" s="133"/>
      <c r="RRZ95" s="133"/>
      <c r="RSA95" s="133"/>
      <c r="RSB95" s="133"/>
      <c r="RSC95" s="133"/>
      <c r="RSD95" s="133"/>
      <c r="RSE95" s="133"/>
      <c r="RSF95" s="133"/>
      <c r="RSG95" s="133"/>
      <c r="RSH95" s="133"/>
      <c r="RSI95" s="133"/>
      <c r="RSJ95" s="133"/>
      <c r="RSK95" s="133"/>
      <c r="RSL95" s="133"/>
      <c r="RSM95" s="133"/>
      <c r="RSN95" s="133"/>
      <c r="RSO95" s="133"/>
      <c r="RSP95" s="133"/>
      <c r="RSQ95" s="133"/>
      <c r="RSR95" s="133"/>
      <c r="RSS95" s="133"/>
      <c r="RST95" s="133"/>
      <c r="RSU95" s="133"/>
      <c r="RSV95" s="133"/>
      <c r="RSW95" s="133"/>
      <c r="RSX95" s="133"/>
      <c r="RSY95" s="133"/>
      <c r="RSZ95" s="133"/>
      <c r="RTA95" s="133"/>
      <c r="RTB95" s="133"/>
      <c r="RTC95" s="133"/>
      <c r="RTD95" s="133"/>
      <c r="RTE95" s="133"/>
      <c r="RTF95" s="133"/>
      <c r="RTG95" s="133"/>
      <c r="RTH95" s="133"/>
      <c r="RTI95" s="133"/>
      <c r="RTJ95" s="133"/>
      <c r="RTK95" s="133"/>
      <c r="RTL95" s="133"/>
      <c r="RTM95" s="133"/>
      <c r="RTN95" s="133"/>
      <c r="RTO95" s="133"/>
      <c r="RTP95" s="133"/>
      <c r="RTQ95" s="133"/>
      <c r="RTR95" s="133"/>
      <c r="RTS95" s="133"/>
      <c r="RTT95" s="133"/>
      <c r="RTU95" s="133"/>
      <c r="RTV95" s="133"/>
      <c r="RTW95" s="133"/>
      <c r="RTX95" s="133"/>
      <c r="RTY95" s="133"/>
      <c r="RTZ95" s="133"/>
      <c r="RUA95" s="133"/>
      <c r="RUB95" s="133"/>
      <c r="RUC95" s="133"/>
      <c r="RUD95" s="133"/>
      <c r="RUE95" s="133"/>
      <c r="RUF95" s="133"/>
      <c r="RUG95" s="133"/>
      <c r="RUH95" s="133"/>
      <c r="RUI95" s="133"/>
      <c r="RUJ95" s="133"/>
      <c r="RUK95" s="133"/>
      <c r="RUL95" s="133"/>
      <c r="RUM95" s="133"/>
      <c r="RUN95" s="133"/>
      <c r="RUO95" s="133"/>
      <c r="RUP95" s="133"/>
      <c r="RUQ95" s="133"/>
      <c r="RUR95" s="133"/>
      <c r="RUS95" s="133"/>
      <c r="RUT95" s="133"/>
      <c r="RUU95" s="133"/>
      <c r="RUV95" s="133"/>
      <c r="RUW95" s="133"/>
      <c r="RUX95" s="133"/>
      <c r="RUY95" s="133"/>
      <c r="RUZ95" s="133"/>
      <c r="RVA95" s="133"/>
      <c r="RVB95" s="133"/>
      <c r="RVC95" s="133"/>
      <c r="RVD95" s="133"/>
      <c r="RVE95" s="133"/>
      <c r="RVF95" s="133"/>
      <c r="RVG95" s="133"/>
      <c r="RVH95" s="133"/>
      <c r="RVI95" s="133"/>
      <c r="RVJ95" s="133"/>
      <c r="RVK95" s="133"/>
      <c r="RVL95" s="133"/>
      <c r="RVM95" s="133"/>
      <c r="RVN95" s="133"/>
      <c r="RVO95" s="133"/>
      <c r="RVP95" s="133"/>
      <c r="RVQ95" s="133"/>
      <c r="RVR95" s="133"/>
      <c r="RVS95" s="133"/>
      <c r="RVT95" s="133"/>
      <c r="RVU95" s="133"/>
      <c r="RVV95" s="133"/>
      <c r="RVW95" s="133"/>
      <c r="RVX95" s="133"/>
      <c r="RVY95" s="133"/>
      <c r="RVZ95" s="133"/>
      <c r="RWA95" s="133"/>
      <c r="RWB95" s="133"/>
      <c r="RWC95" s="133"/>
      <c r="RWD95" s="133"/>
      <c r="RWE95" s="133"/>
      <c r="RWF95" s="133"/>
      <c r="RWG95" s="133"/>
      <c r="RWH95" s="133"/>
      <c r="RWI95" s="133"/>
      <c r="RWJ95" s="133"/>
      <c r="RWK95" s="133"/>
      <c r="RWL95" s="133"/>
      <c r="RWM95" s="133"/>
      <c r="RWN95" s="133"/>
      <c r="RWO95" s="133"/>
      <c r="RWP95" s="133"/>
      <c r="RWQ95" s="133"/>
      <c r="RWR95" s="133"/>
      <c r="RWS95" s="133"/>
      <c r="RWT95" s="133"/>
      <c r="RWU95" s="133"/>
      <c r="RWV95" s="133"/>
      <c r="RWW95" s="133"/>
      <c r="RWX95" s="133"/>
      <c r="RWY95" s="133"/>
      <c r="RWZ95" s="133"/>
      <c r="RXA95" s="133"/>
      <c r="RXB95" s="133"/>
      <c r="RXC95" s="133"/>
      <c r="RXD95" s="133"/>
      <c r="RXE95" s="133"/>
      <c r="RXF95" s="133"/>
      <c r="RXG95" s="133"/>
      <c r="RXH95" s="133"/>
      <c r="RXI95" s="133"/>
      <c r="RXJ95" s="133"/>
      <c r="RXK95" s="133"/>
      <c r="RXL95" s="133"/>
      <c r="RXM95" s="133"/>
      <c r="RXN95" s="133"/>
      <c r="RXO95" s="133"/>
      <c r="RXP95" s="133"/>
      <c r="RXQ95" s="133"/>
      <c r="RXR95" s="133"/>
      <c r="RXS95" s="133"/>
      <c r="RXT95" s="133"/>
      <c r="RXU95" s="133"/>
      <c r="RXV95" s="133"/>
      <c r="RXW95" s="133"/>
      <c r="RXX95" s="133"/>
      <c r="RXY95" s="133"/>
      <c r="RXZ95" s="133"/>
      <c r="RYA95" s="133"/>
      <c r="RYB95" s="133"/>
      <c r="RYC95" s="133"/>
      <c r="RYD95" s="133"/>
      <c r="RYE95" s="133"/>
      <c r="RYF95" s="133"/>
      <c r="RYG95" s="133"/>
      <c r="RYH95" s="133"/>
      <c r="RYI95" s="133"/>
      <c r="RYJ95" s="133"/>
      <c r="RYK95" s="133"/>
      <c r="RYL95" s="133"/>
      <c r="RYM95" s="133"/>
      <c r="RYN95" s="133"/>
      <c r="RYO95" s="133"/>
      <c r="RYP95" s="133"/>
      <c r="RYQ95" s="133"/>
      <c r="RYR95" s="133"/>
      <c r="RYS95" s="133"/>
      <c r="RYT95" s="133"/>
      <c r="RYU95" s="133"/>
      <c r="RYV95" s="133"/>
      <c r="RYW95" s="133"/>
      <c r="RYX95" s="133"/>
      <c r="RYY95" s="133"/>
      <c r="RYZ95" s="133"/>
      <c r="RZA95" s="133"/>
      <c r="RZB95" s="133"/>
      <c r="RZC95" s="133"/>
      <c r="RZD95" s="133"/>
      <c r="RZE95" s="133"/>
      <c r="RZF95" s="133"/>
      <c r="RZG95" s="133"/>
      <c r="RZH95" s="133"/>
      <c r="RZI95" s="133"/>
      <c r="RZJ95" s="133"/>
      <c r="RZK95" s="133"/>
      <c r="RZL95" s="133"/>
      <c r="RZM95" s="133"/>
      <c r="RZN95" s="133"/>
      <c r="RZO95" s="133"/>
      <c r="RZP95" s="133"/>
      <c r="RZQ95" s="133"/>
      <c r="RZR95" s="133"/>
      <c r="RZS95" s="133"/>
      <c r="RZT95" s="133"/>
      <c r="RZU95" s="133"/>
      <c r="RZV95" s="133"/>
      <c r="RZW95" s="133"/>
      <c r="RZX95" s="133"/>
      <c r="RZY95" s="133"/>
      <c r="RZZ95" s="133"/>
      <c r="SAA95" s="133"/>
      <c r="SAB95" s="133"/>
      <c r="SAC95" s="133"/>
      <c r="SAD95" s="133"/>
      <c r="SAE95" s="133"/>
      <c r="SAF95" s="133"/>
      <c r="SAG95" s="133"/>
      <c r="SAH95" s="133"/>
      <c r="SAI95" s="133"/>
      <c r="SAJ95" s="133"/>
      <c r="SAK95" s="133"/>
      <c r="SAL95" s="133"/>
      <c r="SAM95" s="133"/>
      <c r="SAN95" s="133"/>
      <c r="SAO95" s="133"/>
      <c r="SAP95" s="133"/>
      <c r="SAQ95" s="133"/>
      <c r="SAR95" s="133"/>
      <c r="SAS95" s="133"/>
      <c r="SAT95" s="133"/>
      <c r="SAU95" s="133"/>
      <c r="SAV95" s="133"/>
      <c r="SAW95" s="133"/>
      <c r="SAX95" s="133"/>
      <c r="SAY95" s="133"/>
      <c r="SAZ95" s="133"/>
      <c r="SBA95" s="133"/>
      <c r="SBB95" s="133"/>
      <c r="SBC95" s="133"/>
      <c r="SBD95" s="133"/>
      <c r="SBE95" s="133"/>
      <c r="SBF95" s="133"/>
      <c r="SBG95" s="133"/>
      <c r="SBH95" s="133"/>
      <c r="SBI95" s="133"/>
      <c r="SBJ95" s="133"/>
      <c r="SBK95" s="133"/>
      <c r="SBL95" s="133"/>
      <c r="SBM95" s="133"/>
      <c r="SBN95" s="133"/>
      <c r="SBO95" s="133"/>
      <c r="SBP95" s="133"/>
      <c r="SBQ95" s="133"/>
      <c r="SBR95" s="133"/>
      <c r="SBS95" s="133"/>
      <c r="SBT95" s="133"/>
      <c r="SBU95" s="133"/>
      <c r="SBV95" s="133"/>
      <c r="SBW95" s="133"/>
      <c r="SBX95" s="133"/>
      <c r="SBY95" s="133"/>
      <c r="SBZ95" s="133"/>
      <c r="SCA95" s="133"/>
      <c r="SCB95" s="133"/>
      <c r="SCC95" s="133"/>
      <c r="SCD95" s="133"/>
      <c r="SCE95" s="133"/>
      <c r="SCF95" s="133"/>
      <c r="SCG95" s="133"/>
      <c r="SCH95" s="133"/>
      <c r="SCI95" s="133"/>
      <c r="SCJ95" s="133"/>
      <c r="SCK95" s="133"/>
      <c r="SCL95" s="133"/>
      <c r="SCM95" s="133"/>
      <c r="SCN95" s="133"/>
      <c r="SCO95" s="133"/>
      <c r="SCP95" s="133"/>
      <c r="SCQ95" s="133"/>
      <c r="SCR95" s="133"/>
      <c r="SCS95" s="133"/>
      <c r="SCT95" s="133"/>
      <c r="SCU95" s="133"/>
      <c r="SCV95" s="133"/>
      <c r="SCW95" s="133"/>
      <c r="SCX95" s="133"/>
      <c r="SCY95" s="133"/>
      <c r="SCZ95" s="133"/>
      <c r="SDA95" s="133"/>
      <c r="SDB95" s="133"/>
      <c r="SDC95" s="133"/>
      <c r="SDD95" s="133"/>
      <c r="SDE95" s="133"/>
      <c r="SDF95" s="133"/>
      <c r="SDG95" s="133"/>
      <c r="SDH95" s="133"/>
      <c r="SDI95" s="133"/>
      <c r="SDJ95" s="133"/>
      <c r="SDK95" s="133"/>
      <c r="SDL95" s="133"/>
      <c r="SDM95" s="133"/>
      <c r="SDN95" s="133"/>
      <c r="SDO95" s="133"/>
      <c r="SDP95" s="133"/>
      <c r="SDQ95" s="133"/>
      <c r="SDR95" s="133"/>
      <c r="SDS95" s="133"/>
      <c r="SDT95" s="133"/>
      <c r="SDU95" s="133"/>
      <c r="SDV95" s="133"/>
      <c r="SDW95" s="133"/>
      <c r="SDX95" s="133"/>
      <c r="SDY95" s="133"/>
      <c r="SDZ95" s="133"/>
      <c r="SEA95" s="133"/>
      <c r="SEB95" s="133"/>
      <c r="SEC95" s="133"/>
      <c r="SED95" s="133"/>
      <c r="SEE95" s="133"/>
      <c r="SEF95" s="133"/>
      <c r="SEG95" s="133"/>
      <c r="SEH95" s="133"/>
      <c r="SEI95" s="133"/>
      <c r="SEJ95" s="133"/>
      <c r="SEK95" s="133"/>
      <c r="SEL95" s="133"/>
      <c r="SEM95" s="133"/>
      <c r="SEN95" s="133"/>
      <c r="SEO95" s="133"/>
      <c r="SEP95" s="133"/>
      <c r="SEQ95" s="133"/>
      <c r="SER95" s="133"/>
      <c r="SES95" s="133"/>
      <c r="SET95" s="133"/>
      <c r="SEU95" s="133"/>
      <c r="SEV95" s="133"/>
      <c r="SEW95" s="133"/>
      <c r="SEX95" s="133"/>
      <c r="SEY95" s="133"/>
      <c r="SEZ95" s="133"/>
      <c r="SFA95" s="133"/>
      <c r="SFB95" s="133"/>
      <c r="SFC95" s="133"/>
      <c r="SFD95" s="133"/>
      <c r="SFE95" s="133"/>
      <c r="SFF95" s="133"/>
      <c r="SFG95" s="133"/>
      <c r="SFH95" s="133"/>
      <c r="SFI95" s="133"/>
      <c r="SFJ95" s="133"/>
      <c r="SFK95" s="133"/>
      <c r="SFL95" s="133"/>
      <c r="SFM95" s="133"/>
      <c r="SFN95" s="133"/>
      <c r="SFO95" s="133"/>
      <c r="SFP95" s="133"/>
      <c r="SFQ95" s="133"/>
      <c r="SFR95" s="133"/>
      <c r="SFS95" s="133"/>
      <c r="SFT95" s="133"/>
      <c r="SFU95" s="133"/>
      <c r="SFV95" s="133"/>
      <c r="SFW95" s="133"/>
      <c r="SFX95" s="133"/>
      <c r="SFY95" s="133"/>
      <c r="SFZ95" s="133"/>
      <c r="SGA95" s="133"/>
      <c r="SGB95" s="133"/>
      <c r="SGC95" s="133"/>
      <c r="SGD95" s="133"/>
      <c r="SGE95" s="133"/>
      <c r="SGF95" s="133"/>
      <c r="SGG95" s="133"/>
      <c r="SGH95" s="133"/>
      <c r="SGI95" s="133"/>
      <c r="SGJ95" s="133"/>
      <c r="SGK95" s="133"/>
      <c r="SGL95" s="133"/>
      <c r="SGM95" s="133"/>
      <c r="SGN95" s="133"/>
      <c r="SGO95" s="133"/>
      <c r="SGP95" s="133"/>
      <c r="SGQ95" s="133"/>
      <c r="SGR95" s="133"/>
      <c r="SGS95" s="133"/>
      <c r="SGT95" s="133"/>
      <c r="SGU95" s="133"/>
      <c r="SGV95" s="133"/>
      <c r="SGW95" s="133"/>
      <c r="SGX95" s="133"/>
      <c r="SGY95" s="133"/>
      <c r="SGZ95" s="133"/>
      <c r="SHA95" s="133"/>
      <c r="SHB95" s="133"/>
      <c r="SHC95" s="133"/>
      <c r="SHD95" s="133"/>
      <c r="SHE95" s="133"/>
      <c r="SHF95" s="133"/>
      <c r="SHG95" s="133"/>
      <c r="SHH95" s="133"/>
      <c r="SHI95" s="133"/>
      <c r="SHJ95" s="133"/>
      <c r="SHK95" s="133"/>
      <c r="SHL95" s="133"/>
      <c r="SHM95" s="133"/>
      <c r="SHN95" s="133"/>
      <c r="SHO95" s="133"/>
      <c r="SHP95" s="133"/>
      <c r="SHQ95" s="133"/>
      <c r="SHR95" s="133"/>
      <c r="SHS95" s="133"/>
      <c r="SHT95" s="133"/>
      <c r="SHU95" s="133"/>
      <c r="SHV95" s="133"/>
      <c r="SHW95" s="133"/>
      <c r="SHX95" s="133"/>
      <c r="SHY95" s="133"/>
      <c r="SHZ95" s="133"/>
      <c r="SIA95" s="133"/>
      <c r="SIB95" s="133"/>
      <c r="SIC95" s="133"/>
      <c r="SID95" s="133"/>
      <c r="SIE95" s="133"/>
      <c r="SIF95" s="133"/>
      <c r="SIG95" s="133"/>
      <c r="SIH95" s="133"/>
      <c r="SII95" s="133"/>
      <c r="SIJ95" s="133"/>
      <c r="SIK95" s="133"/>
      <c r="SIL95" s="133"/>
      <c r="SIM95" s="133"/>
      <c r="SIN95" s="133"/>
      <c r="SIO95" s="133"/>
      <c r="SIP95" s="133"/>
      <c r="SIQ95" s="133"/>
      <c r="SIR95" s="133"/>
      <c r="SIS95" s="133"/>
      <c r="SIT95" s="133"/>
      <c r="SIU95" s="133"/>
      <c r="SIV95" s="133"/>
      <c r="SIW95" s="133"/>
      <c r="SIX95" s="133"/>
      <c r="SIY95" s="133"/>
      <c r="SIZ95" s="133"/>
      <c r="SJA95" s="133"/>
      <c r="SJB95" s="133"/>
      <c r="SJC95" s="133"/>
      <c r="SJD95" s="133"/>
      <c r="SJE95" s="133"/>
      <c r="SJF95" s="133"/>
      <c r="SJG95" s="133"/>
      <c r="SJH95" s="133"/>
      <c r="SJI95" s="133"/>
      <c r="SJJ95" s="133"/>
      <c r="SJK95" s="133"/>
      <c r="SJL95" s="133"/>
      <c r="SJM95" s="133"/>
      <c r="SJN95" s="133"/>
      <c r="SJO95" s="133"/>
      <c r="SJP95" s="133"/>
      <c r="SJQ95" s="133"/>
      <c r="SJR95" s="133"/>
      <c r="SJS95" s="133"/>
      <c r="SJT95" s="133"/>
      <c r="SJU95" s="133"/>
      <c r="SJV95" s="133"/>
      <c r="SJW95" s="133"/>
      <c r="SJX95" s="133"/>
      <c r="SJY95" s="133"/>
      <c r="SJZ95" s="133"/>
      <c r="SKA95" s="133"/>
      <c r="SKB95" s="133"/>
      <c r="SKC95" s="133"/>
      <c r="SKD95" s="133"/>
      <c r="SKE95" s="133"/>
      <c r="SKF95" s="133"/>
      <c r="SKG95" s="133"/>
      <c r="SKH95" s="133"/>
      <c r="SKI95" s="133"/>
      <c r="SKJ95" s="133"/>
      <c r="SKK95" s="133"/>
      <c r="SKL95" s="133"/>
      <c r="SKM95" s="133"/>
      <c r="SKN95" s="133"/>
      <c r="SKO95" s="133"/>
      <c r="SKP95" s="133"/>
      <c r="SKQ95" s="133"/>
      <c r="SKR95" s="133"/>
      <c r="SKS95" s="133"/>
      <c r="SKT95" s="133"/>
      <c r="SKU95" s="133"/>
      <c r="SKV95" s="133"/>
      <c r="SKW95" s="133"/>
      <c r="SKX95" s="133"/>
      <c r="SKY95" s="133"/>
      <c r="SKZ95" s="133"/>
      <c r="SLA95" s="133"/>
      <c r="SLB95" s="133"/>
      <c r="SLC95" s="133"/>
      <c r="SLD95" s="133"/>
      <c r="SLE95" s="133"/>
      <c r="SLF95" s="133"/>
      <c r="SLG95" s="133"/>
      <c r="SLH95" s="133"/>
      <c r="SLI95" s="133"/>
      <c r="SLJ95" s="133"/>
      <c r="SLK95" s="133"/>
      <c r="SLL95" s="133"/>
      <c r="SLM95" s="133"/>
      <c r="SLN95" s="133"/>
      <c r="SLO95" s="133"/>
      <c r="SLP95" s="133"/>
      <c r="SLQ95" s="133"/>
      <c r="SLR95" s="133"/>
      <c r="SLS95" s="133"/>
      <c r="SLT95" s="133"/>
      <c r="SLU95" s="133"/>
      <c r="SLV95" s="133"/>
      <c r="SLW95" s="133"/>
      <c r="SLX95" s="133"/>
      <c r="SLY95" s="133"/>
      <c r="SLZ95" s="133"/>
      <c r="SMA95" s="133"/>
      <c r="SMB95" s="133"/>
      <c r="SMC95" s="133"/>
      <c r="SMD95" s="133"/>
      <c r="SME95" s="133"/>
      <c r="SMF95" s="133"/>
      <c r="SMG95" s="133"/>
      <c r="SMH95" s="133"/>
      <c r="SMI95" s="133"/>
      <c r="SMJ95" s="133"/>
      <c r="SMK95" s="133"/>
      <c r="SML95" s="133"/>
      <c r="SMM95" s="133"/>
      <c r="SMN95" s="133"/>
      <c r="SMO95" s="133"/>
      <c r="SMP95" s="133"/>
      <c r="SMQ95" s="133"/>
      <c r="SMR95" s="133"/>
      <c r="SMS95" s="133"/>
      <c r="SMT95" s="133"/>
      <c r="SMU95" s="133"/>
      <c r="SMV95" s="133"/>
      <c r="SMW95" s="133"/>
      <c r="SMX95" s="133"/>
      <c r="SMY95" s="133"/>
      <c r="SMZ95" s="133"/>
      <c r="SNA95" s="133"/>
      <c r="SNB95" s="133"/>
      <c r="SNC95" s="133"/>
      <c r="SND95" s="133"/>
      <c r="SNE95" s="133"/>
      <c r="SNF95" s="133"/>
      <c r="SNG95" s="133"/>
      <c r="SNH95" s="133"/>
      <c r="SNI95" s="133"/>
      <c r="SNJ95" s="133"/>
      <c r="SNK95" s="133"/>
      <c r="SNL95" s="133"/>
      <c r="SNM95" s="133"/>
      <c r="SNN95" s="133"/>
      <c r="SNO95" s="133"/>
      <c r="SNP95" s="133"/>
      <c r="SNQ95" s="133"/>
      <c r="SNR95" s="133"/>
      <c r="SNS95" s="133"/>
      <c r="SNT95" s="133"/>
      <c r="SNU95" s="133"/>
      <c r="SNV95" s="133"/>
      <c r="SNW95" s="133"/>
      <c r="SNX95" s="133"/>
      <c r="SNY95" s="133"/>
      <c r="SNZ95" s="133"/>
      <c r="SOA95" s="133"/>
      <c r="SOB95" s="133"/>
      <c r="SOC95" s="133"/>
      <c r="SOD95" s="133"/>
      <c r="SOE95" s="133"/>
      <c r="SOF95" s="133"/>
      <c r="SOG95" s="133"/>
      <c r="SOH95" s="133"/>
      <c r="SOI95" s="133"/>
      <c r="SOJ95" s="133"/>
      <c r="SOK95" s="133"/>
      <c r="SOL95" s="133"/>
      <c r="SOM95" s="133"/>
      <c r="SON95" s="133"/>
      <c r="SOO95" s="133"/>
      <c r="SOP95" s="133"/>
      <c r="SOQ95" s="133"/>
      <c r="SOR95" s="133"/>
      <c r="SOS95" s="133"/>
      <c r="SOT95" s="133"/>
      <c r="SOU95" s="133"/>
      <c r="SOV95" s="133"/>
      <c r="SOW95" s="133"/>
      <c r="SOX95" s="133"/>
      <c r="SOY95" s="133"/>
      <c r="SOZ95" s="133"/>
      <c r="SPA95" s="133"/>
      <c r="SPB95" s="133"/>
      <c r="SPC95" s="133"/>
      <c r="SPD95" s="133"/>
      <c r="SPE95" s="133"/>
      <c r="SPF95" s="133"/>
      <c r="SPG95" s="133"/>
      <c r="SPH95" s="133"/>
      <c r="SPI95" s="133"/>
      <c r="SPJ95" s="133"/>
      <c r="SPK95" s="133"/>
      <c r="SPL95" s="133"/>
      <c r="SPM95" s="133"/>
      <c r="SPN95" s="133"/>
      <c r="SPO95" s="133"/>
      <c r="SPP95" s="133"/>
      <c r="SPQ95" s="133"/>
      <c r="SPR95" s="133"/>
      <c r="SPS95" s="133"/>
      <c r="SPT95" s="133"/>
      <c r="SPU95" s="133"/>
      <c r="SPV95" s="133"/>
      <c r="SPW95" s="133"/>
      <c r="SPX95" s="133"/>
      <c r="SPY95" s="133"/>
      <c r="SPZ95" s="133"/>
      <c r="SQA95" s="133"/>
      <c r="SQB95" s="133"/>
      <c r="SQC95" s="133"/>
      <c r="SQD95" s="133"/>
      <c r="SQE95" s="133"/>
      <c r="SQF95" s="133"/>
      <c r="SQG95" s="133"/>
      <c r="SQH95" s="133"/>
      <c r="SQI95" s="133"/>
      <c r="SQJ95" s="133"/>
      <c r="SQK95" s="133"/>
      <c r="SQL95" s="133"/>
      <c r="SQM95" s="133"/>
      <c r="SQN95" s="133"/>
      <c r="SQO95" s="133"/>
      <c r="SQP95" s="133"/>
      <c r="SQQ95" s="133"/>
      <c r="SQR95" s="133"/>
      <c r="SQS95" s="133"/>
      <c r="SQT95" s="133"/>
      <c r="SQU95" s="133"/>
      <c r="SQV95" s="133"/>
      <c r="SQW95" s="133"/>
      <c r="SQX95" s="133"/>
      <c r="SQY95" s="133"/>
      <c r="SQZ95" s="133"/>
      <c r="SRA95" s="133"/>
      <c r="SRB95" s="133"/>
      <c r="SRC95" s="133"/>
      <c r="SRD95" s="133"/>
      <c r="SRE95" s="133"/>
      <c r="SRF95" s="133"/>
      <c r="SRG95" s="133"/>
      <c r="SRH95" s="133"/>
      <c r="SRI95" s="133"/>
      <c r="SRJ95" s="133"/>
      <c r="SRK95" s="133"/>
      <c r="SRL95" s="133"/>
      <c r="SRM95" s="133"/>
      <c r="SRN95" s="133"/>
      <c r="SRO95" s="133"/>
      <c r="SRP95" s="133"/>
      <c r="SRQ95" s="133"/>
      <c r="SRR95" s="133"/>
      <c r="SRS95" s="133"/>
      <c r="SRT95" s="133"/>
      <c r="SRU95" s="133"/>
      <c r="SRV95" s="133"/>
      <c r="SRW95" s="133"/>
      <c r="SRX95" s="133"/>
      <c r="SRY95" s="133"/>
      <c r="SRZ95" s="133"/>
      <c r="SSA95" s="133"/>
      <c r="SSB95" s="133"/>
      <c r="SSC95" s="133"/>
      <c r="SSD95" s="133"/>
      <c r="SSE95" s="133"/>
      <c r="SSF95" s="133"/>
      <c r="SSG95" s="133"/>
      <c r="SSH95" s="133"/>
      <c r="SSI95" s="133"/>
      <c r="SSJ95" s="133"/>
      <c r="SSK95" s="133"/>
      <c r="SSL95" s="133"/>
      <c r="SSM95" s="133"/>
      <c r="SSN95" s="133"/>
      <c r="SSO95" s="133"/>
      <c r="SSP95" s="133"/>
      <c r="SSQ95" s="133"/>
      <c r="SSR95" s="133"/>
      <c r="SSS95" s="133"/>
      <c r="SST95" s="133"/>
      <c r="SSU95" s="133"/>
      <c r="SSV95" s="133"/>
      <c r="SSW95" s="133"/>
      <c r="SSX95" s="133"/>
      <c r="SSY95" s="133"/>
      <c r="SSZ95" s="133"/>
      <c r="STA95" s="133"/>
      <c r="STB95" s="133"/>
      <c r="STC95" s="133"/>
      <c r="STD95" s="133"/>
      <c r="STE95" s="133"/>
      <c r="STF95" s="133"/>
      <c r="STG95" s="133"/>
      <c r="STH95" s="133"/>
      <c r="STI95" s="133"/>
      <c r="STJ95" s="133"/>
      <c r="STK95" s="133"/>
      <c r="STL95" s="133"/>
      <c r="STM95" s="133"/>
      <c r="STN95" s="133"/>
      <c r="STO95" s="133"/>
      <c r="STP95" s="133"/>
      <c r="STQ95" s="133"/>
      <c r="STR95" s="133"/>
      <c r="STS95" s="133"/>
      <c r="STT95" s="133"/>
      <c r="STU95" s="133"/>
      <c r="STV95" s="133"/>
      <c r="STW95" s="133"/>
      <c r="STX95" s="133"/>
      <c r="STY95" s="133"/>
      <c r="STZ95" s="133"/>
      <c r="SUA95" s="133"/>
      <c r="SUB95" s="133"/>
      <c r="SUC95" s="133"/>
      <c r="SUD95" s="133"/>
      <c r="SUE95" s="133"/>
      <c r="SUF95" s="133"/>
      <c r="SUG95" s="133"/>
      <c r="SUH95" s="133"/>
      <c r="SUI95" s="133"/>
      <c r="SUJ95" s="133"/>
      <c r="SUK95" s="133"/>
      <c r="SUL95" s="133"/>
      <c r="SUM95" s="133"/>
      <c r="SUN95" s="133"/>
      <c r="SUO95" s="133"/>
      <c r="SUP95" s="133"/>
      <c r="SUQ95" s="133"/>
      <c r="SUR95" s="133"/>
      <c r="SUS95" s="133"/>
      <c r="SUT95" s="133"/>
      <c r="SUU95" s="133"/>
      <c r="SUV95" s="133"/>
      <c r="SUW95" s="133"/>
      <c r="SUX95" s="133"/>
      <c r="SUY95" s="133"/>
      <c r="SUZ95" s="133"/>
      <c r="SVA95" s="133"/>
      <c r="SVB95" s="133"/>
      <c r="SVC95" s="133"/>
      <c r="SVD95" s="133"/>
      <c r="SVE95" s="133"/>
      <c r="SVF95" s="133"/>
      <c r="SVG95" s="133"/>
      <c r="SVH95" s="133"/>
      <c r="SVI95" s="133"/>
      <c r="SVJ95" s="133"/>
      <c r="SVK95" s="133"/>
      <c r="SVL95" s="133"/>
      <c r="SVM95" s="133"/>
      <c r="SVN95" s="133"/>
      <c r="SVO95" s="133"/>
      <c r="SVP95" s="133"/>
      <c r="SVQ95" s="133"/>
      <c r="SVR95" s="133"/>
      <c r="SVS95" s="133"/>
      <c r="SVT95" s="133"/>
      <c r="SVU95" s="133"/>
      <c r="SVV95" s="133"/>
      <c r="SVW95" s="133"/>
      <c r="SVX95" s="133"/>
      <c r="SVY95" s="133"/>
      <c r="SVZ95" s="133"/>
      <c r="SWA95" s="133"/>
      <c r="SWB95" s="133"/>
      <c r="SWC95" s="133"/>
      <c r="SWD95" s="133"/>
      <c r="SWE95" s="133"/>
      <c r="SWF95" s="133"/>
      <c r="SWG95" s="133"/>
      <c r="SWH95" s="133"/>
      <c r="SWI95" s="133"/>
      <c r="SWJ95" s="133"/>
      <c r="SWK95" s="133"/>
      <c r="SWL95" s="133"/>
      <c r="SWM95" s="133"/>
      <c r="SWN95" s="133"/>
      <c r="SWO95" s="133"/>
      <c r="SWP95" s="133"/>
      <c r="SWQ95" s="133"/>
      <c r="SWR95" s="133"/>
      <c r="SWS95" s="133"/>
      <c r="SWT95" s="133"/>
      <c r="SWU95" s="133"/>
      <c r="SWV95" s="133"/>
      <c r="SWW95" s="133"/>
      <c r="SWX95" s="133"/>
      <c r="SWY95" s="133"/>
      <c r="SWZ95" s="133"/>
      <c r="SXA95" s="133"/>
      <c r="SXB95" s="133"/>
      <c r="SXC95" s="133"/>
      <c r="SXD95" s="133"/>
      <c r="SXE95" s="133"/>
      <c r="SXF95" s="133"/>
      <c r="SXG95" s="133"/>
      <c r="SXH95" s="133"/>
      <c r="SXI95" s="133"/>
      <c r="SXJ95" s="133"/>
      <c r="SXK95" s="133"/>
      <c r="SXL95" s="133"/>
      <c r="SXM95" s="133"/>
      <c r="SXN95" s="133"/>
      <c r="SXO95" s="133"/>
      <c r="SXP95" s="133"/>
      <c r="SXQ95" s="133"/>
      <c r="SXR95" s="133"/>
      <c r="SXS95" s="133"/>
      <c r="SXT95" s="133"/>
      <c r="SXU95" s="133"/>
      <c r="SXV95" s="133"/>
      <c r="SXW95" s="133"/>
      <c r="SXX95" s="133"/>
      <c r="SXY95" s="133"/>
      <c r="SXZ95" s="133"/>
      <c r="SYA95" s="133"/>
      <c r="SYB95" s="133"/>
      <c r="SYC95" s="133"/>
      <c r="SYD95" s="133"/>
      <c r="SYE95" s="133"/>
      <c r="SYF95" s="133"/>
      <c r="SYG95" s="133"/>
      <c r="SYH95" s="133"/>
      <c r="SYI95" s="133"/>
      <c r="SYJ95" s="133"/>
      <c r="SYK95" s="133"/>
      <c r="SYL95" s="133"/>
      <c r="SYM95" s="133"/>
      <c r="SYN95" s="133"/>
      <c r="SYO95" s="133"/>
      <c r="SYP95" s="133"/>
      <c r="SYQ95" s="133"/>
      <c r="SYR95" s="133"/>
      <c r="SYS95" s="133"/>
      <c r="SYT95" s="133"/>
      <c r="SYU95" s="133"/>
      <c r="SYV95" s="133"/>
      <c r="SYW95" s="133"/>
      <c r="SYX95" s="133"/>
      <c r="SYY95" s="133"/>
      <c r="SYZ95" s="133"/>
      <c r="SZA95" s="133"/>
      <c r="SZB95" s="133"/>
      <c r="SZC95" s="133"/>
      <c r="SZD95" s="133"/>
      <c r="SZE95" s="133"/>
      <c r="SZF95" s="133"/>
      <c r="SZG95" s="133"/>
      <c r="SZH95" s="133"/>
      <c r="SZI95" s="133"/>
      <c r="SZJ95" s="133"/>
      <c r="SZK95" s="133"/>
      <c r="SZL95" s="133"/>
      <c r="SZM95" s="133"/>
      <c r="SZN95" s="133"/>
      <c r="SZO95" s="133"/>
      <c r="SZP95" s="133"/>
      <c r="SZQ95" s="133"/>
      <c r="SZR95" s="133"/>
      <c r="SZS95" s="133"/>
      <c r="SZT95" s="133"/>
      <c r="SZU95" s="133"/>
      <c r="SZV95" s="133"/>
      <c r="SZW95" s="133"/>
      <c r="SZX95" s="133"/>
      <c r="SZY95" s="133"/>
      <c r="SZZ95" s="133"/>
      <c r="TAA95" s="133"/>
      <c r="TAB95" s="133"/>
      <c r="TAC95" s="133"/>
      <c r="TAD95" s="133"/>
      <c r="TAE95" s="133"/>
      <c r="TAF95" s="133"/>
      <c r="TAG95" s="133"/>
      <c r="TAH95" s="133"/>
      <c r="TAI95" s="133"/>
      <c r="TAJ95" s="133"/>
      <c r="TAK95" s="133"/>
      <c r="TAL95" s="133"/>
      <c r="TAM95" s="133"/>
      <c r="TAN95" s="133"/>
      <c r="TAO95" s="133"/>
      <c r="TAP95" s="133"/>
      <c r="TAQ95" s="133"/>
      <c r="TAR95" s="133"/>
      <c r="TAS95" s="133"/>
      <c r="TAT95" s="133"/>
      <c r="TAU95" s="133"/>
      <c r="TAV95" s="133"/>
      <c r="TAW95" s="133"/>
      <c r="TAX95" s="133"/>
      <c r="TAY95" s="133"/>
      <c r="TAZ95" s="133"/>
      <c r="TBA95" s="133"/>
      <c r="TBB95" s="133"/>
      <c r="TBC95" s="133"/>
      <c r="TBD95" s="133"/>
      <c r="TBE95" s="133"/>
      <c r="TBF95" s="133"/>
      <c r="TBG95" s="133"/>
      <c r="TBH95" s="133"/>
      <c r="TBI95" s="133"/>
      <c r="TBJ95" s="133"/>
      <c r="TBK95" s="133"/>
      <c r="TBL95" s="133"/>
      <c r="TBM95" s="133"/>
      <c r="TBN95" s="133"/>
      <c r="TBO95" s="133"/>
      <c r="TBP95" s="133"/>
      <c r="TBQ95" s="133"/>
      <c r="TBR95" s="133"/>
      <c r="TBS95" s="133"/>
      <c r="TBT95" s="133"/>
      <c r="TBU95" s="133"/>
      <c r="TBV95" s="133"/>
      <c r="TBW95" s="133"/>
      <c r="TBX95" s="133"/>
      <c r="TBY95" s="133"/>
      <c r="TBZ95" s="133"/>
      <c r="TCA95" s="133"/>
      <c r="TCB95" s="133"/>
      <c r="TCC95" s="133"/>
      <c r="TCD95" s="133"/>
      <c r="TCE95" s="133"/>
      <c r="TCF95" s="133"/>
      <c r="TCG95" s="133"/>
      <c r="TCH95" s="133"/>
      <c r="TCI95" s="133"/>
      <c r="TCJ95" s="133"/>
      <c r="TCK95" s="133"/>
      <c r="TCL95" s="133"/>
      <c r="TCM95" s="133"/>
      <c r="TCN95" s="133"/>
      <c r="TCO95" s="133"/>
      <c r="TCP95" s="133"/>
      <c r="TCQ95" s="133"/>
      <c r="TCR95" s="133"/>
      <c r="TCS95" s="133"/>
      <c r="TCT95" s="133"/>
      <c r="TCU95" s="133"/>
      <c r="TCV95" s="133"/>
      <c r="TCW95" s="133"/>
      <c r="TCX95" s="133"/>
      <c r="TCY95" s="133"/>
      <c r="TCZ95" s="133"/>
      <c r="TDA95" s="133"/>
      <c r="TDB95" s="133"/>
      <c r="TDC95" s="133"/>
      <c r="TDD95" s="133"/>
      <c r="TDE95" s="133"/>
      <c r="TDF95" s="133"/>
      <c r="TDG95" s="133"/>
      <c r="TDH95" s="133"/>
      <c r="TDI95" s="133"/>
      <c r="TDJ95" s="133"/>
      <c r="TDK95" s="133"/>
      <c r="TDL95" s="133"/>
      <c r="TDM95" s="133"/>
      <c r="TDN95" s="133"/>
      <c r="TDO95" s="133"/>
      <c r="TDP95" s="133"/>
      <c r="TDQ95" s="133"/>
      <c r="TDR95" s="133"/>
      <c r="TDS95" s="133"/>
      <c r="TDT95" s="133"/>
      <c r="TDU95" s="133"/>
      <c r="TDV95" s="133"/>
      <c r="TDW95" s="133"/>
      <c r="TDX95" s="133"/>
      <c r="TDY95" s="133"/>
      <c r="TDZ95" s="133"/>
      <c r="TEA95" s="133"/>
      <c r="TEB95" s="133"/>
      <c r="TEC95" s="133"/>
      <c r="TED95" s="133"/>
      <c r="TEE95" s="133"/>
      <c r="TEF95" s="133"/>
      <c r="TEG95" s="133"/>
      <c r="TEH95" s="133"/>
      <c r="TEI95" s="133"/>
      <c r="TEJ95" s="133"/>
      <c r="TEK95" s="133"/>
      <c r="TEL95" s="133"/>
      <c r="TEM95" s="133"/>
      <c r="TEN95" s="133"/>
      <c r="TEO95" s="133"/>
      <c r="TEP95" s="133"/>
      <c r="TEQ95" s="133"/>
      <c r="TER95" s="133"/>
      <c r="TES95" s="133"/>
      <c r="TET95" s="133"/>
      <c r="TEU95" s="133"/>
      <c r="TEV95" s="133"/>
      <c r="TEW95" s="133"/>
      <c r="TEX95" s="133"/>
      <c r="TEY95" s="133"/>
      <c r="TEZ95" s="133"/>
      <c r="TFA95" s="133"/>
      <c r="TFB95" s="133"/>
      <c r="TFC95" s="133"/>
      <c r="TFD95" s="133"/>
      <c r="TFE95" s="133"/>
      <c r="TFF95" s="133"/>
      <c r="TFG95" s="133"/>
      <c r="TFH95" s="133"/>
      <c r="TFI95" s="133"/>
      <c r="TFJ95" s="133"/>
      <c r="TFK95" s="133"/>
      <c r="TFL95" s="133"/>
      <c r="TFM95" s="133"/>
      <c r="TFN95" s="133"/>
      <c r="TFO95" s="133"/>
      <c r="TFP95" s="133"/>
      <c r="TFQ95" s="133"/>
      <c r="TFR95" s="133"/>
      <c r="TFS95" s="133"/>
      <c r="TFT95" s="133"/>
      <c r="TFU95" s="133"/>
      <c r="TFV95" s="133"/>
      <c r="TFW95" s="133"/>
      <c r="TFX95" s="133"/>
      <c r="TFY95" s="133"/>
      <c r="TFZ95" s="133"/>
      <c r="TGA95" s="133"/>
      <c r="TGB95" s="133"/>
      <c r="TGC95" s="133"/>
      <c r="TGD95" s="133"/>
      <c r="TGE95" s="133"/>
      <c r="TGF95" s="133"/>
      <c r="TGG95" s="133"/>
      <c r="TGH95" s="133"/>
      <c r="TGI95" s="133"/>
      <c r="TGJ95" s="133"/>
      <c r="TGK95" s="133"/>
      <c r="TGL95" s="133"/>
      <c r="TGM95" s="133"/>
      <c r="TGN95" s="133"/>
      <c r="TGO95" s="133"/>
      <c r="TGP95" s="133"/>
      <c r="TGQ95" s="133"/>
      <c r="TGR95" s="133"/>
      <c r="TGS95" s="133"/>
      <c r="TGT95" s="133"/>
      <c r="TGU95" s="133"/>
      <c r="TGV95" s="133"/>
      <c r="TGW95" s="133"/>
      <c r="TGX95" s="133"/>
      <c r="TGY95" s="133"/>
      <c r="TGZ95" s="133"/>
      <c r="THA95" s="133"/>
      <c r="THB95" s="133"/>
      <c r="THC95" s="133"/>
      <c r="THD95" s="133"/>
      <c r="THE95" s="133"/>
      <c r="THF95" s="133"/>
      <c r="THG95" s="133"/>
      <c r="THH95" s="133"/>
      <c r="THI95" s="133"/>
      <c r="THJ95" s="133"/>
      <c r="THK95" s="133"/>
      <c r="THL95" s="133"/>
      <c r="THM95" s="133"/>
      <c r="THN95" s="133"/>
      <c r="THO95" s="133"/>
      <c r="THP95" s="133"/>
      <c r="THQ95" s="133"/>
      <c r="THR95" s="133"/>
      <c r="THS95" s="133"/>
      <c r="THT95" s="133"/>
      <c r="THU95" s="133"/>
      <c r="THV95" s="133"/>
      <c r="THW95" s="133"/>
      <c r="THX95" s="133"/>
      <c r="THY95" s="133"/>
      <c r="THZ95" s="133"/>
      <c r="TIA95" s="133"/>
      <c r="TIB95" s="133"/>
      <c r="TIC95" s="133"/>
      <c r="TID95" s="133"/>
      <c r="TIE95" s="133"/>
      <c r="TIF95" s="133"/>
      <c r="TIG95" s="133"/>
      <c r="TIH95" s="133"/>
      <c r="TII95" s="133"/>
      <c r="TIJ95" s="133"/>
      <c r="TIK95" s="133"/>
      <c r="TIL95" s="133"/>
      <c r="TIM95" s="133"/>
      <c r="TIN95" s="133"/>
      <c r="TIO95" s="133"/>
      <c r="TIP95" s="133"/>
      <c r="TIQ95" s="133"/>
      <c r="TIR95" s="133"/>
      <c r="TIS95" s="133"/>
      <c r="TIT95" s="133"/>
      <c r="TIU95" s="133"/>
      <c r="TIV95" s="133"/>
      <c r="TIW95" s="133"/>
      <c r="TIX95" s="133"/>
      <c r="TIY95" s="133"/>
      <c r="TIZ95" s="133"/>
      <c r="TJA95" s="133"/>
      <c r="TJB95" s="133"/>
      <c r="TJC95" s="133"/>
      <c r="TJD95" s="133"/>
      <c r="TJE95" s="133"/>
      <c r="TJF95" s="133"/>
      <c r="TJG95" s="133"/>
      <c r="TJH95" s="133"/>
      <c r="TJI95" s="133"/>
      <c r="TJJ95" s="133"/>
      <c r="TJK95" s="133"/>
      <c r="TJL95" s="133"/>
      <c r="TJM95" s="133"/>
      <c r="TJN95" s="133"/>
      <c r="TJO95" s="133"/>
      <c r="TJP95" s="133"/>
      <c r="TJQ95" s="133"/>
      <c r="TJR95" s="133"/>
      <c r="TJS95" s="133"/>
      <c r="TJT95" s="133"/>
      <c r="TJU95" s="133"/>
      <c r="TJV95" s="133"/>
      <c r="TJW95" s="133"/>
      <c r="TJX95" s="133"/>
      <c r="TJY95" s="133"/>
      <c r="TJZ95" s="133"/>
      <c r="TKA95" s="133"/>
      <c r="TKB95" s="133"/>
      <c r="TKC95" s="133"/>
      <c r="TKD95" s="133"/>
      <c r="TKE95" s="133"/>
      <c r="TKF95" s="133"/>
      <c r="TKG95" s="133"/>
      <c r="TKH95" s="133"/>
      <c r="TKI95" s="133"/>
      <c r="TKJ95" s="133"/>
      <c r="TKK95" s="133"/>
      <c r="TKL95" s="133"/>
      <c r="TKM95" s="133"/>
      <c r="TKN95" s="133"/>
      <c r="TKO95" s="133"/>
      <c r="TKP95" s="133"/>
      <c r="TKQ95" s="133"/>
      <c r="TKR95" s="133"/>
      <c r="TKS95" s="133"/>
      <c r="TKT95" s="133"/>
      <c r="TKU95" s="133"/>
      <c r="TKV95" s="133"/>
      <c r="TKW95" s="133"/>
      <c r="TKX95" s="133"/>
      <c r="TKY95" s="133"/>
      <c r="TKZ95" s="133"/>
      <c r="TLA95" s="133"/>
      <c r="TLB95" s="133"/>
      <c r="TLC95" s="133"/>
      <c r="TLD95" s="133"/>
      <c r="TLE95" s="133"/>
      <c r="TLF95" s="133"/>
      <c r="TLG95" s="133"/>
      <c r="TLH95" s="133"/>
      <c r="TLI95" s="133"/>
      <c r="TLJ95" s="133"/>
      <c r="TLK95" s="133"/>
      <c r="TLL95" s="133"/>
      <c r="TLM95" s="133"/>
      <c r="TLN95" s="133"/>
      <c r="TLO95" s="133"/>
      <c r="TLP95" s="133"/>
      <c r="TLQ95" s="133"/>
      <c r="TLR95" s="133"/>
      <c r="TLS95" s="133"/>
      <c r="TLT95" s="133"/>
      <c r="TLU95" s="133"/>
      <c r="TLV95" s="133"/>
      <c r="TLW95" s="133"/>
      <c r="TLX95" s="133"/>
      <c r="TLY95" s="133"/>
      <c r="TLZ95" s="133"/>
      <c r="TMA95" s="133"/>
      <c r="TMB95" s="133"/>
      <c r="TMC95" s="133"/>
      <c r="TMD95" s="133"/>
      <c r="TME95" s="133"/>
      <c r="TMF95" s="133"/>
      <c r="TMG95" s="133"/>
      <c r="TMH95" s="133"/>
      <c r="TMI95" s="133"/>
      <c r="TMJ95" s="133"/>
      <c r="TMK95" s="133"/>
      <c r="TML95" s="133"/>
      <c r="TMM95" s="133"/>
      <c r="TMN95" s="133"/>
      <c r="TMO95" s="133"/>
      <c r="TMP95" s="133"/>
      <c r="TMQ95" s="133"/>
      <c r="TMR95" s="133"/>
      <c r="TMS95" s="133"/>
      <c r="TMT95" s="133"/>
      <c r="TMU95" s="133"/>
      <c r="TMV95" s="133"/>
      <c r="TMW95" s="133"/>
      <c r="TMX95" s="133"/>
      <c r="TMY95" s="133"/>
      <c r="TMZ95" s="133"/>
      <c r="TNA95" s="133"/>
      <c r="TNB95" s="133"/>
      <c r="TNC95" s="133"/>
      <c r="TND95" s="133"/>
      <c r="TNE95" s="133"/>
      <c r="TNF95" s="133"/>
      <c r="TNG95" s="133"/>
      <c r="TNH95" s="133"/>
      <c r="TNI95" s="133"/>
      <c r="TNJ95" s="133"/>
      <c r="TNK95" s="133"/>
      <c r="TNL95" s="133"/>
      <c r="TNM95" s="133"/>
      <c r="TNN95" s="133"/>
      <c r="TNO95" s="133"/>
      <c r="TNP95" s="133"/>
      <c r="TNQ95" s="133"/>
      <c r="TNR95" s="133"/>
      <c r="TNS95" s="133"/>
      <c r="TNT95" s="133"/>
      <c r="TNU95" s="133"/>
      <c r="TNV95" s="133"/>
      <c r="TNW95" s="133"/>
      <c r="TNX95" s="133"/>
      <c r="TNY95" s="133"/>
      <c r="TNZ95" s="133"/>
      <c r="TOA95" s="133"/>
      <c r="TOB95" s="133"/>
      <c r="TOC95" s="133"/>
      <c r="TOD95" s="133"/>
      <c r="TOE95" s="133"/>
      <c r="TOF95" s="133"/>
      <c r="TOG95" s="133"/>
      <c r="TOH95" s="133"/>
      <c r="TOI95" s="133"/>
      <c r="TOJ95" s="133"/>
      <c r="TOK95" s="133"/>
      <c r="TOL95" s="133"/>
      <c r="TOM95" s="133"/>
      <c r="TON95" s="133"/>
      <c r="TOO95" s="133"/>
      <c r="TOP95" s="133"/>
      <c r="TOQ95" s="133"/>
      <c r="TOR95" s="133"/>
      <c r="TOS95" s="133"/>
      <c r="TOT95" s="133"/>
      <c r="TOU95" s="133"/>
      <c r="TOV95" s="133"/>
      <c r="TOW95" s="133"/>
      <c r="TOX95" s="133"/>
      <c r="TOY95" s="133"/>
      <c r="TOZ95" s="133"/>
      <c r="TPA95" s="133"/>
      <c r="TPB95" s="133"/>
      <c r="TPC95" s="133"/>
      <c r="TPD95" s="133"/>
      <c r="TPE95" s="133"/>
      <c r="TPF95" s="133"/>
      <c r="TPG95" s="133"/>
      <c r="TPH95" s="133"/>
      <c r="TPI95" s="133"/>
      <c r="TPJ95" s="133"/>
      <c r="TPK95" s="133"/>
      <c r="TPL95" s="133"/>
      <c r="TPM95" s="133"/>
      <c r="TPN95" s="133"/>
      <c r="TPO95" s="133"/>
      <c r="TPP95" s="133"/>
      <c r="TPQ95" s="133"/>
      <c r="TPR95" s="133"/>
      <c r="TPS95" s="133"/>
      <c r="TPT95" s="133"/>
      <c r="TPU95" s="133"/>
      <c r="TPV95" s="133"/>
      <c r="TPW95" s="133"/>
      <c r="TPX95" s="133"/>
      <c r="TPY95" s="133"/>
      <c r="TPZ95" s="133"/>
      <c r="TQA95" s="133"/>
      <c r="TQB95" s="133"/>
      <c r="TQC95" s="133"/>
      <c r="TQD95" s="133"/>
      <c r="TQE95" s="133"/>
      <c r="TQF95" s="133"/>
      <c r="TQG95" s="133"/>
      <c r="TQH95" s="133"/>
      <c r="TQI95" s="133"/>
      <c r="TQJ95" s="133"/>
      <c r="TQK95" s="133"/>
      <c r="TQL95" s="133"/>
      <c r="TQM95" s="133"/>
      <c r="TQN95" s="133"/>
      <c r="TQO95" s="133"/>
      <c r="TQP95" s="133"/>
      <c r="TQQ95" s="133"/>
      <c r="TQR95" s="133"/>
      <c r="TQS95" s="133"/>
      <c r="TQT95" s="133"/>
      <c r="TQU95" s="133"/>
      <c r="TQV95" s="133"/>
      <c r="TQW95" s="133"/>
      <c r="TQX95" s="133"/>
      <c r="TQY95" s="133"/>
      <c r="TQZ95" s="133"/>
      <c r="TRA95" s="133"/>
      <c r="TRB95" s="133"/>
      <c r="TRC95" s="133"/>
      <c r="TRD95" s="133"/>
      <c r="TRE95" s="133"/>
      <c r="TRF95" s="133"/>
      <c r="TRG95" s="133"/>
      <c r="TRH95" s="133"/>
      <c r="TRI95" s="133"/>
      <c r="TRJ95" s="133"/>
      <c r="TRK95" s="133"/>
      <c r="TRL95" s="133"/>
      <c r="TRM95" s="133"/>
      <c r="TRN95" s="133"/>
      <c r="TRO95" s="133"/>
      <c r="TRP95" s="133"/>
      <c r="TRQ95" s="133"/>
      <c r="TRR95" s="133"/>
      <c r="TRS95" s="133"/>
      <c r="TRT95" s="133"/>
      <c r="TRU95" s="133"/>
      <c r="TRV95" s="133"/>
      <c r="TRW95" s="133"/>
      <c r="TRX95" s="133"/>
      <c r="TRY95" s="133"/>
      <c r="TRZ95" s="133"/>
      <c r="TSA95" s="133"/>
      <c r="TSB95" s="133"/>
      <c r="TSC95" s="133"/>
      <c r="TSD95" s="133"/>
      <c r="TSE95" s="133"/>
      <c r="TSF95" s="133"/>
      <c r="TSG95" s="133"/>
      <c r="TSH95" s="133"/>
      <c r="TSI95" s="133"/>
      <c r="TSJ95" s="133"/>
      <c r="TSK95" s="133"/>
      <c r="TSL95" s="133"/>
      <c r="TSM95" s="133"/>
      <c r="TSN95" s="133"/>
      <c r="TSO95" s="133"/>
      <c r="TSP95" s="133"/>
      <c r="TSQ95" s="133"/>
      <c r="TSR95" s="133"/>
      <c r="TSS95" s="133"/>
      <c r="TST95" s="133"/>
      <c r="TSU95" s="133"/>
      <c r="TSV95" s="133"/>
      <c r="TSW95" s="133"/>
      <c r="TSX95" s="133"/>
      <c r="TSY95" s="133"/>
      <c r="TSZ95" s="133"/>
      <c r="TTA95" s="133"/>
      <c r="TTB95" s="133"/>
      <c r="TTC95" s="133"/>
      <c r="TTD95" s="133"/>
      <c r="TTE95" s="133"/>
      <c r="TTF95" s="133"/>
      <c r="TTG95" s="133"/>
      <c r="TTH95" s="133"/>
      <c r="TTI95" s="133"/>
      <c r="TTJ95" s="133"/>
      <c r="TTK95" s="133"/>
      <c r="TTL95" s="133"/>
      <c r="TTM95" s="133"/>
      <c r="TTN95" s="133"/>
      <c r="TTO95" s="133"/>
      <c r="TTP95" s="133"/>
      <c r="TTQ95" s="133"/>
      <c r="TTR95" s="133"/>
      <c r="TTS95" s="133"/>
      <c r="TTT95" s="133"/>
      <c r="TTU95" s="133"/>
      <c r="TTV95" s="133"/>
      <c r="TTW95" s="133"/>
      <c r="TTX95" s="133"/>
      <c r="TTY95" s="133"/>
      <c r="TTZ95" s="133"/>
      <c r="TUA95" s="133"/>
      <c r="TUB95" s="133"/>
      <c r="TUC95" s="133"/>
      <c r="TUD95" s="133"/>
      <c r="TUE95" s="133"/>
      <c r="TUF95" s="133"/>
      <c r="TUG95" s="133"/>
      <c r="TUH95" s="133"/>
      <c r="TUI95" s="133"/>
      <c r="TUJ95" s="133"/>
      <c r="TUK95" s="133"/>
      <c r="TUL95" s="133"/>
      <c r="TUM95" s="133"/>
      <c r="TUN95" s="133"/>
      <c r="TUO95" s="133"/>
      <c r="TUP95" s="133"/>
      <c r="TUQ95" s="133"/>
      <c r="TUR95" s="133"/>
      <c r="TUS95" s="133"/>
      <c r="TUT95" s="133"/>
      <c r="TUU95" s="133"/>
      <c r="TUV95" s="133"/>
      <c r="TUW95" s="133"/>
      <c r="TUX95" s="133"/>
      <c r="TUY95" s="133"/>
      <c r="TUZ95" s="133"/>
      <c r="TVA95" s="133"/>
      <c r="TVB95" s="133"/>
      <c r="TVC95" s="133"/>
      <c r="TVD95" s="133"/>
      <c r="TVE95" s="133"/>
      <c r="TVF95" s="133"/>
      <c r="TVG95" s="133"/>
      <c r="TVH95" s="133"/>
      <c r="TVI95" s="133"/>
      <c r="TVJ95" s="133"/>
      <c r="TVK95" s="133"/>
      <c r="TVL95" s="133"/>
      <c r="TVM95" s="133"/>
      <c r="TVN95" s="133"/>
      <c r="TVO95" s="133"/>
      <c r="TVP95" s="133"/>
      <c r="TVQ95" s="133"/>
      <c r="TVR95" s="133"/>
      <c r="TVS95" s="133"/>
      <c r="TVT95" s="133"/>
      <c r="TVU95" s="133"/>
      <c r="TVV95" s="133"/>
      <c r="TVW95" s="133"/>
      <c r="TVX95" s="133"/>
      <c r="TVY95" s="133"/>
      <c r="TVZ95" s="133"/>
      <c r="TWA95" s="133"/>
      <c r="TWB95" s="133"/>
      <c r="TWC95" s="133"/>
      <c r="TWD95" s="133"/>
      <c r="TWE95" s="133"/>
      <c r="TWF95" s="133"/>
      <c r="TWG95" s="133"/>
      <c r="TWH95" s="133"/>
      <c r="TWI95" s="133"/>
      <c r="TWJ95" s="133"/>
      <c r="TWK95" s="133"/>
      <c r="TWL95" s="133"/>
      <c r="TWM95" s="133"/>
      <c r="TWN95" s="133"/>
      <c r="TWO95" s="133"/>
      <c r="TWP95" s="133"/>
      <c r="TWQ95" s="133"/>
      <c r="TWR95" s="133"/>
      <c r="TWS95" s="133"/>
      <c r="TWT95" s="133"/>
      <c r="TWU95" s="133"/>
      <c r="TWV95" s="133"/>
      <c r="TWW95" s="133"/>
      <c r="TWX95" s="133"/>
      <c r="TWY95" s="133"/>
      <c r="TWZ95" s="133"/>
      <c r="TXA95" s="133"/>
      <c r="TXB95" s="133"/>
      <c r="TXC95" s="133"/>
      <c r="TXD95" s="133"/>
      <c r="TXE95" s="133"/>
      <c r="TXF95" s="133"/>
      <c r="TXG95" s="133"/>
      <c r="TXH95" s="133"/>
      <c r="TXI95" s="133"/>
      <c r="TXJ95" s="133"/>
      <c r="TXK95" s="133"/>
      <c r="TXL95" s="133"/>
      <c r="TXM95" s="133"/>
      <c r="TXN95" s="133"/>
      <c r="TXO95" s="133"/>
      <c r="TXP95" s="133"/>
      <c r="TXQ95" s="133"/>
      <c r="TXR95" s="133"/>
      <c r="TXS95" s="133"/>
      <c r="TXT95" s="133"/>
      <c r="TXU95" s="133"/>
      <c r="TXV95" s="133"/>
      <c r="TXW95" s="133"/>
      <c r="TXX95" s="133"/>
      <c r="TXY95" s="133"/>
      <c r="TXZ95" s="133"/>
      <c r="TYA95" s="133"/>
      <c r="TYB95" s="133"/>
      <c r="TYC95" s="133"/>
      <c r="TYD95" s="133"/>
      <c r="TYE95" s="133"/>
      <c r="TYF95" s="133"/>
      <c r="TYG95" s="133"/>
      <c r="TYH95" s="133"/>
      <c r="TYI95" s="133"/>
      <c r="TYJ95" s="133"/>
      <c r="TYK95" s="133"/>
      <c r="TYL95" s="133"/>
      <c r="TYM95" s="133"/>
      <c r="TYN95" s="133"/>
      <c r="TYO95" s="133"/>
      <c r="TYP95" s="133"/>
      <c r="TYQ95" s="133"/>
      <c r="TYR95" s="133"/>
      <c r="TYS95" s="133"/>
      <c r="TYT95" s="133"/>
      <c r="TYU95" s="133"/>
      <c r="TYV95" s="133"/>
      <c r="TYW95" s="133"/>
      <c r="TYX95" s="133"/>
      <c r="TYY95" s="133"/>
      <c r="TYZ95" s="133"/>
      <c r="TZA95" s="133"/>
      <c r="TZB95" s="133"/>
      <c r="TZC95" s="133"/>
      <c r="TZD95" s="133"/>
      <c r="TZE95" s="133"/>
      <c r="TZF95" s="133"/>
      <c r="TZG95" s="133"/>
      <c r="TZH95" s="133"/>
      <c r="TZI95" s="133"/>
      <c r="TZJ95" s="133"/>
      <c r="TZK95" s="133"/>
      <c r="TZL95" s="133"/>
      <c r="TZM95" s="133"/>
      <c r="TZN95" s="133"/>
      <c r="TZO95" s="133"/>
      <c r="TZP95" s="133"/>
      <c r="TZQ95" s="133"/>
      <c r="TZR95" s="133"/>
      <c r="TZS95" s="133"/>
      <c r="TZT95" s="133"/>
      <c r="TZU95" s="133"/>
      <c r="TZV95" s="133"/>
      <c r="TZW95" s="133"/>
      <c r="TZX95" s="133"/>
      <c r="TZY95" s="133"/>
      <c r="TZZ95" s="133"/>
      <c r="UAA95" s="133"/>
      <c r="UAB95" s="133"/>
      <c r="UAC95" s="133"/>
      <c r="UAD95" s="133"/>
      <c r="UAE95" s="133"/>
      <c r="UAF95" s="133"/>
      <c r="UAG95" s="133"/>
      <c r="UAH95" s="133"/>
      <c r="UAI95" s="133"/>
      <c r="UAJ95" s="133"/>
      <c r="UAK95" s="133"/>
      <c r="UAL95" s="133"/>
      <c r="UAM95" s="133"/>
      <c r="UAN95" s="133"/>
      <c r="UAO95" s="133"/>
      <c r="UAP95" s="133"/>
      <c r="UAQ95" s="133"/>
      <c r="UAR95" s="133"/>
      <c r="UAS95" s="133"/>
      <c r="UAT95" s="133"/>
      <c r="UAU95" s="133"/>
      <c r="UAV95" s="133"/>
      <c r="UAW95" s="133"/>
      <c r="UAX95" s="133"/>
      <c r="UAY95" s="133"/>
      <c r="UAZ95" s="133"/>
      <c r="UBA95" s="133"/>
      <c r="UBB95" s="133"/>
      <c r="UBC95" s="133"/>
      <c r="UBD95" s="133"/>
      <c r="UBE95" s="133"/>
      <c r="UBF95" s="133"/>
      <c r="UBG95" s="133"/>
      <c r="UBH95" s="133"/>
      <c r="UBI95" s="133"/>
      <c r="UBJ95" s="133"/>
      <c r="UBK95" s="133"/>
      <c r="UBL95" s="133"/>
      <c r="UBM95" s="133"/>
      <c r="UBN95" s="133"/>
      <c r="UBO95" s="133"/>
      <c r="UBP95" s="133"/>
      <c r="UBQ95" s="133"/>
      <c r="UBR95" s="133"/>
      <c r="UBS95" s="133"/>
      <c r="UBT95" s="133"/>
      <c r="UBU95" s="133"/>
      <c r="UBV95" s="133"/>
      <c r="UBW95" s="133"/>
      <c r="UBX95" s="133"/>
      <c r="UBY95" s="133"/>
      <c r="UBZ95" s="133"/>
      <c r="UCA95" s="133"/>
      <c r="UCB95" s="133"/>
      <c r="UCC95" s="133"/>
      <c r="UCD95" s="133"/>
      <c r="UCE95" s="133"/>
      <c r="UCF95" s="133"/>
      <c r="UCG95" s="133"/>
      <c r="UCH95" s="133"/>
      <c r="UCI95" s="133"/>
      <c r="UCJ95" s="133"/>
      <c r="UCK95" s="133"/>
      <c r="UCL95" s="133"/>
      <c r="UCM95" s="133"/>
      <c r="UCN95" s="133"/>
      <c r="UCO95" s="133"/>
      <c r="UCP95" s="133"/>
      <c r="UCQ95" s="133"/>
      <c r="UCR95" s="133"/>
      <c r="UCS95" s="133"/>
      <c r="UCT95" s="133"/>
      <c r="UCU95" s="133"/>
      <c r="UCV95" s="133"/>
      <c r="UCW95" s="133"/>
      <c r="UCX95" s="133"/>
      <c r="UCY95" s="133"/>
      <c r="UCZ95" s="133"/>
      <c r="UDA95" s="133"/>
      <c r="UDB95" s="133"/>
      <c r="UDC95" s="133"/>
      <c r="UDD95" s="133"/>
      <c r="UDE95" s="133"/>
      <c r="UDF95" s="133"/>
      <c r="UDG95" s="133"/>
      <c r="UDH95" s="133"/>
      <c r="UDI95" s="133"/>
      <c r="UDJ95" s="133"/>
      <c r="UDK95" s="133"/>
      <c r="UDL95" s="133"/>
      <c r="UDM95" s="133"/>
      <c r="UDN95" s="133"/>
      <c r="UDO95" s="133"/>
      <c r="UDP95" s="133"/>
      <c r="UDQ95" s="133"/>
      <c r="UDR95" s="133"/>
      <c r="UDS95" s="133"/>
      <c r="UDT95" s="133"/>
      <c r="UDU95" s="133"/>
      <c r="UDV95" s="133"/>
      <c r="UDW95" s="133"/>
      <c r="UDX95" s="133"/>
      <c r="UDY95" s="133"/>
      <c r="UDZ95" s="133"/>
      <c r="UEA95" s="133"/>
      <c r="UEB95" s="133"/>
      <c r="UEC95" s="133"/>
      <c r="UED95" s="133"/>
      <c r="UEE95" s="133"/>
      <c r="UEF95" s="133"/>
      <c r="UEG95" s="133"/>
      <c r="UEH95" s="133"/>
      <c r="UEI95" s="133"/>
      <c r="UEJ95" s="133"/>
      <c r="UEK95" s="133"/>
      <c r="UEL95" s="133"/>
      <c r="UEM95" s="133"/>
      <c r="UEN95" s="133"/>
      <c r="UEO95" s="133"/>
      <c r="UEP95" s="133"/>
      <c r="UEQ95" s="133"/>
      <c r="UER95" s="133"/>
      <c r="UES95" s="133"/>
      <c r="UET95" s="133"/>
      <c r="UEU95" s="133"/>
      <c r="UEV95" s="133"/>
      <c r="UEW95" s="133"/>
      <c r="UEX95" s="133"/>
      <c r="UEY95" s="133"/>
      <c r="UEZ95" s="133"/>
      <c r="UFA95" s="133"/>
      <c r="UFB95" s="133"/>
      <c r="UFC95" s="133"/>
      <c r="UFD95" s="133"/>
      <c r="UFE95" s="133"/>
      <c r="UFF95" s="133"/>
      <c r="UFG95" s="133"/>
      <c r="UFH95" s="133"/>
      <c r="UFI95" s="133"/>
      <c r="UFJ95" s="133"/>
      <c r="UFK95" s="133"/>
      <c r="UFL95" s="133"/>
      <c r="UFM95" s="133"/>
      <c r="UFN95" s="133"/>
      <c r="UFO95" s="133"/>
      <c r="UFP95" s="133"/>
      <c r="UFQ95" s="133"/>
      <c r="UFR95" s="133"/>
      <c r="UFS95" s="133"/>
      <c r="UFT95" s="133"/>
      <c r="UFU95" s="133"/>
      <c r="UFV95" s="133"/>
      <c r="UFW95" s="133"/>
      <c r="UFX95" s="133"/>
      <c r="UFY95" s="133"/>
      <c r="UFZ95" s="133"/>
      <c r="UGA95" s="133"/>
      <c r="UGB95" s="133"/>
      <c r="UGC95" s="133"/>
      <c r="UGD95" s="133"/>
      <c r="UGE95" s="133"/>
      <c r="UGF95" s="133"/>
      <c r="UGG95" s="133"/>
      <c r="UGH95" s="133"/>
      <c r="UGI95" s="133"/>
      <c r="UGJ95" s="133"/>
      <c r="UGK95" s="133"/>
      <c r="UGL95" s="133"/>
      <c r="UGM95" s="133"/>
      <c r="UGN95" s="133"/>
      <c r="UGO95" s="133"/>
      <c r="UGP95" s="133"/>
      <c r="UGQ95" s="133"/>
      <c r="UGR95" s="133"/>
      <c r="UGS95" s="133"/>
      <c r="UGT95" s="133"/>
      <c r="UGU95" s="133"/>
      <c r="UGV95" s="133"/>
      <c r="UGW95" s="133"/>
      <c r="UGX95" s="133"/>
      <c r="UGY95" s="133"/>
      <c r="UGZ95" s="133"/>
      <c r="UHA95" s="133"/>
      <c r="UHB95" s="133"/>
      <c r="UHC95" s="133"/>
      <c r="UHD95" s="133"/>
      <c r="UHE95" s="133"/>
      <c r="UHF95" s="133"/>
      <c r="UHG95" s="133"/>
      <c r="UHH95" s="133"/>
      <c r="UHI95" s="133"/>
      <c r="UHJ95" s="133"/>
      <c r="UHK95" s="133"/>
      <c r="UHL95" s="133"/>
      <c r="UHM95" s="133"/>
      <c r="UHN95" s="133"/>
      <c r="UHO95" s="133"/>
      <c r="UHP95" s="133"/>
      <c r="UHQ95" s="133"/>
      <c r="UHR95" s="133"/>
      <c r="UHS95" s="133"/>
      <c r="UHT95" s="133"/>
      <c r="UHU95" s="133"/>
      <c r="UHV95" s="133"/>
      <c r="UHW95" s="133"/>
      <c r="UHX95" s="133"/>
      <c r="UHY95" s="133"/>
      <c r="UHZ95" s="133"/>
      <c r="UIA95" s="133"/>
      <c r="UIB95" s="133"/>
      <c r="UIC95" s="133"/>
      <c r="UID95" s="133"/>
      <c r="UIE95" s="133"/>
      <c r="UIF95" s="133"/>
      <c r="UIG95" s="133"/>
      <c r="UIH95" s="133"/>
      <c r="UII95" s="133"/>
      <c r="UIJ95" s="133"/>
      <c r="UIK95" s="133"/>
      <c r="UIL95" s="133"/>
      <c r="UIM95" s="133"/>
      <c r="UIN95" s="133"/>
      <c r="UIO95" s="133"/>
      <c r="UIP95" s="133"/>
      <c r="UIQ95" s="133"/>
      <c r="UIR95" s="133"/>
      <c r="UIS95" s="133"/>
      <c r="UIT95" s="133"/>
      <c r="UIU95" s="133"/>
      <c r="UIV95" s="133"/>
      <c r="UIW95" s="133"/>
      <c r="UIX95" s="133"/>
      <c r="UIY95" s="133"/>
      <c r="UIZ95" s="133"/>
      <c r="UJA95" s="133"/>
      <c r="UJB95" s="133"/>
      <c r="UJC95" s="133"/>
      <c r="UJD95" s="133"/>
      <c r="UJE95" s="133"/>
      <c r="UJF95" s="133"/>
      <c r="UJG95" s="133"/>
      <c r="UJH95" s="133"/>
      <c r="UJI95" s="133"/>
      <c r="UJJ95" s="133"/>
      <c r="UJK95" s="133"/>
      <c r="UJL95" s="133"/>
      <c r="UJM95" s="133"/>
      <c r="UJN95" s="133"/>
      <c r="UJO95" s="133"/>
      <c r="UJP95" s="133"/>
      <c r="UJQ95" s="133"/>
      <c r="UJR95" s="133"/>
      <c r="UJS95" s="133"/>
      <c r="UJT95" s="133"/>
      <c r="UJU95" s="133"/>
      <c r="UJV95" s="133"/>
      <c r="UJW95" s="133"/>
      <c r="UJX95" s="133"/>
      <c r="UJY95" s="133"/>
      <c r="UJZ95" s="133"/>
      <c r="UKA95" s="133"/>
      <c r="UKB95" s="133"/>
      <c r="UKC95" s="133"/>
      <c r="UKD95" s="133"/>
      <c r="UKE95" s="133"/>
      <c r="UKF95" s="133"/>
      <c r="UKG95" s="133"/>
      <c r="UKH95" s="133"/>
      <c r="UKI95" s="133"/>
      <c r="UKJ95" s="133"/>
      <c r="UKK95" s="133"/>
      <c r="UKL95" s="133"/>
      <c r="UKM95" s="133"/>
      <c r="UKN95" s="133"/>
      <c r="UKO95" s="133"/>
      <c r="UKP95" s="133"/>
      <c r="UKQ95" s="133"/>
      <c r="UKR95" s="133"/>
      <c r="UKS95" s="133"/>
      <c r="UKT95" s="133"/>
      <c r="UKU95" s="133"/>
      <c r="UKV95" s="133"/>
      <c r="UKW95" s="133"/>
      <c r="UKX95" s="133"/>
      <c r="UKY95" s="133"/>
      <c r="UKZ95" s="133"/>
      <c r="ULA95" s="133"/>
      <c r="ULB95" s="133"/>
      <c r="ULC95" s="133"/>
      <c r="ULD95" s="133"/>
      <c r="ULE95" s="133"/>
      <c r="ULF95" s="133"/>
      <c r="ULG95" s="133"/>
      <c r="ULH95" s="133"/>
      <c r="ULI95" s="133"/>
      <c r="ULJ95" s="133"/>
      <c r="ULK95" s="133"/>
      <c r="ULL95" s="133"/>
      <c r="ULM95" s="133"/>
      <c r="ULN95" s="133"/>
      <c r="ULO95" s="133"/>
      <c r="ULP95" s="133"/>
      <c r="ULQ95" s="133"/>
      <c r="ULR95" s="133"/>
      <c r="ULS95" s="133"/>
      <c r="ULT95" s="133"/>
      <c r="ULU95" s="133"/>
      <c r="ULV95" s="133"/>
      <c r="ULW95" s="133"/>
      <c r="ULX95" s="133"/>
      <c r="ULY95" s="133"/>
      <c r="ULZ95" s="133"/>
      <c r="UMA95" s="133"/>
      <c r="UMB95" s="133"/>
      <c r="UMC95" s="133"/>
      <c r="UMD95" s="133"/>
      <c r="UME95" s="133"/>
      <c r="UMF95" s="133"/>
      <c r="UMG95" s="133"/>
      <c r="UMH95" s="133"/>
      <c r="UMI95" s="133"/>
      <c r="UMJ95" s="133"/>
      <c r="UMK95" s="133"/>
      <c r="UML95" s="133"/>
      <c r="UMM95" s="133"/>
      <c r="UMN95" s="133"/>
      <c r="UMO95" s="133"/>
      <c r="UMP95" s="133"/>
      <c r="UMQ95" s="133"/>
      <c r="UMR95" s="133"/>
      <c r="UMS95" s="133"/>
      <c r="UMT95" s="133"/>
      <c r="UMU95" s="133"/>
      <c r="UMV95" s="133"/>
      <c r="UMW95" s="133"/>
      <c r="UMX95" s="133"/>
      <c r="UMY95" s="133"/>
      <c r="UMZ95" s="133"/>
      <c r="UNA95" s="133"/>
      <c r="UNB95" s="133"/>
      <c r="UNC95" s="133"/>
      <c r="UND95" s="133"/>
      <c r="UNE95" s="133"/>
      <c r="UNF95" s="133"/>
      <c r="UNG95" s="133"/>
      <c r="UNH95" s="133"/>
      <c r="UNI95" s="133"/>
      <c r="UNJ95" s="133"/>
      <c r="UNK95" s="133"/>
      <c r="UNL95" s="133"/>
      <c r="UNM95" s="133"/>
      <c r="UNN95" s="133"/>
      <c r="UNO95" s="133"/>
      <c r="UNP95" s="133"/>
      <c r="UNQ95" s="133"/>
      <c r="UNR95" s="133"/>
      <c r="UNS95" s="133"/>
      <c r="UNT95" s="133"/>
      <c r="UNU95" s="133"/>
      <c r="UNV95" s="133"/>
      <c r="UNW95" s="133"/>
      <c r="UNX95" s="133"/>
      <c r="UNY95" s="133"/>
      <c r="UNZ95" s="133"/>
      <c r="UOA95" s="133"/>
      <c r="UOB95" s="133"/>
      <c r="UOC95" s="133"/>
      <c r="UOD95" s="133"/>
      <c r="UOE95" s="133"/>
      <c r="UOF95" s="133"/>
      <c r="UOG95" s="133"/>
      <c r="UOH95" s="133"/>
      <c r="UOI95" s="133"/>
      <c r="UOJ95" s="133"/>
      <c r="UOK95" s="133"/>
      <c r="UOL95" s="133"/>
      <c r="UOM95" s="133"/>
      <c r="UON95" s="133"/>
      <c r="UOO95" s="133"/>
      <c r="UOP95" s="133"/>
      <c r="UOQ95" s="133"/>
      <c r="UOR95" s="133"/>
      <c r="UOS95" s="133"/>
      <c r="UOT95" s="133"/>
      <c r="UOU95" s="133"/>
      <c r="UOV95" s="133"/>
      <c r="UOW95" s="133"/>
      <c r="UOX95" s="133"/>
      <c r="UOY95" s="133"/>
      <c r="UOZ95" s="133"/>
      <c r="UPA95" s="133"/>
      <c r="UPB95" s="133"/>
      <c r="UPC95" s="133"/>
      <c r="UPD95" s="133"/>
      <c r="UPE95" s="133"/>
      <c r="UPF95" s="133"/>
      <c r="UPG95" s="133"/>
      <c r="UPH95" s="133"/>
      <c r="UPI95" s="133"/>
      <c r="UPJ95" s="133"/>
      <c r="UPK95" s="133"/>
      <c r="UPL95" s="133"/>
      <c r="UPM95" s="133"/>
      <c r="UPN95" s="133"/>
      <c r="UPO95" s="133"/>
      <c r="UPP95" s="133"/>
      <c r="UPQ95" s="133"/>
      <c r="UPR95" s="133"/>
      <c r="UPS95" s="133"/>
      <c r="UPT95" s="133"/>
      <c r="UPU95" s="133"/>
      <c r="UPV95" s="133"/>
      <c r="UPW95" s="133"/>
      <c r="UPX95" s="133"/>
      <c r="UPY95" s="133"/>
      <c r="UPZ95" s="133"/>
      <c r="UQA95" s="133"/>
      <c r="UQB95" s="133"/>
      <c r="UQC95" s="133"/>
      <c r="UQD95" s="133"/>
      <c r="UQE95" s="133"/>
      <c r="UQF95" s="133"/>
      <c r="UQG95" s="133"/>
      <c r="UQH95" s="133"/>
      <c r="UQI95" s="133"/>
      <c r="UQJ95" s="133"/>
      <c r="UQK95" s="133"/>
      <c r="UQL95" s="133"/>
      <c r="UQM95" s="133"/>
      <c r="UQN95" s="133"/>
      <c r="UQO95" s="133"/>
      <c r="UQP95" s="133"/>
      <c r="UQQ95" s="133"/>
      <c r="UQR95" s="133"/>
      <c r="UQS95" s="133"/>
      <c r="UQT95" s="133"/>
      <c r="UQU95" s="133"/>
      <c r="UQV95" s="133"/>
      <c r="UQW95" s="133"/>
      <c r="UQX95" s="133"/>
      <c r="UQY95" s="133"/>
      <c r="UQZ95" s="133"/>
      <c r="URA95" s="133"/>
      <c r="URB95" s="133"/>
      <c r="URC95" s="133"/>
      <c r="URD95" s="133"/>
      <c r="URE95" s="133"/>
      <c r="URF95" s="133"/>
      <c r="URG95" s="133"/>
      <c r="URH95" s="133"/>
      <c r="URI95" s="133"/>
      <c r="URJ95" s="133"/>
      <c r="URK95" s="133"/>
      <c r="URL95" s="133"/>
      <c r="URM95" s="133"/>
      <c r="URN95" s="133"/>
      <c r="URO95" s="133"/>
      <c r="URP95" s="133"/>
      <c r="URQ95" s="133"/>
      <c r="URR95" s="133"/>
      <c r="URS95" s="133"/>
      <c r="URT95" s="133"/>
      <c r="URU95" s="133"/>
      <c r="URV95" s="133"/>
      <c r="URW95" s="133"/>
      <c r="URX95" s="133"/>
      <c r="URY95" s="133"/>
      <c r="URZ95" s="133"/>
      <c r="USA95" s="133"/>
      <c r="USB95" s="133"/>
      <c r="USC95" s="133"/>
      <c r="USD95" s="133"/>
      <c r="USE95" s="133"/>
      <c r="USF95" s="133"/>
      <c r="USG95" s="133"/>
      <c r="USH95" s="133"/>
      <c r="USI95" s="133"/>
      <c r="USJ95" s="133"/>
      <c r="USK95" s="133"/>
      <c r="USL95" s="133"/>
      <c r="USM95" s="133"/>
      <c r="USN95" s="133"/>
      <c r="USO95" s="133"/>
      <c r="USP95" s="133"/>
      <c r="USQ95" s="133"/>
      <c r="USR95" s="133"/>
      <c r="USS95" s="133"/>
      <c r="UST95" s="133"/>
      <c r="USU95" s="133"/>
      <c r="USV95" s="133"/>
      <c r="USW95" s="133"/>
      <c r="USX95" s="133"/>
      <c r="USY95" s="133"/>
      <c r="USZ95" s="133"/>
      <c r="UTA95" s="133"/>
      <c r="UTB95" s="133"/>
      <c r="UTC95" s="133"/>
      <c r="UTD95" s="133"/>
      <c r="UTE95" s="133"/>
      <c r="UTF95" s="133"/>
      <c r="UTG95" s="133"/>
      <c r="UTH95" s="133"/>
      <c r="UTI95" s="133"/>
      <c r="UTJ95" s="133"/>
      <c r="UTK95" s="133"/>
      <c r="UTL95" s="133"/>
      <c r="UTM95" s="133"/>
      <c r="UTN95" s="133"/>
      <c r="UTO95" s="133"/>
      <c r="UTP95" s="133"/>
      <c r="UTQ95" s="133"/>
      <c r="UTR95" s="133"/>
      <c r="UTS95" s="133"/>
      <c r="UTT95" s="133"/>
      <c r="UTU95" s="133"/>
      <c r="UTV95" s="133"/>
      <c r="UTW95" s="133"/>
      <c r="UTX95" s="133"/>
      <c r="UTY95" s="133"/>
      <c r="UTZ95" s="133"/>
      <c r="UUA95" s="133"/>
      <c r="UUB95" s="133"/>
      <c r="UUC95" s="133"/>
      <c r="UUD95" s="133"/>
      <c r="UUE95" s="133"/>
      <c r="UUF95" s="133"/>
      <c r="UUG95" s="133"/>
      <c r="UUH95" s="133"/>
      <c r="UUI95" s="133"/>
      <c r="UUJ95" s="133"/>
      <c r="UUK95" s="133"/>
      <c r="UUL95" s="133"/>
      <c r="UUM95" s="133"/>
      <c r="UUN95" s="133"/>
      <c r="UUO95" s="133"/>
      <c r="UUP95" s="133"/>
      <c r="UUQ95" s="133"/>
      <c r="UUR95" s="133"/>
      <c r="UUS95" s="133"/>
      <c r="UUT95" s="133"/>
      <c r="UUU95" s="133"/>
      <c r="UUV95" s="133"/>
      <c r="UUW95" s="133"/>
      <c r="UUX95" s="133"/>
      <c r="UUY95" s="133"/>
      <c r="UUZ95" s="133"/>
      <c r="UVA95" s="133"/>
      <c r="UVB95" s="133"/>
      <c r="UVC95" s="133"/>
      <c r="UVD95" s="133"/>
      <c r="UVE95" s="133"/>
      <c r="UVF95" s="133"/>
      <c r="UVG95" s="133"/>
      <c r="UVH95" s="133"/>
      <c r="UVI95" s="133"/>
      <c r="UVJ95" s="133"/>
      <c r="UVK95" s="133"/>
      <c r="UVL95" s="133"/>
      <c r="UVM95" s="133"/>
      <c r="UVN95" s="133"/>
      <c r="UVO95" s="133"/>
      <c r="UVP95" s="133"/>
      <c r="UVQ95" s="133"/>
      <c r="UVR95" s="133"/>
      <c r="UVS95" s="133"/>
      <c r="UVT95" s="133"/>
      <c r="UVU95" s="133"/>
      <c r="UVV95" s="133"/>
      <c r="UVW95" s="133"/>
      <c r="UVX95" s="133"/>
      <c r="UVY95" s="133"/>
      <c r="UVZ95" s="133"/>
      <c r="UWA95" s="133"/>
      <c r="UWB95" s="133"/>
      <c r="UWC95" s="133"/>
      <c r="UWD95" s="133"/>
      <c r="UWE95" s="133"/>
      <c r="UWF95" s="133"/>
      <c r="UWG95" s="133"/>
      <c r="UWH95" s="133"/>
      <c r="UWI95" s="133"/>
      <c r="UWJ95" s="133"/>
      <c r="UWK95" s="133"/>
      <c r="UWL95" s="133"/>
      <c r="UWM95" s="133"/>
      <c r="UWN95" s="133"/>
      <c r="UWO95" s="133"/>
      <c r="UWP95" s="133"/>
      <c r="UWQ95" s="133"/>
      <c r="UWR95" s="133"/>
      <c r="UWS95" s="133"/>
      <c r="UWT95" s="133"/>
      <c r="UWU95" s="133"/>
      <c r="UWV95" s="133"/>
      <c r="UWW95" s="133"/>
      <c r="UWX95" s="133"/>
      <c r="UWY95" s="133"/>
      <c r="UWZ95" s="133"/>
      <c r="UXA95" s="133"/>
      <c r="UXB95" s="133"/>
      <c r="UXC95" s="133"/>
      <c r="UXD95" s="133"/>
      <c r="UXE95" s="133"/>
      <c r="UXF95" s="133"/>
      <c r="UXG95" s="133"/>
      <c r="UXH95" s="133"/>
      <c r="UXI95" s="133"/>
      <c r="UXJ95" s="133"/>
      <c r="UXK95" s="133"/>
      <c r="UXL95" s="133"/>
      <c r="UXM95" s="133"/>
      <c r="UXN95" s="133"/>
      <c r="UXO95" s="133"/>
      <c r="UXP95" s="133"/>
      <c r="UXQ95" s="133"/>
      <c r="UXR95" s="133"/>
      <c r="UXS95" s="133"/>
      <c r="UXT95" s="133"/>
      <c r="UXU95" s="133"/>
      <c r="UXV95" s="133"/>
      <c r="UXW95" s="133"/>
      <c r="UXX95" s="133"/>
      <c r="UXY95" s="133"/>
      <c r="UXZ95" s="133"/>
      <c r="UYA95" s="133"/>
      <c r="UYB95" s="133"/>
      <c r="UYC95" s="133"/>
      <c r="UYD95" s="133"/>
      <c r="UYE95" s="133"/>
      <c r="UYF95" s="133"/>
      <c r="UYG95" s="133"/>
      <c r="UYH95" s="133"/>
      <c r="UYI95" s="133"/>
      <c r="UYJ95" s="133"/>
      <c r="UYK95" s="133"/>
      <c r="UYL95" s="133"/>
      <c r="UYM95" s="133"/>
      <c r="UYN95" s="133"/>
      <c r="UYO95" s="133"/>
      <c r="UYP95" s="133"/>
      <c r="UYQ95" s="133"/>
      <c r="UYR95" s="133"/>
      <c r="UYS95" s="133"/>
      <c r="UYT95" s="133"/>
      <c r="UYU95" s="133"/>
      <c r="UYV95" s="133"/>
      <c r="UYW95" s="133"/>
      <c r="UYX95" s="133"/>
      <c r="UYY95" s="133"/>
      <c r="UYZ95" s="133"/>
      <c r="UZA95" s="133"/>
      <c r="UZB95" s="133"/>
      <c r="UZC95" s="133"/>
      <c r="UZD95" s="133"/>
      <c r="UZE95" s="133"/>
      <c r="UZF95" s="133"/>
      <c r="UZG95" s="133"/>
      <c r="UZH95" s="133"/>
      <c r="UZI95" s="133"/>
      <c r="UZJ95" s="133"/>
      <c r="UZK95" s="133"/>
      <c r="UZL95" s="133"/>
      <c r="UZM95" s="133"/>
      <c r="UZN95" s="133"/>
      <c r="UZO95" s="133"/>
      <c r="UZP95" s="133"/>
      <c r="UZQ95" s="133"/>
      <c r="UZR95" s="133"/>
      <c r="UZS95" s="133"/>
      <c r="UZT95" s="133"/>
      <c r="UZU95" s="133"/>
      <c r="UZV95" s="133"/>
      <c r="UZW95" s="133"/>
      <c r="UZX95" s="133"/>
      <c r="UZY95" s="133"/>
      <c r="UZZ95" s="133"/>
      <c r="VAA95" s="133"/>
      <c r="VAB95" s="133"/>
      <c r="VAC95" s="133"/>
      <c r="VAD95" s="133"/>
      <c r="VAE95" s="133"/>
      <c r="VAF95" s="133"/>
      <c r="VAG95" s="133"/>
      <c r="VAH95" s="133"/>
      <c r="VAI95" s="133"/>
      <c r="VAJ95" s="133"/>
      <c r="VAK95" s="133"/>
      <c r="VAL95" s="133"/>
      <c r="VAM95" s="133"/>
      <c r="VAN95" s="133"/>
      <c r="VAO95" s="133"/>
      <c r="VAP95" s="133"/>
      <c r="VAQ95" s="133"/>
      <c r="VAR95" s="133"/>
      <c r="VAS95" s="133"/>
      <c r="VAT95" s="133"/>
      <c r="VAU95" s="133"/>
      <c r="VAV95" s="133"/>
      <c r="VAW95" s="133"/>
      <c r="VAX95" s="133"/>
      <c r="VAY95" s="133"/>
      <c r="VAZ95" s="133"/>
      <c r="VBA95" s="133"/>
      <c r="VBB95" s="133"/>
      <c r="VBC95" s="133"/>
      <c r="VBD95" s="133"/>
      <c r="VBE95" s="133"/>
      <c r="VBF95" s="133"/>
      <c r="VBG95" s="133"/>
      <c r="VBH95" s="133"/>
      <c r="VBI95" s="133"/>
      <c r="VBJ95" s="133"/>
      <c r="VBK95" s="133"/>
      <c r="VBL95" s="133"/>
      <c r="VBM95" s="133"/>
      <c r="VBN95" s="133"/>
      <c r="VBO95" s="133"/>
      <c r="VBP95" s="133"/>
      <c r="VBQ95" s="133"/>
      <c r="VBR95" s="133"/>
      <c r="VBS95" s="133"/>
      <c r="VBT95" s="133"/>
      <c r="VBU95" s="133"/>
      <c r="VBV95" s="133"/>
      <c r="VBW95" s="133"/>
      <c r="VBX95" s="133"/>
      <c r="VBY95" s="133"/>
      <c r="VBZ95" s="133"/>
      <c r="VCA95" s="133"/>
      <c r="VCB95" s="133"/>
      <c r="VCC95" s="133"/>
      <c r="VCD95" s="133"/>
      <c r="VCE95" s="133"/>
      <c r="VCF95" s="133"/>
      <c r="VCG95" s="133"/>
      <c r="VCH95" s="133"/>
      <c r="VCI95" s="133"/>
      <c r="VCJ95" s="133"/>
      <c r="VCK95" s="133"/>
      <c r="VCL95" s="133"/>
      <c r="VCM95" s="133"/>
      <c r="VCN95" s="133"/>
      <c r="VCO95" s="133"/>
      <c r="VCP95" s="133"/>
      <c r="VCQ95" s="133"/>
      <c r="VCR95" s="133"/>
      <c r="VCS95" s="133"/>
      <c r="VCT95" s="133"/>
      <c r="VCU95" s="133"/>
      <c r="VCV95" s="133"/>
      <c r="VCW95" s="133"/>
      <c r="VCX95" s="133"/>
      <c r="VCY95" s="133"/>
      <c r="VCZ95" s="133"/>
      <c r="VDA95" s="133"/>
      <c r="VDB95" s="133"/>
      <c r="VDC95" s="133"/>
      <c r="VDD95" s="133"/>
      <c r="VDE95" s="133"/>
      <c r="VDF95" s="133"/>
      <c r="VDG95" s="133"/>
      <c r="VDH95" s="133"/>
      <c r="VDI95" s="133"/>
      <c r="VDJ95" s="133"/>
      <c r="VDK95" s="133"/>
      <c r="VDL95" s="133"/>
      <c r="VDM95" s="133"/>
      <c r="VDN95" s="133"/>
      <c r="VDO95" s="133"/>
      <c r="VDP95" s="133"/>
      <c r="VDQ95" s="133"/>
      <c r="VDR95" s="133"/>
      <c r="VDS95" s="133"/>
      <c r="VDT95" s="133"/>
      <c r="VDU95" s="133"/>
      <c r="VDV95" s="133"/>
      <c r="VDW95" s="133"/>
      <c r="VDX95" s="133"/>
      <c r="VDY95" s="133"/>
      <c r="VDZ95" s="133"/>
      <c r="VEA95" s="133"/>
      <c r="VEB95" s="133"/>
      <c r="VEC95" s="133"/>
      <c r="VED95" s="133"/>
      <c r="VEE95" s="133"/>
      <c r="VEF95" s="133"/>
      <c r="VEG95" s="133"/>
      <c r="VEH95" s="133"/>
      <c r="VEI95" s="133"/>
      <c r="VEJ95" s="133"/>
      <c r="VEK95" s="133"/>
      <c r="VEL95" s="133"/>
      <c r="VEM95" s="133"/>
      <c r="VEN95" s="133"/>
      <c r="VEO95" s="133"/>
      <c r="VEP95" s="133"/>
      <c r="VEQ95" s="133"/>
      <c r="VER95" s="133"/>
      <c r="VES95" s="133"/>
      <c r="VET95" s="133"/>
      <c r="VEU95" s="133"/>
      <c r="VEV95" s="133"/>
      <c r="VEW95" s="133"/>
      <c r="VEX95" s="133"/>
      <c r="VEY95" s="133"/>
      <c r="VEZ95" s="133"/>
      <c r="VFA95" s="133"/>
      <c r="VFB95" s="133"/>
      <c r="VFC95" s="133"/>
      <c r="VFD95" s="133"/>
      <c r="VFE95" s="133"/>
      <c r="VFF95" s="133"/>
      <c r="VFG95" s="133"/>
      <c r="VFH95" s="133"/>
      <c r="VFI95" s="133"/>
      <c r="VFJ95" s="133"/>
      <c r="VFK95" s="133"/>
      <c r="VFL95" s="133"/>
      <c r="VFM95" s="133"/>
      <c r="VFN95" s="133"/>
      <c r="VFO95" s="133"/>
      <c r="VFP95" s="133"/>
      <c r="VFQ95" s="133"/>
      <c r="VFR95" s="133"/>
      <c r="VFS95" s="133"/>
      <c r="VFT95" s="133"/>
      <c r="VFU95" s="133"/>
      <c r="VFV95" s="133"/>
      <c r="VFW95" s="133"/>
      <c r="VFX95" s="133"/>
      <c r="VFY95" s="133"/>
      <c r="VFZ95" s="133"/>
      <c r="VGA95" s="133"/>
      <c r="VGB95" s="133"/>
      <c r="VGC95" s="133"/>
      <c r="VGD95" s="133"/>
      <c r="VGE95" s="133"/>
      <c r="VGF95" s="133"/>
      <c r="VGG95" s="133"/>
      <c r="VGH95" s="133"/>
      <c r="VGI95" s="133"/>
      <c r="VGJ95" s="133"/>
      <c r="VGK95" s="133"/>
      <c r="VGL95" s="133"/>
      <c r="VGM95" s="133"/>
      <c r="VGN95" s="133"/>
      <c r="VGO95" s="133"/>
      <c r="VGP95" s="133"/>
      <c r="VGQ95" s="133"/>
      <c r="VGR95" s="133"/>
      <c r="VGS95" s="133"/>
      <c r="VGT95" s="133"/>
      <c r="VGU95" s="133"/>
      <c r="VGV95" s="133"/>
      <c r="VGW95" s="133"/>
      <c r="VGX95" s="133"/>
      <c r="VGY95" s="133"/>
      <c r="VGZ95" s="133"/>
      <c r="VHA95" s="133"/>
      <c r="VHB95" s="133"/>
      <c r="VHC95" s="133"/>
      <c r="VHD95" s="133"/>
      <c r="VHE95" s="133"/>
      <c r="VHF95" s="133"/>
      <c r="VHG95" s="133"/>
      <c r="VHH95" s="133"/>
      <c r="VHI95" s="133"/>
      <c r="VHJ95" s="133"/>
      <c r="VHK95" s="133"/>
      <c r="VHL95" s="133"/>
      <c r="VHM95" s="133"/>
      <c r="VHN95" s="133"/>
      <c r="VHO95" s="133"/>
      <c r="VHP95" s="133"/>
      <c r="VHQ95" s="133"/>
      <c r="VHR95" s="133"/>
      <c r="VHS95" s="133"/>
      <c r="VHT95" s="133"/>
      <c r="VHU95" s="133"/>
      <c r="VHV95" s="133"/>
      <c r="VHW95" s="133"/>
      <c r="VHX95" s="133"/>
      <c r="VHY95" s="133"/>
      <c r="VHZ95" s="133"/>
      <c r="VIA95" s="133"/>
      <c r="VIB95" s="133"/>
      <c r="VIC95" s="133"/>
      <c r="VID95" s="133"/>
      <c r="VIE95" s="133"/>
      <c r="VIF95" s="133"/>
      <c r="VIG95" s="133"/>
      <c r="VIH95" s="133"/>
      <c r="VII95" s="133"/>
      <c r="VIJ95" s="133"/>
      <c r="VIK95" s="133"/>
      <c r="VIL95" s="133"/>
      <c r="VIM95" s="133"/>
      <c r="VIN95" s="133"/>
      <c r="VIO95" s="133"/>
      <c r="VIP95" s="133"/>
      <c r="VIQ95" s="133"/>
      <c r="VIR95" s="133"/>
      <c r="VIS95" s="133"/>
      <c r="VIT95" s="133"/>
      <c r="VIU95" s="133"/>
      <c r="VIV95" s="133"/>
      <c r="VIW95" s="133"/>
      <c r="VIX95" s="133"/>
      <c r="VIY95" s="133"/>
      <c r="VIZ95" s="133"/>
      <c r="VJA95" s="133"/>
      <c r="VJB95" s="133"/>
      <c r="VJC95" s="133"/>
      <c r="VJD95" s="133"/>
      <c r="VJE95" s="133"/>
      <c r="VJF95" s="133"/>
      <c r="VJG95" s="133"/>
      <c r="VJH95" s="133"/>
      <c r="VJI95" s="133"/>
      <c r="VJJ95" s="133"/>
      <c r="VJK95" s="133"/>
      <c r="VJL95" s="133"/>
      <c r="VJM95" s="133"/>
      <c r="VJN95" s="133"/>
      <c r="VJO95" s="133"/>
      <c r="VJP95" s="133"/>
      <c r="VJQ95" s="133"/>
      <c r="VJR95" s="133"/>
      <c r="VJS95" s="133"/>
      <c r="VJT95" s="133"/>
      <c r="VJU95" s="133"/>
      <c r="VJV95" s="133"/>
      <c r="VJW95" s="133"/>
      <c r="VJX95" s="133"/>
      <c r="VJY95" s="133"/>
      <c r="VJZ95" s="133"/>
      <c r="VKA95" s="133"/>
      <c r="VKB95" s="133"/>
      <c r="VKC95" s="133"/>
      <c r="VKD95" s="133"/>
      <c r="VKE95" s="133"/>
      <c r="VKF95" s="133"/>
      <c r="VKG95" s="133"/>
      <c r="VKH95" s="133"/>
      <c r="VKI95" s="133"/>
      <c r="VKJ95" s="133"/>
      <c r="VKK95" s="133"/>
      <c r="VKL95" s="133"/>
      <c r="VKM95" s="133"/>
      <c r="VKN95" s="133"/>
      <c r="VKO95" s="133"/>
      <c r="VKP95" s="133"/>
      <c r="VKQ95" s="133"/>
      <c r="VKR95" s="133"/>
      <c r="VKS95" s="133"/>
      <c r="VKT95" s="133"/>
      <c r="VKU95" s="133"/>
      <c r="VKV95" s="133"/>
      <c r="VKW95" s="133"/>
      <c r="VKX95" s="133"/>
      <c r="VKY95" s="133"/>
      <c r="VKZ95" s="133"/>
      <c r="VLA95" s="133"/>
      <c r="VLB95" s="133"/>
      <c r="VLC95" s="133"/>
      <c r="VLD95" s="133"/>
      <c r="VLE95" s="133"/>
      <c r="VLF95" s="133"/>
      <c r="VLG95" s="133"/>
      <c r="VLH95" s="133"/>
      <c r="VLI95" s="133"/>
      <c r="VLJ95" s="133"/>
      <c r="VLK95" s="133"/>
      <c r="VLL95" s="133"/>
      <c r="VLM95" s="133"/>
      <c r="VLN95" s="133"/>
      <c r="VLO95" s="133"/>
      <c r="VLP95" s="133"/>
      <c r="VLQ95" s="133"/>
      <c r="VLR95" s="133"/>
      <c r="VLS95" s="133"/>
      <c r="VLT95" s="133"/>
      <c r="VLU95" s="133"/>
      <c r="VLV95" s="133"/>
      <c r="VLW95" s="133"/>
      <c r="VLX95" s="133"/>
      <c r="VLY95" s="133"/>
      <c r="VLZ95" s="133"/>
      <c r="VMA95" s="133"/>
      <c r="VMB95" s="133"/>
      <c r="VMC95" s="133"/>
      <c r="VMD95" s="133"/>
      <c r="VME95" s="133"/>
      <c r="VMF95" s="133"/>
      <c r="VMG95" s="133"/>
      <c r="VMH95" s="133"/>
      <c r="VMI95" s="133"/>
      <c r="VMJ95" s="133"/>
      <c r="VMK95" s="133"/>
      <c r="VML95" s="133"/>
      <c r="VMM95" s="133"/>
      <c r="VMN95" s="133"/>
      <c r="VMO95" s="133"/>
      <c r="VMP95" s="133"/>
      <c r="VMQ95" s="133"/>
      <c r="VMR95" s="133"/>
      <c r="VMS95" s="133"/>
      <c r="VMT95" s="133"/>
      <c r="VMU95" s="133"/>
      <c r="VMV95" s="133"/>
      <c r="VMW95" s="133"/>
      <c r="VMX95" s="133"/>
      <c r="VMY95" s="133"/>
      <c r="VMZ95" s="133"/>
      <c r="VNA95" s="133"/>
      <c r="VNB95" s="133"/>
      <c r="VNC95" s="133"/>
      <c r="VND95" s="133"/>
      <c r="VNE95" s="133"/>
      <c r="VNF95" s="133"/>
      <c r="VNG95" s="133"/>
      <c r="VNH95" s="133"/>
      <c r="VNI95" s="133"/>
      <c r="VNJ95" s="133"/>
      <c r="VNK95" s="133"/>
      <c r="VNL95" s="133"/>
      <c r="VNM95" s="133"/>
      <c r="VNN95" s="133"/>
      <c r="VNO95" s="133"/>
      <c r="VNP95" s="133"/>
      <c r="VNQ95" s="133"/>
      <c r="VNR95" s="133"/>
      <c r="VNS95" s="133"/>
      <c r="VNT95" s="133"/>
      <c r="VNU95" s="133"/>
      <c r="VNV95" s="133"/>
      <c r="VNW95" s="133"/>
      <c r="VNX95" s="133"/>
      <c r="VNY95" s="133"/>
      <c r="VNZ95" s="133"/>
      <c r="VOA95" s="133"/>
      <c r="VOB95" s="133"/>
      <c r="VOC95" s="133"/>
      <c r="VOD95" s="133"/>
      <c r="VOE95" s="133"/>
      <c r="VOF95" s="133"/>
      <c r="VOG95" s="133"/>
      <c r="VOH95" s="133"/>
      <c r="VOI95" s="133"/>
      <c r="VOJ95" s="133"/>
      <c r="VOK95" s="133"/>
      <c r="VOL95" s="133"/>
      <c r="VOM95" s="133"/>
      <c r="VON95" s="133"/>
      <c r="VOO95" s="133"/>
      <c r="VOP95" s="133"/>
      <c r="VOQ95" s="133"/>
      <c r="VOR95" s="133"/>
      <c r="VOS95" s="133"/>
      <c r="VOT95" s="133"/>
      <c r="VOU95" s="133"/>
      <c r="VOV95" s="133"/>
      <c r="VOW95" s="133"/>
      <c r="VOX95" s="133"/>
      <c r="VOY95" s="133"/>
      <c r="VOZ95" s="133"/>
      <c r="VPA95" s="133"/>
      <c r="VPB95" s="133"/>
      <c r="VPC95" s="133"/>
      <c r="VPD95" s="133"/>
      <c r="VPE95" s="133"/>
      <c r="VPF95" s="133"/>
      <c r="VPG95" s="133"/>
      <c r="VPH95" s="133"/>
      <c r="VPI95" s="133"/>
      <c r="VPJ95" s="133"/>
      <c r="VPK95" s="133"/>
      <c r="VPL95" s="133"/>
      <c r="VPM95" s="133"/>
      <c r="VPN95" s="133"/>
      <c r="VPO95" s="133"/>
      <c r="VPP95" s="133"/>
      <c r="VPQ95" s="133"/>
      <c r="VPR95" s="133"/>
      <c r="VPS95" s="133"/>
      <c r="VPT95" s="133"/>
      <c r="VPU95" s="133"/>
      <c r="VPV95" s="133"/>
      <c r="VPW95" s="133"/>
      <c r="VPX95" s="133"/>
      <c r="VPY95" s="133"/>
      <c r="VPZ95" s="133"/>
      <c r="VQA95" s="133"/>
      <c r="VQB95" s="133"/>
      <c r="VQC95" s="133"/>
      <c r="VQD95" s="133"/>
      <c r="VQE95" s="133"/>
      <c r="VQF95" s="133"/>
      <c r="VQG95" s="133"/>
      <c r="VQH95" s="133"/>
      <c r="VQI95" s="133"/>
      <c r="VQJ95" s="133"/>
      <c r="VQK95" s="133"/>
      <c r="VQL95" s="133"/>
      <c r="VQM95" s="133"/>
      <c r="VQN95" s="133"/>
      <c r="VQO95" s="133"/>
      <c r="VQP95" s="133"/>
      <c r="VQQ95" s="133"/>
      <c r="VQR95" s="133"/>
      <c r="VQS95" s="133"/>
      <c r="VQT95" s="133"/>
      <c r="VQU95" s="133"/>
      <c r="VQV95" s="133"/>
      <c r="VQW95" s="133"/>
      <c r="VQX95" s="133"/>
      <c r="VQY95" s="133"/>
      <c r="VQZ95" s="133"/>
      <c r="VRA95" s="133"/>
      <c r="VRB95" s="133"/>
      <c r="VRC95" s="133"/>
      <c r="VRD95" s="133"/>
      <c r="VRE95" s="133"/>
      <c r="VRF95" s="133"/>
      <c r="VRG95" s="133"/>
      <c r="VRH95" s="133"/>
      <c r="VRI95" s="133"/>
      <c r="VRJ95" s="133"/>
      <c r="VRK95" s="133"/>
      <c r="VRL95" s="133"/>
      <c r="VRM95" s="133"/>
      <c r="VRN95" s="133"/>
      <c r="VRO95" s="133"/>
      <c r="VRP95" s="133"/>
      <c r="VRQ95" s="133"/>
      <c r="VRR95" s="133"/>
      <c r="VRS95" s="133"/>
      <c r="VRT95" s="133"/>
      <c r="VRU95" s="133"/>
      <c r="VRV95" s="133"/>
      <c r="VRW95" s="133"/>
      <c r="VRX95" s="133"/>
      <c r="VRY95" s="133"/>
      <c r="VRZ95" s="133"/>
      <c r="VSA95" s="133"/>
      <c r="VSB95" s="133"/>
      <c r="VSC95" s="133"/>
      <c r="VSD95" s="133"/>
      <c r="VSE95" s="133"/>
      <c r="VSF95" s="133"/>
      <c r="VSG95" s="133"/>
      <c r="VSH95" s="133"/>
      <c r="VSI95" s="133"/>
      <c r="VSJ95" s="133"/>
      <c r="VSK95" s="133"/>
      <c r="VSL95" s="133"/>
      <c r="VSM95" s="133"/>
      <c r="VSN95" s="133"/>
      <c r="VSO95" s="133"/>
      <c r="VSP95" s="133"/>
      <c r="VSQ95" s="133"/>
      <c r="VSR95" s="133"/>
      <c r="VSS95" s="133"/>
      <c r="VST95" s="133"/>
      <c r="VSU95" s="133"/>
      <c r="VSV95" s="133"/>
      <c r="VSW95" s="133"/>
      <c r="VSX95" s="133"/>
      <c r="VSY95" s="133"/>
      <c r="VSZ95" s="133"/>
      <c r="VTA95" s="133"/>
      <c r="VTB95" s="133"/>
      <c r="VTC95" s="133"/>
      <c r="VTD95" s="133"/>
      <c r="VTE95" s="133"/>
      <c r="VTF95" s="133"/>
      <c r="VTG95" s="133"/>
      <c r="VTH95" s="133"/>
      <c r="VTI95" s="133"/>
      <c r="VTJ95" s="133"/>
      <c r="VTK95" s="133"/>
      <c r="VTL95" s="133"/>
      <c r="VTM95" s="133"/>
      <c r="VTN95" s="133"/>
      <c r="VTO95" s="133"/>
      <c r="VTP95" s="133"/>
      <c r="VTQ95" s="133"/>
      <c r="VTR95" s="133"/>
      <c r="VTS95" s="133"/>
      <c r="VTT95" s="133"/>
      <c r="VTU95" s="133"/>
      <c r="VTV95" s="133"/>
      <c r="VTW95" s="133"/>
      <c r="VTX95" s="133"/>
      <c r="VTY95" s="133"/>
      <c r="VTZ95" s="133"/>
      <c r="VUA95" s="133"/>
      <c r="VUB95" s="133"/>
      <c r="VUC95" s="133"/>
      <c r="VUD95" s="133"/>
      <c r="VUE95" s="133"/>
      <c r="VUF95" s="133"/>
      <c r="VUG95" s="133"/>
      <c r="VUH95" s="133"/>
      <c r="VUI95" s="133"/>
      <c r="VUJ95" s="133"/>
      <c r="VUK95" s="133"/>
      <c r="VUL95" s="133"/>
      <c r="VUM95" s="133"/>
      <c r="VUN95" s="133"/>
      <c r="VUO95" s="133"/>
      <c r="VUP95" s="133"/>
      <c r="VUQ95" s="133"/>
      <c r="VUR95" s="133"/>
      <c r="VUS95" s="133"/>
      <c r="VUT95" s="133"/>
      <c r="VUU95" s="133"/>
      <c r="VUV95" s="133"/>
      <c r="VUW95" s="133"/>
      <c r="VUX95" s="133"/>
      <c r="VUY95" s="133"/>
      <c r="VUZ95" s="133"/>
      <c r="VVA95" s="133"/>
      <c r="VVB95" s="133"/>
      <c r="VVC95" s="133"/>
      <c r="VVD95" s="133"/>
      <c r="VVE95" s="133"/>
      <c r="VVF95" s="133"/>
      <c r="VVG95" s="133"/>
      <c r="VVH95" s="133"/>
      <c r="VVI95" s="133"/>
      <c r="VVJ95" s="133"/>
      <c r="VVK95" s="133"/>
      <c r="VVL95" s="133"/>
      <c r="VVM95" s="133"/>
      <c r="VVN95" s="133"/>
      <c r="VVO95" s="133"/>
      <c r="VVP95" s="133"/>
      <c r="VVQ95" s="133"/>
      <c r="VVR95" s="133"/>
      <c r="VVS95" s="133"/>
      <c r="VVT95" s="133"/>
      <c r="VVU95" s="133"/>
      <c r="VVV95" s="133"/>
      <c r="VVW95" s="133"/>
      <c r="VVX95" s="133"/>
      <c r="VVY95" s="133"/>
      <c r="VVZ95" s="133"/>
      <c r="VWA95" s="133"/>
      <c r="VWB95" s="133"/>
      <c r="VWC95" s="133"/>
      <c r="VWD95" s="133"/>
      <c r="VWE95" s="133"/>
      <c r="VWF95" s="133"/>
      <c r="VWG95" s="133"/>
      <c r="VWH95" s="133"/>
      <c r="VWI95" s="133"/>
      <c r="VWJ95" s="133"/>
      <c r="VWK95" s="133"/>
      <c r="VWL95" s="133"/>
      <c r="VWM95" s="133"/>
      <c r="VWN95" s="133"/>
      <c r="VWO95" s="133"/>
      <c r="VWP95" s="133"/>
      <c r="VWQ95" s="133"/>
      <c r="VWR95" s="133"/>
      <c r="VWS95" s="133"/>
      <c r="VWT95" s="133"/>
      <c r="VWU95" s="133"/>
      <c r="VWV95" s="133"/>
      <c r="VWW95" s="133"/>
      <c r="VWX95" s="133"/>
      <c r="VWY95" s="133"/>
      <c r="VWZ95" s="133"/>
      <c r="VXA95" s="133"/>
      <c r="VXB95" s="133"/>
      <c r="VXC95" s="133"/>
      <c r="VXD95" s="133"/>
      <c r="VXE95" s="133"/>
      <c r="VXF95" s="133"/>
      <c r="VXG95" s="133"/>
      <c r="VXH95" s="133"/>
      <c r="VXI95" s="133"/>
      <c r="VXJ95" s="133"/>
      <c r="VXK95" s="133"/>
      <c r="VXL95" s="133"/>
      <c r="VXM95" s="133"/>
      <c r="VXN95" s="133"/>
      <c r="VXO95" s="133"/>
      <c r="VXP95" s="133"/>
      <c r="VXQ95" s="133"/>
      <c r="VXR95" s="133"/>
      <c r="VXS95" s="133"/>
      <c r="VXT95" s="133"/>
      <c r="VXU95" s="133"/>
      <c r="VXV95" s="133"/>
      <c r="VXW95" s="133"/>
      <c r="VXX95" s="133"/>
      <c r="VXY95" s="133"/>
      <c r="VXZ95" s="133"/>
      <c r="VYA95" s="133"/>
      <c r="VYB95" s="133"/>
      <c r="VYC95" s="133"/>
      <c r="VYD95" s="133"/>
      <c r="VYE95" s="133"/>
      <c r="VYF95" s="133"/>
      <c r="VYG95" s="133"/>
      <c r="VYH95" s="133"/>
      <c r="VYI95" s="133"/>
      <c r="VYJ95" s="133"/>
      <c r="VYK95" s="133"/>
      <c r="VYL95" s="133"/>
      <c r="VYM95" s="133"/>
      <c r="VYN95" s="133"/>
      <c r="VYO95" s="133"/>
      <c r="VYP95" s="133"/>
      <c r="VYQ95" s="133"/>
      <c r="VYR95" s="133"/>
      <c r="VYS95" s="133"/>
      <c r="VYT95" s="133"/>
      <c r="VYU95" s="133"/>
      <c r="VYV95" s="133"/>
      <c r="VYW95" s="133"/>
      <c r="VYX95" s="133"/>
      <c r="VYY95" s="133"/>
      <c r="VYZ95" s="133"/>
      <c r="VZA95" s="133"/>
      <c r="VZB95" s="133"/>
      <c r="VZC95" s="133"/>
      <c r="VZD95" s="133"/>
      <c r="VZE95" s="133"/>
      <c r="VZF95" s="133"/>
      <c r="VZG95" s="133"/>
      <c r="VZH95" s="133"/>
      <c r="VZI95" s="133"/>
      <c r="VZJ95" s="133"/>
      <c r="VZK95" s="133"/>
      <c r="VZL95" s="133"/>
      <c r="VZM95" s="133"/>
      <c r="VZN95" s="133"/>
      <c r="VZO95" s="133"/>
      <c r="VZP95" s="133"/>
      <c r="VZQ95" s="133"/>
      <c r="VZR95" s="133"/>
      <c r="VZS95" s="133"/>
      <c r="VZT95" s="133"/>
      <c r="VZU95" s="133"/>
      <c r="VZV95" s="133"/>
      <c r="VZW95" s="133"/>
      <c r="VZX95" s="133"/>
      <c r="VZY95" s="133"/>
      <c r="VZZ95" s="133"/>
      <c r="WAA95" s="133"/>
      <c r="WAB95" s="133"/>
      <c r="WAC95" s="133"/>
      <c r="WAD95" s="133"/>
      <c r="WAE95" s="133"/>
      <c r="WAF95" s="133"/>
      <c r="WAG95" s="133"/>
      <c r="WAH95" s="133"/>
      <c r="WAI95" s="133"/>
      <c r="WAJ95" s="133"/>
      <c r="WAK95" s="133"/>
      <c r="WAL95" s="133"/>
      <c r="WAM95" s="133"/>
      <c r="WAN95" s="133"/>
      <c r="WAO95" s="133"/>
      <c r="WAP95" s="133"/>
      <c r="WAQ95" s="133"/>
      <c r="WAR95" s="133"/>
      <c r="WAS95" s="133"/>
      <c r="WAT95" s="133"/>
      <c r="WAU95" s="133"/>
      <c r="WAV95" s="133"/>
      <c r="WAW95" s="133"/>
      <c r="WAX95" s="133"/>
      <c r="WAY95" s="133"/>
      <c r="WAZ95" s="133"/>
      <c r="WBA95" s="133"/>
      <c r="WBB95" s="133"/>
      <c r="WBC95" s="133"/>
      <c r="WBD95" s="133"/>
      <c r="WBE95" s="133"/>
      <c r="WBF95" s="133"/>
      <c r="WBG95" s="133"/>
      <c r="WBH95" s="133"/>
      <c r="WBI95" s="133"/>
      <c r="WBJ95" s="133"/>
      <c r="WBK95" s="133"/>
      <c r="WBL95" s="133"/>
      <c r="WBM95" s="133"/>
      <c r="WBN95" s="133"/>
      <c r="WBO95" s="133"/>
      <c r="WBP95" s="133"/>
      <c r="WBQ95" s="133"/>
      <c r="WBR95" s="133"/>
      <c r="WBS95" s="133"/>
      <c r="WBT95" s="133"/>
      <c r="WBU95" s="133"/>
      <c r="WBV95" s="133"/>
      <c r="WBW95" s="133"/>
      <c r="WBX95" s="133"/>
      <c r="WBY95" s="133"/>
      <c r="WBZ95" s="133"/>
      <c r="WCA95" s="133"/>
      <c r="WCB95" s="133"/>
      <c r="WCC95" s="133"/>
      <c r="WCD95" s="133"/>
      <c r="WCE95" s="133"/>
      <c r="WCF95" s="133"/>
      <c r="WCG95" s="133"/>
      <c r="WCH95" s="133"/>
      <c r="WCI95" s="133"/>
      <c r="WCJ95" s="133"/>
      <c r="WCK95" s="133"/>
      <c r="WCL95" s="133"/>
      <c r="WCM95" s="133"/>
      <c r="WCN95" s="133"/>
      <c r="WCO95" s="133"/>
      <c r="WCP95" s="133"/>
      <c r="WCQ95" s="133"/>
      <c r="WCR95" s="133"/>
      <c r="WCS95" s="133"/>
      <c r="WCT95" s="133"/>
      <c r="WCU95" s="133"/>
      <c r="WCV95" s="133"/>
      <c r="WCW95" s="133"/>
      <c r="WCX95" s="133"/>
      <c r="WCY95" s="133"/>
      <c r="WCZ95" s="133"/>
      <c r="WDA95" s="133"/>
      <c r="WDB95" s="133"/>
      <c r="WDC95" s="133"/>
      <c r="WDD95" s="133"/>
      <c r="WDE95" s="133"/>
      <c r="WDF95" s="133"/>
      <c r="WDG95" s="133"/>
      <c r="WDH95" s="133"/>
      <c r="WDI95" s="133"/>
      <c r="WDJ95" s="133"/>
      <c r="WDK95" s="133"/>
      <c r="WDL95" s="133"/>
      <c r="WDM95" s="133"/>
      <c r="WDN95" s="133"/>
      <c r="WDO95" s="133"/>
      <c r="WDP95" s="133"/>
      <c r="WDQ95" s="133"/>
      <c r="WDR95" s="133"/>
      <c r="WDS95" s="133"/>
      <c r="WDT95" s="133"/>
      <c r="WDU95" s="133"/>
      <c r="WDV95" s="133"/>
      <c r="WDW95" s="133"/>
      <c r="WDX95" s="133"/>
      <c r="WDY95" s="133"/>
      <c r="WDZ95" s="133"/>
      <c r="WEA95" s="133"/>
      <c r="WEB95" s="133"/>
      <c r="WEC95" s="133"/>
      <c r="WED95" s="133"/>
      <c r="WEE95" s="133"/>
      <c r="WEF95" s="133"/>
      <c r="WEG95" s="133"/>
      <c r="WEH95" s="133"/>
      <c r="WEI95" s="133"/>
      <c r="WEJ95" s="133"/>
      <c r="WEK95" s="133"/>
      <c r="WEL95" s="133"/>
      <c r="WEM95" s="133"/>
      <c r="WEN95" s="133"/>
      <c r="WEO95" s="133"/>
      <c r="WEP95" s="133"/>
      <c r="WEQ95" s="133"/>
      <c r="WER95" s="133"/>
      <c r="WES95" s="133"/>
      <c r="WET95" s="133"/>
      <c r="WEU95" s="133"/>
      <c r="WEV95" s="133"/>
      <c r="WEW95" s="133"/>
      <c r="WEX95" s="133"/>
      <c r="WEY95" s="133"/>
      <c r="WEZ95" s="133"/>
      <c r="WFA95" s="133"/>
      <c r="WFB95" s="133"/>
      <c r="WFC95" s="133"/>
      <c r="WFD95" s="133"/>
      <c r="WFE95" s="133"/>
      <c r="WFF95" s="133"/>
      <c r="WFG95" s="133"/>
      <c r="WFH95" s="133"/>
      <c r="WFI95" s="133"/>
      <c r="WFJ95" s="133"/>
      <c r="WFK95" s="133"/>
      <c r="WFL95" s="133"/>
      <c r="WFM95" s="133"/>
      <c r="WFN95" s="133"/>
      <c r="WFO95" s="133"/>
      <c r="WFP95" s="133"/>
      <c r="WFQ95" s="133"/>
      <c r="WFR95" s="133"/>
      <c r="WFS95" s="133"/>
      <c r="WFT95" s="133"/>
      <c r="WFU95" s="133"/>
      <c r="WFV95" s="133"/>
      <c r="WFW95" s="133"/>
      <c r="WFX95" s="133"/>
      <c r="WFY95" s="133"/>
      <c r="WFZ95" s="133"/>
      <c r="WGA95" s="133"/>
      <c r="WGB95" s="133"/>
      <c r="WGC95" s="133"/>
      <c r="WGD95" s="133"/>
      <c r="WGE95" s="133"/>
      <c r="WGF95" s="133"/>
      <c r="WGG95" s="133"/>
      <c r="WGH95" s="133"/>
      <c r="WGI95" s="133"/>
      <c r="WGJ95" s="133"/>
      <c r="WGK95" s="133"/>
      <c r="WGL95" s="133"/>
      <c r="WGM95" s="133"/>
      <c r="WGN95" s="133"/>
      <c r="WGO95" s="133"/>
      <c r="WGP95" s="133"/>
      <c r="WGQ95" s="133"/>
      <c r="WGR95" s="133"/>
      <c r="WGS95" s="133"/>
      <c r="WGT95" s="133"/>
      <c r="WGU95" s="133"/>
      <c r="WGV95" s="133"/>
      <c r="WGW95" s="133"/>
      <c r="WGX95" s="133"/>
      <c r="WGY95" s="133"/>
      <c r="WGZ95" s="133"/>
      <c r="WHA95" s="133"/>
      <c r="WHB95" s="133"/>
      <c r="WHC95" s="133"/>
      <c r="WHD95" s="133"/>
      <c r="WHE95" s="133"/>
      <c r="WHF95" s="133"/>
      <c r="WHG95" s="133"/>
      <c r="WHH95" s="133"/>
      <c r="WHI95" s="133"/>
      <c r="WHJ95" s="133"/>
      <c r="WHK95" s="133"/>
      <c r="WHL95" s="133"/>
      <c r="WHM95" s="133"/>
      <c r="WHN95" s="133"/>
      <c r="WHO95" s="133"/>
      <c r="WHP95" s="133"/>
      <c r="WHQ95" s="133"/>
      <c r="WHR95" s="133"/>
      <c r="WHS95" s="133"/>
      <c r="WHT95" s="133"/>
      <c r="WHU95" s="133"/>
      <c r="WHV95" s="133"/>
      <c r="WHW95" s="133"/>
      <c r="WHX95" s="133"/>
      <c r="WHY95" s="133"/>
      <c r="WHZ95" s="133"/>
      <c r="WIA95" s="133"/>
      <c r="WIB95" s="133"/>
      <c r="WIC95" s="133"/>
      <c r="WID95" s="133"/>
      <c r="WIE95" s="133"/>
      <c r="WIF95" s="133"/>
      <c r="WIG95" s="133"/>
      <c r="WIH95" s="133"/>
      <c r="WII95" s="133"/>
      <c r="WIJ95" s="133"/>
      <c r="WIK95" s="133"/>
      <c r="WIL95" s="133"/>
      <c r="WIM95" s="133"/>
      <c r="WIN95" s="133"/>
      <c r="WIO95" s="133"/>
      <c r="WIP95" s="133"/>
      <c r="WIQ95" s="133"/>
      <c r="WIR95" s="133"/>
      <c r="WIS95" s="133"/>
      <c r="WIT95" s="133"/>
      <c r="WIU95" s="133"/>
      <c r="WIV95" s="133"/>
      <c r="WIW95" s="133"/>
      <c r="WIX95" s="133"/>
      <c r="WIY95" s="133"/>
      <c r="WIZ95" s="133"/>
      <c r="WJA95" s="133"/>
      <c r="WJB95" s="133"/>
      <c r="WJC95" s="133"/>
      <c r="WJD95" s="133"/>
      <c r="WJE95" s="133"/>
      <c r="WJF95" s="133"/>
      <c r="WJG95" s="133"/>
      <c r="WJH95" s="133"/>
      <c r="WJI95" s="133"/>
      <c r="WJJ95" s="133"/>
      <c r="WJK95" s="133"/>
      <c r="WJL95" s="133"/>
      <c r="WJM95" s="133"/>
      <c r="WJN95" s="133"/>
      <c r="WJO95" s="133"/>
      <c r="WJP95" s="133"/>
      <c r="WJQ95" s="133"/>
      <c r="WJR95" s="133"/>
      <c r="WJS95" s="133"/>
      <c r="WJT95" s="133"/>
      <c r="WJU95" s="133"/>
      <c r="WJV95" s="133"/>
      <c r="WJW95" s="133"/>
      <c r="WJX95" s="133"/>
      <c r="WJY95" s="133"/>
      <c r="WJZ95" s="133"/>
      <c r="WKA95" s="133"/>
      <c r="WKB95" s="133"/>
      <c r="WKC95" s="133"/>
      <c r="WKD95" s="133"/>
      <c r="WKE95" s="133"/>
      <c r="WKF95" s="133"/>
      <c r="WKG95" s="133"/>
      <c r="WKH95" s="133"/>
      <c r="WKI95" s="133"/>
      <c r="WKJ95" s="133"/>
      <c r="WKK95" s="133"/>
      <c r="WKL95" s="133"/>
      <c r="WKM95" s="133"/>
      <c r="WKN95" s="133"/>
      <c r="WKO95" s="133"/>
      <c r="WKP95" s="133"/>
      <c r="WKQ95" s="133"/>
      <c r="WKR95" s="133"/>
      <c r="WKS95" s="133"/>
      <c r="WKT95" s="133"/>
      <c r="WKU95" s="133"/>
      <c r="WKV95" s="133"/>
      <c r="WKW95" s="133"/>
      <c r="WKX95" s="133"/>
      <c r="WKY95" s="133"/>
      <c r="WKZ95" s="133"/>
      <c r="WLA95" s="133"/>
      <c r="WLB95" s="133"/>
      <c r="WLC95" s="133"/>
      <c r="WLD95" s="133"/>
      <c r="WLE95" s="133"/>
      <c r="WLF95" s="133"/>
      <c r="WLG95" s="133"/>
      <c r="WLH95" s="133"/>
      <c r="WLI95" s="133"/>
      <c r="WLJ95" s="133"/>
      <c r="WLK95" s="133"/>
      <c r="WLL95" s="133"/>
      <c r="WLM95" s="133"/>
      <c r="WLN95" s="133"/>
      <c r="WLO95" s="133"/>
      <c r="WLP95" s="133"/>
      <c r="WLQ95" s="133"/>
      <c r="WLR95" s="133"/>
      <c r="WLS95" s="133"/>
      <c r="WLT95" s="133"/>
      <c r="WLU95" s="133"/>
      <c r="WLV95" s="133"/>
      <c r="WLW95" s="133"/>
      <c r="WLX95" s="133"/>
      <c r="WLY95" s="133"/>
      <c r="WLZ95" s="133"/>
      <c r="WMA95" s="133"/>
      <c r="WMB95" s="133"/>
      <c r="WMC95" s="133"/>
      <c r="WMD95" s="133"/>
      <c r="WME95" s="133"/>
      <c r="WMF95" s="133"/>
      <c r="WMG95" s="133"/>
      <c r="WMH95" s="133"/>
      <c r="WMI95" s="133"/>
      <c r="WMJ95" s="133"/>
      <c r="WMK95" s="133"/>
      <c r="WML95" s="133"/>
      <c r="WMM95" s="133"/>
      <c r="WMN95" s="133"/>
      <c r="WMO95" s="133"/>
      <c r="WMP95" s="133"/>
      <c r="WMQ95" s="133"/>
      <c r="WMR95" s="133"/>
      <c r="WMS95" s="133"/>
      <c r="WMT95" s="133"/>
      <c r="WMU95" s="133"/>
      <c r="WMV95" s="133"/>
      <c r="WMW95" s="133"/>
      <c r="WMX95" s="133"/>
      <c r="WMY95" s="133"/>
      <c r="WMZ95" s="133"/>
      <c r="WNA95" s="133"/>
      <c r="WNB95" s="133"/>
      <c r="WNC95" s="133"/>
      <c r="WND95" s="133"/>
      <c r="WNE95" s="133"/>
      <c r="WNF95" s="133"/>
      <c r="WNG95" s="133"/>
      <c r="WNH95" s="133"/>
      <c r="WNI95" s="133"/>
      <c r="WNJ95" s="133"/>
      <c r="WNK95" s="133"/>
      <c r="WNL95" s="133"/>
      <c r="WNM95" s="133"/>
      <c r="WNN95" s="133"/>
      <c r="WNO95" s="133"/>
      <c r="WNP95" s="133"/>
      <c r="WNQ95" s="133"/>
      <c r="WNR95" s="133"/>
      <c r="WNS95" s="133"/>
      <c r="WNT95" s="133"/>
      <c r="WNU95" s="133"/>
      <c r="WNV95" s="133"/>
      <c r="WNW95" s="133"/>
      <c r="WNX95" s="133"/>
      <c r="WNY95" s="133"/>
      <c r="WNZ95" s="133"/>
      <c r="WOA95" s="133"/>
      <c r="WOB95" s="133"/>
      <c r="WOC95" s="133"/>
      <c r="WOD95" s="133"/>
      <c r="WOE95" s="133"/>
      <c r="WOF95" s="133"/>
      <c r="WOG95" s="133"/>
      <c r="WOH95" s="133"/>
      <c r="WOI95" s="133"/>
      <c r="WOJ95" s="133"/>
      <c r="WOK95" s="133"/>
      <c r="WOL95" s="133"/>
      <c r="WOM95" s="133"/>
      <c r="WON95" s="133"/>
      <c r="WOO95" s="133"/>
      <c r="WOP95" s="133"/>
      <c r="WOQ95" s="133"/>
      <c r="WOR95" s="133"/>
      <c r="WOS95" s="133"/>
      <c r="WOT95" s="133"/>
      <c r="WOU95" s="133"/>
      <c r="WOV95" s="133"/>
      <c r="WOW95" s="133"/>
      <c r="WOX95" s="133"/>
      <c r="WOY95" s="133"/>
      <c r="WOZ95" s="133"/>
      <c r="WPA95" s="133"/>
      <c r="WPB95" s="133"/>
      <c r="WPC95" s="133"/>
      <c r="WPD95" s="133"/>
      <c r="WPE95" s="133"/>
      <c r="WPF95" s="133"/>
      <c r="WPG95" s="133"/>
      <c r="WPH95" s="133"/>
      <c r="WPI95" s="133"/>
      <c r="WPJ95" s="133"/>
      <c r="WPK95" s="133"/>
      <c r="WPL95" s="133"/>
      <c r="WPM95" s="133"/>
      <c r="WPN95" s="133"/>
      <c r="WPO95" s="133"/>
      <c r="WPP95" s="133"/>
      <c r="WPQ95" s="133"/>
      <c r="WPR95" s="133"/>
      <c r="WPS95" s="133"/>
      <c r="WPT95" s="133"/>
      <c r="WPU95" s="133"/>
      <c r="WPV95" s="133"/>
      <c r="WPW95" s="133"/>
      <c r="WPX95" s="133"/>
      <c r="WPY95" s="133"/>
      <c r="WPZ95" s="133"/>
      <c r="WQA95" s="133"/>
      <c r="WQB95" s="133"/>
      <c r="WQC95" s="133"/>
      <c r="WQD95" s="133"/>
      <c r="WQE95" s="133"/>
      <c r="WQF95" s="133"/>
      <c r="WQG95" s="133"/>
      <c r="WQH95" s="133"/>
      <c r="WQI95" s="133"/>
      <c r="WQJ95" s="133"/>
      <c r="WQK95" s="133"/>
      <c r="WQL95" s="133"/>
      <c r="WQM95" s="133"/>
      <c r="WQN95" s="133"/>
      <c r="WQO95" s="133"/>
      <c r="WQP95" s="133"/>
      <c r="WQQ95" s="133"/>
      <c r="WQR95" s="133"/>
      <c r="WQS95" s="133"/>
      <c r="WQT95" s="133"/>
      <c r="WQU95" s="133"/>
      <c r="WQV95" s="133"/>
      <c r="WQW95" s="133"/>
      <c r="WQX95" s="133"/>
      <c r="WQY95" s="133"/>
      <c r="WQZ95" s="133"/>
      <c r="WRA95" s="133"/>
      <c r="WRB95" s="133"/>
      <c r="WRC95" s="133"/>
      <c r="WRD95" s="133"/>
      <c r="WRE95" s="133"/>
      <c r="WRF95" s="133"/>
      <c r="WRG95" s="133"/>
      <c r="WRH95" s="133"/>
      <c r="WRI95" s="133"/>
      <c r="WRJ95" s="133"/>
      <c r="WRK95" s="133"/>
      <c r="WRL95" s="133"/>
      <c r="WRM95" s="133"/>
      <c r="WRN95" s="133"/>
      <c r="WRO95" s="133"/>
      <c r="WRP95" s="133"/>
      <c r="WRQ95" s="133"/>
      <c r="WRR95" s="133"/>
      <c r="WRS95" s="133"/>
      <c r="WRT95" s="133"/>
      <c r="WRU95" s="133"/>
      <c r="WRV95" s="133"/>
      <c r="WRW95" s="133"/>
      <c r="WRX95" s="133"/>
      <c r="WRY95" s="133"/>
      <c r="WRZ95" s="133"/>
      <c r="WSA95" s="133"/>
      <c r="WSB95" s="133"/>
      <c r="WSC95" s="133"/>
      <c r="WSD95" s="133"/>
      <c r="WSE95" s="133"/>
      <c r="WSF95" s="133"/>
      <c r="WSG95" s="133"/>
      <c r="WSH95" s="133"/>
      <c r="WSI95" s="133"/>
      <c r="WSJ95" s="133"/>
      <c r="WSK95" s="133"/>
      <c r="WSL95" s="133"/>
      <c r="WSM95" s="133"/>
      <c r="WSN95" s="133"/>
      <c r="WSO95" s="133"/>
      <c r="WSP95" s="133"/>
      <c r="WSQ95" s="133"/>
      <c r="WSR95" s="133"/>
      <c r="WSS95" s="133"/>
      <c r="WST95" s="133"/>
      <c r="WSU95" s="133"/>
      <c r="WSV95" s="133"/>
      <c r="WSW95" s="133"/>
      <c r="WSX95" s="133"/>
      <c r="WSY95" s="133"/>
      <c r="WSZ95" s="133"/>
      <c r="WTA95" s="133"/>
      <c r="WTB95" s="133"/>
      <c r="WTC95" s="133"/>
      <c r="WTD95" s="133"/>
      <c r="WTE95" s="133"/>
      <c r="WTF95" s="133"/>
      <c r="WTG95" s="133"/>
      <c r="WTH95" s="133"/>
      <c r="WTI95" s="133"/>
      <c r="WTJ95" s="133"/>
      <c r="WTK95" s="133"/>
      <c r="WTL95" s="133"/>
      <c r="WTM95" s="133"/>
      <c r="WTN95" s="133"/>
      <c r="WTO95" s="133"/>
      <c r="WTP95" s="133"/>
      <c r="WTQ95" s="133"/>
      <c r="WTR95" s="133"/>
      <c r="WTS95" s="133"/>
      <c r="WTT95" s="133"/>
      <c r="WTU95" s="133"/>
      <c r="WTV95" s="133"/>
      <c r="WTW95" s="133"/>
      <c r="WTX95" s="133"/>
      <c r="WTY95" s="133"/>
      <c r="WTZ95" s="133"/>
      <c r="WUA95" s="133"/>
      <c r="WUB95" s="133"/>
      <c r="WUC95" s="133"/>
      <c r="WUD95" s="133"/>
      <c r="WUE95" s="133"/>
      <c r="WUF95" s="133"/>
      <c r="WUG95" s="133"/>
      <c r="WUH95" s="133"/>
      <c r="WUI95" s="133"/>
      <c r="WUJ95" s="133"/>
      <c r="WUK95" s="133"/>
      <c r="WUL95" s="133"/>
      <c r="WUM95" s="133"/>
      <c r="WUN95" s="133"/>
      <c r="WUO95" s="133"/>
      <c r="WUP95" s="133"/>
      <c r="WUQ95" s="133"/>
      <c r="WUR95" s="133"/>
      <c r="WUS95" s="133"/>
      <c r="WUT95" s="133"/>
      <c r="WUU95" s="133"/>
      <c r="WUV95" s="133"/>
      <c r="WUW95" s="133"/>
      <c r="WUX95" s="133"/>
      <c r="WUY95" s="133"/>
      <c r="WUZ95" s="133"/>
      <c r="WVA95" s="133"/>
      <c r="WVB95" s="133"/>
      <c r="WVC95" s="133"/>
      <c r="WVD95" s="133"/>
      <c r="WVE95" s="133"/>
      <c r="WVF95" s="133"/>
      <c r="WVG95" s="133"/>
      <c r="WVH95" s="133"/>
      <c r="WVI95" s="133"/>
      <c r="WVJ95" s="133"/>
      <c r="WVK95" s="133"/>
      <c r="WVL95" s="133"/>
      <c r="WVM95" s="133"/>
      <c r="WVN95" s="133"/>
      <c r="WVO95" s="133"/>
      <c r="WVP95" s="133"/>
      <c r="WVQ95" s="133"/>
      <c r="WVR95" s="133"/>
      <c r="WVS95" s="133"/>
      <c r="WVT95" s="133"/>
      <c r="WVU95" s="133"/>
      <c r="WVV95" s="133"/>
      <c r="WVW95" s="133"/>
      <c r="WVX95" s="133"/>
      <c r="WVY95" s="133"/>
      <c r="WVZ95" s="133"/>
      <c r="WWA95" s="133"/>
      <c r="WWB95" s="133"/>
      <c r="WWC95" s="133"/>
      <c r="WWD95" s="133"/>
      <c r="WWE95" s="133"/>
      <c r="WWF95" s="133"/>
      <c r="WWG95" s="133"/>
      <c r="WWH95" s="133"/>
      <c r="WWI95" s="133"/>
      <c r="WWJ95" s="133"/>
      <c r="WWK95" s="133"/>
      <c r="WWL95" s="133"/>
      <c r="WWM95" s="133"/>
      <c r="WWN95" s="133"/>
      <c r="WWO95" s="133"/>
      <c r="WWP95" s="133"/>
      <c r="WWQ95" s="133"/>
      <c r="WWR95" s="133"/>
      <c r="WWS95" s="133"/>
      <c r="WWT95" s="133"/>
      <c r="WWU95" s="133"/>
      <c r="WWV95" s="133"/>
      <c r="WWW95" s="133"/>
      <c r="WWX95" s="133"/>
      <c r="WWY95" s="133"/>
      <c r="WWZ95" s="133"/>
      <c r="WXA95" s="133"/>
      <c r="WXB95" s="133"/>
      <c r="WXC95" s="133"/>
      <c r="WXD95" s="133"/>
      <c r="WXE95" s="133"/>
      <c r="WXF95" s="133"/>
      <c r="WXG95" s="133"/>
      <c r="WXH95" s="133"/>
      <c r="WXI95" s="133"/>
      <c r="WXJ95" s="133"/>
      <c r="WXK95" s="133"/>
      <c r="WXL95" s="133"/>
      <c r="WXM95" s="133"/>
      <c r="WXN95" s="133"/>
      <c r="WXO95" s="133"/>
      <c r="WXP95" s="133"/>
      <c r="WXQ95" s="133"/>
      <c r="WXR95" s="133"/>
      <c r="WXS95" s="133"/>
      <c r="WXT95" s="133"/>
      <c r="WXU95" s="133"/>
      <c r="WXV95" s="133"/>
      <c r="WXW95" s="133"/>
      <c r="WXX95" s="133"/>
      <c r="WXY95" s="133"/>
      <c r="WXZ95" s="133"/>
      <c r="WYA95" s="133"/>
      <c r="WYB95" s="133"/>
      <c r="WYC95" s="133"/>
      <c r="WYD95" s="133"/>
      <c r="WYE95" s="133"/>
      <c r="WYF95" s="133"/>
      <c r="WYG95" s="133"/>
      <c r="WYH95" s="133"/>
      <c r="WYI95" s="133"/>
      <c r="WYJ95" s="133"/>
      <c r="WYK95" s="133"/>
      <c r="WYL95" s="133"/>
      <c r="WYM95" s="133"/>
      <c r="WYN95" s="133"/>
      <c r="WYO95" s="133"/>
      <c r="WYP95" s="133"/>
      <c r="WYQ95" s="133"/>
      <c r="WYR95" s="133"/>
      <c r="WYS95" s="133"/>
      <c r="WYT95" s="133"/>
      <c r="WYU95" s="133"/>
      <c r="WYV95" s="133"/>
      <c r="WYW95" s="133"/>
      <c r="WYX95" s="133"/>
      <c r="WYY95" s="133"/>
      <c r="WYZ95" s="133"/>
      <c r="WZA95" s="133"/>
      <c r="WZB95" s="133"/>
      <c r="WZC95" s="133"/>
      <c r="WZD95" s="133"/>
      <c r="WZE95" s="133"/>
      <c r="WZF95" s="133"/>
      <c r="WZG95" s="133"/>
      <c r="WZH95" s="133"/>
      <c r="WZI95" s="133"/>
      <c r="WZJ95" s="133"/>
      <c r="WZK95" s="133"/>
      <c r="WZL95" s="133"/>
      <c r="WZM95" s="133"/>
      <c r="WZN95" s="133"/>
      <c r="WZO95" s="133"/>
      <c r="WZP95" s="133"/>
      <c r="WZQ95" s="133"/>
      <c r="WZR95" s="133"/>
      <c r="WZS95" s="133"/>
      <c r="WZT95" s="133"/>
      <c r="WZU95" s="133"/>
      <c r="WZV95" s="133"/>
      <c r="WZW95" s="133"/>
    </row>
    <row r="96" spans="1:16247" s="133" customFormat="1" ht="15.95" customHeight="1">
      <c r="A96" s="161"/>
      <c r="B96" s="109" t="s">
        <v>130</v>
      </c>
      <c r="C96" s="110">
        <v>1</v>
      </c>
      <c r="D96" s="110">
        <v>1000</v>
      </c>
      <c r="E96" s="110">
        <v>1</v>
      </c>
      <c r="F96" s="110">
        <v>186948</v>
      </c>
    </row>
    <row r="97" spans="1:16247" s="133" customFormat="1" ht="15.95" customHeight="1">
      <c r="A97" s="162"/>
      <c r="B97" s="113" t="s">
        <v>0</v>
      </c>
      <c r="C97" s="57">
        <f>SUM(C93:C96)</f>
        <v>7</v>
      </c>
      <c r="D97" s="57">
        <f>SUM(D93:D96)</f>
        <v>726901.82</v>
      </c>
      <c r="E97" s="57">
        <f>SUM(E93:E96)</f>
        <v>20</v>
      </c>
      <c r="F97" s="57">
        <f>SUM(F93:F96)</f>
        <v>1671932.52</v>
      </c>
    </row>
    <row r="98" spans="1:16247" s="24" customFormat="1" ht="15.95" customHeight="1">
      <c r="A98" s="160" t="s">
        <v>35</v>
      </c>
      <c r="B98" s="109" t="s">
        <v>72</v>
      </c>
      <c r="C98" s="110">
        <v>2</v>
      </c>
      <c r="D98" s="110">
        <v>960000.02</v>
      </c>
      <c r="E98" s="110">
        <v>2</v>
      </c>
      <c r="F98" s="110">
        <v>579999.99</v>
      </c>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c r="AD98" s="133"/>
      <c r="AE98" s="133"/>
      <c r="AF98" s="133"/>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33"/>
      <c r="BE98" s="133"/>
      <c r="BF98" s="133"/>
      <c r="BG98" s="133"/>
      <c r="BH98" s="133"/>
      <c r="BI98" s="133"/>
      <c r="BJ98" s="133"/>
      <c r="BK98" s="133"/>
      <c r="BL98" s="133"/>
      <c r="BM98" s="133"/>
      <c r="BN98" s="133"/>
      <c r="BO98" s="133"/>
      <c r="BP98" s="133"/>
      <c r="BQ98" s="133"/>
      <c r="BR98" s="133"/>
      <c r="BS98" s="133"/>
      <c r="BT98" s="133"/>
      <c r="BU98" s="133"/>
      <c r="BV98" s="133"/>
      <c r="BW98" s="133"/>
      <c r="BX98" s="133"/>
      <c r="BY98" s="133"/>
      <c r="BZ98" s="133"/>
      <c r="CA98" s="133"/>
      <c r="CB98" s="133"/>
      <c r="CC98" s="133"/>
      <c r="CD98" s="133"/>
      <c r="CE98" s="133"/>
      <c r="CF98" s="133"/>
      <c r="CG98" s="133"/>
      <c r="CH98" s="133"/>
      <c r="CI98" s="133"/>
      <c r="CJ98" s="133"/>
      <c r="CK98" s="133"/>
      <c r="CL98" s="133"/>
      <c r="CM98" s="133"/>
      <c r="CN98" s="133"/>
      <c r="CO98" s="133"/>
      <c r="CP98" s="133"/>
      <c r="CQ98" s="133"/>
      <c r="CR98" s="133"/>
      <c r="CS98" s="133"/>
      <c r="CT98" s="133"/>
      <c r="CU98" s="133"/>
      <c r="CV98" s="133"/>
      <c r="CW98" s="133"/>
      <c r="CX98" s="133"/>
      <c r="CY98" s="133"/>
      <c r="CZ98" s="133"/>
      <c r="DA98" s="133"/>
      <c r="DB98" s="133"/>
      <c r="DC98" s="133"/>
      <c r="DD98" s="133"/>
      <c r="DE98" s="133"/>
      <c r="DF98" s="133"/>
      <c r="DG98" s="133"/>
      <c r="DH98" s="133"/>
      <c r="DI98" s="133"/>
      <c r="DJ98" s="133"/>
      <c r="DK98" s="133"/>
      <c r="DL98" s="133"/>
      <c r="DM98" s="133"/>
      <c r="DN98" s="133"/>
      <c r="DO98" s="133"/>
      <c r="DP98" s="133"/>
      <c r="DQ98" s="133"/>
      <c r="DR98" s="133"/>
      <c r="DS98" s="133"/>
      <c r="DT98" s="133"/>
      <c r="DU98" s="133"/>
      <c r="DV98" s="133"/>
      <c r="DW98" s="133"/>
      <c r="DX98" s="133"/>
      <c r="DY98" s="133"/>
      <c r="DZ98" s="133"/>
      <c r="EA98" s="133"/>
      <c r="EB98" s="133"/>
      <c r="EC98" s="133"/>
      <c r="ED98" s="133"/>
      <c r="EE98" s="133"/>
      <c r="EF98" s="133"/>
      <c r="EG98" s="133"/>
      <c r="EH98" s="133"/>
      <c r="EI98" s="133"/>
      <c r="EJ98" s="133"/>
      <c r="EK98" s="133"/>
      <c r="EL98" s="133"/>
      <c r="EM98" s="133"/>
      <c r="EN98" s="133"/>
      <c r="EO98" s="133"/>
      <c r="EP98" s="133"/>
      <c r="EQ98" s="133"/>
      <c r="ER98" s="133"/>
      <c r="ES98" s="133"/>
      <c r="ET98" s="133"/>
      <c r="EU98" s="133"/>
      <c r="EV98" s="133"/>
      <c r="EW98" s="133"/>
      <c r="EX98" s="133"/>
      <c r="EY98" s="133"/>
      <c r="EZ98" s="133"/>
      <c r="FA98" s="133"/>
      <c r="FB98" s="133"/>
      <c r="FC98" s="133"/>
      <c r="FD98" s="133"/>
      <c r="FE98" s="133"/>
      <c r="FF98" s="133"/>
      <c r="FG98" s="133"/>
      <c r="FH98" s="133"/>
      <c r="FI98" s="133"/>
      <c r="FJ98" s="133"/>
      <c r="FK98" s="133"/>
      <c r="FL98" s="133"/>
      <c r="FM98" s="133"/>
      <c r="FN98" s="133"/>
      <c r="FO98" s="133"/>
      <c r="FP98" s="133"/>
      <c r="FQ98" s="133"/>
      <c r="FR98" s="133"/>
      <c r="FS98" s="133"/>
      <c r="FT98" s="133"/>
      <c r="FU98" s="133"/>
      <c r="FV98" s="133"/>
      <c r="FW98" s="133"/>
      <c r="FX98" s="133"/>
      <c r="FY98" s="133"/>
      <c r="FZ98" s="133"/>
      <c r="GA98" s="133"/>
      <c r="GB98" s="133"/>
      <c r="GC98" s="133"/>
      <c r="GD98" s="133"/>
      <c r="GE98" s="133"/>
      <c r="GF98" s="133"/>
      <c r="GG98" s="133"/>
      <c r="GH98" s="133"/>
      <c r="GI98" s="133"/>
      <c r="GJ98" s="133"/>
      <c r="GK98" s="133"/>
      <c r="GL98" s="133"/>
      <c r="GM98" s="133"/>
      <c r="GN98" s="133"/>
      <c r="GO98" s="133"/>
      <c r="GP98" s="133"/>
      <c r="GQ98" s="133"/>
      <c r="GR98" s="133"/>
      <c r="GS98" s="133"/>
      <c r="GT98" s="133"/>
      <c r="GU98" s="133"/>
      <c r="GV98" s="133"/>
      <c r="GW98" s="133"/>
      <c r="GX98" s="133"/>
      <c r="GY98" s="133"/>
      <c r="GZ98" s="133"/>
      <c r="HA98" s="133"/>
      <c r="HB98" s="133"/>
      <c r="HC98" s="133"/>
      <c r="HD98" s="133"/>
      <c r="HE98" s="133"/>
      <c r="HF98" s="133"/>
      <c r="HG98" s="133"/>
      <c r="HH98" s="133"/>
      <c r="HI98" s="133"/>
      <c r="HJ98" s="133"/>
      <c r="HK98" s="133"/>
      <c r="HL98" s="133"/>
      <c r="HM98" s="133"/>
      <c r="HN98" s="133"/>
      <c r="HO98" s="133"/>
      <c r="HP98" s="133"/>
      <c r="HQ98" s="133"/>
      <c r="HR98" s="133"/>
      <c r="HS98" s="133"/>
      <c r="HT98" s="133"/>
      <c r="HU98" s="133"/>
      <c r="HV98" s="133"/>
      <c r="HW98" s="133"/>
      <c r="HX98" s="133"/>
      <c r="HY98" s="133"/>
      <c r="HZ98" s="133"/>
      <c r="IA98" s="133"/>
      <c r="IB98" s="133"/>
      <c r="IC98" s="133"/>
      <c r="ID98" s="133"/>
      <c r="IE98" s="133"/>
      <c r="IF98" s="133"/>
      <c r="IG98" s="133"/>
      <c r="IH98" s="133"/>
      <c r="II98" s="133"/>
      <c r="IJ98" s="133"/>
      <c r="IK98" s="133"/>
      <c r="IL98" s="133"/>
      <c r="IM98" s="133"/>
      <c r="IN98" s="133"/>
      <c r="IO98" s="133"/>
      <c r="IP98" s="133"/>
      <c r="IQ98" s="133"/>
      <c r="IR98" s="133"/>
      <c r="IS98" s="133"/>
      <c r="IT98" s="133"/>
      <c r="IU98" s="133"/>
      <c r="IV98" s="133"/>
      <c r="IW98" s="133"/>
      <c r="IX98" s="133"/>
      <c r="IY98" s="133"/>
      <c r="IZ98" s="133"/>
      <c r="JA98" s="133"/>
      <c r="JB98" s="133"/>
      <c r="JC98" s="133"/>
      <c r="JD98" s="133"/>
      <c r="JE98" s="133"/>
      <c r="JF98" s="133"/>
      <c r="JG98" s="133"/>
      <c r="JH98" s="133"/>
      <c r="JI98" s="133"/>
      <c r="JJ98" s="133"/>
      <c r="JK98" s="133"/>
      <c r="JL98" s="133"/>
      <c r="JM98" s="133"/>
      <c r="JN98" s="133"/>
      <c r="JO98" s="133"/>
      <c r="JP98" s="133"/>
      <c r="JQ98" s="133"/>
      <c r="JR98" s="133"/>
      <c r="JS98" s="133"/>
      <c r="JT98" s="133"/>
      <c r="JU98" s="133"/>
      <c r="JV98" s="133"/>
      <c r="JW98" s="133"/>
      <c r="JX98" s="133"/>
      <c r="JY98" s="133"/>
      <c r="JZ98" s="133"/>
      <c r="KA98" s="133"/>
      <c r="KB98" s="133"/>
      <c r="KC98" s="133"/>
      <c r="KD98" s="133"/>
      <c r="KE98" s="133"/>
      <c r="KF98" s="133"/>
      <c r="KG98" s="133"/>
      <c r="KH98" s="133"/>
      <c r="KI98" s="133"/>
      <c r="KJ98" s="133"/>
      <c r="KK98" s="133"/>
      <c r="KL98" s="133"/>
      <c r="KM98" s="133"/>
      <c r="KN98" s="133"/>
      <c r="KO98" s="133"/>
      <c r="KP98" s="133"/>
      <c r="KQ98" s="133"/>
      <c r="KR98" s="133"/>
      <c r="KS98" s="133"/>
      <c r="KT98" s="133"/>
      <c r="KU98" s="133"/>
      <c r="KV98" s="133"/>
      <c r="KW98" s="133"/>
      <c r="KX98" s="133"/>
      <c r="KY98" s="133"/>
      <c r="KZ98" s="133"/>
      <c r="LA98" s="133"/>
      <c r="LB98" s="133"/>
      <c r="LC98" s="133"/>
      <c r="LD98" s="133"/>
      <c r="LE98" s="133"/>
      <c r="LF98" s="133"/>
      <c r="LG98" s="133"/>
      <c r="LH98" s="133"/>
      <c r="LI98" s="133"/>
      <c r="LJ98" s="133"/>
      <c r="LK98" s="133"/>
      <c r="LL98" s="133"/>
      <c r="LM98" s="133"/>
      <c r="LN98" s="133"/>
      <c r="LO98" s="133"/>
      <c r="LP98" s="133"/>
      <c r="LQ98" s="133"/>
      <c r="LR98" s="133"/>
      <c r="LS98" s="133"/>
      <c r="LT98" s="133"/>
      <c r="LU98" s="133"/>
      <c r="LV98" s="133"/>
      <c r="LW98" s="133"/>
      <c r="LX98" s="133"/>
      <c r="LY98" s="133"/>
      <c r="LZ98" s="133"/>
      <c r="MA98" s="133"/>
      <c r="MB98" s="133"/>
      <c r="MC98" s="133"/>
      <c r="MD98" s="133"/>
      <c r="ME98" s="133"/>
      <c r="MF98" s="133"/>
      <c r="MG98" s="133"/>
      <c r="MH98" s="133"/>
      <c r="MI98" s="133"/>
      <c r="MJ98" s="133"/>
      <c r="MK98" s="133"/>
      <c r="ML98" s="133"/>
      <c r="MM98" s="133"/>
      <c r="MN98" s="133"/>
      <c r="MO98" s="133"/>
      <c r="MP98" s="133"/>
      <c r="MQ98" s="133"/>
      <c r="MR98" s="133"/>
      <c r="MS98" s="133"/>
      <c r="MT98" s="133"/>
      <c r="MU98" s="133"/>
      <c r="MV98" s="133"/>
      <c r="MW98" s="133"/>
      <c r="MX98" s="133"/>
      <c r="MY98" s="133"/>
      <c r="MZ98" s="133"/>
      <c r="NA98" s="133"/>
      <c r="NB98" s="133"/>
      <c r="NC98" s="133"/>
      <c r="ND98" s="133"/>
      <c r="NE98" s="133"/>
      <c r="NF98" s="133"/>
      <c r="NG98" s="133"/>
      <c r="NH98" s="133"/>
      <c r="NI98" s="133"/>
      <c r="NJ98" s="133"/>
      <c r="NK98" s="133"/>
      <c r="NL98" s="133"/>
      <c r="NM98" s="133"/>
      <c r="NN98" s="133"/>
      <c r="NO98" s="133"/>
      <c r="NP98" s="133"/>
      <c r="NQ98" s="133"/>
      <c r="NR98" s="133"/>
      <c r="NS98" s="133"/>
      <c r="NT98" s="133"/>
      <c r="NU98" s="133"/>
      <c r="NV98" s="133"/>
      <c r="NW98" s="133"/>
      <c r="NX98" s="133"/>
      <c r="NY98" s="133"/>
      <c r="NZ98" s="133"/>
      <c r="OA98" s="133"/>
      <c r="OB98" s="133"/>
      <c r="OC98" s="133"/>
      <c r="OD98" s="133"/>
      <c r="OE98" s="133"/>
      <c r="OF98" s="133"/>
      <c r="OG98" s="133"/>
      <c r="OH98" s="133"/>
      <c r="OI98" s="133"/>
      <c r="OJ98" s="133"/>
      <c r="OK98" s="133"/>
      <c r="OL98" s="133"/>
      <c r="OM98" s="133"/>
      <c r="ON98" s="133"/>
      <c r="OO98" s="133"/>
      <c r="OP98" s="133"/>
      <c r="OQ98" s="133"/>
      <c r="OR98" s="133"/>
      <c r="OS98" s="133"/>
      <c r="OT98" s="133"/>
      <c r="OU98" s="133"/>
      <c r="OV98" s="133"/>
      <c r="OW98" s="133"/>
      <c r="OX98" s="133"/>
      <c r="OY98" s="133"/>
      <c r="OZ98" s="133"/>
      <c r="PA98" s="133"/>
      <c r="PB98" s="133"/>
      <c r="PC98" s="133"/>
      <c r="PD98" s="133"/>
      <c r="PE98" s="133"/>
      <c r="PF98" s="133"/>
      <c r="PG98" s="133"/>
      <c r="PH98" s="133"/>
      <c r="PI98" s="133"/>
      <c r="PJ98" s="133"/>
      <c r="PK98" s="133"/>
      <c r="PL98" s="133"/>
      <c r="PM98" s="133"/>
      <c r="PN98" s="133"/>
      <c r="PO98" s="133"/>
      <c r="PP98" s="133"/>
      <c r="PQ98" s="133"/>
      <c r="PR98" s="133"/>
      <c r="PS98" s="133"/>
      <c r="PT98" s="133"/>
      <c r="PU98" s="133"/>
      <c r="PV98" s="133"/>
      <c r="PW98" s="133"/>
      <c r="PX98" s="133"/>
      <c r="PY98" s="133"/>
      <c r="PZ98" s="133"/>
      <c r="QA98" s="133"/>
      <c r="QB98" s="133"/>
      <c r="QC98" s="133"/>
      <c r="QD98" s="133"/>
      <c r="QE98" s="133"/>
      <c r="QF98" s="133"/>
      <c r="QG98" s="133"/>
      <c r="QH98" s="133"/>
      <c r="QI98" s="133"/>
      <c r="QJ98" s="133"/>
      <c r="QK98" s="133"/>
      <c r="QL98" s="133"/>
      <c r="QM98" s="133"/>
      <c r="QN98" s="133"/>
      <c r="QO98" s="133"/>
      <c r="QP98" s="133"/>
      <c r="QQ98" s="133"/>
      <c r="QR98" s="133"/>
      <c r="QS98" s="133"/>
      <c r="QT98" s="133"/>
      <c r="QU98" s="133"/>
      <c r="QV98" s="133"/>
      <c r="QW98" s="133"/>
      <c r="QX98" s="133"/>
      <c r="QY98" s="133"/>
      <c r="QZ98" s="133"/>
      <c r="RA98" s="133"/>
      <c r="RB98" s="133"/>
      <c r="RC98" s="133"/>
      <c r="RD98" s="133"/>
      <c r="RE98" s="133"/>
      <c r="RF98" s="133"/>
      <c r="RG98" s="133"/>
      <c r="RH98" s="133"/>
      <c r="RI98" s="133"/>
      <c r="RJ98" s="133"/>
      <c r="RK98" s="133"/>
      <c r="RL98" s="133"/>
      <c r="RM98" s="133"/>
      <c r="RN98" s="133"/>
      <c r="RO98" s="133"/>
      <c r="RP98" s="133"/>
      <c r="RQ98" s="133"/>
      <c r="RR98" s="133"/>
      <c r="RS98" s="133"/>
      <c r="RT98" s="133"/>
      <c r="RU98" s="133"/>
      <c r="RV98" s="133"/>
      <c r="RW98" s="133"/>
      <c r="RX98" s="133"/>
      <c r="RY98" s="133"/>
      <c r="RZ98" s="133"/>
      <c r="SA98" s="133"/>
      <c r="SB98" s="133"/>
      <c r="SC98" s="133"/>
      <c r="SD98" s="133"/>
      <c r="SE98" s="133"/>
      <c r="SF98" s="133"/>
      <c r="SG98" s="133"/>
      <c r="SH98" s="133"/>
      <c r="SI98" s="133"/>
      <c r="SJ98" s="133"/>
      <c r="SK98" s="133"/>
      <c r="SL98" s="133"/>
      <c r="SM98" s="133"/>
      <c r="SN98" s="133"/>
      <c r="SO98" s="133"/>
      <c r="SP98" s="133"/>
      <c r="SQ98" s="133"/>
      <c r="SR98" s="133"/>
      <c r="SS98" s="133"/>
      <c r="ST98" s="133"/>
      <c r="SU98" s="133"/>
      <c r="SV98" s="133"/>
      <c r="SW98" s="133"/>
      <c r="SX98" s="133"/>
      <c r="SY98" s="133"/>
      <c r="SZ98" s="133"/>
      <c r="TA98" s="133"/>
      <c r="TB98" s="133"/>
      <c r="TC98" s="133"/>
      <c r="TD98" s="133"/>
      <c r="TE98" s="133"/>
      <c r="TF98" s="133"/>
      <c r="TG98" s="133"/>
      <c r="TH98" s="133"/>
      <c r="TI98" s="133"/>
      <c r="TJ98" s="133"/>
      <c r="TK98" s="133"/>
      <c r="TL98" s="133"/>
      <c r="TM98" s="133"/>
      <c r="TN98" s="133"/>
      <c r="TO98" s="133"/>
      <c r="TP98" s="133"/>
      <c r="TQ98" s="133"/>
      <c r="TR98" s="133"/>
      <c r="TS98" s="133"/>
      <c r="TT98" s="133"/>
      <c r="TU98" s="133"/>
      <c r="TV98" s="133"/>
      <c r="TW98" s="133"/>
      <c r="TX98" s="133"/>
      <c r="TY98" s="133"/>
      <c r="TZ98" s="133"/>
      <c r="UA98" s="133"/>
      <c r="UB98" s="133"/>
      <c r="UC98" s="133"/>
      <c r="UD98" s="133"/>
      <c r="UE98" s="133"/>
      <c r="UF98" s="133"/>
      <c r="UG98" s="133"/>
      <c r="UH98" s="133"/>
      <c r="UI98" s="133"/>
      <c r="UJ98" s="133"/>
      <c r="UK98" s="133"/>
      <c r="UL98" s="133"/>
      <c r="UM98" s="133"/>
      <c r="UN98" s="133"/>
      <c r="UO98" s="133"/>
      <c r="UP98" s="133"/>
      <c r="UQ98" s="133"/>
      <c r="UR98" s="133"/>
      <c r="US98" s="133"/>
      <c r="UT98" s="133"/>
      <c r="UU98" s="133"/>
      <c r="UV98" s="133"/>
      <c r="UW98" s="133"/>
      <c r="UX98" s="133"/>
      <c r="UY98" s="133"/>
      <c r="UZ98" s="133"/>
      <c r="VA98" s="133"/>
      <c r="VB98" s="133"/>
      <c r="VC98" s="133"/>
      <c r="VD98" s="133"/>
      <c r="VE98" s="133"/>
      <c r="VF98" s="133"/>
      <c r="VG98" s="133"/>
      <c r="VH98" s="133"/>
      <c r="VI98" s="133"/>
      <c r="VJ98" s="133"/>
      <c r="VK98" s="133"/>
      <c r="VL98" s="133"/>
      <c r="VM98" s="133"/>
      <c r="VN98" s="133"/>
      <c r="VO98" s="133"/>
      <c r="VP98" s="133"/>
      <c r="VQ98" s="133"/>
      <c r="VR98" s="133"/>
      <c r="VS98" s="133"/>
      <c r="VT98" s="133"/>
      <c r="VU98" s="133"/>
      <c r="VV98" s="133"/>
      <c r="VW98" s="133"/>
      <c r="VX98" s="133"/>
      <c r="VY98" s="133"/>
      <c r="VZ98" s="133"/>
      <c r="WA98" s="133"/>
      <c r="WB98" s="133"/>
      <c r="WC98" s="133"/>
      <c r="WD98" s="133"/>
      <c r="WE98" s="133"/>
      <c r="WF98" s="133"/>
      <c r="WG98" s="133"/>
      <c r="WH98" s="133"/>
      <c r="WI98" s="133"/>
      <c r="WJ98" s="133"/>
      <c r="WK98" s="133"/>
      <c r="WL98" s="133"/>
      <c r="WM98" s="133"/>
      <c r="WN98" s="133"/>
      <c r="WO98" s="133"/>
      <c r="WP98" s="133"/>
      <c r="WQ98" s="133"/>
      <c r="WR98" s="133"/>
      <c r="WS98" s="133"/>
      <c r="WT98" s="133"/>
      <c r="WU98" s="133"/>
      <c r="WV98" s="133"/>
      <c r="WW98" s="133"/>
      <c r="WX98" s="133"/>
      <c r="WY98" s="133"/>
      <c r="WZ98" s="133"/>
      <c r="XA98" s="133"/>
      <c r="XB98" s="133"/>
      <c r="XC98" s="133"/>
      <c r="XD98" s="133"/>
      <c r="XE98" s="133"/>
      <c r="XF98" s="133"/>
      <c r="XG98" s="133"/>
      <c r="XH98" s="133"/>
      <c r="XI98" s="133"/>
      <c r="XJ98" s="133"/>
      <c r="XK98" s="133"/>
      <c r="XL98" s="133"/>
      <c r="XM98" s="133"/>
      <c r="XN98" s="133"/>
      <c r="XO98" s="133"/>
      <c r="XP98" s="133"/>
      <c r="XQ98" s="133"/>
      <c r="XR98" s="133"/>
      <c r="XS98" s="133"/>
      <c r="XT98" s="133"/>
      <c r="XU98" s="133"/>
      <c r="XV98" s="133"/>
      <c r="XW98" s="133"/>
      <c r="XX98" s="133"/>
      <c r="XY98" s="133"/>
      <c r="XZ98" s="133"/>
      <c r="YA98" s="133"/>
      <c r="YB98" s="133"/>
      <c r="YC98" s="133"/>
      <c r="YD98" s="133"/>
      <c r="YE98" s="133"/>
      <c r="YF98" s="133"/>
      <c r="YG98" s="133"/>
      <c r="YH98" s="133"/>
      <c r="YI98" s="133"/>
      <c r="YJ98" s="133"/>
      <c r="YK98" s="133"/>
      <c r="YL98" s="133"/>
      <c r="YM98" s="133"/>
      <c r="YN98" s="133"/>
      <c r="YO98" s="133"/>
      <c r="YP98" s="133"/>
      <c r="YQ98" s="133"/>
      <c r="YR98" s="133"/>
      <c r="YS98" s="133"/>
      <c r="YT98" s="133"/>
      <c r="YU98" s="133"/>
      <c r="YV98" s="133"/>
      <c r="YW98" s="133"/>
      <c r="YX98" s="133"/>
      <c r="YY98" s="133"/>
      <c r="YZ98" s="133"/>
      <c r="ZA98" s="133"/>
      <c r="ZB98" s="133"/>
      <c r="ZC98" s="133"/>
      <c r="ZD98" s="133"/>
      <c r="ZE98" s="133"/>
      <c r="ZF98" s="133"/>
      <c r="ZG98" s="133"/>
      <c r="ZH98" s="133"/>
      <c r="ZI98" s="133"/>
      <c r="ZJ98" s="133"/>
      <c r="ZK98" s="133"/>
      <c r="ZL98" s="133"/>
      <c r="ZM98" s="133"/>
      <c r="ZN98" s="133"/>
      <c r="ZO98" s="133"/>
      <c r="ZP98" s="133"/>
      <c r="ZQ98" s="133"/>
      <c r="ZR98" s="133"/>
      <c r="ZS98" s="133"/>
      <c r="ZT98" s="133"/>
      <c r="ZU98" s="133"/>
      <c r="ZV98" s="133"/>
      <c r="ZW98" s="133"/>
      <c r="ZX98" s="133"/>
      <c r="ZY98" s="133"/>
      <c r="ZZ98" s="133"/>
      <c r="AAA98" s="133"/>
      <c r="AAB98" s="133"/>
      <c r="AAC98" s="133"/>
      <c r="AAD98" s="133"/>
      <c r="AAE98" s="133"/>
      <c r="AAF98" s="133"/>
      <c r="AAG98" s="133"/>
      <c r="AAH98" s="133"/>
      <c r="AAI98" s="133"/>
      <c r="AAJ98" s="133"/>
      <c r="AAK98" s="133"/>
      <c r="AAL98" s="133"/>
      <c r="AAM98" s="133"/>
      <c r="AAN98" s="133"/>
      <c r="AAO98" s="133"/>
      <c r="AAP98" s="133"/>
      <c r="AAQ98" s="133"/>
      <c r="AAR98" s="133"/>
      <c r="AAS98" s="133"/>
      <c r="AAT98" s="133"/>
      <c r="AAU98" s="133"/>
      <c r="AAV98" s="133"/>
      <c r="AAW98" s="133"/>
      <c r="AAX98" s="133"/>
      <c r="AAY98" s="133"/>
      <c r="AAZ98" s="133"/>
      <c r="ABA98" s="133"/>
      <c r="ABB98" s="133"/>
      <c r="ABC98" s="133"/>
      <c r="ABD98" s="133"/>
      <c r="ABE98" s="133"/>
      <c r="ABF98" s="133"/>
      <c r="ABG98" s="133"/>
      <c r="ABH98" s="133"/>
      <c r="ABI98" s="133"/>
      <c r="ABJ98" s="133"/>
      <c r="ABK98" s="133"/>
      <c r="ABL98" s="133"/>
      <c r="ABM98" s="133"/>
      <c r="ABN98" s="133"/>
      <c r="ABO98" s="133"/>
      <c r="ABP98" s="133"/>
      <c r="ABQ98" s="133"/>
      <c r="ABR98" s="133"/>
      <c r="ABS98" s="133"/>
      <c r="ABT98" s="133"/>
      <c r="ABU98" s="133"/>
      <c r="ABV98" s="133"/>
      <c r="ABW98" s="133"/>
      <c r="ABX98" s="133"/>
      <c r="ABY98" s="133"/>
      <c r="ABZ98" s="133"/>
      <c r="ACA98" s="133"/>
      <c r="ACB98" s="133"/>
      <c r="ACC98" s="133"/>
      <c r="ACD98" s="133"/>
      <c r="ACE98" s="133"/>
      <c r="ACF98" s="133"/>
      <c r="ACG98" s="133"/>
      <c r="ACH98" s="133"/>
      <c r="ACI98" s="133"/>
      <c r="ACJ98" s="133"/>
      <c r="ACK98" s="133"/>
      <c r="ACL98" s="133"/>
      <c r="ACM98" s="133"/>
      <c r="ACN98" s="133"/>
      <c r="ACO98" s="133"/>
      <c r="ACP98" s="133"/>
      <c r="ACQ98" s="133"/>
      <c r="ACR98" s="133"/>
      <c r="ACS98" s="133"/>
      <c r="ACT98" s="133"/>
      <c r="ACU98" s="133"/>
      <c r="ACV98" s="133"/>
      <c r="ACW98" s="133"/>
      <c r="ACX98" s="133"/>
      <c r="ACY98" s="133"/>
      <c r="ACZ98" s="133"/>
      <c r="ADA98" s="133"/>
      <c r="ADB98" s="133"/>
      <c r="ADC98" s="133"/>
      <c r="ADD98" s="133"/>
      <c r="ADE98" s="133"/>
      <c r="ADF98" s="133"/>
      <c r="ADG98" s="133"/>
      <c r="ADH98" s="133"/>
      <c r="ADI98" s="133"/>
      <c r="ADJ98" s="133"/>
      <c r="ADK98" s="133"/>
      <c r="ADL98" s="133"/>
      <c r="ADM98" s="133"/>
      <c r="ADN98" s="133"/>
      <c r="ADO98" s="133"/>
      <c r="ADP98" s="133"/>
      <c r="ADQ98" s="133"/>
      <c r="ADR98" s="133"/>
      <c r="ADS98" s="133"/>
      <c r="ADT98" s="133"/>
      <c r="ADU98" s="133"/>
      <c r="ADV98" s="133"/>
      <c r="ADW98" s="133"/>
      <c r="ADX98" s="133"/>
      <c r="ADY98" s="133"/>
      <c r="ADZ98" s="133"/>
      <c r="AEA98" s="133"/>
      <c r="AEB98" s="133"/>
      <c r="AEC98" s="133"/>
      <c r="AED98" s="133"/>
      <c r="AEE98" s="133"/>
      <c r="AEF98" s="133"/>
      <c r="AEG98" s="133"/>
      <c r="AEH98" s="133"/>
      <c r="AEI98" s="133"/>
      <c r="AEJ98" s="133"/>
      <c r="AEK98" s="133"/>
      <c r="AEL98" s="133"/>
      <c r="AEM98" s="133"/>
      <c r="AEN98" s="133"/>
      <c r="AEO98" s="133"/>
      <c r="AEP98" s="133"/>
      <c r="AEQ98" s="133"/>
      <c r="AER98" s="133"/>
      <c r="AES98" s="133"/>
      <c r="AET98" s="133"/>
      <c r="AEU98" s="133"/>
      <c r="AEV98" s="133"/>
      <c r="AEW98" s="133"/>
      <c r="AEX98" s="133"/>
      <c r="AEY98" s="133"/>
      <c r="AEZ98" s="133"/>
      <c r="AFA98" s="133"/>
      <c r="AFB98" s="133"/>
      <c r="AFC98" s="133"/>
      <c r="AFD98" s="133"/>
      <c r="AFE98" s="133"/>
      <c r="AFF98" s="133"/>
      <c r="AFG98" s="133"/>
      <c r="AFH98" s="133"/>
      <c r="AFI98" s="133"/>
      <c r="AFJ98" s="133"/>
      <c r="AFK98" s="133"/>
      <c r="AFL98" s="133"/>
      <c r="AFM98" s="133"/>
      <c r="AFN98" s="133"/>
      <c r="AFO98" s="133"/>
      <c r="AFP98" s="133"/>
      <c r="AFQ98" s="133"/>
      <c r="AFR98" s="133"/>
      <c r="AFS98" s="133"/>
      <c r="AFT98" s="133"/>
      <c r="AFU98" s="133"/>
      <c r="AFV98" s="133"/>
      <c r="AFW98" s="133"/>
      <c r="AFX98" s="133"/>
      <c r="AFY98" s="133"/>
      <c r="AFZ98" s="133"/>
      <c r="AGA98" s="133"/>
      <c r="AGB98" s="133"/>
      <c r="AGC98" s="133"/>
      <c r="AGD98" s="133"/>
      <c r="AGE98" s="133"/>
      <c r="AGF98" s="133"/>
      <c r="AGG98" s="133"/>
      <c r="AGH98" s="133"/>
      <c r="AGI98" s="133"/>
      <c r="AGJ98" s="133"/>
      <c r="AGK98" s="133"/>
      <c r="AGL98" s="133"/>
      <c r="AGM98" s="133"/>
      <c r="AGN98" s="133"/>
      <c r="AGO98" s="133"/>
      <c r="AGP98" s="133"/>
      <c r="AGQ98" s="133"/>
      <c r="AGR98" s="133"/>
      <c r="AGS98" s="133"/>
      <c r="AGT98" s="133"/>
      <c r="AGU98" s="133"/>
      <c r="AGV98" s="133"/>
      <c r="AGW98" s="133"/>
      <c r="AGX98" s="133"/>
      <c r="AGY98" s="133"/>
      <c r="AGZ98" s="133"/>
      <c r="AHA98" s="133"/>
      <c r="AHB98" s="133"/>
      <c r="AHC98" s="133"/>
      <c r="AHD98" s="133"/>
      <c r="AHE98" s="133"/>
      <c r="AHF98" s="133"/>
      <c r="AHG98" s="133"/>
      <c r="AHH98" s="133"/>
      <c r="AHI98" s="133"/>
      <c r="AHJ98" s="133"/>
      <c r="AHK98" s="133"/>
      <c r="AHL98" s="133"/>
      <c r="AHM98" s="133"/>
      <c r="AHN98" s="133"/>
      <c r="AHO98" s="133"/>
      <c r="AHP98" s="133"/>
      <c r="AHQ98" s="133"/>
      <c r="AHR98" s="133"/>
      <c r="AHS98" s="133"/>
      <c r="AHT98" s="133"/>
      <c r="AHU98" s="133"/>
      <c r="AHV98" s="133"/>
      <c r="AHW98" s="133"/>
      <c r="AHX98" s="133"/>
      <c r="AHY98" s="133"/>
      <c r="AHZ98" s="133"/>
      <c r="AIA98" s="133"/>
      <c r="AIB98" s="133"/>
      <c r="AIC98" s="133"/>
      <c r="AID98" s="133"/>
      <c r="AIE98" s="133"/>
      <c r="AIF98" s="133"/>
      <c r="AIG98" s="133"/>
      <c r="AIH98" s="133"/>
      <c r="AII98" s="133"/>
      <c r="AIJ98" s="133"/>
      <c r="AIK98" s="133"/>
      <c r="AIL98" s="133"/>
      <c r="AIM98" s="133"/>
      <c r="AIN98" s="133"/>
      <c r="AIO98" s="133"/>
      <c r="AIP98" s="133"/>
      <c r="AIQ98" s="133"/>
      <c r="AIR98" s="133"/>
      <c r="AIS98" s="133"/>
      <c r="AIT98" s="133"/>
      <c r="AIU98" s="133"/>
      <c r="AIV98" s="133"/>
      <c r="AIW98" s="133"/>
      <c r="AIX98" s="133"/>
      <c r="AIY98" s="133"/>
      <c r="AIZ98" s="133"/>
      <c r="AJA98" s="133"/>
      <c r="AJB98" s="133"/>
      <c r="AJC98" s="133"/>
      <c r="AJD98" s="133"/>
      <c r="AJE98" s="133"/>
      <c r="AJF98" s="133"/>
      <c r="AJG98" s="133"/>
      <c r="AJH98" s="133"/>
      <c r="AJI98" s="133"/>
      <c r="AJJ98" s="133"/>
      <c r="AJK98" s="133"/>
      <c r="AJL98" s="133"/>
      <c r="AJM98" s="133"/>
      <c r="AJN98" s="133"/>
      <c r="AJO98" s="133"/>
      <c r="AJP98" s="133"/>
      <c r="AJQ98" s="133"/>
      <c r="AJR98" s="133"/>
      <c r="AJS98" s="133"/>
      <c r="AJT98" s="133"/>
      <c r="AJU98" s="133"/>
      <c r="AJV98" s="133"/>
      <c r="AJW98" s="133"/>
      <c r="AJX98" s="133"/>
      <c r="AJY98" s="133"/>
      <c r="AJZ98" s="133"/>
      <c r="AKA98" s="133"/>
      <c r="AKB98" s="133"/>
      <c r="AKC98" s="133"/>
      <c r="AKD98" s="133"/>
      <c r="AKE98" s="133"/>
      <c r="AKF98" s="133"/>
      <c r="AKG98" s="133"/>
      <c r="AKH98" s="133"/>
      <c r="AKI98" s="133"/>
      <c r="AKJ98" s="133"/>
      <c r="AKK98" s="133"/>
      <c r="AKL98" s="133"/>
      <c r="AKM98" s="133"/>
      <c r="AKN98" s="133"/>
      <c r="AKO98" s="133"/>
      <c r="AKP98" s="133"/>
      <c r="AKQ98" s="133"/>
      <c r="AKR98" s="133"/>
      <c r="AKS98" s="133"/>
      <c r="AKT98" s="133"/>
      <c r="AKU98" s="133"/>
      <c r="AKV98" s="133"/>
      <c r="AKW98" s="133"/>
      <c r="AKX98" s="133"/>
      <c r="AKY98" s="133"/>
      <c r="AKZ98" s="133"/>
      <c r="ALA98" s="133"/>
      <c r="ALB98" s="133"/>
      <c r="ALC98" s="133"/>
      <c r="ALD98" s="133"/>
      <c r="ALE98" s="133"/>
      <c r="ALF98" s="133"/>
      <c r="ALG98" s="133"/>
      <c r="ALH98" s="133"/>
      <c r="ALI98" s="133"/>
      <c r="ALJ98" s="133"/>
      <c r="ALK98" s="133"/>
      <c r="ALL98" s="133"/>
      <c r="ALM98" s="133"/>
      <c r="ALN98" s="133"/>
      <c r="ALO98" s="133"/>
      <c r="ALP98" s="133"/>
      <c r="ALQ98" s="133"/>
      <c r="ALR98" s="133"/>
      <c r="ALS98" s="133"/>
      <c r="ALT98" s="133"/>
      <c r="ALU98" s="133"/>
      <c r="ALV98" s="133"/>
      <c r="ALW98" s="133"/>
      <c r="ALX98" s="133"/>
      <c r="ALY98" s="133"/>
      <c r="ALZ98" s="133"/>
      <c r="AMA98" s="133"/>
      <c r="AMB98" s="133"/>
      <c r="AMC98" s="133"/>
      <c r="AMD98" s="133"/>
      <c r="AME98" s="133"/>
      <c r="AMF98" s="133"/>
      <c r="AMG98" s="133"/>
      <c r="AMH98" s="133"/>
      <c r="AMI98" s="133"/>
      <c r="AMJ98" s="133"/>
      <c r="AMK98" s="133"/>
      <c r="AML98" s="133"/>
      <c r="AMM98" s="133"/>
      <c r="AMN98" s="133"/>
      <c r="AMO98" s="133"/>
      <c r="AMP98" s="133"/>
      <c r="AMQ98" s="133"/>
      <c r="AMR98" s="133"/>
      <c r="AMS98" s="133"/>
      <c r="AMT98" s="133"/>
      <c r="AMU98" s="133"/>
      <c r="AMV98" s="133"/>
      <c r="AMW98" s="133"/>
      <c r="AMX98" s="133"/>
      <c r="AMY98" s="133"/>
      <c r="AMZ98" s="133"/>
      <c r="ANA98" s="133"/>
      <c r="ANB98" s="133"/>
      <c r="ANC98" s="133"/>
      <c r="AND98" s="133"/>
      <c r="ANE98" s="133"/>
      <c r="ANF98" s="133"/>
      <c r="ANG98" s="133"/>
      <c r="ANH98" s="133"/>
      <c r="ANI98" s="133"/>
      <c r="ANJ98" s="133"/>
      <c r="ANK98" s="133"/>
      <c r="ANL98" s="133"/>
      <c r="ANM98" s="133"/>
      <c r="ANN98" s="133"/>
      <c r="ANO98" s="133"/>
      <c r="ANP98" s="133"/>
      <c r="ANQ98" s="133"/>
      <c r="ANR98" s="133"/>
      <c r="ANS98" s="133"/>
      <c r="ANT98" s="133"/>
      <c r="ANU98" s="133"/>
      <c r="ANV98" s="133"/>
      <c r="ANW98" s="133"/>
      <c r="ANX98" s="133"/>
      <c r="ANY98" s="133"/>
      <c r="ANZ98" s="133"/>
      <c r="AOA98" s="133"/>
      <c r="AOB98" s="133"/>
      <c r="AOC98" s="133"/>
      <c r="AOD98" s="133"/>
      <c r="AOE98" s="133"/>
      <c r="AOF98" s="133"/>
      <c r="AOG98" s="133"/>
      <c r="AOH98" s="133"/>
      <c r="AOI98" s="133"/>
      <c r="AOJ98" s="133"/>
      <c r="AOK98" s="133"/>
      <c r="AOL98" s="133"/>
      <c r="AOM98" s="133"/>
      <c r="AON98" s="133"/>
      <c r="AOO98" s="133"/>
      <c r="AOP98" s="133"/>
      <c r="AOQ98" s="133"/>
      <c r="AOR98" s="133"/>
      <c r="AOS98" s="133"/>
      <c r="AOT98" s="133"/>
      <c r="AOU98" s="133"/>
      <c r="AOV98" s="133"/>
      <c r="AOW98" s="133"/>
      <c r="AOX98" s="133"/>
      <c r="AOY98" s="133"/>
      <c r="AOZ98" s="133"/>
      <c r="APA98" s="133"/>
      <c r="APB98" s="133"/>
      <c r="APC98" s="133"/>
      <c r="APD98" s="133"/>
      <c r="APE98" s="133"/>
      <c r="APF98" s="133"/>
      <c r="APG98" s="133"/>
      <c r="APH98" s="133"/>
      <c r="API98" s="133"/>
      <c r="APJ98" s="133"/>
      <c r="APK98" s="133"/>
      <c r="APL98" s="133"/>
      <c r="APM98" s="133"/>
      <c r="APN98" s="133"/>
      <c r="APO98" s="133"/>
      <c r="APP98" s="133"/>
      <c r="APQ98" s="133"/>
      <c r="APR98" s="133"/>
      <c r="APS98" s="133"/>
      <c r="APT98" s="133"/>
      <c r="APU98" s="133"/>
      <c r="APV98" s="133"/>
      <c r="APW98" s="133"/>
      <c r="APX98" s="133"/>
      <c r="APY98" s="133"/>
      <c r="APZ98" s="133"/>
      <c r="AQA98" s="133"/>
      <c r="AQB98" s="133"/>
      <c r="AQC98" s="133"/>
      <c r="AQD98" s="133"/>
      <c r="AQE98" s="133"/>
      <c r="AQF98" s="133"/>
      <c r="AQG98" s="133"/>
      <c r="AQH98" s="133"/>
      <c r="AQI98" s="133"/>
      <c r="AQJ98" s="133"/>
      <c r="AQK98" s="133"/>
      <c r="AQL98" s="133"/>
      <c r="AQM98" s="133"/>
      <c r="AQN98" s="133"/>
      <c r="AQO98" s="133"/>
      <c r="AQP98" s="133"/>
      <c r="AQQ98" s="133"/>
      <c r="AQR98" s="133"/>
      <c r="AQS98" s="133"/>
      <c r="AQT98" s="133"/>
      <c r="AQU98" s="133"/>
      <c r="AQV98" s="133"/>
      <c r="AQW98" s="133"/>
      <c r="AQX98" s="133"/>
      <c r="AQY98" s="133"/>
      <c r="AQZ98" s="133"/>
      <c r="ARA98" s="133"/>
      <c r="ARB98" s="133"/>
      <c r="ARC98" s="133"/>
      <c r="ARD98" s="133"/>
      <c r="ARE98" s="133"/>
      <c r="ARF98" s="133"/>
      <c r="ARG98" s="133"/>
      <c r="ARH98" s="133"/>
      <c r="ARI98" s="133"/>
      <c r="ARJ98" s="133"/>
      <c r="ARK98" s="133"/>
      <c r="ARL98" s="133"/>
      <c r="ARM98" s="133"/>
      <c r="ARN98" s="133"/>
      <c r="ARO98" s="133"/>
      <c r="ARP98" s="133"/>
      <c r="ARQ98" s="133"/>
      <c r="ARR98" s="133"/>
      <c r="ARS98" s="133"/>
      <c r="ART98" s="133"/>
      <c r="ARU98" s="133"/>
      <c r="ARV98" s="133"/>
      <c r="ARW98" s="133"/>
      <c r="ARX98" s="133"/>
      <c r="ARY98" s="133"/>
      <c r="ARZ98" s="133"/>
      <c r="ASA98" s="133"/>
      <c r="ASB98" s="133"/>
      <c r="ASC98" s="133"/>
      <c r="ASD98" s="133"/>
      <c r="ASE98" s="133"/>
      <c r="ASF98" s="133"/>
      <c r="ASG98" s="133"/>
      <c r="ASH98" s="133"/>
      <c r="ASI98" s="133"/>
      <c r="ASJ98" s="133"/>
      <c r="ASK98" s="133"/>
      <c r="ASL98" s="133"/>
      <c r="ASM98" s="133"/>
      <c r="ASN98" s="133"/>
      <c r="ASO98" s="133"/>
      <c r="ASP98" s="133"/>
      <c r="ASQ98" s="133"/>
      <c r="ASR98" s="133"/>
      <c r="ASS98" s="133"/>
      <c r="AST98" s="133"/>
      <c r="ASU98" s="133"/>
      <c r="ASV98" s="133"/>
      <c r="ASW98" s="133"/>
      <c r="ASX98" s="133"/>
      <c r="ASY98" s="133"/>
      <c r="ASZ98" s="133"/>
      <c r="ATA98" s="133"/>
      <c r="ATB98" s="133"/>
      <c r="ATC98" s="133"/>
      <c r="ATD98" s="133"/>
      <c r="ATE98" s="133"/>
      <c r="ATF98" s="133"/>
      <c r="ATG98" s="133"/>
      <c r="ATH98" s="133"/>
      <c r="ATI98" s="133"/>
      <c r="ATJ98" s="133"/>
      <c r="ATK98" s="133"/>
      <c r="ATL98" s="133"/>
      <c r="ATM98" s="133"/>
      <c r="ATN98" s="133"/>
      <c r="ATO98" s="133"/>
      <c r="ATP98" s="133"/>
      <c r="ATQ98" s="133"/>
      <c r="ATR98" s="133"/>
      <c r="ATS98" s="133"/>
      <c r="ATT98" s="133"/>
      <c r="ATU98" s="133"/>
      <c r="ATV98" s="133"/>
      <c r="ATW98" s="133"/>
      <c r="ATX98" s="133"/>
      <c r="ATY98" s="133"/>
      <c r="ATZ98" s="133"/>
      <c r="AUA98" s="133"/>
      <c r="AUB98" s="133"/>
      <c r="AUC98" s="133"/>
      <c r="AUD98" s="133"/>
      <c r="AUE98" s="133"/>
      <c r="AUF98" s="133"/>
      <c r="AUG98" s="133"/>
      <c r="AUH98" s="133"/>
      <c r="AUI98" s="133"/>
      <c r="AUJ98" s="133"/>
      <c r="AUK98" s="133"/>
      <c r="AUL98" s="133"/>
      <c r="AUM98" s="133"/>
      <c r="AUN98" s="133"/>
      <c r="AUO98" s="133"/>
      <c r="AUP98" s="133"/>
      <c r="AUQ98" s="133"/>
      <c r="AUR98" s="133"/>
      <c r="AUS98" s="133"/>
      <c r="AUT98" s="133"/>
      <c r="AUU98" s="133"/>
      <c r="AUV98" s="133"/>
      <c r="AUW98" s="133"/>
      <c r="AUX98" s="133"/>
      <c r="AUY98" s="133"/>
      <c r="AUZ98" s="133"/>
      <c r="AVA98" s="133"/>
      <c r="AVB98" s="133"/>
      <c r="AVC98" s="133"/>
      <c r="AVD98" s="133"/>
      <c r="AVE98" s="133"/>
      <c r="AVF98" s="133"/>
      <c r="AVG98" s="133"/>
      <c r="AVH98" s="133"/>
      <c r="AVI98" s="133"/>
      <c r="AVJ98" s="133"/>
      <c r="AVK98" s="133"/>
      <c r="AVL98" s="133"/>
      <c r="AVM98" s="133"/>
      <c r="AVN98" s="133"/>
      <c r="AVO98" s="133"/>
      <c r="AVP98" s="133"/>
      <c r="AVQ98" s="133"/>
      <c r="AVR98" s="133"/>
      <c r="AVS98" s="133"/>
      <c r="AVT98" s="133"/>
      <c r="AVU98" s="133"/>
      <c r="AVV98" s="133"/>
      <c r="AVW98" s="133"/>
      <c r="AVX98" s="133"/>
      <c r="AVY98" s="133"/>
      <c r="AVZ98" s="133"/>
      <c r="AWA98" s="133"/>
      <c r="AWB98" s="133"/>
      <c r="AWC98" s="133"/>
      <c r="AWD98" s="133"/>
      <c r="AWE98" s="133"/>
      <c r="AWF98" s="133"/>
      <c r="AWG98" s="133"/>
      <c r="AWH98" s="133"/>
      <c r="AWI98" s="133"/>
      <c r="AWJ98" s="133"/>
      <c r="AWK98" s="133"/>
      <c r="AWL98" s="133"/>
      <c r="AWM98" s="133"/>
      <c r="AWN98" s="133"/>
      <c r="AWO98" s="133"/>
      <c r="AWP98" s="133"/>
      <c r="AWQ98" s="133"/>
      <c r="AWR98" s="133"/>
      <c r="AWS98" s="133"/>
      <c r="AWT98" s="133"/>
      <c r="AWU98" s="133"/>
      <c r="AWV98" s="133"/>
      <c r="AWW98" s="133"/>
      <c r="AWX98" s="133"/>
      <c r="AWY98" s="133"/>
      <c r="AWZ98" s="133"/>
      <c r="AXA98" s="133"/>
      <c r="AXB98" s="133"/>
      <c r="AXC98" s="133"/>
      <c r="AXD98" s="133"/>
      <c r="AXE98" s="133"/>
      <c r="AXF98" s="133"/>
      <c r="AXG98" s="133"/>
      <c r="AXH98" s="133"/>
      <c r="AXI98" s="133"/>
      <c r="AXJ98" s="133"/>
      <c r="AXK98" s="133"/>
      <c r="AXL98" s="133"/>
      <c r="AXM98" s="133"/>
      <c r="AXN98" s="133"/>
      <c r="AXO98" s="133"/>
      <c r="AXP98" s="133"/>
      <c r="AXQ98" s="133"/>
      <c r="AXR98" s="133"/>
      <c r="AXS98" s="133"/>
      <c r="AXT98" s="133"/>
      <c r="AXU98" s="133"/>
      <c r="AXV98" s="133"/>
      <c r="AXW98" s="133"/>
      <c r="AXX98" s="133"/>
      <c r="AXY98" s="133"/>
      <c r="AXZ98" s="133"/>
      <c r="AYA98" s="133"/>
      <c r="AYB98" s="133"/>
      <c r="AYC98" s="133"/>
      <c r="AYD98" s="133"/>
      <c r="AYE98" s="133"/>
      <c r="AYF98" s="133"/>
      <c r="AYG98" s="133"/>
      <c r="AYH98" s="133"/>
      <c r="AYI98" s="133"/>
      <c r="AYJ98" s="133"/>
      <c r="AYK98" s="133"/>
      <c r="AYL98" s="133"/>
      <c r="AYM98" s="133"/>
      <c r="AYN98" s="133"/>
      <c r="AYO98" s="133"/>
      <c r="AYP98" s="133"/>
      <c r="AYQ98" s="133"/>
      <c r="AYR98" s="133"/>
      <c r="AYS98" s="133"/>
      <c r="AYT98" s="133"/>
      <c r="AYU98" s="133"/>
      <c r="AYV98" s="133"/>
      <c r="AYW98" s="133"/>
      <c r="AYX98" s="133"/>
      <c r="AYY98" s="133"/>
      <c r="AYZ98" s="133"/>
      <c r="AZA98" s="133"/>
      <c r="AZB98" s="133"/>
      <c r="AZC98" s="133"/>
      <c r="AZD98" s="133"/>
      <c r="AZE98" s="133"/>
      <c r="AZF98" s="133"/>
      <c r="AZG98" s="133"/>
      <c r="AZH98" s="133"/>
      <c r="AZI98" s="133"/>
      <c r="AZJ98" s="133"/>
      <c r="AZK98" s="133"/>
      <c r="AZL98" s="133"/>
      <c r="AZM98" s="133"/>
      <c r="AZN98" s="133"/>
      <c r="AZO98" s="133"/>
      <c r="AZP98" s="133"/>
      <c r="AZQ98" s="133"/>
      <c r="AZR98" s="133"/>
      <c r="AZS98" s="133"/>
      <c r="AZT98" s="133"/>
      <c r="AZU98" s="133"/>
      <c r="AZV98" s="133"/>
      <c r="AZW98" s="133"/>
      <c r="AZX98" s="133"/>
      <c r="AZY98" s="133"/>
      <c r="AZZ98" s="133"/>
      <c r="BAA98" s="133"/>
      <c r="BAB98" s="133"/>
      <c r="BAC98" s="133"/>
      <c r="BAD98" s="133"/>
      <c r="BAE98" s="133"/>
      <c r="BAF98" s="133"/>
      <c r="BAG98" s="133"/>
      <c r="BAH98" s="133"/>
      <c r="BAI98" s="133"/>
      <c r="BAJ98" s="133"/>
      <c r="BAK98" s="133"/>
      <c r="BAL98" s="133"/>
      <c r="BAM98" s="133"/>
      <c r="BAN98" s="133"/>
      <c r="BAO98" s="133"/>
      <c r="BAP98" s="133"/>
      <c r="BAQ98" s="133"/>
      <c r="BAR98" s="133"/>
      <c r="BAS98" s="133"/>
      <c r="BAT98" s="133"/>
      <c r="BAU98" s="133"/>
      <c r="BAV98" s="133"/>
      <c r="BAW98" s="133"/>
      <c r="BAX98" s="133"/>
      <c r="BAY98" s="133"/>
      <c r="BAZ98" s="133"/>
      <c r="BBA98" s="133"/>
      <c r="BBB98" s="133"/>
      <c r="BBC98" s="133"/>
      <c r="BBD98" s="133"/>
      <c r="BBE98" s="133"/>
      <c r="BBF98" s="133"/>
      <c r="BBG98" s="133"/>
      <c r="BBH98" s="133"/>
      <c r="BBI98" s="133"/>
      <c r="BBJ98" s="133"/>
      <c r="BBK98" s="133"/>
      <c r="BBL98" s="133"/>
      <c r="BBM98" s="133"/>
      <c r="BBN98" s="133"/>
      <c r="BBO98" s="133"/>
      <c r="BBP98" s="133"/>
      <c r="BBQ98" s="133"/>
      <c r="BBR98" s="133"/>
      <c r="BBS98" s="133"/>
      <c r="BBT98" s="133"/>
      <c r="BBU98" s="133"/>
      <c r="BBV98" s="133"/>
      <c r="BBW98" s="133"/>
      <c r="BBX98" s="133"/>
      <c r="BBY98" s="133"/>
      <c r="BBZ98" s="133"/>
      <c r="BCA98" s="133"/>
      <c r="BCB98" s="133"/>
      <c r="BCC98" s="133"/>
      <c r="BCD98" s="133"/>
      <c r="BCE98" s="133"/>
      <c r="BCF98" s="133"/>
      <c r="BCG98" s="133"/>
      <c r="BCH98" s="133"/>
      <c r="BCI98" s="133"/>
      <c r="BCJ98" s="133"/>
      <c r="BCK98" s="133"/>
      <c r="BCL98" s="133"/>
      <c r="BCM98" s="133"/>
      <c r="BCN98" s="133"/>
      <c r="BCO98" s="133"/>
      <c r="BCP98" s="133"/>
      <c r="BCQ98" s="133"/>
      <c r="BCR98" s="133"/>
      <c r="BCS98" s="133"/>
      <c r="BCT98" s="133"/>
      <c r="BCU98" s="133"/>
      <c r="BCV98" s="133"/>
      <c r="BCW98" s="133"/>
      <c r="BCX98" s="133"/>
      <c r="BCY98" s="133"/>
      <c r="BCZ98" s="133"/>
      <c r="BDA98" s="133"/>
      <c r="BDB98" s="133"/>
      <c r="BDC98" s="133"/>
      <c r="BDD98" s="133"/>
      <c r="BDE98" s="133"/>
      <c r="BDF98" s="133"/>
      <c r="BDG98" s="133"/>
      <c r="BDH98" s="133"/>
      <c r="BDI98" s="133"/>
      <c r="BDJ98" s="133"/>
      <c r="BDK98" s="133"/>
      <c r="BDL98" s="133"/>
      <c r="BDM98" s="133"/>
      <c r="BDN98" s="133"/>
      <c r="BDO98" s="133"/>
      <c r="BDP98" s="133"/>
      <c r="BDQ98" s="133"/>
      <c r="BDR98" s="133"/>
      <c r="BDS98" s="133"/>
      <c r="BDT98" s="133"/>
      <c r="BDU98" s="133"/>
      <c r="BDV98" s="133"/>
      <c r="BDW98" s="133"/>
      <c r="BDX98" s="133"/>
      <c r="BDY98" s="133"/>
      <c r="BDZ98" s="133"/>
      <c r="BEA98" s="133"/>
      <c r="BEB98" s="133"/>
      <c r="BEC98" s="133"/>
      <c r="BED98" s="133"/>
      <c r="BEE98" s="133"/>
      <c r="BEF98" s="133"/>
      <c r="BEG98" s="133"/>
      <c r="BEH98" s="133"/>
      <c r="BEI98" s="133"/>
      <c r="BEJ98" s="133"/>
      <c r="BEK98" s="133"/>
      <c r="BEL98" s="133"/>
      <c r="BEM98" s="133"/>
      <c r="BEN98" s="133"/>
      <c r="BEO98" s="133"/>
      <c r="BEP98" s="133"/>
      <c r="BEQ98" s="133"/>
      <c r="BER98" s="133"/>
      <c r="BES98" s="133"/>
      <c r="BET98" s="133"/>
      <c r="BEU98" s="133"/>
      <c r="BEV98" s="133"/>
      <c r="BEW98" s="133"/>
      <c r="BEX98" s="133"/>
      <c r="BEY98" s="133"/>
      <c r="BEZ98" s="133"/>
      <c r="BFA98" s="133"/>
      <c r="BFB98" s="133"/>
      <c r="BFC98" s="133"/>
      <c r="BFD98" s="133"/>
      <c r="BFE98" s="133"/>
      <c r="BFF98" s="133"/>
      <c r="BFG98" s="133"/>
      <c r="BFH98" s="133"/>
      <c r="BFI98" s="133"/>
      <c r="BFJ98" s="133"/>
      <c r="BFK98" s="133"/>
      <c r="BFL98" s="133"/>
      <c r="BFM98" s="133"/>
      <c r="BFN98" s="133"/>
      <c r="BFO98" s="133"/>
      <c r="BFP98" s="133"/>
      <c r="BFQ98" s="133"/>
      <c r="BFR98" s="133"/>
      <c r="BFS98" s="133"/>
      <c r="BFT98" s="133"/>
      <c r="BFU98" s="133"/>
      <c r="BFV98" s="133"/>
      <c r="BFW98" s="133"/>
      <c r="BFX98" s="133"/>
      <c r="BFY98" s="133"/>
      <c r="BFZ98" s="133"/>
      <c r="BGA98" s="133"/>
      <c r="BGB98" s="133"/>
      <c r="BGC98" s="133"/>
      <c r="BGD98" s="133"/>
      <c r="BGE98" s="133"/>
      <c r="BGF98" s="133"/>
      <c r="BGG98" s="133"/>
      <c r="BGH98" s="133"/>
      <c r="BGI98" s="133"/>
      <c r="BGJ98" s="133"/>
      <c r="BGK98" s="133"/>
      <c r="BGL98" s="133"/>
      <c r="BGM98" s="133"/>
      <c r="BGN98" s="133"/>
      <c r="BGO98" s="133"/>
      <c r="BGP98" s="133"/>
      <c r="BGQ98" s="133"/>
      <c r="BGR98" s="133"/>
      <c r="BGS98" s="133"/>
      <c r="BGT98" s="133"/>
      <c r="BGU98" s="133"/>
      <c r="BGV98" s="133"/>
      <c r="BGW98" s="133"/>
      <c r="BGX98" s="133"/>
      <c r="BGY98" s="133"/>
      <c r="BGZ98" s="133"/>
      <c r="BHA98" s="133"/>
      <c r="BHB98" s="133"/>
      <c r="BHC98" s="133"/>
      <c r="BHD98" s="133"/>
      <c r="BHE98" s="133"/>
      <c r="BHF98" s="133"/>
      <c r="BHG98" s="133"/>
      <c r="BHH98" s="133"/>
      <c r="BHI98" s="133"/>
      <c r="BHJ98" s="133"/>
      <c r="BHK98" s="133"/>
      <c r="BHL98" s="133"/>
      <c r="BHM98" s="133"/>
      <c r="BHN98" s="133"/>
      <c r="BHO98" s="133"/>
      <c r="BHP98" s="133"/>
      <c r="BHQ98" s="133"/>
      <c r="BHR98" s="133"/>
      <c r="BHS98" s="133"/>
      <c r="BHT98" s="133"/>
      <c r="BHU98" s="133"/>
      <c r="BHV98" s="133"/>
      <c r="BHW98" s="133"/>
      <c r="BHX98" s="133"/>
      <c r="BHY98" s="133"/>
      <c r="BHZ98" s="133"/>
      <c r="BIA98" s="133"/>
      <c r="BIB98" s="133"/>
      <c r="BIC98" s="133"/>
      <c r="BID98" s="133"/>
      <c r="BIE98" s="133"/>
      <c r="BIF98" s="133"/>
      <c r="BIG98" s="133"/>
      <c r="BIH98" s="133"/>
      <c r="BII98" s="133"/>
      <c r="BIJ98" s="133"/>
      <c r="BIK98" s="133"/>
      <c r="BIL98" s="133"/>
      <c r="BIM98" s="133"/>
      <c r="BIN98" s="133"/>
      <c r="BIO98" s="133"/>
      <c r="BIP98" s="133"/>
      <c r="BIQ98" s="133"/>
      <c r="BIR98" s="133"/>
      <c r="BIS98" s="133"/>
      <c r="BIT98" s="133"/>
      <c r="BIU98" s="133"/>
      <c r="BIV98" s="133"/>
      <c r="BIW98" s="133"/>
      <c r="BIX98" s="133"/>
      <c r="BIY98" s="133"/>
      <c r="BIZ98" s="133"/>
      <c r="BJA98" s="133"/>
      <c r="BJB98" s="133"/>
      <c r="BJC98" s="133"/>
      <c r="BJD98" s="133"/>
      <c r="BJE98" s="133"/>
      <c r="BJF98" s="133"/>
      <c r="BJG98" s="133"/>
      <c r="BJH98" s="133"/>
      <c r="BJI98" s="133"/>
      <c r="BJJ98" s="133"/>
      <c r="BJK98" s="133"/>
      <c r="BJL98" s="133"/>
      <c r="BJM98" s="133"/>
      <c r="BJN98" s="133"/>
      <c r="BJO98" s="133"/>
      <c r="BJP98" s="133"/>
      <c r="BJQ98" s="133"/>
      <c r="BJR98" s="133"/>
      <c r="BJS98" s="133"/>
      <c r="BJT98" s="133"/>
      <c r="BJU98" s="133"/>
      <c r="BJV98" s="133"/>
      <c r="BJW98" s="133"/>
      <c r="BJX98" s="133"/>
      <c r="BJY98" s="133"/>
      <c r="BJZ98" s="133"/>
      <c r="BKA98" s="133"/>
      <c r="BKB98" s="133"/>
      <c r="BKC98" s="133"/>
      <c r="BKD98" s="133"/>
      <c r="BKE98" s="133"/>
      <c r="BKF98" s="133"/>
      <c r="BKG98" s="133"/>
      <c r="BKH98" s="133"/>
      <c r="BKI98" s="133"/>
      <c r="BKJ98" s="133"/>
      <c r="BKK98" s="133"/>
      <c r="BKL98" s="133"/>
      <c r="BKM98" s="133"/>
      <c r="BKN98" s="133"/>
      <c r="BKO98" s="133"/>
      <c r="BKP98" s="133"/>
      <c r="BKQ98" s="133"/>
      <c r="BKR98" s="133"/>
      <c r="BKS98" s="133"/>
      <c r="BKT98" s="133"/>
      <c r="BKU98" s="133"/>
      <c r="BKV98" s="133"/>
      <c r="BKW98" s="133"/>
      <c r="BKX98" s="133"/>
      <c r="BKY98" s="133"/>
      <c r="BKZ98" s="133"/>
      <c r="BLA98" s="133"/>
      <c r="BLB98" s="133"/>
      <c r="BLC98" s="133"/>
      <c r="BLD98" s="133"/>
      <c r="BLE98" s="133"/>
      <c r="BLF98" s="133"/>
      <c r="BLG98" s="133"/>
      <c r="BLH98" s="133"/>
      <c r="BLI98" s="133"/>
      <c r="BLJ98" s="133"/>
      <c r="BLK98" s="133"/>
      <c r="BLL98" s="133"/>
      <c r="BLM98" s="133"/>
      <c r="BLN98" s="133"/>
      <c r="BLO98" s="133"/>
      <c r="BLP98" s="133"/>
      <c r="BLQ98" s="133"/>
      <c r="BLR98" s="133"/>
      <c r="BLS98" s="133"/>
      <c r="BLT98" s="133"/>
      <c r="BLU98" s="133"/>
      <c r="BLV98" s="133"/>
      <c r="BLW98" s="133"/>
      <c r="BLX98" s="133"/>
      <c r="BLY98" s="133"/>
      <c r="BLZ98" s="133"/>
      <c r="BMA98" s="133"/>
      <c r="BMB98" s="133"/>
      <c r="BMC98" s="133"/>
      <c r="BMD98" s="133"/>
      <c r="BME98" s="133"/>
      <c r="BMF98" s="133"/>
      <c r="BMG98" s="133"/>
      <c r="BMH98" s="133"/>
      <c r="BMI98" s="133"/>
      <c r="BMJ98" s="133"/>
      <c r="BMK98" s="133"/>
      <c r="BML98" s="133"/>
      <c r="BMM98" s="133"/>
      <c r="BMN98" s="133"/>
      <c r="BMO98" s="133"/>
      <c r="BMP98" s="133"/>
      <c r="BMQ98" s="133"/>
      <c r="BMR98" s="133"/>
      <c r="BMS98" s="133"/>
      <c r="BMT98" s="133"/>
      <c r="BMU98" s="133"/>
      <c r="BMV98" s="133"/>
      <c r="BMW98" s="133"/>
      <c r="BMX98" s="133"/>
      <c r="BMY98" s="133"/>
      <c r="BMZ98" s="133"/>
      <c r="BNA98" s="133"/>
      <c r="BNB98" s="133"/>
      <c r="BNC98" s="133"/>
      <c r="BND98" s="133"/>
      <c r="BNE98" s="133"/>
      <c r="BNF98" s="133"/>
      <c r="BNG98" s="133"/>
      <c r="BNH98" s="133"/>
      <c r="BNI98" s="133"/>
      <c r="BNJ98" s="133"/>
      <c r="BNK98" s="133"/>
      <c r="BNL98" s="133"/>
      <c r="BNM98" s="133"/>
      <c r="BNN98" s="133"/>
      <c r="BNO98" s="133"/>
      <c r="BNP98" s="133"/>
      <c r="BNQ98" s="133"/>
      <c r="BNR98" s="133"/>
      <c r="BNS98" s="133"/>
      <c r="BNT98" s="133"/>
      <c r="BNU98" s="133"/>
      <c r="BNV98" s="133"/>
      <c r="BNW98" s="133"/>
      <c r="BNX98" s="133"/>
      <c r="BNY98" s="133"/>
      <c r="BNZ98" s="133"/>
      <c r="BOA98" s="133"/>
      <c r="BOB98" s="133"/>
      <c r="BOC98" s="133"/>
      <c r="BOD98" s="133"/>
      <c r="BOE98" s="133"/>
      <c r="BOF98" s="133"/>
      <c r="BOG98" s="133"/>
      <c r="BOH98" s="133"/>
      <c r="BOI98" s="133"/>
      <c r="BOJ98" s="133"/>
      <c r="BOK98" s="133"/>
      <c r="BOL98" s="133"/>
      <c r="BOM98" s="133"/>
      <c r="BON98" s="133"/>
      <c r="BOO98" s="133"/>
      <c r="BOP98" s="133"/>
      <c r="BOQ98" s="133"/>
      <c r="BOR98" s="133"/>
      <c r="BOS98" s="133"/>
      <c r="BOT98" s="133"/>
      <c r="BOU98" s="133"/>
      <c r="BOV98" s="133"/>
      <c r="BOW98" s="133"/>
      <c r="BOX98" s="133"/>
      <c r="BOY98" s="133"/>
      <c r="BOZ98" s="133"/>
      <c r="BPA98" s="133"/>
      <c r="BPB98" s="133"/>
      <c r="BPC98" s="133"/>
      <c r="BPD98" s="133"/>
      <c r="BPE98" s="133"/>
      <c r="BPF98" s="133"/>
      <c r="BPG98" s="133"/>
      <c r="BPH98" s="133"/>
      <c r="BPI98" s="133"/>
      <c r="BPJ98" s="133"/>
      <c r="BPK98" s="133"/>
      <c r="BPL98" s="133"/>
      <c r="BPM98" s="133"/>
      <c r="BPN98" s="133"/>
      <c r="BPO98" s="133"/>
      <c r="BPP98" s="133"/>
      <c r="BPQ98" s="133"/>
      <c r="BPR98" s="133"/>
      <c r="BPS98" s="133"/>
      <c r="BPT98" s="133"/>
      <c r="BPU98" s="133"/>
      <c r="BPV98" s="133"/>
      <c r="BPW98" s="133"/>
      <c r="BPX98" s="133"/>
      <c r="BPY98" s="133"/>
      <c r="BPZ98" s="133"/>
      <c r="BQA98" s="133"/>
      <c r="BQB98" s="133"/>
      <c r="BQC98" s="133"/>
      <c r="BQD98" s="133"/>
      <c r="BQE98" s="133"/>
      <c r="BQF98" s="133"/>
      <c r="BQG98" s="133"/>
      <c r="BQH98" s="133"/>
      <c r="BQI98" s="133"/>
      <c r="BQJ98" s="133"/>
      <c r="BQK98" s="133"/>
      <c r="BQL98" s="133"/>
      <c r="BQM98" s="133"/>
      <c r="BQN98" s="133"/>
      <c r="BQO98" s="133"/>
      <c r="BQP98" s="133"/>
      <c r="BQQ98" s="133"/>
      <c r="BQR98" s="133"/>
      <c r="BQS98" s="133"/>
      <c r="BQT98" s="133"/>
      <c r="BQU98" s="133"/>
      <c r="BQV98" s="133"/>
      <c r="BQW98" s="133"/>
      <c r="BQX98" s="133"/>
      <c r="BQY98" s="133"/>
      <c r="BQZ98" s="133"/>
      <c r="BRA98" s="133"/>
      <c r="BRB98" s="133"/>
      <c r="BRC98" s="133"/>
      <c r="BRD98" s="133"/>
      <c r="BRE98" s="133"/>
      <c r="BRF98" s="133"/>
      <c r="BRG98" s="133"/>
      <c r="BRH98" s="133"/>
      <c r="BRI98" s="133"/>
      <c r="BRJ98" s="133"/>
      <c r="BRK98" s="133"/>
      <c r="BRL98" s="133"/>
      <c r="BRM98" s="133"/>
      <c r="BRN98" s="133"/>
      <c r="BRO98" s="133"/>
      <c r="BRP98" s="133"/>
      <c r="BRQ98" s="133"/>
      <c r="BRR98" s="133"/>
      <c r="BRS98" s="133"/>
      <c r="BRT98" s="133"/>
      <c r="BRU98" s="133"/>
      <c r="BRV98" s="133"/>
      <c r="BRW98" s="133"/>
      <c r="BRX98" s="133"/>
      <c r="BRY98" s="133"/>
      <c r="BRZ98" s="133"/>
      <c r="BSA98" s="133"/>
      <c r="BSB98" s="133"/>
      <c r="BSC98" s="133"/>
      <c r="BSD98" s="133"/>
      <c r="BSE98" s="133"/>
      <c r="BSF98" s="133"/>
      <c r="BSG98" s="133"/>
      <c r="BSH98" s="133"/>
      <c r="BSI98" s="133"/>
      <c r="BSJ98" s="133"/>
      <c r="BSK98" s="133"/>
      <c r="BSL98" s="133"/>
      <c r="BSM98" s="133"/>
      <c r="BSN98" s="133"/>
      <c r="BSO98" s="133"/>
      <c r="BSP98" s="133"/>
      <c r="BSQ98" s="133"/>
      <c r="BSR98" s="133"/>
      <c r="BSS98" s="133"/>
      <c r="BST98" s="133"/>
      <c r="BSU98" s="133"/>
      <c r="BSV98" s="133"/>
      <c r="BSW98" s="133"/>
      <c r="BSX98" s="133"/>
      <c r="BSY98" s="133"/>
      <c r="BSZ98" s="133"/>
      <c r="BTA98" s="133"/>
      <c r="BTB98" s="133"/>
      <c r="BTC98" s="133"/>
      <c r="BTD98" s="133"/>
      <c r="BTE98" s="133"/>
      <c r="BTF98" s="133"/>
      <c r="BTG98" s="133"/>
      <c r="BTH98" s="133"/>
      <c r="BTI98" s="133"/>
      <c r="BTJ98" s="133"/>
      <c r="BTK98" s="133"/>
      <c r="BTL98" s="133"/>
      <c r="BTM98" s="133"/>
      <c r="BTN98" s="133"/>
      <c r="BTO98" s="133"/>
      <c r="BTP98" s="133"/>
      <c r="BTQ98" s="133"/>
      <c r="BTR98" s="133"/>
      <c r="BTS98" s="133"/>
      <c r="BTT98" s="133"/>
      <c r="BTU98" s="133"/>
      <c r="BTV98" s="133"/>
      <c r="BTW98" s="133"/>
      <c r="BTX98" s="133"/>
      <c r="BTY98" s="133"/>
      <c r="BTZ98" s="133"/>
      <c r="BUA98" s="133"/>
      <c r="BUB98" s="133"/>
      <c r="BUC98" s="133"/>
      <c r="BUD98" s="133"/>
      <c r="BUE98" s="133"/>
      <c r="BUF98" s="133"/>
      <c r="BUG98" s="133"/>
      <c r="BUH98" s="133"/>
      <c r="BUI98" s="133"/>
      <c r="BUJ98" s="133"/>
      <c r="BUK98" s="133"/>
      <c r="BUL98" s="133"/>
      <c r="BUM98" s="133"/>
      <c r="BUN98" s="133"/>
      <c r="BUO98" s="133"/>
      <c r="BUP98" s="133"/>
      <c r="BUQ98" s="133"/>
      <c r="BUR98" s="133"/>
      <c r="BUS98" s="133"/>
      <c r="BUT98" s="133"/>
      <c r="BUU98" s="133"/>
      <c r="BUV98" s="133"/>
      <c r="BUW98" s="133"/>
      <c r="BUX98" s="133"/>
      <c r="BUY98" s="133"/>
      <c r="BUZ98" s="133"/>
      <c r="BVA98" s="133"/>
      <c r="BVB98" s="133"/>
      <c r="BVC98" s="133"/>
      <c r="BVD98" s="133"/>
      <c r="BVE98" s="133"/>
      <c r="BVF98" s="133"/>
      <c r="BVG98" s="133"/>
      <c r="BVH98" s="133"/>
      <c r="BVI98" s="133"/>
      <c r="BVJ98" s="133"/>
      <c r="BVK98" s="133"/>
      <c r="BVL98" s="133"/>
      <c r="BVM98" s="133"/>
      <c r="BVN98" s="133"/>
      <c r="BVO98" s="133"/>
      <c r="BVP98" s="133"/>
      <c r="BVQ98" s="133"/>
      <c r="BVR98" s="133"/>
      <c r="BVS98" s="133"/>
      <c r="BVT98" s="133"/>
      <c r="BVU98" s="133"/>
      <c r="BVV98" s="133"/>
      <c r="BVW98" s="133"/>
      <c r="BVX98" s="133"/>
      <c r="BVY98" s="133"/>
      <c r="BVZ98" s="133"/>
      <c r="BWA98" s="133"/>
      <c r="BWB98" s="133"/>
      <c r="BWC98" s="133"/>
      <c r="BWD98" s="133"/>
      <c r="BWE98" s="133"/>
      <c r="BWF98" s="133"/>
      <c r="BWG98" s="133"/>
      <c r="BWH98" s="133"/>
      <c r="BWI98" s="133"/>
      <c r="BWJ98" s="133"/>
      <c r="BWK98" s="133"/>
      <c r="BWL98" s="133"/>
      <c r="BWM98" s="133"/>
      <c r="BWN98" s="133"/>
      <c r="BWO98" s="133"/>
      <c r="BWP98" s="133"/>
      <c r="BWQ98" s="133"/>
      <c r="BWR98" s="133"/>
      <c r="BWS98" s="133"/>
      <c r="BWT98" s="133"/>
      <c r="BWU98" s="133"/>
      <c r="BWV98" s="133"/>
      <c r="BWW98" s="133"/>
      <c r="BWX98" s="133"/>
      <c r="BWY98" s="133"/>
      <c r="BWZ98" s="133"/>
      <c r="BXA98" s="133"/>
      <c r="BXB98" s="133"/>
      <c r="BXC98" s="133"/>
      <c r="BXD98" s="133"/>
      <c r="BXE98" s="133"/>
      <c r="BXF98" s="133"/>
      <c r="BXG98" s="133"/>
      <c r="BXH98" s="133"/>
      <c r="BXI98" s="133"/>
      <c r="BXJ98" s="133"/>
      <c r="BXK98" s="133"/>
      <c r="BXL98" s="133"/>
      <c r="BXM98" s="133"/>
      <c r="BXN98" s="133"/>
      <c r="BXO98" s="133"/>
      <c r="BXP98" s="133"/>
      <c r="BXQ98" s="133"/>
      <c r="BXR98" s="133"/>
      <c r="BXS98" s="133"/>
      <c r="BXT98" s="133"/>
      <c r="BXU98" s="133"/>
      <c r="BXV98" s="133"/>
      <c r="BXW98" s="133"/>
      <c r="BXX98" s="133"/>
      <c r="BXY98" s="133"/>
      <c r="BXZ98" s="133"/>
      <c r="BYA98" s="133"/>
      <c r="BYB98" s="133"/>
      <c r="BYC98" s="133"/>
      <c r="BYD98" s="133"/>
      <c r="BYE98" s="133"/>
      <c r="BYF98" s="133"/>
      <c r="BYG98" s="133"/>
      <c r="BYH98" s="133"/>
      <c r="BYI98" s="133"/>
      <c r="BYJ98" s="133"/>
      <c r="BYK98" s="133"/>
      <c r="BYL98" s="133"/>
      <c r="BYM98" s="133"/>
      <c r="BYN98" s="133"/>
      <c r="BYO98" s="133"/>
      <c r="BYP98" s="133"/>
      <c r="BYQ98" s="133"/>
      <c r="BYR98" s="133"/>
      <c r="BYS98" s="133"/>
      <c r="BYT98" s="133"/>
      <c r="BYU98" s="133"/>
      <c r="BYV98" s="133"/>
      <c r="BYW98" s="133"/>
      <c r="BYX98" s="133"/>
      <c r="BYY98" s="133"/>
      <c r="BYZ98" s="133"/>
      <c r="BZA98" s="133"/>
      <c r="BZB98" s="133"/>
      <c r="BZC98" s="133"/>
      <c r="BZD98" s="133"/>
      <c r="BZE98" s="133"/>
      <c r="BZF98" s="133"/>
      <c r="BZG98" s="133"/>
      <c r="BZH98" s="133"/>
      <c r="BZI98" s="133"/>
      <c r="BZJ98" s="133"/>
      <c r="BZK98" s="133"/>
      <c r="BZL98" s="133"/>
      <c r="BZM98" s="133"/>
      <c r="BZN98" s="133"/>
      <c r="BZO98" s="133"/>
      <c r="BZP98" s="133"/>
      <c r="BZQ98" s="133"/>
      <c r="BZR98" s="133"/>
      <c r="BZS98" s="133"/>
      <c r="BZT98" s="133"/>
      <c r="BZU98" s="133"/>
      <c r="BZV98" s="133"/>
      <c r="BZW98" s="133"/>
      <c r="BZX98" s="133"/>
      <c r="BZY98" s="133"/>
      <c r="BZZ98" s="133"/>
      <c r="CAA98" s="133"/>
      <c r="CAB98" s="133"/>
      <c r="CAC98" s="133"/>
      <c r="CAD98" s="133"/>
      <c r="CAE98" s="133"/>
      <c r="CAF98" s="133"/>
      <c r="CAG98" s="133"/>
      <c r="CAH98" s="133"/>
      <c r="CAI98" s="133"/>
      <c r="CAJ98" s="133"/>
      <c r="CAK98" s="133"/>
      <c r="CAL98" s="133"/>
      <c r="CAM98" s="133"/>
      <c r="CAN98" s="133"/>
      <c r="CAO98" s="133"/>
      <c r="CAP98" s="133"/>
      <c r="CAQ98" s="133"/>
      <c r="CAR98" s="133"/>
      <c r="CAS98" s="133"/>
      <c r="CAT98" s="133"/>
      <c r="CAU98" s="133"/>
      <c r="CAV98" s="133"/>
      <c r="CAW98" s="133"/>
      <c r="CAX98" s="133"/>
      <c r="CAY98" s="133"/>
      <c r="CAZ98" s="133"/>
      <c r="CBA98" s="133"/>
      <c r="CBB98" s="133"/>
      <c r="CBC98" s="133"/>
      <c r="CBD98" s="133"/>
      <c r="CBE98" s="133"/>
      <c r="CBF98" s="133"/>
      <c r="CBG98" s="133"/>
      <c r="CBH98" s="133"/>
      <c r="CBI98" s="133"/>
      <c r="CBJ98" s="133"/>
      <c r="CBK98" s="133"/>
      <c r="CBL98" s="133"/>
      <c r="CBM98" s="133"/>
      <c r="CBN98" s="133"/>
      <c r="CBO98" s="133"/>
      <c r="CBP98" s="133"/>
      <c r="CBQ98" s="133"/>
      <c r="CBR98" s="133"/>
      <c r="CBS98" s="133"/>
      <c r="CBT98" s="133"/>
      <c r="CBU98" s="133"/>
      <c r="CBV98" s="133"/>
      <c r="CBW98" s="133"/>
      <c r="CBX98" s="133"/>
      <c r="CBY98" s="133"/>
      <c r="CBZ98" s="133"/>
      <c r="CCA98" s="133"/>
      <c r="CCB98" s="133"/>
      <c r="CCC98" s="133"/>
      <c r="CCD98" s="133"/>
      <c r="CCE98" s="133"/>
      <c r="CCF98" s="133"/>
      <c r="CCG98" s="133"/>
      <c r="CCH98" s="133"/>
      <c r="CCI98" s="133"/>
      <c r="CCJ98" s="133"/>
      <c r="CCK98" s="133"/>
      <c r="CCL98" s="133"/>
      <c r="CCM98" s="133"/>
      <c r="CCN98" s="133"/>
      <c r="CCO98" s="133"/>
      <c r="CCP98" s="133"/>
      <c r="CCQ98" s="133"/>
      <c r="CCR98" s="133"/>
      <c r="CCS98" s="133"/>
      <c r="CCT98" s="133"/>
      <c r="CCU98" s="133"/>
      <c r="CCV98" s="133"/>
      <c r="CCW98" s="133"/>
      <c r="CCX98" s="133"/>
      <c r="CCY98" s="133"/>
      <c r="CCZ98" s="133"/>
      <c r="CDA98" s="133"/>
      <c r="CDB98" s="133"/>
      <c r="CDC98" s="133"/>
      <c r="CDD98" s="133"/>
      <c r="CDE98" s="133"/>
      <c r="CDF98" s="133"/>
      <c r="CDG98" s="133"/>
      <c r="CDH98" s="133"/>
      <c r="CDI98" s="133"/>
      <c r="CDJ98" s="133"/>
      <c r="CDK98" s="133"/>
      <c r="CDL98" s="133"/>
      <c r="CDM98" s="133"/>
      <c r="CDN98" s="133"/>
      <c r="CDO98" s="133"/>
      <c r="CDP98" s="133"/>
      <c r="CDQ98" s="133"/>
      <c r="CDR98" s="133"/>
      <c r="CDS98" s="133"/>
      <c r="CDT98" s="133"/>
      <c r="CDU98" s="133"/>
      <c r="CDV98" s="133"/>
      <c r="CDW98" s="133"/>
      <c r="CDX98" s="133"/>
      <c r="CDY98" s="133"/>
      <c r="CDZ98" s="133"/>
      <c r="CEA98" s="133"/>
      <c r="CEB98" s="133"/>
      <c r="CEC98" s="133"/>
      <c r="CED98" s="133"/>
      <c r="CEE98" s="133"/>
      <c r="CEF98" s="133"/>
      <c r="CEG98" s="133"/>
      <c r="CEH98" s="133"/>
      <c r="CEI98" s="133"/>
      <c r="CEJ98" s="133"/>
      <c r="CEK98" s="133"/>
      <c r="CEL98" s="133"/>
      <c r="CEM98" s="133"/>
      <c r="CEN98" s="133"/>
      <c r="CEO98" s="133"/>
      <c r="CEP98" s="133"/>
      <c r="CEQ98" s="133"/>
      <c r="CER98" s="133"/>
      <c r="CES98" s="133"/>
      <c r="CET98" s="133"/>
      <c r="CEU98" s="133"/>
      <c r="CEV98" s="133"/>
      <c r="CEW98" s="133"/>
      <c r="CEX98" s="133"/>
      <c r="CEY98" s="133"/>
      <c r="CEZ98" s="133"/>
      <c r="CFA98" s="133"/>
      <c r="CFB98" s="133"/>
      <c r="CFC98" s="133"/>
      <c r="CFD98" s="133"/>
      <c r="CFE98" s="133"/>
      <c r="CFF98" s="133"/>
      <c r="CFG98" s="133"/>
      <c r="CFH98" s="133"/>
      <c r="CFI98" s="133"/>
      <c r="CFJ98" s="133"/>
      <c r="CFK98" s="133"/>
      <c r="CFL98" s="133"/>
      <c r="CFM98" s="133"/>
      <c r="CFN98" s="133"/>
      <c r="CFO98" s="133"/>
      <c r="CFP98" s="133"/>
      <c r="CFQ98" s="133"/>
      <c r="CFR98" s="133"/>
      <c r="CFS98" s="133"/>
      <c r="CFT98" s="133"/>
      <c r="CFU98" s="133"/>
      <c r="CFV98" s="133"/>
      <c r="CFW98" s="133"/>
      <c r="CFX98" s="133"/>
      <c r="CFY98" s="133"/>
      <c r="CFZ98" s="133"/>
      <c r="CGA98" s="133"/>
      <c r="CGB98" s="133"/>
      <c r="CGC98" s="133"/>
      <c r="CGD98" s="133"/>
      <c r="CGE98" s="133"/>
      <c r="CGF98" s="133"/>
      <c r="CGG98" s="133"/>
      <c r="CGH98" s="133"/>
      <c r="CGI98" s="133"/>
      <c r="CGJ98" s="133"/>
      <c r="CGK98" s="133"/>
      <c r="CGL98" s="133"/>
      <c r="CGM98" s="133"/>
      <c r="CGN98" s="133"/>
      <c r="CGO98" s="133"/>
      <c r="CGP98" s="133"/>
      <c r="CGQ98" s="133"/>
      <c r="CGR98" s="133"/>
      <c r="CGS98" s="133"/>
      <c r="CGT98" s="133"/>
      <c r="CGU98" s="133"/>
      <c r="CGV98" s="133"/>
      <c r="CGW98" s="133"/>
      <c r="CGX98" s="133"/>
      <c r="CGY98" s="133"/>
      <c r="CGZ98" s="133"/>
      <c r="CHA98" s="133"/>
      <c r="CHB98" s="133"/>
      <c r="CHC98" s="133"/>
      <c r="CHD98" s="133"/>
      <c r="CHE98" s="133"/>
      <c r="CHF98" s="133"/>
      <c r="CHG98" s="133"/>
      <c r="CHH98" s="133"/>
      <c r="CHI98" s="133"/>
      <c r="CHJ98" s="133"/>
      <c r="CHK98" s="133"/>
      <c r="CHL98" s="133"/>
      <c r="CHM98" s="133"/>
      <c r="CHN98" s="133"/>
      <c r="CHO98" s="133"/>
      <c r="CHP98" s="133"/>
      <c r="CHQ98" s="133"/>
      <c r="CHR98" s="133"/>
      <c r="CHS98" s="133"/>
      <c r="CHT98" s="133"/>
      <c r="CHU98" s="133"/>
      <c r="CHV98" s="133"/>
      <c r="CHW98" s="133"/>
      <c r="CHX98" s="133"/>
      <c r="CHY98" s="133"/>
      <c r="CHZ98" s="133"/>
      <c r="CIA98" s="133"/>
      <c r="CIB98" s="133"/>
      <c r="CIC98" s="133"/>
      <c r="CID98" s="133"/>
      <c r="CIE98" s="133"/>
      <c r="CIF98" s="133"/>
      <c r="CIG98" s="133"/>
      <c r="CIH98" s="133"/>
      <c r="CII98" s="133"/>
      <c r="CIJ98" s="133"/>
      <c r="CIK98" s="133"/>
      <c r="CIL98" s="133"/>
      <c r="CIM98" s="133"/>
      <c r="CIN98" s="133"/>
      <c r="CIO98" s="133"/>
      <c r="CIP98" s="133"/>
      <c r="CIQ98" s="133"/>
      <c r="CIR98" s="133"/>
      <c r="CIS98" s="133"/>
      <c r="CIT98" s="133"/>
      <c r="CIU98" s="133"/>
      <c r="CIV98" s="133"/>
      <c r="CIW98" s="133"/>
      <c r="CIX98" s="133"/>
      <c r="CIY98" s="133"/>
      <c r="CIZ98" s="133"/>
      <c r="CJA98" s="133"/>
      <c r="CJB98" s="133"/>
      <c r="CJC98" s="133"/>
      <c r="CJD98" s="133"/>
      <c r="CJE98" s="133"/>
      <c r="CJF98" s="133"/>
      <c r="CJG98" s="133"/>
      <c r="CJH98" s="133"/>
      <c r="CJI98" s="133"/>
      <c r="CJJ98" s="133"/>
      <c r="CJK98" s="133"/>
      <c r="CJL98" s="133"/>
      <c r="CJM98" s="133"/>
      <c r="CJN98" s="133"/>
      <c r="CJO98" s="133"/>
      <c r="CJP98" s="133"/>
      <c r="CJQ98" s="133"/>
      <c r="CJR98" s="133"/>
      <c r="CJS98" s="133"/>
      <c r="CJT98" s="133"/>
      <c r="CJU98" s="133"/>
      <c r="CJV98" s="133"/>
      <c r="CJW98" s="133"/>
      <c r="CJX98" s="133"/>
      <c r="CJY98" s="133"/>
      <c r="CJZ98" s="133"/>
      <c r="CKA98" s="133"/>
      <c r="CKB98" s="133"/>
      <c r="CKC98" s="133"/>
      <c r="CKD98" s="133"/>
      <c r="CKE98" s="133"/>
      <c r="CKF98" s="133"/>
      <c r="CKG98" s="133"/>
      <c r="CKH98" s="133"/>
      <c r="CKI98" s="133"/>
      <c r="CKJ98" s="133"/>
      <c r="CKK98" s="133"/>
      <c r="CKL98" s="133"/>
      <c r="CKM98" s="133"/>
      <c r="CKN98" s="133"/>
      <c r="CKO98" s="133"/>
      <c r="CKP98" s="133"/>
      <c r="CKQ98" s="133"/>
      <c r="CKR98" s="133"/>
      <c r="CKS98" s="133"/>
      <c r="CKT98" s="133"/>
      <c r="CKU98" s="133"/>
      <c r="CKV98" s="133"/>
      <c r="CKW98" s="133"/>
      <c r="CKX98" s="133"/>
      <c r="CKY98" s="133"/>
      <c r="CKZ98" s="133"/>
      <c r="CLA98" s="133"/>
      <c r="CLB98" s="133"/>
      <c r="CLC98" s="133"/>
      <c r="CLD98" s="133"/>
      <c r="CLE98" s="133"/>
      <c r="CLF98" s="133"/>
      <c r="CLG98" s="133"/>
      <c r="CLH98" s="133"/>
      <c r="CLI98" s="133"/>
      <c r="CLJ98" s="133"/>
      <c r="CLK98" s="133"/>
      <c r="CLL98" s="133"/>
      <c r="CLM98" s="133"/>
      <c r="CLN98" s="133"/>
      <c r="CLO98" s="133"/>
      <c r="CLP98" s="133"/>
      <c r="CLQ98" s="133"/>
      <c r="CLR98" s="133"/>
      <c r="CLS98" s="133"/>
      <c r="CLT98" s="133"/>
      <c r="CLU98" s="133"/>
      <c r="CLV98" s="133"/>
      <c r="CLW98" s="133"/>
      <c r="CLX98" s="133"/>
      <c r="CLY98" s="133"/>
      <c r="CLZ98" s="133"/>
      <c r="CMA98" s="133"/>
      <c r="CMB98" s="133"/>
      <c r="CMC98" s="133"/>
      <c r="CMD98" s="133"/>
      <c r="CME98" s="133"/>
      <c r="CMF98" s="133"/>
      <c r="CMG98" s="133"/>
      <c r="CMH98" s="133"/>
      <c r="CMI98" s="133"/>
      <c r="CMJ98" s="133"/>
      <c r="CMK98" s="133"/>
      <c r="CML98" s="133"/>
      <c r="CMM98" s="133"/>
      <c r="CMN98" s="133"/>
      <c r="CMO98" s="133"/>
      <c r="CMP98" s="133"/>
      <c r="CMQ98" s="133"/>
      <c r="CMR98" s="133"/>
      <c r="CMS98" s="133"/>
      <c r="CMT98" s="133"/>
      <c r="CMU98" s="133"/>
      <c r="CMV98" s="133"/>
      <c r="CMW98" s="133"/>
      <c r="CMX98" s="133"/>
      <c r="CMY98" s="133"/>
      <c r="CMZ98" s="133"/>
      <c r="CNA98" s="133"/>
      <c r="CNB98" s="133"/>
      <c r="CNC98" s="133"/>
      <c r="CND98" s="133"/>
      <c r="CNE98" s="133"/>
      <c r="CNF98" s="133"/>
      <c r="CNG98" s="133"/>
      <c r="CNH98" s="133"/>
      <c r="CNI98" s="133"/>
      <c r="CNJ98" s="133"/>
      <c r="CNK98" s="133"/>
      <c r="CNL98" s="133"/>
      <c r="CNM98" s="133"/>
      <c r="CNN98" s="133"/>
      <c r="CNO98" s="133"/>
      <c r="CNP98" s="133"/>
      <c r="CNQ98" s="133"/>
      <c r="CNR98" s="133"/>
      <c r="CNS98" s="133"/>
      <c r="CNT98" s="133"/>
      <c r="CNU98" s="133"/>
      <c r="CNV98" s="133"/>
      <c r="CNW98" s="133"/>
      <c r="CNX98" s="133"/>
      <c r="CNY98" s="133"/>
      <c r="CNZ98" s="133"/>
      <c r="COA98" s="133"/>
      <c r="COB98" s="133"/>
      <c r="COC98" s="133"/>
      <c r="COD98" s="133"/>
      <c r="COE98" s="133"/>
      <c r="COF98" s="133"/>
      <c r="COG98" s="133"/>
      <c r="COH98" s="133"/>
      <c r="COI98" s="133"/>
      <c r="COJ98" s="133"/>
      <c r="COK98" s="133"/>
      <c r="COL98" s="133"/>
      <c r="COM98" s="133"/>
      <c r="CON98" s="133"/>
      <c r="COO98" s="133"/>
      <c r="COP98" s="133"/>
      <c r="COQ98" s="133"/>
      <c r="COR98" s="133"/>
      <c r="COS98" s="133"/>
      <c r="COT98" s="133"/>
      <c r="COU98" s="133"/>
      <c r="COV98" s="133"/>
      <c r="COW98" s="133"/>
      <c r="COX98" s="133"/>
      <c r="COY98" s="133"/>
      <c r="COZ98" s="133"/>
      <c r="CPA98" s="133"/>
      <c r="CPB98" s="133"/>
      <c r="CPC98" s="133"/>
      <c r="CPD98" s="133"/>
      <c r="CPE98" s="133"/>
      <c r="CPF98" s="133"/>
      <c r="CPG98" s="133"/>
      <c r="CPH98" s="133"/>
      <c r="CPI98" s="133"/>
      <c r="CPJ98" s="133"/>
      <c r="CPK98" s="133"/>
      <c r="CPL98" s="133"/>
      <c r="CPM98" s="133"/>
      <c r="CPN98" s="133"/>
      <c r="CPO98" s="133"/>
      <c r="CPP98" s="133"/>
      <c r="CPQ98" s="133"/>
      <c r="CPR98" s="133"/>
      <c r="CPS98" s="133"/>
      <c r="CPT98" s="133"/>
      <c r="CPU98" s="133"/>
      <c r="CPV98" s="133"/>
      <c r="CPW98" s="133"/>
      <c r="CPX98" s="133"/>
      <c r="CPY98" s="133"/>
      <c r="CPZ98" s="133"/>
      <c r="CQA98" s="133"/>
      <c r="CQB98" s="133"/>
      <c r="CQC98" s="133"/>
      <c r="CQD98" s="133"/>
      <c r="CQE98" s="133"/>
      <c r="CQF98" s="133"/>
      <c r="CQG98" s="133"/>
      <c r="CQH98" s="133"/>
      <c r="CQI98" s="133"/>
      <c r="CQJ98" s="133"/>
      <c r="CQK98" s="133"/>
      <c r="CQL98" s="133"/>
      <c r="CQM98" s="133"/>
      <c r="CQN98" s="133"/>
      <c r="CQO98" s="133"/>
      <c r="CQP98" s="133"/>
      <c r="CQQ98" s="133"/>
      <c r="CQR98" s="133"/>
      <c r="CQS98" s="133"/>
      <c r="CQT98" s="133"/>
      <c r="CQU98" s="133"/>
      <c r="CQV98" s="133"/>
      <c r="CQW98" s="133"/>
      <c r="CQX98" s="133"/>
      <c r="CQY98" s="133"/>
      <c r="CQZ98" s="133"/>
      <c r="CRA98" s="133"/>
      <c r="CRB98" s="133"/>
      <c r="CRC98" s="133"/>
      <c r="CRD98" s="133"/>
      <c r="CRE98" s="133"/>
      <c r="CRF98" s="133"/>
      <c r="CRG98" s="133"/>
      <c r="CRH98" s="133"/>
      <c r="CRI98" s="133"/>
      <c r="CRJ98" s="133"/>
      <c r="CRK98" s="133"/>
      <c r="CRL98" s="133"/>
      <c r="CRM98" s="133"/>
      <c r="CRN98" s="133"/>
      <c r="CRO98" s="133"/>
      <c r="CRP98" s="133"/>
      <c r="CRQ98" s="133"/>
      <c r="CRR98" s="133"/>
      <c r="CRS98" s="133"/>
      <c r="CRT98" s="133"/>
      <c r="CRU98" s="133"/>
      <c r="CRV98" s="133"/>
      <c r="CRW98" s="133"/>
      <c r="CRX98" s="133"/>
      <c r="CRY98" s="133"/>
      <c r="CRZ98" s="133"/>
      <c r="CSA98" s="133"/>
      <c r="CSB98" s="133"/>
      <c r="CSC98" s="133"/>
      <c r="CSD98" s="133"/>
      <c r="CSE98" s="133"/>
      <c r="CSF98" s="133"/>
      <c r="CSG98" s="133"/>
      <c r="CSH98" s="133"/>
      <c r="CSI98" s="133"/>
      <c r="CSJ98" s="133"/>
      <c r="CSK98" s="133"/>
      <c r="CSL98" s="133"/>
      <c r="CSM98" s="133"/>
      <c r="CSN98" s="133"/>
      <c r="CSO98" s="133"/>
      <c r="CSP98" s="133"/>
      <c r="CSQ98" s="133"/>
      <c r="CSR98" s="133"/>
      <c r="CSS98" s="133"/>
      <c r="CST98" s="133"/>
      <c r="CSU98" s="133"/>
      <c r="CSV98" s="133"/>
      <c r="CSW98" s="133"/>
      <c r="CSX98" s="133"/>
      <c r="CSY98" s="133"/>
      <c r="CSZ98" s="133"/>
      <c r="CTA98" s="133"/>
      <c r="CTB98" s="133"/>
      <c r="CTC98" s="133"/>
      <c r="CTD98" s="133"/>
      <c r="CTE98" s="133"/>
      <c r="CTF98" s="133"/>
      <c r="CTG98" s="133"/>
      <c r="CTH98" s="133"/>
      <c r="CTI98" s="133"/>
      <c r="CTJ98" s="133"/>
      <c r="CTK98" s="133"/>
      <c r="CTL98" s="133"/>
      <c r="CTM98" s="133"/>
      <c r="CTN98" s="133"/>
      <c r="CTO98" s="133"/>
      <c r="CTP98" s="133"/>
      <c r="CTQ98" s="133"/>
      <c r="CTR98" s="133"/>
      <c r="CTS98" s="133"/>
      <c r="CTT98" s="133"/>
      <c r="CTU98" s="133"/>
      <c r="CTV98" s="133"/>
      <c r="CTW98" s="133"/>
      <c r="CTX98" s="133"/>
      <c r="CTY98" s="133"/>
      <c r="CTZ98" s="133"/>
      <c r="CUA98" s="133"/>
      <c r="CUB98" s="133"/>
      <c r="CUC98" s="133"/>
      <c r="CUD98" s="133"/>
      <c r="CUE98" s="133"/>
      <c r="CUF98" s="133"/>
      <c r="CUG98" s="133"/>
      <c r="CUH98" s="133"/>
      <c r="CUI98" s="133"/>
      <c r="CUJ98" s="133"/>
      <c r="CUK98" s="133"/>
      <c r="CUL98" s="133"/>
      <c r="CUM98" s="133"/>
      <c r="CUN98" s="133"/>
      <c r="CUO98" s="133"/>
      <c r="CUP98" s="133"/>
      <c r="CUQ98" s="133"/>
      <c r="CUR98" s="133"/>
      <c r="CUS98" s="133"/>
      <c r="CUT98" s="133"/>
      <c r="CUU98" s="133"/>
      <c r="CUV98" s="133"/>
      <c r="CUW98" s="133"/>
      <c r="CUX98" s="133"/>
      <c r="CUY98" s="133"/>
      <c r="CUZ98" s="133"/>
      <c r="CVA98" s="133"/>
      <c r="CVB98" s="133"/>
      <c r="CVC98" s="133"/>
      <c r="CVD98" s="133"/>
      <c r="CVE98" s="133"/>
      <c r="CVF98" s="133"/>
      <c r="CVG98" s="133"/>
      <c r="CVH98" s="133"/>
      <c r="CVI98" s="133"/>
      <c r="CVJ98" s="133"/>
      <c r="CVK98" s="133"/>
      <c r="CVL98" s="133"/>
      <c r="CVM98" s="133"/>
      <c r="CVN98" s="133"/>
      <c r="CVO98" s="133"/>
      <c r="CVP98" s="133"/>
      <c r="CVQ98" s="133"/>
      <c r="CVR98" s="133"/>
      <c r="CVS98" s="133"/>
      <c r="CVT98" s="133"/>
      <c r="CVU98" s="133"/>
      <c r="CVV98" s="133"/>
      <c r="CVW98" s="133"/>
      <c r="CVX98" s="133"/>
      <c r="CVY98" s="133"/>
      <c r="CVZ98" s="133"/>
      <c r="CWA98" s="133"/>
      <c r="CWB98" s="133"/>
      <c r="CWC98" s="133"/>
      <c r="CWD98" s="133"/>
      <c r="CWE98" s="133"/>
      <c r="CWF98" s="133"/>
      <c r="CWG98" s="133"/>
      <c r="CWH98" s="133"/>
      <c r="CWI98" s="133"/>
      <c r="CWJ98" s="133"/>
      <c r="CWK98" s="133"/>
      <c r="CWL98" s="133"/>
      <c r="CWM98" s="133"/>
      <c r="CWN98" s="133"/>
      <c r="CWO98" s="133"/>
      <c r="CWP98" s="133"/>
      <c r="CWQ98" s="133"/>
      <c r="CWR98" s="133"/>
      <c r="CWS98" s="133"/>
      <c r="CWT98" s="133"/>
      <c r="CWU98" s="133"/>
      <c r="CWV98" s="133"/>
      <c r="CWW98" s="133"/>
      <c r="CWX98" s="133"/>
      <c r="CWY98" s="133"/>
      <c r="CWZ98" s="133"/>
      <c r="CXA98" s="133"/>
      <c r="CXB98" s="133"/>
      <c r="CXC98" s="133"/>
      <c r="CXD98" s="133"/>
      <c r="CXE98" s="133"/>
      <c r="CXF98" s="133"/>
      <c r="CXG98" s="133"/>
      <c r="CXH98" s="133"/>
      <c r="CXI98" s="133"/>
      <c r="CXJ98" s="133"/>
      <c r="CXK98" s="133"/>
      <c r="CXL98" s="133"/>
      <c r="CXM98" s="133"/>
      <c r="CXN98" s="133"/>
      <c r="CXO98" s="133"/>
      <c r="CXP98" s="133"/>
      <c r="CXQ98" s="133"/>
      <c r="CXR98" s="133"/>
      <c r="CXS98" s="133"/>
      <c r="CXT98" s="133"/>
      <c r="CXU98" s="133"/>
      <c r="CXV98" s="133"/>
      <c r="CXW98" s="133"/>
      <c r="CXX98" s="133"/>
      <c r="CXY98" s="133"/>
      <c r="CXZ98" s="133"/>
      <c r="CYA98" s="133"/>
      <c r="CYB98" s="133"/>
      <c r="CYC98" s="133"/>
      <c r="CYD98" s="133"/>
      <c r="CYE98" s="133"/>
      <c r="CYF98" s="133"/>
      <c r="CYG98" s="133"/>
      <c r="CYH98" s="133"/>
      <c r="CYI98" s="133"/>
      <c r="CYJ98" s="133"/>
      <c r="CYK98" s="133"/>
      <c r="CYL98" s="133"/>
      <c r="CYM98" s="133"/>
      <c r="CYN98" s="133"/>
      <c r="CYO98" s="133"/>
      <c r="CYP98" s="133"/>
      <c r="CYQ98" s="133"/>
      <c r="CYR98" s="133"/>
      <c r="CYS98" s="133"/>
      <c r="CYT98" s="133"/>
      <c r="CYU98" s="133"/>
      <c r="CYV98" s="133"/>
      <c r="CYW98" s="133"/>
      <c r="CYX98" s="133"/>
      <c r="CYY98" s="133"/>
      <c r="CYZ98" s="133"/>
      <c r="CZA98" s="133"/>
      <c r="CZB98" s="133"/>
      <c r="CZC98" s="133"/>
      <c r="CZD98" s="133"/>
      <c r="CZE98" s="133"/>
      <c r="CZF98" s="133"/>
      <c r="CZG98" s="133"/>
      <c r="CZH98" s="133"/>
      <c r="CZI98" s="133"/>
      <c r="CZJ98" s="133"/>
      <c r="CZK98" s="133"/>
      <c r="CZL98" s="133"/>
      <c r="CZM98" s="133"/>
      <c r="CZN98" s="133"/>
      <c r="CZO98" s="133"/>
      <c r="CZP98" s="133"/>
      <c r="CZQ98" s="133"/>
      <c r="CZR98" s="133"/>
      <c r="CZS98" s="133"/>
      <c r="CZT98" s="133"/>
      <c r="CZU98" s="133"/>
      <c r="CZV98" s="133"/>
      <c r="CZW98" s="133"/>
      <c r="CZX98" s="133"/>
      <c r="CZY98" s="133"/>
      <c r="CZZ98" s="133"/>
      <c r="DAA98" s="133"/>
      <c r="DAB98" s="133"/>
      <c r="DAC98" s="133"/>
      <c r="DAD98" s="133"/>
      <c r="DAE98" s="133"/>
      <c r="DAF98" s="133"/>
      <c r="DAG98" s="133"/>
      <c r="DAH98" s="133"/>
      <c r="DAI98" s="133"/>
      <c r="DAJ98" s="133"/>
      <c r="DAK98" s="133"/>
      <c r="DAL98" s="133"/>
      <c r="DAM98" s="133"/>
      <c r="DAN98" s="133"/>
      <c r="DAO98" s="133"/>
      <c r="DAP98" s="133"/>
      <c r="DAQ98" s="133"/>
      <c r="DAR98" s="133"/>
      <c r="DAS98" s="133"/>
      <c r="DAT98" s="133"/>
      <c r="DAU98" s="133"/>
      <c r="DAV98" s="133"/>
      <c r="DAW98" s="133"/>
      <c r="DAX98" s="133"/>
      <c r="DAY98" s="133"/>
      <c r="DAZ98" s="133"/>
      <c r="DBA98" s="133"/>
      <c r="DBB98" s="133"/>
      <c r="DBC98" s="133"/>
      <c r="DBD98" s="133"/>
      <c r="DBE98" s="133"/>
      <c r="DBF98" s="133"/>
      <c r="DBG98" s="133"/>
      <c r="DBH98" s="133"/>
      <c r="DBI98" s="133"/>
      <c r="DBJ98" s="133"/>
      <c r="DBK98" s="133"/>
      <c r="DBL98" s="133"/>
      <c r="DBM98" s="133"/>
      <c r="DBN98" s="133"/>
      <c r="DBO98" s="133"/>
      <c r="DBP98" s="133"/>
      <c r="DBQ98" s="133"/>
      <c r="DBR98" s="133"/>
      <c r="DBS98" s="133"/>
      <c r="DBT98" s="133"/>
      <c r="DBU98" s="133"/>
      <c r="DBV98" s="133"/>
      <c r="DBW98" s="133"/>
      <c r="DBX98" s="133"/>
      <c r="DBY98" s="133"/>
      <c r="DBZ98" s="133"/>
      <c r="DCA98" s="133"/>
      <c r="DCB98" s="133"/>
      <c r="DCC98" s="133"/>
      <c r="DCD98" s="133"/>
      <c r="DCE98" s="133"/>
      <c r="DCF98" s="133"/>
      <c r="DCG98" s="133"/>
      <c r="DCH98" s="133"/>
      <c r="DCI98" s="133"/>
      <c r="DCJ98" s="133"/>
      <c r="DCK98" s="133"/>
      <c r="DCL98" s="133"/>
      <c r="DCM98" s="133"/>
      <c r="DCN98" s="133"/>
      <c r="DCO98" s="133"/>
      <c r="DCP98" s="133"/>
      <c r="DCQ98" s="133"/>
      <c r="DCR98" s="133"/>
      <c r="DCS98" s="133"/>
      <c r="DCT98" s="133"/>
      <c r="DCU98" s="133"/>
      <c r="DCV98" s="133"/>
      <c r="DCW98" s="133"/>
      <c r="DCX98" s="133"/>
      <c r="DCY98" s="133"/>
      <c r="DCZ98" s="133"/>
      <c r="DDA98" s="133"/>
      <c r="DDB98" s="133"/>
      <c r="DDC98" s="133"/>
      <c r="DDD98" s="133"/>
      <c r="DDE98" s="133"/>
      <c r="DDF98" s="133"/>
      <c r="DDG98" s="133"/>
      <c r="DDH98" s="133"/>
      <c r="DDI98" s="133"/>
      <c r="DDJ98" s="133"/>
      <c r="DDK98" s="133"/>
      <c r="DDL98" s="133"/>
      <c r="DDM98" s="133"/>
      <c r="DDN98" s="133"/>
      <c r="DDO98" s="133"/>
      <c r="DDP98" s="133"/>
      <c r="DDQ98" s="133"/>
      <c r="DDR98" s="133"/>
      <c r="DDS98" s="133"/>
      <c r="DDT98" s="133"/>
      <c r="DDU98" s="133"/>
      <c r="DDV98" s="133"/>
      <c r="DDW98" s="133"/>
      <c r="DDX98" s="133"/>
      <c r="DDY98" s="133"/>
      <c r="DDZ98" s="133"/>
      <c r="DEA98" s="133"/>
      <c r="DEB98" s="133"/>
      <c r="DEC98" s="133"/>
      <c r="DED98" s="133"/>
      <c r="DEE98" s="133"/>
      <c r="DEF98" s="133"/>
      <c r="DEG98" s="133"/>
      <c r="DEH98" s="133"/>
      <c r="DEI98" s="133"/>
      <c r="DEJ98" s="133"/>
      <c r="DEK98" s="133"/>
      <c r="DEL98" s="133"/>
      <c r="DEM98" s="133"/>
      <c r="DEN98" s="133"/>
      <c r="DEO98" s="133"/>
      <c r="DEP98" s="133"/>
      <c r="DEQ98" s="133"/>
      <c r="DER98" s="133"/>
      <c r="DES98" s="133"/>
      <c r="DET98" s="133"/>
      <c r="DEU98" s="133"/>
      <c r="DEV98" s="133"/>
      <c r="DEW98" s="133"/>
      <c r="DEX98" s="133"/>
      <c r="DEY98" s="133"/>
      <c r="DEZ98" s="133"/>
      <c r="DFA98" s="133"/>
      <c r="DFB98" s="133"/>
      <c r="DFC98" s="133"/>
      <c r="DFD98" s="133"/>
      <c r="DFE98" s="133"/>
      <c r="DFF98" s="133"/>
      <c r="DFG98" s="133"/>
      <c r="DFH98" s="133"/>
      <c r="DFI98" s="133"/>
      <c r="DFJ98" s="133"/>
      <c r="DFK98" s="133"/>
      <c r="DFL98" s="133"/>
      <c r="DFM98" s="133"/>
      <c r="DFN98" s="133"/>
      <c r="DFO98" s="133"/>
      <c r="DFP98" s="133"/>
      <c r="DFQ98" s="133"/>
      <c r="DFR98" s="133"/>
      <c r="DFS98" s="133"/>
      <c r="DFT98" s="133"/>
      <c r="DFU98" s="133"/>
      <c r="DFV98" s="133"/>
      <c r="DFW98" s="133"/>
      <c r="DFX98" s="133"/>
      <c r="DFY98" s="133"/>
      <c r="DFZ98" s="133"/>
      <c r="DGA98" s="133"/>
      <c r="DGB98" s="133"/>
      <c r="DGC98" s="133"/>
      <c r="DGD98" s="133"/>
      <c r="DGE98" s="133"/>
      <c r="DGF98" s="133"/>
      <c r="DGG98" s="133"/>
      <c r="DGH98" s="133"/>
      <c r="DGI98" s="133"/>
      <c r="DGJ98" s="133"/>
      <c r="DGK98" s="133"/>
      <c r="DGL98" s="133"/>
      <c r="DGM98" s="133"/>
      <c r="DGN98" s="133"/>
      <c r="DGO98" s="133"/>
      <c r="DGP98" s="133"/>
      <c r="DGQ98" s="133"/>
      <c r="DGR98" s="133"/>
      <c r="DGS98" s="133"/>
      <c r="DGT98" s="133"/>
      <c r="DGU98" s="133"/>
      <c r="DGV98" s="133"/>
      <c r="DGW98" s="133"/>
      <c r="DGX98" s="133"/>
      <c r="DGY98" s="133"/>
      <c r="DGZ98" s="133"/>
      <c r="DHA98" s="133"/>
      <c r="DHB98" s="133"/>
      <c r="DHC98" s="133"/>
      <c r="DHD98" s="133"/>
      <c r="DHE98" s="133"/>
      <c r="DHF98" s="133"/>
      <c r="DHG98" s="133"/>
      <c r="DHH98" s="133"/>
      <c r="DHI98" s="133"/>
      <c r="DHJ98" s="133"/>
      <c r="DHK98" s="133"/>
      <c r="DHL98" s="133"/>
      <c r="DHM98" s="133"/>
      <c r="DHN98" s="133"/>
      <c r="DHO98" s="133"/>
      <c r="DHP98" s="133"/>
      <c r="DHQ98" s="133"/>
      <c r="DHR98" s="133"/>
      <c r="DHS98" s="133"/>
      <c r="DHT98" s="133"/>
      <c r="DHU98" s="133"/>
      <c r="DHV98" s="133"/>
      <c r="DHW98" s="133"/>
      <c r="DHX98" s="133"/>
      <c r="DHY98" s="133"/>
      <c r="DHZ98" s="133"/>
      <c r="DIA98" s="133"/>
      <c r="DIB98" s="133"/>
      <c r="DIC98" s="133"/>
      <c r="DID98" s="133"/>
      <c r="DIE98" s="133"/>
      <c r="DIF98" s="133"/>
      <c r="DIG98" s="133"/>
      <c r="DIH98" s="133"/>
      <c r="DII98" s="133"/>
      <c r="DIJ98" s="133"/>
      <c r="DIK98" s="133"/>
      <c r="DIL98" s="133"/>
      <c r="DIM98" s="133"/>
      <c r="DIN98" s="133"/>
      <c r="DIO98" s="133"/>
      <c r="DIP98" s="133"/>
      <c r="DIQ98" s="133"/>
      <c r="DIR98" s="133"/>
      <c r="DIS98" s="133"/>
      <c r="DIT98" s="133"/>
      <c r="DIU98" s="133"/>
      <c r="DIV98" s="133"/>
      <c r="DIW98" s="133"/>
      <c r="DIX98" s="133"/>
      <c r="DIY98" s="133"/>
      <c r="DIZ98" s="133"/>
      <c r="DJA98" s="133"/>
      <c r="DJB98" s="133"/>
      <c r="DJC98" s="133"/>
      <c r="DJD98" s="133"/>
      <c r="DJE98" s="133"/>
      <c r="DJF98" s="133"/>
      <c r="DJG98" s="133"/>
      <c r="DJH98" s="133"/>
      <c r="DJI98" s="133"/>
      <c r="DJJ98" s="133"/>
      <c r="DJK98" s="133"/>
      <c r="DJL98" s="133"/>
      <c r="DJM98" s="133"/>
      <c r="DJN98" s="133"/>
      <c r="DJO98" s="133"/>
      <c r="DJP98" s="133"/>
      <c r="DJQ98" s="133"/>
      <c r="DJR98" s="133"/>
      <c r="DJS98" s="133"/>
      <c r="DJT98" s="133"/>
      <c r="DJU98" s="133"/>
      <c r="DJV98" s="133"/>
      <c r="DJW98" s="133"/>
      <c r="DJX98" s="133"/>
      <c r="DJY98" s="133"/>
      <c r="DJZ98" s="133"/>
      <c r="DKA98" s="133"/>
      <c r="DKB98" s="133"/>
      <c r="DKC98" s="133"/>
      <c r="DKD98" s="133"/>
      <c r="DKE98" s="133"/>
      <c r="DKF98" s="133"/>
      <c r="DKG98" s="133"/>
      <c r="DKH98" s="133"/>
      <c r="DKI98" s="133"/>
      <c r="DKJ98" s="133"/>
      <c r="DKK98" s="133"/>
      <c r="DKL98" s="133"/>
      <c r="DKM98" s="133"/>
      <c r="DKN98" s="133"/>
      <c r="DKO98" s="133"/>
      <c r="DKP98" s="133"/>
      <c r="DKQ98" s="133"/>
      <c r="DKR98" s="133"/>
      <c r="DKS98" s="133"/>
      <c r="DKT98" s="133"/>
      <c r="DKU98" s="133"/>
      <c r="DKV98" s="133"/>
      <c r="DKW98" s="133"/>
      <c r="DKX98" s="133"/>
      <c r="DKY98" s="133"/>
      <c r="DKZ98" s="133"/>
      <c r="DLA98" s="133"/>
      <c r="DLB98" s="133"/>
      <c r="DLC98" s="133"/>
      <c r="DLD98" s="133"/>
      <c r="DLE98" s="133"/>
      <c r="DLF98" s="133"/>
      <c r="DLG98" s="133"/>
      <c r="DLH98" s="133"/>
      <c r="DLI98" s="133"/>
      <c r="DLJ98" s="133"/>
      <c r="DLK98" s="133"/>
      <c r="DLL98" s="133"/>
      <c r="DLM98" s="133"/>
      <c r="DLN98" s="133"/>
      <c r="DLO98" s="133"/>
      <c r="DLP98" s="133"/>
      <c r="DLQ98" s="133"/>
      <c r="DLR98" s="133"/>
      <c r="DLS98" s="133"/>
      <c r="DLT98" s="133"/>
      <c r="DLU98" s="133"/>
      <c r="DLV98" s="133"/>
      <c r="DLW98" s="133"/>
      <c r="DLX98" s="133"/>
      <c r="DLY98" s="133"/>
      <c r="DLZ98" s="133"/>
      <c r="DMA98" s="133"/>
      <c r="DMB98" s="133"/>
      <c r="DMC98" s="133"/>
      <c r="DMD98" s="133"/>
      <c r="DME98" s="133"/>
      <c r="DMF98" s="133"/>
      <c r="DMG98" s="133"/>
      <c r="DMH98" s="133"/>
      <c r="DMI98" s="133"/>
      <c r="DMJ98" s="133"/>
      <c r="DMK98" s="133"/>
      <c r="DML98" s="133"/>
      <c r="DMM98" s="133"/>
      <c r="DMN98" s="133"/>
      <c r="DMO98" s="133"/>
      <c r="DMP98" s="133"/>
      <c r="DMQ98" s="133"/>
      <c r="DMR98" s="133"/>
      <c r="DMS98" s="133"/>
      <c r="DMT98" s="133"/>
      <c r="DMU98" s="133"/>
      <c r="DMV98" s="133"/>
      <c r="DMW98" s="133"/>
      <c r="DMX98" s="133"/>
      <c r="DMY98" s="133"/>
      <c r="DMZ98" s="133"/>
      <c r="DNA98" s="133"/>
      <c r="DNB98" s="133"/>
      <c r="DNC98" s="133"/>
      <c r="DND98" s="133"/>
      <c r="DNE98" s="133"/>
      <c r="DNF98" s="133"/>
      <c r="DNG98" s="133"/>
      <c r="DNH98" s="133"/>
      <c r="DNI98" s="133"/>
      <c r="DNJ98" s="133"/>
      <c r="DNK98" s="133"/>
      <c r="DNL98" s="133"/>
      <c r="DNM98" s="133"/>
      <c r="DNN98" s="133"/>
      <c r="DNO98" s="133"/>
      <c r="DNP98" s="133"/>
      <c r="DNQ98" s="133"/>
      <c r="DNR98" s="133"/>
      <c r="DNS98" s="133"/>
      <c r="DNT98" s="133"/>
      <c r="DNU98" s="133"/>
      <c r="DNV98" s="133"/>
      <c r="DNW98" s="133"/>
      <c r="DNX98" s="133"/>
      <c r="DNY98" s="133"/>
      <c r="DNZ98" s="133"/>
      <c r="DOA98" s="133"/>
      <c r="DOB98" s="133"/>
      <c r="DOC98" s="133"/>
      <c r="DOD98" s="133"/>
      <c r="DOE98" s="133"/>
      <c r="DOF98" s="133"/>
      <c r="DOG98" s="133"/>
      <c r="DOH98" s="133"/>
      <c r="DOI98" s="133"/>
      <c r="DOJ98" s="133"/>
      <c r="DOK98" s="133"/>
      <c r="DOL98" s="133"/>
      <c r="DOM98" s="133"/>
      <c r="DON98" s="133"/>
      <c r="DOO98" s="133"/>
      <c r="DOP98" s="133"/>
      <c r="DOQ98" s="133"/>
      <c r="DOR98" s="133"/>
      <c r="DOS98" s="133"/>
      <c r="DOT98" s="133"/>
      <c r="DOU98" s="133"/>
      <c r="DOV98" s="133"/>
      <c r="DOW98" s="133"/>
      <c r="DOX98" s="133"/>
      <c r="DOY98" s="133"/>
      <c r="DOZ98" s="133"/>
      <c r="DPA98" s="133"/>
      <c r="DPB98" s="133"/>
      <c r="DPC98" s="133"/>
      <c r="DPD98" s="133"/>
      <c r="DPE98" s="133"/>
      <c r="DPF98" s="133"/>
      <c r="DPG98" s="133"/>
      <c r="DPH98" s="133"/>
      <c r="DPI98" s="133"/>
      <c r="DPJ98" s="133"/>
      <c r="DPK98" s="133"/>
      <c r="DPL98" s="133"/>
      <c r="DPM98" s="133"/>
      <c r="DPN98" s="133"/>
      <c r="DPO98" s="133"/>
      <c r="DPP98" s="133"/>
      <c r="DPQ98" s="133"/>
      <c r="DPR98" s="133"/>
      <c r="DPS98" s="133"/>
      <c r="DPT98" s="133"/>
      <c r="DPU98" s="133"/>
      <c r="DPV98" s="133"/>
      <c r="DPW98" s="133"/>
      <c r="DPX98" s="133"/>
      <c r="DPY98" s="133"/>
      <c r="DPZ98" s="133"/>
      <c r="DQA98" s="133"/>
      <c r="DQB98" s="133"/>
      <c r="DQC98" s="133"/>
      <c r="DQD98" s="133"/>
      <c r="DQE98" s="133"/>
      <c r="DQF98" s="133"/>
      <c r="DQG98" s="133"/>
      <c r="DQH98" s="133"/>
      <c r="DQI98" s="133"/>
      <c r="DQJ98" s="133"/>
      <c r="DQK98" s="133"/>
      <c r="DQL98" s="133"/>
      <c r="DQM98" s="133"/>
      <c r="DQN98" s="133"/>
      <c r="DQO98" s="133"/>
      <c r="DQP98" s="133"/>
      <c r="DQQ98" s="133"/>
      <c r="DQR98" s="133"/>
      <c r="DQS98" s="133"/>
      <c r="DQT98" s="133"/>
      <c r="DQU98" s="133"/>
      <c r="DQV98" s="133"/>
      <c r="DQW98" s="133"/>
      <c r="DQX98" s="133"/>
      <c r="DQY98" s="133"/>
      <c r="DQZ98" s="133"/>
      <c r="DRA98" s="133"/>
      <c r="DRB98" s="133"/>
      <c r="DRC98" s="133"/>
      <c r="DRD98" s="133"/>
      <c r="DRE98" s="133"/>
      <c r="DRF98" s="133"/>
      <c r="DRG98" s="133"/>
      <c r="DRH98" s="133"/>
      <c r="DRI98" s="133"/>
      <c r="DRJ98" s="133"/>
      <c r="DRK98" s="133"/>
      <c r="DRL98" s="133"/>
      <c r="DRM98" s="133"/>
      <c r="DRN98" s="133"/>
      <c r="DRO98" s="133"/>
      <c r="DRP98" s="133"/>
      <c r="DRQ98" s="133"/>
      <c r="DRR98" s="133"/>
      <c r="DRS98" s="133"/>
      <c r="DRT98" s="133"/>
      <c r="DRU98" s="133"/>
      <c r="DRV98" s="133"/>
      <c r="DRW98" s="133"/>
      <c r="DRX98" s="133"/>
      <c r="DRY98" s="133"/>
      <c r="DRZ98" s="133"/>
      <c r="DSA98" s="133"/>
      <c r="DSB98" s="133"/>
      <c r="DSC98" s="133"/>
      <c r="DSD98" s="133"/>
      <c r="DSE98" s="133"/>
      <c r="DSF98" s="133"/>
      <c r="DSG98" s="133"/>
      <c r="DSH98" s="133"/>
      <c r="DSI98" s="133"/>
      <c r="DSJ98" s="133"/>
      <c r="DSK98" s="133"/>
      <c r="DSL98" s="133"/>
      <c r="DSM98" s="133"/>
      <c r="DSN98" s="133"/>
      <c r="DSO98" s="133"/>
      <c r="DSP98" s="133"/>
      <c r="DSQ98" s="133"/>
      <c r="DSR98" s="133"/>
      <c r="DSS98" s="133"/>
      <c r="DST98" s="133"/>
      <c r="DSU98" s="133"/>
      <c r="DSV98" s="133"/>
      <c r="DSW98" s="133"/>
      <c r="DSX98" s="133"/>
      <c r="DSY98" s="133"/>
      <c r="DSZ98" s="133"/>
      <c r="DTA98" s="133"/>
      <c r="DTB98" s="133"/>
      <c r="DTC98" s="133"/>
      <c r="DTD98" s="133"/>
      <c r="DTE98" s="133"/>
      <c r="DTF98" s="133"/>
      <c r="DTG98" s="133"/>
      <c r="DTH98" s="133"/>
      <c r="DTI98" s="133"/>
      <c r="DTJ98" s="133"/>
      <c r="DTK98" s="133"/>
      <c r="DTL98" s="133"/>
      <c r="DTM98" s="133"/>
      <c r="DTN98" s="133"/>
      <c r="DTO98" s="133"/>
      <c r="DTP98" s="133"/>
      <c r="DTQ98" s="133"/>
      <c r="DTR98" s="133"/>
      <c r="DTS98" s="133"/>
      <c r="DTT98" s="133"/>
      <c r="DTU98" s="133"/>
      <c r="DTV98" s="133"/>
      <c r="DTW98" s="133"/>
      <c r="DTX98" s="133"/>
      <c r="DTY98" s="133"/>
      <c r="DTZ98" s="133"/>
      <c r="DUA98" s="133"/>
      <c r="DUB98" s="133"/>
      <c r="DUC98" s="133"/>
      <c r="DUD98" s="133"/>
      <c r="DUE98" s="133"/>
      <c r="DUF98" s="133"/>
      <c r="DUG98" s="133"/>
      <c r="DUH98" s="133"/>
      <c r="DUI98" s="133"/>
      <c r="DUJ98" s="133"/>
      <c r="DUK98" s="133"/>
      <c r="DUL98" s="133"/>
      <c r="DUM98" s="133"/>
      <c r="DUN98" s="133"/>
      <c r="DUO98" s="133"/>
      <c r="DUP98" s="133"/>
      <c r="DUQ98" s="133"/>
      <c r="DUR98" s="133"/>
      <c r="DUS98" s="133"/>
      <c r="DUT98" s="133"/>
      <c r="DUU98" s="133"/>
      <c r="DUV98" s="133"/>
      <c r="DUW98" s="133"/>
      <c r="DUX98" s="133"/>
      <c r="DUY98" s="133"/>
      <c r="DUZ98" s="133"/>
      <c r="DVA98" s="133"/>
      <c r="DVB98" s="133"/>
      <c r="DVC98" s="133"/>
      <c r="DVD98" s="133"/>
      <c r="DVE98" s="133"/>
      <c r="DVF98" s="133"/>
      <c r="DVG98" s="133"/>
      <c r="DVH98" s="133"/>
      <c r="DVI98" s="133"/>
      <c r="DVJ98" s="133"/>
      <c r="DVK98" s="133"/>
      <c r="DVL98" s="133"/>
      <c r="DVM98" s="133"/>
      <c r="DVN98" s="133"/>
      <c r="DVO98" s="133"/>
      <c r="DVP98" s="133"/>
      <c r="DVQ98" s="133"/>
      <c r="DVR98" s="133"/>
      <c r="DVS98" s="133"/>
      <c r="DVT98" s="133"/>
      <c r="DVU98" s="133"/>
      <c r="DVV98" s="133"/>
      <c r="DVW98" s="133"/>
      <c r="DVX98" s="133"/>
      <c r="DVY98" s="133"/>
      <c r="DVZ98" s="133"/>
      <c r="DWA98" s="133"/>
      <c r="DWB98" s="133"/>
      <c r="DWC98" s="133"/>
      <c r="DWD98" s="133"/>
      <c r="DWE98" s="133"/>
      <c r="DWF98" s="133"/>
      <c r="DWG98" s="133"/>
      <c r="DWH98" s="133"/>
      <c r="DWI98" s="133"/>
      <c r="DWJ98" s="133"/>
      <c r="DWK98" s="133"/>
      <c r="DWL98" s="133"/>
      <c r="DWM98" s="133"/>
      <c r="DWN98" s="133"/>
      <c r="DWO98" s="133"/>
      <c r="DWP98" s="133"/>
      <c r="DWQ98" s="133"/>
      <c r="DWR98" s="133"/>
      <c r="DWS98" s="133"/>
      <c r="DWT98" s="133"/>
      <c r="DWU98" s="133"/>
      <c r="DWV98" s="133"/>
      <c r="DWW98" s="133"/>
      <c r="DWX98" s="133"/>
      <c r="DWY98" s="133"/>
      <c r="DWZ98" s="133"/>
      <c r="DXA98" s="133"/>
      <c r="DXB98" s="133"/>
      <c r="DXC98" s="133"/>
      <c r="DXD98" s="133"/>
      <c r="DXE98" s="133"/>
      <c r="DXF98" s="133"/>
      <c r="DXG98" s="133"/>
      <c r="DXH98" s="133"/>
      <c r="DXI98" s="133"/>
      <c r="DXJ98" s="133"/>
      <c r="DXK98" s="133"/>
      <c r="DXL98" s="133"/>
      <c r="DXM98" s="133"/>
      <c r="DXN98" s="133"/>
      <c r="DXO98" s="133"/>
      <c r="DXP98" s="133"/>
      <c r="DXQ98" s="133"/>
      <c r="DXR98" s="133"/>
      <c r="DXS98" s="133"/>
      <c r="DXT98" s="133"/>
      <c r="DXU98" s="133"/>
      <c r="DXV98" s="133"/>
      <c r="DXW98" s="133"/>
      <c r="DXX98" s="133"/>
      <c r="DXY98" s="133"/>
      <c r="DXZ98" s="133"/>
      <c r="DYA98" s="133"/>
      <c r="DYB98" s="133"/>
      <c r="DYC98" s="133"/>
      <c r="DYD98" s="133"/>
      <c r="DYE98" s="133"/>
      <c r="DYF98" s="133"/>
      <c r="DYG98" s="133"/>
      <c r="DYH98" s="133"/>
      <c r="DYI98" s="133"/>
      <c r="DYJ98" s="133"/>
      <c r="DYK98" s="133"/>
      <c r="DYL98" s="133"/>
      <c r="DYM98" s="133"/>
      <c r="DYN98" s="133"/>
      <c r="DYO98" s="133"/>
      <c r="DYP98" s="133"/>
      <c r="DYQ98" s="133"/>
      <c r="DYR98" s="133"/>
      <c r="DYS98" s="133"/>
      <c r="DYT98" s="133"/>
      <c r="DYU98" s="133"/>
      <c r="DYV98" s="133"/>
      <c r="DYW98" s="133"/>
      <c r="DYX98" s="133"/>
      <c r="DYY98" s="133"/>
      <c r="DYZ98" s="133"/>
      <c r="DZA98" s="133"/>
      <c r="DZB98" s="133"/>
      <c r="DZC98" s="133"/>
      <c r="DZD98" s="133"/>
      <c r="DZE98" s="133"/>
      <c r="DZF98" s="133"/>
      <c r="DZG98" s="133"/>
      <c r="DZH98" s="133"/>
      <c r="DZI98" s="133"/>
      <c r="DZJ98" s="133"/>
      <c r="DZK98" s="133"/>
      <c r="DZL98" s="133"/>
      <c r="DZM98" s="133"/>
      <c r="DZN98" s="133"/>
      <c r="DZO98" s="133"/>
      <c r="DZP98" s="133"/>
      <c r="DZQ98" s="133"/>
      <c r="DZR98" s="133"/>
      <c r="DZS98" s="133"/>
      <c r="DZT98" s="133"/>
      <c r="DZU98" s="133"/>
      <c r="DZV98" s="133"/>
      <c r="DZW98" s="133"/>
      <c r="DZX98" s="133"/>
      <c r="DZY98" s="133"/>
      <c r="DZZ98" s="133"/>
      <c r="EAA98" s="133"/>
      <c r="EAB98" s="133"/>
      <c r="EAC98" s="133"/>
      <c r="EAD98" s="133"/>
      <c r="EAE98" s="133"/>
      <c r="EAF98" s="133"/>
      <c r="EAG98" s="133"/>
      <c r="EAH98" s="133"/>
      <c r="EAI98" s="133"/>
      <c r="EAJ98" s="133"/>
      <c r="EAK98" s="133"/>
      <c r="EAL98" s="133"/>
      <c r="EAM98" s="133"/>
      <c r="EAN98" s="133"/>
      <c r="EAO98" s="133"/>
      <c r="EAP98" s="133"/>
      <c r="EAQ98" s="133"/>
      <c r="EAR98" s="133"/>
      <c r="EAS98" s="133"/>
      <c r="EAT98" s="133"/>
      <c r="EAU98" s="133"/>
      <c r="EAV98" s="133"/>
      <c r="EAW98" s="133"/>
      <c r="EAX98" s="133"/>
      <c r="EAY98" s="133"/>
      <c r="EAZ98" s="133"/>
      <c r="EBA98" s="133"/>
      <c r="EBB98" s="133"/>
      <c r="EBC98" s="133"/>
      <c r="EBD98" s="133"/>
      <c r="EBE98" s="133"/>
      <c r="EBF98" s="133"/>
      <c r="EBG98" s="133"/>
      <c r="EBH98" s="133"/>
      <c r="EBI98" s="133"/>
      <c r="EBJ98" s="133"/>
      <c r="EBK98" s="133"/>
      <c r="EBL98" s="133"/>
      <c r="EBM98" s="133"/>
      <c r="EBN98" s="133"/>
      <c r="EBO98" s="133"/>
      <c r="EBP98" s="133"/>
      <c r="EBQ98" s="133"/>
      <c r="EBR98" s="133"/>
      <c r="EBS98" s="133"/>
      <c r="EBT98" s="133"/>
      <c r="EBU98" s="133"/>
      <c r="EBV98" s="133"/>
      <c r="EBW98" s="133"/>
      <c r="EBX98" s="133"/>
      <c r="EBY98" s="133"/>
      <c r="EBZ98" s="133"/>
      <c r="ECA98" s="133"/>
      <c r="ECB98" s="133"/>
      <c r="ECC98" s="133"/>
      <c r="ECD98" s="133"/>
      <c r="ECE98" s="133"/>
      <c r="ECF98" s="133"/>
      <c r="ECG98" s="133"/>
      <c r="ECH98" s="133"/>
      <c r="ECI98" s="133"/>
      <c r="ECJ98" s="133"/>
      <c r="ECK98" s="133"/>
      <c r="ECL98" s="133"/>
      <c r="ECM98" s="133"/>
      <c r="ECN98" s="133"/>
      <c r="ECO98" s="133"/>
      <c r="ECP98" s="133"/>
      <c r="ECQ98" s="133"/>
      <c r="ECR98" s="133"/>
      <c r="ECS98" s="133"/>
      <c r="ECT98" s="133"/>
      <c r="ECU98" s="133"/>
      <c r="ECV98" s="133"/>
      <c r="ECW98" s="133"/>
      <c r="ECX98" s="133"/>
      <c r="ECY98" s="133"/>
      <c r="ECZ98" s="133"/>
      <c r="EDA98" s="133"/>
      <c r="EDB98" s="133"/>
      <c r="EDC98" s="133"/>
      <c r="EDD98" s="133"/>
      <c r="EDE98" s="133"/>
      <c r="EDF98" s="133"/>
      <c r="EDG98" s="133"/>
      <c r="EDH98" s="133"/>
      <c r="EDI98" s="133"/>
      <c r="EDJ98" s="133"/>
      <c r="EDK98" s="133"/>
      <c r="EDL98" s="133"/>
      <c r="EDM98" s="133"/>
      <c r="EDN98" s="133"/>
      <c r="EDO98" s="133"/>
      <c r="EDP98" s="133"/>
      <c r="EDQ98" s="133"/>
      <c r="EDR98" s="133"/>
      <c r="EDS98" s="133"/>
      <c r="EDT98" s="133"/>
      <c r="EDU98" s="133"/>
      <c r="EDV98" s="133"/>
      <c r="EDW98" s="133"/>
      <c r="EDX98" s="133"/>
      <c r="EDY98" s="133"/>
      <c r="EDZ98" s="133"/>
      <c r="EEA98" s="133"/>
      <c r="EEB98" s="133"/>
      <c r="EEC98" s="133"/>
      <c r="EED98" s="133"/>
      <c r="EEE98" s="133"/>
      <c r="EEF98" s="133"/>
      <c r="EEG98" s="133"/>
      <c r="EEH98" s="133"/>
      <c r="EEI98" s="133"/>
      <c r="EEJ98" s="133"/>
      <c r="EEK98" s="133"/>
      <c r="EEL98" s="133"/>
      <c r="EEM98" s="133"/>
      <c r="EEN98" s="133"/>
      <c r="EEO98" s="133"/>
      <c r="EEP98" s="133"/>
      <c r="EEQ98" s="133"/>
      <c r="EER98" s="133"/>
      <c r="EES98" s="133"/>
      <c r="EET98" s="133"/>
      <c r="EEU98" s="133"/>
      <c r="EEV98" s="133"/>
      <c r="EEW98" s="133"/>
      <c r="EEX98" s="133"/>
      <c r="EEY98" s="133"/>
      <c r="EEZ98" s="133"/>
      <c r="EFA98" s="133"/>
      <c r="EFB98" s="133"/>
      <c r="EFC98" s="133"/>
      <c r="EFD98" s="133"/>
      <c r="EFE98" s="133"/>
      <c r="EFF98" s="133"/>
      <c r="EFG98" s="133"/>
      <c r="EFH98" s="133"/>
      <c r="EFI98" s="133"/>
      <c r="EFJ98" s="133"/>
      <c r="EFK98" s="133"/>
      <c r="EFL98" s="133"/>
      <c r="EFM98" s="133"/>
      <c r="EFN98" s="133"/>
      <c r="EFO98" s="133"/>
      <c r="EFP98" s="133"/>
      <c r="EFQ98" s="133"/>
      <c r="EFR98" s="133"/>
      <c r="EFS98" s="133"/>
      <c r="EFT98" s="133"/>
      <c r="EFU98" s="133"/>
      <c r="EFV98" s="133"/>
      <c r="EFW98" s="133"/>
      <c r="EFX98" s="133"/>
      <c r="EFY98" s="133"/>
      <c r="EFZ98" s="133"/>
      <c r="EGA98" s="133"/>
      <c r="EGB98" s="133"/>
      <c r="EGC98" s="133"/>
      <c r="EGD98" s="133"/>
      <c r="EGE98" s="133"/>
      <c r="EGF98" s="133"/>
      <c r="EGG98" s="133"/>
      <c r="EGH98" s="133"/>
      <c r="EGI98" s="133"/>
      <c r="EGJ98" s="133"/>
      <c r="EGK98" s="133"/>
      <c r="EGL98" s="133"/>
      <c r="EGM98" s="133"/>
      <c r="EGN98" s="133"/>
      <c r="EGO98" s="133"/>
      <c r="EGP98" s="133"/>
      <c r="EGQ98" s="133"/>
      <c r="EGR98" s="133"/>
      <c r="EGS98" s="133"/>
      <c r="EGT98" s="133"/>
      <c r="EGU98" s="133"/>
      <c r="EGV98" s="133"/>
      <c r="EGW98" s="133"/>
      <c r="EGX98" s="133"/>
      <c r="EGY98" s="133"/>
      <c r="EGZ98" s="133"/>
      <c r="EHA98" s="133"/>
      <c r="EHB98" s="133"/>
      <c r="EHC98" s="133"/>
      <c r="EHD98" s="133"/>
      <c r="EHE98" s="133"/>
      <c r="EHF98" s="133"/>
      <c r="EHG98" s="133"/>
      <c r="EHH98" s="133"/>
      <c r="EHI98" s="133"/>
      <c r="EHJ98" s="133"/>
      <c r="EHK98" s="133"/>
      <c r="EHL98" s="133"/>
      <c r="EHM98" s="133"/>
      <c r="EHN98" s="133"/>
      <c r="EHO98" s="133"/>
      <c r="EHP98" s="133"/>
      <c r="EHQ98" s="133"/>
      <c r="EHR98" s="133"/>
      <c r="EHS98" s="133"/>
      <c r="EHT98" s="133"/>
      <c r="EHU98" s="133"/>
      <c r="EHV98" s="133"/>
      <c r="EHW98" s="133"/>
      <c r="EHX98" s="133"/>
      <c r="EHY98" s="133"/>
      <c r="EHZ98" s="133"/>
      <c r="EIA98" s="133"/>
      <c r="EIB98" s="133"/>
      <c r="EIC98" s="133"/>
      <c r="EID98" s="133"/>
      <c r="EIE98" s="133"/>
      <c r="EIF98" s="133"/>
      <c r="EIG98" s="133"/>
      <c r="EIH98" s="133"/>
      <c r="EII98" s="133"/>
      <c r="EIJ98" s="133"/>
      <c r="EIK98" s="133"/>
      <c r="EIL98" s="133"/>
      <c r="EIM98" s="133"/>
      <c r="EIN98" s="133"/>
      <c r="EIO98" s="133"/>
      <c r="EIP98" s="133"/>
      <c r="EIQ98" s="133"/>
      <c r="EIR98" s="133"/>
      <c r="EIS98" s="133"/>
      <c r="EIT98" s="133"/>
      <c r="EIU98" s="133"/>
      <c r="EIV98" s="133"/>
      <c r="EIW98" s="133"/>
      <c r="EIX98" s="133"/>
      <c r="EIY98" s="133"/>
      <c r="EIZ98" s="133"/>
      <c r="EJA98" s="133"/>
      <c r="EJB98" s="133"/>
      <c r="EJC98" s="133"/>
      <c r="EJD98" s="133"/>
      <c r="EJE98" s="133"/>
      <c r="EJF98" s="133"/>
      <c r="EJG98" s="133"/>
      <c r="EJH98" s="133"/>
      <c r="EJI98" s="133"/>
      <c r="EJJ98" s="133"/>
      <c r="EJK98" s="133"/>
      <c r="EJL98" s="133"/>
      <c r="EJM98" s="133"/>
      <c r="EJN98" s="133"/>
      <c r="EJO98" s="133"/>
      <c r="EJP98" s="133"/>
      <c r="EJQ98" s="133"/>
      <c r="EJR98" s="133"/>
      <c r="EJS98" s="133"/>
      <c r="EJT98" s="133"/>
      <c r="EJU98" s="133"/>
      <c r="EJV98" s="133"/>
      <c r="EJW98" s="133"/>
      <c r="EJX98" s="133"/>
      <c r="EJY98" s="133"/>
      <c r="EJZ98" s="133"/>
      <c r="EKA98" s="133"/>
      <c r="EKB98" s="133"/>
      <c r="EKC98" s="133"/>
      <c r="EKD98" s="133"/>
      <c r="EKE98" s="133"/>
      <c r="EKF98" s="133"/>
      <c r="EKG98" s="133"/>
      <c r="EKH98" s="133"/>
      <c r="EKI98" s="133"/>
      <c r="EKJ98" s="133"/>
      <c r="EKK98" s="133"/>
      <c r="EKL98" s="133"/>
      <c r="EKM98" s="133"/>
      <c r="EKN98" s="133"/>
      <c r="EKO98" s="133"/>
      <c r="EKP98" s="133"/>
      <c r="EKQ98" s="133"/>
      <c r="EKR98" s="133"/>
      <c r="EKS98" s="133"/>
      <c r="EKT98" s="133"/>
      <c r="EKU98" s="133"/>
      <c r="EKV98" s="133"/>
      <c r="EKW98" s="133"/>
      <c r="EKX98" s="133"/>
      <c r="EKY98" s="133"/>
      <c r="EKZ98" s="133"/>
      <c r="ELA98" s="133"/>
      <c r="ELB98" s="133"/>
      <c r="ELC98" s="133"/>
      <c r="ELD98" s="133"/>
      <c r="ELE98" s="133"/>
      <c r="ELF98" s="133"/>
      <c r="ELG98" s="133"/>
      <c r="ELH98" s="133"/>
      <c r="ELI98" s="133"/>
      <c r="ELJ98" s="133"/>
      <c r="ELK98" s="133"/>
      <c r="ELL98" s="133"/>
      <c r="ELM98" s="133"/>
      <c r="ELN98" s="133"/>
      <c r="ELO98" s="133"/>
      <c r="ELP98" s="133"/>
      <c r="ELQ98" s="133"/>
      <c r="ELR98" s="133"/>
      <c r="ELS98" s="133"/>
      <c r="ELT98" s="133"/>
      <c r="ELU98" s="133"/>
      <c r="ELV98" s="133"/>
      <c r="ELW98" s="133"/>
      <c r="ELX98" s="133"/>
      <c r="ELY98" s="133"/>
      <c r="ELZ98" s="133"/>
      <c r="EMA98" s="133"/>
      <c r="EMB98" s="133"/>
      <c r="EMC98" s="133"/>
      <c r="EMD98" s="133"/>
      <c r="EME98" s="133"/>
      <c r="EMF98" s="133"/>
      <c r="EMG98" s="133"/>
      <c r="EMH98" s="133"/>
      <c r="EMI98" s="133"/>
      <c r="EMJ98" s="133"/>
      <c r="EMK98" s="133"/>
      <c r="EML98" s="133"/>
      <c r="EMM98" s="133"/>
      <c r="EMN98" s="133"/>
      <c r="EMO98" s="133"/>
      <c r="EMP98" s="133"/>
      <c r="EMQ98" s="133"/>
      <c r="EMR98" s="133"/>
      <c r="EMS98" s="133"/>
      <c r="EMT98" s="133"/>
      <c r="EMU98" s="133"/>
      <c r="EMV98" s="133"/>
      <c r="EMW98" s="133"/>
      <c r="EMX98" s="133"/>
      <c r="EMY98" s="133"/>
      <c r="EMZ98" s="133"/>
      <c r="ENA98" s="133"/>
      <c r="ENB98" s="133"/>
      <c r="ENC98" s="133"/>
      <c r="END98" s="133"/>
      <c r="ENE98" s="133"/>
      <c r="ENF98" s="133"/>
      <c r="ENG98" s="133"/>
      <c r="ENH98" s="133"/>
      <c r="ENI98" s="133"/>
      <c r="ENJ98" s="133"/>
      <c r="ENK98" s="133"/>
      <c r="ENL98" s="133"/>
      <c r="ENM98" s="133"/>
      <c r="ENN98" s="133"/>
      <c r="ENO98" s="133"/>
      <c r="ENP98" s="133"/>
      <c r="ENQ98" s="133"/>
      <c r="ENR98" s="133"/>
      <c r="ENS98" s="133"/>
      <c r="ENT98" s="133"/>
      <c r="ENU98" s="133"/>
      <c r="ENV98" s="133"/>
      <c r="ENW98" s="133"/>
      <c r="ENX98" s="133"/>
      <c r="ENY98" s="133"/>
      <c r="ENZ98" s="133"/>
      <c r="EOA98" s="133"/>
      <c r="EOB98" s="133"/>
      <c r="EOC98" s="133"/>
      <c r="EOD98" s="133"/>
      <c r="EOE98" s="133"/>
      <c r="EOF98" s="133"/>
      <c r="EOG98" s="133"/>
      <c r="EOH98" s="133"/>
      <c r="EOI98" s="133"/>
      <c r="EOJ98" s="133"/>
      <c r="EOK98" s="133"/>
      <c r="EOL98" s="133"/>
      <c r="EOM98" s="133"/>
      <c r="EON98" s="133"/>
      <c r="EOO98" s="133"/>
      <c r="EOP98" s="133"/>
      <c r="EOQ98" s="133"/>
      <c r="EOR98" s="133"/>
      <c r="EOS98" s="133"/>
      <c r="EOT98" s="133"/>
      <c r="EOU98" s="133"/>
      <c r="EOV98" s="133"/>
      <c r="EOW98" s="133"/>
      <c r="EOX98" s="133"/>
      <c r="EOY98" s="133"/>
      <c r="EOZ98" s="133"/>
      <c r="EPA98" s="133"/>
      <c r="EPB98" s="133"/>
      <c r="EPC98" s="133"/>
      <c r="EPD98" s="133"/>
      <c r="EPE98" s="133"/>
      <c r="EPF98" s="133"/>
      <c r="EPG98" s="133"/>
      <c r="EPH98" s="133"/>
      <c r="EPI98" s="133"/>
      <c r="EPJ98" s="133"/>
      <c r="EPK98" s="133"/>
      <c r="EPL98" s="133"/>
      <c r="EPM98" s="133"/>
      <c r="EPN98" s="133"/>
      <c r="EPO98" s="133"/>
      <c r="EPP98" s="133"/>
      <c r="EPQ98" s="133"/>
      <c r="EPR98" s="133"/>
      <c r="EPS98" s="133"/>
      <c r="EPT98" s="133"/>
      <c r="EPU98" s="133"/>
      <c r="EPV98" s="133"/>
      <c r="EPW98" s="133"/>
      <c r="EPX98" s="133"/>
      <c r="EPY98" s="133"/>
      <c r="EPZ98" s="133"/>
      <c r="EQA98" s="133"/>
      <c r="EQB98" s="133"/>
      <c r="EQC98" s="133"/>
      <c r="EQD98" s="133"/>
      <c r="EQE98" s="133"/>
      <c r="EQF98" s="133"/>
      <c r="EQG98" s="133"/>
      <c r="EQH98" s="133"/>
      <c r="EQI98" s="133"/>
      <c r="EQJ98" s="133"/>
      <c r="EQK98" s="133"/>
      <c r="EQL98" s="133"/>
      <c r="EQM98" s="133"/>
      <c r="EQN98" s="133"/>
      <c r="EQO98" s="133"/>
      <c r="EQP98" s="133"/>
      <c r="EQQ98" s="133"/>
      <c r="EQR98" s="133"/>
      <c r="EQS98" s="133"/>
      <c r="EQT98" s="133"/>
      <c r="EQU98" s="133"/>
      <c r="EQV98" s="133"/>
      <c r="EQW98" s="133"/>
      <c r="EQX98" s="133"/>
      <c r="EQY98" s="133"/>
      <c r="EQZ98" s="133"/>
      <c r="ERA98" s="133"/>
      <c r="ERB98" s="133"/>
      <c r="ERC98" s="133"/>
      <c r="ERD98" s="133"/>
      <c r="ERE98" s="133"/>
      <c r="ERF98" s="133"/>
      <c r="ERG98" s="133"/>
      <c r="ERH98" s="133"/>
      <c r="ERI98" s="133"/>
      <c r="ERJ98" s="133"/>
      <c r="ERK98" s="133"/>
      <c r="ERL98" s="133"/>
      <c r="ERM98" s="133"/>
      <c r="ERN98" s="133"/>
      <c r="ERO98" s="133"/>
      <c r="ERP98" s="133"/>
      <c r="ERQ98" s="133"/>
      <c r="ERR98" s="133"/>
      <c r="ERS98" s="133"/>
      <c r="ERT98" s="133"/>
      <c r="ERU98" s="133"/>
      <c r="ERV98" s="133"/>
      <c r="ERW98" s="133"/>
      <c r="ERX98" s="133"/>
      <c r="ERY98" s="133"/>
      <c r="ERZ98" s="133"/>
      <c r="ESA98" s="133"/>
      <c r="ESB98" s="133"/>
      <c r="ESC98" s="133"/>
      <c r="ESD98" s="133"/>
      <c r="ESE98" s="133"/>
      <c r="ESF98" s="133"/>
      <c r="ESG98" s="133"/>
      <c r="ESH98" s="133"/>
      <c r="ESI98" s="133"/>
      <c r="ESJ98" s="133"/>
      <c r="ESK98" s="133"/>
      <c r="ESL98" s="133"/>
      <c r="ESM98" s="133"/>
      <c r="ESN98" s="133"/>
      <c r="ESO98" s="133"/>
      <c r="ESP98" s="133"/>
      <c r="ESQ98" s="133"/>
      <c r="ESR98" s="133"/>
      <c r="ESS98" s="133"/>
      <c r="EST98" s="133"/>
      <c r="ESU98" s="133"/>
      <c r="ESV98" s="133"/>
      <c r="ESW98" s="133"/>
      <c r="ESX98" s="133"/>
      <c r="ESY98" s="133"/>
      <c r="ESZ98" s="133"/>
      <c r="ETA98" s="133"/>
      <c r="ETB98" s="133"/>
      <c r="ETC98" s="133"/>
      <c r="ETD98" s="133"/>
      <c r="ETE98" s="133"/>
      <c r="ETF98" s="133"/>
      <c r="ETG98" s="133"/>
      <c r="ETH98" s="133"/>
      <c r="ETI98" s="133"/>
      <c r="ETJ98" s="133"/>
      <c r="ETK98" s="133"/>
      <c r="ETL98" s="133"/>
      <c r="ETM98" s="133"/>
      <c r="ETN98" s="133"/>
      <c r="ETO98" s="133"/>
      <c r="ETP98" s="133"/>
      <c r="ETQ98" s="133"/>
      <c r="ETR98" s="133"/>
      <c r="ETS98" s="133"/>
      <c r="ETT98" s="133"/>
      <c r="ETU98" s="133"/>
      <c r="ETV98" s="133"/>
      <c r="ETW98" s="133"/>
      <c r="ETX98" s="133"/>
      <c r="ETY98" s="133"/>
      <c r="ETZ98" s="133"/>
      <c r="EUA98" s="133"/>
      <c r="EUB98" s="133"/>
      <c r="EUC98" s="133"/>
      <c r="EUD98" s="133"/>
      <c r="EUE98" s="133"/>
      <c r="EUF98" s="133"/>
      <c r="EUG98" s="133"/>
      <c r="EUH98" s="133"/>
      <c r="EUI98" s="133"/>
      <c r="EUJ98" s="133"/>
      <c r="EUK98" s="133"/>
      <c r="EUL98" s="133"/>
      <c r="EUM98" s="133"/>
      <c r="EUN98" s="133"/>
      <c r="EUO98" s="133"/>
      <c r="EUP98" s="133"/>
      <c r="EUQ98" s="133"/>
      <c r="EUR98" s="133"/>
      <c r="EUS98" s="133"/>
      <c r="EUT98" s="133"/>
      <c r="EUU98" s="133"/>
      <c r="EUV98" s="133"/>
      <c r="EUW98" s="133"/>
      <c r="EUX98" s="133"/>
      <c r="EUY98" s="133"/>
      <c r="EUZ98" s="133"/>
      <c r="EVA98" s="133"/>
      <c r="EVB98" s="133"/>
      <c r="EVC98" s="133"/>
      <c r="EVD98" s="133"/>
      <c r="EVE98" s="133"/>
      <c r="EVF98" s="133"/>
      <c r="EVG98" s="133"/>
      <c r="EVH98" s="133"/>
      <c r="EVI98" s="133"/>
      <c r="EVJ98" s="133"/>
      <c r="EVK98" s="133"/>
      <c r="EVL98" s="133"/>
      <c r="EVM98" s="133"/>
      <c r="EVN98" s="133"/>
      <c r="EVO98" s="133"/>
      <c r="EVP98" s="133"/>
      <c r="EVQ98" s="133"/>
      <c r="EVR98" s="133"/>
      <c r="EVS98" s="133"/>
      <c r="EVT98" s="133"/>
      <c r="EVU98" s="133"/>
      <c r="EVV98" s="133"/>
      <c r="EVW98" s="133"/>
      <c r="EVX98" s="133"/>
      <c r="EVY98" s="133"/>
      <c r="EVZ98" s="133"/>
      <c r="EWA98" s="133"/>
      <c r="EWB98" s="133"/>
      <c r="EWC98" s="133"/>
      <c r="EWD98" s="133"/>
      <c r="EWE98" s="133"/>
      <c r="EWF98" s="133"/>
      <c r="EWG98" s="133"/>
      <c r="EWH98" s="133"/>
      <c r="EWI98" s="133"/>
      <c r="EWJ98" s="133"/>
      <c r="EWK98" s="133"/>
      <c r="EWL98" s="133"/>
      <c r="EWM98" s="133"/>
      <c r="EWN98" s="133"/>
      <c r="EWO98" s="133"/>
      <c r="EWP98" s="133"/>
      <c r="EWQ98" s="133"/>
      <c r="EWR98" s="133"/>
      <c r="EWS98" s="133"/>
      <c r="EWT98" s="133"/>
      <c r="EWU98" s="133"/>
      <c r="EWV98" s="133"/>
      <c r="EWW98" s="133"/>
      <c r="EWX98" s="133"/>
      <c r="EWY98" s="133"/>
      <c r="EWZ98" s="133"/>
      <c r="EXA98" s="133"/>
      <c r="EXB98" s="133"/>
      <c r="EXC98" s="133"/>
      <c r="EXD98" s="133"/>
      <c r="EXE98" s="133"/>
      <c r="EXF98" s="133"/>
      <c r="EXG98" s="133"/>
      <c r="EXH98" s="133"/>
      <c r="EXI98" s="133"/>
      <c r="EXJ98" s="133"/>
      <c r="EXK98" s="133"/>
      <c r="EXL98" s="133"/>
      <c r="EXM98" s="133"/>
      <c r="EXN98" s="133"/>
      <c r="EXO98" s="133"/>
      <c r="EXP98" s="133"/>
      <c r="EXQ98" s="133"/>
      <c r="EXR98" s="133"/>
      <c r="EXS98" s="133"/>
      <c r="EXT98" s="133"/>
      <c r="EXU98" s="133"/>
      <c r="EXV98" s="133"/>
      <c r="EXW98" s="133"/>
      <c r="EXX98" s="133"/>
      <c r="EXY98" s="133"/>
      <c r="EXZ98" s="133"/>
      <c r="EYA98" s="133"/>
      <c r="EYB98" s="133"/>
      <c r="EYC98" s="133"/>
      <c r="EYD98" s="133"/>
      <c r="EYE98" s="133"/>
      <c r="EYF98" s="133"/>
      <c r="EYG98" s="133"/>
      <c r="EYH98" s="133"/>
      <c r="EYI98" s="133"/>
      <c r="EYJ98" s="133"/>
      <c r="EYK98" s="133"/>
      <c r="EYL98" s="133"/>
      <c r="EYM98" s="133"/>
      <c r="EYN98" s="133"/>
      <c r="EYO98" s="133"/>
      <c r="EYP98" s="133"/>
      <c r="EYQ98" s="133"/>
      <c r="EYR98" s="133"/>
      <c r="EYS98" s="133"/>
      <c r="EYT98" s="133"/>
      <c r="EYU98" s="133"/>
      <c r="EYV98" s="133"/>
      <c r="EYW98" s="133"/>
      <c r="EYX98" s="133"/>
      <c r="EYY98" s="133"/>
      <c r="EYZ98" s="133"/>
      <c r="EZA98" s="133"/>
      <c r="EZB98" s="133"/>
      <c r="EZC98" s="133"/>
      <c r="EZD98" s="133"/>
      <c r="EZE98" s="133"/>
      <c r="EZF98" s="133"/>
      <c r="EZG98" s="133"/>
      <c r="EZH98" s="133"/>
      <c r="EZI98" s="133"/>
      <c r="EZJ98" s="133"/>
      <c r="EZK98" s="133"/>
      <c r="EZL98" s="133"/>
      <c r="EZM98" s="133"/>
      <c r="EZN98" s="133"/>
      <c r="EZO98" s="133"/>
      <c r="EZP98" s="133"/>
      <c r="EZQ98" s="133"/>
      <c r="EZR98" s="133"/>
      <c r="EZS98" s="133"/>
      <c r="EZT98" s="133"/>
      <c r="EZU98" s="133"/>
      <c r="EZV98" s="133"/>
      <c r="EZW98" s="133"/>
      <c r="EZX98" s="133"/>
      <c r="EZY98" s="133"/>
      <c r="EZZ98" s="133"/>
      <c r="FAA98" s="133"/>
      <c r="FAB98" s="133"/>
      <c r="FAC98" s="133"/>
      <c r="FAD98" s="133"/>
      <c r="FAE98" s="133"/>
      <c r="FAF98" s="133"/>
      <c r="FAG98" s="133"/>
      <c r="FAH98" s="133"/>
      <c r="FAI98" s="133"/>
      <c r="FAJ98" s="133"/>
      <c r="FAK98" s="133"/>
      <c r="FAL98" s="133"/>
      <c r="FAM98" s="133"/>
      <c r="FAN98" s="133"/>
      <c r="FAO98" s="133"/>
      <c r="FAP98" s="133"/>
      <c r="FAQ98" s="133"/>
      <c r="FAR98" s="133"/>
      <c r="FAS98" s="133"/>
      <c r="FAT98" s="133"/>
      <c r="FAU98" s="133"/>
      <c r="FAV98" s="133"/>
      <c r="FAW98" s="133"/>
      <c r="FAX98" s="133"/>
      <c r="FAY98" s="133"/>
      <c r="FAZ98" s="133"/>
      <c r="FBA98" s="133"/>
      <c r="FBB98" s="133"/>
      <c r="FBC98" s="133"/>
      <c r="FBD98" s="133"/>
      <c r="FBE98" s="133"/>
      <c r="FBF98" s="133"/>
      <c r="FBG98" s="133"/>
      <c r="FBH98" s="133"/>
      <c r="FBI98" s="133"/>
      <c r="FBJ98" s="133"/>
      <c r="FBK98" s="133"/>
      <c r="FBL98" s="133"/>
      <c r="FBM98" s="133"/>
      <c r="FBN98" s="133"/>
      <c r="FBO98" s="133"/>
      <c r="FBP98" s="133"/>
      <c r="FBQ98" s="133"/>
      <c r="FBR98" s="133"/>
      <c r="FBS98" s="133"/>
      <c r="FBT98" s="133"/>
      <c r="FBU98" s="133"/>
      <c r="FBV98" s="133"/>
      <c r="FBW98" s="133"/>
      <c r="FBX98" s="133"/>
      <c r="FBY98" s="133"/>
      <c r="FBZ98" s="133"/>
      <c r="FCA98" s="133"/>
      <c r="FCB98" s="133"/>
      <c r="FCC98" s="133"/>
      <c r="FCD98" s="133"/>
      <c r="FCE98" s="133"/>
      <c r="FCF98" s="133"/>
      <c r="FCG98" s="133"/>
      <c r="FCH98" s="133"/>
      <c r="FCI98" s="133"/>
      <c r="FCJ98" s="133"/>
      <c r="FCK98" s="133"/>
      <c r="FCL98" s="133"/>
      <c r="FCM98" s="133"/>
      <c r="FCN98" s="133"/>
      <c r="FCO98" s="133"/>
      <c r="FCP98" s="133"/>
      <c r="FCQ98" s="133"/>
      <c r="FCR98" s="133"/>
      <c r="FCS98" s="133"/>
      <c r="FCT98" s="133"/>
      <c r="FCU98" s="133"/>
      <c r="FCV98" s="133"/>
      <c r="FCW98" s="133"/>
      <c r="FCX98" s="133"/>
      <c r="FCY98" s="133"/>
      <c r="FCZ98" s="133"/>
      <c r="FDA98" s="133"/>
      <c r="FDB98" s="133"/>
      <c r="FDC98" s="133"/>
      <c r="FDD98" s="133"/>
      <c r="FDE98" s="133"/>
      <c r="FDF98" s="133"/>
      <c r="FDG98" s="133"/>
      <c r="FDH98" s="133"/>
      <c r="FDI98" s="133"/>
      <c r="FDJ98" s="133"/>
      <c r="FDK98" s="133"/>
      <c r="FDL98" s="133"/>
      <c r="FDM98" s="133"/>
      <c r="FDN98" s="133"/>
      <c r="FDO98" s="133"/>
      <c r="FDP98" s="133"/>
      <c r="FDQ98" s="133"/>
      <c r="FDR98" s="133"/>
      <c r="FDS98" s="133"/>
      <c r="FDT98" s="133"/>
      <c r="FDU98" s="133"/>
      <c r="FDV98" s="133"/>
      <c r="FDW98" s="133"/>
      <c r="FDX98" s="133"/>
      <c r="FDY98" s="133"/>
      <c r="FDZ98" s="133"/>
      <c r="FEA98" s="133"/>
      <c r="FEB98" s="133"/>
      <c r="FEC98" s="133"/>
      <c r="FED98" s="133"/>
      <c r="FEE98" s="133"/>
      <c r="FEF98" s="133"/>
      <c r="FEG98" s="133"/>
      <c r="FEH98" s="133"/>
      <c r="FEI98" s="133"/>
      <c r="FEJ98" s="133"/>
      <c r="FEK98" s="133"/>
      <c r="FEL98" s="133"/>
      <c r="FEM98" s="133"/>
      <c r="FEN98" s="133"/>
      <c r="FEO98" s="133"/>
      <c r="FEP98" s="133"/>
      <c r="FEQ98" s="133"/>
      <c r="FER98" s="133"/>
      <c r="FES98" s="133"/>
      <c r="FET98" s="133"/>
      <c r="FEU98" s="133"/>
      <c r="FEV98" s="133"/>
      <c r="FEW98" s="133"/>
      <c r="FEX98" s="133"/>
      <c r="FEY98" s="133"/>
      <c r="FEZ98" s="133"/>
      <c r="FFA98" s="133"/>
      <c r="FFB98" s="133"/>
      <c r="FFC98" s="133"/>
      <c r="FFD98" s="133"/>
      <c r="FFE98" s="133"/>
      <c r="FFF98" s="133"/>
      <c r="FFG98" s="133"/>
      <c r="FFH98" s="133"/>
      <c r="FFI98" s="133"/>
      <c r="FFJ98" s="133"/>
      <c r="FFK98" s="133"/>
      <c r="FFL98" s="133"/>
      <c r="FFM98" s="133"/>
      <c r="FFN98" s="133"/>
      <c r="FFO98" s="133"/>
      <c r="FFP98" s="133"/>
      <c r="FFQ98" s="133"/>
      <c r="FFR98" s="133"/>
      <c r="FFS98" s="133"/>
      <c r="FFT98" s="133"/>
      <c r="FFU98" s="133"/>
      <c r="FFV98" s="133"/>
      <c r="FFW98" s="133"/>
      <c r="FFX98" s="133"/>
      <c r="FFY98" s="133"/>
      <c r="FFZ98" s="133"/>
      <c r="FGA98" s="133"/>
      <c r="FGB98" s="133"/>
      <c r="FGC98" s="133"/>
      <c r="FGD98" s="133"/>
      <c r="FGE98" s="133"/>
      <c r="FGF98" s="133"/>
      <c r="FGG98" s="133"/>
      <c r="FGH98" s="133"/>
      <c r="FGI98" s="133"/>
      <c r="FGJ98" s="133"/>
      <c r="FGK98" s="133"/>
      <c r="FGL98" s="133"/>
      <c r="FGM98" s="133"/>
      <c r="FGN98" s="133"/>
      <c r="FGO98" s="133"/>
      <c r="FGP98" s="133"/>
      <c r="FGQ98" s="133"/>
      <c r="FGR98" s="133"/>
      <c r="FGS98" s="133"/>
      <c r="FGT98" s="133"/>
      <c r="FGU98" s="133"/>
      <c r="FGV98" s="133"/>
      <c r="FGW98" s="133"/>
      <c r="FGX98" s="133"/>
      <c r="FGY98" s="133"/>
      <c r="FGZ98" s="133"/>
      <c r="FHA98" s="133"/>
      <c r="FHB98" s="133"/>
      <c r="FHC98" s="133"/>
      <c r="FHD98" s="133"/>
      <c r="FHE98" s="133"/>
      <c r="FHF98" s="133"/>
      <c r="FHG98" s="133"/>
      <c r="FHH98" s="133"/>
      <c r="FHI98" s="133"/>
      <c r="FHJ98" s="133"/>
      <c r="FHK98" s="133"/>
      <c r="FHL98" s="133"/>
      <c r="FHM98" s="133"/>
      <c r="FHN98" s="133"/>
      <c r="FHO98" s="133"/>
      <c r="FHP98" s="133"/>
      <c r="FHQ98" s="133"/>
      <c r="FHR98" s="133"/>
      <c r="FHS98" s="133"/>
      <c r="FHT98" s="133"/>
      <c r="FHU98" s="133"/>
      <c r="FHV98" s="133"/>
      <c r="FHW98" s="133"/>
      <c r="FHX98" s="133"/>
      <c r="FHY98" s="133"/>
      <c r="FHZ98" s="133"/>
      <c r="FIA98" s="133"/>
      <c r="FIB98" s="133"/>
      <c r="FIC98" s="133"/>
      <c r="FID98" s="133"/>
      <c r="FIE98" s="133"/>
      <c r="FIF98" s="133"/>
      <c r="FIG98" s="133"/>
      <c r="FIH98" s="133"/>
      <c r="FII98" s="133"/>
      <c r="FIJ98" s="133"/>
      <c r="FIK98" s="133"/>
      <c r="FIL98" s="133"/>
      <c r="FIM98" s="133"/>
      <c r="FIN98" s="133"/>
      <c r="FIO98" s="133"/>
      <c r="FIP98" s="133"/>
      <c r="FIQ98" s="133"/>
      <c r="FIR98" s="133"/>
      <c r="FIS98" s="133"/>
      <c r="FIT98" s="133"/>
      <c r="FIU98" s="133"/>
      <c r="FIV98" s="133"/>
      <c r="FIW98" s="133"/>
      <c r="FIX98" s="133"/>
      <c r="FIY98" s="133"/>
      <c r="FIZ98" s="133"/>
      <c r="FJA98" s="133"/>
      <c r="FJB98" s="133"/>
      <c r="FJC98" s="133"/>
      <c r="FJD98" s="133"/>
      <c r="FJE98" s="133"/>
      <c r="FJF98" s="133"/>
      <c r="FJG98" s="133"/>
      <c r="FJH98" s="133"/>
      <c r="FJI98" s="133"/>
      <c r="FJJ98" s="133"/>
      <c r="FJK98" s="133"/>
      <c r="FJL98" s="133"/>
      <c r="FJM98" s="133"/>
      <c r="FJN98" s="133"/>
      <c r="FJO98" s="133"/>
      <c r="FJP98" s="133"/>
      <c r="FJQ98" s="133"/>
      <c r="FJR98" s="133"/>
      <c r="FJS98" s="133"/>
      <c r="FJT98" s="133"/>
      <c r="FJU98" s="133"/>
      <c r="FJV98" s="133"/>
      <c r="FJW98" s="133"/>
      <c r="FJX98" s="133"/>
      <c r="FJY98" s="133"/>
      <c r="FJZ98" s="133"/>
      <c r="FKA98" s="133"/>
      <c r="FKB98" s="133"/>
      <c r="FKC98" s="133"/>
      <c r="FKD98" s="133"/>
      <c r="FKE98" s="133"/>
      <c r="FKF98" s="133"/>
      <c r="FKG98" s="133"/>
      <c r="FKH98" s="133"/>
      <c r="FKI98" s="133"/>
      <c r="FKJ98" s="133"/>
      <c r="FKK98" s="133"/>
      <c r="FKL98" s="133"/>
      <c r="FKM98" s="133"/>
      <c r="FKN98" s="133"/>
      <c r="FKO98" s="133"/>
      <c r="FKP98" s="133"/>
      <c r="FKQ98" s="133"/>
      <c r="FKR98" s="133"/>
      <c r="FKS98" s="133"/>
      <c r="FKT98" s="133"/>
      <c r="FKU98" s="133"/>
      <c r="FKV98" s="133"/>
      <c r="FKW98" s="133"/>
      <c r="FKX98" s="133"/>
      <c r="FKY98" s="133"/>
      <c r="FKZ98" s="133"/>
      <c r="FLA98" s="133"/>
      <c r="FLB98" s="133"/>
      <c r="FLC98" s="133"/>
      <c r="FLD98" s="133"/>
      <c r="FLE98" s="133"/>
      <c r="FLF98" s="133"/>
      <c r="FLG98" s="133"/>
      <c r="FLH98" s="133"/>
      <c r="FLI98" s="133"/>
      <c r="FLJ98" s="133"/>
      <c r="FLK98" s="133"/>
      <c r="FLL98" s="133"/>
      <c r="FLM98" s="133"/>
      <c r="FLN98" s="133"/>
      <c r="FLO98" s="133"/>
      <c r="FLP98" s="133"/>
      <c r="FLQ98" s="133"/>
      <c r="FLR98" s="133"/>
      <c r="FLS98" s="133"/>
      <c r="FLT98" s="133"/>
      <c r="FLU98" s="133"/>
      <c r="FLV98" s="133"/>
      <c r="FLW98" s="133"/>
      <c r="FLX98" s="133"/>
      <c r="FLY98" s="133"/>
      <c r="FLZ98" s="133"/>
      <c r="FMA98" s="133"/>
      <c r="FMB98" s="133"/>
      <c r="FMC98" s="133"/>
      <c r="FMD98" s="133"/>
      <c r="FME98" s="133"/>
      <c r="FMF98" s="133"/>
      <c r="FMG98" s="133"/>
      <c r="FMH98" s="133"/>
      <c r="FMI98" s="133"/>
      <c r="FMJ98" s="133"/>
      <c r="FMK98" s="133"/>
      <c r="FML98" s="133"/>
      <c r="FMM98" s="133"/>
      <c r="FMN98" s="133"/>
      <c r="FMO98" s="133"/>
      <c r="FMP98" s="133"/>
      <c r="FMQ98" s="133"/>
      <c r="FMR98" s="133"/>
      <c r="FMS98" s="133"/>
      <c r="FMT98" s="133"/>
      <c r="FMU98" s="133"/>
      <c r="FMV98" s="133"/>
      <c r="FMW98" s="133"/>
      <c r="FMX98" s="133"/>
      <c r="FMY98" s="133"/>
      <c r="FMZ98" s="133"/>
      <c r="FNA98" s="133"/>
      <c r="FNB98" s="133"/>
      <c r="FNC98" s="133"/>
      <c r="FND98" s="133"/>
      <c r="FNE98" s="133"/>
      <c r="FNF98" s="133"/>
      <c r="FNG98" s="133"/>
      <c r="FNH98" s="133"/>
      <c r="FNI98" s="133"/>
      <c r="FNJ98" s="133"/>
      <c r="FNK98" s="133"/>
      <c r="FNL98" s="133"/>
      <c r="FNM98" s="133"/>
      <c r="FNN98" s="133"/>
      <c r="FNO98" s="133"/>
      <c r="FNP98" s="133"/>
      <c r="FNQ98" s="133"/>
      <c r="FNR98" s="133"/>
      <c r="FNS98" s="133"/>
      <c r="FNT98" s="133"/>
      <c r="FNU98" s="133"/>
      <c r="FNV98" s="133"/>
      <c r="FNW98" s="133"/>
      <c r="FNX98" s="133"/>
      <c r="FNY98" s="133"/>
      <c r="FNZ98" s="133"/>
      <c r="FOA98" s="133"/>
      <c r="FOB98" s="133"/>
      <c r="FOC98" s="133"/>
      <c r="FOD98" s="133"/>
      <c r="FOE98" s="133"/>
      <c r="FOF98" s="133"/>
      <c r="FOG98" s="133"/>
      <c r="FOH98" s="133"/>
      <c r="FOI98" s="133"/>
      <c r="FOJ98" s="133"/>
      <c r="FOK98" s="133"/>
      <c r="FOL98" s="133"/>
      <c r="FOM98" s="133"/>
      <c r="FON98" s="133"/>
      <c r="FOO98" s="133"/>
      <c r="FOP98" s="133"/>
      <c r="FOQ98" s="133"/>
      <c r="FOR98" s="133"/>
      <c r="FOS98" s="133"/>
      <c r="FOT98" s="133"/>
      <c r="FOU98" s="133"/>
      <c r="FOV98" s="133"/>
      <c r="FOW98" s="133"/>
      <c r="FOX98" s="133"/>
      <c r="FOY98" s="133"/>
      <c r="FOZ98" s="133"/>
      <c r="FPA98" s="133"/>
      <c r="FPB98" s="133"/>
      <c r="FPC98" s="133"/>
      <c r="FPD98" s="133"/>
      <c r="FPE98" s="133"/>
      <c r="FPF98" s="133"/>
      <c r="FPG98" s="133"/>
      <c r="FPH98" s="133"/>
      <c r="FPI98" s="133"/>
      <c r="FPJ98" s="133"/>
      <c r="FPK98" s="133"/>
      <c r="FPL98" s="133"/>
      <c r="FPM98" s="133"/>
      <c r="FPN98" s="133"/>
      <c r="FPO98" s="133"/>
      <c r="FPP98" s="133"/>
      <c r="FPQ98" s="133"/>
      <c r="FPR98" s="133"/>
      <c r="FPS98" s="133"/>
      <c r="FPT98" s="133"/>
      <c r="FPU98" s="133"/>
      <c r="FPV98" s="133"/>
      <c r="FPW98" s="133"/>
      <c r="FPX98" s="133"/>
      <c r="FPY98" s="133"/>
      <c r="FPZ98" s="133"/>
      <c r="FQA98" s="133"/>
      <c r="FQB98" s="133"/>
      <c r="FQC98" s="133"/>
      <c r="FQD98" s="133"/>
      <c r="FQE98" s="133"/>
      <c r="FQF98" s="133"/>
      <c r="FQG98" s="133"/>
      <c r="FQH98" s="133"/>
      <c r="FQI98" s="133"/>
      <c r="FQJ98" s="133"/>
      <c r="FQK98" s="133"/>
      <c r="FQL98" s="133"/>
      <c r="FQM98" s="133"/>
      <c r="FQN98" s="133"/>
      <c r="FQO98" s="133"/>
      <c r="FQP98" s="133"/>
      <c r="FQQ98" s="133"/>
      <c r="FQR98" s="133"/>
      <c r="FQS98" s="133"/>
      <c r="FQT98" s="133"/>
      <c r="FQU98" s="133"/>
      <c r="FQV98" s="133"/>
      <c r="FQW98" s="133"/>
      <c r="FQX98" s="133"/>
      <c r="FQY98" s="133"/>
      <c r="FQZ98" s="133"/>
      <c r="FRA98" s="133"/>
      <c r="FRB98" s="133"/>
      <c r="FRC98" s="133"/>
      <c r="FRD98" s="133"/>
      <c r="FRE98" s="133"/>
      <c r="FRF98" s="133"/>
      <c r="FRG98" s="133"/>
      <c r="FRH98" s="133"/>
      <c r="FRI98" s="133"/>
      <c r="FRJ98" s="133"/>
      <c r="FRK98" s="133"/>
      <c r="FRL98" s="133"/>
      <c r="FRM98" s="133"/>
      <c r="FRN98" s="133"/>
      <c r="FRO98" s="133"/>
      <c r="FRP98" s="133"/>
      <c r="FRQ98" s="133"/>
      <c r="FRR98" s="133"/>
      <c r="FRS98" s="133"/>
      <c r="FRT98" s="133"/>
      <c r="FRU98" s="133"/>
      <c r="FRV98" s="133"/>
      <c r="FRW98" s="133"/>
      <c r="FRX98" s="133"/>
      <c r="FRY98" s="133"/>
      <c r="FRZ98" s="133"/>
      <c r="FSA98" s="133"/>
      <c r="FSB98" s="133"/>
      <c r="FSC98" s="133"/>
      <c r="FSD98" s="133"/>
      <c r="FSE98" s="133"/>
      <c r="FSF98" s="133"/>
      <c r="FSG98" s="133"/>
      <c r="FSH98" s="133"/>
      <c r="FSI98" s="133"/>
      <c r="FSJ98" s="133"/>
      <c r="FSK98" s="133"/>
      <c r="FSL98" s="133"/>
      <c r="FSM98" s="133"/>
      <c r="FSN98" s="133"/>
      <c r="FSO98" s="133"/>
      <c r="FSP98" s="133"/>
      <c r="FSQ98" s="133"/>
      <c r="FSR98" s="133"/>
      <c r="FSS98" s="133"/>
      <c r="FST98" s="133"/>
      <c r="FSU98" s="133"/>
      <c r="FSV98" s="133"/>
      <c r="FSW98" s="133"/>
      <c r="FSX98" s="133"/>
      <c r="FSY98" s="133"/>
      <c r="FSZ98" s="133"/>
      <c r="FTA98" s="133"/>
      <c r="FTB98" s="133"/>
      <c r="FTC98" s="133"/>
      <c r="FTD98" s="133"/>
      <c r="FTE98" s="133"/>
      <c r="FTF98" s="133"/>
      <c r="FTG98" s="133"/>
      <c r="FTH98" s="133"/>
      <c r="FTI98" s="133"/>
      <c r="FTJ98" s="133"/>
      <c r="FTK98" s="133"/>
      <c r="FTL98" s="133"/>
      <c r="FTM98" s="133"/>
      <c r="FTN98" s="133"/>
      <c r="FTO98" s="133"/>
      <c r="FTP98" s="133"/>
      <c r="FTQ98" s="133"/>
      <c r="FTR98" s="133"/>
      <c r="FTS98" s="133"/>
      <c r="FTT98" s="133"/>
      <c r="FTU98" s="133"/>
      <c r="FTV98" s="133"/>
      <c r="FTW98" s="133"/>
      <c r="FTX98" s="133"/>
      <c r="FTY98" s="133"/>
      <c r="FTZ98" s="133"/>
      <c r="FUA98" s="133"/>
      <c r="FUB98" s="133"/>
      <c r="FUC98" s="133"/>
      <c r="FUD98" s="133"/>
      <c r="FUE98" s="133"/>
      <c r="FUF98" s="133"/>
      <c r="FUG98" s="133"/>
      <c r="FUH98" s="133"/>
      <c r="FUI98" s="133"/>
      <c r="FUJ98" s="133"/>
      <c r="FUK98" s="133"/>
      <c r="FUL98" s="133"/>
      <c r="FUM98" s="133"/>
      <c r="FUN98" s="133"/>
      <c r="FUO98" s="133"/>
      <c r="FUP98" s="133"/>
      <c r="FUQ98" s="133"/>
      <c r="FUR98" s="133"/>
      <c r="FUS98" s="133"/>
      <c r="FUT98" s="133"/>
      <c r="FUU98" s="133"/>
      <c r="FUV98" s="133"/>
      <c r="FUW98" s="133"/>
      <c r="FUX98" s="133"/>
      <c r="FUY98" s="133"/>
      <c r="FUZ98" s="133"/>
      <c r="FVA98" s="133"/>
      <c r="FVB98" s="133"/>
      <c r="FVC98" s="133"/>
      <c r="FVD98" s="133"/>
      <c r="FVE98" s="133"/>
      <c r="FVF98" s="133"/>
      <c r="FVG98" s="133"/>
      <c r="FVH98" s="133"/>
      <c r="FVI98" s="133"/>
      <c r="FVJ98" s="133"/>
      <c r="FVK98" s="133"/>
      <c r="FVL98" s="133"/>
      <c r="FVM98" s="133"/>
      <c r="FVN98" s="133"/>
      <c r="FVO98" s="133"/>
      <c r="FVP98" s="133"/>
      <c r="FVQ98" s="133"/>
      <c r="FVR98" s="133"/>
      <c r="FVS98" s="133"/>
      <c r="FVT98" s="133"/>
      <c r="FVU98" s="133"/>
      <c r="FVV98" s="133"/>
      <c r="FVW98" s="133"/>
      <c r="FVX98" s="133"/>
      <c r="FVY98" s="133"/>
      <c r="FVZ98" s="133"/>
      <c r="FWA98" s="133"/>
      <c r="FWB98" s="133"/>
      <c r="FWC98" s="133"/>
      <c r="FWD98" s="133"/>
      <c r="FWE98" s="133"/>
      <c r="FWF98" s="133"/>
      <c r="FWG98" s="133"/>
      <c r="FWH98" s="133"/>
      <c r="FWI98" s="133"/>
      <c r="FWJ98" s="133"/>
      <c r="FWK98" s="133"/>
      <c r="FWL98" s="133"/>
      <c r="FWM98" s="133"/>
      <c r="FWN98" s="133"/>
      <c r="FWO98" s="133"/>
      <c r="FWP98" s="133"/>
      <c r="FWQ98" s="133"/>
      <c r="FWR98" s="133"/>
      <c r="FWS98" s="133"/>
      <c r="FWT98" s="133"/>
      <c r="FWU98" s="133"/>
      <c r="FWV98" s="133"/>
      <c r="FWW98" s="133"/>
      <c r="FWX98" s="133"/>
      <c r="FWY98" s="133"/>
      <c r="FWZ98" s="133"/>
      <c r="FXA98" s="133"/>
      <c r="FXB98" s="133"/>
      <c r="FXC98" s="133"/>
      <c r="FXD98" s="133"/>
      <c r="FXE98" s="133"/>
      <c r="FXF98" s="133"/>
      <c r="FXG98" s="133"/>
      <c r="FXH98" s="133"/>
      <c r="FXI98" s="133"/>
      <c r="FXJ98" s="133"/>
      <c r="FXK98" s="133"/>
      <c r="FXL98" s="133"/>
      <c r="FXM98" s="133"/>
      <c r="FXN98" s="133"/>
      <c r="FXO98" s="133"/>
      <c r="FXP98" s="133"/>
      <c r="FXQ98" s="133"/>
      <c r="FXR98" s="133"/>
      <c r="FXS98" s="133"/>
      <c r="FXT98" s="133"/>
      <c r="FXU98" s="133"/>
      <c r="FXV98" s="133"/>
      <c r="FXW98" s="133"/>
      <c r="FXX98" s="133"/>
      <c r="FXY98" s="133"/>
      <c r="FXZ98" s="133"/>
      <c r="FYA98" s="133"/>
      <c r="FYB98" s="133"/>
      <c r="FYC98" s="133"/>
      <c r="FYD98" s="133"/>
      <c r="FYE98" s="133"/>
      <c r="FYF98" s="133"/>
      <c r="FYG98" s="133"/>
      <c r="FYH98" s="133"/>
      <c r="FYI98" s="133"/>
      <c r="FYJ98" s="133"/>
      <c r="FYK98" s="133"/>
      <c r="FYL98" s="133"/>
      <c r="FYM98" s="133"/>
      <c r="FYN98" s="133"/>
      <c r="FYO98" s="133"/>
      <c r="FYP98" s="133"/>
      <c r="FYQ98" s="133"/>
      <c r="FYR98" s="133"/>
      <c r="FYS98" s="133"/>
      <c r="FYT98" s="133"/>
      <c r="FYU98" s="133"/>
      <c r="FYV98" s="133"/>
      <c r="FYW98" s="133"/>
      <c r="FYX98" s="133"/>
      <c r="FYY98" s="133"/>
      <c r="FYZ98" s="133"/>
      <c r="FZA98" s="133"/>
      <c r="FZB98" s="133"/>
      <c r="FZC98" s="133"/>
      <c r="FZD98" s="133"/>
      <c r="FZE98" s="133"/>
      <c r="FZF98" s="133"/>
      <c r="FZG98" s="133"/>
      <c r="FZH98" s="133"/>
      <c r="FZI98" s="133"/>
      <c r="FZJ98" s="133"/>
      <c r="FZK98" s="133"/>
      <c r="FZL98" s="133"/>
      <c r="FZM98" s="133"/>
      <c r="FZN98" s="133"/>
      <c r="FZO98" s="133"/>
      <c r="FZP98" s="133"/>
      <c r="FZQ98" s="133"/>
      <c r="FZR98" s="133"/>
      <c r="FZS98" s="133"/>
      <c r="FZT98" s="133"/>
      <c r="FZU98" s="133"/>
      <c r="FZV98" s="133"/>
      <c r="FZW98" s="133"/>
      <c r="FZX98" s="133"/>
      <c r="FZY98" s="133"/>
      <c r="FZZ98" s="133"/>
      <c r="GAA98" s="133"/>
      <c r="GAB98" s="133"/>
      <c r="GAC98" s="133"/>
      <c r="GAD98" s="133"/>
      <c r="GAE98" s="133"/>
      <c r="GAF98" s="133"/>
      <c r="GAG98" s="133"/>
      <c r="GAH98" s="133"/>
      <c r="GAI98" s="133"/>
      <c r="GAJ98" s="133"/>
      <c r="GAK98" s="133"/>
      <c r="GAL98" s="133"/>
      <c r="GAM98" s="133"/>
      <c r="GAN98" s="133"/>
      <c r="GAO98" s="133"/>
      <c r="GAP98" s="133"/>
      <c r="GAQ98" s="133"/>
      <c r="GAR98" s="133"/>
      <c r="GAS98" s="133"/>
      <c r="GAT98" s="133"/>
      <c r="GAU98" s="133"/>
      <c r="GAV98" s="133"/>
      <c r="GAW98" s="133"/>
      <c r="GAX98" s="133"/>
      <c r="GAY98" s="133"/>
      <c r="GAZ98" s="133"/>
      <c r="GBA98" s="133"/>
      <c r="GBB98" s="133"/>
      <c r="GBC98" s="133"/>
      <c r="GBD98" s="133"/>
      <c r="GBE98" s="133"/>
      <c r="GBF98" s="133"/>
      <c r="GBG98" s="133"/>
      <c r="GBH98" s="133"/>
      <c r="GBI98" s="133"/>
      <c r="GBJ98" s="133"/>
      <c r="GBK98" s="133"/>
      <c r="GBL98" s="133"/>
      <c r="GBM98" s="133"/>
      <c r="GBN98" s="133"/>
      <c r="GBO98" s="133"/>
      <c r="GBP98" s="133"/>
      <c r="GBQ98" s="133"/>
      <c r="GBR98" s="133"/>
      <c r="GBS98" s="133"/>
      <c r="GBT98" s="133"/>
      <c r="GBU98" s="133"/>
      <c r="GBV98" s="133"/>
      <c r="GBW98" s="133"/>
      <c r="GBX98" s="133"/>
      <c r="GBY98" s="133"/>
      <c r="GBZ98" s="133"/>
      <c r="GCA98" s="133"/>
      <c r="GCB98" s="133"/>
      <c r="GCC98" s="133"/>
      <c r="GCD98" s="133"/>
      <c r="GCE98" s="133"/>
      <c r="GCF98" s="133"/>
      <c r="GCG98" s="133"/>
      <c r="GCH98" s="133"/>
      <c r="GCI98" s="133"/>
      <c r="GCJ98" s="133"/>
      <c r="GCK98" s="133"/>
      <c r="GCL98" s="133"/>
      <c r="GCM98" s="133"/>
      <c r="GCN98" s="133"/>
      <c r="GCO98" s="133"/>
      <c r="GCP98" s="133"/>
      <c r="GCQ98" s="133"/>
      <c r="GCR98" s="133"/>
      <c r="GCS98" s="133"/>
      <c r="GCT98" s="133"/>
      <c r="GCU98" s="133"/>
      <c r="GCV98" s="133"/>
      <c r="GCW98" s="133"/>
      <c r="GCX98" s="133"/>
      <c r="GCY98" s="133"/>
      <c r="GCZ98" s="133"/>
      <c r="GDA98" s="133"/>
      <c r="GDB98" s="133"/>
      <c r="GDC98" s="133"/>
      <c r="GDD98" s="133"/>
      <c r="GDE98" s="133"/>
      <c r="GDF98" s="133"/>
      <c r="GDG98" s="133"/>
      <c r="GDH98" s="133"/>
      <c r="GDI98" s="133"/>
      <c r="GDJ98" s="133"/>
      <c r="GDK98" s="133"/>
      <c r="GDL98" s="133"/>
      <c r="GDM98" s="133"/>
      <c r="GDN98" s="133"/>
      <c r="GDO98" s="133"/>
      <c r="GDP98" s="133"/>
      <c r="GDQ98" s="133"/>
      <c r="GDR98" s="133"/>
      <c r="GDS98" s="133"/>
      <c r="GDT98" s="133"/>
      <c r="GDU98" s="133"/>
      <c r="GDV98" s="133"/>
      <c r="GDW98" s="133"/>
      <c r="GDX98" s="133"/>
      <c r="GDY98" s="133"/>
      <c r="GDZ98" s="133"/>
      <c r="GEA98" s="133"/>
      <c r="GEB98" s="133"/>
      <c r="GEC98" s="133"/>
      <c r="GED98" s="133"/>
      <c r="GEE98" s="133"/>
      <c r="GEF98" s="133"/>
      <c r="GEG98" s="133"/>
      <c r="GEH98" s="133"/>
      <c r="GEI98" s="133"/>
      <c r="GEJ98" s="133"/>
      <c r="GEK98" s="133"/>
      <c r="GEL98" s="133"/>
      <c r="GEM98" s="133"/>
      <c r="GEN98" s="133"/>
      <c r="GEO98" s="133"/>
      <c r="GEP98" s="133"/>
      <c r="GEQ98" s="133"/>
      <c r="GER98" s="133"/>
      <c r="GES98" s="133"/>
      <c r="GET98" s="133"/>
      <c r="GEU98" s="133"/>
      <c r="GEV98" s="133"/>
      <c r="GEW98" s="133"/>
      <c r="GEX98" s="133"/>
      <c r="GEY98" s="133"/>
      <c r="GEZ98" s="133"/>
      <c r="GFA98" s="133"/>
      <c r="GFB98" s="133"/>
      <c r="GFC98" s="133"/>
      <c r="GFD98" s="133"/>
      <c r="GFE98" s="133"/>
      <c r="GFF98" s="133"/>
      <c r="GFG98" s="133"/>
      <c r="GFH98" s="133"/>
      <c r="GFI98" s="133"/>
      <c r="GFJ98" s="133"/>
      <c r="GFK98" s="133"/>
      <c r="GFL98" s="133"/>
      <c r="GFM98" s="133"/>
      <c r="GFN98" s="133"/>
      <c r="GFO98" s="133"/>
      <c r="GFP98" s="133"/>
      <c r="GFQ98" s="133"/>
      <c r="GFR98" s="133"/>
      <c r="GFS98" s="133"/>
      <c r="GFT98" s="133"/>
      <c r="GFU98" s="133"/>
      <c r="GFV98" s="133"/>
      <c r="GFW98" s="133"/>
      <c r="GFX98" s="133"/>
      <c r="GFY98" s="133"/>
      <c r="GFZ98" s="133"/>
      <c r="GGA98" s="133"/>
      <c r="GGB98" s="133"/>
      <c r="GGC98" s="133"/>
      <c r="GGD98" s="133"/>
      <c r="GGE98" s="133"/>
      <c r="GGF98" s="133"/>
      <c r="GGG98" s="133"/>
      <c r="GGH98" s="133"/>
      <c r="GGI98" s="133"/>
      <c r="GGJ98" s="133"/>
      <c r="GGK98" s="133"/>
      <c r="GGL98" s="133"/>
      <c r="GGM98" s="133"/>
      <c r="GGN98" s="133"/>
      <c r="GGO98" s="133"/>
      <c r="GGP98" s="133"/>
      <c r="GGQ98" s="133"/>
      <c r="GGR98" s="133"/>
      <c r="GGS98" s="133"/>
      <c r="GGT98" s="133"/>
      <c r="GGU98" s="133"/>
      <c r="GGV98" s="133"/>
      <c r="GGW98" s="133"/>
      <c r="GGX98" s="133"/>
      <c r="GGY98" s="133"/>
      <c r="GGZ98" s="133"/>
      <c r="GHA98" s="133"/>
      <c r="GHB98" s="133"/>
      <c r="GHC98" s="133"/>
      <c r="GHD98" s="133"/>
      <c r="GHE98" s="133"/>
      <c r="GHF98" s="133"/>
      <c r="GHG98" s="133"/>
      <c r="GHH98" s="133"/>
      <c r="GHI98" s="133"/>
      <c r="GHJ98" s="133"/>
      <c r="GHK98" s="133"/>
      <c r="GHL98" s="133"/>
      <c r="GHM98" s="133"/>
      <c r="GHN98" s="133"/>
      <c r="GHO98" s="133"/>
      <c r="GHP98" s="133"/>
      <c r="GHQ98" s="133"/>
      <c r="GHR98" s="133"/>
      <c r="GHS98" s="133"/>
      <c r="GHT98" s="133"/>
      <c r="GHU98" s="133"/>
      <c r="GHV98" s="133"/>
      <c r="GHW98" s="133"/>
      <c r="GHX98" s="133"/>
      <c r="GHY98" s="133"/>
      <c r="GHZ98" s="133"/>
      <c r="GIA98" s="133"/>
      <c r="GIB98" s="133"/>
      <c r="GIC98" s="133"/>
      <c r="GID98" s="133"/>
      <c r="GIE98" s="133"/>
      <c r="GIF98" s="133"/>
      <c r="GIG98" s="133"/>
      <c r="GIH98" s="133"/>
      <c r="GII98" s="133"/>
      <c r="GIJ98" s="133"/>
      <c r="GIK98" s="133"/>
      <c r="GIL98" s="133"/>
      <c r="GIM98" s="133"/>
      <c r="GIN98" s="133"/>
      <c r="GIO98" s="133"/>
      <c r="GIP98" s="133"/>
      <c r="GIQ98" s="133"/>
      <c r="GIR98" s="133"/>
      <c r="GIS98" s="133"/>
      <c r="GIT98" s="133"/>
      <c r="GIU98" s="133"/>
      <c r="GIV98" s="133"/>
      <c r="GIW98" s="133"/>
      <c r="GIX98" s="133"/>
      <c r="GIY98" s="133"/>
      <c r="GIZ98" s="133"/>
      <c r="GJA98" s="133"/>
      <c r="GJB98" s="133"/>
      <c r="GJC98" s="133"/>
      <c r="GJD98" s="133"/>
      <c r="GJE98" s="133"/>
      <c r="GJF98" s="133"/>
      <c r="GJG98" s="133"/>
      <c r="GJH98" s="133"/>
      <c r="GJI98" s="133"/>
      <c r="GJJ98" s="133"/>
      <c r="GJK98" s="133"/>
      <c r="GJL98" s="133"/>
      <c r="GJM98" s="133"/>
      <c r="GJN98" s="133"/>
      <c r="GJO98" s="133"/>
      <c r="GJP98" s="133"/>
      <c r="GJQ98" s="133"/>
      <c r="GJR98" s="133"/>
      <c r="GJS98" s="133"/>
      <c r="GJT98" s="133"/>
      <c r="GJU98" s="133"/>
      <c r="GJV98" s="133"/>
      <c r="GJW98" s="133"/>
      <c r="GJX98" s="133"/>
      <c r="GJY98" s="133"/>
      <c r="GJZ98" s="133"/>
      <c r="GKA98" s="133"/>
      <c r="GKB98" s="133"/>
      <c r="GKC98" s="133"/>
      <c r="GKD98" s="133"/>
      <c r="GKE98" s="133"/>
      <c r="GKF98" s="133"/>
      <c r="GKG98" s="133"/>
      <c r="GKH98" s="133"/>
      <c r="GKI98" s="133"/>
      <c r="GKJ98" s="133"/>
      <c r="GKK98" s="133"/>
      <c r="GKL98" s="133"/>
      <c r="GKM98" s="133"/>
      <c r="GKN98" s="133"/>
      <c r="GKO98" s="133"/>
      <c r="GKP98" s="133"/>
      <c r="GKQ98" s="133"/>
      <c r="GKR98" s="133"/>
      <c r="GKS98" s="133"/>
      <c r="GKT98" s="133"/>
      <c r="GKU98" s="133"/>
      <c r="GKV98" s="133"/>
      <c r="GKW98" s="133"/>
      <c r="GKX98" s="133"/>
      <c r="GKY98" s="133"/>
      <c r="GKZ98" s="133"/>
      <c r="GLA98" s="133"/>
      <c r="GLB98" s="133"/>
      <c r="GLC98" s="133"/>
      <c r="GLD98" s="133"/>
      <c r="GLE98" s="133"/>
      <c r="GLF98" s="133"/>
      <c r="GLG98" s="133"/>
      <c r="GLH98" s="133"/>
      <c r="GLI98" s="133"/>
      <c r="GLJ98" s="133"/>
      <c r="GLK98" s="133"/>
      <c r="GLL98" s="133"/>
      <c r="GLM98" s="133"/>
      <c r="GLN98" s="133"/>
      <c r="GLO98" s="133"/>
      <c r="GLP98" s="133"/>
      <c r="GLQ98" s="133"/>
      <c r="GLR98" s="133"/>
      <c r="GLS98" s="133"/>
      <c r="GLT98" s="133"/>
      <c r="GLU98" s="133"/>
      <c r="GLV98" s="133"/>
      <c r="GLW98" s="133"/>
      <c r="GLX98" s="133"/>
      <c r="GLY98" s="133"/>
      <c r="GLZ98" s="133"/>
      <c r="GMA98" s="133"/>
      <c r="GMB98" s="133"/>
      <c r="GMC98" s="133"/>
      <c r="GMD98" s="133"/>
      <c r="GME98" s="133"/>
      <c r="GMF98" s="133"/>
      <c r="GMG98" s="133"/>
      <c r="GMH98" s="133"/>
      <c r="GMI98" s="133"/>
      <c r="GMJ98" s="133"/>
      <c r="GMK98" s="133"/>
      <c r="GML98" s="133"/>
      <c r="GMM98" s="133"/>
      <c r="GMN98" s="133"/>
      <c r="GMO98" s="133"/>
      <c r="GMP98" s="133"/>
      <c r="GMQ98" s="133"/>
      <c r="GMR98" s="133"/>
      <c r="GMS98" s="133"/>
      <c r="GMT98" s="133"/>
      <c r="GMU98" s="133"/>
      <c r="GMV98" s="133"/>
      <c r="GMW98" s="133"/>
      <c r="GMX98" s="133"/>
      <c r="GMY98" s="133"/>
      <c r="GMZ98" s="133"/>
      <c r="GNA98" s="133"/>
      <c r="GNB98" s="133"/>
      <c r="GNC98" s="133"/>
      <c r="GND98" s="133"/>
      <c r="GNE98" s="133"/>
      <c r="GNF98" s="133"/>
      <c r="GNG98" s="133"/>
      <c r="GNH98" s="133"/>
      <c r="GNI98" s="133"/>
      <c r="GNJ98" s="133"/>
      <c r="GNK98" s="133"/>
      <c r="GNL98" s="133"/>
      <c r="GNM98" s="133"/>
      <c r="GNN98" s="133"/>
      <c r="GNO98" s="133"/>
      <c r="GNP98" s="133"/>
      <c r="GNQ98" s="133"/>
      <c r="GNR98" s="133"/>
      <c r="GNS98" s="133"/>
      <c r="GNT98" s="133"/>
      <c r="GNU98" s="133"/>
      <c r="GNV98" s="133"/>
      <c r="GNW98" s="133"/>
      <c r="GNX98" s="133"/>
      <c r="GNY98" s="133"/>
      <c r="GNZ98" s="133"/>
      <c r="GOA98" s="133"/>
      <c r="GOB98" s="133"/>
      <c r="GOC98" s="133"/>
      <c r="GOD98" s="133"/>
      <c r="GOE98" s="133"/>
      <c r="GOF98" s="133"/>
      <c r="GOG98" s="133"/>
      <c r="GOH98" s="133"/>
      <c r="GOI98" s="133"/>
      <c r="GOJ98" s="133"/>
      <c r="GOK98" s="133"/>
      <c r="GOL98" s="133"/>
      <c r="GOM98" s="133"/>
      <c r="GON98" s="133"/>
      <c r="GOO98" s="133"/>
      <c r="GOP98" s="133"/>
      <c r="GOQ98" s="133"/>
      <c r="GOR98" s="133"/>
      <c r="GOS98" s="133"/>
      <c r="GOT98" s="133"/>
      <c r="GOU98" s="133"/>
      <c r="GOV98" s="133"/>
      <c r="GOW98" s="133"/>
      <c r="GOX98" s="133"/>
      <c r="GOY98" s="133"/>
      <c r="GOZ98" s="133"/>
      <c r="GPA98" s="133"/>
      <c r="GPB98" s="133"/>
      <c r="GPC98" s="133"/>
      <c r="GPD98" s="133"/>
      <c r="GPE98" s="133"/>
      <c r="GPF98" s="133"/>
      <c r="GPG98" s="133"/>
      <c r="GPH98" s="133"/>
      <c r="GPI98" s="133"/>
      <c r="GPJ98" s="133"/>
      <c r="GPK98" s="133"/>
      <c r="GPL98" s="133"/>
      <c r="GPM98" s="133"/>
      <c r="GPN98" s="133"/>
      <c r="GPO98" s="133"/>
      <c r="GPP98" s="133"/>
      <c r="GPQ98" s="133"/>
      <c r="GPR98" s="133"/>
      <c r="GPS98" s="133"/>
      <c r="GPT98" s="133"/>
      <c r="GPU98" s="133"/>
      <c r="GPV98" s="133"/>
      <c r="GPW98" s="133"/>
      <c r="GPX98" s="133"/>
      <c r="GPY98" s="133"/>
      <c r="GPZ98" s="133"/>
      <c r="GQA98" s="133"/>
      <c r="GQB98" s="133"/>
      <c r="GQC98" s="133"/>
      <c r="GQD98" s="133"/>
      <c r="GQE98" s="133"/>
      <c r="GQF98" s="133"/>
      <c r="GQG98" s="133"/>
      <c r="GQH98" s="133"/>
      <c r="GQI98" s="133"/>
      <c r="GQJ98" s="133"/>
      <c r="GQK98" s="133"/>
      <c r="GQL98" s="133"/>
      <c r="GQM98" s="133"/>
      <c r="GQN98" s="133"/>
      <c r="GQO98" s="133"/>
      <c r="GQP98" s="133"/>
      <c r="GQQ98" s="133"/>
      <c r="GQR98" s="133"/>
      <c r="GQS98" s="133"/>
      <c r="GQT98" s="133"/>
      <c r="GQU98" s="133"/>
      <c r="GQV98" s="133"/>
      <c r="GQW98" s="133"/>
      <c r="GQX98" s="133"/>
      <c r="GQY98" s="133"/>
      <c r="GQZ98" s="133"/>
      <c r="GRA98" s="133"/>
      <c r="GRB98" s="133"/>
      <c r="GRC98" s="133"/>
      <c r="GRD98" s="133"/>
      <c r="GRE98" s="133"/>
      <c r="GRF98" s="133"/>
      <c r="GRG98" s="133"/>
      <c r="GRH98" s="133"/>
      <c r="GRI98" s="133"/>
      <c r="GRJ98" s="133"/>
      <c r="GRK98" s="133"/>
      <c r="GRL98" s="133"/>
      <c r="GRM98" s="133"/>
      <c r="GRN98" s="133"/>
      <c r="GRO98" s="133"/>
      <c r="GRP98" s="133"/>
      <c r="GRQ98" s="133"/>
      <c r="GRR98" s="133"/>
      <c r="GRS98" s="133"/>
      <c r="GRT98" s="133"/>
      <c r="GRU98" s="133"/>
      <c r="GRV98" s="133"/>
      <c r="GRW98" s="133"/>
      <c r="GRX98" s="133"/>
      <c r="GRY98" s="133"/>
      <c r="GRZ98" s="133"/>
      <c r="GSA98" s="133"/>
      <c r="GSB98" s="133"/>
      <c r="GSC98" s="133"/>
      <c r="GSD98" s="133"/>
      <c r="GSE98" s="133"/>
      <c r="GSF98" s="133"/>
      <c r="GSG98" s="133"/>
      <c r="GSH98" s="133"/>
      <c r="GSI98" s="133"/>
      <c r="GSJ98" s="133"/>
      <c r="GSK98" s="133"/>
      <c r="GSL98" s="133"/>
      <c r="GSM98" s="133"/>
      <c r="GSN98" s="133"/>
      <c r="GSO98" s="133"/>
      <c r="GSP98" s="133"/>
      <c r="GSQ98" s="133"/>
      <c r="GSR98" s="133"/>
      <c r="GSS98" s="133"/>
      <c r="GST98" s="133"/>
      <c r="GSU98" s="133"/>
      <c r="GSV98" s="133"/>
      <c r="GSW98" s="133"/>
      <c r="GSX98" s="133"/>
      <c r="GSY98" s="133"/>
      <c r="GSZ98" s="133"/>
      <c r="GTA98" s="133"/>
      <c r="GTB98" s="133"/>
      <c r="GTC98" s="133"/>
      <c r="GTD98" s="133"/>
      <c r="GTE98" s="133"/>
      <c r="GTF98" s="133"/>
      <c r="GTG98" s="133"/>
      <c r="GTH98" s="133"/>
      <c r="GTI98" s="133"/>
      <c r="GTJ98" s="133"/>
      <c r="GTK98" s="133"/>
      <c r="GTL98" s="133"/>
      <c r="GTM98" s="133"/>
      <c r="GTN98" s="133"/>
      <c r="GTO98" s="133"/>
      <c r="GTP98" s="133"/>
      <c r="GTQ98" s="133"/>
      <c r="GTR98" s="133"/>
      <c r="GTS98" s="133"/>
      <c r="GTT98" s="133"/>
      <c r="GTU98" s="133"/>
      <c r="GTV98" s="133"/>
      <c r="GTW98" s="133"/>
      <c r="GTX98" s="133"/>
      <c r="GTY98" s="133"/>
      <c r="GTZ98" s="133"/>
      <c r="GUA98" s="133"/>
      <c r="GUB98" s="133"/>
      <c r="GUC98" s="133"/>
      <c r="GUD98" s="133"/>
      <c r="GUE98" s="133"/>
      <c r="GUF98" s="133"/>
      <c r="GUG98" s="133"/>
      <c r="GUH98" s="133"/>
      <c r="GUI98" s="133"/>
      <c r="GUJ98" s="133"/>
      <c r="GUK98" s="133"/>
      <c r="GUL98" s="133"/>
      <c r="GUM98" s="133"/>
      <c r="GUN98" s="133"/>
      <c r="GUO98" s="133"/>
      <c r="GUP98" s="133"/>
      <c r="GUQ98" s="133"/>
      <c r="GUR98" s="133"/>
      <c r="GUS98" s="133"/>
      <c r="GUT98" s="133"/>
      <c r="GUU98" s="133"/>
      <c r="GUV98" s="133"/>
      <c r="GUW98" s="133"/>
      <c r="GUX98" s="133"/>
      <c r="GUY98" s="133"/>
      <c r="GUZ98" s="133"/>
      <c r="GVA98" s="133"/>
      <c r="GVB98" s="133"/>
      <c r="GVC98" s="133"/>
      <c r="GVD98" s="133"/>
      <c r="GVE98" s="133"/>
      <c r="GVF98" s="133"/>
      <c r="GVG98" s="133"/>
      <c r="GVH98" s="133"/>
      <c r="GVI98" s="133"/>
      <c r="GVJ98" s="133"/>
      <c r="GVK98" s="133"/>
      <c r="GVL98" s="133"/>
      <c r="GVM98" s="133"/>
      <c r="GVN98" s="133"/>
      <c r="GVO98" s="133"/>
      <c r="GVP98" s="133"/>
      <c r="GVQ98" s="133"/>
      <c r="GVR98" s="133"/>
      <c r="GVS98" s="133"/>
      <c r="GVT98" s="133"/>
      <c r="GVU98" s="133"/>
      <c r="GVV98" s="133"/>
      <c r="GVW98" s="133"/>
      <c r="GVX98" s="133"/>
      <c r="GVY98" s="133"/>
      <c r="GVZ98" s="133"/>
      <c r="GWA98" s="133"/>
      <c r="GWB98" s="133"/>
      <c r="GWC98" s="133"/>
      <c r="GWD98" s="133"/>
      <c r="GWE98" s="133"/>
      <c r="GWF98" s="133"/>
      <c r="GWG98" s="133"/>
      <c r="GWH98" s="133"/>
      <c r="GWI98" s="133"/>
      <c r="GWJ98" s="133"/>
      <c r="GWK98" s="133"/>
      <c r="GWL98" s="133"/>
      <c r="GWM98" s="133"/>
      <c r="GWN98" s="133"/>
      <c r="GWO98" s="133"/>
      <c r="GWP98" s="133"/>
      <c r="GWQ98" s="133"/>
      <c r="GWR98" s="133"/>
      <c r="GWS98" s="133"/>
      <c r="GWT98" s="133"/>
      <c r="GWU98" s="133"/>
      <c r="GWV98" s="133"/>
      <c r="GWW98" s="133"/>
      <c r="GWX98" s="133"/>
      <c r="GWY98" s="133"/>
      <c r="GWZ98" s="133"/>
      <c r="GXA98" s="133"/>
      <c r="GXB98" s="133"/>
      <c r="GXC98" s="133"/>
      <c r="GXD98" s="133"/>
      <c r="GXE98" s="133"/>
      <c r="GXF98" s="133"/>
      <c r="GXG98" s="133"/>
      <c r="GXH98" s="133"/>
      <c r="GXI98" s="133"/>
      <c r="GXJ98" s="133"/>
      <c r="GXK98" s="133"/>
      <c r="GXL98" s="133"/>
      <c r="GXM98" s="133"/>
      <c r="GXN98" s="133"/>
      <c r="GXO98" s="133"/>
      <c r="GXP98" s="133"/>
      <c r="GXQ98" s="133"/>
      <c r="GXR98" s="133"/>
      <c r="GXS98" s="133"/>
      <c r="GXT98" s="133"/>
      <c r="GXU98" s="133"/>
      <c r="GXV98" s="133"/>
      <c r="GXW98" s="133"/>
      <c r="GXX98" s="133"/>
      <c r="GXY98" s="133"/>
      <c r="GXZ98" s="133"/>
      <c r="GYA98" s="133"/>
      <c r="GYB98" s="133"/>
      <c r="GYC98" s="133"/>
      <c r="GYD98" s="133"/>
      <c r="GYE98" s="133"/>
      <c r="GYF98" s="133"/>
      <c r="GYG98" s="133"/>
      <c r="GYH98" s="133"/>
      <c r="GYI98" s="133"/>
      <c r="GYJ98" s="133"/>
      <c r="GYK98" s="133"/>
      <c r="GYL98" s="133"/>
      <c r="GYM98" s="133"/>
      <c r="GYN98" s="133"/>
      <c r="GYO98" s="133"/>
      <c r="GYP98" s="133"/>
      <c r="GYQ98" s="133"/>
      <c r="GYR98" s="133"/>
      <c r="GYS98" s="133"/>
      <c r="GYT98" s="133"/>
      <c r="GYU98" s="133"/>
      <c r="GYV98" s="133"/>
      <c r="GYW98" s="133"/>
      <c r="GYX98" s="133"/>
      <c r="GYY98" s="133"/>
      <c r="GYZ98" s="133"/>
      <c r="GZA98" s="133"/>
      <c r="GZB98" s="133"/>
      <c r="GZC98" s="133"/>
      <c r="GZD98" s="133"/>
      <c r="GZE98" s="133"/>
      <c r="GZF98" s="133"/>
      <c r="GZG98" s="133"/>
      <c r="GZH98" s="133"/>
      <c r="GZI98" s="133"/>
      <c r="GZJ98" s="133"/>
      <c r="GZK98" s="133"/>
      <c r="GZL98" s="133"/>
      <c r="GZM98" s="133"/>
      <c r="GZN98" s="133"/>
      <c r="GZO98" s="133"/>
      <c r="GZP98" s="133"/>
      <c r="GZQ98" s="133"/>
      <c r="GZR98" s="133"/>
      <c r="GZS98" s="133"/>
      <c r="GZT98" s="133"/>
      <c r="GZU98" s="133"/>
      <c r="GZV98" s="133"/>
      <c r="GZW98" s="133"/>
      <c r="GZX98" s="133"/>
      <c r="GZY98" s="133"/>
      <c r="GZZ98" s="133"/>
      <c r="HAA98" s="133"/>
      <c r="HAB98" s="133"/>
      <c r="HAC98" s="133"/>
      <c r="HAD98" s="133"/>
      <c r="HAE98" s="133"/>
      <c r="HAF98" s="133"/>
      <c r="HAG98" s="133"/>
      <c r="HAH98" s="133"/>
      <c r="HAI98" s="133"/>
      <c r="HAJ98" s="133"/>
      <c r="HAK98" s="133"/>
      <c r="HAL98" s="133"/>
      <c r="HAM98" s="133"/>
      <c r="HAN98" s="133"/>
      <c r="HAO98" s="133"/>
      <c r="HAP98" s="133"/>
      <c r="HAQ98" s="133"/>
      <c r="HAR98" s="133"/>
      <c r="HAS98" s="133"/>
      <c r="HAT98" s="133"/>
      <c r="HAU98" s="133"/>
      <c r="HAV98" s="133"/>
      <c r="HAW98" s="133"/>
      <c r="HAX98" s="133"/>
      <c r="HAY98" s="133"/>
      <c r="HAZ98" s="133"/>
      <c r="HBA98" s="133"/>
      <c r="HBB98" s="133"/>
      <c r="HBC98" s="133"/>
      <c r="HBD98" s="133"/>
      <c r="HBE98" s="133"/>
      <c r="HBF98" s="133"/>
      <c r="HBG98" s="133"/>
      <c r="HBH98" s="133"/>
      <c r="HBI98" s="133"/>
      <c r="HBJ98" s="133"/>
      <c r="HBK98" s="133"/>
      <c r="HBL98" s="133"/>
      <c r="HBM98" s="133"/>
      <c r="HBN98" s="133"/>
      <c r="HBO98" s="133"/>
      <c r="HBP98" s="133"/>
      <c r="HBQ98" s="133"/>
      <c r="HBR98" s="133"/>
      <c r="HBS98" s="133"/>
      <c r="HBT98" s="133"/>
      <c r="HBU98" s="133"/>
      <c r="HBV98" s="133"/>
      <c r="HBW98" s="133"/>
      <c r="HBX98" s="133"/>
      <c r="HBY98" s="133"/>
      <c r="HBZ98" s="133"/>
      <c r="HCA98" s="133"/>
      <c r="HCB98" s="133"/>
      <c r="HCC98" s="133"/>
      <c r="HCD98" s="133"/>
      <c r="HCE98" s="133"/>
      <c r="HCF98" s="133"/>
      <c r="HCG98" s="133"/>
      <c r="HCH98" s="133"/>
      <c r="HCI98" s="133"/>
      <c r="HCJ98" s="133"/>
      <c r="HCK98" s="133"/>
      <c r="HCL98" s="133"/>
      <c r="HCM98" s="133"/>
      <c r="HCN98" s="133"/>
      <c r="HCO98" s="133"/>
      <c r="HCP98" s="133"/>
      <c r="HCQ98" s="133"/>
      <c r="HCR98" s="133"/>
      <c r="HCS98" s="133"/>
      <c r="HCT98" s="133"/>
      <c r="HCU98" s="133"/>
      <c r="HCV98" s="133"/>
      <c r="HCW98" s="133"/>
      <c r="HCX98" s="133"/>
      <c r="HCY98" s="133"/>
      <c r="HCZ98" s="133"/>
      <c r="HDA98" s="133"/>
      <c r="HDB98" s="133"/>
      <c r="HDC98" s="133"/>
      <c r="HDD98" s="133"/>
      <c r="HDE98" s="133"/>
      <c r="HDF98" s="133"/>
      <c r="HDG98" s="133"/>
      <c r="HDH98" s="133"/>
      <c r="HDI98" s="133"/>
      <c r="HDJ98" s="133"/>
      <c r="HDK98" s="133"/>
      <c r="HDL98" s="133"/>
      <c r="HDM98" s="133"/>
      <c r="HDN98" s="133"/>
      <c r="HDO98" s="133"/>
      <c r="HDP98" s="133"/>
      <c r="HDQ98" s="133"/>
      <c r="HDR98" s="133"/>
      <c r="HDS98" s="133"/>
      <c r="HDT98" s="133"/>
      <c r="HDU98" s="133"/>
      <c r="HDV98" s="133"/>
      <c r="HDW98" s="133"/>
      <c r="HDX98" s="133"/>
      <c r="HDY98" s="133"/>
      <c r="HDZ98" s="133"/>
      <c r="HEA98" s="133"/>
      <c r="HEB98" s="133"/>
      <c r="HEC98" s="133"/>
      <c r="HED98" s="133"/>
      <c r="HEE98" s="133"/>
      <c r="HEF98" s="133"/>
      <c r="HEG98" s="133"/>
      <c r="HEH98" s="133"/>
      <c r="HEI98" s="133"/>
      <c r="HEJ98" s="133"/>
      <c r="HEK98" s="133"/>
      <c r="HEL98" s="133"/>
      <c r="HEM98" s="133"/>
      <c r="HEN98" s="133"/>
      <c r="HEO98" s="133"/>
      <c r="HEP98" s="133"/>
      <c r="HEQ98" s="133"/>
      <c r="HER98" s="133"/>
      <c r="HES98" s="133"/>
      <c r="HET98" s="133"/>
      <c r="HEU98" s="133"/>
      <c r="HEV98" s="133"/>
      <c r="HEW98" s="133"/>
      <c r="HEX98" s="133"/>
      <c r="HEY98" s="133"/>
      <c r="HEZ98" s="133"/>
      <c r="HFA98" s="133"/>
      <c r="HFB98" s="133"/>
      <c r="HFC98" s="133"/>
      <c r="HFD98" s="133"/>
      <c r="HFE98" s="133"/>
      <c r="HFF98" s="133"/>
      <c r="HFG98" s="133"/>
      <c r="HFH98" s="133"/>
      <c r="HFI98" s="133"/>
      <c r="HFJ98" s="133"/>
      <c r="HFK98" s="133"/>
      <c r="HFL98" s="133"/>
      <c r="HFM98" s="133"/>
      <c r="HFN98" s="133"/>
      <c r="HFO98" s="133"/>
      <c r="HFP98" s="133"/>
      <c r="HFQ98" s="133"/>
      <c r="HFR98" s="133"/>
      <c r="HFS98" s="133"/>
      <c r="HFT98" s="133"/>
      <c r="HFU98" s="133"/>
      <c r="HFV98" s="133"/>
      <c r="HFW98" s="133"/>
      <c r="HFX98" s="133"/>
      <c r="HFY98" s="133"/>
      <c r="HFZ98" s="133"/>
      <c r="HGA98" s="133"/>
      <c r="HGB98" s="133"/>
      <c r="HGC98" s="133"/>
      <c r="HGD98" s="133"/>
      <c r="HGE98" s="133"/>
      <c r="HGF98" s="133"/>
      <c r="HGG98" s="133"/>
      <c r="HGH98" s="133"/>
      <c r="HGI98" s="133"/>
      <c r="HGJ98" s="133"/>
      <c r="HGK98" s="133"/>
      <c r="HGL98" s="133"/>
      <c r="HGM98" s="133"/>
      <c r="HGN98" s="133"/>
      <c r="HGO98" s="133"/>
      <c r="HGP98" s="133"/>
      <c r="HGQ98" s="133"/>
      <c r="HGR98" s="133"/>
      <c r="HGS98" s="133"/>
      <c r="HGT98" s="133"/>
      <c r="HGU98" s="133"/>
      <c r="HGV98" s="133"/>
      <c r="HGW98" s="133"/>
      <c r="HGX98" s="133"/>
      <c r="HGY98" s="133"/>
      <c r="HGZ98" s="133"/>
      <c r="HHA98" s="133"/>
      <c r="HHB98" s="133"/>
      <c r="HHC98" s="133"/>
      <c r="HHD98" s="133"/>
      <c r="HHE98" s="133"/>
      <c r="HHF98" s="133"/>
      <c r="HHG98" s="133"/>
      <c r="HHH98" s="133"/>
      <c r="HHI98" s="133"/>
      <c r="HHJ98" s="133"/>
      <c r="HHK98" s="133"/>
      <c r="HHL98" s="133"/>
      <c r="HHM98" s="133"/>
      <c r="HHN98" s="133"/>
      <c r="HHO98" s="133"/>
      <c r="HHP98" s="133"/>
      <c r="HHQ98" s="133"/>
      <c r="HHR98" s="133"/>
      <c r="HHS98" s="133"/>
      <c r="HHT98" s="133"/>
      <c r="HHU98" s="133"/>
      <c r="HHV98" s="133"/>
      <c r="HHW98" s="133"/>
      <c r="HHX98" s="133"/>
      <c r="HHY98" s="133"/>
      <c r="HHZ98" s="133"/>
      <c r="HIA98" s="133"/>
      <c r="HIB98" s="133"/>
      <c r="HIC98" s="133"/>
      <c r="HID98" s="133"/>
      <c r="HIE98" s="133"/>
      <c r="HIF98" s="133"/>
      <c r="HIG98" s="133"/>
      <c r="HIH98" s="133"/>
      <c r="HII98" s="133"/>
      <c r="HIJ98" s="133"/>
      <c r="HIK98" s="133"/>
      <c r="HIL98" s="133"/>
      <c r="HIM98" s="133"/>
      <c r="HIN98" s="133"/>
      <c r="HIO98" s="133"/>
      <c r="HIP98" s="133"/>
      <c r="HIQ98" s="133"/>
      <c r="HIR98" s="133"/>
      <c r="HIS98" s="133"/>
      <c r="HIT98" s="133"/>
      <c r="HIU98" s="133"/>
      <c r="HIV98" s="133"/>
      <c r="HIW98" s="133"/>
      <c r="HIX98" s="133"/>
      <c r="HIY98" s="133"/>
      <c r="HIZ98" s="133"/>
      <c r="HJA98" s="133"/>
      <c r="HJB98" s="133"/>
      <c r="HJC98" s="133"/>
      <c r="HJD98" s="133"/>
      <c r="HJE98" s="133"/>
      <c r="HJF98" s="133"/>
      <c r="HJG98" s="133"/>
      <c r="HJH98" s="133"/>
      <c r="HJI98" s="133"/>
      <c r="HJJ98" s="133"/>
      <c r="HJK98" s="133"/>
      <c r="HJL98" s="133"/>
      <c r="HJM98" s="133"/>
      <c r="HJN98" s="133"/>
      <c r="HJO98" s="133"/>
      <c r="HJP98" s="133"/>
      <c r="HJQ98" s="133"/>
      <c r="HJR98" s="133"/>
      <c r="HJS98" s="133"/>
      <c r="HJT98" s="133"/>
      <c r="HJU98" s="133"/>
      <c r="HJV98" s="133"/>
      <c r="HJW98" s="133"/>
      <c r="HJX98" s="133"/>
      <c r="HJY98" s="133"/>
      <c r="HJZ98" s="133"/>
      <c r="HKA98" s="133"/>
      <c r="HKB98" s="133"/>
      <c r="HKC98" s="133"/>
      <c r="HKD98" s="133"/>
      <c r="HKE98" s="133"/>
      <c r="HKF98" s="133"/>
      <c r="HKG98" s="133"/>
      <c r="HKH98" s="133"/>
      <c r="HKI98" s="133"/>
      <c r="HKJ98" s="133"/>
      <c r="HKK98" s="133"/>
      <c r="HKL98" s="133"/>
      <c r="HKM98" s="133"/>
      <c r="HKN98" s="133"/>
      <c r="HKO98" s="133"/>
      <c r="HKP98" s="133"/>
      <c r="HKQ98" s="133"/>
      <c r="HKR98" s="133"/>
      <c r="HKS98" s="133"/>
      <c r="HKT98" s="133"/>
      <c r="HKU98" s="133"/>
      <c r="HKV98" s="133"/>
      <c r="HKW98" s="133"/>
      <c r="HKX98" s="133"/>
      <c r="HKY98" s="133"/>
      <c r="HKZ98" s="133"/>
      <c r="HLA98" s="133"/>
      <c r="HLB98" s="133"/>
      <c r="HLC98" s="133"/>
      <c r="HLD98" s="133"/>
      <c r="HLE98" s="133"/>
      <c r="HLF98" s="133"/>
      <c r="HLG98" s="133"/>
      <c r="HLH98" s="133"/>
      <c r="HLI98" s="133"/>
      <c r="HLJ98" s="133"/>
      <c r="HLK98" s="133"/>
      <c r="HLL98" s="133"/>
      <c r="HLM98" s="133"/>
      <c r="HLN98" s="133"/>
      <c r="HLO98" s="133"/>
      <c r="HLP98" s="133"/>
      <c r="HLQ98" s="133"/>
      <c r="HLR98" s="133"/>
      <c r="HLS98" s="133"/>
      <c r="HLT98" s="133"/>
      <c r="HLU98" s="133"/>
      <c r="HLV98" s="133"/>
      <c r="HLW98" s="133"/>
      <c r="HLX98" s="133"/>
      <c r="HLY98" s="133"/>
      <c r="HLZ98" s="133"/>
      <c r="HMA98" s="133"/>
      <c r="HMB98" s="133"/>
      <c r="HMC98" s="133"/>
      <c r="HMD98" s="133"/>
      <c r="HME98" s="133"/>
      <c r="HMF98" s="133"/>
      <c r="HMG98" s="133"/>
      <c r="HMH98" s="133"/>
      <c r="HMI98" s="133"/>
      <c r="HMJ98" s="133"/>
      <c r="HMK98" s="133"/>
      <c r="HML98" s="133"/>
      <c r="HMM98" s="133"/>
      <c r="HMN98" s="133"/>
      <c r="HMO98" s="133"/>
      <c r="HMP98" s="133"/>
      <c r="HMQ98" s="133"/>
      <c r="HMR98" s="133"/>
      <c r="HMS98" s="133"/>
      <c r="HMT98" s="133"/>
      <c r="HMU98" s="133"/>
      <c r="HMV98" s="133"/>
      <c r="HMW98" s="133"/>
      <c r="HMX98" s="133"/>
      <c r="HMY98" s="133"/>
      <c r="HMZ98" s="133"/>
      <c r="HNA98" s="133"/>
      <c r="HNB98" s="133"/>
      <c r="HNC98" s="133"/>
      <c r="HND98" s="133"/>
      <c r="HNE98" s="133"/>
      <c r="HNF98" s="133"/>
      <c r="HNG98" s="133"/>
      <c r="HNH98" s="133"/>
      <c r="HNI98" s="133"/>
      <c r="HNJ98" s="133"/>
      <c r="HNK98" s="133"/>
      <c r="HNL98" s="133"/>
      <c r="HNM98" s="133"/>
      <c r="HNN98" s="133"/>
      <c r="HNO98" s="133"/>
      <c r="HNP98" s="133"/>
      <c r="HNQ98" s="133"/>
      <c r="HNR98" s="133"/>
      <c r="HNS98" s="133"/>
      <c r="HNT98" s="133"/>
      <c r="HNU98" s="133"/>
      <c r="HNV98" s="133"/>
      <c r="HNW98" s="133"/>
      <c r="HNX98" s="133"/>
      <c r="HNY98" s="133"/>
      <c r="HNZ98" s="133"/>
      <c r="HOA98" s="133"/>
      <c r="HOB98" s="133"/>
      <c r="HOC98" s="133"/>
      <c r="HOD98" s="133"/>
      <c r="HOE98" s="133"/>
      <c r="HOF98" s="133"/>
      <c r="HOG98" s="133"/>
      <c r="HOH98" s="133"/>
      <c r="HOI98" s="133"/>
      <c r="HOJ98" s="133"/>
      <c r="HOK98" s="133"/>
      <c r="HOL98" s="133"/>
      <c r="HOM98" s="133"/>
      <c r="HON98" s="133"/>
      <c r="HOO98" s="133"/>
      <c r="HOP98" s="133"/>
      <c r="HOQ98" s="133"/>
      <c r="HOR98" s="133"/>
      <c r="HOS98" s="133"/>
      <c r="HOT98" s="133"/>
      <c r="HOU98" s="133"/>
      <c r="HOV98" s="133"/>
      <c r="HOW98" s="133"/>
      <c r="HOX98" s="133"/>
      <c r="HOY98" s="133"/>
      <c r="HOZ98" s="133"/>
      <c r="HPA98" s="133"/>
      <c r="HPB98" s="133"/>
      <c r="HPC98" s="133"/>
      <c r="HPD98" s="133"/>
      <c r="HPE98" s="133"/>
      <c r="HPF98" s="133"/>
      <c r="HPG98" s="133"/>
      <c r="HPH98" s="133"/>
      <c r="HPI98" s="133"/>
      <c r="HPJ98" s="133"/>
      <c r="HPK98" s="133"/>
      <c r="HPL98" s="133"/>
      <c r="HPM98" s="133"/>
      <c r="HPN98" s="133"/>
      <c r="HPO98" s="133"/>
      <c r="HPP98" s="133"/>
      <c r="HPQ98" s="133"/>
      <c r="HPR98" s="133"/>
      <c r="HPS98" s="133"/>
      <c r="HPT98" s="133"/>
      <c r="HPU98" s="133"/>
      <c r="HPV98" s="133"/>
      <c r="HPW98" s="133"/>
      <c r="HPX98" s="133"/>
      <c r="HPY98" s="133"/>
      <c r="HPZ98" s="133"/>
      <c r="HQA98" s="133"/>
      <c r="HQB98" s="133"/>
      <c r="HQC98" s="133"/>
      <c r="HQD98" s="133"/>
      <c r="HQE98" s="133"/>
      <c r="HQF98" s="133"/>
      <c r="HQG98" s="133"/>
      <c r="HQH98" s="133"/>
      <c r="HQI98" s="133"/>
      <c r="HQJ98" s="133"/>
      <c r="HQK98" s="133"/>
      <c r="HQL98" s="133"/>
      <c r="HQM98" s="133"/>
      <c r="HQN98" s="133"/>
      <c r="HQO98" s="133"/>
      <c r="HQP98" s="133"/>
      <c r="HQQ98" s="133"/>
      <c r="HQR98" s="133"/>
      <c r="HQS98" s="133"/>
      <c r="HQT98" s="133"/>
      <c r="HQU98" s="133"/>
      <c r="HQV98" s="133"/>
      <c r="HQW98" s="133"/>
      <c r="HQX98" s="133"/>
      <c r="HQY98" s="133"/>
      <c r="HQZ98" s="133"/>
      <c r="HRA98" s="133"/>
      <c r="HRB98" s="133"/>
      <c r="HRC98" s="133"/>
      <c r="HRD98" s="133"/>
      <c r="HRE98" s="133"/>
      <c r="HRF98" s="133"/>
      <c r="HRG98" s="133"/>
      <c r="HRH98" s="133"/>
      <c r="HRI98" s="133"/>
      <c r="HRJ98" s="133"/>
      <c r="HRK98" s="133"/>
      <c r="HRL98" s="133"/>
      <c r="HRM98" s="133"/>
      <c r="HRN98" s="133"/>
      <c r="HRO98" s="133"/>
      <c r="HRP98" s="133"/>
      <c r="HRQ98" s="133"/>
      <c r="HRR98" s="133"/>
      <c r="HRS98" s="133"/>
      <c r="HRT98" s="133"/>
      <c r="HRU98" s="133"/>
      <c r="HRV98" s="133"/>
      <c r="HRW98" s="133"/>
      <c r="HRX98" s="133"/>
      <c r="HRY98" s="133"/>
      <c r="HRZ98" s="133"/>
      <c r="HSA98" s="133"/>
      <c r="HSB98" s="133"/>
      <c r="HSC98" s="133"/>
      <c r="HSD98" s="133"/>
      <c r="HSE98" s="133"/>
      <c r="HSF98" s="133"/>
      <c r="HSG98" s="133"/>
      <c r="HSH98" s="133"/>
      <c r="HSI98" s="133"/>
      <c r="HSJ98" s="133"/>
      <c r="HSK98" s="133"/>
      <c r="HSL98" s="133"/>
      <c r="HSM98" s="133"/>
      <c r="HSN98" s="133"/>
      <c r="HSO98" s="133"/>
      <c r="HSP98" s="133"/>
      <c r="HSQ98" s="133"/>
      <c r="HSR98" s="133"/>
      <c r="HSS98" s="133"/>
      <c r="HST98" s="133"/>
      <c r="HSU98" s="133"/>
      <c r="HSV98" s="133"/>
      <c r="HSW98" s="133"/>
      <c r="HSX98" s="133"/>
      <c r="HSY98" s="133"/>
      <c r="HSZ98" s="133"/>
      <c r="HTA98" s="133"/>
      <c r="HTB98" s="133"/>
      <c r="HTC98" s="133"/>
      <c r="HTD98" s="133"/>
      <c r="HTE98" s="133"/>
      <c r="HTF98" s="133"/>
      <c r="HTG98" s="133"/>
      <c r="HTH98" s="133"/>
      <c r="HTI98" s="133"/>
      <c r="HTJ98" s="133"/>
      <c r="HTK98" s="133"/>
      <c r="HTL98" s="133"/>
      <c r="HTM98" s="133"/>
      <c r="HTN98" s="133"/>
      <c r="HTO98" s="133"/>
      <c r="HTP98" s="133"/>
      <c r="HTQ98" s="133"/>
      <c r="HTR98" s="133"/>
      <c r="HTS98" s="133"/>
      <c r="HTT98" s="133"/>
      <c r="HTU98" s="133"/>
      <c r="HTV98" s="133"/>
      <c r="HTW98" s="133"/>
      <c r="HTX98" s="133"/>
      <c r="HTY98" s="133"/>
      <c r="HTZ98" s="133"/>
      <c r="HUA98" s="133"/>
      <c r="HUB98" s="133"/>
      <c r="HUC98" s="133"/>
      <c r="HUD98" s="133"/>
      <c r="HUE98" s="133"/>
      <c r="HUF98" s="133"/>
      <c r="HUG98" s="133"/>
      <c r="HUH98" s="133"/>
      <c r="HUI98" s="133"/>
      <c r="HUJ98" s="133"/>
      <c r="HUK98" s="133"/>
      <c r="HUL98" s="133"/>
      <c r="HUM98" s="133"/>
      <c r="HUN98" s="133"/>
      <c r="HUO98" s="133"/>
      <c r="HUP98" s="133"/>
      <c r="HUQ98" s="133"/>
      <c r="HUR98" s="133"/>
      <c r="HUS98" s="133"/>
      <c r="HUT98" s="133"/>
      <c r="HUU98" s="133"/>
      <c r="HUV98" s="133"/>
      <c r="HUW98" s="133"/>
      <c r="HUX98" s="133"/>
      <c r="HUY98" s="133"/>
      <c r="HUZ98" s="133"/>
      <c r="HVA98" s="133"/>
      <c r="HVB98" s="133"/>
      <c r="HVC98" s="133"/>
      <c r="HVD98" s="133"/>
      <c r="HVE98" s="133"/>
      <c r="HVF98" s="133"/>
      <c r="HVG98" s="133"/>
      <c r="HVH98" s="133"/>
      <c r="HVI98" s="133"/>
      <c r="HVJ98" s="133"/>
      <c r="HVK98" s="133"/>
      <c r="HVL98" s="133"/>
      <c r="HVM98" s="133"/>
      <c r="HVN98" s="133"/>
      <c r="HVO98" s="133"/>
      <c r="HVP98" s="133"/>
      <c r="HVQ98" s="133"/>
      <c r="HVR98" s="133"/>
      <c r="HVS98" s="133"/>
      <c r="HVT98" s="133"/>
      <c r="HVU98" s="133"/>
      <c r="HVV98" s="133"/>
      <c r="HVW98" s="133"/>
      <c r="HVX98" s="133"/>
      <c r="HVY98" s="133"/>
      <c r="HVZ98" s="133"/>
      <c r="HWA98" s="133"/>
      <c r="HWB98" s="133"/>
      <c r="HWC98" s="133"/>
      <c r="HWD98" s="133"/>
      <c r="HWE98" s="133"/>
      <c r="HWF98" s="133"/>
      <c r="HWG98" s="133"/>
      <c r="HWH98" s="133"/>
      <c r="HWI98" s="133"/>
      <c r="HWJ98" s="133"/>
      <c r="HWK98" s="133"/>
      <c r="HWL98" s="133"/>
      <c r="HWM98" s="133"/>
      <c r="HWN98" s="133"/>
      <c r="HWO98" s="133"/>
      <c r="HWP98" s="133"/>
      <c r="HWQ98" s="133"/>
      <c r="HWR98" s="133"/>
      <c r="HWS98" s="133"/>
      <c r="HWT98" s="133"/>
      <c r="HWU98" s="133"/>
      <c r="HWV98" s="133"/>
      <c r="HWW98" s="133"/>
      <c r="HWX98" s="133"/>
      <c r="HWY98" s="133"/>
      <c r="HWZ98" s="133"/>
      <c r="HXA98" s="133"/>
      <c r="HXB98" s="133"/>
      <c r="HXC98" s="133"/>
      <c r="HXD98" s="133"/>
      <c r="HXE98" s="133"/>
      <c r="HXF98" s="133"/>
      <c r="HXG98" s="133"/>
      <c r="HXH98" s="133"/>
      <c r="HXI98" s="133"/>
      <c r="HXJ98" s="133"/>
      <c r="HXK98" s="133"/>
      <c r="HXL98" s="133"/>
      <c r="HXM98" s="133"/>
      <c r="HXN98" s="133"/>
      <c r="HXO98" s="133"/>
      <c r="HXP98" s="133"/>
      <c r="HXQ98" s="133"/>
      <c r="HXR98" s="133"/>
      <c r="HXS98" s="133"/>
      <c r="HXT98" s="133"/>
      <c r="HXU98" s="133"/>
      <c r="HXV98" s="133"/>
      <c r="HXW98" s="133"/>
      <c r="HXX98" s="133"/>
      <c r="HXY98" s="133"/>
      <c r="HXZ98" s="133"/>
      <c r="HYA98" s="133"/>
      <c r="HYB98" s="133"/>
      <c r="HYC98" s="133"/>
      <c r="HYD98" s="133"/>
      <c r="HYE98" s="133"/>
      <c r="HYF98" s="133"/>
      <c r="HYG98" s="133"/>
      <c r="HYH98" s="133"/>
      <c r="HYI98" s="133"/>
      <c r="HYJ98" s="133"/>
      <c r="HYK98" s="133"/>
      <c r="HYL98" s="133"/>
      <c r="HYM98" s="133"/>
      <c r="HYN98" s="133"/>
      <c r="HYO98" s="133"/>
      <c r="HYP98" s="133"/>
      <c r="HYQ98" s="133"/>
      <c r="HYR98" s="133"/>
      <c r="HYS98" s="133"/>
      <c r="HYT98" s="133"/>
      <c r="HYU98" s="133"/>
      <c r="HYV98" s="133"/>
      <c r="HYW98" s="133"/>
      <c r="HYX98" s="133"/>
      <c r="HYY98" s="133"/>
      <c r="HYZ98" s="133"/>
      <c r="HZA98" s="133"/>
      <c r="HZB98" s="133"/>
      <c r="HZC98" s="133"/>
      <c r="HZD98" s="133"/>
      <c r="HZE98" s="133"/>
      <c r="HZF98" s="133"/>
      <c r="HZG98" s="133"/>
      <c r="HZH98" s="133"/>
      <c r="HZI98" s="133"/>
      <c r="HZJ98" s="133"/>
      <c r="HZK98" s="133"/>
      <c r="HZL98" s="133"/>
      <c r="HZM98" s="133"/>
      <c r="HZN98" s="133"/>
      <c r="HZO98" s="133"/>
      <c r="HZP98" s="133"/>
      <c r="HZQ98" s="133"/>
      <c r="HZR98" s="133"/>
      <c r="HZS98" s="133"/>
      <c r="HZT98" s="133"/>
      <c r="HZU98" s="133"/>
      <c r="HZV98" s="133"/>
      <c r="HZW98" s="133"/>
      <c r="HZX98" s="133"/>
      <c r="HZY98" s="133"/>
      <c r="HZZ98" s="133"/>
      <c r="IAA98" s="133"/>
      <c r="IAB98" s="133"/>
      <c r="IAC98" s="133"/>
      <c r="IAD98" s="133"/>
      <c r="IAE98" s="133"/>
      <c r="IAF98" s="133"/>
      <c r="IAG98" s="133"/>
      <c r="IAH98" s="133"/>
      <c r="IAI98" s="133"/>
      <c r="IAJ98" s="133"/>
      <c r="IAK98" s="133"/>
      <c r="IAL98" s="133"/>
      <c r="IAM98" s="133"/>
      <c r="IAN98" s="133"/>
      <c r="IAO98" s="133"/>
      <c r="IAP98" s="133"/>
      <c r="IAQ98" s="133"/>
      <c r="IAR98" s="133"/>
      <c r="IAS98" s="133"/>
      <c r="IAT98" s="133"/>
      <c r="IAU98" s="133"/>
      <c r="IAV98" s="133"/>
      <c r="IAW98" s="133"/>
      <c r="IAX98" s="133"/>
      <c r="IAY98" s="133"/>
      <c r="IAZ98" s="133"/>
      <c r="IBA98" s="133"/>
      <c r="IBB98" s="133"/>
      <c r="IBC98" s="133"/>
      <c r="IBD98" s="133"/>
      <c r="IBE98" s="133"/>
      <c r="IBF98" s="133"/>
      <c r="IBG98" s="133"/>
      <c r="IBH98" s="133"/>
      <c r="IBI98" s="133"/>
      <c r="IBJ98" s="133"/>
      <c r="IBK98" s="133"/>
      <c r="IBL98" s="133"/>
      <c r="IBM98" s="133"/>
      <c r="IBN98" s="133"/>
      <c r="IBO98" s="133"/>
      <c r="IBP98" s="133"/>
      <c r="IBQ98" s="133"/>
      <c r="IBR98" s="133"/>
      <c r="IBS98" s="133"/>
      <c r="IBT98" s="133"/>
      <c r="IBU98" s="133"/>
      <c r="IBV98" s="133"/>
      <c r="IBW98" s="133"/>
      <c r="IBX98" s="133"/>
      <c r="IBY98" s="133"/>
      <c r="IBZ98" s="133"/>
      <c r="ICA98" s="133"/>
      <c r="ICB98" s="133"/>
      <c r="ICC98" s="133"/>
      <c r="ICD98" s="133"/>
      <c r="ICE98" s="133"/>
      <c r="ICF98" s="133"/>
      <c r="ICG98" s="133"/>
      <c r="ICH98" s="133"/>
      <c r="ICI98" s="133"/>
      <c r="ICJ98" s="133"/>
      <c r="ICK98" s="133"/>
      <c r="ICL98" s="133"/>
      <c r="ICM98" s="133"/>
      <c r="ICN98" s="133"/>
      <c r="ICO98" s="133"/>
      <c r="ICP98" s="133"/>
      <c r="ICQ98" s="133"/>
      <c r="ICR98" s="133"/>
      <c r="ICS98" s="133"/>
      <c r="ICT98" s="133"/>
      <c r="ICU98" s="133"/>
      <c r="ICV98" s="133"/>
      <c r="ICW98" s="133"/>
      <c r="ICX98" s="133"/>
      <c r="ICY98" s="133"/>
      <c r="ICZ98" s="133"/>
      <c r="IDA98" s="133"/>
      <c r="IDB98" s="133"/>
      <c r="IDC98" s="133"/>
      <c r="IDD98" s="133"/>
      <c r="IDE98" s="133"/>
      <c r="IDF98" s="133"/>
      <c r="IDG98" s="133"/>
      <c r="IDH98" s="133"/>
      <c r="IDI98" s="133"/>
      <c r="IDJ98" s="133"/>
      <c r="IDK98" s="133"/>
      <c r="IDL98" s="133"/>
      <c r="IDM98" s="133"/>
      <c r="IDN98" s="133"/>
      <c r="IDO98" s="133"/>
      <c r="IDP98" s="133"/>
      <c r="IDQ98" s="133"/>
      <c r="IDR98" s="133"/>
      <c r="IDS98" s="133"/>
      <c r="IDT98" s="133"/>
      <c r="IDU98" s="133"/>
      <c r="IDV98" s="133"/>
      <c r="IDW98" s="133"/>
      <c r="IDX98" s="133"/>
      <c r="IDY98" s="133"/>
      <c r="IDZ98" s="133"/>
      <c r="IEA98" s="133"/>
      <c r="IEB98" s="133"/>
      <c r="IEC98" s="133"/>
      <c r="IED98" s="133"/>
      <c r="IEE98" s="133"/>
      <c r="IEF98" s="133"/>
      <c r="IEG98" s="133"/>
      <c r="IEH98" s="133"/>
      <c r="IEI98" s="133"/>
      <c r="IEJ98" s="133"/>
      <c r="IEK98" s="133"/>
      <c r="IEL98" s="133"/>
      <c r="IEM98" s="133"/>
      <c r="IEN98" s="133"/>
      <c r="IEO98" s="133"/>
      <c r="IEP98" s="133"/>
      <c r="IEQ98" s="133"/>
      <c r="IER98" s="133"/>
      <c r="IES98" s="133"/>
      <c r="IET98" s="133"/>
      <c r="IEU98" s="133"/>
      <c r="IEV98" s="133"/>
      <c r="IEW98" s="133"/>
      <c r="IEX98" s="133"/>
      <c r="IEY98" s="133"/>
      <c r="IEZ98" s="133"/>
      <c r="IFA98" s="133"/>
      <c r="IFB98" s="133"/>
      <c r="IFC98" s="133"/>
      <c r="IFD98" s="133"/>
      <c r="IFE98" s="133"/>
      <c r="IFF98" s="133"/>
      <c r="IFG98" s="133"/>
      <c r="IFH98" s="133"/>
      <c r="IFI98" s="133"/>
      <c r="IFJ98" s="133"/>
      <c r="IFK98" s="133"/>
      <c r="IFL98" s="133"/>
      <c r="IFM98" s="133"/>
      <c r="IFN98" s="133"/>
      <c r="IFO98" s="133"/>
      <c r="IFP98" s="133"/>
      <c r="IFQ98" s="133"/>
      <c r="IFR98" s="133"/>
      <c r="IFS98" s="133"/>
      <c r="IFT98" s="133"/>
      <c r="IFU98" s="133"/>
      <c r="IFV98" s="133"/>
      <c r="IFW98" s="133"/>
      <c r="IFX98" s="133"/>
      <c r="IFY98" s="133"/>
      <c r="IFZ98" s="133"/>
      <c r="IGA98" s="133"/>
      <c r="IGB98" s="133"/>
      <c r="IGC98" s="133"/>
      <c r="IGD98" s="133"/>
      <c r="IGE98" s="133"/>
      <c r="IGF98" s="133"/>
      <c r="IGG98" s="133"/>
      <c r="IGH98" s="133"/>
      <c r="IGI98" s="133"/>
      <c r="IGJ98" s="133"/>
      <c r="IGK98" s="133"/>
      <c r="IGL98" s="133"/>
      <c r="IGM98" s="133"/>
      <c r="IGN98" s="133"/>
      <c r="IGO98" s="133"/>
      <c r="IGP98" s="133"/>
      <c r="IGQ98" s="133"/>
      <c r="IGR98" s="133"/>
      <c r="IGS98" s="133"/>
      <c r="IGT98" s="133"/>
      <c r="IGU98" s="133"/>
      <c r="IGV98" s="133"/>
      <c r="IGW98" s="133"/>
      <c r="IGX98" s="133"/>
      <c r="IGY98" s="133"/>
      <c r="IGZ98" s="133"/>
      <c r="IHA98" s="133"/>
      <c r="IHB98" s="133"/>
      <c r="IHC98" s="133"/>
      <c r="IHD98" s="133"/>
      <c r="IHE98" s="133"/>
      <c r="IHF98" s="133"/>
      <c r="IHG98" s="133"/>
      <c r="IHH98" s="133"/>
      <c r="IHI98" s="133"/>
      <c r="IHJ98" s="133"/>
      <c r="IHK98" s="133"/>
      <c r="IHL98" s="133"/>
      <c r="IHM98" s="133"/>
      <c r="IHN98" s="133"/>
      <c r="IHO98" s="133"/>
      <c r="IHP98" s="133"/>
      <c r="IHQ98" s="133"/>
      <c r="IHR98" s="133"/>
      <c r="IHS98" s="133"/>
      <c r="IHT98" s="133"/>
      <c r="IHU98" s="133"/>
      <c r="IHV98" s="133"/>
      <c r="IHW98" s="133"/>
      <c r="IHX98" s="133"/>
      <c r="IHY98" s="133"/>
      <c r="IHZ98" s="133"/>
      <c r="IIA98" s="133"/>
      <c r="IIB98" s="133"/>
      <c r="IIC98" s="133"/>
      <c r="IID98" s="133"/>
      <c r="IIE98" s="133"/>
      <c r="IIF98" s="133"/>
      <c r="IIG98" s="133"/>
      <c r="IIH98" s="133"/>
      <c r="III98" s="133"/>
      <c r="IIJ98" s="133"/>
      <c r="IIK98" s="133"/>
      <c r="IIL98" s="133"/>
      <c r="IIM98" s="133"/>
      <c r="IIN98" s="133"/>
      <c r="IIO98" s="133"/>
      <c r="IIP98" s="133"/>
      <c r="IIQ98" s="133"/>
      <c r="IIR98" s="133"/>
      <c r="IIS98" s="133"/>
      <c r="IIT98" s="133"/>
      <c r="IIU98" s="133"/>
      <c r="IIV98" s="133"/>
      <c r="IIW98" s="133"/>
      <c r="IIX98" s="133"/>
      <c r="IIY98" s="133"/>
      <c r="IIZ98" s="133"/>
      <c r="IJA98" s="133"/>
      <c r="IJB98" s="133"/>
      <c r="IJC98" s="133"/>
      <c r="IJD98" s="133"/>
      <c r="IJE98" s="133"/>
      <c r="IJF98" s="133"/>
      <c r="IJG98" s="133"/>
      <c r="IJH98" s="133"/>
      <c r="IJI98" s="133"/>
      <c r="IJJ98" s="133"/>
      <c r="IJK98" s="133"/>
      <c r="IJL98" s="133"/>
      <c r="IJM98" s="133"/>
      <c r="IJN98" s="133"/>
      <c r="IJO98" s="133"/>
      <c r="IJP98" s="133"/>
      <c r="IJQ98" s="133"/>
      <c r="IJR98" s="133"/>
      <c r="IJS98" s="133"/>
      <c r="IJT98" s="133"/>
      <c r="IJU98" s="133"/>
      <c r="IJV98" s="133"/>
      <c r="IJW98" s="133"/>
      <c r="IJX98" s="133"/>
      <c r="IJY98" s="133"/>
      <c r="IJZ98" s="133"/>
      <c r="IKA98" s="133"/>
      <c r="IKB98" s="133"/>
      <c r="IKC98" s="133"/>
      <c r="IKD98" s="133"/>
      <c r="IKE98" s="133"/>
      <c r="IKF98" s="133"/>
      <c r="IKG98" s="133"/>
      <c r="IKH98" s="133"/>
      <c r="IKI98" s="133"/>
      <c r="IKJ98" s="133"/>
      <c r="IKK98" s="133"/>
      <c r="IKL98" s="133"/>
      <c r="IKM98" s="133"/>
      <c r="IKN98" s="133"/>
      <c r="IKO98" s="133"/>
      <c r="IKP98" s="133"/>
      <c r="IKQ98" s="133"/>
      <c r="IKR98" s="133"/>
      <c r="IKS98" s="133"/>
      <c r="IKT98" s="133"/>
      <c r="IKU98" s="133"/>
      <c r="IKV98" s="133"/>
      <c r="IKW98" s="133"/>
      <c r="IKX98" s="133"/>
      <c r="IKY98" s="133"/>
      <c r="IKZ98" s="133"/>
      <c r="ILA98" s="133"/>
      <c r="ILB98" s="133"/>
      <c r="ILC98" s="133"/>
      <c r="ILD98" s="133"/>
      <c r="ILE98" s="133"/>
      <c r="ILF98" s="133"/>
      <c r="ILG98" s="133"/>
      <c r="ILH98" s="133"/>
      <c r="ILI98" s="133"/>
      <c r="ILJ98" s="133"/>
      <c r="ILK98" s="133"/>
      <c r="ILL98" s="133"/>
      <c r="ILM98" s="133"/>
      <c r="ILN98" s="133"/>
      <c r="ILO98" s="133"/>
      <c r="ILP98" s="133"/>
      <c r="ILQ98" s="133"/>
      <c r="ILR98" s="133"/>
      <c r="ILS98" s="133"/>
      <c r="ILT98" s="133"/>
      <c r="ILU98" s="133"/>
      <c r="ILV98" s="133"/>
      <c r="ILW98" s="133"/>
      <c r="ILX98" s="133"/>
      <c r="ILY98" s="133"/>
      <c r="ILZ98" s="133"/>
      <c r="IMA98" s="133"/>
      <c r="IMB98" s="133"/>
      <c r="IMC98" s="133"/>
      <c r="IMD98" s="133"/>
      <c r="IME98" s="133"/>
      <c r="IMF98" s="133"/>
      <c r="IMG98" s="133"/>
      <c r="IMH98" s="133"/>
      <c r="IMI98" s="133"/>
      <c r="IMJ98" s="133"/>
      <c r="IMK98" s="133"/>
      <c r="IML98" s="133"/>
      <c r="IMM98" s="133"/>
      <c r="IMN98" s="133"/>
      <c r="IMO98" s="133"/>
      <c r="IMP98" s="133"/>
      <c r="IMQ98" s="133"/>
      <c r="IMR98" s="133"/>
      <c r="IMS98" s="133"/>
      <c r="IMT98" s="133"/>
      <c r="IMU98" s="133"/>
      <c r="IMV98" s="133"/>
      <c r="IMW98" s="133"/>
      <c r="IMX98" s="133"/>
      <c r="IMY98" s="133"/>
      <c r="IMZ98" s="133"/>
      <c r="INA98" s="133"/>
      <c r="INB98" s="133"/>
      <c r="INC98" s="133"/>
      <c r="IND98" s="133"/>
      <c r="INE98" s="133"/>
      <c r="INF98" s="133"/>
      <c r="ING98" s="133"/>
      <c r="INH98" s="133"/>
      <c r="INI98" s="133"/>
      <c r="INJ98" s="133"/>
      <c r="INK98" s="133"/>
      <c r="INL98" s="133"/>
      <c r="INM98" s="133"/>
      <c r="INN98" s="133"/>
      <c r="INO98" s="133"/>
      <c r="INP98" s="133"/>
      <c r="INQ98" s="133"/>
      <c r="INR98" s="133"/>
      <c r="INS98" s="133"/>
      <c r="INT98" s="133"/>
      <c r="INU98" s="133"/>
      <c r="INV98" s="133"/>
      <c r="INW98" s="133"/>
      <c r="INX98" s="133"/>
      <c r="INY98" s="133"/>
      <c r="INZ98" s="133"/>
      <c r="IOA98" s="133"/>
      <c r="IOB98" s="133"/>
      <c r="IOC98" s="133"/>
      <c r="IOD98" s="133"/>
      <c r="IOE98" s="133"/>
      <c r="IOF98" s="133"/>
      <c r="IOG98" s="133"/>
      <c r="IOH98" s="133"/>
      <c r="IOI98" s="133"/>
      <c r="IOJ98" s="133"/>
      <c r="IOK98" s="133"/>
      <c r="IOL98" s="133"/>
      <c r="IOM98" s="133"/>
      <c r="ION98" s="133"/>
      <c r="IOO98" s="133"/>
      <c r="IOP98" s="133"/>
      <c r="IOQ98" s="133"/>
      <c r="IOR98" s="133"/>
      <c r="IOS98" s="133"/>
      <c r="IOT98" s="133"/>
      <c r="IOU98" s="133"/>
      <c r="IOV98" s="133"/>
      <c r="IOW98" s="133"/>
      <c r="IOX98" s="133"/>
      <c r="IOY98" s="133"/>
      <c r="IOZ98" s="133"/>
      <c r="IPA98" s="133"/>
      <c r="IPB98" s="133"/>
      <c r="IPC98" s="133"/>
      <c r="IPD98" s="133"/>
      <c r="IPE98" s="133"/>
      <c r="IPF98" s="133"/>
      <c r="IPG98" s="133"/>
      <c r="IPH98" s="133"/>
      <c r="IPI98" s="133"/>
      <c r="IPJ98" s="133"/>
      <c r="IPK98" s="133"/>
      <c r="IPL98" s="133"/>
      <c r="IPM98" s="133"/>
      <c r="IPN98" s="133"/>
      <c r="IPO98" s="133"/>
      <c r="IPP98" s="133"/>
      <c r="IPQ98" s="133"/>
      <c r="IPR98" s="133"/>
      <c r="IPS98" s="133"/>
      <c r="IPT98" s="133"/>
      <c r="IPU98" s="133"/>
      <c r="IPV98" s="133"/>
      <c r="IPW98" s="133"/>
      <c r="IPX98" s="133"/>
      <c r="IPY98" s="133"/>
      <c r="IPZ98" s="133"/>
      <c r="IQA98" s="133"/>
      <c r="IQB98" s="133"/>
      <c r="IQC98" s="133"/>
      <c r="IQD98" s="133"/>
      <c r="IQE98" s="133"/>
      <c r="IQF98" s="133"/>
      <c r="IQG98" s="133"/>
      <c r="IQH98" s="133"/>
      <c r="IQI98" s="133"/>
      <c r="IQJ98" s="133"/>
      <c r="IQK98" s="133"/>
      <c r="IQL98" s="133"/>
      <c r="IQM98" s="133"/>
      <c r="IQN98" s="133"/>
      <c r="IQO98" s="133"/>
      <c r="IQP98" s="133"/>
      <c r="IQQ98" s="133"/>
      <c r="IQR98" s="133"/>
      <c r="IQS98" s="133"/>
      <c r="IQT98" s="133"/>
      <c r="IQU98" s="133"/>
      <c r="IQV98" s="133"/>
      <c r="IQW98" s="133"/>
      <c r="IQX98" s="133"/>
      <c r="IQY98" s="133"/>
      <c r="IQZ98" s="133"/>
      <c r="IRA98" s="133"/>
      <c r="IRB98" s="133"/>
      <c r="IRC98" s="133"/>
      <c r="IRD98" s="133"/>
      <c r="IRE98" s="133"/>
      <c r="IRF98" s="133"/>
      <c r="IRG98" s="133"/>
      <c r="IRH98" s="133"/>
      <c r="IRI98" s="133"/>
      <c r="IRJ98" s="133"/>
      <c r="IRK98" s="133"/>
      <c r="IRL98" s="133"/>
      <c r="IRM98" s="133"/>
      <c r="IRN98" s="133"/>
      <c r="IRO98" s="133"/>
      <c r="IRP98" s="133"/>
      <c r="IRQ98" s="133"/>
      <c r="IRR98" s="133"/>
      <c r="IRS98" s="133"/>
      <c r="IRT98" s="133"/>
      <c r="IRU98" s="133"/>
      <c r="IRV98" s="133"/>
      <c r="IRW98" s="133"/>
      <c r="IRX98" s="133"/>
      <c r="IRY98" s="133"/>
      <c r="IRZ98" s="133"/>
      <c r="ISA98" s="133"/>
      <c r="ISB98" s="133"/>
      <c r="ISC98" s="133"/>
      <c r="ISD98" s="133"/>
      <c r="ISE98" s="133"/>
      <c r="ISF98" s="133"/>
      <c r="ISG98" s="133"/>
      <c r="ISH98" s="133"/>
      <c r="ISI98" s="133"/>
      <c r="ISJ98" s="133"/>
      <c r="ISK98" s="133"/>
      <c r="ISL98" s="133"/>
      <c r="ISM98" s="133"/>
      <c r="ISN98" s="133"/>
      <c r="ISO98" s="133"/>
      <c r="ISP98" s="133"/>
      <c r="ISQ98" s="133"/>
      <c r="ISR98" s="133"/>
      <c r="ISS98" s="133"/>
      <c r="IST98" s="133"/>
      <c r="ISU98" s="133"/>
      <c r="ISV98" s="133"/>
      <c r="ISW98" s="133"/>
      <c r="ISX98" s="133"/>
      <c r="ISY98" s="133"/>
      <c r="ISZ98" s="133"/>
      <c r="ITA98" s="133"/>
      <c r="ITB98" s="133"/>
      <c r="ITC98" s="133"/>
      <c r="ITD98" s="133"/>
      <c r="ITE98" s="133"/>
      <c r="ITF98" s="133"/>
      <c r="ITG98" s="133"/>
      <c r="ITH98" s="133"/>
      <c r="ITI98" s="133"/>
      <c r="ITJ98" s="133"/>
      <c r="ITK98" s="133"/>
      <c r="ITL98" s="133"/>
      <c r="ITM98" s="133"/>
      <c r="ITN98" s="133"/>
      <c r="ITO98" s="133"/>
      <c r="ITP98" s="133"/>
      <c r="ITQ98" s="133"/>
      <c r="ITR98" s="133"/>
      <c r="ITS98" s="133"/>
      <c r="ITT98" s="133"/>
      <c r="ITU98" s="133"/>
      <c r="ITV98" s="133"/>
      <c r="ITW98" s="133"/>
      <c r="ITX98" s="133"/>
      <c r="ITY98" s="133"/>
      <c r="ITZ98" s="133"/>
      <c r="IUA98" s="133"/>
      <c r="IUB98" s="133"/>
      <c r="IUC98" s="133"/>
      <c r="IUD98" s="133"/>
      <c r="IUE98" s="133"/>
      <c r="IUF98" s="133"/>
      <c r="IUG98" s="133"/>
      <c r="IUH98" s="133"/>
      <c r="IUI98" s="133"/>
      <c r="IUJ98" s="133"/>
      <c r="IUK98" s="133"/>
      <c r="IUL98" s="133"/>
      <c r="IUM98" s="133"/>
      <c r="IUN98" s="133"/>
      <c r="IUO98" s="133"/>
      <c r="IUP98" s="133"/>
      <c r="IUQ98" s="133"/>
      <c r="IUR98" s="133"/>
      <c r="IUS98" s="133"/>
      <c r="IUT98" s="133"/>
      <c r="IUU98" s="133"/>
      <c r="IUV98" s="133"/>
      <c r="IUW98" s="133"/>
      <c r="IUX98" s="133"/>
      <c r="IUY98" s="133"/>
      <c r="IUZ98" s="133"/>
      <c r="IVA98" s="133"/>
      <c r="IVB98" s="133"/>
      <c r="IVC98" s="133"/>
      <c r="IVD98" s="133"/>
      <c r="IVE98" s="133"/>
      <c r="IVF98" s="133"/>
      <c r="IVG98" s="133"/>
      <c r="IVH98" s="133"/>
      <c r="IVI98" s="133"/>
      <c r="IVJ98" s="133"/>
      <c r="IVK98" s="133"/>
      <c r="IVL98" s="133"/>
      <c r="IVM98" s="133"/>
      <c r="IVN98" s="133"/>
      <c r="IVO98" s="133"/>
      <c r="IVP98" s="133"/>
      <c r="IVQ98" s="133"/>
      <c r="IVR98" s="133"/>
      <c r="IVS98" s="133"/>
      <c r="IVT98" s="133"/>
      <c r="IVU98" s="133"/>
      <c r="IVV98" s="133"/>
      <c r="IVW98" s="133"/>
      <c r="IVX98" s="133"/>
      <c r="IVY98" s="133"/>
      <c r="IVZ98" s="133"/>
      <c r="IWA98" s="133"/>
      <c r="IWB98" s="133"/>
      <c r="IWC98" s="133"/>
      <c r="IWD98" s="133"/>
      <c r="IWE98" s="133"/>
      <c r="IWF98" s="133"/>
      <c r="IWG98" s="133"/>
      <c r="IWH98" s="133"/>
      <c r="IWI98" s="133"/>
      <c r="IWJ98" s="133"/>
      <c r="IWK98" s="133"/>
      <c r="IWL98" s="133"/>
      <c r="IWM98" s="133"/>
      <c r="IWN98" s="133"/>
      <c r="IWO98" s="133"/>
      <c r="IWP98" s="133"/>
      <c r="IWQ98" s="133"/>
      <c r="IWR98" s="133"/>
      <c r="IWS98" s="133"/>
      <c r="IWT98" s="133"/>
      <c r="IWU98" s="133"/>
      <c r="IWV98" s="133"/>
      <c r="IWW98" s="133"/>
      <c r="IWX98" s="133"/>
      <c r="IWY98" s="133"/>
      <c r="IWZ98" s="133"/>
      <c r="IXA98" s="133"/>
      <c r="IXB98" s="133"/>
      <c r="IXC98" s="133"/>
      <c r="IXD98" s="133"/>
      <c r="IXE98" s="133"/>
      <c r="IXF98" s="133"/>
      <c r="IXG98" s="133"/>
      <c r="IXH98" s="133"/>
      <c r="IXI98" s="133"/>
      <c r="IXJ98" s="133"/>
      <c r="IXK98" s="133"/>
      <c r="IXL98" s="133"/>
      <c r="IXM98" s="133"/>
      <c r="IXN98" s="133"/>
      <c r="IXO98" s="133"/>
      <c r="IXP98" s="133"/>
      <c r="IXQ98" s="133"/>
      <c r="IXR98" s="133"/>
      <c r="IXS98" s="133"/>
      <c r="IXT98" s="133"/>
      <c r="IXU98" s="133"/>
      <c r="IXV98" s="133"/>
      <c r="IXW98" s="133"/>
      <c r="IXX98" s="133"/>
      <c r="IXY98" s="133"/>
      <c r="IXZ98" s="133"/>
      <c r="IYA98" s="133"/>
      <c r="IYB98" s="133"/>
      <c r="IYC98" s="133"/>
      <c r="IYD98" s="133"/>
      <c r="IYE98" s="133"/>
      <c r="IYF98" s="133"/>
      <c r="IYG98" s="133"/>
      <c r="IYH98" s="133"/>
      <c r="IYI98" s="133"/>
      <c r="IYJ98" s="133"/>
      <c r="IYK98" s="133"/>
      <c r="IYL98" s="133"/>
      <c r="IYM98" s="133"/>
      <c r="IYN98" s="133"/>
      <c r="IYO98" s="133"/>
      <c r="IYP98" s="133"/>
      <c r="IYQ98" s="133"/>
      <c r="IYR98" s="133"/>
      <c r="IYS98" s="133"/>
      <c r="IYT98" s="133"/>
      <c r="IYU98" s="133"/>
      <c r="IYV98" s="133"/>
      <c r="IYW98" s="133"/>
      <c r="IYX98" s="133"/>
      <c r="IYY98" s="133"/>
      <c r="IYZ98" s="133"/>
      <c r="IZA98" s="133"/>
      <c r="IZB98" s="133"/>
      <c r="IZC98" s="133"/>
      <c r="IZD98" s="133"/>
      <c r="IZE98" s="133"/>
      <c r="IZF98" s="133"/>
      <c r="IZG98" s="133"/>
      <c r="IZH98" s="133"/>
      <c r="IZI98" s="133"/>
      <c r="IZJ98" s="133"/>
      <c r="IZK98" s="133"/>
      <c r="IZL98" s="133"/>
      <c r="IZM98" s="133"/>
      <c r="IZN98" s="133"/>
      <c r="IZO98" s="133"/>
      <c r="IZP98" s="133"/>
      <c r="IZQ98" s="133"/>
      <c r="IZR98" s="133"/>
      <c r="IZS98" s="133"/>
      <c r="IZT98" s="133"/>
      <c r="IZU98" s="133"/>
      <c r="IZV98" s="133"/>
      <c r="IZW98" s="133"/>
      <c r="IZX98" s="133"/>
      <c r="IZY98" s="133"/>
      <c r="IZZ98" s="133"/>
      <c r="JAA98" s="133"/>
      <c r="JAB98" s="133"/>
      <c r="JAC98" s="133"/>
      <c r="JAD98" s="133"/>
      <c r="JAE98" s="133"/>
      <c r="JAF98" s="133"/>
      <c r="JAG98" s="133"/>
      <c r="JAH98" s="133"/>
      <c r="JAI98" s="133"/>
      <c r="JAJ98" s="133"/>
      <c r="JAK98" s="133"/>
      <c r="JAL98" s="133"/>
      <c r="JAM98" s="133"/>
      <c r="JAN98" s="133"/>
      <c r="JAO98" s="133"/>
      <c r="JAP98" s="133"/>
      <c r="JAQ98" s="133"/>
      <c r="JAR98" s="133"/>
      <c r="JAS98" s="133"/>
      <c r="JAT98" s="133"/>
      <c r="JAU98" s="133"/>
      <c r="JAV98" s="133"/>
      <c r="JAW98" s="133"/>
      <c r="JAX98" s="133"/>
      <c r="JAY98" s="133"/>
      <c r="JAZ98" s="133"/>
      <c r="JBA98" s="133"/>
      <c r="JBB98" s="133"/>
      <c r="JBC98" s="133"/>
      <c r="JBD98" s="133"/>
      <c r="JBE98" s="133"/>
      <c r="JBF98" s="133"/>
      <c r="JBG98" s="133"/>
      <c r="JBH98" s="133"/>
      <c r="JBI98" s="133"/>
      <c r="JBJ98" s="133"/>
      <c r="JBK98" s="133"/>
      <c r="JBL98" s="133"/>
      <c r="JBM98" s="133"/>
      <c r="JBN98" s="133"/>
      <c r="JBO98" s="133"/>
      <c r="JBP98" s="133"/>
      <c r="JBQ98" s="133"/>
      <c r="JBR98" s="133"/>
      <c r="JBS98" s="133"/>
      <c r="JBT98" s="133"/>
      <c r="JBU98" s="133"/>
      <c r="JBV98" s="133"/>
      <c r="JBW98" s="133"/>
      <c r="JBX98" s="133"/>
      <c r="JBY98" s="133"/>
      <c r="JBZ98" s="133"/>
      <c r="JCA98" s="133"/>
      <c r="JCB98" s="133"/>
      <c r="JCC98" s="133"/>
      <c r="JCD98" s="133"/>
      <c r="JCE98" s="133"/>
      <c r="JCF98" s="133"/>
      <c r="JCG98" s="133"/>
      <c r="JCH98" s="133"/>
      <c r="JCI98" s="133"/>
      <c r="JCJ98" s="133"/>
      <c r="JCK98" s="133"/>
      <c r="JCL98" s="133"/>
      <c r="JCM98" s="133"/>
      <c r="JCN98" s="133"/>
      <c r="JCO98" s="133"/>
      <c r="JCP98" s="133"/>
      <c r="JCQ98" s="133"/>
      <c r="JCR98" s="133"/>
      <c r="JCS98" s="133"/>
      <c r="JCT98" s="133"/>
      <c r="JCU98" s="133"/>
      <c r="JCV98" s="133"/>
      <c r="JCW98" s="133"/>
      <c r="JCX98" s="133"/>
      <c r="JCY98" s="133"/>
      <c r="JCZ98" s="133"/>
      <c r="JDA98" s="133"/>
      <c r="JDB98" s="133"/>
      <c r="JDC98" s="133"/>
      <c r="JDD98" s="133"/>
      <c r="JDE98" s="133"/>
      <c r="JDF98" s="133"/>
      <c r="JDG98" s="133"/>
      <c r="JDH98" s="133"/>
      <c r="JDI98" s="133"/>
      <c r="JDJ98" s="133"/>
      <c r="JDK98" s="133"/>
      <c r="JDL98" s="133"/>
      <c r="JDM98" s="133"/>
      <c r="JDN98" s="133"/>
      <c r="JDO98" s="133"/>
      <c r="JDP98" s="133"/>
      <c r="JDQ98" s="133"/>
      <c r="JDR98" s="133"/>
      <c r="JDS98" s="133"/>
      <c r="JDT98" s="133"/>
      <c r="JDU98" s="133"/>
      <c r="JDV98" s="133"/>
      <c r="JDW98" s="133"/>
      <c r="JDX98" s="133"/>
      <c r="JDY98" s="133"/>
      <c r="JDZ98" s="133"/>
      <c r="JEA98" s="133"/>
      <c r="JEB98" s="133"/>
      <c r="JEC98" s="133"/>
      <c r="JED98" s="133"/>
      <c r="JEE98" s="133"/>
      <c r="JEF98" s="133"/>
      <c r="JEG98" s="133"/>
      <c r="JEH98" s="133"/>
      <c r="JEI98" s="133"/>
      <c r="JEJ98" s="133"/>
      <c r="JEK98" s="133"/>
      <c r="JEL98" s="133"/>
      <c r="JEM98" s="133"/>
      <c r="JEN98" s="133"/>
      <c r="JEO98" s="133"/>
      <c r="JEP98" s="133"/>
      <c r="JEQ98" s="133"/>
      <c r="JER98" s="133"/>
      <c r="JES98" s="133"/>
      <c r="JET98" s="133"/>
      <c r="JEU98" s="133"/>
      <c r="JEV98" s="133"/>
      <c r="JEW98" s="133"/>
      <c r="JEX98" s="133"/>
      <c r="JEY98" s="133"/>
      <c r="JEZ98" s="133"/>
      <c r="JFA98" s="133"/>
      <c r="JFB98" s="133"/>
      <c r="JFC98" s="133"/>
      <c r="JFD98" s="133"/>
      <c r="JFE98" s="133"/>
      <c r="JFF98" s="133"/>
      <c r="JFG98" s="133"/>
      <c r="JFH98" s="133"/>
      <c r="JFI98" s="133"/>
      <c r="JFJ98" s="133"/>
      <c r="JFK98" s="133"/>
      <c r="JFL98" s="133"/>
      <c r="JFM98" s="133"/>
      <c r="JFN98" s="133"/>
      <c r="JFO98" s="133"/>
      <c r="JFP98" s="133"/>
      <c r="JFQ98" s="133"/>
      <c r="JFR98" s="133"/>
      <c r="JFS98" s="133"/>
      <c r="JFT98" s="133"/>
      <c r="JFU98" s="133"/>
      <c r="JFV98" s="133"/>
      <c r="JFW98" s="133"/>
      <c r="JFX98" s="133"/>
      <c r="JFY98" s="133"/>
      <c r="JFZ98" s="133"/>
      <c r="JGA98" s="133"/>
      <c r="JGB98" s="133"/>
      <c r="JGC98" s="133"/>
      <c r="JGD98" s="133"/>
      <c r="JGE98" s="133"/>
      <c r="JGF98" s="133"/>
      <c r="JGG98" s="133"/>
      <c r="JGH98" s="133"/>
      <c r="JGI98" s="133"/>
      <c r="JGJ98" s="133"/>
      <c r="JGK98" s="133"/>
      <c r="JGL98" s="133"/>
      <c r="JGM98" s="133"/>
      <c r="JGN98" s="133"/>
      <c r="JGO98" s="133"/>
      <c r="JGP98" s="133"/>
      <c r="JGQ98" s="133"/>
      <c r="JGR98" s="133"/>
      <c r="JGS98" s="133"/>
      <c r="JGT98" s="133"/>
      <c r="JGU98" s="133"/>
      <c r="JGV98" s="133"/>
      <c r="JGW98" s="133"/>
      <c r="JGX98" s="133"/>
      <c r="JGY98" s="133"/>
      <c r="JGZ98" s="133"/>
      <c r="JHA98" s="133"/>
      <c r="JHB98" s="133"/>
      <c r="JHC98" s="133"/>
      <c r="JHD98" s="133"/>
      <c r="JHE98" s="133"/>
      <c r="JHF98" s="133"/>
      <c r="JHG98" s="133"/>
      <c r="JHH98" s="133"/>
      <c r="JHI98" s="133"/>
      <c r="JHJ98" s="133"/>
      <c r="JHK98" s="133"/>
      <c r="JHL98" s="133"/>
      <c r="JHM98" s="133"/>
      <c r="JHN98" s="133"/>
      <c r="JHO98" s="133"/>
      <c r="JHP98" s="133"/>
      <c r="JHQ98" s="133"/>
      <c r="JHR98" s="133"/>
      <c r="JHS98" s="133"/>
      <c r="JHT98" s="133"/>
      <c r="JHU98" s="133"/>
      <c r="JHV98" s="133"/>
      <c r="JHW98" s="133"/>
      <c r="JHX98" s="133"/>
      <c r="JHY98" s="133"/>
      <c r="JHZ98" s="133"/>
      <c r="JIA98" s="133"/>
      <c r="JIB98" s="133"/>
      <c r="JIC98" s="133"/>
      <c r="JID98" s="133"/>
      <c r="JIE98" s="133"/>
      <c r="JIF98" s="133"/>
      <c r="JIG98" s="133"/>
      <c r="JIH98" s="133"/>
      <c r="JII98" s="133"/>
      <c r="JIJ98" s="133"/>
      <c r="JIK98" s="133"/>
      <c r="JIL98" s="133"/>
      <c r="JIM98" s="133"/>
      <c r="JIN98" s="133"/>
      <c r="JIO98" s="133"/>
      <c r="JIP98" s="133"/>
      <c r="JIQ98" s="133"/>
      <c r="JIR98" s="133"/>
      <c r="JIS98" s="133"/>
      <c r="JIT98" s="133"/>
      <c r="JIU98" s="133"/>
      <c r="JIV98" s="133"/>
      <c r="JIW98" s="133"/>
      <c r="JIX98" s="133"/>
      <c r="JIY98" s="133"/>
      <c r="JIZ98" s="133"/>
      <c r="JJA98" s="133"/>
      <c r="JJB98" s="133"/>
      <c r="JJC98" s="133"/>
      <c r="JJD98" s="133"/>
      <c r="JJE98" s="133"/>
      <c r="JJF98" s="133"/>
      <c r="JJG98" s="133"/>
      <c r="JJH98" s="133"/>
      <c r="JJI98" s="133"/>
      <c r="JJJ98" s="133"/>
      <c r="JJK98" s="133"/>
      <c r="JJL98" s="133"/>
      <c r="JJM98" s="133"/>
      <c r="JJN98" s="133"/>
      <c r="JJO98" s="133"/>
      <c r="JJP98" s="133"/>
      <c r="JJQ98" s="133"/>
      <c r="JJR98" s="133"/>
      <c r="JJS98" s="133"/>
      <c r="JJT98" s="133"/>
      <c r="JJU98" s="133"/>
      <c r="JJV98" s="133"/>
      <c r="JJW98" s="133"/>
      <c r="JJX98" s="133"/>
      <c r="JJY98" s="133"/>
      <c r="JJZ98" s="133"/>
      <c r="JKA98" s="133"/>
      <c r="JKB98" s="133"/>
      <c r="JKC98" s="133"/>
      <c r="JKD98" s="133"/>
      <c r="JKE98" s="133"/>
      <c r="JKF98" s="133"/>
      <c r="JKG98" s="133"/>
      <c r="JKH98" s="133"/>
      <c r="JKI98" s="133"/>
      <c r="JKJ98" s="133"/>
      <c r="JKK98" s="133"/>
      <c r="JKL98" s="133"/>
      <c r="JKM98" s="133"/>
      <c r="JKN98" s="133"/>
      <c r="JKO98" s="133"/>
      <c r="JKP98" s="133"/>
      <c r="JKQ98" s="133"/>
      <c r="JKR98" s="133"/>
      <c r="JKS98" s="133"/>
      <c r="JKT98" s="133"/>
      <c r="JKU98" s="133"/>
      <c r="JKV98" s="133"/>
      <c r="JKW98" s="133"/>
      <c r="JKX98" s="133"/>
      <c r="JKY98" s="133"/>
      <c r="JKZ98" s="133"/>
      <c r="JLA98" s="133"/>
      <c r="JLB98" s="133"/>
      <c r="JLC98" s="133"/>
      <c r="JLD98" s="133"/>
      <c r="JLE98" s="133"/>
      <c r="JLF98" s="133"/>
      <c r="JLG98" s="133"/>
      <c r="JLH98" s="133"/>
      <c r="JLI98" s="133"/>
      <c r="JLJ98" s="133"/>
      <c r="JLK98" s="133"/>
      <c r="JLL98" s="133"/>
      <c r="JLM98" s="133"/>
      <c r="JLN98" s="133"/>
      <c r="JLO98" s="133"/>
      <c r="JLP98" s="133"/>
      <c r="JLQ98" s="133"/>
      <c r="JLR98" s="133"/>
      <c r="JLS98" s="133"/>
      <c r="JLT98" s="133"/>
      <c r="JLU98" s="133"/>
      <c r="JLV98" s="133"/>
      <c r="JLW98" s="133"/>
      <c r="JLX98" s="133"/>
      <c r="JLY98" s="133"/>
      <c r="JLZ98" s="133"/>
      <c r="JMA98" s="133"/>
      <c r="JMB98" s="133"/>
      <c r="JMC98" s="133"/>
      <c r="JMD98" s="133"/>
      <c r="JME98" s="133"/>
      <c r="JMF98" s="133"/>
      <c r="JMG98" s="133"/>
      <c r="JMH98" s="133"/>
      <c r="JMI98" s="133"/>
      <c r="JMJ98" s="133"/>
      <c r="JMK98" s="133"/>
      <c r="JML98" s="133"/>
      <c r="JMM98" s="133"/>
      <c r="JMN98" s="133"/>
      <c r="JMO98" s="133"/>
      <c r="JMP98" s="133"/>
      <c r="JMQ98" s="133"/>
      <c r="JMR98" s="133"/>
      <c r="JMS98" s="133"/>
      <c r="JMT98" s="133"/>
      <c r="JMU98" s="133"/>
      <c r="JMV98" s="133"/>
      <c r="JMW98" s="133"/>
      <c r="JMX98" s="133"/>
      <c r="JMY98" s="133"/>
      <c r="JMZ98" s="133"/>
      <c r="JNA98" s="133"/>
      <c r="JNB98" s="133"/>
      <c r="JNC98" s="133"/>
      <c r="JND98" s="133"/>
      <c r="JNE98" s="133"/>
      <c r="JNF98" s="133"/>
      <c r="JNG98" s="133"/>
      <c r="JNH98" s="133"/>
      <c r="JNI98" s="133"/>
      <c r="JNJ98" s="133"/>
      <c r="JNK98" s="133"/>
      <c r="JNL98" s="133"/>
      <c r="JNM98" s="133"/>
      <c r="JNN98" s="133"/>
      <c r="JNO98" s="133"/>
      <c r="JNP98" s="133"/>
      <c r="JNQ98" s="133"/>
      <c r="JNR98" s="133"/>
      <c r="JNS98" s="133"/>
      <c r="JNT98" s="133"/>
      <c r="JNU98" s="133"/>
      <c r="JNV98" s="133"/>
      <c r="JNW98" s="133"/>
      <c r="JNX98" s="133"/>
      <c r="JNY98" s="133"/>
      <c r="JNZ98" s="133"/>
      <c r="JOA98" s="133"/>
      <c r="JOB98" s="133"/>
      <c r="JOC98" s="133"/>
      <c r="JOD98" s="133"/>
      <c r="JOE98" s="133"/>
      <c r="JOF98" s="133"/>
      <c r="JOG98" s="133"/>
      <c r="JOH98" s="133"/>
      <c r="JOI98" s="133"/>
      <c r="JOJ98" s="133"/>
      <c r="JOK98" s="133"/>
      <c r="JOL98" s="133"/>
      <c r="JOM98" s="133"/>
      <c r="JON98" s="133"/>
      <c r="JOO98" s="133"/>
      <c r="JOP98" s="133"/>
      <c r="JOQ98" s="133"/>
      <c r="JOR98" s="133"/>
      <c r="JOS98" s="133"/>
      <c r="JOT98" s="133"/>
      <c r="JOU98" s="133"/>
      <c r="JOV98" s="133"/>
      <c r="JOW98" s="133"/>
      <c r="JOX98" s="133"/>
      <c r="JOY98" s="133"/>
      <c r="JOZ98" s="133"/>
      <c r="JPA98" s="133"/>
      <c r="JPB98" s="133"/>
      <c r="JPC98" s="133"/>
      <c r="JPD98" s="133"/>
      <c r="JPE98" s="133"/>
      <c r="JPF98" s="133"/>
      <c r="JPG98" s="133"/>
      <c r="JPH98" s="133"/>
      <c r="JPI98" s="133"/>
      <c r="JPJ98" s="133"/>
      <c r="JPK98" s="133"/>
      <c r="JPL98" s="133"/>
      <c r="JPM98" s="133"/>
      <c r="JPN98" s="133"/>
      <c r="JPO98" s="133"/>
      <c r="JPP98" s="133"/>
      <c r="JPQ98" s="133"/>
      <c r="JPR98" s="133"/>
      <c r="JPS98" s="133"/>
      <c r="JPT98" s="133"/>
      <c r="JPU98" s="133"/>
      <c r="JPV98" s="133"/>
      <c r="JPW98" s="133"/>
      <c r="JPX98" s="133"/>
      <c r="JPY98" s="133"/>
      <c r="JPZ98" s="133"/>
      <c r="JQA98" s="133"/>
      <c r="JQB98" s="133"/>
      <c r="JQC98" s="133"/>
      <c r="JQD98" s="133"/>
      <c r="JQE98" s="133"/>
      <c r="JQF98" s="133"/>
      <c r="JQG98" s="133"/>
      <c r="JQH98" s="133"/>
      <c r="JQI98" s="133"/>
      <c r="JQJ98" s="133"/>
      <c r="JQK98" s="133"/>
      <c r="JQL98" s="133"/>
      <c r="JQM98" s="133"/>
      <c r="JQN98" s="133"/>
      <c r="JQO98" s="133"/>
      <c r="JQP98" s="133"/>
      <c r="JQQ98" s="133"/>
      <c r="JQR98" s="133"/>
      <c r="JQS98" s="133"/>
      <c r="JQT98" s="133"/>
      <c r="JQU98" s="133"/>
      <c r="JQV98" s="133"/>
      <c r="JQW98" s="133"/>
      <c r="JQX98" s="133"/>
      <c r="JQY98" s="133"/>
      <c r="JQZ98" s="133"/>
      <c r="JRA98" s="133"/>
      <c r="JRB98" s="133"/>
      <c r="JRC98" s="133"/>
      <c r="JRD98" s="133"/>
      <c r="JRE98" s="133"/>
      <c r="JRF98" s="133"/>
      <c r="JRG98" s="133"/>
      <c r="JRH98" s="133"/>
      <c r="JRI98" s="133"/>
      <c r="JRJ98" s="133"/>
      <c r="JRK98" s="133"/>
      <c r="JRL98" s="133"/>
      <c r="JRM98" s="133"/>
      <c r="JRN98" s="133"/>
      <c r="JRO98" s="133"/>
      <c r="JRP98" s="133"/>
      <c r="JRQ98" s="133"/>
      <c r="JRR98" s="133"/>
      <c r="JRS98" s="133"/>
      <c r="JRT98" s="133"/>
      <c r="JRU98" s="133"/>
      <c r="JRV98" s="133"/>
      <c r="JRW98" s="133"/>
      <c r="JRX98" s="133"/>
      <c r="JRY98" s="133"/>
      <c r="JRZ98" s="133"/>
      <c r="JSA98" s="133"/>
      <c r="JSB98" s="133"/>
      <c r="JSC98" s="133"/>
      <c r="JSD98" s="133"/>
      <c r="JSE98" s="133"/>
      <c r="JSF98" s="133"/>
      <c r="JSG98" s="133"/>
      <c r="JSH98" s="133"/>
      <c r="JSI98" s="133"/>
      <c r="JSJ98" s="133"/>
      <c r="JSK98" s="133"/>
      <c r="JSL98" s="133"/>
      <c r="JSM98" s="133"/>
      <c r="JSN98" s="133"/>
      <c r="JSO98" s="133"/>
      <c r="JSP98" s="133"/>
      <c r="JSQ98" s="133"/>
      <c r="JSR98" s="133"/>
      <c r="JSS98" s="133"/>
      <c r="JST98" s="133"/>
      <c r="JSU98" s="133"/>
      <c r="JSV98" s="133"/>
      <c r="JSW98" s="133"/>
      <c r="JSX98" s="133"/>
      <c r="JSY98" s="133"/>
      <c r="JSZ98" s="133"/>
      <c r="JTA98" s="133"/>
      <c r="JTB98" s="133"/>
      <c r="JTC98" s="133"/>
      <c r="JTD98" s="133"/>
      <c r="JTE98" s="133"/>
      <c r="JTF98" s="133"/>
      <c r="JTG98" s="133"/>
      <c r="JTH98" s="133"/>
      <c r="JTI98" s="133"/>
      <c r="JTJ98" s="133"/>
      <c r="JTK98" s="133"/>
      <c r="JTL98" s="133"/>
      <c r="JTM98" s="133"/>
      <c r="JTN98" s="133"/>
      <c r="JTO98" s="133"/>
      <c r="JTP98" s="133"/>
      <c r="JTQ98" s="133"/>
      <c r="JTR98" s="133"/>
      <c r="JTS98" s="133"/>
      <c r="JTT98" s="133"/>
      <c r="JTU98" s="133"/>
      <c r="JTV98" s="133"/>
      <c r="JTW98" s="133"/>
      <c r="JTX98" s="133"/>
      <c r="JTY98" s="133"/>
      <c r="JTZ98" s="133"/>
      <c r="JUA98" s="133"/>
      <c r="JUB98" s="133"/>
      <c r="JUC98" s="133"/>
      <c r="JUD98" s="133"/>
      <c r="JUE98" s="133"/>
      <c r="JUF98" s="133"/>
      <c r="JUG98" s="133"/>
      <c r="JUH98" s="133"/>
      <c r="JUI98" s="133"/>
      <c r="JUJ98" s="133"/>
      <c r="JUK98" s="133"/>
      <c r="JUL98" s="133"/>
      <c r="JUM98" s="133"/>
      <c r="JUN98" s="133"/>
      <c r="JUO98" s="133"/>
      <c r="JUP98" s="133"/>
      <c r="JUQ98" s="133"/>
      <c r="JUR98" s="133"/>
      <c r="JUS98" s="133"/>
      <c r="JUT98" s="133"/>
      <c r="JUU98" s="133"/>
      <c r="JUV98" s="133"/>
      <c r="JUW98" s="133"/>
      <c r="JUX98" s="133"/>
      <c r="JUY98" s="133"/>
      <c r="JUZ98" s="133"/>
      <c r="JVA98" s="133"/>
      <c r="JVB98" s="133"/>
      <c r="JVC98" s="133"/>
      <c r="JVD98" s="133"/>
      <c r="JVE98" s="133"/>
      <c r="JVF98" s="133"/>
      <c r="JVG98" s="133"/>
      <c r="JVH98" s="133"/>
      <c r="JVI98" s="133"/>
      <c r="JVJ98" s="133"/>
      <c r="JVK98" s="133"/>
      <c r="JVL98" s="133"/>
      <c r="JVM98" s="133"/>
      <c r="JVN98" s="133"/>
      <c r="JVO98" s="133"/>
      <c r="JVP98" s="133"/>
      <c r="JVQ98" s="133"/>
      <c r="JVR98" s="133"/>
      <c r="JVS98" s="133"/>
      <c r="JVT98" s="133"/>
      <c r="JVU98" s="133"/>
      <c r="JVV98" s="133"/>
      <c r="JVW98" s="133"/>
      <c r="JVX98" s="133"/>
      <c r="JVY98" s="133"/>
      <c r="JVZ98" s="133"/>
      <c r="JWA98" s="133"/>
      <c r="JWB98" s="133"/>
      <c r="JWC98" s="133"/>
      <c r="JWD98" s="133"/>
      <c r="JWE98" s="133"/>
      <c r="JWF98" s="133"/>
      <c r="JWG98" s="133"/>
      <c r="JWH98" s="133"/>
      <c r="JWI98" s="133"/>
      <c r="JWJ98" s="133"/>
      <c r="JWK98" s="133"/>
      <c r="JWL98" s="133"/>
      <c r="JWM98" s="133"/>
      <c r="JWN98" s="133"/>
      <c r="JWO98" s="133"/>
      <c r="JWP98" s="133"/>
      <c r="JWQ98" s="133"/>
      <c r="JWR98" s="133"/>
      <c r="JWS98" s="133"/>
      <c r="JWT98" s="133"/>
      <c r="JWU98" s="133"/>
      <c r="JWV98" s="133"/>
      <c r="JWW98" s="133"/>
      <c r="JWX98" s="133"/>
      <c r="JWY98" s="133"/>
      <c r="JWZ98" s="133"/>
      <c r="JXA98" s="133"/>
      <c r="JXB98" s="133"/>
      <c r="JXC98" s="133"/>
      <c r="JXD98" s="133"/>
      <c r="JXE98" s="133"/>
      <c r="JXF98" s="133"/>
      <c r="JXG98" s="133"/>
      <c r="JXH98" s="133"/>
      <c r="JXI98" s="133"/>
      <c r="JXJ98" s="133"/>
      <c r="JXK98" s="133"/>
      <c r="JXL98" s="133"/>
      <c r="JXM98" s="133"/>
      <c r="JXN98" s="133"/>
      <c r="JXO98" s="133"/>
      <c r="JXP98" s="133"/>
      <c r="JXQ98" s="133"/>
      <c r="JXR98" s="133"/>
      <c r="JXS98" s="133"/>
      <c r="JXT98" s="133"/>
      <c r="JXU98" s="133"/>
      <c r="JXV98" s="133"/>
      <c r="JXW98" s="133"/>
      <c r="JXX98" s="133"/>
      <c r="JXY98" s="133"/>
      <c r="JXZ98" s="133"/>
      <c r="JYA98" s="133"/>
      <c r="JYB98" s="133"/>
      <c r="JYC98" s="133"/>
      <c r="JYD98" s="133"/>
      <c r="JYE98" s="133"/>
      <c r="JYF98" s="133"/>
      <c r="JYG98" s="133"/>
      <c r="JYH98" s="133"/>
      <c r="JYI98" s="133"/>
      <c r="JYJ98" s="133"/>
      <c r="JYK98" s="133"/>
      <c r="JYL98" s="133"/>
      <c r="JYM98" s="133"/>
      <c r="JYN98" s="133"/>
      <c r="JYO98" s="133"/>
      <c r="JYP98" s="133"/>
      <c r="JYQ98" s="133"/>
      <c r="JYR98" s="133"/>
      <c r="JYS98" s="133"/>
      <c r="JYT98" s="133"/>
      <c r="JYU98" s="133"/>
      <c r="JYV98" s="133"/>
      <c r="JYW98" s="133"/>
      <c r="JYX98" s="133"/>
      <c r="JYY98" s="133"/>
      <c r="JYZ98" s="133"/>
      <c r="JZA98" s="133"/>
      <c r="JZB98" s="133"/>
      <c r="JZC98" s="133"/>
      <c r="JZD98" s="133"/>
      <c r="JZE98" s="133"/>
      <c r="JZF98" s="133"/>
      <c r="JZG98" s="133"/>
      <c r="JZH98" s="133"/>
      <c r="JZI98" s="133"/>
      <c r="JZJ98" s="133"/>
      <c r="JZK98" s="133"/>
      <c r="JZL98" s="133"/>
      <c r="JZM98" s="133"/>
      <c r="JZN98" s="133"/>
      <c r="JZO98" s="133"/>
      <c r="JZP98" s="133"/>
      <c r="JZQ98" s="133"/>
      <c r="JZR98" s="133"/>
      <c r="JZS98" s="133"/>
      <c r="JZT98" s="133"/>
      <c r="JZU98" s="133"/>
      <c r="JZV98" s="133"/>
      <c r="JZW98" s="133"/>
      <c r="JZX98" s="133"/>
      <c r="JZY98" s="133"/>
      <c r="JZZ98" s="133"/>
      <c r="KAA98" s="133"/>
      <c r="KAB98" s="133"/>
      <c r="KAC98" s="133"/>
      <c r="KAD98" s="133"/>
      <c r="KAE98" s="133"/>
      <c r="KAF98" s="133"/>
      <c r="KAG98" s="133"/>
      <c r="KAH98" s="133"/>
      <c r="KAI98" s="133"/>
      <c r="KAJ98" s="133"/>
      <c r="KAK98" s="133"/>
      <c r="KAL98" s="133"/>
      <c r="KAM98" s="133"/>
      <c r="KAN98" s="133"/>
      <c r="KAO98" s="133"/>
      <c r="KAP98" s="133"/>
      <c r="KAQ98" s="133"/>
      <c r="KAR98" s="133"/>
      <c r="KAS98" s="133"/>
      <c r="KAT98" s="133"/>
      <c r="KAU98" s="133"/>
      <c r="KAV98" s="133"/>
      <c r="KAW98" s="133"/>
      <c r="KAX98" s="133"/>
      <c r="KAY98" s="133"/>
      <c r="KAZ98" s="133"/>
      <c r="KBA98" s="133"/>
      <c r="KBB98" s="133"/>
      <c r="KBC98" s="133"/>
      <c r="KBD98" s="133"/>
      <c r="KBE98" s="133"/>
      <c r="KBF98" s="133"/>
      <c r="KBG98" s="133"/>
      <c r="KBH98" s="133"/>
      <c r="KBI98" s="133"/>
      <c r="KBJ98" s="133"/>
      <c r="KBK98" s="133"/>
      <c r="KBL98" s="133"/>
      <c r="KBM98" s="133"/>
      <c r="KBN98" s="133"/>
      <c r="KBO98" s="133"/>
      <c r="KBP98" s="133"/>
      <c r="KBQ98" s="133"/>
      <c r="KBR98" s="133"/>
      <c r="KBS98" s="133"/>
      <c r="KBT98" s="133"/>
      <c r="KBU98" s="133"/>
      <c r="KBV98" s="133"/>
      <c r="KBW98" s="133"/>
      <c r="KBX98" s="133"/>
      <c r="KBY98" s="133"/>
      <c r="KBZ98" s="133"/>
      <c r="KCA98" s="133"/>
      <c r="KCB98" s="133"/>
      <c r="KCC98" s="133"/>
      <c r="KCD98" s="133"/>
      <c r="KCE98" s="133"/>
      <c r="KCF98" s="133"/>
      <c r="KCG98" s="133"/>
      <c r="KCH98" s="133"/>
      <c r="KCI98" s="133"/>
      <c r="KCJ98" s="133"/>
      <c r="KCK98" s="133"/>
      <c r="KCL98" s="133"/>
      <c r="KCM98" s="133"/>
      <c r="KCN98" s="133"/>
      <c r="KCO98" s="133"/>
      <c r="KCP98" s="133"/>
      <c r="KCQ98" s="133"/>
      <c r="KCR98" s="133"/>
      <c r="KCS98" s="133"/>
      <c r="KCT98" s="133"/>
      <c r="KCU98" s="133"/>
      <c r="KCV98" s="133"/>
      <c r="KCW98" s="133"/>
      <c r="KCX98" s="133"/>
      <c r="KCY98" s="133"/>
      <c r="KCZ98" s="133"/>
      <c r="KDA98" s="133"/>
      <c r="KDB98" s="133"/>
      <c r="KDC98" s="133"/>
      <c r="KDD98" s="133"/>
      <c r="KDE98" s="133"/>
      <c r="KDF98" s="133"/>
      <c r="KDG98" s="133"/>
      <c r="KDH98" s="133"/>
      <c r="KDI98" s="133"/>
      <c r="KDJ98" s="133"/>
      <c r="KDK98" s="133"/>
      <c r="KDL98" s="133"/>
      <c r="KDM98" s="133"/>
      <c r="KDN98" s="133"/>
      <c r="KDO98" s="133"/>
      <c r="KDP98" s="133"/>
      <c r="KDQ98" s="133"/>
      <c r="KDR98" s="133"/>
      <c r="KDS98" s="133"/>
      <c r="KDT98" s="133"/>
      <c r="KDU98" s="133"/>
      <c r="KDV98" s="133"/>
      <c r="KDW98" s="133"/>
      <c r="KDX98" s="133"/>
      <c r="KDY98" s="133"/>
      <c r="KDZ98" s="133"/>
      <c r="KEA98" s="133"/>
      <c r="KEB98" s="133"/>
      <c r="KEC98" s="133"/>
      <c r="KED98" s="133"/>
      <c r="KEE98" s="133"/>
      <c r="KEF98" s="133"/>
      <c r="KEG98" s="133"/>
      <c r="KEH98" s="133"/>
      <c r="KEI98" s="133"/>
      <c r="KEJ98" s="133"/>
      <c r="KEK98" s="133"/>
      <c r="KEL98" s="133"/>
      <c r="KEM98" s="133"/>
      <c r="KEN98" s="133"/>
      <c r="KEO98" s="133"/>
      <c r="KEP98" s="133"/>
      <c r="KEQ98" s="133"/>
      <c r="KER98" s="133"/>
      <c r="KES98" s="133"/>
      <c r="KET98" s="133"/>
      <c r="KEU98" s="133"/>
      <c r="KEV98" s="133"/>
      <c r="KEW98" s="133"/>
      <c r="KEX98" s="133"/>
      <c r="KEY98" s="133"/>
      <c r="KEZ98" s="133"/>
      <c r="KFA98" s="133"/>
      <c r="KFB98" s="133"/>
      <c r="KFC98" s="133"/>
      <c r="KFD98" s="133"/>
      <c r="KFE98" s="133"/>
      <c r="KFF98" s="133"/>
      <c r="KFG98" s="133"/>
      <c r="KFH98" s="133"/>
      <c r="KFI98" s="133"/>
      <c r="KFJ98" s="133"/>
      <c r="KFK98" s="133"/>
      <c r="KFL98" s="133"/>
      <c r="KFM98" s="133"/>
      <c r="KFN98" s="133"/>
      <c r="KFO98" s="133"/>
      <c r="KFP98" s="133"/>
      <c r="KFQ98" s="133"/>
      <c r="KFR98" s="133"/>
      <c r="KFS98" s="133"/>
      <c r="KFT98" s="133"/>
      <c r="KFU98" s="133"/>
      <c r="KFV98" s="133"/>
      <c r="KFW98" s="133"/>
      <c r="KFX98" s="133"/>
      <c r="KFY98" s="133"/>
      <c r="KFZ98" s="133"/>
      <c r="KGA98" s="133"/>
      <c r="KGB98" s="133"/>
      <c r="KGC98" s="133"/>
      <c r="KGD98" s="133"/>
      <c r="KGE98" s="133"/>
      <c r="KGF98" s="133"/>
      <c r="KGG98" s="133"/>
      <c r="KGH98" s="133"/>
      <c r="KGI98" s="133"/>
      <c r="KGJ98" s="133"/>
      <c r="KGK98" s="133"/>
      <c r="KGL98" s="133"/>
      <c r="KGM98" s="133"/>
      <c r="KGN98" s="133"/>
      <c r="KGO98" s="133"/>
      <c r="KGP98" s="133"/>
      <c r="KGQ98" s="133"/>
      <c r="KGR98" s="133"/>
      <c r="KGS98" s="133"/>
      <c r="KGT98" s="133"/>
      <c r="KGU98" s="133"/>
      <c r="KGV98" s="133"/>
      <c r="KGW98" s="133"/>
      <c r="KGX98" s="133"/>
      <c r="KGY98" s="133"/>
      <c r="KGZ98" s="133"/>
      <c r="KHA98" s="133"/>
      <c r="KHB98" s="133"/>
      <c r="KHC98" s="133"/>
      <c r="KHD98" s="133"/>
      <c r="KHE98" s="133"/>
      <c r="KHF98" s="133"/>
      <c r="KHG98" s="133"/>
      <c r="KHH98" s="133"/>
      <c r="KHI98" s="133"/>
      <c r="KHJ98" s="133"/>
      <c r="KHK98" s="133"/>
      <c r="KHL98" s="133"/>
      <c r="KHM98" s="133"/>
      <c r="KHN98" s="133"/>
      <c r="KHO98" s="133"/>
      <c r="KHP98" s="133"/>
      <c r="KHQ98" s="133"/>
      <c r="KHR98" s="133"/>
      <c r="KHS98" s="133"/>
      <c r="KHT98" s="133"/>
      <c r="KHU98" s="133"/>
      <c r="KHV98" s="133"/>
      <c r="KHW98" s="133"/>
      <c r="KHX98" s="133"/>
      <c r="KHY98" s="133"/>
      <c r="KHZ98" s="133"/>
      <c r="KIA98" s="133"/>
      <c r="KIB98" s="133"/>
      <c r="KIC98" s="133"/>
      <c r="KID98" s="133"/>
      <c r="KIE98" s="133"/>
      <c r="KIF98" s="133"/>
      <c r="KIG98" s="133"/>
      <c r="KIH98" s="133"/>
      <c r="KII98" s="133"/>
      <c r="KIJ98" s="133"/>
      <c r="KIK98" s="133"/>
      <c r="KIL98" s="133"/>
      <c r="KIM98" s="133"/>
      <c r="KIN98" s="133"/>
      <c r="KIO98" s="133"/>
      <c r="KIP98" s="133"/>
      <c r="KIQ98" s="133"/>
      <c r="KIR98" s="133"/>
      <c r="KIS98" s="133"/>
      <c r="KIT98" s="133"/>
      <c r="KIU98" s="133"/>
      <c r="KIV98" s="133"/>
      <c r="KIW98" s="133"/>
      <c r="KIX98" s="133"/>
      <c r="KIY98" s="133"/>
      <c r="KIZ98" s="133"/>
      <c r="KJA98" s="133"/>
      <c r="KJB98" s="133"/>
      <c r="KJC98" s="133"/>
      <c r="KJD98" s="133"/>
      <c r="KJE98" s="133"/>
      <c r="KJF98" s="133"/>
      <c r="KJG98" s="133"/>
      <c r="KJH98" s="133"/>
      <c r="KJI98" s="133"/>
      <c r="KJJ98" s="133"/>
      <c r="KJK98" s="133"/>
      <c r="KJL98" s="133"/>
      <c r="KJM98" s="133"/>
      <c r="KJN98" s="133"/>
      <c r="KJO98" s="133"/>
      <c r="KJP98" s="133"/>
      <c r="KJQ98" s="133"/>
      <c r="KJR98" s="133"/>
      <c r="KJS98" s="133"/>
      <c r="KJT98" s="133"/>
      <c r="KJU98" s="133"/>
      <c r="KJV98" s="133"/>
      <c r="KJW98" s="133"/>
      <c r="KJX98" s="133"/>
      <c r="KJY98" s="133"/>
      <c r="KJZ98" s="133"/>
      <c r="KKA98" s="133"/>
      <c r="KKB98" s="133"/>
      <c r="KKC98" s="133"/>
      <c r="KKD98" s="133"/>
      <c r="KKE98" s="133"/>
      <c r="KKF98" s="133"/>
      <c r="KKG98" s="133"/>
      <c r="KKH98" s="133"/>
      <c r="KKI98" s="133"/>
      <c r="KKJ98" s="133"/>
      <c r="KKK98" s="133"/>
      <c r="KKL98" s="133"/>
      <c r="KKM98" s="133"/>
      <c r="KKN98" s="133"/>
      <c r="KKO98" s="133"/>
      <c r="KKP98" s="133"/>
      <c r="KKQ98" s="133"/>
      <c r="KKR98" s="133"/>
      <c r="KKS98" s="133"/>
      <c r="KKT98" s="133"/>
      <c r="KKU98" s="133"/>
      <c r="KKV98" s="133"/>
      <c r="KKW98" s="133"/>
      <c r="KKX98" s="133"/>
      <c r="KKY98" s="133"/>
      <c r="KKZ98" s="133"/>
      <c r="KLA98" s="133"/>
      <c r="KLB98" s="133"/>
      <c r="KLC98" s="133"/>
      <c r="KLD98" s="133"/>
      <c r="KLE98" s="133"/>
      <c r="KLF98" s="133"/>
      <c r="KLG98" s="133"/>
      <c r="KLH98" s="133"/>
      <c r="KLI98" s="133"/>
      <c r="KLJ98" s="133"/>
      <c r="KLK98" s="133"/>
      <c r="KLL98" s="133"/>
      <c r="KLM98" s="133"/>
      <c r="KLN98" s="133"/>
      <c r="KLO98" s="133"/>
      <c r="KLP98" s="133"/>
      <c r="KLQ98" s="133"/>
      <c r="KLR98" s="133"/>
      <c r="KLS98" s="133"/>
      <c r="KLT98" s="133"/>
      <c r="KLU98" s="133"/>
      <c r="KLV98" s="133"/>
      <c r="KLW98" s="133"/>
      <c r="KLX98" s="133"/>
      <c r="KLY98" s="133"/>
      <c r="KLZ98" s="133"/>
      <c r="KMA98" s="133"/>
      <c r="KMB98" s="133"/>
      <c r="KMC98" s="133"/>
      <c r="KMD98" s="133"/>
      <c r="KME98" s="133"/>
      <c r="KMF98" s="133"/>
      <c r="KMG98" s="133"/>
      <c r="KMH98" s="133"/>
      <c r="KMI98" s="133"/>
      <c r="KMJ98" s="133"/>
      <c r="KMK98" s="133"/>
      <c r="KML98" s="133"/>
      <c r="KMM98" s="133"/>
      <c r="KMN98" s="133"/>
      <c r="KMO98" s="133"/>
      <c r="KMP98" s="133"/>
      <c r="KMQ98" s="133"/>
      <c r="KMR98" s="133"/>
      <c r="KMS98" s="133"/>
      <c r="KMT98" s="133"/>
      <c r="KMU98" s="133"/>
      <c r="KMV98" s="133"/>
      <c r="KMW98" s="133"/>
      <c r="KMX98" s="133"/>
      <c r="KMY98" s="133"/>
      <c r="KMZ98" s="133"/>
      <c r="KNA98" s="133"/>
      <c r="KNB98" s="133"/>
      <c r="KNC98" s="133"/>
      <c r="KND98" s="133"/>
      <c r="KNE98" s="133"/>
      <c r="KNF98" s="133"/>
      <c r="KNG98" s="133"/>
      <c r="KNH98" s="133"/>
      <c r="KNI98" s="133"/>
      <c r="KNJ98" s="133"/>
      <c r="KNK98" s="133"/>
      <c r="KNL98" s="133"/>
      <c r="KNM98" s="133"/>
      <c r="KNN98" s="133"/>
      <c r="KNO98" s="133"/>
      <c r="KNP98" s="133"/>
      <c r="KNQ98" s="133"/>
      <c r="KNR98" s="133"/>
      <c r="KNS98" s="133"/>
      <c r="KNT98" s="133"/>
      <c r="KNU98" s="133"/>
      <c r="KNV98" s="133"/>
      <c r="KNW98" s="133"/>
      <c r="KNX98" s="133"/>
      <c r="KNY98" s="133"/>
      <c r="KNZ98" s="133"/>
      <c r="KOA98" s="133"/>
      <c r="KOB98" s="133"/>
      <c r="KOC98" s="133"/>
      <c r="KOD98" s="133"/>
      <c r="KOE98" s="133"/>
      <c r="KOF98" s="133"/>
      <c r="KOG98" s="133"/>
      <c r="KOH98" s="133"/>
      <c r="KOI98" s="133"/>
      <c r="KOJ98" s="133"/>
      <c r="KOK98" s="133"/>
      <c r="KOL98" s="133"/>
      <c r="KOM98" s="133"/>
      <c r="KON98" s="133"/>
      <c r="KOO98" s="133"/>
      <c r="KOP98" s="133"/>
      <c r="KOQ98" s="133"/>
      <c r="KOR98" s="133"/>
      <c r="KOS98" s="133"/>
      <c r="KOT98" s="133"/>
      <c r="KOU98" s="133"/>
      <c r="KOV98" s="133"/>
      <c r="KOW98" s="133"/>
      <c r="KOX98" s="133"/>
      <c r="KOY98" s="133"/>
      <c r="KOZ98" s="133"/>
      <c r="KPA98" s="133"/>
      <c r="KPB98" s="133"/>
      <c r="KPC98" s="133"/>
      <c r="KPD98" s="133"/>
      <c r="KPE98" s="133"/>
      <c r="KPF98" s="133"/>
      <c r="KPG98" s="133"/>
      <c r="KPH98" s="133"/>
      <c r="KPI98" s="133"/>
      <c r="KPJ98" s="133"/>
      <c r="KPK98" s="133"/>
      <c r="KPL98" s="133"/>
      <c r="KPM98" s="133"/>
      <c r="KPN98" s="133"/>
      <c r="KPO98" s="133"/>
      <c r="KPP98" s="133"/>
      <c r="KPQ98" s="133"/>
      <c r="KPR98" s="133"/>
      <c r="KPS98" s="133"/>
      <c r="KPT98" s="133"/>
      <c r="KPU98" s="133"/>
      <c r="KPV98" s="133"/>
      <c r="KPW98" s="133"/>
      <c r="KPX98" s="133"/>
      <c r="KPY98" s="133"/>
      <c r="KPZ98" s="133"/>
      <c r="KQA98" s="133"/>
      <c r="KQB98" s="133"/>
      <c r="KQC98" s="133"/>
      <c r="KQD98" s="133"/>
      <c r="KQE98" s="133"/>
      <c r="KQF98" s="133"/>
      <c r="KQG98" s="133"/>
      <c r="KQH98" s="133"/>
      <c r="KQI98" s="133"/>
      <c r="KQJ98" s="133"/>
      <c r="KQK98" s="133"/>
      <c r="KQL98" s="133"/>
      <c r="KQM98" s="133"/>
      <c r="KQN98" s="133"/>
      <c r="KQO98" s="133"/>
      <c r="KQP98" s="133"/>
      <c r="KQQ98" s="133"/>
      <c r="KQR98" s="133"/>
      <c r="KQS98" s="133"/>
      <c r="KQT98" s="133"/>
      <c r="KQU98" s="133"/>
      <c r="KQV98" s="133"/>
      <c r="KQW98" s="133"/>
      <c r="KQX98" s="133"/>
      <c r="KQY98" s="133"/>
      <c r="KQZ98" s="133"/>
      <c r="KRA98" s="133"/>
      <c r="KRB98" s="133"/>
      <c r="KRC98" s="133"/>
      <c r="KRD98" s="133"/>
      <c r="KRE98" s="133"/>
      <c r="KRF98" s="133"/>
      <c r="KRG98" s="133"/>
      <c r="KRH98" s="133"/>
      <c r="KRI98" s="133"/>
      <c r="KRJ98" s="133"/>
      <c r="KRK98" s="133"/>
      <c r="KRL98" s="133"/>
      <c r="KRM98" s="133"/>
      <c r="KRN98" s="133"/>
      <c r="KRO98" s="133"/>
      <c r="KRP98" s="133"/>
      <c r="KRQ98" s="133"/>
      <c r="KRR98" s="133"/>
      <c r="KRS98" s="133"/>
      <c r="KRT98" s="133"/>
      <c r="KRU98" s="133"/>
      <c r="KRV98" s="133"/>
      <c r="KRW98" s="133"/>
      <c r="KRX98" s="133"/>
      <c r="KRY98" s="133"/>
      <c r="KRZ98" s="133"/>
      <c r="KSA98" s="133"/>
      <c r="KSB98" s="133"/>
      <c r="KSC98" s="133"/>
      <c r="KSD98" s="133"/>
      <c r="KSE98" s="133"/>
      <c r="KSF98" s="133"/>
      <c r="KSG98" s="133"/>
      <c r="KSH98" s="133"/>
      <c r="KSI98" s="133"/>
      <c r="KSJ98" s="133"/>
      <c r="KSK98" s="133"/>
      <c r="KSL98" s="133"/>
      <c r="KSM98" s="133"/>
      <c r="KSN98" s="133"/>
      <c r="KSO98" s="133"/>
      <c r="KSP98" s="133"/>
      <c r="KSQ98" s="133"/>
      <c r="KSR98" s="133"/>
      <c r="KSS98" s="133"/>
      <c r="KST98" s="133"/>
      <c r="KSU98" s="133"/>
      <c r="KSV98" s="133"/>
      <c r="KSW98" s="133"/>
      <c r="KSX98" s="133"/>
      <c r="KSY98" s="133"/>
      <c r="KSZ98" s="133"/>
      <c r="KTA98" s="133"/>
      <c r="KTB98" s="133"/>
      <c r="KTC98" s="133"/>
      <c r="KTD98" s="133"/>
      <c r="KTE98" s="133"/>
      <c r="KTF98" s="133"/>
      <c r="KTG98" s="133"/>
      <c r="KTH98" s="133"/>
      <c r="KTI98" s="133"/>
      <c r="KTJ98" s="133"/>
      <c r="KTK98" s="133"/>
      <c r="KTL98" s="133"/>
      <c r="KTM98" s="133"/>
      <c r="KTN98" s="133"/>
      <c r="KTO98" s="133"/>
      <c r="KTP98" s="133"/>
      <c r="KTQ98" s="133"/>
      <c r="KTR98" s="133"/>
      <c r="KTS98" s="133"/>
      <c r="KTT98" s="133"/>
      <c r="KTU98" s="133"/>
      <c r="KTV98" s="133"/>
      <c r="KTW98" s="133"/>
      <c r="KTX98" s="133"/>
      <c r="KTY98" s="133"/>
      <c r="KTZ98" s="133"/>
      <c r="KUA98" s="133"/>
      <c r="KUB98" s="133"/>
      <c r="KUC98" s="133"/>
      <c r="KUD98" s="133"/>
      <c r="KUE98" s="133"/>
      <c r="KUF98" s="133"/>
      <c r="KUG98" s="133"/>
      <c r="KUH98" s="133"/>
      <c r="KUI98" s="133"/>
      <c r="KUJ98" s="133"/>
      <c r="KUK98" s="133"/>
      <c r="KUL98" s="133"/>
      <c r="KUM98" s="133"/>
      <c r="KUN98" s="133"/>
      <c r="KUO98" s="133"/>
      <c r="KUP98" s="133"/>
      <c r="KUQ98" s="133"/>
      <c r="KUR98" s="133"/>
      <c r="KUS98" s="133"/>
      <c r="KUT98" s="133"/>
      <c r="KUU98" s="133"/>
      <c r="KUV98" s="133"/>
      <c r="KUW98" s="133"/>
      <c r="KUX98" s="133"/>
      <c r="KUY98" s="133"/>
      <c r="KUZ98" s="133"/>
      <c r="KVA98" s="133"/>
      <c r="KVB98" s="133"/>
      <c r="KVC98" s="133"/>
      <c r="KVD98" s="133"/>
      <c r="KVE98" s="133"/>
      <c r="KVF98" s="133"/>
      <c r="KVG98" s="133"/>
      <c r="KVH98" s="133"/>
      <c r="KVI98" s="133"/>
      <c r="KVJ98" s="133"/>
      <c r="KVK98" s="133"/>
      <c r="KVL98" s="133"/>
      <c r="KVM98" s="133"/>
      <c r="KVN98" s="133"/>
      <c r="KVO98" s="133"/>
      <c r="KVP98" s="133"/>
      <c r="KVQ98" s="133"/>
      <c r="KVR98" s="133"/>
      <c r="KVS98" s="133"/>
      <c r="KVT98" s="133"/>
      <c r="KVU98" s="133"/>
      <c r="KVV98" s="133"/>
      <c r="KVW98" s="133"/>
      <c r="KVX98" s="133"/>
      <c r="KVY98" s="133"/>
      <c r="KVZ98" s="133"/>
      <c r="KWA98" s="133"/>
      <c r="KWB98" s="133"/>
      <c r="KWC98" s="133"/>
      <c r="KWD98" s="133"/>
      <c r="KWE98" s="133"/>
      <c r="KWF98" s="133"/>
      <c r="KWG98" s="133"/>
      <c r="KWH98" s="133"/>
      <c r="KWI98" s="133"/>
      <c r="KWJ98" s="133"/>
      <c r="KWK98" s="133"/>
      <c r="KWL98" s="133"/>
      <c r="KWM98" s="133"/>
      <c r="KWN98" s="133"/>
      <c r="KWO98" s="133"/>
      <c r="KWP98" s="133"/>
      <c r="KWQ98" s="133"/>
      <c r="KWR98" s="133"/>
      <c r="KWS98" s="133"/>
      <c r="KWT98" s="133"/>
      <c r="KWU98" s="133"/>
      <c r="KWV98" s="133"/>
      <c r="KWW98" s="133"/>
      <c r="KWX98" s="133"/>
      <c r="KWY98" s="133"/>
      <c r="KWZ98" s="133"/>
      <c r="KXA98" s="133"/>
      <c r="KXB98" s="133"/>
      <c r="KXC98" s="133"/>
      <c r="KXD98" s="133"/>
      <c r="KXE98" s="133"/>
      <c r="KXF98" s="133"/>
      <c r="KXG98" s="133"/>
      <c r="KXH98" s="133"/>
      <c r="KXI98" s="133"/>
      <c r="KXJ98" s="133"/>
      <c r="KXK98" s="133"/>
      <c r="KXL98" s="133"/>
      <c r="KXM98" s="133"/>
      <c r="KXN98" s="133"/>
      <c r="KXO98" s="133"/>
      <c r="KXP98" s="133"/>
      <c r="KXQ98" s="133"/>
      <c r="KXR98" s="133"/>
      <c r="KXS98" s="133"/>
      <c r="KXT98" s="133"/>
      <c r="KXU98" s="133"/>
      <c r="KXV98" s="133"/>
      <c r="KXW98" s="133"/>
      <c r="KXX98" s="133"/>
      <c r="KXY98" s="133"/>
      <c r="KXZ98" s="133"/>
      <c r="KYA98" s="133"/>
      <c r="KYB98" s="133"/>
      <c r="KYC98" s="133"/>
      <c r="KYD98" s="133"/>
      <c r="KYE98" s="133"/>
      <c r="KYF98" s="133"/>
      <c r="KYG98" s="133"/>
      <c r="KYH98" s="133"/>
      <c r="KYI98" s="133"/>
      <c r="KYJ98" s="133"/>
      <c r="KYK98" s="133"/>
      <c r="KYL98" s="133"/>
      <c r="KYM98" s="133"/>
      <c r="KYN98" s="133"/>
      <c r="KYO98" s="133"/>
      <c r="KYP98" s="133"/>
      <c r="KYQ98" s="133"/>
      <c r="KYR98" s="133"/>
      <c r="KYS98" s="133"/>
      <c r="KYT98" s="133"/>
      <c r="KYU98" s="133"/>
      <c r="KYV98" s="133"/>
      <c r="KYW98" s="133"/>
      <c r="KYX98" s="133"/>
      <c r="KYY98" s="133"/>
      <c r="KYZ98" s="133"/>
      <c r="KZA98" s="133"/>
      <c r="KZB98" s="133"/>
      <c r="KZC98" s="133"/>
      <c r="KZD98" s="133"/>
      <c r="KZE98" s="133"/>
      <c r="KZF98" s="133"/>
      <c r="KZG98" s="133"/>
      <c r="KZH98" s="133"/>
      <c r="KZI98" s="133"/>
      <c r="KZJ98" s="133"/>
      <c r="KZK98" s="133"/>
      <c r="KZL98" s="133"/>
      <c r="KZM98" s="133"/>
      <c r="KZN98" s="133"/>
      <c r="KZO98" s="133"/>
      <c r="KZP98" s="133"/>
      <c r="KZQ98" s="133"/>
      <c r="KZR98" s="133"/>
      <c r="KZS98" s="133"/>
      <c r="KZT98" s="133"/>
      <c r="KZU98" s="133"/>
      <c r="KZV98" s="133"/>
      <c r="KZW98" s="133"/>
      <c r="KZX98" s="133"/>
      <c r="KZY98" s="133"/>
      <c r="KZZ98" s="133"/>
      <c r="LAA98" s="133"/>
      <c r="LAB98" s="133"/>
      <c r="LAC98" s="133"/>
      <c r="LAD98" s="133"/>
      <c r="LAE98" s="133"/>
      <c r="LAF98" s="133"/>
      <c r="LAG98" s="133"/>
      <c r="LAH98" s="133"/>
      <c r="LAI98" s="133"/>
      <c r="LAJ98" s="133"/>
      <c r="LAK98" s="133"/>
      <c r="LAL98" s="133"/>
      <c r="LAM98" s="133"/>
      <c r="LAN98" s="133"/>
      <c r="LAO98" s="133"/>
      <c r="LAP98" s="133"/>
      <c r="LAQ98" s="133"/>
      <c r="LAR98" s="133"/>
      <c r="LAS98" s="133"/>
      <c r="LAT98" s="133"/>
      <c r="LAU98" s="133"/>
      <c r="LAV98" s="133"/>
      <c r="LAW98" s="133"/>
      <c r="LAX98" s="133"/>
      <c r="LAY98" s="133"/>
      <c r="LAZ98" s="133"/>
      <c r="LBA98" s="133"/>
      <c r="LBB98" s="133"/>
      <c r="LBC98" s="133"/>
      <c r="LBD98" s="133"/>
      <c r="LBE98" s="133"/>
      <c r="LBF98" s="133"/>
      <c r="LBG98" s="133"/>
      <c r="LBH98" s="133"/>
      <c r="LBI98" s="133"/>
      <c r="LBJ98" s="133"/>
      <c r="LBK98" s="133"/>
      <c r="LBL98" s="133"/>
      <c r="LBM98" s="133"/>
      <c r="LBN98" s="133"/>
      <c r="LBO98" s="133"/>
      <c r="LBP98" s="133"/>
      <c r="LBQ98" s="133"/>
      <c r="LBR98" s="133"/>
      <c r="LBS98" s="133"/>
      <c r="LBT98" s="133"/>
      <c r="LBU98" s="133"/>
      <c r="LBV98" s="133"/>
      <c r="LBW98" s="133"/>
      <c r="LBX98" s="133"/>
      <c r="LBY98" s="133"/>
      <c r="LBZ98" s="133"/>
      <c r="LCA98" s="133"/>
      <c r="LCB98" s="133"/>
      <c r="LCC98" s="133"/>
      <c r="LCD98" s="133"/>
      <c r="LCE98" s="133"/>
      <c r="LCF98" s="133"/>
      <c r="LCG98" s="133"/>
      <c r="LCH98" s="133"/>
      <c r="LCI98" s="133"/>
      <c r="LCJ98" s="133"/>
      <c r="LCK98" s="133"/>
      <c r="LCL98" s="133"/>
      <c r="LCM98" s="133"/>
      <c r="LCN98" s="133"/>
      <c r="LCO98" s="133"/>
      <c r="LCP98" s="133"/>
      <c r="LCQ98" s="133"/>
      <c r="LCR98" s="133"/>
      <c r="LCS98" s="133"/>
      <c r="LCT98" s="133"/>
      <c r="LCU98" s="133"/>
      <c r="LCV98" s="133"/>
      <c r="LCW98" s="133"/>
      <c r="LCX98" s="133"/>
      <c r="LCY98" s="133"/>
      <c r="LCZ98" s="133"/>
      <c r="LDA98" s="133"/>
      <c r="LDB98" s="133"/>
      <c r="LDC98" s="133"/>
      <c r="LDD98" s="133"/>
      <c r="LDE98" s="133"/>
      <c r="LDF98" s="133"/>
      <c r="LDG98" s="133"/>
      <c r="LDH98" s="133"/>
      <c r="LDI98" s="133"/>
      <c r="LDJ98" s="133"/>
      <c r="LDK98" s="133"/>
      <c r="LDL98" s="133"/>
      <c r="LDM98" s="133"/>
      <c r="LDN98" s="133"/>
      <c r="LDO98" s="133"/>
      <c r="LDP98" s="133"/>
      <c r="LDQ98" s="133"/>
      <c r="LDR98" s="133"/>
      <c r="LDS98" s="133"/>
      <c r="LDT98" s="133"/>
      <c r="LDU98" s="133"/>
      <c r="LDV98" s="133"/>
      <c r="LDW98" s="133"/>
      <c r="LDX98" s="133"/>
      <c r="LDY98" s="133"/>
      <c r="LDZ98" s="133"/>
      <c r="LEA98" s="133"/>
      <c r="LEB98" s="133"/>
      <c r="LEC98" s="133"/>
      <c r="LED98" s="133"/>
      <c r="LEE98" s="133"/>
      <c r="LEF98" s="133"/>
      <c r="LEG98" s="133"/>
      <c r="LEH98" s="133"/>
      <c r="LEI98" s="133"/>
      <c r="LEJ98" s="133"/>
      <c r="LEK98" s="133"/>
      <c r="LEL98" s="133"/>
      <c r="LEM98" s="133"/>
      <c r="LEN98" s="133"/>
      <c r="LEO98" s="133"/>
      <c r="LEP98" s="133"/>
      <c r="LEQ98" s="133"/>
      <c r="LER98" s="133"/>
      <c r="LES98" s="133"/>
      <c r="LET98" s="133"/>
      <c r="LEU98" s="133"/>
      <c r="LEV98" s="133"/>
      <c r="LEW98" s="133"/>
      <c r="LEX98" s="133"/>
      <c r="LEY98" s="133"/>
      <c r="LEZ98" s="133"/>
      <c r="LFA98" s="133"/>
      <c r="LFB98" s="133"/>
      <c r="LFC98" s="133"/>
      <c r="LFD98" s="133"/>
      <c r="LFE98" s="133"/>
      <c r="LFF98" s="133"/>
      <c r="LFG98" s="133"/>
      <c r="LFH98" s="133"/>
      <c r="LFI98" s="133"/>
      <c r="LFJ98" s="133"/>
      <c r="LFK98" s="133"/>
      <c r="LFL98" s="133"/>
      <c r="LFM98" s="133"/>
      <c r="LFN98" s="133"/>
      <c r="LFO98" s="133"/>
      <c r="LFP98" s="133"/>
      <c r="LFQ98" s="133"/>
      <c r="LFR98" s="133"/>
      <c r="LFS98" s="133"/>
      <c r="LFT98" s="133"/>
      <c r="LFU98" s="133"/>
      <c r="LFV98" s="133"/>
      <c r="LFW98" s="133"/>
      <c r="LFX98" s="133"/>
      <c r="LFY98" s="133"/>
      <c r="LFZ98" s="133"/>
      <c r="LGA98" s="133"/>
      <c r="LGB98" s="133"/>
      <c r="LGC98" s="133"/>
      <c r="LGD98" s="133"/>
      <c r="LGE98" s="133"/>
      <c r="LGF98" s="133"/>
      <c r="LGG98" s="133"/>
      <c r="LGH98" s="133"/>
      <c r="LGI98" s="133"/>
      <c r="LGJ98" s="133"/>
      <c r="LGK98" s="133"/>
      <c r="LGL98" s="133"/>
      <c r="LGM98" s="133"/>
      <c r="LGN98" s="133"/>
      <c r="LGO98" s="133"/>
      <c r="LGP98" s="133"/>
      <c r="LGQ98" s="133"/>
      <c r="LGR98" s="133"/>
      <c r="LGS98" s="133"/>
      <c r="LGT98" s="133"/>
      <c r="LGU98" s="133"/>
      <c r="LGV98" s="133"/>
      <c r="LGW98" s="133"/>
      <c r="LGX98" s="133"/>
      <c r="LGY98" s="133"/>
      <c r="LGZ98" s="133"/>
      <c r="LHA98" s="133"/>
      <c r="LHB98" s="133"/>
      <c r="LHC98" s="133"/>
      <c r="LHD98" s="133"/>
      <c r="LHE98" s="133"/>
      <c r="LHF98" s="133"/>
      <c r="LHG98" s="133"/>
      <c r="LHH98" s="133"/>
      <c r="LHI98" s="133"/>
      <c r="LHJ98" s="133"/>
      <c r="LHK98" s="133"/>
      <c r="LHL98" s="133"/>
      <c r="LHM98" s="133"/>
      <c r="LHN98" s="133"/>
      <c r="LHO98" s="133"/>
      <c r="LHP98" s="133"/>
      <c r="LHQ98" s="133"/>
      <c r="LHR98" s="133"/>
      <c r="LHS98" s="133"/>
      <c r="LHT98" s="133"/>
      <c r="LHU98" s="133"/>
      <c r="LHV98" s="133"/>
      <c r="LHW98" s="133"/>
      <c r="LHX98" s="133"/>
      <c r="LHY98" s="133"/>
      <c r="LHZ98" s="133"/>
      <c r="LIA98" s="133"/>
      <c r="LIB98" s="133"/>
      <c r="LIC98" s="133"/>
      <c r="LID98" s="133"/>
      <c r="LIE98" s="133"/>
      <c r="LIF98" s="133"/>
      <c r="LIG98" s="133"/>
      <c r="LIH98" s="133"/>
      <c r="LII98" s="133"/>
      <c r="LIJ98" s="133"/>
      <c r="LIK98" s="133"/>
      <c r="LIL98" s="133"/>
      <c r="LIM98" s="133"/>
      <c r="LIN98" s="133"/>
      <c r="LIO98" s="133"/>
      <c r="LIP98" s="133"/>
      <c r="LIQ98" s="133"/>
      <c r="LIR98" s="133"/>
      <c r="LIS98" s="133"/>
      <c r="LIT98" s="133"/>
      <c r="LIU98" s="133"/>
      <c r="LIV98" s="133"/>
      <c r="LIW98" s="133"/>
      <c r="LIX98" s="133"/>
      <c r="LIY98" s="133"/>
      <c r="LIZ98" s="133"/>
      <c r="LJA98" s="133"/>
      <c r="LJB98" s="133"/>
      <c r="LJC98" s="133"/>
      <c r="LJD98" s="133"/>
      <c r="LJE98" s="133"/>
      <c r="LJF98" s="133"/>
      <c r="LJG98" s="133"/>
      <c r="LJH98" s="133"/>
      <c r="LJI98" s="133"/>
      <c r="LJJ98" s="133"/>
      <c r="LJK98" s="133"/>
      <c r="LJL98" s="133"/>
      <c r="LJM98" s="133"/>
      <c r="LJN98" s="133"/>
      <c r="LJO98" s="133"/>
      <c r="LJP98" s="133"/>
      <c r="LJQ98" s="133"/>
      <c r="LJR98" s="133"/>
      <c r="LJS98" s="133"/>
      <c r="LJT98" s="133"/>
      <c r="LJU98" s="133"/>
      <c r="LJV98" s="133"/>
      <c r="LJW98" s="133"/>
      <c r="LJX98" s="133"/>
      <c r="LJY98" s="133"/>
      <c r="LJZ98" s="133"/>
      <c r="LKA98" s="133"/>
      <c r="LKB98" s="133"/>
      <c r="LKC98" s="133"/>
      <c r="LKD98" s="133"/>
      <c r="LKE98" s="133"/>
      <c r="LKF98" s="133"/>
      <c r="LKG98" s="133"/>
      <c r="LKH98" s="133"/>
      <c r="LKI98" s="133"/>
      <c r="LKJ98" s="133"/>
      <c r="LKK98" s="133"/>
      <c r="LKL98" s="133"/>
      <c r="LKM98" s="133"/>
      <c r="LKN98" s="133"/>
      <c r="LKO98" s="133"/>
      <c r="LKP98" s="133"/>
      <c r="LKQ98" s="133"/>
      <c r="LKR98" s="133"/>
      <c r="LKS98" s="133"/>
      <c r="LKT98" s="133"/>
      <c r="LKU98" s="133"/>
      <c r="LKV98" s="133"/>
      <c r="LKW98" s="133"/>
      <c r="LKX98" s="133"/>
      <c r="LKY98" s="133"/>
      <c r="LKZ98" s="133"/>
      <c r="LLA98" s="133"/>
      <c r="LLB98" s="133"/>
      <c r="LLC98" s="133"/>
      <c r="LLD98" s="133"/>
      <c r="LLE98" s="133"/>
      <c r="LLF98" s="133"/>
      <c r="LLG98" s="133"/>
      <c r="LLH98" s="133"/>
      <c r="LLI98" s="133"/>
      <c r="LLJ98" s="133"/>
      <c r="LLK98" s="133"/>
      <c r="LLL98" s="133"/>
      <c r="LLM98" s="133"/>
      <c r="LLN98" s="133"/>
      <c r="LLO98" s="133"/>
      <c r="LLP98" s="133"/>
      <c r="LLQ98" s="133"/>
      <c r="LLR98" s="133"/>
      <c r="LLS98" s="133"/>
      <c r="LLT98" s="133"/>
      <c r="LLU98" s="133"/>
      <c r="LLV98" s="133"/>
      <c r="LLW98" s="133"/>
      <c r="LLX98" s="133"/>
      <c r="LLY98" s="133"/>
      <c r="LLZ98" s="133"/>
      <c r="LMA98" s="133"/>
      <c r="LMB98" s="133"/>
      <c r="LMC98" s="133"/>
      <c r="LMD98" s="133"/>
      <c r="LME98" s="133"/>
      <c r="LMF98" s="133"/>
      <c r="LMG98" s="133"/>
      <c r="LMH98" s="133"/>
      <c r="LMI98" s="133"/>
      <c r="LMJ98" s="133"/>
      <c r="LMK98" s="133"/>
      <c r="LML98" s="133"/>
      <c r="LMM98" s="133"/>
      <c r="LMN98" s="133"/>
      <c r="LMO98" s="133"/>
      <c r="LMP98" s="133"/>
      <c r="LMQ98" s="133"/>
      <c r="LMR98" s="133"/>
      <c r="LMS98" s="133"/>
      <c r="LMT98" s="133"/>
      <c r="LMU98" s="133"/>
      <c r="LMV98" s="133"/>
      <c r="LMW98" s="133"/>
      <c r="LMX98" s="133"/>
      <c r="LMY98" s="133"/>
      <c r="LMZ98" s="133"/>
      <c r="LNA98" s="133"/>
      <c r="LNB98" s="133"/>
      <c r="LNC98" s="133"/>
      <c r="LND98" s="133"/>
      <c r="LNE98" s="133"/>
      <c r="LNF98" s="133"/>
      <c r="LNG98" s="133"/>
      <c r="LNH98" s="133"/>
      <c r="LNI98" s="133"/>
      <c r="LNJ98" s="133"/>
      <c r="LNK98" s="133"/>
      <c r="LNL98" s="133"/>
      <c r="LNM98" s="133"/>
      <c r="LNN98" s="133"/>
      <c r="LNO98" s="133"/>
      <c r="LNP98" s="133"/>
      <c r="LNQ98" s="133"/>
      <c r="LNR98" s="133"/>
      <c r="LNS98" s="133"/>
      <c r="LNT98" s="133"/>
      <c r="LNU98" s="133"/>
      <c r="LNV98" s="133"/>
      <c r="LNW98" s="133"/>
      <c r="LNX98" s="133"/>
      <c r="LNY98" s="133"/>
      <c r="LNZ98" s="133"/>
      <c r="LOA98" s="133"/>
      <c r="LOB98" s="133"/>
      <c r="LOC98" s="133"/>
      <c r="LOD98" s="133"/>
      <c r="LOE98" s="133"/>
      <c r="LOF98" s="133"/>
      <c r="LOG98" s="133"/>
      <c r="LOH98" s="133"/>
      <c r="LOI98" s="133"/>
      <c r="LOJ98" s="133"/>
      <c r="LOK98" s="133"/>
      <c r="LOL98" s="133"/>
      <c r="LOM98" s="133"/>
      <c r="LON98" s="133"/>
      <c r="LOO98" s="133"/>
      <c r="LOP98" s="133"/>
      <c r="LOQ98" s="133"/>
      <c r="LOR98" s="133"/>
      <c r="LOS98" s="133"/>
      <c r="LOT98" s="133"/>
      <c r="LOU98" s="133"/>
      <c r="LOV98" s="133"/>
      <c r="LOW98" s="133"/>
      <c r="LOX98" s="133"/>
      <c r="LOY98" s="133"/>
      <c r="LOZ98" s="133"/>
      <c r="LPA98" s="133"/>
      <c r="LPB98" s="133"/>
      <c r="LPC98" s="133"/>
      <c r="LPD98" s="133"/>
      <c r="LPE98" s="133"/>
      <c r="LPF98" s="133"/>
      <c r="LPG98" s="133"/>
      <c r="LPH98" s="133"/>
      <c r="LPI98" s="133"/>
      <c r="LPJ98" s="133"/>
      <c r="LPK98" s="133"/>
      <c r="LPL98" s="133"/>
      <c r="LPM98" s="133"/>
      <c r="LPN98" s="133"/>
      <c r="LPO98" s="133"/>
      <c r="LPP98" s="133"/>
      <c r="LPQ98" s="133"/>
      <c r="LPR98" s="133"/>
      <c r="LPS98" s="133"/>
      <c r="LPT98" s="133"/>
      <c r="LPU98" s="133"/>
      <c r="LPV98" s="133"/>
      <c r="LPW98" s="133"/>
      <c r="LPX98" s="133"/>
      <c r="LPY98" s="133"/>
      <c r="LPZ98" s="133"/>
      <c r="LQA98" s="133"/>
      <c r="LQB98" s="133"/>
      <c r="LQC98" s="133"/>
      <c r="LQD98" s="133"/>
      <c r="LQE98" s="133"/>
      <c r="LQF98" s="133"/>
      <c r="LQG98" s="133"/>
      <c r="LQH98" s="133"/>
      <c r="LQI98" s="133"/>
      <c r="LQJ98" s="133"/>
      <c r="LQK98" s="133"/>
      <c r="LQL98" s="133"/>
      <c r="LQM98" s="133"/>
      <c r="LQN98" s="133"/>
      <c r="LQO98" s="133"/>
      <c r="LQP98" s="133"/>
      <c r="LQQ98" s="133"/>
      <c r="LQR98" s="133"/>
      <c r="LQS98" s="133"/>
      <c r="LQT98" s="133"/>
      <c r="LQU98" s="133"/>
      <c r="LQV98" s="133"/>
      <c r="LQW98" s="133"/>
      <c r="LQX98" s="133"/>
      <c r="LQY98" s="133"/>
      <c r="LQZ98" s="133"/>
      <c r="LRA98" s="133"/>
      <c r="LRB98" s="133"/>
      <c r="LRC98" s="133"/>
      <c r="LRD98" s="133"/>
      <c r="LRE98" s="133"/>
      <c r="LRF98" s="133"/>
      <c r="LRG98" s="133"/>
      <c r="LRH98" s="133"/>
      <c r="LRI98" s="133"/>
      <c r="LRJ98" s="133"/>
      <c r="LRK98" s="133"/>
      <c r="LRL98" s="133"/>
      <c r="LRM98" s="133"/>
      <c r="LRN98" s="133"/>
      <c r="LRO98" s="133"/>
      <c r="LRP98" s="133"/>
      <c r="LRQ98" s="133"/>
      <c r="LRR98" s="133"/>
      <c r="LRS98" s="133"/>
      <c r="LRT98" s="133"/>
      <c r="LRU98" s="133"/>
      <c r="LRV98" s="133"/>
      <c r="LRW98" s="133"/>
      <c r="LRX98" s="133"/>
      <c r="LRY98" s="133"/>
      <c r="LRZ98" s="133"/>
      <c r="LSA98" s="133"/>
      <c r="LSB98" s="133"/>
      <c r="LSC98" s="133"/>
      <c r="LSD98" s="133"/>
      <c r="LSE98" s="133"/>
      <c r="LSF98" s="133"/>
      <c r="LSG98" s="133"/>
      <c r="LSH98" s="133"/>
      <c r="LSI98" s="133"/>
      <c r="LSJ98" s="133"/>
      <c r="LSK98" s="133"/>
      <c r="LSL98" s="133"/>
      <c r="LSM98" s="133"/>
      <c r="LSN98" s="133"/>
      <c r="LSO98" s="133"/>
      <c r="LSP98" s="133"/>
      <c r="LSQ98" s="133"/>
      <c r="LSR98" s="133"/>
      <c r="LSS98" s="133"/>
      <c r="LST98" s="133"/>
      <c r="LSU98" s="133"/>
      <c r="LSV98" s="133"/>
      <c r="LSW98" s="133"/>
      <c r="LSX98" s="133"/>
      <c r="LSY98" s="133"/>
      <c r="LSZ98" s="133"/>
      <c r="LTA98" s="133"/>
      <c r="LTB98" s="133"/>
      <c r="LTC98" s="133"/>
      <c r="LTD98" s="133"/>
      <c r="LTE98" s="133"/>
      <c r="LTF98" s="133"/>
      <c r="LTG98" s="133"/>
      <c r="LTH98" s="133"/>
      <c r="LTI98" s="133"/>
      <c r="LTJ98" s="133"/>
      <c r="LTK98" s="133"/>
      <c r="LTL98" s="133"/>
      <c r="LTM98" s="133"/>
      <c r="LTN98" s="133"/>
      <c r="LTO98" s="133"/>
      <c r="LTP98" s="133"/>
      <c r="LTQ98" s="133"/>
      <c r="LTR98" s="133"/>
      <c r="LTS98" s="133"/>
      <c r="LTT98" s="133"/>
      <c r="LTU98" s="133"/>
      <c r="LTV98" s="133"/>
      <c r="LTW98" s="133"/>
      <c r="LTX98" s="133"/>
      <c r="LTY98" s="133"/>
      <c r="LTZ98" s="133"/>
      <c r="LUA98" s="133"/>
      <c r="LUB98" s="133"/>
      <c r="LUC98" s="133"/>
      <c r="LUD98" s="133"/>
      <c r="LUE98" s="133"/>
      <c r="LUF98" s="133"/>
      <c r="LUG98" s="133"/>
      <c r="LUH98" s="133"/>
      <c r="LUI98" s="133"/>
      <c r="LUJ98" s="133"/>
      <c r="LUK98" s="133"/>
      <c r="LUL98" s="133"/>
      <c r="LUM98" s="133"/>
      <c r="LUN98" s="133"/>
      <c r="LUO98" s="133"/>
      <c r="LUP98" s="133"/>
      <c r="LUQ98" s="133"/>
      <c r="LUR98" s="133"/>
      <c r="LUS98" s="133"/>
      <c r="LUT98" s="133"/>
      <c r="LUU98" s="133"/>
      <c r="LUV98" s="133"/>
      <c r="LUW98" s="133"/>
      <c r="LUX98" s="133"/>
      <c r="LUY98" s="133"/>
      <c r="LUZ98" s="133"/>
      <c r="LVA98" s="133"/>
      <c r="LVB98" s="133"/>
      <c r="LVC98" s="133"/>
      <c r="LVD98" s="133"/>
      <c r="LVE98" s="133"/>
      <c r="LVF98" s="133"/>
      <c r="LVG98" s="133"/>
      <c r="LVH98" s="133"/>
      <c r="LVI98" s="133"/>
      <c r="LVJ98" s="133"/>
      <c r="LVK98" s="133"/>
      <c r="LVL98" s="133"/>
      <c r="LVM98" s="133"/>
      <c r="LVN98" s="133"/>
      <c r="LVO98" s="133"/>
      <c r="LVP98" s="133"/>
      <c r="LVQ98" s="133"/>
      <c r="LVR98" s="133"/>
      <c r="LVS98" s="133"/>
      <c r="LVT98" s="133"/>
      <c r="LVU98" s="133"/>
      <c r="LVV98" s="133"/>
      <c r="LVW98" s="133"/>
      <c r="LVX98" s="133"/>
      <c r="LVY98" s="133"/>
      <c r="LVZ98" s="133"/>
      <c r="LWA98" s="133"/>
      <c r="LWB98" s="133"/>
      <c r="LWC98" s="133"/>
      <c r="LWD98" s="133"/>
      <c r="LWE98" s="133"/>
      <c r="LWF98" s="133"/>
      <c r="LWG98" s="133"/>
      <c r="LWH98" s="133"/>
      <c r="LWI98" s="133"/>
      <c r="LWJ98" s="133"/>
      <c r="LWK98" s="133"/>
      <c r="LWL98" s="133"/>
      <c r="LWM98" s="133"/>
      <c r="LWN98" s="133"/>
      <c r="LWO98" s="133"/>
      <c r="LWP98" s="133"/>
      <c r="LWQ98" s="133"/>
      <c r="LWR98" s="133"/>
      <c r="LWS98" s="133"/>
      <c r="LWT98" s="133"/>
      <c r="LWU98" s="133"/>
      <c r="LWV98" s="133"/>
      <c r="LWW98" s="133"/>
      <c r="LWX98" s="133"/>
      <c r="LWY98" s="133"/>
      <c r="LWZ98" s="133"/>
      <c r="LXA98" s="133"/>
      <c r="LXB98" s="133"/>
      <c r="LXC98" s="133"/>
      <c r="LXD98" s="133"/>
      <c r="LXE98" s="133"/>
      <c r="LXF98" s="133"/>
      <c r="LXG98" s="133"/>
      <c r="LXH98" s="133"/>
      <c r="LXI98" s="133"/>
      <c r="LXJ98" s="133"/>
      <c r="LXK98" s="133"/>
      <c r="LXL98" s="133"/>
      <c r="LXM98" s="133"/>
      <c r="LXN98" s="133"/>
      <c r="LXO98" s="133"/>
      <c r="LXP98" s="133"/>
      <c r="LXQ98" s="133"/>
      <c r="LXR98" s="133"/>
      <c r="LXS98" s="133"/>
      <c r="LXT98" s="133"/>
      <c r="LXU98" s="133"/>
      <c r="LXV98" s="133"/>
      <c r="LXW98" s="133"/>
      <c r="LXX98" s="133"/>
      <c r="LXY98" s="133"/>
      <c r="LXZ98" s="133"/>
      <c r="LYA98" s="133"/>
      <c r="LYB98" s="133"/>
      <c r="LYC98" s="133"/>
      <c r="LYD98" s="133"/>
      <c r="LYE98" s="133"/>
      <c r="LYF98" s="133"/>
      <c r="LYG98" s="133"/>
      <c r="LYH98" s="133"/>
      <c r="LYI98" s="133"/>
      <c r="LYJ98" s="133"/>
      <c r="LYK98" s="133"/>
      <c r="LYL98" s="133"/>
      <c r="LYM98" s="133"/>
      <c r="LYN98" s="133"/>
      <c r="LYO98" s="133"/>
      <c r="LYP98" s="133"/>
      <c r="LYQ98" s="133"/>
      <c r="LYR98" s="133"/>
      <c r="LYS98" s="133"/>
      <c r="LYT98" s="133"/>
      <c r="LYU98" s="133"/>
      <c r="LYV98" s="133"/>
      <c r="LYW98" s="133"/>
      <c r="LYX98" s="133"/>
      <c r="LYY98" s="133"/>
      <c r="LYZ98" s="133"/>
      <c r="LZA98" s="133"/>
      <c r="LZB98" s="133"/>
      <c r="LZC98" s="133"/>
      <c r="LZD98" s="133"/>
      <c r="LZE98" s="133"/>
      <c r="LZF98" s="133"/>
      <c r="LZG98" s="133"/>
      <c r="LZH98" s="133"/>
      <c r="LZI98" s="133"/>
      <c r="LZJ98" s="133"/>
      <c r="LZK98" s="133"/>
      <c r="LZL98" s="133"/>
      <c r="LZM98" s="133"/>
      <c r="LZN98" s="133"/>
      <c r="LZO98" s="133"/>
      <c r="LZP98" s="133"/>
      <c r="LZQ98" s="133"/>
      <c r="LZR98" s="133"/>
      <c r="LZS98" s="133"/>
      <c r="LZT98" s="133"/>
      <c r="LZU98" s="133"/>
      <c r="LZV98" s="133"/>
      <c r="LZW98" s="133"/>
      <c r="LZX98" s="133"/>
      <c r="LZY98" s="133"/>
      <c r="LZZ98" s="133"/>
      <c r="MAA98" s="133"/>
      <c r="MAB98" s="133"/>
      <c r="MAC98" s="133"/>
      <c r="MAD98" s="133"/>
      <c r="MAE98" s="133"/>
      <c r="MAF98" s="133"/>
      <c r="MAG98" s="133"/>
      <c r="MAH98" s="133"/>
      <c r="MAI98" s="133"/>
      <c r="MAJ98" s="133"/>
      <c r="MAK98" s="133"/>
      <c r="MAL98" s="133"/>
      <c r="MAM98" s="133"/>
      <c r="MAN98" s="133"/>
      <c r="MAO98" s="133"/>
      <c r="MAP98" s="133"/>
      <c r="MAQ98" s="133"/>
      <c r="MAR98" s="133"/>
      <c r="MAS98" s="133"/>
      <c r="MAT98" s="133"/>
      <c r="MAU98" s="133"/>
      <c r="MAV98" s="133"/>
      <c r="MAW98" s="133"/>
      <c r="MAX98" s="133"/>
      <c r="MAY98" s="133"/>
      <c r="MAZ98" s="133"/>
      <c r="MBA98" s="133"/>
      <c r="MBB98" s="133"/>
      <c r="MBC98" s="133"/>
      <c r="MBD98" s="133"/>
      <c r="MBE98" s="133"/>
      <c r="MBF98" s="133"/>
      <c r="MBG98" s="133"/>
      <c r="MBH98" s="133"/>
      <c r="MBI98" s="133"/>
      <c r="MBJ98" s="133"/>
      <c r="MBK98" s="133"/>
      <c r="MBL98" s="133"/>
      <c r="MBM98" s="133"/>
      <c r="MBN98" s="133"/>
      <c r="MBO98" s="133"/>
      <c r="MBP98" s="133"/>
      <c r="MBQ98" s="133"/>
      <c r="MBR98" s="133"/>
      <c r="MBS98" s="133"/>
      <c r="MBT98" s="133"/>
      <c r="MBU98" s="133"/>
      <c r="MBV98" s="133"/>
      <c r="MBW98" s="133"/>
      <c r="MBX98" s="133"/>
      <c r="MBY98" s="133"/>
      <c r="MBZ98" s="133"/>
      <c r="MCA98" s="133"/>
      <c r="MCB98" s="133"/>
      <c r="MCC98" s="133"/>
      <c r="MCD98" s="133"/>
      <c r="MCE98" s="133"/>
      <c r="MCF98" s="133"/>
      <c r="MCG98" s="133"/>
      <c r="MCH98" s="133"/>
      <c r="MCI98" s="133"/>
      <c r="MCJ98" s="133"/>
      <c r="MCK98" s="133"/>
      <c r="MCL98" s="133"/>
      <c r="MCM98" s="133"/>
      <c r="MCN98" s="133"/>
      <c r="MCO98" s="133"/>
      <c r="MCP98" s="133"/>
      <c r="MCQ98" s="133"/>
      <c r="MCR98" s="133"/>
      <c r="MCS98" s="133"/>
      <c r="MCT98" s="133"/>
      <c r="MCU98" s="133"/>
      <c r="MCV98" s="133"/>
      <c r="MCW98" s="133"/>
      <c r="MCX98" s="133"/>
      <c r="MCY98" s="133"/>
      <c r="MCZ98" s="133"/>
      <c r="MDA98" s="133"/>
      <c r="MDB98" s="133"/>
      <c r="MDC98" s="133"/>
      <c r="MDD98" s="133"/>
      <c r="MDE98" s="133"/>
      <c r="MDF98" s="133"/>
      <c r="MDG98" s="133"/>
      <c r="MDH98" s="133"/>
      <c r="MDI98" s="133"/>
      <c r="MDJ98" s="133"/>
      <c r="MDK98" s="133"/>
      <c r="MDL98" s="133"/>
      <c r="MDM98" s="133"/>
      <c r="MDN98" s="133"/>
      <c r="MDO98" s="133"/>
      <c r="MDP98" s="133"/>
      <c r="MDQ98" s="133"/>
      <c r="MDR98" s="133"/>
      <c r="MDS98" s="133"/>
      <c r="MDT98" s="133"/>
      <c r="MDU98" s="133"/>
      <c r="MDV98" s="133"/>
      <c r="MDW98" s="133"/>
      <c r="MDX98" s="133"/>
      <c r="MDY98" s="133"/>
      <c r="MDZ98" s="133"/>
      <c r="MEA98" s="133"/>
      <c r="MEB98" s="133"/>
      <c r="MEC98" s="133"/>
      <c r="MED98" s="133"/>
      <c r="MEE98" s="133"/>
      <c r="MEF98" s="133"/>
      <c r="MEG98" s="133"/>
      <c r="MEH98" s="133"/>
      <c r="MEI98" s="133"/>
      <c r="MEJ98" s="133"/>
      <c r="MEK98" s="133"/>
      <c r="MEL98" s="133"/>
      <c r="MEM98" s="133"/>
      <c r="MEN98" s="133"/>
      <c r="MEO98" s="133"/>
      <c r="MEP98" s="133"/>
      <c r="MEQ98" s="133"/>
      <c r="MER98" s="133"/>
      <c r="MES98" s="133"/>
      <c r="MET98" s="133"/>
      <c r="MEU98" s="133"/>
      <c r="MEV98" s="133"/>
      <c r="MEW98" s="133"/>
      <c r="MEX98" s="133"/>
      <c r="MEY98" s="133"/>
      <c r="MEZ98" s="133"/>
      <c r="MFA98" s="133"/>
      <c r="MFB98" s="133"/>
      <c r="MFC98" s="133"/>
      <c r="MFD98" s="133"/>
      <c r="MFE98" s="133"/>
      <c r="MFF98" s="133"/>
      <c r="MFG98" s="133"/>
      <c r="MFH98" s="133"/>
      <c r="MFI98" s="133"/>
      <c r="MFJ98" s="133"/>
      <c r="MFK98" s="133"/>
      <c r="MFL98" s="133"/>
      <c r="MFM98" s="133"/>
      <c r="MFN98" s="133"/>
      <c r="MFO98" s="133"/>
      <c r="MFP98" s="133"/>
      <c r="MFQ98" s="133"/>
      <c r="MFR98" s="133"/>
      <c r="MFS98" s="133"/>
      <c r="MFT98" s="133"/>
      <c r="MFU98" s="133"/>
      <c r="MFV98" s="133"/>
      <c r="MFW98" s="133"/>
      <c r="MFX98" s="133"/>
      <c r="MFY98" s="133"/>
      <c r="MFZ98" s="133"/>
      <c r="MGA98" s="133"/>
      <c r="MGB98" s="133"/>
      <c r="MGC98" s="133"/>
      <c r="MGD98" s="133"/>
      <c r="MGE98" s="133"/>
      <c r="MGF98" s="133"/>
      <c r="MGG98" s="133"/>
      <c r="MGH98" s="133"/>
      <c r="MGI98" s="133"/>
      <c r="MGJ98" s="133"/>
      <c r="MGK98" s="133"/>
      <c r="MGL98" s="133"/>
      <c r="MGM98" s="133"/>
      <c r="MGN98" s="133"/>
      <c r="MGO98" s="133"/>
      <c r="MGP98" s="133"/>
      <c r="MGQ98" s="133"/>
      <c r="MGR98" s="133"/>
      <c r="MGS98" s="133"/>
      <c r="MGT98" s="133"/>
      <c r="MGU98" s="133"/>
      <c r="MGV98" s="133"/>
      <c r="MGW98" s="133"/>
      <c r="MGX98" s="133"/>
      <c r="MGY98" s="133"/>
      <c r="MGZ98" s="133"/>
      <c r="MHA98" s="133"/>
      <c r="MHB98" s="133"/>
      <c r="MHC98" s="133"/>
      <c r="MHD98" s="133"/>
      <c r="MHE98" s="133"/>
      <c r="MHF98" s="133"/>
      <c r="MHG98" s="133"/>
      <c r="MHH98" s="133"/>
      <c r="MHI98" s="133"/>
      <c r="MHJ98" s="133"/>
      <c r="MHK98" s="133"/>
      <c r="MHL98" s="133"/>
      <c r="MHM98" s="133"/>
      <c r="MHN98" s="133"/>
      <c r="MHO98" s="133"/>
      <c r="MHP98" s="133"/>
      <c r="MHQ98" s="133"/>
      <c r="MHR98" s="133"/>
      <c r="MHS98" s="133"/>
      <c r="MHT98" s="133"/>
      <c r="MHU98" s="133"/>
      <c r="MHV98" s="133"/>
      <c r="MHW98" s="133"/>
      <c r="MHX98" s="133"/>
      <c r="MHY98" s="133"/>
      <c r="MHZ98" s="133"/>
      <c r="MIA98" s="133"/>
      <c r="MIB98" s="133"/>
      <c r="MIC98" s="133"/>
      <c r="MID98" s="133"/>
      <c r="MIE98" s="133"/>
      <c r="MIF98" s="133"/>
      <c r="MIG98" s="133"/>
      <c r="MIH98" s="133"/>
      <c r="MII98" s="133"/>
      <c r="MIJ98" s="133"/>
      <c r="MIK98" s="133"/>
      <c r="MIL98" s="133"/>
      <c r="MIM98" s="133"/>
      <c r="MIN98" s="133"/>
      <c r="MIO98" s="133"/>
      <c r="MIP98" s="133"/>
      <c r="MIQ98" s="133"/>
      <c r="MIR98" s="133"/>
      <c r="MIS98" s="133"/>
      <c r="MIT98" s="133"/>
      <c r="MIU98" s="133"/>
      <c r="MIV98" s="133"/>
      <c r="MIW98" s="133"/>
      <c r="MIX98" s="133"/>
      <c r="MIY98" s="133"/>
      <c r="MIZ98" s="133"/>
      <c r="MJA98" s="133"/>
      <c r="MJB98" s="133"/>
      <c r="MJC98" s="133"/>
      <c r="MJD98" s="133"/>
      <c r="MJE98" s="133"/>
      <c r="MJF98" s="133"/>
      <c r="MJG98" s="133"/>
      <c r="MJH98" s="133"/>
      <c r="MJI98" s="133"/>
      <c r="MJJ98" s="133"/>
      <c r="MJK98" s="133"/>
      <c r="MJL98" s="133"/>
      <c r="MJM98" s="133"/>
      <c r="MJN98" s="133"/>
      <c r="MJO98" s="133"/>
      <c r="MJP98" s="133"/>
      <c r="MJQ98" s="133"/>
      <c r="MJR98" s="133"/>
      <c r="MJS98" s="133"/>
      <c r="MJT98" s="133"/>
      <c r="MJU98" s="133"/>
      <c r="MJV98" s="133"/>
      <c r="MJW98" s="133"/>
      <c r="MJX98" s="133"/>
      <c r="MJY98" s="133"/>
      <c r="MJZ98" s="133"/>
      <c r="MKA98" s="133"/>
      <c r="MKB98" s="133"/>
      <c r="MKC98" s="133"/>
      <c r="MKD98" s="133"/>
      <c r="MKE98" s="133"/>
      <c r="MKF98" s="133"/>
      <c r="MKG98" s="133"/>
      <c r="MKH98" s="133"/>
      <c r="MKI98" s="133"/>
      <c r="MKJ98" s="133"/>
      <c r="MKK98" s="133"/>
      <c r="MKL98" s="133"/>
      <c r="MKM98" s="133"/>
      <c r="MKN98" s="133"/>
      <c r="MKO98" s="133"/>
      <c r="MKP98" s="133"/>
      <c r="MKQ98" s="133"/>
      <c r="MKR98" s="133"/>
      <c r="MKS98" s="133"/>
      <c r="MKT98" s="133"/>
      <c r="MKU98" s="133"/>
      <c r="MKV98" s="133"/>
      <c r="MKW98" s="133"/>
      <c r="MKX98" s="133"/>
      <c r="MKY98" s="133"/>
      <c r="MKZ98" s="133"/>
      <c r="MLA98" s="133"/>
      <c r="MLB98" s="133"/>
      <c r="MLC98" s="133"/>
      <c r="MLD98" s="133"/>
      <c r="MLE98" s="133"/>
      <c r="MLF98" s="133"/>
      <c r="MLG98" s="133"/>
      <c r="MLH98" s="133"/>
      <c r="MLI98" s="133"/>
      <c r="MLJ98" s="133"/>
      <c r="MLK98" s="133"/>
      <c r="MLL98" s="133"/>
      <c r="MLM98" s="133"/>
      <c r="MLN98" s="133"/>
      <c r="MLO98" s="133"/>
      <c r="MLP98" s="133"/>
      <c r="MLQ98" s="133"/>
      <c r="MLR98" s="133"/>
      <c r="MLS98" s="133"/>
      <c r="MLT98" s="133"/>
      <c r="MLU98" s="133"/>
      <c r="MLV98" s="133"/>
      <c r="MLW98" s="133"/>
      <c r="MLX98" s="133"/>
      <c r="MLY98" s="133"/>
      <c r="MLZ98" s="133"/>
      <c r="MMA98" s="133"/>
      <c r="MMB98" s="133"/>
      <c r="MMC98" s="133"/>
      <c r="MMD98" s="133"/>
      <c r="MME98" s="133"/>
      <c r="MMF98" s="133"/>
      <c r="MMG98" s="133"/>
      <c r="MMH98" s="133"/>
      <c r="MMI98" s="133"/>
      <c r="MMJ98" s="133"/>
      <c r="MMK98" s="133"/>
      <c r="MML98" s="133"/>
      <c r="MMM98" s="133"/>
      <c r="MMN98" s="133"/>
      <c r="MMO98" s="133"/>
      <c r="MMP98" s="133"/>
      <c r="MMQ98" s="133"/>
      <c r="MMR98" s="133"/>
      <c r="MMS98" s="133"/>
      <c r="MMT98" s="133"/>
      <c r="MMU98" s="133"/>
      <c r="MMV98" s="133"/>
      <c r="MMW98" s="133"/>
      <c r="MMX98" s="133"/>
      <c r="MMY98" s="133"/>
      <c r="MMZ98" s="133"/>
      <c r="MNA98" s="133"/>
      <c r="MNB98" s="133"/>
      <c r="MNC98" s="133"/>
      <c r="MND98" s="133"/>
      <c r="MNE98" s="133"/>
      <c r="MNF98" s="133"/>
      <c r="MNG98" s="133"/>
      <c r="MNH98" s="133"/>
      <c r="MNI98" s="133"/>
      <c r="MNJ98" s="133"/>
      <c r="MNK98" s="133"/>
      <c r="MNL98" s="133"/>
      <c r="MNM98" s="133"/>
      <c r="MNN98" s="133"/>
      <c r="MNO98" s="133"/>
      <c r="MNP98" s="133"/>
      <c r="MNQ98" s="133"/>
      <c r="MNR98" s="133"/>
      <c r="MNS98" s="133"/>
      <c r="MNT98" s="133"/>
      <c r="MNU98" s="133"/>
      <c r="MNV98" s="133"/>
      <c r="MNW98" s="133"/>
      <c r="MNX98" s="133"/>
      <c r="MNY98" s="133"/>
      <c r="MNZ98" s="133"/>
      <c r="MOA98" s="133"/>
      <c r="MOB98" s="133"/>
      <c r="MOC98" s="133"/>
      <c r="MOD98" s="133"/>
      <c r="MOE98" s="133"/>
      <c r="MOF98" s="133"/>
      <c r="MOG98" s="133"/>
      <c r="MOH98" s="133"/>
      <c r="MOI98" s="133"/>
      <c r="MOJ98" s="133"/>
      <c r="MOK98" s="133"/>
      <c r="MOL98" s="133"/>
      <c r="MOM98" s="133"/>
      <c r="MON98" s="133"/>
      <c r="MOO98" s="133"/>
      <c r="MOP98" s="133"/>
      <c r="MOQ98" s="133"/>
      <c r="MOR98" s="133"/>
      <c r="MOS98" s="133"/>
      <c r="MOT98" s="133"/>
      <c r="MOU98" s="133"/>
      <c r="MOV98" s="133"/>
      <c r="MOW98" s="133"/>
      <c r="MOX98" s="133"/>
      <c r="MOY98" s="133"/>
      <c r="MOZ98" s="133"/>
      <c r="MPA98" s="133"/>
      <c r="MPB98" s="133"/>
      <c r="MPC98" s="133"/>
      <c r="MPD98" s="133"/>
      <c r="MPE98" s="133"/>
      <c r="MPF98" s="133"/>
      <c r="MPG98" s="133"/>
      <c r="MPH98" s="133"/>
      <c r="MPI98" s="133"/>
      <c r="MPJ98" s="133"/>
      <c r="MPK98" s="133"/>
      <c r="MPL98" s="133"/>
      <c r="MPM98" s="133"/>
      <c r="MPN98" s="133"/>
      <c r="MPO98" s="133"/>
      <c r="MPP98" s="133"/>
      <c r="MPQ98" s="133"/>
      <c r="MPR98" s="133"/>
      <c r="MPS98" s="133"/>
      <c r="MPT98" s="133"/>
      <c r="MPU98" s="133"/>
      <c r="MPV98" s="133"/>
      <c r="MPW98" s="133"/>
      <c r="MPX98" s="133"/>
      <c r="MPY98" s="133"/>
      <c r="MPZ98" s="133"/>
      <c r="MQA98" s="133"/>
      <c r="MQB98" s="133"/>
      <c r="MQC98" s="133"/>
      <c r="MQD98" s="133"/>
      <c r="MQE98" s="133"/>
      <c r="MQF98" s="133"/>
      <c r="MQG98" s="133"/>
      <c r="MQH98" s="133"/>
      <c r="MQI98" s="133"/>
      <c r="MQJ98" s="133"/>
      <c r="MQK98" s="133"/>
      <c r="MQL98" s="133"/>
      <c r="MQM98" s="133"/>
      <c r="MQN98" s="133"/>
      <c r="MQO98" s="133"/>
      <c r="MQP98" s="133"/>
      <c r="MQQ98" s="133"/>
      <c r="MQR98" s="133"/>
      <c r="MQS98" s="133"/>
      <c r="MQT98" s="133"/>
      <c r="MQU98" s="133"/>
      <c r="MQV98" s="133"/>
      <c r="MQW98" s="133"/>
      <c r="MQX98" s="133"/>
      <c r="MQY98" s="133"/>
      <c r="MQZ98" s="133"/>
      <c r="MRA98" s="133"/>
      <c r="MRB98" s="133"/>
      <c r="MRC98" s="133"/>
      <c r="MRD98" s="133"/>
      <c r="MRE98" s="133"/>
      <c r="MRF98" s="133"/>
      <c r="MRG98" s="133"/>
      <c r="MRH98" s="133"/>
      <c r="MRI98" s="133"/>
      <c r="MRJ98" s="133"/>
      <c r="MRK98" s="133"/>
      <c r="MRL98" s="133"/>
      <c r="MRM98" s="133"/>
      <c r="MRN98" s="133"/>
      <c r="MRO98" s="133"/>
      <c r="MRP98" s="133"/>
      <c r="MRQ98" s="133"/>
      <c r="MRR98" s="133"/>
      <c r="MRS98" s="133"/>
      <c r="MRT98" s="133"/>
      <c r="MRU98" s="133"/>
      <c r="MRV98" s="133"/>
      <c r="MRW98" s="133"/>
      <c r="MRX98" s="133"/>
      <c r="MRY98" s="133"/>
      <c r="MRZ98" s="133"/>
      <c r="MSA98" s="133"/>
      <c r="MSB98" s="133"/>
      <c r="MSC98" s="133"/>
      <c r="MSD98" s="133"/>
      <c r="MSE98" s="133"/>
      <c r="MSF98" s="133"/>
      <c r="MSG98" s="133"/>
      <c r="MSH98" s="133"/>
      <c r="MSI98" s="133"/>
      <c r="MSJ98" s="133"/>
      <c r="MSK98" s="133"/>
      <c r="MSL98" s="133"/>
      <c r="MSM98" s="133"/>
      <c r="MSN98" s="133"/>
      <c r="MSO98" s="133"/>
      <c r="MSP98" s="133"/>
      <c r="MSQ98" s="133"/>
      <c r="MSR98" s="133"/>
      <c r="MSS98" s="133"/>
      <c r="MST98" s="133"/>
      <c r="MSU98" s="133"/>
      <c r="MSV98" s="133"/>
      <c r="MSW98" s="133"/>
      <c r="MSX98" s="133"/>
      <c r="MSY98" s="133"/>
      <c r="MSZ98" s="133"/>
      <c r="MTA98" s="133"/>
      <c r="MTB98" s="133"/>
      <c r="MTC98" s="133"/>
      <c r="MTD98" s="133"/>
      <c r="MTE98" s="133"/>
      <c r="MTF98" s="133"/>
      <c r="MTG98" s="133"/>
      <c r="MTH98" s="133"/>
      <c r="MTI98" s="133"/>
      <c r="MTJ98" s="133"/>
      <c r="MTK98" s="133"/>
      <c r="MTL98" s="133"/>
      <c r="MTM98" s="133"/>
      <c r="MTN98" s="133"/>
      <c r="MTO98" s="133"/>
      <c r="MTP98" s="133"/>
      <c r="MTQ98" s="133"/>
      <c r="MTR98" s="133"/>
      <c r="MTS98" s="133"/>
      <c r="MTT98" s="133"/>
      <c r="MTU98" s="133"/>
      <c r="MTV98" s="133"/>
      <c r="MTW98" s="133"/>
      <c r="MTX98" s="133"/>
      <c r="MTY98" s="133"/>
      <c r="MTZ98" s="133"/>
      <c r="MUA98" s="133"/>
      <c r="MUB98" s="133"/>
      <c r="MUC98" s="133"/>
      <c r="MUD98" s="133"/>
      <c r="MUE98" s="133"/>
      <c r="MUF98" s="133"/>
      <c r="MUG98" s="133"/>
      <c r="MUH98" s="133"/>
      <c r="MUI98" s="133"/>
      <c r="MUJ98" s="133"/>
      <c r="MUK98" s="133"/>
      <c r="MUL98" s="133"/>
      <c r="MUM98" s="133"/>
      <c r="MUN98" s="133"/>
      <c r="MUO98" s="133"/>
      <c r="MUP98" s="133"/>
      <c r="MUQ98" s="133"/>
      <c r="MUR98" s="133"/>
      <c r="MUS98" s="133"/>
      <c r="MUT98" s="133"/>
      <c r="MUU98" s="133"/>
      <c r="MUV98" s="133"/>
      <c r="MUW98" s="133"/>
      <c r="MUX98" s="133"/>
      <c r="MUY98" s="133"/>
      <c r="MUZ98" s="133"/>
      <c r="MVA98" s="133"/>
      <c r="MVB98" s="133"/>
      <c r="MVC98" s="133"/>
      <c r="MVD98" s="133"/>
      <c r="MVE98" s="133"/>
      <c r="MVF98" s="133"/>
      <c r="MVG98" s="133"/>
      <c r="MVH98" s="133"/>
      <c r="MVI98" s="133"/>
      <c r="MVJ98" s="133"/>
      <c r="MVK98" s="133"/>
      <c r="MVL98" s="133"/>
      <c r="MVM98" s="133"/>
      <c r="MVN98" s="133"/>
      <c r="MVO98" s="133"/>
      <c r="MVP98" s="133"/>
      <c r="MVQ98" s="133"/>
      <c r="MVR98" s="133"/>
      <c r="MVS98" s="133"/>
      <c r="MVT98" s="133"/>
      <c r="MVU98" s="133"/>
      <c r="MVV98" s="133"/>
      <c r="MVW98" s="133"/>
      <c r="MVX98" s="133"/>
      <c r="MVY98" s="133"/>
      <c r="MVZ98" s="133"/>
      <c r="MWA98" s="133"/>
      <c r="MWB98" s="133"/>
      <c r="MWC98" s="133"/>
      <c r="MWD98" s="133"/>
      <c r="MWE98" s="133"/>
      <c r="MWF98" s="133"/>
      <c r="MWG98" s="133"/>
      <c r="MWH98" s="133"/>
      <c r="MWI98" s="133"/>
      <c r="MWJ98" s="133"/>
      <c r="MWK98" s="133"/>
      <c r="MWL98" s="133"/>
      <c r="MWM98" s="133"/>
      <c r="MWN98" s="133"/>
      <c r="MWO98" s="133"/>
      <c r="MWP98" s="133"/>
      <c r="MWQ98" s="133"/>
      <c r="MWR98" s="133"/>
      <c r="MWS98" s="133"/>
      <c r="MWT98" s="133"/>
      <c r="MWU98" s="133"/>
      <c r="MWV98" s="133"/>
      <c r="MWW98" s="133"/>
      <c r="MWX98" s="133"/>
      <c r="MWY98" s="133"/>
      <c r="MWZ98" s="133"/>
      <c r="MXA98" s="133"/>
      <c r="MXB98" s="133"/>
      <c r="MXC98" s="133"/>
      <c r="MXD98" s="133"/>
      <c r="MXE98" s="133"/>
      <c r="MXF98" s="133"/>
      <c r="MXG98" s="133"/>
      <c r="MXH98" s="133"/>
      <c r="MXI98" s="133"/>
      <c r="MXJ98" s="133"/>
      <c r="MXK98" s="133"/>
      <c r="MXL98" s="133"/>
      <c r="MXM98" s="133"/>
      <c r="MXN98" s="133"/>
      <c r="MXO98" s="133"/>
      <c r="MXP98" s="133"/>
      <c r="MXQ98" s="133"/>
      <c r="MXR98" s="133"/>
      <c r="MXS98" s="133"/>
      <c r="MXT98" s="133"/>
      <c r="MXU98" s="133"/>
      <c r="MXV98" s="133"/>
      <c r="MXW98" s="133"/>
      <c r="MXX98" s="133"/>
      <c r="MXY98" s="133"/>
      <c r="MXZ98" s="133"/>
      <c r="MYA98" s="133"/>
      <c r="MYB98" s="133"/>
      <c r="MYC98" s="133"/>
      <c r="MYD98" s="133"/>
      <c r="MYE98" s="133"/>
      <c r="MYF98" s="133"/>
      <c r="MYG98" s="133"/>
      <c r="MYH98" s="133"/>
      <c r="MYI98" s="133"/>
      <c r="MYJ98" s="133"/>
      <c r="MYK98" s="133"/>
      <c r="MYL98" s="133"/>
      <c r="MYM98" s="133"/>
      <c r="MYN98" s="133"/>
      <c r="MYO98" s="133"/>
      <c r="MYP98" s="133"/>
      <c r="MYQ98" s="133"/>
      <c r="MYR98" s="133"/>
      <c r="MYS98" s="133"/>
      <c r="MYT98" s="133"/>
      <c r="MYU98" s="133"/>
      <c r="MYV98" s="133"/>
      <c r="MYW98" s="133"/>
      <c r="MYX98" s="133"/>
      <c r="MYY98" s="133"/>
      <c r="MYZ98" s="133"/>
      <c r="MZA98" s="133"/>
      <c r="MZB98" s="133"/>
      <c r="MZC98" s="133"/>
      <c r="MZD98" s="133"/>
      <c r="MZE98" s="133"/>
      <c r="MZF98" s="133"/>
      <c r="MZG98" s="133"/>
      <c r="MZH98" s="133"/>
      <c r="MZI98" s="133"/>
      <c r="MZJ98" s="133"/>
      <c r="MZK98" s="133"/>
      <c r="MZL98" s="133"/>
      <c r="MZM98" s="133"/>
      <c r="MZN98" s="133"/>
      <c r="MZO98" s="133"/>
      <c r="MZP98" s="133"/>
      <c r="MZQ98" s="133"/>
      <c r="MZR98" s="133"/>
      <c r="MZS98" s="133"/>
      <c r="MZT98" s="133"/>
      <c r="MZU98" s="133"/>
      <c r="MZV98" s="133"/>
      <c r="MZW98" s="133"/>
      <c r="MZX98" s="133"/>
      <c r="MZY98" s="133"/>
      <c r="MZZ98" s="133"/>
      <c r="NAA98" s="133"/>
      <c r="NAB98" s="133"/>
      <c r="NAC98" s="133"/>
      <c r="NAD98" s="133"/>
      <c r="NAE98" s="133"/>
      <c r="NAF98" s="133"/>
      <c r="NAG98" s="133"/>
      <c r="NAH98" s="133"/>
      <c r="NAI98" s="133"/>
      <c r="NAJ98" s="133"/>
      <c r="NAK98" s="133"/>
      <c r="NAL98" s="133"/>
      <c r="NAM98" s="133"/>
      <c r="NAN98" s="133"/>
      <c r="NAO98" s="133"/>
      <c r="NAP98" s="133"/>
      <c r="NAQ98" s="133"/>
      <c r="NAR98" s="133"/>
      <c r="NAS98" s="133"/>
      <c r="NAT98" s="133"/>
      <c r="NAU98" s="133"/>
      <c r="NAV98" s="133"/>
      <c r="NAW98" s="133"/>
      <c r="NAX98" s="133"/>
      <c r="NAY98" s="133"/>
      <c r="NAZ98" s="133"/>
      <c r="NBA98" s="133"/>
      <c r="NBB98" s="133"/>
      <c r="NBC98" s="133"/>
      <c r="NBD98" s="133"/>
      <c r="NBE98" s="133"/>
      <c r="NBF98" s="133"/>
      <c r="NBG98" s="133"/>
      <c r="NBH98" s="133"/>
      <c r="NBI98" s="133"/>
      <c r="NBJ98" s="133"/>
      <c r="NBK98" s="133"/>
      <c r="NBL98" s="133"/>
      <c r="NBM98" s="133"/>
      <c r="NBN98" s="133"/>
      <c r="NBO98" s="133"/>
      <c r="NBP98" s="133"/>
      <c r="NBQ98" s="133"/>
      <c r="NBR98" s="133"/>
      <c r="NBS98" s="133"/>
      <c r="NBT98" s="133"/>
      <c r="NBU98" s="133"/>
      <c r="NBV98" s="133"/>
      <c r="NBW98" s="133"/>
      <c r="NBX98" s="133"/>
      <c r="NBY98" s="133"/>
      <c r="NBZ98" s="133"/>
      <c r="NCA98" s="133"/>
      <c r="NCB98" s="133"/>
      <c r="NCC98" s="133"/>
      <c r="NCD98" s="133"/>
      <c r="NCE98" s="133"/>
      <c r="NCF98" s="133"/>
      <c r="NCG98" s="133"/>
      <c r="NCH98" s="133"/>
      <c r="NCI98" s="133"/>
      <c r="NCJ98" s="133"/>
      <c r="NCK98" s="133"/>
      <c r="NCL98" s="133"/>
      <c r="NCM98" s="133"/>
      <c r="NCN98" s="133"/>
      <c r="NCO98" s="133"/>
      <c r="NCP98" s="133"/>
      <c r="NCQ98" s="133"/>
      <c r="NCR98" s="133"/>
      <c r="NCS98" s="133"/>
      <c r="NCT98" s="133"/>
      <c r="NCU98" s="133"/>
      <c r="NCV98" s="133"/>
      <c r="NCW98" s="133"/>
      <c r="NCX98" s="133"/>
      <c r="NCY98" s="133"/>
      <c r="NCZ98" s="133"/>
      <c r="NDA98" s="133"/>
      <c r="NDB98" s="133"/>
      <c r="NDC98" s="133"/>
      <c r="NDD98" s="133"/>
      <c r="NDE98" s="133"/>
      <c r="NDF98" s="133"/>
      <c r="NDG98" s="133"/>
      <c r="NDH98" s="133"/>
      <c r="NDI98" s="133"/>
      <c r="NDJ98" s="133"/>
      <c r="NDK98" s="133"/>
      <c r="NDL98" s="133"/>
      <c r="NDM98" s="133"/>
      <c r="NDN98" s="133"/>
      <c r="NDO98" s="133"/>
      <c r="NDP98" s="133"/>
      <c r="NDQ98" s="133"/>
      <c r="NDR98" s="133"/>
      <c r="NDS98" s="133"/>
      <c r="NDT98" s="133"/>
      <c r="NDU98" s="133"/>
      <c r="NDV98" s="133"/>
      <c r="NDW98" s="133"/>
      <c r="NDX98" s="133"/>
      <c r="NDY98" s="133"/>
      <c r="NDZ98" s="133"/>
      <c r="NEA98" s="133"/>
      <c r="NEB98" s="133"/>
      <c r="NEC98" s="133"/>
      <c r="NED98" s="133"/>
      <c r="NEE98" s="133"/>
      <c r="NEF98" s="133"/>
      <c r="NEG98" s="133"/>
      <c r="NEH98" s="133"/>
      <c r="NEI98" s="133"/>
      <c r="NEJ98" s="133"/>
      <c r="NEK98" s="133"/>
      <c r="NEL98" s="133"/>
      <c r="NEM98" s="133"/>
      <c r="NEN98" s="133"/>
      <c r="NEO98" s="133"/>
      <c r="NEP98" s="133"/>
      <c r="NEQ98" s="133"/>
      <c r="NER98" s="133"/>
      <c r="NES98" s="133"/>
      <c r="NET98" s="133"/>
      <c r="NEU98" s="133"/>
      <c r="NEV98" s="133"/>
      <c r="NEW98" s="133"/>
      <c r="NEX98" s="133"/>
      <c r="NEY98" s="133"/>
      <c r="NEZ98" s="133"/>
      <c r="NFA98" s="133"/>
      <c r="NFB98" s="133"/>
      <c r="NFC98" s="133"/>
      <c r="NFD98" s="133"/>
      <c r="NFE98" s="133"/>
      <c r="NFF98" s="133"/>
      <c r="NFG98" s="133"/>
      <c r="NFH98" s="133"/>
      <c r="NFI98" s="133"/>
      <c r="NFJ98" s="133"/>
      <c r="NFK98" s="133"/>
      <c r="NFL98" s="133"/>
      <c r="NFM98" s="133"/>
      <c r="NFN98" s="133"/>
      <c r="NFO98" s="133"/>
      <c r="NFP98" s="133"/>
      <c r="NFQ98" s="133"/>
      <c r="NFR98" s="133"/>
      <c r="NFS98" s="133"/>
      <c r="NFT98" s="133"/>
      <c r="NFU98" s="133"/>
      <c r="NFV98" s="133"/>
      <c r="NFW98" s="133"/>
      <c r="NFX98" s="133"/>
      <c r="NFY98" s="133"/>
      <c r="NFZ98" s="133"/>
      <c r="NGA98" s="133"/>
      <c r="NGB98" s="133"/>
      <c r="NGC98" s="133"/>
      <c r="NGD98" s="133"/>
      <c r="NGE98" s="133"/>
      <c r="NGF98" s="133"/>
      <c r="NGG98" s="133"/>
      <c r="NGH98" s="133"/>
      <c r="NGI98" s="133"/>
      <c r="NGJ98" s="133"/>
      <c r="NGK98" s="133"/>
      <c r="NGL98" s="133"/>
      <c r="NGM98" s="133"/>
      <c r="NGN98" s="133"/>
      <c r="NGO98" s="133"/>
      <c r="NGP98" s="133"/>
      <c r="NGQ98" s="133"/>
      <c r="NGR98" s="133"/>
      <c r="NGS98" s="133"/>
      <c r="NGT98" s="133"/>
      <c r="NGU98" s="133"/>
      <c r="NGV98" s="133"/>
      <c r="NGW98" s="133"/>
      <c r="NGX98" s="133"/>
      <c r="NGY98" s="133"/>
      <c r="NGZ98" s="133"/>
      <c r="NHA98" s="133"/>
      <c r="NHB98" s="133"/>
      <c r="NHC98" s="133"/>
      <c r="NHD98" s="133"/>
      <c r="NHE98" s="133"/>
      <c r="NHF98" s="133"/>
      <c r="NHG98" s="133"/>
      <c r="NHH98" s="133"/>
      <c r="NHI98" s="133"/>
      <c r="NHJ98" s="133"/>
      <c r="NHK98" s="133"/>
      <c r="NHL98" s="133"/>
      <c r="NHM98" s="133"/>
      <c r="NHN98" s="133"/>
      <c r="NHO98" s="133"/>
      <c r="NHP98" s="133"/>
      <c r="NHQ98" s="133"/>
      <c r="NHR98" s="133"/>
      <c r="NHS98" s="133"/>
      <c r="NHT98" s="133"/>
      <c r="NHU98" s="133"/>
      <c r="NHV98" s="133"/>
      <c r="NHW98" s="133"/>
      <c r="NHX98" s="133"/>
      <c r="NHY98" s="133"/>
      <c r="NHZ98" s="133"/>
      <c r="NIA98" s="133"/>
      <c r="NIB98" s="133"/>
      <c r="NIC98" s="133"/>
      <c r="NID98" s="133"/>
      <c r="NIE98" s="133"/>
      <c r="NIF98" s="133"/>
      <c r="NIG98" s="133"/>
      <c r="NIH98" s="133"/>
      <c r="NII98" s="133"/>
      <c r="NIJ98" s="133"/>
      <c r="NIK98" s="133"/>
      <c r="NIL98" s="133"/>
      <c r="NIM98" s="133"/>
      <c r="NIN98" s="133"/>
      <c r="NIO98" s="133"/>
      <c r="NIP98" s="133"/>
      <c r="NIQ98" s="133"/>
      <c r="NIR98" s="133"/>
      <c r="NIS98" s="133"/>
      <c r="NIT98" s="133"/>
      <c r="NIU98" s="133"/>
      <c r="NIV98" s="133"/>
      <c r="NIW98" s="133"/>
      <c r="NIX98" s="133"/>
      <c r="NIY98" s="133"/>
      <c r="NIZ98" s="133"/>
      <c r="NJA98" s="133"/>
      <c r="NJB98" s="133"/>
      <c r="NJC98" s="133"/>
      <c r="NJD98" s="133"/>
      <c r="NJE98" s="133"/>
      <c r="NJF98" s="133"/>
      <c r="NJG98" s="133"/>
      <c r="NJH98" s="133"/>
      <c r="NJI98" s="133"/>
      <c r="NJJ98" s="133"/>
      <c r="NJK98" s="133"/>
      <c r="NJL98" s="133"/>
      <c r="NJM98" s="133"/>
      <c r="NJN98" s="133"/>
      <c r="NJO98" s="133"/>
      <c r="NJP98" s="133"/>
      <c r="NJQ98" s="133"/>
      <c r="NJR98" s="133"/>
      <c r="NJS98" s="133"/>
      <c r="NJT98" s="133"/>
      <c r="NJU98" s="133"/>
      <c r="NJV98" s="133"/>
      <c r="NJW98" s="133"/>
      <c r="NJX98" s="133"/>
      <c r="NJY98" s="133"/>
      <c r="NJZ98" s="133"/>
      <c r="NKA98" s="133"/>
      <c r="NKB98" s="133"/>
      <c r="NKC98" s="133"/>
      <c r="NKD98" s="133"/>
      <c r="NKE98" s="133"/>
      <c r="NKF98" s="133"/>
      <c r="NKG98" s="133"/>
      <c r="NKH98" s="133"/>
      <c r="NKI98" s="133"/>
      <c r="NKJ98" s="133"/>
      <c r="NKK98" s="133"/>
      <c r="NKL98" s="133"/>
      <c r="NKM98" s="133"/>
      <c r="NKN98" s="133"/>
      <c r="NKO98" s="133"/>
      <c r="NKP98" s="133"/>
      <c r="NKQ98" s="133"/>
      <c r="NKR98" s="133"/>
      <c r="NKS98" s="133"/>
      <c r="NKT98" s="133"/>
      <c r="NKU98" s="133"/>
      <c r="NKV98" s="133"/>
      <c r="NKW98" s="133"/>
      <c r="NKX98" s="133"/>
      <c r="NKY98" s="133"/>
      <c r="NKZ98" s="133"/>
      <c r="NLA98" s="133"/>
      <c r="NLB98" s="133"/>
      <c r="NLC98" s="133"/>
      <c r="NLD98" s="133"/>
      <c r="NLE98" s="133"/>
      <c r="NLF98" s="133"/>
      <c r="NLG98" s="133"/>
      <c r="NLH98" s="133"/>
      <c r="NLI98" s="133"/>
      <c r="NLJ98" s="133"/>
      <c r="NLK98" s="133"/>
      <c r="NLL98" s="133"/>
      <c r="NLM98" s="133"/>
      <c r="NLN98" s="133"/>
      <c r="NLO98" s="133"/>
      <c r="NLP98" s="133"/>
      <c r="NLQ98" s="133"/>
      <c r="NLR98" s="133"/>
      <c r="NLS98" s="133"/>
      <c r="NLT98" s="133"/>
      <c r="NLU98" s="133"/>
      <c r="NLV98" s="133"/>
      <c r="NLW98" s="133"/>
      <c r="NLX98" s="133"/>
      <c r="NLY98" s="133"/>
      <c r="NLZ98" s="133"/>
      <c r="NMA98" s="133"/>
      <c r="NMB98" s="133"/>
      <c r="NMC98" s="133"/>
      <c r="NMD98" s="133"/>
      <c r="NME98" s="133"/>
      <c r="NMF98" s="133"/>
      <c r="NMG98" s="133"/>
      <c r="NMH98" s="133"/>
      <c r="NMI98" s="133"/>
      <c r="NMJ98" s="133"/>
      <c r="NMK98" s="133"/>
      <c r="NML98" s="133"/>
      <c r="NMM98" s="133"/>
      <c r="NMN98" s="133"/>
      <c r="NMO98" s="133"/>
      <c r="NMP98" s="133"/>
      <c r="NMQ98" s="133"/>
      <c r="NMR98" s="133"/>
      <c r="NMS98" s="133"/>
      <c r="NMT98" s="133"/>
      <c r="NMU98" s="133"/>
      <c r="NMV98" s="133"/>
      <c r="NMW98" s="133"/>
      <c r="NMX98" s="133"/>
      <c r="NMY98" s="133"/>
      <c r="NMZ98" s="133"/>
      <c r="NNA98" s="133"/>
      <c r="NNB98" s="133"/>
      <c r="NNC98" s="133"/>
      <c r="NND98" s="133"/>
      <c r="NNE98" s="133"/>
      <c r="NNF98" s="133"/>
      <c r="NNG98" s="133"/>
      <c r="NNH98" s="133"/>
      <c r="NNI98" s="133"/>
      <c r="NNJ98" s="133"/>
      <c r="NNK98" s="133"/>
      <c r="NNL98" s="133"/>
      <c r="NNM98" s="133"/>
      <c r="NNN98" s="133"/>
      <c r="NNO98" s="133"/>
      <c r="NNP98" s="133"/>
      <c r="NNQ98" s="133"/>
      <c r="NNR98" s="133"/>
      <c r="NNS98" s="133"/>
      <c r="NNT98" s="133"/>
      <c r="NNU98" s="133"/>
      <c r="NNV98" s="133"/>
      <c r="NNW98" s="133"/>
      <c r="NNX98" s="133"/>
      <c r="NNY98" s="133"/>
      <c r="NNZ98" s="133"/>
      <c r="NOA98" s="133"/>
      <c r="NOB98" s="133"/>
      <c r="NOC98" s="133"/>
      <c r="NOD98" s="133"/>
      <c r="NOE98" s="133"/>
      <c r="NOF98" s="133"/>
      <c r="NOG98" s="133"/>
      <c r="NOH98" s="133"/>
      <c r="NOI98" s="133"/>
      <c r="NOJ98" s="133"/>
      <c r="NOK98" s="133"/>
      <c r="NOL98" s="133"/>
      <c r="NOM98" s="133"/>
      <c r="NON98" s="133"/>
      <c r="NOO98" s="133"/>
      <c r="NOP98" s="133"/>
      <c r="NOQ98" s="133"/>
      <c r="NOR98" s="133"/>
      <c r="NOS98" s="133"/>
      <c r="NOT98" s="133"/>
      <c r="NOU98" s="133"/>
      <c r="NOV98" s="133"/>
      <c r="NOW98" s="133"/>
      <c r="NOX98" s="133"/>
      <c r="NOY98" s="133"/>
      <c r="NOZ98" s="133"/>
      <c r="NPA98" s="133"/>
      <c r="NPB98" s="133"/>
      <c r="NPC98" s="133"/>
      <c r="NPD98" s="133"/>
      <c r="NPE98" s="133"/>
      <c r="NPF98" s="133"/>
      <c r="NPG98" s="133"/>
      <c r="NPH98" s="133"/>
      <c r="NPI98" s="133"/>
      <c r="NPJ98" s="133"/>
      <c r="NPK98" s="133"/>
      <c r="NPL98" s="133"/>
      <c r="NPM98" s="133"/>
      <c r="NPN98" s="133"/>
      <c r="NPO98" s="133"/>
      <c r="NPP98" s="133"/>
      <c r="NPQ98" s="133"/>
      <c r="NPR98" s="133"/>
      <c r="NPS98" s="133"/>
      <c r="NPT98" s="133"/>
      <c r="NPU98" s="133"/>
      <c r="NPV98" s="133"/>
      <c r="NPW98" s="133"/>
      <c r="NPX98" s="133"/>
      <c r="NPY98" s="133"/>
      <c r="NPZ98" s="133"/>
      <c r="NQA98" s="133"/>
      <c r="NQB98" s="133"/>
      <c r="NQC98" s="133"/>
      <c r="NQD98" s="133"/>
      <c r="NQE98" s="133"/>
      <c r="NQF98" s="133"/>
      <c r="NQG98" s="133"/>
      <c r="NQH98" s="133"/>
      <c r="NQI98" s="133"/>
      <c r="NQJ98" s="133"/>
      <c r="NQK98" s="133"/>
      <c r="NQL98" s="133"/>
      <c r="NQM98" s="133"/>
      <c r="NQN98" s="133"/>
      <c r="NQO98" s="133"/>
      <c r="NQP98" s="133"/>
      <c r="NQQ98" s="133"/>
      <c r="NQR98" s="133"/>
      <c r="NQS98" s="133"/>
      <c r="NQT98" s="133"/>
      <c r="NQU98" s="133"/>
      <c r="NQV98" s="133"/>
      <c r="NQW98" s="133"/>
      <c r="NQX98" s="133"/>
      <c r="NQY98" s="133"/>
      <c r="NQZ98" s="133"/>
      <c r="NRA98" s="133"/>
      <c r="NRB98" s="133"/>
      <c r="NRC98" s="133"/>
      <c r="NRD98" s="133"/>
      <c r="NRE98" s="133"/>
      <c r="NRF98" s="133"/>
      <c r="NRG98" s="133"/>
      <c r="NRH98" s="133"/>
      <c r="NRI98" s="133"/>
      <c r="NRJ98" s="133"/>
      <c r="NRK98" s="133"/>
      <c r="NRL98" s="133"/>
      <c r="NRM98" s="133"/>
      <c r="NRN98" s="133"/>
      <c r="NRO98" s="133"/>
      <c r="NRP98" s="133"/>
      <c r="NRQ98" s="133"/>
      <c r="NRR98" s="133"/>
      <c r="NRS98" s="133"/>
      <c r="NRT98" s="133"/>
      <c r="NRU98" s="133"/>
      <c r="NRV98" s="133"/>
      <c r="NRW98" s="133"/>
      <c r="NRX98" s="133"/>
      <c r="NRY98" s="133"/>
      <c r="NRZ98" s="133"/>
      <c r="NSA98" s="133"/>
      <c r="NSB98" s="133"/>
      <c r="NSC98" s="133"/>
      <c r="NSD98" s="133"/>
      <c r="NSE98" s="133"/>
      <c r="NSF98" s="133"/>
      <c r="NSG98" s="133"/>
      <c r="NSH98" s="133"/>
      <c r="NSI98" s="133"/>
      <c r="NSJ98" s="133"/>
      <c r="NSK98" s="133"/>
      <c r="NSL98" s="133"/>
      <c r="NSM98" s="133"/>
      <c r="NSN98" s="133"/>
      <c r="NSO98" s="133"/>
      <c r="NSP98" s="133"/>
      <c r="NSQ98" s="133"/>
      <c r="NSR98" s="133"/>
      <c r="NSS98" s="133"/>
      <c r="NST98" s="133"/>
      <c r="NSU98" s="133"/>
      <c r="NSV98" s="133"/>
      <c r="NSW98" s="133"/>
      <c r="NSX98" s="133"/>
      <c r="NSY98" s="133"/>
      <c r="NSZ98" s="133"/>
      <c r="NTA98" s="133"/>
      <c r="NTB98" s="133"/>
      <c r="NTC98" s="133"/>
      <c r="NTD98" s="133"/>
      <c r="NTE98" s="133"/>
      <c r="NTF98" s="133"/>
      <c r="NTG98" s="133"/>
      <c r="NTH98" s="133"/>
      <c r="NTI98" s="133"/>
      <c r="NTJ98" s="133"/>
      <c r="NTK98" s="133"/>
      <c r="NTL98" s="133"/>
      <c r="NTM98" s="133"/>
      <c r="NTN98" s="133"/>
      <c r="NTO98" s="133"/>
      <c r="NTP98" s="133"/>
      <c r="NTQ98" s="133"/>
      <c r="NTR98" s="133"/>
      <c r="NTS98" s="133"/>
      <c r="NTT98" s="133"/>
      <c r="NTU98" s="133"/>
      <c r="NTV98" s="133"/>
      <c r="NTW98" s="133"/>
      <c r="NTX98" s="133"/>
      <c r="NTY98" s="133"/>
      <c r="NTZ98" s="133"/>
      <c r="NUA98" s="133"/>
      <c r="NUB98" s="133"/>
      <c r="NUC98" s="133"/>
      <c r="NUD98" s="133"/>
      <c r="NUE98" s="133"/>
      <c r="NUF98" s="133"/>
      <c r="NUG98" s="133"/>
      <c r="NUH98" s="133"/>
      <c r="NUI98" s="133"/>
      <c r="NUJ98" s="133"/>
      <c r="NUK98" s="133"/>
      <c r="NUL98" s="133"/>
      <c r="NUM98" s="133"/>
      <c r="NUN98" s="133"/>
      <c r="NUO98" s="133"/>
      <c r="NUP98" s="133"/>
      <c r="NUQ98" s="133"/>
      <c r="NUR98" s="133"/>
      <c r="NUS98" s="133"/>
      <c r="NUT98" s="133"/>
      <c r="NUU98" s="133"/>
      <c r="NUV98" s="133"/>
      <c r="NUW98" s="133"/>
      <c r="NUX98" s="133"/>
      <c r="NUY98" s="133"/>
      <c r="NUZ98" s="133"/>
      <c r="NVA98" s="133"/>
      <c r="NVB98" s="133"/>
      <c r="NVC98" s="133"/>
      <c r="NVD98" s="133"/>
      <c r="NVE98" s="133"/>
      <c r="NVF98" s="133"/>
      <c r="NVG98" s="133"/>
      <c r="NVH98" s="133"/>
      <c r="NVI98" s="133"/>
      <c r="NVJ98" s="133"/>
      <c r="NVK98" s="133"/>
      <c r="NVL98" s="133"/>
      <c r="NVM98" s="133"/>
      <c r="NVN98" s="133"/>
      <c r="NVO98" s="133"/>
      <c r="NVP98" s="133"/>
      <c r="NVQ98" s="133"/>
      <c r="NVR98" s="133"/>
      <c r="NVS98" s="133"/>
      <c r="NVT98" s="133"/>
      <c r="NVU98" s="133"/>
      <c r="NVV98" s="133"/>
      <c r="NVW98" s="133"/>
      <c r="NVX98" s="133"/>
      <c r="NVY98" s="133"/>
      <c r="NVZ98" s="133"/>
      <c r="NWA98" s="133"/>
      <c r="NWB98" s="133"/>
      <c r="NWC98" s="133"/>
      <c r="NWD98" s="133"/>
      <c r="NWE98" s="133"/>
      <c r="NWF98" s="133"/>
      <c r="NWG98" s="133"/>
      <c r="NWH98" s="133"/>
      <c r="NWI98" s="133"/>
      <c r="NWJ98" s="133"/>
      <c r="NWK98" s="133"/>
      <c r="NWL98" s="133"/>
      <c r="NWM98" s="133"/>
      <c r="NWN98" s="133"/>
      <c r="NWO98" s="133"/>
      <c r="NWP98" s="133"/>
      <c r="NWQ98" s="133"/>
      <c r="NWR98" s="133"/>
      <c r="NWS98" s="133"/>
      <c r="NWT98" s="133"/>
      <c r="NWU98" s="133"/>
      <c r="NWV98" s="133"/>
      <c r="NWW98" s="133"/>
      <c r="NWX98" s="133"/>
      <c r="NWY98" s="133"/>
      <c r="NWZ98" s="133"/>
      <c r="NXA98" s="133"/>
      <c r="NXB98" s="133"/>
      <c r="NXC98" s="133"/>
      <c r="NXD98" s="133"/>
      <c r="NXE98" s="133"/>
      <c r="NXF98" s="133"/>
      <c r="NXG98" s="133"/>
      <c r="NXH98" s="133"/>
      <c r="NXI98" s="133"/>
      <c r="NXJ98" s="133"/>
      <c r="NXK98" s="133"/>
      <c r="NXL98" s="133"/>
      <c r="NXM98" s="133"/>
      <c r="NXN98" s="133"/>
      <c r="NXO98" s="133"/>
      <c r="NXP98" s="133"/>
      <c r="NXQ98" s="133"/>
      <c r="NXR98" s="133"/>
      <c r="NXS98" s="133"/>
      <c r="NXT98" s="133"/>
      <c r="NXU98" s="133"/>
      <c r="NXV98" s="133"/>
      <c r="NXW98" s="133"/>
      <c r="NXX98" s="133"/>
      <c r="NXY98" s="133"/>
      <c r="NXZ98" s="133"/>
      <c r="NYA98" s="133"/>
      <c r="NYB98" s="133"/>
      <c r="NYC98" s="133"/>
      <c r="NYD98" s="133"/>
      <c r="NYE98" s="133"/>
      <c r="NYF98" s="133"/>
      <c r="NYG98" s="133"/>
      <c r="NYH98" s="133"/>
      <c r="NYI98" s="133"/>
      <c r="NYJ98" s="133"/>
      <c r="NYK98" s="133"/>
      <c r="NYL98" s="133"/>
      <c r="NYM98" s="133"/>
      <c r="NYN98" s="133"/>
      <c r="NYO98" s="133"/>
      <c r="NYP98" s="133"/>
      <c r="NYQ98" s="133"/>
      <c r="NYR98" s="133"/>
      <c r="NYS98" s="133"/>
      <c r="NYT98" s="133"/>
      <c r="NYU98" s="133"/>
      <c r="NYV98" s="133"/>
      <c r="NYW98" s="133"/>
      <c r="NYX98" s="133"/>
      <c r="NYY98" s="133"/>
      <c r="NYZ98" s="133"/>
      <c r="NZA98" s="133"/>
      <c r="NZB98" s="133"/>
      <c r="NZC98" s="133"/>
      <c r="NZD98" s="133"/>
      <c r="NZE98" s="133"/>
      <c r="NZF98" s="133"/>
      <c r="NZG98" s="133"/>
      <c r="NZH98" s="133"/>
      <c r="NZI98" s="133"/>
      <c r="NZJ98" s="133"/>
      <c r="NZK98" s="133"/>
      <c r="NZL98" s="133"/>
      <c r="NZM98" s="133"/>
      <c r="NZN98" s="133"/>
      <c r="NZO98" s="133"/>
      <c r="NZP98" s="133"/>
      <c r="NZQ98" s="133"/>
      <c r="NZR98" s="133"/>
      <c r="NZS98" s="133"/>
      <c r="NZT98" s="133"/>
      <c r="NZU98" s="133"/>
      <c r="NZV98" s="133"/>
      <c r="NZW98" s="133"/>
      <c r="NZX98" s="133"/>
      <c r="NZY98" s="133"/>
      <c r="NZZ98" s="133"/>
      <c r="OAA98" s="133"/>
      <c r="OAB98" s="133"/>
      <c r="OAC98" s="133"/>
      <c r="OAD98" s="133"/>
      <c r="OAE98" s="133"/>
      <c r="OAF98" s="133"/>
      <c r="OAG98" s="133"/>
      <c r="OAH98" s="133"/>
      <c r="OAI98" s="133"/>
      <c r="OAJ98" s="133"/>
      <c r="OAK98" s="133"/>
      <c r="OAL98" s="133"/>
      <c r="OAM98" s="133"/>
      <c r="OAN98" s="133"/>
      <c r="OAO98" s="133"/>
      <c r="OAP98" s="133"/>
      <c r="OAQ98" s="133"/>
      <c r="OAR98" s="133"/>
      <c r="OAS98" s="133"/>
      <c r="OAT98" s="133"/>
      <c r="OAU98" s="133"/>
      <c r="OAV98" s="133"/>
      <c r="OAW98" s="133"/>
      <c r="OAX98" s="133"/>
      <c r="OAY98" s="133"/>
      <c r="OAZ98" s="133"/>
      <c r="OBA98" s="133"/>
      <c r="OBB98" s="133"/>
      <c r="OBC98" s="133"/>
      <c r="OBD98" s="133"/>
      <c r="OBE98" s="133"/>
      <c r="OBF98" s="133"/>
      <c r="OBG98" s="133"/>
      <c r="OBH98" s="133"/>
      <c r="OBI98" s="133"/>
      <c r="OBJ98" s="133"/>
      <c r="OBK98" s="133"/>
      <c r="OBL98" s="133"/>
      <c r="OBM98" s="133"/>
      <c r="OBN98" s="133"/>
      <c r="OBO98" s="133"/>
      <c r="OBP98" s="133"/>
      <c r="OBQ98" s="133"/>
      <c r="OBR98" s="133"/>
      <c r="OBS98" s="133"/>
      <c r="OBT98" s="133"/>
      <c r="OBU98" s="133"/>
      <c r="OBV98" s="133"/>
      <c r="OBW98" s="133"/>
      <c r="OBX98" s="133"/>
      <c r="OBY98" s="133"/>
      <c r="OBZ98" s="133"/>
      <c r="OCA98" s="133"/>
      <c r="OCB98" s="133"/>
      <c r="OCC98" s="133"/>
      <c r="OCD98" s="133"/>
      <c r="OCE98" s="133"/>
      <c r="OCF98" s="133"/>
      <c r="OCG98" s="133"/>
      <c r="OCH98" s="133"/>
      <c r="OCI98" s="133"/>
      <c r="OCJ98" s="133"/>
      <c r="OCK98" s="133"/>
      <c r="OCL98" s="133"/>
      <c r="OCM98" s="133"/>
      <c r="OCN98" s="133"/>
      <c r="OCO98" s="133"/>
      <c r="OCP98" s="133"/>
      <c r="OCQ98" s="133"/>
      <c r="OCR98" s="133"/>
      <c r="OCS98" s="133"/>
      <c r="OCT98" s="133"/>
      <c r="OCU98" s="133"/>
      <c r="OCV98" s="133"/>
      <c r="OCW98" s="133"/>
      <c r="OCX98" s="133"/>
      <c r="OCY98" s="133"/>
      <c r="OCZ98" s="133"/>
      <c r="ODA98" s="133"/>
      <c r="ODB98" s="133"/>
      <c r="ODC98" s="133"/>
      <c r="ODD98" s="133"/>
      <c r="ODE98" s="133"/>
      <c r="ODF98" s="133"/>
      <c r="ODG98" s="133"/>
      <c r="ODH98" s="133"/>
      <c r="ODI98" s="133"/>
      <c r="ODJ98" s="133"/>
      <c r="ODK98" s="133"/>
      <c r="ODL98" s="133"/>
      <c r="ODM98" s="133"/>
      <c r="ODN98" s="133"/>
      <c r="ODO98" s="133"/>
      <c r="ODP98" s="133"/>
      <c r="ODQ98" s="133"/>
      <c r="ODR98" s="133"/>
      <c r="ODS98" s="133"/>
      <c r="ODT98" s="133"/>
      <c r="ODU98" s="133"/>
      <c r="ODV98" s="133"/>
      <c r="ODW98" s="133"/>
      <c r="ODX98" s="133"/>
      <c r="ODY98" s="133"/>
      <c r="ODZ98" s="133"/>
      <c r="OEA98" s="133"/>
      <c r="OEB98" s="133"/>
      <c r="OEC98" s="133"/>
      <c r="OED98" s="133"/>
      <c r="OEE98" s="133"/>
      <c r="OEF98" s="133"/>
      <c r="OEG98" s="133"/>
      <c r="OEH98" s="133"/>
      <c r="OEI98" s="133"/>
      <c r="OEJ98" s="133"/>
      <c r="OEK98" s="133"/>
      <c r="OEL98" s="133"/>
      <c r="OEM98" s="133"/>
      <c r="OEN98" s="133"/>
      <c r="OEO98" s="133"/>
      <c r="OEP98" s="133"/>
      <c r="OEQ98" s="133"/>
      <c r="OER98" s="133"/>
      <c r="OES98" s="133"/>
      <c r="OET98" s="133"/>
      <c r="OEU98" s="133"/>
      <c r="OEV98" s="133"/>
      <c r="OEW98" s="133"/>
      <c r="OEX98" s="133"/>
      <c r="OEY98" s="133"/>
      <c r="OEZ98" s="133"/>
      <c r="OFA98" s="133"/>
      <c r="OFB98" s="133"/>
      <c r="OFC98" s="133"/>
      <c r="OFD98" s="133"/>
      <c r="OFE98" s="133"/>
      <c r="OFF98" s="133"/>
      <c r="OFG98" s="133"/>
      <c r="OFH98" s="133"/>
      <c r="OFI98" s="133"/>
      <c r="OFJ98" s="133"/>
      <c r="OFK98" s="133"/>
      <c r="OFL98" s="133"/>
      <c r="OFM98" s="133"/>
      <c r="OFN98" s="133"/>
      <c r="OFO98" s="133"/>
      <c r="OFP98" s="133"/>
      <c r="OFQ98" s="133"/>
      <c r="OFR98" s="133"/>
      <c r="OFS98" s="133"/>
      <c r="OFT98" s="133"/>
      <c r="OFU98" s="133"/>
      <c r="OFV98" s="133"/>
      <c r="OFW98" s="133"/>
      <c r="OFX98" s="133"/>
      <c r="OFY98" s="133"/>
      <c r="OFZ98" s="133"/>
      <c r="OGA98" s="133"/>
      <c r="OGB98" s="133"/>
      <c r="OGC98" s="133"/>
      <c r="OGD98" s="133"/>
      <c r="OGE98" s="133"/>
      <c r="OGF98" s="133"/>
      <c r="OGG98" s="133"/>
      <c r="OGH98" s="133"/>
      <c r="OGI98" s="133"/>
      <c r="OGJ98" s="133"/>
      <c r="OGK98" s="133"/>
      <c r="OGL98" s="133"/>
      <c r="OGM98" s="133"/>
      <c r="OGN98" s="133"/>
      <c r="OGO98" s="133"/>
      <c r="OGP98" s="133"/>
      <c r="OGQ98" s="133"/>
      <c r="OGR98" s="133"/>
      <c r="OGS98" s="133"/>
      <c r="OGT98" s="133"/>
      <c r="OGU98" s="133"/>
      <c r="OGV98" s="133"/>
      <c r="OGW98" s="133"/>
      <c r="OGX98" s="133"/>
      <c r="OGY98" s="133"/>
      <c r="OGZ98" s="133"/>
      <c r="OHA98" s="133"/>
      <c r="OHB98" s="133"/>
      <c r="OHC98" s="133"/>
      <c r="OHD98" s="133"/>
      <c r="OHE98" s="133"/>
      <c r="OHF98" s="133"/>
      <c r="OHG98" s="133"/>
      <c r="OHH98" s="133"/>
      <c r="OHI98" s="133"/>
      <c r="OHJ98" s="133"/>
      <c r="OHK98" s="133"/>
      <c r="OHL98" s="133"/>
      <c r="OHM98" s="133"/>
      <c r="OHN98" s="133"/>
      <c r="OHO98" s="133"/>
      <c r="OHP98" s="133"/>
      <c r="OHQ98" s="133"/>
      <c r="OHR98" s="133"/>
      <c r="OHS98" s="133"/>
      <c r="OHT98" s="133"/>
      <c r="OHU98" s="133"/>
      <c r="OHV98" s="133"/>
      <c r="OHW98" s="133"/>
      <c r="OHX98" s="133"/>
      <c r="OHY98" s="133"/>
      <c r="OHZ98" s="133"/>
      <c r="OIA98" s="133"/>
      <c r="OIB98" s="133"/>
      <c r="OIC98" s="133"/>
      <c r="OID98" s="133"/>
      <c r="OIE98" s="133"/>
      <c r="OIF98" s="133"/>
      <c r="OIG98" s="133"/>
      <c r="OIH98" s="133"/>
      <c r="OII98" s="133"/>
      <c r="OIJ98" s="133"/>
      <c r="OIK98" s="133"/>
      <c r="OIL98" s="133"/>
      <c r="OIM98" s="133"/>
      <c r="OIN98" s="133"/>
      <c r="OIO98" s="133"/>
      <c r="OIP98" s="133"/>
      <c r="OIQ98" s="133"/>
      <c r="OIR98" s="133"/>
      <c r="OIS98" s="133"/>
      <c r="OIT98" s="133"/>
      <c r="OIU98" s="133"/>
      <c r="OIV98" s="133"/>
      <c r="OIW98" s="133"/>
      <c r="OIX98" s="133"/>
      <c r="OIY98" s="133"/>
      <c r="OIZ98" s="133"/>
      <c r="OJA98" s="133"/>
      <c r="OJB98" s="133"/>
      <c r="OJC98" s="133"/>
      <c r="OJD98" s="133"/>
      <c r="OJE98" s="133"/>
      <c r="OJF98" s="133"/>
      <c r="OJG98" s="133"/>
      <c r="OJH98" s="133"/>
      <c r="OJI98" s="133"/>
      <c r="OJJ98" s="133"/>
      <c r="OJK98" s="133"/>
      <c r="OJL98" s="133"/>
      <c r="OJM98" s="133"/>
      <c r="OJN98" s="133"/>
      <c r="OJO98" s="133"/>
      <c r="OJP98" s="133"/>
      <c r="OJQ98" s="133"/>
      <c r="OJR98" s="133"/>
      <c r="OJS98" s="133"/>
      <c r="OJT98" s="133"/>
      <c r="OJU98" s="133"/>
      <c r="OJV98" s="133"/>
      <c r="OJW98" s="133"/>
      <c r="OJX98" s="133"/>
      <c r="OJY98" s="133"/>
      <c r="OJZ98" s="133"/>
      <c r="OKA98" s="133"/>
      <c r="OKB98" s="133"/>
      <c r="OKC98" s="133"/>
      <c r="OKD98" s="133"/>
      <c r="OKE98" s="133"/>
      <c r="OKF98" s="133"/>
      <c r="OKG98" s="133"/>
      <c r="OKH98" s="133"/>
      <c r="OKI98" s="133"/>
      <c r="OKJ98" s="133"/>
      <c r="OKK98" s="133"/>
      <c r="OKL98" s="133"/>
      <c r="OKM98" s="133"/>
      <c r="OKN98" s="133"/>
      <c r="OKO98" s="133"/>
      <c r="OKP98" s="133"/>
      <c r="OKQ98" s="133"/>
      <c r="OKR98" s="133"/>
      <c r="OKS98" s="133"/>
      <c r="OKT98" s="133"/>
      <c r="OKU98" s="133"/>
      <c r="OKV98" s="133"/>
      <c r="OKW98" s="133"/>
      <c r="OKX98" s="133"/>
      <c r="OKY98" s="133"/>
      <c r="OKZ98" s="133"/>
      <c r="OLA98" s="133"/>
      <c r="OLB98" s="133"/>
      <c r="OLC98" s="133"/>
      <c r="OLD98" s="133"/>
      <c r="OLE98" s="133"/>
      <c r="OLF98" s="133"/>
      <c r="OLG98" s="133"/>
      <c r="OLH98" s="133"/>
      <c r="OLI98" s="133"/>
      <c r="OLJ98" s="133"/>
      <c r="OLK98" s="133"/>
      <c r="OLL98" s="133"/>
      <c r="OLM98" s="133"/>
      <c r="OLN98" s="133"/>
      <c r="OLO98" s="133"/>
      <c r="OLP98" s="133"/>
      <c r="OLQ98" s="133"/>
      <c r="OLR98" s="133"/>
      <c r="OLS98" s="133"/>
      <c r="OLT98" s="133"/>
      <c r="OLU98" s="133"/>
      <c r="OLV98" s="133"/>
      <c r="OLW98" s="133"/>
      <c r="OLX98" s="133"/>
      <c r="OLY98" s="133"/>
      <c r="OLZ98" s="133"/>
      <c r="OMA98" s="133"/>
      <c r="OMB98" s="133"/>
      <c r="OMC98" s="133"/>
      <c r="OMD98" s="133"/>
      <c r="OME98" s="133"/>
      <c r="OMF98" s="133"/>
      <c r="OMG98" s="133"/>
      <c r="OMH98" s="133"/>
      <c r="OMI98" s="133"/>
      <c r="OMJ98" s="133"/>
      <c r="OMK98" s="133"/>
      <c r="OML98" s="133"/>
      <c r="OMM98" s="133"/>
      <c r="OMN98" s="133"/>
      <c r="OMO98" s="133"/>
      <c r="OMP98" s="133"/>
      <c r="OMQ98" s="133"/>
      <c r="OMR98" s="133"/>
      <c r="OMS98" s="133"/>
      <c r="OMT98" s="133"/>
      <c r="OMU98" s="133"/>
      <c r="OMV98" s="133"/>
      <c r="OMW98" s="133"/>
      <c r="OMX98" s="133"/>
      <c r="OMY98" s="133"/>
      <c r="OMZ98" s="133"/>
      <c r="ONA98" s="133"/>
      <c r="ONB98" s="133"/>
      <c r="ONC98" s="133"/>
      <c r="OND98" s="133"/>
      <c r="ONE98" s="133"/>
      <c r="ONF98" s="133"/>
      <c r="ONG98" s="133"/>
      <c r="ONH98" s="133"/>
      <c r="ONI98" s="133"/>
      <c r="ONJ98" s="133"/>
      <c r="ONK98" s="133"/>
      <c r="ONL98" s="133"/>
      <c r="ONM98" s="133"/>
      <c r="ONN98" s="133"/>
      <c r="ONO98" s="133"/>
      <c r="ONP98" s="133"/>
      <c r="ONQ98" s="133"/>
      <c r="ONR98" s="133"/>
      <c r="ONS98" s="133"/>
      <c r="ONT98" s="133"/>
      <c r="ONU98" s="133"/>
      <c r="ONV98" s="133"/>
      <c r="ONW98" s="133"/>
      <c r="ONX98" s="133"/>
      <c r="ONY98" s="133"/>
      <c r="ONZ98" s="133"/>
      <c r="OOA98" s="133"/>
      <c r="OOB98" s="133"/>
      <c r="OOC98" s="133"/>
      <c r="OOD98" s="133"/>
      <c r="OOE98" s="133"/>
      <c r="OOF98" s="133"/>
      <c r="OOG98" s="133"/>
      <c r="OOH98" s="133"/>
      <c r="OOI98" s="133"/>
      <c r="OOJ98" s="133"/>
      <c r="OOK98" s="133"/>
      <c r="OOL98" s="133"/>
      <c r="OOM98" s="133"/>
      <c r="OON98" s="133"/>
      <c r="OOO98" s="133"/>
      <c r="OOP98" s="133"/>
      <c r="OOQ98" s="133"/>
      <c r="OOR98" s="133"/>
      <c r="OOS98" s="133"/>
      <c r="OOT98" s="133"/>
      <c r="OOU98" s="133"/>
      <c r="OOV98" s="133"/>
      <c r="OOW98" s="133"/>
      <c r="OOX98" s="133"/>
      <c r="OOY98" s="133"/>
      <c r="OOZ98" s="133"/>
      <c r="OPA98" s="133"/>
      <c r="OPB98" s="133"/>
      <c r="OPC98" s="133"/>
      <c r="OPD98" s="133"/>
      <c r="OPE98" s="133"/>
      <c r="OPF98" s="133"/>
      <c r="OPG98" s="133"/>
      <c r="OPH98" s="133"/>
      <c r="OPI98" s="133"/>
      <c r="OPJ98" s="133"/>
      <c r="OPK98" s="133"/>
      <c r="OPL98" s="133"/>
      <c r="OPM98" s="133"/>
      <c r="OPN98" s="133"/>
      <c r="OPO98" s="133"/>
      <c r="OPP98" s="133"/>
      <c r="OPQ98" s="133"/>
      <c r="OPR98" s="133"/>
      <c r="OPS98" s="133"/>
      <c r="OPT98" s="133"/>
      <c r="OPU98" s="133"/>
      <c r="OPV98" s="133"/>
      <c r="OPW98" s="133"/>
      <c r="OPX98" s="133"/>
      <c r="OPY98" s="133"/>
      <c r="OPZ98" s="133"/>
      <c r="OQA98" s="133"/>
      <c r="OQB98" s="133"/>
      <c r="OQC98" s="133"/>
      <c r="OQD98" s="133"/>
      <c r="OQE98" s="133"/>
      <c r="OQF98" s="133"/>
      <c r="OQG98" s="133"/>
      <c r="OQH98" s="133"/>
      <c r="OQI98" s="133"/>
      <c r="OQJ98" s="133"/>
      <c r="OQK98" s="133"/>
      <c r="OQL98" s="133"/>
      <c r="OQM98" s="133"/>
      <c r="OQN98" s="133"/>
      <c r="OQO98" s="133"/>
      <c r="OQP98" s="133"/>
      <c r="OQQ98" s="133"/>
      <c r="OQR98" s="133"/>
      <c r="OQS98" s="133"/>
      <c r="OQT98" s="133"/>
      <c r="OQU98" s="133"/>
      <c r="OQV98" s="133"/>
      <c r="OQW98" s="133"/>
      <c r="OQX98" s="133"/>
      <c r="OQY98" s="133"/>
      <c r="OQZ98" s="133"/>
      <c r="ORA98" s="133"/>
      <c r="ORB98" s="133"/>
      <c r="ORC98" s="133"/>
      <c r="ORD98" s="133"/>
      <c r="ORE98" s="133"/>
      <c r="ORF98" s="133"/>
      <c r="ORG98" s="133"/>
      <c r="ORH98" s="133"/>
      <c r="ORI98" s="133"/>
      <c r="ORJ98" s="133"/>
      <c r="ORK98" s="133"/>
      <c r="ORL98" s="133"/>
      <c r="ORM98" s="133"/>
      <c r="ORN98" s="133"/>
      <c r="ORO98" s="133"/>
      <c r="ORP98" s="133"/>
      <c r="ORQ98" s="133"/>
      <c r="ORR98" s="133"/>
      <c r="ORS98" s="133"/>
      <c r="ORT98" s="133"/>
      <c r="ORU98" s="133"/>
      <c r="ORV98" s="133"/>
      <c r="ORW98" s="133"/>
      <c r="ORX98" s="133"/>
      <c r="ORY98" s="133"/>
      <c r="ORZ98" s="133"/>
      <c r="OSA98" s="133"/>
      <c r="OSB98" s="133"/>
      <c r="OSC98" s="133"/>
      <c r="OSD98" s="133"/>
      <c r="OSE98" s="133"/>
      <c r="OSF98" s="133"/>
      <c r="OSG98" s="133"/>
      <c r="OSH98" s="133"/>
      <c r="OSI98" s="133"/>
      <c r="OSJ98" s="133"/>
      <c r="OSK98" s="133"/>
      <c r="OSL98" s="133"/>
      <c r="OSM98" s="133"/>
      <c r="OSN98" s="133"/>
      <c r="OSO98" s="133"/>
      <c r="OSP98" s="133"/>
      <c r="OSQ98" s="133"/>
      <c r="OSR98" s="133"/>
      <c r="OSS98" s="133"/>
      <c r="OST98" s="133"/>
      <c r="OSU98" s="133"/>
      <c r="OSV98" s="133"/>
      <c r="OSW98" s="133"/>
      <c r="OSX98" s="133"/>
      <c r="OSY98" s="133"/>
      <c r="OSZ98" s="133"/>
      <c r="OTA98" s="133"/>
      <c r="OTB98" s="133"/>
      <c r="OTC98" s="133"/>
      <c r="OTD98" s="133"/>
      <c r="OTE98" s="133"/>
      <c r="OTF98" s="133"/>
      <c r="OTG98" s="133"/>
      <c r="OTH98" s="133"/>
      <c r="OTI98" s="133"/>
      <c r="OTJ98" s="133"/>
      <c r="OTK98" s="133"/>
      <c r="OTL98" s="133"/>
      <c r="OTM98" s="133"/>
      <c r="OTN98" s="133"/>
      <c r="OTO98" s="133"/>
      <c r="OTP98" s="133"/>
      <c r="OTQ98" s="133"/>
      <c r="OTR98" s="133"/>
      <c r="OTS98" s="133"/>
      <c r="OTT98" s="133"/>
      <c r="OTU98" s="133"/>
      <c r="OTV98" s="133"/>
      <c r="OTW98" s="133"/>
      <c r="OTX98" s="133"/>
      <c r="OTY98" s="133"/>
      <c r="OTZ98" s="133"/>
      <c r="OUA98" s="133"/>
      <c r="OUB98" s="133"/>
      <c r="OUC98" s="133"/>
      <c r="OUD98" s="133"/>
      <c r="OUE98" s="133"/>
      <c r="OUF98" s="133"/>
      <c r="OUG98" s="133"/>
      <c r="OUH98" s="133"/>
      <c r="OUI98" s="133"/>
      <c r="OUJ98" s="133"/>
      <c r="OUK98" s="133"/>
      <c r="OUL98" s="133"/>
      <c r="OUM98" s="133"/>
      <c r="OUN98" s="133"/>
      <c r="OUO98" s="133"/>
      <c r="OUP98" s="133"/>
      <c r="OUQ98" s="133"/>
      <c r="OUR98" s="133"/>
      <c r="OUS98" s="133"/>
      <c r="OUT98" s="133"/>
      <c r="OUU98" s="133"/>
      <c r="OUV98" s="133"/>
      <c r="OUW98" s="133"/>
      <c r="OUX98" s="133"/>
      <c r="OUY98" s="133"/>
      <c r="OUZ98" s="133"/>
      <c r="OVA98" s="133"/>
      <c r="OVB98" s="133"/>
      <c r="OVC98" s="133"/>
      <c r="OVD98" s="133"/>
      <c r="OVE98" s="133"/>
      <c r="OVF98" s="133"/>
      <c r="OVG98" s="133"/>
      <c r="OVH98" s="133"/>
      <c r="OVI98" s="133"/>
      <c r="OVJ98" s="133"/>
      <c r="OVK98" s="133"/>
      <c r="OVL98" s="133"/>
      <c r="OVM98" s="133"/>
      <c r="OVN98" s="133"/>
      <c r="OVO98" s="133"/>
      <c r="OVP98" s="133"/>
      <c r="OVQ98" s="133"/>
      <c r="OVR98" s="133"/>
      <c r="OVS98" s="133"/>
      <c r="OVT98" s="133"/>
      <c r="OVU98" s="133"/>
      <c r="OVV98" s="133"/>
      <c r="OVW98" s="133"/>
      <c r="OVX98" s="133"/>
      <c r="OVY98" s="133"/>
      <c r="OVZ98" s="133"/>
      <c r="OWA98" s="133"/>
      <c r="OWB98" s="133"/>
      <c r="OWC98" s="133"/>
      <c r="OWD98" s="133"/>
      <c r="OWE98" s="133"/>
      <c r="OWF98" s="133"/>
      <c r="OWG98" s="133"/>
      <c r="OWH98" s="133"/>
      <c r="OWI98" s="133"/>
      <c r="OWJ98" s="133"/>
      <c r="OWK98" s="133"/>
      <c r="OWL98" s="133"/>
      <c r="OWM98" s="133"/>
      <c r="OWN98" s="133"/>
      <c r="OWO98" s="133"/>
      <c r="OWP98" s="133"/>
      <c r="OWQ98" s="133"/>
      <c r="OWR98" s="133"/>
      <c r="OWS98" s="133"/>
      <c r="OWT98" s="133"/>
      <c r="OWU98" s="133"/>
      <c r="OWV98" s="133"/>
      <c r="OWW98" s="133"/>
      <c r="OWX98" s="133"/>
      <c r="OWY98" s="133"/>
      <c r="OWZ98" s="133"/>
      <c r="OXA98" s="133"/>
      <c r="OXB98" s="133"/>
      <c r="OXC98" s="133"/>
      <c r="OXD98" s="133"/>
      <c r="OXE98" s="133"/>
      <c r="OXF98" s="133"/>
      <c r="OXG98" s="133"/>
      <c r="OXH98" s="133"/>
      <c r="OXI98" s="133"/>
      <c r="OXJ98" s="133"/>
      <c r="OXK98" s="133"/>
      <c r="OXL98" s="133"/>
      <c r="OXM98" s="133"/>
      <c r="OXN98" s="133"/>
      <c r="OXO98" s="133"/>
      <c r="OXP98" s="133"/>
      <c r="OXQ98" s="133"/>
      <c r="OXR98" s="133"/>
      <c r="OXS98" s="133"/>
      <c r="OXT98" s="133"/>
      <c r="OXU98" s="133"/>
      <c r="OXV98" s="133"/>
      <c r="OXW98" s="133"/>
      <c r="OXX98" s="133"/>
      <c r="OXY98" s="133"/>
      <c r="OXZ98" s="133"/>
      <c r="OYA98" s="133"/>
      <c r="OYB98" s="133"/>
      <c r="OYC98" s="133"/>
      <c r="OYD98" s="133"/>
      <c r="OYE98" s="133"/>
      <c r="OYF98" s="133"/>
      <c r="OYG98" s="133"/>
      <c r="OYH98" s="133"/>
      <c r="OYI98" s="133"/>
      <c r="OYJ98" s="133"/>
      <c r="OYK98" s="133"/>
      <c r="OYL98" s="133"/>
      <c r="OYM98" s="133"/>
      <c r="OYN98" s="133"/>
      <c r="OYO98" s="133"/>
      <c r="OYP98" s="133"/>
      <c r="OYQ98" s="133"/>
      <c r="OYR98" s="133"/>
      <c r="OYS98" s="133"/>
      <c r="OYT98" s="133"/>
      <c r="OYU98" s="133"/>
      <c r="OYV98" s="133"/>
      <c r="OYW98" s="133"/>
      <c r="OYX98" s="133"/>
      <c r="OYY98" s="133"/>
      <c r="OYZ98" s="133"/>
      <c r="OZA98" s="133"/>
      <c r="OZB98" s="133"/>
      <c r="OZC98" s="133"/>
      <c r="OZD98" s="133"/>
      <c r="OZE98" s="133"/>
      <c r="OZF98" s="133"/>
      <c r="OZG98" s="133"/>
      <c r="OZH98" s="133"/>
      <c r="OZI98" s="133"/>
      <c r="OZJ98" s="133"/>
      <c r="OZK98" s="133"/>
      <c r="OZL98" s="133"/>
      <c r="OZM98" s="133"/>
      <c r="OZN98" s="133"/>
      <c r="OZO98" s="133"/>
      <c r="OZP98" s="133"/>
      <c r="OZQ98" s="133"/>
      <c r="OZR98" s="133"/>
      <c r="OZS98" s="133"/>
      <c r="OZT98" s="133"/>
      <c r="OZU98" s="133"/>
      <c r="OZV98" s="133"/>
      <c r="OZW98" s="133"/>
      <c r="OZX98" s="133"/>
      <c r="OZY98" s="133"/>
      <c r="OZZ98" s="133"/>
      <c r="PAA98" s="133"/>
      <c r="PAB98" s="133"/>
      <c r="PAC98" s="133"/>
      <c r="PAD98" s="133"/>
      <c r="PAE98" s="133"/>
      <c r="PAF98" s="133"/>
      <c r="PAG98" s="133"/>
      <c r="PAH98" s="133"/>
      <c r="PAI98" s="133"/>
      <c r="PAJ98" s="133"/>
      <c r="PAK98" s="133"/>
      <c r="PAL98" s="133"/>
      <c r="PAM98" s="133"/>
      <c r="PAN98" s="133"/>
      <c r="PAO98" s="133"/>
      <c r="PAP98" s="133"/>
      <c r="PAQ98" s="133"/>
      <c r="PAR98" s="133"/>
      <c r="PAS98" s="133"/>
      <c r="PAT98" s="133"/>
      <c r="PAU98" s="133"/>
      <c r="PAV98" s="133"/>
      <c r="PAW98" s="133"/>
      <c r="PAX98" s="133"/>
      <c r="PAY98" s="133"/>
      <c r="PAZ98" s="133"/>
      <c r="PBA98" s="133"/>
      <c r="PBB98" s="133"/>
      <c r="PBC98" s="133"/>
      <c r="PBD98" s="133"/>
      <c r="PBE98" s="133"/>
      <c r="PBF98" s="133"/>
      <c r="PBG98" s="133"/>
      <c r="PBH98" s="133"/>
      <c r="PBI98" s="133"/>
      <c r="PBJ98" s="133"/>
      <c r="PBK98" s="133"/>
      <c r="PBL98" s="133"/>
      <c r="PBM98" s="133"/>
      <c r="PBN98" s="133"/>
      <c r="PBO98" s="133"/>
      <c r="PBP98" s="133"/>
      <c r="PBQ98" s="133"/>
      <c r="PBR98" s="133"/>
      <c r="PBS98" s="133"/>
      <c r="PBT98" s="133"/>
      <c r="PBU98" s="133"/>
      <c r="PBV98" s="133"/>
      <c r="PBW98" s="133"/>
      <c r="PBX98" s="133"/>
      <c r="PBY98" s="133"/>
      <c r="PBZ98" s="133"/>
      <c r="PCA98" s="133"/>
      <c r="PCB98" s="133"/>
      <c r="PCC98" s="133"/>
      <c r="PCD98" s="133"/>
      <c r="PCE98" s="133"/>
      <c r="PCF98" s="133"/>
      <c r="PCG98" s="133"/>
      <c r="PCH98" s="133"/>
      <c r="PCI98" s="133"/>
      <c r="PCJ98" s="133"/>
      <c r="PCK98" s="133"/>
      <c r="PCL98" s="133"/>
      <c r="PCM98" s="133"/>
      <c r="PCN98" s="133"/>
      <c r="PCO98" s="133"/>
      <c r="PCP98" s="133"/>
      <c r="PCQ98" s="133"/>
      <c r="PCR98" s="133"/>
      <c r="PCS98" s="133"/>
      <c r="PCT98" s="133"/>
      <c r="PCU98" s="133"/>
      <c r="PCV98" s="133"/>
      <c r="PCW98" s="133"/>
      <c r="PCX98" s="133"/>
      <c r="PCY98" s="133"/>
      <c r="PCZ98" s="133"/>
      <c r="PDA98" s="133"/>
      <c r="PDB98" s="133"/>
      <c r="PDC98" s="133"/>
      <c r="PDD98" s="133"/>
      <c r="PDE98" s="133"/>
      <c r="PDF98" s="133"/>
      <c r="PDG98" s="133"/>
      <c r="PDH98" s="133"/>
      <c r="PDI98" s="133"/>
      <c r="PDJ98" s="133"/>
      <c r="PDK98" s="133"/>
      <c r="PDL98" s="133"/>
      <c r="PDM98" s="133"/>
      <c r="PDN98" s="133"/>
      <c r="PDO98" s="133"/>
      <c r="PDP98" s="133"/>
      <c r="PDQ98" s="133"/>
      <c r="PDR98" s="133"/>
      <c r="PDS98" s="133"/>
      <c r="PDT98" s="133"/>
      <c r="PDU98" s="133"/>
      <c r="PDV98" s="133"/>
      <c r="PDW98" s="133"/>
      <c r="PDX98" s="133"/>
      <c r="PDY98" s="133"/>
      <c r="PDZ98" s="133"/>
      <c r="PEA98" s="133"/>
      <c r="PEB98" s="133"/>
      <c r="PEC98" s="133"/>
      <c r="PED98" s="133"/>
      <c r="PEE98" s="133"/>
      <c r="PEF98" s="133"/>
      <c r="PEG98" s="133"/>
      <c r="PEH98" s="133"/>
      <c r="PEI98" s="133"/>
      <c r="PEJ98" s="133"/>
      <c r="PEK98" s="133"/>
      <c r="PEL98" s="133"/>
      <c r="PEM98" s="133"/>
      <c r="PEN98" s="133"/>
      <c r="PEO98" s="133"/>
      <c r="PEP98" s="133"/>
      <c r="PEQ98" s="133"/>
      <c r="PER98" s="133"/>
      <c r="PES98" s="133"/>
      <c r="PET98" s="133"/>
      <c r="PEU98" s="133"/>
      <c r="PEV98" s="133"/>
      <c r="PEW98" s="133"/>
      <c r="PEX98" s="133"/>
      <c r="PEY98" s="133"/>
      <c r="PEZ98" s="133"/>
      <c r="PFA98" s="133"/>
      <c r="PFB98" s="133"/>
      <c r="PFC98" s="133"/>
      <c r="PFD98" s="133"/>
      <c r="PFE98" s="133"/>
      <c r="PFF98" s="133"/>
      <c r="PFG98" s="133"/>
      <c r="PFH98" s="133"/>
      <c r="PFI98" s="133"/>
      <c r="PFJ98" s="133"/>
      <c r="PFK98" s="133"/>
      <c r="PFL98" s="133"/>
      <c r="PFM98" s="133"/>
      <c r="PFN98" s="133"/>
      <c r="PFO98" s="133"/>
      <c r="PFP98" s="133"/>
      <c r="PFQ98" s="133"/>
      <c r="PFR98" s="133"/>
      <c r="PFS98" s="133"/>
      <c r="PFT98" s="133"/>
      <c r="PFU98" s="133"/>
      <c r="PFV98" s="133"/>
      <c r="PFW98" s="133"/>
      <c r="PFX98" s="133"/>
      <c r="PFY98" s="133"/>
      <c r="PFZ98" s="133"/>
      <c r="PGA98" s="133"/>
      <c r="PGB98" s="133"/>
      <c r="PGC98" s="133"/>
      <c r="PGD98" s="133"/>
      <c r="PGE98" s="133"/>
      <c r="PGF98" s="133"/>
      <c r="PGG98" s="133"/>
      <c r="PGH98" s="133"/>
      <c r="PGI98" s="133"/>
      <c r="PGJ98" s="133"/>
      <c r="PGK98" s="133"/>
      <c r="PGL98" s="133"/>
      <c r="PGM98" s="133"/>
      <c r="PGN98" s="133"/>
      <c r="PGO98" s="133"/>
      <c r="PGP98" s="133"/>
      <c r="PGQ98" s="133"/>
      <c r="PGR98" s="133"/>
      <c r="PGS98" s="133"/>
      <c r="PGT98" s="133"/>
      <c r="PGU98" s="133"/>
      <c r="PGV98" s="133"/>
      <c r="PGW98" s="133"/>
      <c r="PGX98" s="133"/>
      <c r="PGY98" s="133"/>
      <c r="PGZ98" s="133"/>
      <c r="PHA98" s="133"/>
      <c r="PHB98" s="133"/>
      <c r="PHC98" s="133"/>
      <c r="PHD98" s="133"/>
      <c r="PHE98" s="133"/>
      <c r="PHF98" s="133"/>
      <c r="PHG98" s="133"/>
      <c r="PHH98" s="133"/>
      <c r="PHI98" s="133"/>
      <c r="PHJ98" s="133"/>
      <c r="PHK98" s="133"/>
      <c r="PHL98" s="133"/>
      <c r="PHM98" s="133"/>
      <c r="PHN98" s="133"/>
      <c r="PHO98" s="133"/>
      <c r="PHP98" s="133"/>
      <c r="PHQ98" s="133"/>
      <c r="PHR98" s="133"/>
      <c r="PHS98" s="133"/>
      <c r="PHT98" s="133"/>
      <c r="PHU98" s="133"/>
      <c r="PHV98" s="133"/>
      <c r="PHW98" s="133"/>
      <c r="PHX98" s="133"/>
      <c r="PHY98" s="133"/>
      <c r="PHZ98" s="133"/>
      <c r="PIA98" s="133"/>
      <c r="PIB98" s="133"/>
      <c r="PIC98" s="133"/>
      <c r="PID98" s="133"/>
      <c r="PIE98" s="133"/>
      <c r="PIF98" s="133"/>
      <c r="PIG98" s="133"/>
      <c r="PIH98" s="133"/>
      <c r="PII98" s="133"/>
      <c r="PIJ98" s="133"/>
      <c r="PIK98" s="133"/>
      <c r="PIL98" s="133"/>
      <c r="PIM98" s="133"/>
      <c r="PIN98" s="133"/>
      <c r="PIO98" s="133"/>
      <c r="PIP98" s="133"/>
      <c r="PIQ98" s="133"/>
      <c r="PIR98" s="133"/>
      <c r="PIS98" s="133"/>
      <c r="PIT98" s="133"/>
      <c r="PIU98" s="133"/>
      <c r="PIV98" s="133"/>
      <c r="PIW98" s="133"/>
      <c r="PIX98" s="133"/>
      <c r="PIY98" s="133"/>
      <c r="PIZ98" s="133"/>
      <c r="PJA98" s="133"/>
      <c r="PJB98" s="133"/>
      <c r="PJC98" s="133"/>
      <c r="PJD98" s="133"/>
      <c r="PJE98" s="133"/>
      <c r="PJF98" s="133"/>
      <c r="PJG98" s="133"/>
      <c r="PJH98" s="133"/>
      <c r="PJI98" s="133"/>
      <c r="PJJ98" s="133"/>
      <c r="PJK98" s="133"/>
      <c r="PJL98" s="133"/>
      <c r="PJM98" s="133"/>
      <c r="PJN98" s="133"/>
      <c r="PJO98" s="133"/>
      <c r="PJP98" s="133"/>
      <c r="PJQ98" s="133"/>
      <c r="PJR98" s="133"/>
      <c r="PJS98" s="133"/>
      <c r="PJT98" s="133"/>
      <c r="PJU98" s="133"/>
      <c r="PJV98" s="133"/>
      <c r="PJW98" s="133"/>
      <c r="PJX98" s="133"/>
      <c r="PJY98" s="133"/>
      <c r="PJZ98" s="133"/>
      <c r="PKA98" s="133"/>
      <c r="PKB98" s="133"/>
      <c r="PKC98" s="133"/>
      <c r="PKD98" s="133"/>
      <c r="PKE98" s="133"/>
      <c r="PKF98" s="133"/>
      <c r="PKG98" s="133"/>
      <c r="PKH98" s="133"/>
      <c r="PKI98" s="133"/>
      <c r="PKJ98" s="133"/>
      <c r="PKK98" s="133"/>
      <c r="PKL98" s="133"/>
      <c r="PKM98" s="133"/>
      <c r="PKN98" s="133"/>
      <c r="PKO98" s="133"/>
      <c r="PKP98" s="133"/>
      <c r="PKQ98" s="133"/>
      <c r="PKR98" s="133"/>
      <c r="PKS98" s="133"/>
      <c r="PKT98" s="133"/>
      <c r="PKU98" s="133"/>
      <c r="PKV98" s="133"/>
      <c r="PKW98" s="133"/>
      <c r="PKX98" s="133"/>
      <c r="PKY98" s="133"/>
      <c r="PKZ98" s="133"/>
      <c r="PLA98" s="133"/>
      <c r="PLB98" s="133"/>
      <c r="PLC98" s="133"/>
      <c r="PLD98" s="133"/>
      <c r="PLE98" s="133"/>
      <c r="PLF98" s="133"/>
      <c r="PLG98" s="133"/>
      <c r="PLH98" s="133"/>
      <c r="PLI98" s="133"/>
      <c r="PLJ98" s="133"/>
      <c r="PLK98" s="133"/>
      <c r="PLL98" s="133"/>
      <c r="PLM98" s="133"/>
      <c r="PLN98" s="133"/>
      <c r="PLO98" s="133"/>
      <c r="PLP98" s="133"/>
      <c r="PLQ98" s="133"/>
      <c r="PLR98" s="133"/>
      <c r="PLS98" s="133"/>
      <c r="PLT98" s="133"/>
      <c r="PLU98" s="133"/>
      <c r="PLV98" s="133"/>
      <c r="PLW98" s="133"/>
      <c r="PLX98" s="133"/>
      <c r="PLY98" s="133"/>
      <c r="PLZ98" s="133"/>
      <c r="PMA98" s="133"/>
      <c r="PMB98" s="133"/>
      <c r="PMC98" s="133"/>
      <c r="PMD98" s="133"/>
      <c r="PME98" s="133"/>
      <c r="PMF98" s="133"/>
      <c r="PMG98" s="133"/>
      <c r="PMH98" s="133"/>
      <c r="PMI98" s="133"/>
      <c r="PMJ98" s="133"/>
      <c r="PMK98" s="133"/>
      <c r="PML98" s="133"/>
      <c r="PMM98" s="133"/>
      <c r="PMN98" s="133"/>
      <c r="PMO98" s="133"/>
      <c r="PMP98" s="133"/>
      <c r="PMQ98" s="133"/>
      <c r="PMR98" s="133"/>
      <c r="PMS98" s="133"/>
      <c r="PMT98" s="133"/>
      <c r="PMU98" s="133"/>
      <c r="PMV98" s="133"/>
      <c r="PMW98" s="133"/>
      <c r="PMX98" s="133"/>
      <c r="PMY98" s="133"/>
      <c r="PMZ98" s="133"/>
      <c r="PNA98" s="133"/>
      <c r="PNB98" s="133"/>
      <c r="PNC98" s="133"/>
      <c r="PND98" s="133"/>
      <c r="PNE98" s="133"/>
      <c r="PNF98" s="133"/>
      <c r="PNG98" s="133"/>
      <c r="PNH98" s="133"/>
      <c r="PNI98" s="133"/>
      <c r="PNJ98" s="133"/>
      <c r="PNK98" s="133"/>
      <c r="PNL98" s="133"/>
      <c r="PNM98" s="133"/>
      <c r="PNN98" s="133"/>
      <c r="PNO98" s="133"/>
      <c r="PNP98" s="133"/>
      <c r="PNQ98" s="133"/>
      <c r="PNR98" s="133"/>
      <c r="PNS98" s="133"/>
      <c r="PNT98" s="133"/>
      <c r="PNU98" s="133"/>
      <c r="PNV98" s="133"/>
      <c r="PNW98" s="133"/>
      <c r="PNX98" s="133"/>
      <c r="PNY98" s="133"/>
      <c r="PNZ98" s="133"/>
      <c r="POA98" s="133"/>
      <c r="POB98" s="133"/>
      <c r="POC98" s="133"/>
      <c r="POD98" s="133"/>
      <c r="POE98" s="133"/>
      <c r="POF98" s="133"/>
      <c r="POG98" s="133"/>
      <c r="POH98" s="133"/>
      <c r="POI98" s="133"/>
      <c r="POJ98" s="133"/>
      <c r="POK98" s="133"/>
      <c r="POL98" s="133"/>
      <c r="POM98" s="133"/>
      <c r="PON98" s="133"/>
      <c r="POO98" s="133"/>
      <c r="POP98" s="133"/>
      <c r="POQ98" s="133"/>
      <c r="POR98" s="133"/>
      <c r="POS98" s="133"/>
      <c r="POT98" s="133"/>
      <c r="POU98" s="133"/>
      <c r="POV98" s="133"/>
      <c r="POW98" s="133"/>
      <c r="POX98" s="133"/>
      <c r="POY98" s="133"/>
      <c r="POZ98" s="133"/>
      <c r="PPA98" s="133"/>
      <c r="PPB98" s="133"/>
      <c r="PPC98" s="133"/>
      <c r="PPD98" s="133"/>
      <c r="PPE98" s="133"/>
      <c r="PPF98" s="133"/>
      <c r="PPG98" s="133"/>
      <c r="PPH98" s="133"/>
      <c r="PPI98" s="133"/>
      <c r="PPJ98" s="133"/>
      <c r="PPK98" s="133"/>
      <c r="PPL98" s="133"/>
      <c r="PPM98" s="133"/>
      <c r="PPN98" s="133"/>
      <c r="PPO98" s="133"/>
      <c r="PPP98" s="133"/>
      <c r="PPQ98" s="133"/>
      <c r="PPR98" s="133"/>
      <c r="PPS98" s="133"/>
      <c r="PPT98" s="133"/>
      <c r="PPU98" s="133"/>
      <c r="PPV98" s="133"/>
      <c r="PPW98" s="133"/>
      <c r="PPX98" s="133"/>
      <c r="PPY98" s="133"/>
      <c r="PPZ98" s="133"/>
      <c r="PQA98" s="133"/>
      <c r="PQB98" s="133"/>
      <c r="PQC98" s="133"/>
      <c r="PQD98" s="133"/>
      <c r="PQE98" s="133"/>
      <c r="PQF98" s="133"/>
      <c r="PQG98" s="133"/>
      <c r="PQH98" s="133"/>
      <c r="PQI98" s="133"/>
      <c r="PQJ98" s="133"/>
      <c r="PQK98" s="133"/>
      <c r="PQL98" s="133"/>
      <c r="PQM98" s="133"/>
      <c r="PQN98" s="133"/>
      <c r="PQO98" s="133"/>
      <c r="PQP98" s="133"/>
      <c r="PQQ98" s="133"/>
      <c r="PQR98" s="133"/>
      <c r="PQS98" s="133"/>
      <c r="PQT98" s="133"/>
      <c r="PQU98" s="133"/>
      <c r="PQV98" s="133"/>
      <c r="PQW98" s="133"/>
      <c r="PQX98" s="133"/>
      <c r="PQY98" s="133"/>
      <c r="PQZ98" s="133"/>
      <c r="PRA98" s="133"/>
      <c r="PRB98" s="133"/>
      <c r="PRC98" s="133"/>
      <c r="PRD98" s="133"/>
      <c r="PRE98" s="133"/>
      <c r="PRF98" s="133"/>
      <c r="PRG98" s="133"/>
      <c r="PRH98" s="133"/>
      <c r="PRI98" s="133"/>
      <c r="PRJ98" s="133"/>
      <c r="PRK98" s="133"/>
      <c r="PRL98" s="133"/>
      <c r="PRM98" s="133"/>
      <c r="PRN98" s="133"/>
      <c r="PRO98" s="133"/>
      <c r="PRP98" s="133"/>
      <c r="PRQ98" s="133"/>
      <c r="PRR98" s="133"/>
      <c r="PRS98" s="133"/>
      <c r="PRT98" s="133"/>
      <c r="PRU98" s="133"/>
      <c r="PRV98" s="133"/>
      <c r="PRW98" s="133"/>
      <c r="PRX98" s="133"/>
      <c r="PRY98" s="133"/>
      <c r="PRZ98" s="133"/>
      <c r="PSA98" s="133"/>
      <c r="PSB98" s="133"/>
      <c r="PSC98" s="133"/>
      <c r="PSD98" s="133"/>
      <c r="PSE98" s="133"/>
      <c r="PSF98" s="133"/>
      <c r="PSG98" s="133"/>
      <c r="PSH98" s="133"/>
      <c r="PSI98" s="133"/>
      <c r="PSJ98" s="133"/>
      <c r="PSK98" s="133"/>
      <c r="PSL98" s="133"/>
      <c r="PSM98" s="133"/>
      <c r="PSN98" s="133"/>
      <c r="PSO98" s="133"/>
      <c r="PSP98" s="133"/>
      <c r="PSQ98" s="133"/>
      <c r="PSR98" s="133"/>
      <c r="PSS98" s="133"/>
      <c r="PST98" s="133"/>
      <c r="PSU98" s="133"/>
      <c r="PSV98" s="133"/>
      <c r="PSW98" s="133"/>
      <c r="PSX98" s="133"/>
      <c r="PSY98" s="133"/>
      <c r="PSZ98" s="133"/>
      <c r="PTA98" s="133"/>
      <c r="PTB98" s="133"/>
      <c r="PTC98" s="133"/>
      <c r="PTD98" s="133"/>
      <c r="PTE98" s="133"/>
      <c r="PTF98" s="133"/>
      <c r="PTG98" s="133"/>
      <c r="PTH98" s="133"/>
      <c r="PTI98" s="133"/>
      <c r="PTJ98" s="133"/>
      <c r="PTK98" s="133"/>
      <c r="PTL98" s="133"/>
      <c r="PTM98" s="133"/>
      <c r="PTN98" s="133"/>
      <c r="PTO98" s="133"/>
      <c r="PTP98" s="133"/>
      <c r="PTQ98" s="133"/>
      <c r="PTR98" s="133"/>
      <c r="PTS98" s="133"/>
      <c r="PTT98" s="133"/>
      <c r="PTU98" s="133"/>
      <c r="PTV98" s="133"/>
      <c r="PTW98" s="133"/>
      <c r="PTX98" s="133"/>
      <c r="PTY98" s="133"/>
      <c r="PTZ98" s="133"/>
      <c r="PUA98" s="133"/>
      <c r="PUB98" s="133"/>
      <c r="PUC98" s="133"/>
      <c r="PUD98" s="133"/>
      <c r="PUE98" s="133"/>
      <c r="PUF98" s="133"/>
      <c r="PUG98" s="133"/>
      <c r="PUH98" s="133"/>
      <c r="PUI98" s="133"/>
      <c r="PUJ98" s="133"/>
      <c r="PUK98" s="133"/>
      <c r="PUL98" s="133"/>
      <c r="PUM98" s="133"/>
      <c r="PUN98" s="133"/>
      <c r="PUO98" s="133"/>
      <c r="PUP98" s="133"/>
      <c r="PUQ98" s="133"/>
      <c r="PUR98" s="133"/>
      <c r="PUS98" s="133"/>
      <c r="PUT98" s="133"/>
      <c r="PUU98" s="133"/>
      <c r="PUV98" s="133"/>
      <c r="PUW98" s="133"/>
      <c r="PUX98" s="133"/>
      <c r="PUY98" s="133"/>
      <c r="PUZ98" s="133"/>
      <c r="PVA98" s="133"/>
      <c r="PVB98" s="133"/>
      <c r="PVC98" s="133"/>
      <c r="PVD98" s="133"/>
      <c r="PVE98" s="133"/>
      <c r="PVF98" s="133"/>
      <c r="PVG98" s="133"/>
      <c r="PVH98" s="133"/>
      <c r="PVI98" s="133"/>
      <c r="PVJ98" s="133"/>
      <c r="PVK98" s="133"/>
      <c r="PVL98" s="133"/>
      <c r="PVM98" s="133"/>
      <c r="PVN98" s="133"/>
      <c r="PVO98" s="133"/>
      <c r="PVP98" s="133"/>
      <c r="PVQ98" s="133"/>
      <c r="PVR98" s="133"/>
      <c r="PVS98" s="133"/>
      <c r="PVT98" s="133"/>
      <c r="PVU98" s="133"/>
      <c r="PVV98" s="133"/>
      <c r="PVW98" s="133"/>
      <c r="PVX98" s="133"/>
      <c r="PVY98" s="133"/>
      <c r="PVZ98" s="133"/>
      <c r="PWA98" s="133"/>
      <c r="PWB98" s="133"/>
      <c r="PWC98" s="133"/>
      <c r="PWD98" s="133"/>
      <c r="PWE98" s="133"/>
      <c r="PWF98" s="133"/>
      <c r="PWG98" s="133"/>
      <c r="PWH98" s="133"/>
      <c r="PWI98" s="133"/>
      <c r="PWJ98" s="133"/>
      <c r="PWK98" s="133"/>
      <c r="PWL98" s="133"/>
      <c r="PWM98" s="133"/>
      <c r="PWN98" s="133"/>
      <c r="PWO98" s="133"/>
      <c r="PWP98" s="133"/>
      <c r="PWQ98" s="133"/>
      <c r="PWR98" s="133"/>
      <c r="PWS98" s="133"/>
      <c r="PWT98" s="133"/>
      <c r="PWU98" s="133"/>
      <c r="PWV98" s="133"/>
      <c r="PWW98" s="133"/>
      <c r="PWX98" s="133"/>
      <c r="PWY98" s="133"/>
      <c r="PWZ98" s="133"/>
      <c r="PXA98" s="133"/>
      <c r="PXB98" s="133"/>
      <c r="PXC98" s="133"/>
      <c r="PXD98" s="133"/>
      <c r="PXE98" s="133"/>
      <c r="PXF98" s="133"/>
      <c r="PXG98" s="133"/>
      <c r="PXH98" s="133"/>
      <c r="PXI98" s="133"/>
      <c r="PXJ98" s="133"/>
      <c r="PXK98" s="133"/>
      <c r="PXL98" s="133"/>
      <c r="PXM98" s="133"/>
      <c r="PXN98" s="133"/>
      <c r="PXO98" s="133"/>
      <c r="PXP98" s="133"/>
      <c r="PXQ98" s="133"/>
      <c r="PXR98" s="133"/>
      <c r="PXS98" s="133"/>
      <c r="PXT98" s="133"/>
      <c r="PXU98" s="133"/>
      <c r="PXV98" s="133"/>
      <c r="PXW98" s="133"/>
      <c r="PXX98" s="133"/>
      <c r="PXY98" s="133"/>
      <c r="PXZ98" s="133"/>
      <c r="PYA98" s="133"/>
      <c r="PYB98" s="133"/>
      <c r="PYC98" s="133"/>
      <c r="PYD98" s="133"/>
      <c r="PYE98" s="133"/>
      <c r="PYF98" s="133"/>
      <c r="PYG98" s="133"/>
      <c r="PYH98" s="133"/>
      <c r="PYI98" s="133"/>
      <c r="PYJ98" s="133"/>
      <c r="PYK98" s="133"/>
      <c r="PYL98" s="133"/>
      <c r="PYM98" s="133"/>
      <c r="PYN98" s="133"/>
      <c r="PYO98" s="133"/>
      <c r="PYP98" s="133"/>
      <c r="PYQ98" s="133"/>
      <c r="PYR98" s="133"/>
      <c r="PYS98" s="133"/>
      <c r="PYT98" s="133"/>
      <c r="PYU98" s="133"/>
      <c r="PYV98" s="133"/>
      <c r="PYW98" s="133"/>
      <c r="PYX98" s="133"/>
      <c r="PYY98" s="133"/>
      <c r="PYZ98" s="133"/>
      <c r="PZA98" s="133"/>
      <c r="PZB98" s="133"/>
      <c r="PZC98" s="133"/>
      <c r="PZD98" s="133"/>
      <c r="PZE98" s="133"/>
      <c r="PZF98" s="133"/>
      <c r="PZG98" s="133"/>
      <c r="PZH98" s="133"/>
      <c r="PZI98" s="133"/>
      <c r="PZJ98" s="133"/>
      <c r="PZK98" s="133"/>
      <c r="PZL98" s="133"/>
      <c r="PZM98" s="133"/>
      <c r="PZN98" s="133"/>
      <c r="PZO98" s="133"/>
      <c r="PZP98" s="133"/>
      <c r="PZQ98" s="133"/>
      <c r="PZR98" s="133"/>
      <c r="PZS98" s="133"/>
      <c r="PZT98" s="133"/>
      <c r="PZU98" s="133"/>
      <c r="PZV98" s="133"/>
      <c r="PZW98" s="133"/>
      <c r="PZX98" s="133"/>
      <c r="PZY98" s="133"/>
      <c r="PZZ98" s="133"/>
      <c r="QAA98" s="133"/>
      <c r="QAB98" s="133"/>
      <c r="QAC98" s="133"/>
      <c r="QAD98" s="133"/>
      <c r="QAE98" s="133"/>
      <c r="QAF98" s="133"/>
      <c r="QAG98" s="133"/>
      <c r="QAH98" s="133"/>
      <c r="QAI98" s="133"/>
      <c r="QAJ98" s="133"/>
      <c r="QAK98" s="133"/>
      <c r="QAL98" s="133"/>
      <c r="QAM98" s="133"/>
      <c r="QAN98" s="133"/>
      <c r="QAO98" s="133"/>
      <c r="QAP98" s="133"/>
      <c r="QAQ98" s="133"/>
      <c r="QAR98" s="133"/>
      <c r="QAS98" s="133"/>
      <c r="QAT98" s="133"/>
      <c r="QAU98" s="133"/>
      <c r="QAV98" s="133"/>
      <c r="QAW98" s="133"/>
      <c r="QAX98" s="133"/>
      <c r="QAY98" s="133"/>
      <c r="QAZ98" s="133"/>
      <c r="QBA98" s="133"/>
      <c r="QBB98" s="133"/>
      <c r="QBC98" s="133"/>
      <c r="QBD98" s="133"/>
      <c r="QBE98" s="133"/>
      <c r="QBF98" s="133"/>
      <c r="QBG98" s="133"/>
      <c r="QBH98" s="133"/>
      <c r="QBI98" s="133"/>
      <c r="QBJ98" s="133"/>
      <c r="QBK98" s="133"/>
      <c r="QBL98" s="133"/>
      <c r="QBM98" s="133"/>
      <c r="QBN98" s="133"/>
      <c r="QBO98" s="133"/>
      <c r="QBP98" s="133"/>
      <c r="QBQ98" s="133"/>
      <c r="QBR98" s="133"/>
      <c r="QBS98" s="133"/>
      <c r="QBT98" s="133"/>
      <c r="QBU98" s="133"/>
      <c r="QBV98" s="133"/>
      <c r="QBW98" s="133"/>
      <c r="QBX98" s="133"/>
      <c r="QBY98" s="133"/>
      <c r="QBZ98" s="133"/>
      <c r="QCA98" s="133"/>
      <c r="QCB98" s="133"/>
      <c r="QCC98" s="133"/>
      <c r="QCD98" s="133"/>
      <c r="QCE98" s="133"/>
      <c r="QCF98" s="133"/>
      <c r="QCG98" s="133"/>
      <c r="QCH98" s="133"/>
      <c r="QCI98" s="133"/>
      <c r="QCJ98" s="133"/>
      <c r="QCK98" s="133"/>
      <c r="QCL98" s="133"/>
      <c r="QCM98" s="133"/>
      <c r="QCN98" s="133"/>
      <c r="QCO98" s="133"/>
      <c r="QCP98" s="133"/>
      <c r="QCQ98" s="133"/>
      <c r="QCR98" s="133"/>
      <c r="QCS98" s="133"/>
      <c r="QCT98" s="133"/>
      <c r="QCU98" s="133"/>
      <c r="QCV98" s="133"/>
      <c r="QCW98" s="133"/>
      <c r="QCX98" s="133"/>
      <c r="QCY98" s="133"/>
      <c r="QCZ98" s="133"/>
      <c r="QDA98" s="133"/>
      <c r="QDB98" s="133"/>
      <c r="QDC98" s="133"/>
      <c r="QDD98" s="133"/>
      <c r="QDE98" s="133"/>
      <c r="QDF98" s="133"/>
      <c r="QDG98" s="133"/>
      <c r="QDH98" s="133"/>
      <c r="QDI98" s="133"/>
      <c r="QDJ98" s="133"/>
      <c r="QDK98" s="133"/>
      <c r="QDL98" s="133"/>
      <c r="QDM98" s="133"/>
      <c r="QDN98" s="133"/>
      <c r="QDO98" s="133"/>
      <c r="QDP98" s="133"/>
      <c r="QDQ98" s="133"/>
      <c r="QDR98" s="133"/>
      <c r="QDS98" s="133"/>
      <c r="QDT98" s="133"/>
      <c r="QDU98" s="133"/>
      <c r="QDV98" s="133"/>
      <c r="QDW98" s="133"/>
      <c r="QDX98" s="133"/>
      <c r="QDY98" s="133"/>
      <c r="QDZ98" s="133"/>
      <c r="QEA98" s="133"/>
      <c r="QEB98" s="133"/>
      <c r="QEC98" s="133"/>
      <c r="QED98" s="133"/>
      <c r="QEE98" s="133"/>
      <c r="QEF98" s="133"/>
      <c r="QEG98" s="133"/>
      <c r="QEH98" s="133"/>
      <c r="QEI98" s="133"/>
      <c r="QEJ98" s="133"/>
      <c r="QEK98" s="133"/>
      <c r="QEL98" s="133"/>
      <c r="QEM98" s="133"/>
      <c r="QEN98" s="133"/>
      <c r="QEO98" s="133"/>
      <c r="QEP98" s="133"/>
      <c r="QEQ98" s="133"/>
      <c r="QER98" s="133"/>
      <c r="QES98" s="133"/>
      <c r="QET98" s="133"/>
      <c r="QEU98" s="133"/>
      <c r="QEV98" s="133"/>
      <c r="QEW98" s="133"/>
      <c r="QEX98" s="133"/>
      <c r="QEY98" s="133"/>
      <c r="QEZ98" s="133"/>
      <c r="QFA98" s="133"/>
      <c r="QFB98" s="133"/>
      <c r="QFC98" s="133"/>
      <c r="QFD98" s="133"/>
      <c r="QFE98" s="133"/>
      <c r="QFF98" s="133"/>
      <c r="QFG98" s="133"/>
      <c r="QFH98" s="133"/>
      <c r="QFI98" s="133"/>
      <c r="QFJ98" s="133"/>
      <c r="QFK98" s="133"/>
      <c r="QFL98" s="133"/>
      <c r="QFM98" s="133"/>
      <c r="QFN98" s="133"/>
      <c r="QFO98" s="133"/>
      <c r="QFP98" s="133"/>
      <c r="QFQ98" s="133"/>
      <c r="QFR98" s="133"/>
      <c r="QFS98" s="133"/>
      <c r="QFT98" s="133"/>
      <c r="QFU98" s="133"/>
      <c r="QFV98" s="133"/>
      <c r="QFW98" s="133"/>
      <c r="QFX98" s="133"/>
      <c r="QFY98" s="133"/>
      <c r="QFZ98" s="133"/>
      <c r="QGA98" s="133"/>
      <c r="QGB98" s="133"/>
      <c r="QGC98" s="133"/>
      <c r="QGD98" s="133"/>
      <c r="QGE98" s="133"/>
      <c r="QGF98" s="133"/>
      <c r="QGG98" s="133"/>
      <c r="QGH98" s="133"/>
      <c r="QGI98" s="133"/>
      <c r="QGJ98" s="133"/>
      <c r="QGK98" s="133"/>
      <c r="QGL98" s="133"/>
      <c r="QGM98" s="133"/>
      <c r="QGN98" s="133"/>
      <c r="QGO98" s="133"/>
      <c r="QGP98" s="133"/>
      <c r="QGQ98" s="133"/>
      <c r="QGR98" s="133"/>
      <c r="QGS98" s="133"/>
      <c r="QGT98" s="133"/>
      <c r="QGU98" s="133"/>
      <c r="QGV98" s="133"/>
      <c r="QGW98" s="133"/>
      <c r="QGX98" s="133"/>
      <c r="QGY98" s="133"/>
      <c r="QGZ98" s="133"/>
      <c r="QHA98" s="133"/>
      <c r="QHB98" s="133"/>
      <c r="QHC98" s="133"/>
      <c r="QHD98" s="133"/>
      <c r="QHE98" s="133"/>
      <c r="QHF98" s="133"/>
      <c r="QHG98" s="133"/>
      <c r="QHH98" s="133"/>
      <c r="QHI98" s="133"/>
      <c r="QHJ98" s="133"/>
      <c r="QHK98" s="133"/>
      <c r="QHL98" s="133"/>
      <c r="QHM98" s="133"/>
      <c r="QHN98" s="133"/>
      <c r="QHO98" s="133"/>
      <c r="QHP98" s="133"/>
      <c r="QHQ98" s="133"/>
      <c r="QHR98" s="133"/>
      <c r="QHS98" s="133"/>
      <c r="QHT98" s="133"/>
      <c r="QHU98" s="133"/>
      <c r="QHV98" s="133"/>
      <c r="QHW98" s="133"/>
      <c r="QHX98" s="133"/>
      <c r="QHY98" s="133"/>
      <c r="QHZ98" s="133"/>
      <c r="QIA98" s="133"/>
      <c r="QIB98" s="133"/>
      <c r="QIC98" s="133"/>
      <c r="QID98" s="133"/>
      <c r="QIE98" s="133"/>
      <c r="QIF98" s="133"/>
      <c r="QIG98" s="133"/>
      <c r="QIH98" s="133"/>
      <c r="QII98" s="133"/>
      <c r="QIJ98" s="133"/>
      <c r="QIK98" s="133"/>
      <c r="QIL98" s="133"/>
      <c r="QIM98" s="133"/>
      <c r="QIN98" s="133"/>
      <c r="QIO98" s="133"/>
      <c r="QIP98" s="133"/>
      <c r="QIQ98" s="133"/>
      <c r="QIR98" s="133"/>
      <c r="QIS98" s="133"/>
      <c r="QIT98" s="133"/>
      <c r="QIU98" s="133"/>
      <c r="QIV98" s="133"/>
      <c r="QIW98" s="133"/>
      <c r="QIX98" s="133"/>
      <c r="QIY98" s="133"/>
      <c r="QIZ98" s="133"/>
      <c r="QJA98" s="133"/>
      <c r="QJB98" s="133"/>
      <c r="QJC98" s="133"/>
      <c r="QJD98" s="133"/>
      <c r="QJE98" s="133"/>
      <c r="QJF98" s="133"/>
      <c r="QJG98" s="133"/>
      <c r="QJH98" s="133"/>
      <c r="QJI98" s="133"/>
      <c r="QJJ98" s="133"/>
      <c r="QJK98" s="133"/>
      <c r="QJL98" s="133"/>
      <c r="QJM98" s="133"/>
      <c r="QJN98" s="133"/>
      <c r="QJO98" s="133"/>
      <c r="QJP98" s="133"/>
      <c r="QJQ98" s="133"/>
      <c r="QJR98" s="133"/>
      <c r="QJS98" s="133"/>
      <c r="QJT98" s="133"/>
      <c r="QJU98" s="133"/>
      <c r="QJV98" s="133"/>
      <c r="QJW98" s="133"/>
      <c r="QJX98" s="133"/>
      <c r="QJY98" s="133"/>
      <c r="QJZ98" s="133"/>
      <c r="QKA98" s="133"/>
      <c r="QKB98" s="133"/>
      <c r="QKC98" s="133"/>
      <c r="QKD98" s="133"/>
      <c r="QKE98" s="133"/>
      <c r="QKF98" s="133"/>
      <c r="QKG98" s="133"/>
      <c r="QKH98" s="133"/>
      <c r="QKI98" s="133"/>
      <c r="QKJ98" s="133"/>
      <c r="QKK98" s="133"/>
      <c r="QKL98" s="133"/>
      <c r="QKM98" s="133"/>
      <c r="QKN98" s="133"/>
      <c r="QKO98" s="133"/>
      <c r="QKP98" s="133"/>
      <c r="QKQ98" s="133"/>
      <c r="QKR98" s="133"/>
      <c r="QKS98" s="133"/>
      <c r="QKT98" s="133"/>
      <c r="QKU98" s="133"/>
      <c r="QKV98" s="133"/>
      <c r="QKW98" s="133"/>
      <c r="QKX98" s="133"/>
      <c r="QKY98" s="133"/>
      <c r="QKZ98" s="133"/>
      <c r="QLA98" s="133"/>
      <c r="QLB98" s="133"/>
      <c r="QLC98" s="133"/>
      <c r="QLD98" s="133"/>
      <c r="QLE98" s="133"/>
      <c r="QLF98" s="133"/>
      <c r="QLG98" s="133"/>
      <c r="QLH98" s="133"/>
      <c r="QLI98" s="133"/>
      <c r="QLJ98" s="133"/>
      <c r="QLK98" s="133"/>
      <c r="QLL98" s="133"/>
      <c r="QLM98" s="133"/>
      <c r="QLN98" s="133"/>
      <c r="QLO98" s="133"/>
      <c r="QLP98" s="133"/>
      <c r="QLQ98" s="133"/>
      <c r="QLR98" s="133"/>
      <c r="QLS98" s="133"/>
      <c r="QLT98" s="133"/>
      <c r="QLU98" s="133"/>
      <c r="QLV98" s="133"/>
      <c r="QLW98" s="133"/>
      <c r="QLX98" s="133"/>
      <c r="QLY98" s="133"/>
      <c r="QLZ98" s="133"/>
      <c r="QMA98" s="133"/>
      <c r="QMB98" s="133"/>
      <c r="QMC98" s="133"/>
      <c r="QMD98" s="133"/>
      <c r="QME98" s="133"/>
      <c r="QMF98" s="133"/>
      <c r="QMG98" s="133"/>
      <c r="QMH98" s="133"/>
      <c r="QMI98" s="133"/>
      <c r="QMJ98" s="133"/>
      <c r="QMK98" s="133"/>
      <c r="QML98" s="133"/>
      <c r="QMM98" s="133"/>
      <c r="QMN98" s="133"/>
      <c r="QMO98" s="133"/>
      <c r="QMP98" s="133"/>
      <c r="QMQ98" s="133"/>
      <c r="QMR98" s="133"/>
      <c r="QMS98" s="133"/>
      <c r="QMT98" s="133"/>
      <c r="QMU98" s="133"/>
      <c r="QMV98" s="133"/>
      <c r="QMW98" s="133"/>
      <c r="QMX98" s="133"/>
      <c r="QMY98" s="133"/>
      <c r="QMZ98" s="133"/>
      <c r="QNA98" s="133"/>
      <c r="QNB98" s="133"/>
      <c r="QNC98" s="133"/>
      <c r="QND98" s="133"/>
      <c r="QNE98" s="133"/>
      <c r="QNF98" s="133"/>
      <c r="QNG98" s="133"/>
      <c r="QNH98" s="133"/>
      <c r="QNI98" s="133"/>
      <c r="QNJ98" s="133"/>
      <c r="QNK98" s="133"/>
      <c r="QNL98" s="133"/>
      <c r="QNM98" s="133"/>
      <c r="QNN98" s="133"/>
      <c r="QNO98" s="133"/>
      <c r="QNP98" s="133"/>
      <c r="QNQ98" s="133"/>
      <c r="QNR98" s="133"/>
      <c r="QNS98" s="133"/>
      <c r="QNT98" s="133"/>
      <c r="QNU98" s="133"/>
      <c r="QNV98" s="133"/>
      <c r="QNW98" s="133"/>
      <c r="QNX98" s="133"/>
      <c r="QNY98" s="133"/>
      <c r="QNZ98" s="133"/>
      <c r="QOA98" s="133"/>
      <c r="QOB98" s="133"/>
      <c r="QOC98" s="133"/>
      <c r="QOD98" s="133"/>
      <c r="QOE98" s="133"/>
      <c r="QOF98" s="133"/>
      <c r="QOG98" s="133"/>
      <c r="QOH98" s="133"/>
      <c r="QOI98" s="133"/>
      <c r="QOJ98" s="133"/>
      <c r="QOK98" s="133"/>
      <c r="QOL98" s="133"/>
      <c r="QOM98" s="133"/>
      <c r="QON98" s="133"/>
      <c r="QOO98" s="133"/>
      <c r="QOP98" s="133"/>
      <c r="QOQ98" s="133"/>
      <c r="QOR98" s="133"/>
      <c r="QOS98" s="133"/>
      <c r="QOT98" s="133"/>
      <c r="QOU98" s="133"/>
      <c r="QOV98" s="133"/>
      <c r="QOW98" s="133"/>
      <c r="QOX98" s="133"/>
      <c r="QOY98" s="133"/>
      <c r="QOZ98" s="133"/>
      <c r="QPA98" s="133"/>
      <c r="QPB98" s="133"/>
      <c r="QPC98" s="133"/>
      <c r="QPD98" s="133"/>
      <c r="QPE98" s="133"/>
      <c r="QPF98" s="133"/>
      <c r="QPG98" s="133"/>
      <c r="QPH98" s="133"/>
      <c r="QPI98" s="133"/>
      <c r="QPJ98" s="133"/>
      <c r="QPK98" s="133"/>
      <c r="QPL98" s="133"/>
      <c r="QPM98" s="133"/>
      <c r="QPN98" s="133"/>
      <c r="QPO98" s="133"/>
      <c r="QPP98" s="133"/>
      <c r="QPQ98" s="133"/>
      <c r="QPR98" s="133"/>
      <c r="QPS98" s="133"/>
      <c r="QPT98" s="133"/>
      <c r="QPU98" s="133"/>
      <c r="QPV98" s="133"/>
      <c r="QPW98" s="133"/>
      <c r="QPX98" s="133"/>
      <c r="QPY98" s="133"/>
      <c r="QPZ98" s="133"/>
      <c r="QQA98" s="133"/>
      <c r="QQB98" s="133"/>
      <c r="QQC98" s="133"/>
      <c r="QQD98" s="133"/>
      <c r="QQE98" s="133"/>
      <c r="QQF98" s="133"/>
      <c r="QQG98" s="133"/>
      <c r="QQH98" s="133"/>
      <c r="QQI98" s="133"/>
      <c r="QQJ98" s="133"/>
      <c r="QQK98" s="133"/>
      <c r="QQL98" s="133"/>
      <c r="QQM98" s="133"/>
      <c r="QQN98" s="133"/>
      <c r="QQO98" s="133"/>
      <c r="QQP98" s="133"/>
      <c r="QQQ98" s="133"/>
      <c r="QQR98" s="133"/>
      <c r="QQS98" s="133"/>
      <c r="QQT98" s="133"/>
      <c r="QQU98" s="133"/>
      <c r="QQV98" s="133"/>
      <c r="QQW98" s="133"/>
      <c r="QQX98" s="133"/>
      <c r="QQY98" s="133"/>
      <c r="QQZ98" s="133"/>
      <c r="QRA98" s="133"/>
      <c r="QRB98" s="133"/>
      <c r="QRC98" s="133"/>
      <c r="QRD98" s="133"/>
      <c r="QRE98" s="133"/>
      <c r="QRF98" s="133"/>
      <c r="QRG98" s="133"/>
      <c r="QRH98" s="133"/>
      <c r="QRI98" s="133"/>
      <c r="QRJ98" s="133"/>
      <c r="QRK98" s="133"/>
      <c r="QRL98" s="133"/>
      <c r="QRM98" s="133"/>
      <c r="QRN98" s="133"/>
      <c r="QRO98" s="133"/>
      <c r="QRP98" s="133"/>
      <c r="QRQ98" s="133"/>
      <c r="QRR98" s="133"/>
      <c r="QRS98" s="133"/>
      <c r="QRT98" s="133"/>
      <c r="QRU98" s="133"/>
      <c r="QRV98" s="133"/>
      <c r="QRW98" s="133"/>
      <c r="QRX98" s="133"/>
      <c r="QRY98" s="133"/>
      <c r="QRZ98" s="133"/>
      <c r="QSA98" s="133"/>
      <c r="QSB98" s="133"/>
      <c r="QSC98" s="133"/>
      <c r="QSD98" s="133"/>
      <c r="QSE98" s="133"/>
      <c r="QSF98" s="133"/>
      <c r="QSG98" s="133"/>
      <c r="QSH98" s="133"/>
      <c r="QSI98" s="133"/>
      <c r="QSJ98" s="133"/>
      <c r="QSK98" s="133"/>
      <c r="QSL98" s="133"/>
      <c r="QSM98" s="133"/>
      <c r="QSN98" s="133"/>
      <c r="QSO98" s="133"/>
      <c r="QSP98" s="133"/>
      <c r="QSQ98" s="133"/>
      <c r="QSR98" s="133"/>
      <c r="QSS98" s="133"/>
      <c r="QST98" s="133"/>
      <c r="QSU98" s="133"/>
      <c r="QSV98" s="133"/>
      <c r="QSW98" s="133"/>
      <c r="QSX98" s="133"/>
      <c r="QSY98" s="133"/>
      <c r="QSZ98" s="133"/>
      <c r="QTA98" s="133"/>
      <c r="QTB98" s="133"/>
      <c r="QTC98" s="133"/>
      <c r="QTD98" s="133"/>
      <c r="QTE98" s="133"/>
      <c r="QTF98" s="133"/>
      <c r="QTG98" s="133"/>
      <c r="QTH98" s="133"/>
      <c r="QTI98" s="133"/>
      <c r="QTJ98" s="133"/>
      <c r="QTK98" s="133"/>
      <c r="QTL98" s="133"/>
      <c r="QTM98" s="133"/>
      <c r="QTN98" s="133"/>
      <c r="QTO98" s="133"/>
      <c r="QTP98" s="133"/>
      <c r="QTQ98" s="133"/>
      <c r="QTR98" s="133"/>
      <c r="QTS98" s="133"/>
      <c r="QTT98" s="133"/>
      <c r="QTU98" s="133"/>
      <c r="QTV98" s="133"/>
      <c r="QTW98" s="133"/>
      <c r="QTX98" s="133"/>
      <c r="QTY98" s="133"/>
      <c r="QTZ98" s="133"/>
      <c r="QUA98" s="133"/>
      <c r="QUB98" s="133"/>
      <c r="QUC98" s="133"/>
      <c r="QUD98" s="133"/>
      <c r="QUE98" s="133"/>
      <c r="QUF98" s="133"/>
      <c r="QUG98" s="133"/>
      <c r="QUH98" s="133"/>
      <c r="QUI98" s="133"/>
      <c r="QUJ98" s="133"/>
      <c r="QUK98" s="133"/>
      <c r="QUL98" s="133"/>
      <c r="QUM98" s="133"/>
      <c r="QUN98" s="133"/>
      <c r="QUO98" s="133"/>
      <c r="QUP98" s="133"/>
      <c r="QUQ98" s="133"/>
      <c r="QUR98" s="133"/>
      <c r="QUS98" s="133"/>
      <c r="QUT98" s="133"/>
      <c r="QUU98" s="133"/>
      <c r="QUV98" s="133"/>
      <c r="QUW98" s="133"/>
      <c r="QUX98" s="133"/>
      <c r="QUY98" s="133"/>
      <c r="QUZ98" s="133"/>
      <c r="QVA98" s="133"/>
      <c r="QVB98" s="133"/>
      <c r="QVC98" s="133"/>
      <c r="QVD98" s="133"/>
      <c r="QVE98" s="133"/>
      <c r="QVF98" s="133"/>
      <c r="QVG98" s="133"/>
      <c r="QVH98" s="133"/>
      <c r="QVI98" s="133"/>
      <c r="QVJ98" s="133"/>
      <c r="QVK98" s="133"/>
      <c r="QVL98" s="133"/>
      <c r="QVM98" s="133"/>
      <c r="QVN98" s="133"/>
      <c r="QVO98" s="133"/>
      <c r="QVP98" s="133"/>
      <c r="QVQ98" s="133"/>
      <c r="QVR98" s="133"/>
      <c r="QVS98" s="133"/>
      <c r="QVT98" s="133"/>
      <c r="QVU98" s="133"/>
      <c r="QVV98" s="133"/>
      <c r="QVW98" s="133"/>
      <c r="QVX98" s="133"/>
      <c r="QVY98" s="133"/>
      <c r="QVZ98" s="133"/>
      <c r="QWA98" s="133"/>
      <c r="QWB98" s="133"/>
      <c r="QWC98" s="133"/>
      <c r="QWD98" s="133"/>
      <c r="QWE98" s="133"/>
      <c r="QWF98" s="133"/>
      <c r="QWG98" s="133"/>
      <c r="QWH98" s="133"/>
      <c r="QWI98" s="133"/>
      <c r="QWJ98" s="133"/>
      <c r="QWK98" s="133"/>
      <c r="QWL98" s="133"/>
      <c r="QWM98" s="133"/>
      <c r="QWN98" s="133"/>
      <c r="QWO98" s="133"/>
      <c r="QWP98" s="133"/>
      <c r="QWQ98" s="133"/>
      <c r="QWR98" s="133"/>
      <c r="QWS98" s="133"/>
      <c r="QWT98" s="133"/>
      <c r="QWU98" s="133"/>
      <c r="QWV98" s="133"/>
      <c r="QWW98" s="133"/>
      <c r="QWX98" s="133"/>
      <c r="QWY98" s="133"/>
      <c r="QWZ98" s="133"/>
      <c r="QXA98" s="133"/>
      <c r="QXB98" s="133"/>
      <c r="QXC98" s="133"/>
      <c r="QXD98" s="133"/>
      <c r="QXE98" s="133"/>
      <c r="QXF98" s="133"/>
      <c r="QXG98" s="133"/>
      <c r="QXH98" s="133"/>
      <c r="QXI98" s="133"/>
      <c r="QXJ98" s="133"/>
      <c r="QXK98" s="133"/>
      <c r="QXL98" s="133"/>
      <c r="QXM98" s="133"/>
      <c r="QXN98" s="133"/>
      <c r="QXO98" s="133"/>
      <c r="QXP98" s="133"/>
      <c r="QXQ98" s="133"/>
      <c r="QXR98" s="133"/>
      <c r="QXS98" s="133"/>
      <c r="QXT98" s="133"/>
      <c r="QXU98" s="133"/>
      <c r="QXV98" s="133"/>
      <c r="QXW98" s="133"/>
      <c r="QXX98" s="133"/>
      <c r="QXY98" s="133"/>
      <c r="QXZ98" s="133"/>
      <c r="QYA98" s="133"/>
      <c r="QYB98" s="133"/>
      <c r="QYC98" s="133"/>
      <c r="QYD98" s="133"/>
      <c r="QYE98" s="133"/>
      <c r="QYF98" s="133"/>
      <c r="QYG98" s="133"/>
      <c r="QYH98" s="133"/>
      <c r="QYI98" s="133"/>
      <c r="QYJ98" s="133"/>
      <c r="QYK98" s="133"/>
      <c r="QYL98" s="133"/>
      <c r="QYM98" s="133"/>
      <c r="QYN98" s="133"/>
      <c r="QYO98" s="133"/>
      <c r="QYP98" s="133"/>
      <c r="QYQ98" s="133"/>
      <c r="QYR98" s="133"/>
      <c r="QYS98" s="133"/>
      <c r="QYT98" s="133"/>
      <c r="QYU98" s="133"/>
      <c r="QYV98" s="133"/>
      <c r="QYW98" s="133"/>
      <c r="QYX98" s="133"/>
      <c r="QYY98" s="133"/>
      <c r="QYZ98" s="133"/>
      <c r="QZA98" s="133"/>
      <c r="QZB98" s="133"/>
      <c r="QZC98" s="133"/>
      <c r="QZD98" s="133"/>
      <c r="QZE98" s="133"/>
      <c r="QZF98" s="133"/>
      <c r="QZG98" s="133"/>
      <c r="QZH98" s="133"/>
      <c r="QZI98" s="133"/>
      <c r="QZJ98" s="133"/>
      <c r="QZK98" s="133"/>
      <c r="QZL98" s="133"/>
      <c r="QZM98" s="133"/>
      <c r="QZN98" s="133"/>
      <c r="QZO98" s="133"/>
      <c r="QZP98" s="133"/>
      <c r="QZQ98" s="133"/>
      <c r="QZR98" s="133"/>
      <c r="QZS98" s="133"/>
      <c r="QZT98" s="133"/>
      <c r="QZU98" s="133"/>
      <c r="QZV98" s="133"/>
      <c r="QZW98" s="133"/>
      <c r="QZX98" s="133"/>
      <c r="QZY98" s="133"/>
      <c r="QZZ98" s="133"/>
      <c r="RAA98" s="133"/>
      <c r="RAB98" s="133"/>
      <c r="RAC98" s="133"/>
      <c r="RAD98" s="133"/>
      <c r="RAE98" s="133"/>
      <c r="RAF98" s="133"/>
      <c r="RAG98" s="133"/>
      <c r="RAH98" s="133"/>
      <c r="RAI98" s="133"/>
      <c r="RAJ98" s="133"/>
      <c r="RAK98" s="133"/>
      <c r="RAL98" s="133"/>
      <c r="RAM98" s="133"/>
      <c r="RAN98" s="133"/>
      <c r="RAO98" s="133"/>
      <c r="RAP98" s="133"/>
      <c r="RAQ98" s="133"/>
      <c r="RAR98" s="133"/>
      <c r="RAS98" s="133"/>
      <c r="RAT98" s="133"/>
      <c r="RAU98" s="133"/>
      <c r="RAV98" s="133"/>
      <c r="RAW98" s="133"/>
      <c r="RAX98" s="133"/>
      <c r="RAY98" s="133"/>
      <c r="RAZ98" s="133"/>
      <c r="RBA98" s="133"/>
      <c r="RBB98" s="133"/>
      <c r="RBC98" s="133"/>
      <c r="RBD98" s="133"/>
      <c r="RBE98" s="133"/>
      <c r="RBF98" s="133"/>
      <c r="RBG98" s="133"/>
      <c r="RBH98" s="133"/>
      <c r="RBI98" s="133"/>
      <c r="RBJ98" s="133"/>
      <c r="RBK98" s="133"/>
      <c r="RBL98" s="133"/>
      <c r="RBM98" s="133"/>
      <c r="RBN98" s="133"/>
      <c r="RBO98" s="133"/>
      <c r="RBP98" s="133"/>
      <c r="RBQ98" s="133"/>
      <c r="RBR98" s="133"/>
      <c r="RBS98" s="133"/>
      <c r="RBT98" s="133"/>
      <c r="RBU98" s="133"/>
      <c r="RBV98" s="133"/>
      <c r="RBW98" s="133"/>
      <c r="RBX98" s="133"/>
      <c r="RBY98" s="133"/>
      <c r="RBZ98" s="133"/>
      <c r="RCA98" s="133"/>
      <c r="RCB98" s="133"/>
      <c r="RCC98" s="133"/>
      <c r="RCD98" s="133"/>
      <c r="RCE98" s="133"/>
      <c r="RCF98" s="133"/>
      <c r="RCG98" s="133"/>
      <c r="RCH98" s="133"/>
      <c r="RCI98" s="133"/>
      <c r="RCJ98" s="133"/>
      <c r="RCK98" s="133"/>
      <c r="RCL98" s="133"/>
      <c r="RCM98" s="133"/>
      <c r="RCN98" s="133"/>
      <c r="RCO98" s="133"/>
      <c r="RCP98" s="133"/>
      <c r="RCQ98" s="133"/>
      <c r="RCR98" s="133"/>
      <c r="RCS98" s="133"/>
      <c r="RCT98" s="133"/>
      <c r="RCU98" s="133"/>
      <c r="RCV98" s="133"/>
      <c r="RCW98" s="133"/>
      <c r="RCX98" s="133"/>
      <c r="RCY98" s="133"/>
      <c r="RCZ98" s="133"/>
      <c r="RDA98" s="133"/>
      <c r="RDB98" s="133"/>
      <c r="RDC98" s="133"/>
      <c r="RDD98" s="133"/>
      <c r="RDE98" s="133"/>
      <c r="RDF98" s="133"/>
      <c r="RDG98" s="133"/>
      <c r="RDH98" s="133"/>
      <c r="RDI98" s="133"/>
      <c r="RDJ98" s="133"/>
      <c r="RDK98" s="133"/>
      <c r="RDL98" s="133"/>
      <c r="RDM98" s="133"/>
      <c r="RDN98" s="133"/>
      <c r="RDO98" s="133"/>
      <c r="RDP98" s="133"/>
      <c r="RDQ98" s="133"/>
      <c r="RDR98" s="133"/>
      <c r="RDS98" s="133"/>
      <c r="RDT98" s="133"/>
      <c r="RDU98" s="133"/>
      <c r="RDV98" s="133"/>
      <c r="RDW98" s="133"/>
      <c r="RDX98" s="133"/>
      <c r="RDY98" s="133"/>
      <c r="RDZ98" s="133"/>
      <c r="REA98" s="133"/>
      <c r="REB98" s="133"/>
      <c r="REC98" s="133"/>
      <c r="RED98" s="133"/>
      <c r="REE98" s="133"/>
      <c r="REF98" s="133"/>
      <c r="REG98" s="133"/>
      <c r="REH98" s="133"/>
      <c r="REI98" s="133"/>
      <c r="REJ98" s="133"/>
      <c r="REK98" s="133"/>
      <c r="REL98" s="133"/>
      <c r="REM98" s="133"/>
      <c r="REN98" s="133"/>
      <c r="REO98" s="133"/>
      <c r="REP98" s="133"/>
      <c r="REQ98" s="133"/>
      <c r="RER98" s="133"/>
      <c r="RES98" s="133"/>
      <c r="RET98" s="133"/>
      <c r="REU98" s="133"/>
      <c r="REV98" s="133"/>
      <c r="REW98" s="133"/>
      <c r="REX98" s="133"/>
      <c r="REY98" s="133"/>
      <c r="REZ98" s="133"/>
      <c r="RFA98" s="133"/>
      <c r="RFB98" s="133"/>
      <c r="RFC98" s="133"/>
      <c r="RFD98" s="133"/>
      <c r="RFE98" s="133"/>
      <c r="RFF98" s="133"/>
      <c r="RFG98" s="133"/>
      <c r="RFH98" s="133"/>
      <c r="RFI98" s="133"/>
      <c r="RFJ98" s="133"/>
      <c r="RFK98" s="133"/>
      <c r="RFL98" s="133"/>
      <c r="RFM98" s="133"/>
      <c r="RFN98" s="133"/>
      <c r="RFO98" s="133"/>
      <c r="RFP98" s="133"/>
      <c r="RFQ98" s="133"/>
      <c r="RFR98" s="133"/>
      <c r="RFS98" s="133"/>
      <c r="RFT98" s="133"/>
      <c r="RFU98" s="133"/>
      <c r="RFV98" s="133"/>
      <c r="RFW98" s="133"/>
      <c r="RFX98" s="133"/>
      <c r="RFY98" s="133"/>
      <c r="RFZ98" s="133"/>
      <c r="RGA98" s="133"/>
      <c r="RGB98" s="133"/>
      <c r="RGC98" s="133"/>
      <c r="RGD98" s="133"/>
      <c r="RGE98" s="133"/>
      <c r="RGF98" s="133"/>
      <c r="RGG98" s="133"/>
      <c r="RGH98" s="133"/>
      <c r="RGI98" s="133"/>
      <c r="RGJ98" s="133"/>
      <c r="RGK98" s="133"/>
      <c r="RGL98" s="133"/>
      <c r="RGM98" s="133"/>
      <c r="RGN98" s="133"/>
      <c r="RGO98" s="133"/>
      <c r="RGP98" s="133"/>
      <c r="RGQ98" s="133"/>
      <c r="RGR98" s="133"/>
      <c r="RGS98" s="133"/>
      <c r="RGT98" s="133"/>
      <c r="RGU98" s="133"/>
      <c r="RGV98" s="133"/>
      <c r="RGW98" s="133"/>
      <c r="RGX98" s="133"/>
      <c r="RGY98" s="133"/>
      <c r="RGZ98" s="133"/>
      <c r="RHA98" s="133"/>
      <c r="RHB98" s="133"/>
      <c r="RHC98" s="133"/>
      <c r="RHD98" s="133"/>
      <c r="RHE98" s="133"/>
      <c r="RHF98" s="133"/>
      <c r="RHG98" s="133"/>
      <c r="RHH98" s="133"/>
      <c r="RHI98" s="133"/>
      <c r="RHJ98" s="133"/>
      <c r="RHK98" s="133"/>
      <c r="RHL98" s="133"/>
      <c r="RHM98" s="133"/>
      <c r="RHN98" s="133"/>
      <c r="RHO98" s="133"/>
      <c r="RHP98" s="133"/>
      <c r="RHQ98" s="133"/>
      <c r="RHR98" s="133"/>
      <c r="RHS98" s="133"/>
      <c r="RHT98" s="133"/>
      <c r="RHU98" s="133"/>
      <c r="RHV98" s="133"/>
      <c r="RHW98" s="133"/>
      <c r="RHX98" s="133"/>
      <c r="RHY98" s="133"/>
      <c r="RHZ98" s="133"/>
      <c r="RIA98" s="133"/>
      <c r="RIB98" s="133"/>
      <c r="RIC98" s="133"/>
      <c r="RID98" s="133"/>
      <c r="RIE98" s="133"/>
      <c r="RIF98" s="133"/>
      <c r="RIG98" s="133"/>
      <c r="RIH98" s="133"/>
      <c r="RII98" s="133"/>
      <c r="RIJ98" s="133"/>
      <c r="RIK98" s="133"/>
      <c r="RIL98" s="133"/>
      <c r="RIM98" s="133"/>
      <c r="RIN98" s="133"/>
      <c r="RIO98" s="133"/>
      <c r="RIP98" s="133"/>
      <c r="RIQ98" s="133"/>
      <c r="RIR98" s="133"/>
      <c r="RIS98" s="133"/>
      <c r="RIT98" s="133"/>
      <c r="RIU98" s="133"/>
      <c r="RIV98" s="133"/>
      <c r="RIW98" s="133"/>
      <c r="RIX98" s="133"/>
      <c r="RIY98" s="133"/>
      <c r="RIZ98" s="133"/>
      <c r="RJA98" s="133"/>
      <c r="RJB98" s="133"/>
      <c r="RJC98" s="133"/>
      <c r="RJD98" s="133"/>
      <c r="RJE98" s="133"/>
      <c r="RJF98" s="133"/>
      <c r="RJG98" s="133"/>
      <c r="RJH98" s="133"/>
      <c r="RJI98" s="133"/>
      <c r="RJJ98" s="133"/>
      <c r="RJK98" s="133"/>
      <c r="RJL98" s="133"/>
      <c r="RJM98" s="133"/>
      <c r="RJN98" s="133"/>
      <c r="RJO98" s="133"/>
      <c r="RJP98" s="133"/>
      <c r="RJQ98" s="133"/>
      <c r="RJR98" s="133"/>
      <c r="RJS98" s="133"/>
      <c r="RJT98" s="133"/>
      <c r="RJU98" s="133"/>
      <c r="RJV98" s="133"/>
      <c r="RJW98" s="133"/>
      <c r="RJX98" s="133"/>
      <c r="RJY98" s="133"/>
      <c r="RJZ98" s="133"/>
      <c r="RKA98" s="133"/>
      <c r="RKB98" s="133"/>
      <c r="RKC98" s="133"/>
      <c r="RKD98" s="133"/>
      <c r="RKE98" s="133"/>
      <c r="RKF98" s="133"/>
      <c r="RKG98" s="133"/>
      <c r="RKH98" s="133"/>
      <c r="RKI98" s="133"/>
      <c r="RKJ98" s="133"/>
      <c r="RKK98" s="133"/>
      <c r="RKL98" s="133"/>
      <c r="RKM98" s="133"/>
      <c r="RKN98" s="133"/>
      <c r="RKO98" s="133"/>
      <c r="RKP98" s="133"/>
      <c r="RKQ98" s="133"/>
      <c r="RKR98" s="133"/>
      <c r="RKS98" s="133"/>
      <c r="RKT98" s="133"/>
      <c r="RKU98" s="133"/>
      <c r="RKV98" s="133"/>
      <c r="RKW98" s="133"/>
      <c r="RKX98" s="133"/>
      <c r="RKY98" s="133"/>
      <c r="RKZ98" s="133"/>
      <c r="RLA98" s="133"/>
      <c r="RLB98" s="133"/>
      <c r="RLC98" s="133"/>
      <c r="RLD98" s="133"/>
      <c r="RLE98" s="133"/>
      <c r="RLF98" s="133"/>
      <c r="RLG98" s="133"/>
      <c r="RLH98" s="133"/>
      <c r="RLI98" s="133"/>
      <c r="RLJ98" s="133"/>
      <c r="RLK98" s="133"/>
      <c r="RLL98" s="133"/>
      <c r="RLM98" s="133"/>
      <c r="RLN98" s="133"/>
      <c r="RLO98" s="133"/>
      <c r="RLP98" s="133"/>
      <c r="RLQ98" s="133"/>
      <c r="RLR98" s="133"/>
      <c r="RLS98" s="133"/>
      <c r="RLT98" s="133"/>
      <c r="RLU98" s="133"/>
      <c r="RLV98" s="133"/>
      <c r="RLW98" s="133"/>
      <c r="RLX98" s="133"/>
      <c r="RLY98" s="133"/>
      <c r="RLZ98" s="133"/>
      <c r="RMA98" s="133"/>
      <c r="RMB98" s="133"/>
      <c r="RMC98" s="133"/>
      <c r="RMD98" s="133"/>
      <c r="RME98" s="133"/>
      <c r="RMF98" s="133"/>
      <c r="RMG98" s="133"/>
      <c r="RMH98" s="133"/>
      <c r="RMI98" s="133"/>
      <c r="RMJ98" s="133"/>
      <c r="RMK98" s="133"/>
      <c r="RML98" s="133"/>
      <c r="RMM98" s="133"/>
      <c r="RMN98" s="133"/>
      <c r="RMO98" s="133"/>
      <c r="RMP98" s="133"/>
      <c r="RMQ98" s="133"/>
      <c r="RMR98" s="133"/>
      <c r="RMS98" s="133"/>
      <c r="RMT98" s="133"/>
      <c r="RMU98" s="133"/>
      <c r="RMV98" s="133"/>
      <c r="RMW98" s="133"/>
      <c r="RMX98" s="133"/>
      <c r="RMY98" s="133"/>
      <c r="RMZ98" s="133"/>
      <c r="RNA98" s="133"/>
      <c r="RNB98" s="133"/>
      <c r="RNC98" s="133"/>
      <c r="RND98" s="133"/>
      <c r="RNE98" s="133"/>
      <c r="RNF98" s="133"/>
      <c r="RNG98" s="133"/>
      <c r="RNH98" s="133"/>
      <c r="RNI98" s="133"/>
      <c r="RNJ98" s="133"/>
      <c r="RNK98" s="133"/>
      <c r="RNL98" s="133"/>
      <c r="RNM98" s="133"/>
      <c r="RNN98" s="133"/>
      <c r="RNO98" s="133"/>
      <c r="RNP98" s="133"/>
      <c r="RNQ98" s="133"/>
      <c r="RNR98" s="133"/>
      <c r="RNS98" s="133"/>
      <c r="RNT98" s="133"/>
      <c r="RNU98" s="133"/>
      <c r="RNV98" s="133"/>
      <c r="RNW98" s="133"/>
      <c r="RNX98" s="133"/>
      <c r="RNY98" s="133"/>
      <c r="RNZ98" s="133"/>
      <c r="ROA98" s="133"/>
      <c r="ROB98" s="133"/>
      <c r="ROC98" s="133"/>
      <c r="ROD98" s="133"/>
      <c r="ROE98" s="133"/>
      <c r="ROF98" s="133"/>
      <c r="ROG98" s="133"/>
      <c r="ROH98" s="133"/>
      <c r="ROI98" s="133"/>
      <c r="ROJ98" s="133"/>
      <c r="ROK98" s="133"/>
      <c r="ROL98" s="133"/>
      <c r="ROM98" s="133"/>
      <c r="RON98" s="133"/>
      <c r="ROO98" s="133"/>
      <c r="ROP98" s="133"/>
      <c r="ROQ98" s="133"/>
      <c r="ROR98" s="133"/>
      <c r="ROS98" s="133"/>
      <c r="ROT98" s="133"/>
      <c r="ROU98" s="133"/>
      <c r="ROV98" s="133"/>
      <c r="ROW98" s="133"/>
      <c r="ROX98" s="133"/>
      <c r="ROY98" s="133"/>
      <c r="ROZ98" s="133"/>
      <c r="RPA98" s="133"/>
      <c r="RPB98" s="133"/>
      <c r="RPC98" s="133"/>
      <c r="RPD98" s="133"/>
      <c r="RPE98" s="133"/>
      <c r="RPF98" s="133"/>
      <c r="RPG98" s="133"/>
      <c r="RPH98" s="133"/>
      <c r="RPI98" s="133"/>
      <c r="RPJ98" s="133"/>
      <c r="RPK98" s="133"/>
      <c r="RPL98" s="133"/>
      <c r="RPM98" s="133"/>
      <c r="RPN98" s="133"/>
      <c r="RPO98" s="133"/>
      <c r="RPP98" s="133"/>
      <c r="RPQ98" s="133"/>
      <c r="RPR98" s="133"/>
      <c r="RPS98" s="133"/>
      <c r="RPT98" s="133"/>
      <c r="RPU98" s="133"/>
      <c r="RPV98" s="133"/>
      <c r="RPW98" s="133"/>
      <c r="RPX98" s="133"/>
      <c r="RPY98" s="133"/>
      <c r="RPZ98" s="133"/>
      <c r="RQA98" s="133"/>
      <c r="RQB98" s="133"/>
      <c r="RQC98" s="133"/>
      <c r="RQD98" s="133"/>
      <c r="RQE98" s="133"/>
      <c r="RQF98" s="133"/>
      <c r="RQG98" s="133"/>
      <c r="RQH98" s="133"/>
      <c r="RQI98" s="133"/>
      <c r="RQJ98" s="133"/>
      <c r="RQK98" s="133"/>
      <c r="RQL98" s="133"/>
      <c r="RQM98" s="133"/>
      <c r="RQN98" s="133"/>
      <c r="RQO98" s="133"/>
      <c r="RQP98" s="133"/>
      <c r="RQQ98" s="133"/>
      <c r="RQR98" s="133"/>
      <c r="RQS98" s="133"/>
      <c r="RQT98" s="133"/>
      <c r="RQU98" s="133"/>
      <c r="RQV98" s="133"/>
      <c r="RQW98" s="133"/>
      <c r="RQX98" s="133"/>
      <c r="RQY98" s="133"/>
      <c r="RQZ98" s="133"/>
      <c r="RRA98" s="133"/>
      <c r="RRB98" s="133"/>
      <c r="RRC98" s="133"/>
      <c r="RRD98" s="133"/>
      <c r="RRE98" s="133"/>
      <c r="RRF98" s="133"/>
      <c r="RRG98" s="133"/>
      <c r="RRH98" s="133"/>
      <c r="RRI98" s="133"/>
      <c r="RRJ98" s="133"/>
      <c r="RRK98" s="133"/>
      <c r="RRL98" s="133"/>
      <c r="RRM98" s="133"/>
      <c r="RRN98" s="133"/>
      <c r="RRO98" s="133"/>
      <c r="RRP98" s="133"/>
      <c r="RRQ98" s="133"/>
      <c r="RRR98" s="133"/>
      <c r="RRS98" s="133"/>
      <c r="RRT98" s="133"/>
      <c r="RRU98" s="133"/>
      <c r="RRV98" s="133"/>
      <c r="RRW98" s="133"/>
      <c r="RRX98" s="133"/>
      <c r="RRY98" s="133"/>
      <c r="RRZ98" s="133"/>
      <c r="RSA98" s="133"/>
      <c r="RSB98" s="133"/>
      <c r="RSC98" s="133"/>
      <c r="RSD98" s="133"/>
      <c r="RSE98" s="133"/>
      <c r="RSF98" s="133"/>
      <c r="RSG98" s="133"/>
      <c r="RSH98" s="133"/>
      <c r="RSI98" s="133"/>
      <c r="RSJ98" s="133"/>
      <c r="RSK98" s="133"/>
      <c r="RSL98" s="133"/>
      <c r="RSM98" s="133"/>
      <c r="RSN98" s="133"/>
      <c r="RSO98" s="133"/>
      <c r="RSP98" s="133"/>
      <c r="RSQ98" s="133"/>
      <c r="RSR98" s="133"/>
      <c r="RSS98" s="133"/>
      <c r="RST98" s="133"/>
      <c r="RSU98" s="133"/>
      <c r="RSV98" s="133"/>
      <c r="RSW98" s="133"/>
      <c r="RSX98" s="133"/>
      <c r="RSY98" s="133"/>
      <c r="RSZ98" s="133"/>
      <c r="RTA98" s="133"/>
      <c r="RTB98" s="133"/>
      <c r="RTC98" s="133"/>
      <c r="RTD98" s="133"/>
      <c r="RTE98" s="133"/>
      <c r="RTF98" s="133"/>
      <c r="RTG98" s="133"/>
      <c r="RTH98" s="133"/>
      <c r="RTI98" s="133"/>
      <c r="RTJ98" s="133"/>
      <c r="RTK98" s="133"/>
      <c r="RTL98" s="133"/>
      <c r="RTM98" s="133"/>
      <c r="RTN98" s="133"/>
      <c r="RTO98" s="133"/>
      <c r="RTP98" s="133"/>
      <c r="RTQ98" s="133"/>
      <c r="RTR98" s="133"/>
      <c r="RTS98" s="133"/>
      <c r="RTT98" s="133"/>
      <c r="RTU98" s="133"/>
      <c r="RTV98" s="133"/>
      <c r="RTW98" s="133"/>
      <c r="RTX98" s="133"/>
      <c r="RTY98" s="133"/>
      <c r="RTZ98" s="133"/>
      <c r="RUA98" s="133"/>
      <c r="RUB98" s="133"/>
      <c r="RUC98" s="133"/>
      <c r="RUD98" s="133"/>
      <c r="RUE98" s="133"/>
      <c r="RUF98" s="133"/>
      <c r="RUG98" s="133"/>
      <c r="RUH98" s="133"/>
      <c r="RUI98" s="133"/>
      <c r="RUJ98" s="133"/>
      <c r="RUK98" s="133"/>
      <c r="RUL98" s="133"/>
      <c r="RUM98" s="133"/>
      <c r="RUN98" s="133"/>
      <c r="RUO98" s="133"/>
      <c r="RUP98" s="133"/>
      <c r="RUQ98" s="133"/>
      <c r="RUR98" s="133"/>
      <c r="RUS98" s="133"/>
      <c r="RUT98" s="133"/>
      <c r="RUU98" s="133"/>
      <c r="RUV98" s="133"/>
      <c r="RUW98" s="133"/>
      <c r="RUX98" s="133"/>
      <c r="RUY98" s="133"/>
      <c r="RUZ98" s="133"/>
      <c r="RVA98" s="133"/>
      <c r="RVB98" s="133"/>
      <c r="RVC98" s="133"/>
      <c r="RVD98" s="133"/>
      <c r="RVE98" s="133"/>
      <c r="RVF98" s="133"/>
      <c r="RVG98" s="133"/>
      <c r="RVH98" s="133"/>
      <c r="RVI98" s="133"/>
      <c r="RVJ98" s="133"/>
      <c r="RVK98" s="133"/>
      <c r="RVL98" s="133"/>
      <c r="RVM98" s="133"/>
      <c r="RVN98" s="133"/>
      <c r="RVO98" s="133"/>
      <c r="RVP98" s="133"/>
      <c r="RVQ98" s="133"/>
      <c r="RVR98" s="133"/>
      <c r="RVS98" s="133"/>
      <c r="RVT98" s="133"/>
      <c r="RVU98" s="133"/>
      <c r="RVV98" s="133"/>
      <c r="RVW98" s="133"/>
      <c r="RVX98" s="133"/>
      <c r="RVY98" s="133"/>
      <c r="RVZ98" s="133"/>
      <c r="RWA98" s="133"/>
      <c r="RWB98" s="133"/>
      <c r="RWC98" s="133"/>
      <c r="RWD98" s="133"/>
      <c r="RWE98" s="133"/>
      <c r="RWF98" s="133"/>
      <c r="RWG98" s="133"/>
      <c r="RWH98" s="133"/>
      <c r="RWI98" s="133"/>
      <c r="RWJ98" s="133"/>
      <c r="RWK98" s="133"/>
      <c r="RWL98" s="133"/>
      <c r="RWM98" s="133"/>
      <c r="RWN98" s="133"/>
      <c r="RWO98" s="133"/>
      <c r="RWP98" s="133"/>
      <c r="RWQ98" s="133"/>
      <c r="RWR98" s="133"/>
      <c r="RWS98" s="133"/>
      <c r="RWT98" s="133"/>
      <c r="RWU98" s="133"/>
      <c r="RWV98" s="133"/>
      <c r="RWW98" s="133"/>
      <c r="RWX98" s="133"/>
      <c r="RWY98" s="133"/>
      <c r="RWZ98" s="133"/>
      <c r="RXA98" s="133"/>
      <c r="RXB98" s="133"/>
      <c r="RXC98" s="133"/>
      <c r="RXD98" s="133"/>
      <c r="RXE98" s="133"/>
      <c r="RXF98" s="133"/>
      <c r="RXG98" s="133"/>
      <c r="RXH98" s="133"/>
      <c r="RXI98" s="133"/>
      <c r="RXJ98" s="133"/>
      <c r="RXK98" s="133"/>
      <c r="RXL98" s="133"/>
      <c r="RXM98" s="133"/>
      <c r="RXN98" s="133"/>
      <c r="RXO98" s="133"/>
      <c r="RXP98" s="133"/>
      <c r="RXQ98" s="133"/>
      <c r="RXR98" s="133"/>
      <c r="RXS98" s="133"/>
      <c r="RXT98" s="133"/>
      <c r="RXU98" s="133"/>
      <c r="RXV98" s="133"/>
      <c r="RXW98" s="133"/>
      <c r="RXX98" s="133"/>
      <c r="RXY98" s="133"/>
      <c r="RXZ98" s="133"/>
      <c r="RYA98" s="133"/>
      <c r="RYB98" s="133"/>
      <c r="RYC98" s="133"/>
      <c r="RYD98" s="133"/>
      <c r="RYE98" s="133"/>
      <c r="RYF98" s="133"/>
      <c r="RYG98" s="133"/>
      <c r="RYH98" s="133"/>
      <c r="RYI98" s="133"/>
      <c r="RYJ98" s="133"/>
      <c r="RYK98" s="133"/>
      <c r="RYL98" s="133"/>
      <c r="RYM98" s="133"/>
      <c r="RYN98" s="133"/>
      <c r="RYO98" s="133"/>
      <c r="RYP98" s="133"/>
      <c r="RYQ98" s="133"/>
      <c r="RYR98" s="133"/>
      <c r="RYS98" s="133"/>
      <c r="RYT98" s="133"/>
      <c r="RYU98" s="133"/>
      <c r="RYV98" s="133"/>
      <c r="RYW98" s="133"/>
      <c r="RYX98" s="133"/>
      <c r="RYY98" s="133"/>
      <c r="RYZ98" s="133"/>
      <c r="RZA98" s="133"/>
      <c r="RZB98" s="133"/>
      <c r="RZC98" s="133"/>
      <c r="RZD98" s="133"/>
      <c r="RZE98" s="133"/>
      <c r="RZF98" s="133"/>
      <c r="RZG98" s="133"/>
      <c r="RZH98" s="133"/>
      <c r="RZI98" s="133"/>
      <c r="RZJ98" s="133"/>
      <c r="RZK98" s="133"/>
      <c r="RZL98" s="133"/>
      <c r="RZM98" s="133"/>
      <c r="RZN98" s="133"/>
      <c r="RZO98" s="133"/>
      <c r="RZP98" s="133"/>
      <c r="RZQ98" s="133"/>
      <c r="RZR98" s="133"/>
      <c r="RZS98" s="133"/>
      <c r="RZT98" s="133"/>
      <c r="RZU98" s="133"/>
      <c r="RZV98" s="133"/>
      <c r="RZW98" s="133"/>
      <c r="RZX98" s="133"/>
      <c r="RZY98" s="133"/>
      <c r="RZZ98" s="133"/>
      <c r="SAA98" s="133"/>
      <c r="SAB98" s="133"/>
      <c r="SAC98" s="133"/>
      <c r="SAD98" s="133"/>
      <c r="SAE98" s="133"/>
      <c r="SAF98" s="133"/>
      <c r="SAG98" s="133"/>
      <c r="SAH98" s="133"/>
      <c r="SAI98" s="133"/>
      <c r="SAJ98" s="133"/>
      <c r="SAK98" s="133"/>
      <c r="SAL98" s="133"/>
      <c r="SAM98" s="133"/>
      <c r="SAN98" s="133"/>
      <c r="SAO98" s="133"/>
      <c r="SAP98" s="133"/>
      <c r="SAQ98" s="133"/>
      <c r="SAR98" s="133"/>
      <c r="SAS98" s="133"/>
      <c r="SAT98" s="133"/>
      <c r="SAU98" s="133"/>
      <c r="SAV98" s="133"/>
      <c r="SAW98" s="133"/>
      <c r="SAX98" s="133"/>
      <c r="SAY98" s="133"/>
      <c r="SAZ98" s="133"/>
      <c r="SBA98" s="133"/>
      <c r="SBB98" s="133"/>
      <c r="SBC98" s="133"/>
      <c r="SBD98" s="133"/>
      <c r="SBE98" s="133"/>
      <c r="SBF98" s="133"/>
      <c r="SBG98" s="133"/>
      <c r="SBH98" s="133"/>
      <c r="SBI98" s="133"/>
      <c r="SBJ98" s="133"/>
      <c r="SBK98" s="133"/>
      <c r="SBL98" s="133"/>
      <c r="SBM98" s="133"/>
      <c r="SBN98" s="133"/>
      <c r="SBO98" s="133"/>
      <c r="SBP98" s="133"/>
      <c r="SBQ98" s="133"/>
      <c r="SBR98" s="133"/>
      <c r="SBS98" s="133"/>
      <c r="SBT98" s="133"/>
      <c r="SBU98" s="133"/>
      <c r="SBV98" s="133"/>
      <c r="SBW98" s="133"/>
      <c r="SBX98" s="133"/>
      <c r="SBY98" s="133"/>
      <c r="SBZ98" s="133"/>
      <c r="SCA98" s="133"/>
      <c r="SCB98" s="133"/>
      <c r="SCC98" s="133"/>
      <c r="SCD98" s="133"/>
      <c r="SCE98" s="133"/>
      <c r="SCF98" s="133"/>
      <c r="SCG98" s="133"/>
      <c r="SCH98" s="133"/>
      <c r="SCI98" s="133"/>
      <c r="SCJ98" s="133"/>
      <c r="SCK98" s="133"/>
      <c r="SCL98" s="133"/>
      <c r="SCM98" s="133"/>
      <c r="SCN98" s="133"/>
      <c r="SCO98" s="133"/>
      <c r="SCP98" s="133"/>
      <c r="SCQ98" s="133"/>
      <c r="SCR98" s="133"/>
      <c r="SCS98" s="133"/>
      <c r="SCT98" s="133"/>
      <c r="SCU98" s="133"/>
      <c r="SCV98" s="133"/>
      <c r="SCW98" s="133"/>
      <c r="SCX98" s="133"/>
      <c r="SCY98" s="133"/>
      <c r="SCZ98" s="133"/>
      <c r="SDA98" s="133"/>
      <c r="SDB98" s="133"/>
      <c r="SDC98" s="133"/>
      <c r="SDD98" s="133"/>
      <c r="SDE98" s="133"/>
      <c r="SDF98" s="133"/>
      <c r="SDG98" s="133"/>
      <c r="SDH98" s="133"/>
      <c r="SDI98" s="133"/>
      <c r="SDJ98" s="133"/>
      <c r="SDK98" s="133"/>
      <c r="SDL98" s="133"/>
      <c r="SDM98" s="133"/>
      <c r="SDN98" s="133"/>
      <c r="SDO98" s="133"/>
      <c r="SDP98" s="133"/>
      <c r="SDQ98" s="133"/>
      <c r="SDR98" s="133"/>
      <c r="SDS98" s="133"/>
      <c r="SDT98" s="133"/>
      <c r="SDU98" s="133"/>
      <c r="SDV98" s="133"/>
      <c r="SDW98" s="133"/>
      <c r="SDX98" s="133"/>
      <c r="SDY98" s="133"/>
      <c r="SDZ98" s="133"/>
      <c r="SEA98" s="133"/>
      <c r="SEB98" s="133"/>
      <c r="SEC98" s="133"/>
      <c r="SED98" s="133"/>
      <c r="SEE98" s="133"/>
      <c r="SEF98" s="133"/>
      <c r="SEG98" s="133"/>
      <c r="SEH98" s="133"/>
      <c r="SEI98" s="133"/>
      <c r="SEJ98" s="133"/>
      <c r="SEK98" s="133"/>
      <c r="SEL98" s="133"/>
      <c r="SEM98" s="133"/>
      <c r="SEN98" s="133"/>
      <c r="SEO98" s="133"/>
      <c r="SEP98" s="133"/>
      <c r="SEQ98" s="133"/>
      <c r="SER98" s="133"/>
      <c r="SES98" s="133"/>
      <c r="SET98" s="133"/>
      <c r="SEU98" s="133"/>
      <c r="SEV98" s="133"/>
      <c r="SEW98" s="133"/>
      <c r="SEX98" s="133"/>
      <c r="SEY98" s="133"/>
      <c r="SEZ98" s="133"/>
      <c r="SFA98" s="133"/>
      <c r="SFB98" s="133"/>
      <c r="SFC98" s="133"/>
      <c r="SFD98" s="133"/>
      <c r="SFE98" s="133"/>
      <c r="SFF98" s="133"/>
      <c r="SFG98" s="133"/>
      <c r="SFH98" s="133"/>
      <c r="SFI98" s="133"/>
      <c r="SFJ98" s="133"/>
      <c r="SFK98" s="133"/>
      <c r="SFL98" s="133"/>
      <c r="SFM98" s="133"/>
      <c r="SFN98" s="133"/>
      <c r="SFO98" s="133"/>
      <c r="SFP98" s="133"/>
      <c r="SFQ98" s="133"/>
      <c r="SFR98" s="133"/>
      <c r="SFS98" s="133"/>
      <c r="SFT98" s="133"/>
      <c r="SFU98" s="133"/>
      <c r="SFV98" s="133"/>
      <c r="SFW98" s="133"/>
      <c r="SFX98" s="133"/>
      <c r="SFY98" s="133"/>
      <c r="SFZ98" s="133"/>
      <c r="SGA98" s="133"/>
      <c r="SGB98" s="133"/>
      <c r="SGC98" s="133"/>
      <c r="SGD98" s="133"/>
      <c r="SGE98" s="133"/>
      <c r="SGF98" s="133"/>
      <c r="SGG98" s="133"/>
      <c r="SGH98" s="133"/>
      <c r="SGI98" s="133"/>
      <c r="SGJ98" s="133"/>
      <c r="SGK98" s="133"/>
      <c r="SGL98" s="133"/>
      <c r="SGM98" s="133"/>
      <c r="SGN98" s="133"/>
      <c r="SGO98" s="133"/>
      <c r="SGP98" s="133"/>
      <c r="SGQ98" s="133"/>
      <c r="SGR98" s="133"/>
      <c r="SGS98" s="133"/>
      <c r="SGT98" s="133"/>
      <c r="SGU98" s="133"/>
      <c r="SGV98" s="133"/>
      <c r="SGW98" s="133"/>
      <c r="SGX98" s="133"/>
      <c r="SGY98" s="133"/>
      <c r="SGZ98" s="133"/>
      <c r="SHA98" s="133"/>
      <c r="SHB98" s="133"/>
      <c r="SHC98" s="133"/>
      <c r="SHD98" s="133"/>
      <c r="SHE98" s="133"/>
      <c r="SHF98" s="133"/>
      <c r="SHG98" s="133"/>
      <c r="SHH98" s="133"/>
      <c r="SHI98" s="133"/>
      <c r="SHJ98" s="133"/>
      <c r="SHK98" s="133"/>
      <c r="SHL98" s="133"/>
      <c r="SHM98" s="133"/>
      <c r="SHN98" s="133"/>
      <c r="SHO98" s="133"/>
      <c r="SHP98" s="133"/>
      <c r="SHQ98" s="133"/>
      <c r="SHR98" s="133"/>
      <c r="SHS98" s="133"/>
      <c r="SHT98" s="133"/>
      <c r="SHU98" s="133"/>
      <c r="SHV98" s="133"/>
      <c r="SHW98" s="133"/>
      <c r="SHX98" s="133"/>
      <c r="SHY98" s="133"/>
      <c r="SHZ98" s="133"/>
      <c r="SIA98" s="133"/>
      <c r="SIB98" s="133"/>
      <c r="SIC98" s="133"/>
      <c r="SID98" s="133"/>
      <c r="SIE98" s="133"/>
      <c r="SIF98" s="133"/>
      <c r="SIG98" s="133"/>
      <c r="SIH98" s="133"/>
      <c r="SII98" s="133"/>
      <c r="SIJ98" s="133"/>
      <c r="SIK98" s="133"/>
      <c r="SIL98" s="133"/>
      <c r="SIM98" s="133"/>
      <c r="SIN98" s="133"/>
      <c r="SIO98" s="133"/>
      <c r="SIP98" s="133"/>
      <c r="SIQ98" s="133"/>
      <c r="SIR98" s="133"/>
      <c r="SIS98" s="133"/>
      <c r="SIT98" s="133"/>
      <c r="SIU98" s="133"/>
      <c r="SIV98" s="133"/>
      <c r="SIW98" s="133"/>
      <c r="SIX98" s="133"/>
      <c r="SIY98" s="133"/>
      <c r="SIZ98" s="133"/>
      <c r="SJA98" s="133"/>
      <c r="SJB98" s="133"/>
      <c r="SJC98" s="133"/>
      <c r="SJD98" s="133"/>
      <c r="SJE98" s="133"/>
      <c r="SJF98" s="133"/>
      <c r="SJG98" s="133"/>
      <c r="SJH98" s="133"/>
      <c r="SJI98" s="133"/>
      <c r="SJJ98" s="133"/>
      <c r="SJK98" s="133"/>
      <c r="SJL98" s="133"/>
      <c r="SJM98" s="133"/>
      <c r="SJN98" s="133"/>
      <c r="SJO98" s="133"/>
      <c r="SJP98" s="133"/>
      <c r="SJQ98" s="133"/>
      <c r="SJR98" s="133"/>
      <c r="SJS98" s="133"/>
      <c r="SJT98" s="133"/>
      <c r="SJU98" s="133"/>
      <c r="SJV98" s="133"/>
      <c r="SJW98" s="133"/>
      <c r="SJX98" s="133"/>
      <c r="SJY98" s="133"/>
      <c r="SJZ98" s="133"/>
      <c r="SKA98" s="133"/>
      <c r="SKB98" s="133"/>
      <c r="SKC98" s="133"/>
      <c r="SKD98" s="133"/>
      <c r="SKE98" s="133"/>
      <c r="SKF98" s="133"/>
      <c r="SKG98" s="133"/>
      <c r="SKH98" s="133"/>
      <c r="SKI98" s="133"/>
      <c r="SKJ98" s="133"/>
      <c r="SKK98" s="133"/>
      <c r="SKL98" s="133"/>
      <c r="SKM98" s="133"/>
      <c r="SKN98" s="133"/>
      <c r="SKO98" s="133"/>
      <c r="SKP98" s="133"/>
      <c r="SKQ98" s="133"/>
      <c r="SKR98" s="133"/>
      <c r="SKS98" s="133"/>
      <c r="SKT98" s="133"/>
      <c r="SKU98" s="133"/>
      <c r="SKV98" s="133"/>
      <c r="SKW98" s="133"/>
      <c r="SKX98" s="133"/>
      <c r="SKY98" s="133"/>
      <c r="SKZ98" s="133"/>
      <c r="SLA98" s="133"/>
      <c r="SLB98" s="133"/>
      <c r="SLC98" s="133"/>
      <c r="SLD98" s="133"/>
      <c r="SLE98" s="133"/>
      <c r="SLF98" s="133"/>
      <c r="SLG98" s="133"/>
      <c r="SLH98" s="133"/>
      <c r="SLI98" s="133"/>
      <c r="SLJ98" s="133"/>
      <c r="SLK98" s="133"/>
      <c r="SLL98" s="133"/>
      <c r="SLM98" s="133"/>
      <c r="SLN98" s="133"/>
      <c r="SLO98" s="133"/>
      <c r="SLP98" s="133"/>
      <c r="SLQ98" s="133"/>
      <c r="SLR98" s="133"/>
      <c r="SLS98" s="133"/>
      <c r="SLT98" s="133"/>
      <c r="SLU98" s="133"/>
      <c r="SLV98" s="133"/>
      <c r="SLW98" s="133"/>
      <c r="SLX98" s="133"/>
      <c r="SLY98" s="133"/>
      <c r="SLZ98" s="133"/>
      <c r="SMA98" s="133"/>
      <c r="SMB98" s="133"/>
      <c r="SMC98" s="133"/>
      <c r="SMD98" s="133"/>
      <c r="SME98" s="133"/>
      <c r="SMF98" s="133"/>
      <c r="SMG98" s="133"/>
      <c r="SMH98" s="133"/>
      <c r="SMI98" s="133"/>
      <c r="SMJ98" s="133"/>
      <c r="SMK98" s="133"/>
      <c r="SML98" s="133"/>
      <c r="SMM98" s="133"/>
      <c r="SMN98" s="133"/>
      <c r="SMO98" s="133"/>
      <c r="SMP98" s="133"/>
      <c r="SMQ98" s="133"/>
      <c r="SMR98" s="133"/>
      <c r="SMS98" s="133"/>
      <c r="SMT98" s="133"/>
      <c r="SMU98" s="133"/>
      <c r="SMV98" s="133"/>
      <c r="SMW98" s="133"/>
      <c r="SMX98" s="133"/>
      <c r="SMY98" s="133"/>
      <c r="SMZ98" s="133"/>
      <c r="SNA98" s="133"/>
      <c r="SNB98" s="133"/>
      <c r="SNC98" s="133"/>
      <c r="SND98" s="133"/>
      <c r="SNE98" s="133"/>
      <c r="SNF98" s="133"/>
      <c r="SNG98" s="133"/>
      <c r="SNH98" s="133"/>
      <c r="SNI98" s="133"/>
      <c r="SNJ98" s="133"/>
      <c r="SNK98" s="133"/>
      <c r="SNL98" s="133"/>
      <c r="SNM98" s="133"/>
      <c r="SNN98" s="133"/>
      <c r="SNO98" s="133"/>
      <c r="SNP98" s="133"/>
      <c r="SNQ98" s="133"/>
      <c r="SNR98" s="133"/>
      <c r="SNS98" s="133"/>
      <c r="SNT98" s="133"/>
      <c r="SNU98" s="133"/>
      <c r="SNV98" s="133"/>
      <c r="SNW98" s="133"/>
      <c r="SNX98" s="133"/>
      <c r="SNY98" s="133"/>
      <c r="SNZ98" s="133"/>
      <c r="SOA98" s="133"/>
      <c r="SOB98" s="133"/>
      <c r="SOC98" s="133"/>
      <c r="SOD98" s="133"/>
      <c r="SOE98" s="133"/>
      <c r="SOF98" s="133"/>
      <c r="SOG98" s="133"/>
      <c r="SOH98" s="133"/>
      <c r="SOI98" s="133"/>
      <c r="SOJ98" s="133"/>
      <c r="SOK98" s="133"/>
      <c r="SOL98" s="133"/>
      <c r="SOM98" s="133"/>
      <c r="SON98" s="133"/>
      <c r="SOO98" s="133"/>
      <c r="SOP98" s="133"/>
      <c r="SOQ98" s="133"/>
      <c r="SOR98" s="133"/>
      <c r="SOS98" s="133"/>
      <c r="SOT98" s="133"/>
      <c r="SOU98" s="133"/>
      <c r="SOV98" s="133"/>
      <c r="SOW98" s="133"/>
      <c r="SOX98" s="133"/>
      <c r="SOY98" s="133"/>
      <c r="SOZ98" s="133"/>
      <c r="SPA98" s="133"/>
      <c r="SPB98" s="133"/>
      <c r="SPC98" s="133"/>
      <c r="SPD98" s="133"/>
      <c r="SPE98" s="133"/>
      <c r="SPF98" s="133"/>
      <c r="SPG98" s="133"/>
      <c r="SPH98" s="133"/>
      <c r="SPI98" s="133"/>
      <c r="SPJ98" s="133"/>
      <c r="SPK98" s="133"/>
      <c r="SPL98" s="133"/>
      <c r="SPM98" s="133"/>
      <c r="SPN98" s="133"/>
      <c r="SPO98" s="133"/>
      <c r="SPP98" s="133"/>
      <c r="SPQ98" s="133"/>
      <c r="SPR98" s="133"/>
      <c r="SPS98" s="133"/>
      <c r="SPT98" s="133"/>
      <c r="SPU98" s="133"/>
      <c r="SPV98" s="133"/>
      <c r="SPW98" s="133"/>
      <c r="SPX98" s="133"/>
      <c r="SPY98" s="133"/>
      <c r="SPZ98" s="133"/>
      <c r="SQA98" s="133"/>
      <c r="SQB98" s="133"/>
      <c r="SQC98" s="133"/>
      <c r="SQD98" s="133"/>
      <c r="SQE98" s="133"/>
      <c r="SQF98" s="133"/>
      <c r="SQG98" s="133"/>
      <c r="SQH98" s="133"/>
      <c r="SQI98" s="133"/>
      <c r="SQJ98" s="133"/>
      <c r="SQK98" s="133"/>
      <c r="SQL98" s="133"/>
      <c r="SQM98" s="133"/>
      <c r="SQN98" s="133"/>
      <c r="SQO98" s="133"/>
      <c r="SQP98" s="133"/>
      <c r="SQQ98" s="133"/>
      <c r="SQR98" s="133"/>
      <c r="SQS98" s="133"/>
      <c r="SQT98" s="133"/>
      <c r="SQU98" s="133"/>
      <c r="SQV98" s="133"/>
      <c r="SQW98" s="133"/>
      <c r="SQX98" s="133"/>
      <c r="SQY98" s="133"/>
      <c r="SQZ98" s="133"/>
      <c r="SRA98" s="133"/>
      <c r="SRB98" s="133"/>
      <c r="SRC98" s="133"/>
      <c r="SRD98" s="133"/>
      <c r="SRE98" s="133"/>
      <c r="SRF98" s="133"/>
      <c r="SRG98" s="133"/>
      <c r="SRH98" s="133"/>
      <c r="SRI98" s="133"/>
      <c r="SRJ98" s="133"/>
      <c r="SRK98" s="133"/>
      <c r="SRL98" s="133"/>
      <c r="SRM98" s="133"/>
      <c r="SRN98" s="133"/>
      <c r="SRO98" s="133"/>
      <c r="SRP98" s="133"/>
      <c r="SRQ98" s="133"/>
      <c r="SRR98" s="133"/>
      <c r="SRS98" s="133"/>
      <c r="SRT98" s="133"/>
      <c r="SRU98" s="133"/>
      <c r="SRV98" s="133"/>
      <c r="SRW98" s="133"/>
      <c r="SRX98" s="133"/>
      <c r="SRY98" s="133"/>
      <c r="SRZ98" s="133"/>
      <c r="SSA98" s="133"/>
      <c r="SSB98" s="133"/>
      <c r="SSC98" s="133"/>
      <c r="SSD98" s="133"/>
      <c r="SSE98" s="133"/>
      <c r="SSF98" s="133"/>
      <c r="SSG98" s="133"/>
      <c r="SSH98" s="133"/>
      <c r="SSI98" s="133"/>
      <c r="SSJ98" s="133"/>
      <c r="SSK98" s="133"/>
      <c r="SSL98" s="133"/>
      <c r="SSM98" s="133"/>
      <c r="SSN98" s="133"/>
      <c r="SSO98" s="133"/>
      <c r="SSP98" s="133"/>
      <c r="SSQ98" s="133"/>
      <c r="SSR98" s="133"/>
      <c r="SSS98" s="133"/>
      <c r="SST98" s="133"/>
      <c r="SSU98" s="133"/>
      <c r="SSV98" s="133"/>
      <c r="SSW98" s="133"/>
      <c r="SSX98" s="133"/>
      <c r="SSY98" s="133"/>
      <c r="SSZ98" s="133"/>
      <c r="STA98" s="133"/>
      <c r="STB98" s="133"/>
      <c r="STC98" s="133"/>
      <c r="STD98" s="133"/>
      <c r="STE98" s="133"/>
      <c r="STF98" s="133"/>
      <c r="STG98" s="133"/>
      <c r="STH98" s="133"/>
      <c r="STI98" s="133"/>
      <c r="STJ98" s="133"/>
      <c r="STK98" s="133"/>
      <c r="STL98" s="133"/>
      <c r="STM98" s="133"/>
      <c r="STN98" s="133"/>
      <c r="STO98" s="133"/>
      <c r="STP98" s="133"/>
      <c r="STQ98" s="133"/>
      <c r="STR98" s="133"/>
      <c r="STS98" s="133"/>
      <c r="STT98" s="133"/>
      <c r="STU98" s="133"/>
      <c r="STV98" s="133"/>
      <c r="STW98" s="133"/>
      <c r="STX98" s="133"/>
      <c r="STY98" s="133"/>
      <c r="STZ98" s="133"/>
      <c r="SUA98" s="133"/>
      <c r="SUB98" s="133"/>
      <c r="SUC98" s="133"/>
      <c r="SUD98" s="133"/>
      <c r="SUE98" s="133"/>
      <c r="SUF98" s="133"/>
      <c r="SUG98" s="133"/>
      <c r="SUH98" s="133"/>
      <c r="SUI98" s="133"/>
      <c r="SUJ98" s="133"/>
      <c r="SUK98" s="133"/>
      <c r="SUL98" s="133"/>
      <c r="SUM98" s="133"/>
      <c r="SUN98" s="133"/>
      <c r="SUO98" s="133"/>
      <c r="SUP98" s="133"/>
      <c r="SUQ98" s="133"/>
      <c r="SUR98" s="133"/>
      <c r="SUS98" s="133"/>
      <c r="SUT98" s="133"/>
      <c r="SUU98" s="133"/>
      <c r="SUV98" s="133"/>
      <c r="SUW98" s="133"/>
      <c r="SUX98" s="133"/>
      <c r="SUY98" s="133"/>
      <c r="SUZ98" s="133"/>
      <c r="SVA98" s="133"/>
      <c r="SVB98" s="133"/>
      <c r="SVC98" s="133"/>
      <c r="SVD98" s="133"/>
      <c r="SVE98" s="133"/>
      <c r="SVF98" s="133"/>
      <c r="SVG98" s="133"/>
      <c r="SVH98" s="133"/>
      <c r="SVI98" s="133"/>
      <c r="SVJ98" s="133"/>
      <c r="SVK98" s="133"/>
      <c r="SVL98" s="133"/>
      <c r="SVM98" s="133"/>
      <c r="SVN98" s="133"/>
      <c r="SVO98" s="133"/>
      <c r="SVP98" s="133"/>
      <c r="SVQ98" s="133"/>
      <c r="SVR98" s="133"/>
      <c r="SVS98" s="133"/>
      <c r="SVT98" s="133"/>
      <c r="SVU98" s="133"/>
      <c r="SVV98" s="133"/>
      <c r="SVW98" s="133"/>
      <c r="SVX98" s="133"/>
      <c r="SVY98" s="133"/>
      <c r="SVZ98" s="133"/>
      <c r="SWA98" s="133"/>
      <c r="SWB98" s="133"/>
      <c r="SWC98" s="133"/>
      <c r="SWD98" s="133"/>
      <c r="SWE98" s="133"/>
      <c r="SWF98" s="133"/>
      <c r="SWG98" s="133"/>
      <c r="SWH98" s="133"/>
      <c r="SWI98" s="133"/>
      <c r="SWJ98" s="133"/>
      <c r="SWK98" s="133"/>
      <c r="SWL98" s="133"/>
      <c r="SWM98" s="133"/>
      <c r="SWN98" s="133"/>
      <c r="SWO98" s="133"/>
      <c r="SWP98" s="133"/>
      <c r="SWQ98" s="133"/>
      <c r="SWR98" s="133"/>
      <c r="SWS98" s="133"/>
      <c r="SWT98" s="133"/>
      <c r="SWU98" s="133"/>
      <c r="SWV98" s="133"/>
      <c r="SWW98" s="133"/>
      <c r="SWX98" s="133"/>
      <c r="SWY98" s="133"/>
      <c r="SWZ98" s="133"/>
      <c r="SXA98" s="133"/>
      <c r="SXB98" s="133"/>
      <c r="SXC98" s="133"/>
      <c r="SXD98" s="133"/>
      <c r="SXE98" s="133"/>
      <c r="SXF98" s="133"/>
      <c r="SXG98" s="133"/>
      <c r="SXH98" s="133"/>
      <c r="SXI98" s="133"/>
      <c r="SXJ98" s="133"/>
      <c r="SXK98" s="133"/>
      <c r="SXL98" s="133"/>
      <c r="SXM98" s="133"/>
      <c r="SXN98" s="133"/>
      <c r="SXO98" s="133"/>
      <c r="SXP98" s="133"/>
      <c r="SXQ98" s="133"/>
      <c r="SXR98" s="133"/>
      <c r="SXS98" s="133"/>
      <c r="SXT98" s="133"/>
      <c r="SXU98" s="133"/>
      <c r="SXV98" s="133"/>
      <c r="SXW98" s="133"/>
      <c r="SXX98" s="133"/>
      <c r="SXY98" s="133"/>
      <c r="SXZ98" s="133"/>
      <c r="SYA98" s="133"/>
      <c r="SYB98" s="133"/>
      <c r="SYC98" s="133"/>
      <c r="SYD98" s="133"/>
      <c r="SYE98" s="133"/>
      <c r="SYF98" s="133"/>
      <c r="SYG98" s="133"/>
      <c r="SYH98" s="133"/>
      <c r="SYI98" s="133"/>
      <c r="SYJ98" s="133"/>
      <c r="SYK98" s="133"/>
      <c r="SYL98" s="133"/>
      <c r="SYM98" s="133"/>
      <c r="SYN98" s="133"/>
      <c r="SYO98" s="133"/>
      <c r="SYP98" s="133"/>
      <c r="SYQ98" s="133"/>
      <c r="SYR98" s="133"/>
      <c r="SYS98" s="133"/>
      <c r="SYT98" s="133"/>
      <c r="SYU98" s="133"/>
      <c r="SYV98" s="133"/>
      <c r="SYW98" s="133"/>
      <c r="SYX98" s="133"/>
      <c r="SYY98" s="133"/>
      <c r="SYZ98" s="133"/>
      <c r="SZA98" s="133"/>
      <c r="SZB98" s="133"/>
      <c r="SZC98" s="133"/>
      <c r="SZD98" s="133"/>
      <c r="SZE98" s="133"/>
      <c r="SZF98" s="133"/>
      <c r="SZG98" s="133"/>
      <c r="SZH98" s="133"/>
      <c r="SZI98" s="133"/>
      <c r="SZJ98" s="133"/>
      <c r="SZK98" s="133"/>
      <c r="SZL98" s="133"/>
      <c r="SZM98" s="133"/>
      <c r="SZN98" s="133"/>
      <c r="SZO98" s="133"/>
      <c r="SZP98" s="133"/>
      <c r="SZQ98" s="133"/>
      <c r="SZR98" s="133"/>
      <c r="SZS98" s="133"/>
      <c r="SZT98" s="133"/>
      <c r="SZU98" s="133"/>
      <c r="SZV98" s="133"/>
      <c r="SZW98" s="133"/>
      <c r="SZX98" s="133"/>
      <c r="SZY98" s="133"/>
      <c r="SZZ98" s="133"/>
      <c r="TAA98" s="133"/>
      <c r="TAB98" s="133"/>
      <c r="TAC98" s="133"/>
      <c r="TAD98" s="133"/>
      <c r="TAE98" s="133"/>
      <c r="TAF98" s="133"/>
      <c r="TAG98" s="133"/>
      <c r="TAH98" s="133"/>
      <c r="TAI98" s="133"/>
      <c r="TAJ98" s="133"/>
      <c r="TAK98" s="133"/>
      <c r="TAL98" s="133"/>
      <c r="TAM98" s="133"/>
      <c r="TAN98" s="133"/>
      <c r="TAO98" s="133"/>
      <c r="TAP98" s="133"/>
      <c r="TAQ98" s="133"/>
      <c r="TAR98" s="133"/>
      <c r="TAS98" s="133"/>
      <c r="TAT98" s="133"/>
      <c r="TAU98" s="133"/>
      <c r="TAV98" s="133"/>
      <c r="TAW98" s="133"/>
      <c r="TAX98" s="133"/>
      <c r="TAY98" s="133"/>
      <c r="TAZ98" s="133"/>
      <c r="TBA98" s="133"/>
      <c r="TBB98" s="133"/>
      <c r="TBC98" s="133"/>
      <c r="TBD98" s="133"/>
      <c r="TBE98" s="133"/>
      <c r="TBF98" s="133"/>
      <c r="TBG98" s="133"/>
      <c r="TBH98" s="133"/>
      <c r="TBI98" s="133"/>
      <c r="TBJ98" s="133"/>
      <c r="TBK98" s="133"/>
      <c r="TBL98" s="133"/>
      <c r="TBM98" s="133"/>
      <c r="TBN98" s="133"/>
      <c r="TBO98" s="133"/>
      <c r="TBP98" s="133"/>
      <c r="TBQ98" s="133"/>
      <c r="TBR98" s="133"/>
      <c r="TBS98" s="133"/>
      <c r="TBT98" s="133"/>
      <c r="TBU98" s="133"/>
      <c r="TBV98" s="133"/>
      <c r="TBW98" s="133"/>
      <c r="TBX98" s="133"/>
      <c r="TBY98" s="133"/>
      <c r="TBZ98" s="133"/>
      <c r="TCA98" s="133"/>
      <c r="TCB98" s="133"/>
      <c r="TCC98" s="133"/>
      <c r="TCD98" s="133"/>
      <c r="TCE98" s="133"/>
      <c r="TCF98" s="133"/>
      <c r="TCG98" s="133"/>
      <c r="TCH98" s="133"/>
      <c r="TCI98" s="133"/>
      <c r="TCJ98" s="133"/>
      <c r="TCK98" s="133"/>
      <c r="TCL98" s="133"/>
      <c r="TCM98" s="133"/>
      <c r="TCN98" s="133"/>
      <c r="TCO98" s="133"/>
      <c r="TCP98" s="133"/>
      <c r="TCQ98" s="133"/>
      <c r="TCR98" s="133"/>
      <c r="TCS98" s="133"/>
      <c r="TCT98" s="133"/>
      <c r="TCU98" s="133"/>
      <c r="TCV98" s="133"/>
      <c r="TCW98" s="133"/>
      <c r="TCX98" s="133"/>
      <c r="TCY98" s="133"/>
      <c r="TCZ98" s="133"/>
      <c r="TDA98" s="133"/>
      <c r="TDB98" s="133"/>
      <c r="TDC98" s="133"/>
      <c r="TDD98" s="133"/>
      <c r="TDE98" s="133"/>
      <c r="TDF98" s="133"/>
      <c r="TDG98" s="133"/>
      <c r="TDH98" s="133"/>
      <c r="TDI98" s="133"/>
      <c r="TDJ98" s="133"/>
      <c r="TDK98" s="133"/>
      <c r="TDL98" s="133"/>
      <c r="TDM98" s="133"/>
      <c r="TDN98" s="133"/>
      <c r="TDO98" s="133"/>
      <c r="TDP98" s="133"/>
      <c r="TDQ98" s="133"/>
      <c r="TDR98" s="133"/>
      <c r="TDS98" s="133"/>
      <c r="TDT98" s="133"/>
      <c r="TDU98" s="133"/>
      <c r="TDV98" s="133"/>
      <c r="TDW98" s="133"/>
      <c r="TDX98" s="133"/>
      <c r="TDY98" s="133"/>
      <c r="TDZ98" s="133"/>
      <c r="TEA98" s="133"/>
      <c r="TEB98" s="133"/>
      <c r="TEC98" s="133"/>
      <c r="TED98" s="133"/>
      <c r="TEE98" s="133"/>
      <c r="TEF98" s="133"/>
      <c r="TEG98" s="133"/>
      <c r="TEH98" s="133"/>
      <c r="TEI98" s="133"/>
      <c r="TEJ98" s="133"/>
      <c r="TEK98" s="133"/>
      <c r="TEL98" s="133"/>
      <c r="TEM98" s="133"/>
      <c r="TEN98" s="133"/>
      <c r="TEO98" s="133"/>
      <c r="TEP98" s="133"/>
      <c r="TEQ98" s="133"/>
      <c r="TER98" s="133"/>
      <c r="TES98" s="133"/>
      <c r="TET98" s="133"/>
      <c r="TEU98" s="133"/>
      <c r="TEV98" s="133"/>
      <c r="TEW98" s="133"/>
      <c r="TEX98" s="133"/>
      <c r="TEY98" s="133"/>
      <c r="TEZ98" s="133"/>
      <c r="TFA98" s="133"/>
      <c r="TFB98" s="133"/>
      <c r="TFC98" s="133"/>
      <c r="TFD98" s="133"/>
      <c r="TFE98" s="133"/>
      <c r="TFF98" s="133"/>
      <c r="TFG98" s="133"/>
      <c r="TFH98" s="133"/>
      <c r="TFI98" s="133"/>
      <c r="TFJ98" s="133"/>
      <c r="TFK98" s="133"/>
      <c r="TFL98" s="133"/>
      <c r="TFM98" s="133"/>
      <c r="TFN98" s="133"/>
      <c r="TFO98" s="133"/>
      <c r="TFP98" s="133"/>
      <c r="TFQ98" s="133"/>
      <c r="TFR98" s="133"/>
      <c r="TFS98" s="133"/>
      <c r="TFT98" s="133"/>
      <c r="TFU98" s="133"/>
      <c r="TFV98" s="133"/>
      <c r="TFW98" s="133"/>
      <c r="TFX98" s="133"/>
      <c r="TFY98" s="133"/>
      <c r="TFZ98" s="133"/>
      <c r="TGA98" s="133"/>
      <c r="TGB98" s="133"/>
      <c r="TGC98" s="133"/>
      <c r="TGD98" s="133"/>
      <c r="TGE98" s="133"/>
      <c r="TGF98" s="133"/>
      <c r="TGG98" s="133"/>
      <c r="TGH98" s="133"/>
      <c r="TGI98" s="133"/>
      <c r="TGJ98" s="133"/>
      <c r="TGK98" s="133"/>
      <c r="TGL98" s="133"/>
      <c r="TGM98" s="133"/>
      <c r="TGN98" s="133"/>
      <c r="TGO98" s="133"/>
      <c r="TGP98" s="133"/>
      <c r="TGQ98" s="133"/>
      <c r="TGR98" s="133"/>
      <c r="TGS98" s="133"/>
      <c r="TGT98" s="133"/>
      <c r="TGU98" s="133"/>
      <c r="TGV98" s="133"/>
      <c r="TGW98" s="133"/>
      <c r="TGX98" s="133"/>
      <c r="TGY98" s="133"/>
      <c r="TGZ98" s="133"/>
      <c r="THA98" s="133"/>
      <c r="THB98" s="133"/>
      <c r="THC98" s="133"/>
      <c r="THD98" s="133"/>
      <c r="THE98" s="133"/>
      <c r="THF98" s="133"/>
      <c r="THG98" s="133"/>
      <c r="THH98" s="133"/>
      <c r="THI98" s="133"/>
      <c r="THJ98" s="133"/>
      <c r="THK98" s="133"/>
      <c r="THL98" s="133"/>
      <c r="THM98" s="133"/>
      <c r="THN98" s="133"/>
      <c r="THO98" s="133"/>
      <c r="THP98" s="133"/>
      <c r="THQ98" s="133"/>
      <c r="THR98" s="133"/>
      <c r="THS98" s="133"/>
      <c r="THT98" s="133"/>
      <c r="THU98" s="133"/>
      <c r="THV98" s="133"/>
      <c r="THW98" s="133"/>
      <c r="THX98" s="133"/>
      <c r="THY98" s="133"/>
      <c r="THZ98" s="133"/>
      <c r="TIA98" s="133"/>
      <c r="TIB98" s="133"/>
      <c r="TIC98" s="133"/>
      <c r="TID98" s="133"/>
      <c r="TIE98" s="133"/>
      <c r="TIF98" s="133"/>
      <c r="TIG98" s="133"/>
      <c r="TIH98" s="133"/>
      <c r="TII98" s="133"/>
      <c r="TIJ98" s="133"/>
      <c r="TIK98" s="133"/>
      <c r="TIL98" s="133"/>
      <c r="TIM98" s="133"/>
      <c r="TIN98" s="133"/>
      <c r="TIO98" s="133"/>
      <c r="TIP98" s="133"/>
      <c r="TIQ98" s="133"/>
      <c r="TIR98" s="133"/>
      <c r="TIS98" s="133"/>
      <c r="TIT98" s="133"/>
      <c r="TIU98" s="133"/>
      <c r="TIV98" s="133"/>
      <c r="TIW98" s="133"/>
      <c r="TIX98" s="133"/>
      <c r="TIY98" s="133"/>
      <c r="TIZ98" s="133"/>
      <c r="TJA98" s="133"/>
      <c r="TJB98" s="133"/>
      <c r="TJC98" s="133"/>
      <c r="TJD98" s="133"/>
      <c r="TJE98" s="133"/>
      <c r="TJF98" s="133"/>
      <c r="TJG98" s="133"/>
      <c r="TJH98" s="133"/>
      <c r="TJI98" s="133"/>
      <c r="TJJ98" s="133"/>
      <c r="TJK98" s="133"/>
      <c r="TJL98" s="133"/>
      <c r="TJM98" s="133"/>
      <c r="TJN98" s="133"/>
      <c r="TJO98" s="133"/>
      <c r="TJP98" s="133"/>
      <c r="TJQ98" s="133"/>
      <c r="TJR98" s="133"/>
      <c r="TJS98" s="133"/>
      <c r="TJT98" s="133"/>
      <c r="TJU98" s="133"/>
      <c r="TJV98" s="133"/>
      <c r="TJW98" s="133"/>
      <c r="TJX98" s="133"/>
      <c r="TJY98" s="133"/>
      <c r="TJZ98" s="133"/>
      <c r="TKA98" s="133"/>
      <c r="TKB98" s="133"/>
      <c r="TKC98" s="133"/>
      <c r="TKD98" s="133"/>
      <c r="TKE98" s="133"/>
      <c r="TKF98" s="133"/>
      <c r="TKG98" s="133"/>
      <c r="TKH98" s="133"/>
      <c r="TKI98" s="133"/>
      <c r="TKJ98" s="133"/>
      <c r="TKK98" s="133"/>
      <c r="TKL98" s="133"/>
      <c r="TKM98" s="133"/>
      <c r="TKN98" s="133"/>
      <c r="TKO98" s="133"/>
      <c r="TKP98" s="133"/>
      <c r="TKQ98" s="133"/>
      <c r="TKR98" s="133"/>
      <c r="TKS98" s="133"/>
      <c r="TKT98" s="133"/>
      <c r="TKU98" s="133"/>
      <c r="TKV98" s="133"/>
      <c r="TKW98" s="133"/>
      <c r="TKX98" s="133"/>
      <c r="TKY98" s="133"/>
      <c r="TKZ98" s="133"/>
      <c r="TLA98" s="133"/>
      <c r="TLB98" s="133"/>
      <c r="TLC98" s="133"/>
      <c r="TLD98" s="133"/>
      <c r="TLE98" s="133"/>
      <c r="TLF98" s="133"/>
      <c r="TLG98" s="133"/>
      <c r="TLH98" s="133"/>
      <c r="TLI98" s="133"/>
      <c r="TLJ98" s="133"/>
      <c r="TLK98" s="133"/>
      <c r="TLL98" s="133"/>
      <c r="TLM98" s="133"/>
      <c r="TLN98" s="133"/>
      <c r="TLO98" s="133"/>
      <c r="TLP98" s="133"/>
      <c r="TLQ98" s="133"/>
      <c r="TLR98" s="133"/>
      <c r="TLS98" s="133"/>
      <c r="TLT98" s="133"/>
      <c r="TLU98" s="133"/>
      <c r="TLV98" s="133"/>
      <c r="TLW98" s="133"/>
      <c r="TLX98" s="133"/>
      <c r="TLY98" s="133"/>
      <c r="TLZ98" s="133"/>
      <c r="TMA98" s="133"/>
      <c r="TMB98" s="133"/>
      <c r="TMC98" s="133"/>
      <c r="TMD98" s="133"/>
      <c r="TME98" s="133"/>
      <c r="TMF98" s="133"/>
      <c r="TMG98" s="133"/>
      <c r="TMH98" s="133"/>
      <c r="TMI98" s="133"/>
      <c r="TMJ98" s="133"/>
      <c r="TMK98" s="133"/>
      <c r="TML98" s="133"/>
      <c r="TMM98" s="133"/>
      <c r="TMN98" s="133"/>
      <c r="TMO98" s="133"/>
      <c r="TMP98" s="133"/>
      <c r="TMQ98" s="133"/>
      <c r="TMR98" s="133"/>
      <c r="TMS98" s="133"/>
      <c r="TMT98" s="133"/>
      <c r="TMU98" s="133"/>
      <c r="TMV98" s="133"/>
      <c r="TMW98" s="133"/>
      <c r="TMX98" s="133"/>
      <c r="TMY98" s="133"/>
      <c r="TMZ98" s="133"/>
      <c r="TNA98" s="133"/>
      <c r="TNB98" s="133"/>
      <c r="TNC98" s="133"/>
      <c r="TND98" s="133"/>
      <c r="TNE98" s="133"/>
      <c r="TNF98" s="133"/>
      <c r="TNG98" s="133"/>
      <c r="TNH98" s="133"/>
      <c r="TNI98" s="133"/>
      <c r="TNJ98" s="133"/>
      <c r="TNK98" s="133"/>
      <c r="TNL98" s="133"/>
      <c r="TNM98" s="133"/>
      <c r="TNN98" s="133"/>
      <c r="TNO98" s="133"/>
      <c r="TNP98" s="133"/>
      <c r="TNQ98" s="133"/>
      <c r="TNR98" s="133"/>
      <c r="TNS98" s="133"/>
      <c r="TNT98" s="133"/>
      <c r="TNU98" s="133"/>
      <c r="TNV98" s="133"/>
      <c r="TNW98" s="133"/>
      <c r="TNX98" s="133"/>
      <c r="TNY98" s="133"/>
      <c r="TNZ98" s="133"/>
      <c r="TOA98" s="133"/>
      <c r="TOB98" s="133"/>
      <c r="TOC98" s="133"/>
      <c r="TOD98" s="133"/>
      <c r="TOE98" s="133"/>
      <c r="TOF98" s="133"/>
      <c r="TOG98" s="133"/>
      <c r="TOH98" s="133"/>
      <c r="TOI98" s="133"/>
      <c r="TOJ98" s="133"/>
      <c r="TOK98" s="133"/>
      <c r="TOL98" s="133"/>
      <c r="TOM98" s="133"/>
      <c r="TON98" s="133"/>
      <c r="TOO98" s="133"/>
      <c r="TOP98" s="133"/>
      <c r="TOQ98" s="133"/>
      <c r="TOR98" s="133"/>
      <c r="TOS98" s="133"/>
      <c r="TOT98" s="133"/>
      <c r="TOU98" s="133"/>
      <c r="TOV98" s="133"/>
      <c r="TOW98" s="133"/>
      <c r="TOX98" s="133"/>
      <c r="TOY98" s="133"/>
      <c r="TOZ98" s="133"/>
      <c r="TPA98" s="133"/>
      <c r="TPB98" s="133"/>
      <c r="TPC98" s="133"/>
      <c r="TPD98" s="133"/>
      <c r="TPE98" s="133"/>
      <c r="TPF98" s="133"/>
      <c r="TPG98" s="133"/>
      <c r="TPH98" s="133"/>
      <c r="TPI98" s="133"/>
      <c r="TPJ98" s="133"/>
      <c r="TPK98" s="133"/>
      <c r="TPL98" s="133"/>
      <c r="TPM98" s="133"/>
      <c r="TPN98" s="133"/>
      <c r="TPO98" s="133"/>
      <c r="TPP98" s="133"/>
      <c r="TPQ98" s="133"/>
      <c r="TPR98" s="133"/>
      <c r="TPS98" s="133"/>
      <c r="TPT98" s="133"/>
      <c r="TPU98" s="133"/>
      <c r="TPV98" s="133"/>
      <c r="TPW98" s="133"/>
      <c r="TPX98" s="133"/>
      <c r="TPY98" s="133"/>
      <c r="TPZ98" s="133"/>
      <c r="TQA98" s="133"/>
      <c r="TQB98" s="133"/>
      <c r="TQC98" s="133"/>
      <c r="TQD98" s="133"/>
      <c r="TQE98" s="133"/>
      <c r="TQF98" s="133"/>
      <c r="TQG98" s="133"/>
      <c r="TQH98" s="133"/>
      <c r="TQI98" s="133"/>
      <c r="TQJ98" s="133"/>
      <c r="TQK98" s="133"/>
      <c r="TQL98" s="133"/>
      <c r="TQM98" s="133"/>
      <c r="TQN98" s="133"/>
      <c r="TQO98" s="133"/>
      <c r="TQP98" s="133"/>
      <c r="TQQ98" s="133"/>
      <c r="TQR98" s="133"/>
      <c r="TQS98" s="133"/>
      <c r="TQT98" s="133"/>
      <c r="TQU98" s="133"/>
      <c r="TQV98" s="133"/>
      <c r="TQW98" s="133"/>
      <c r="TQX98" s="133"/>
      <c r="TQY98" s="133"/>
      <c r="TQZ98" s="133"/>
      <c r="TRA98" s="133"/>
      <c r="TRB98" s="133"/>
      <c r="TRC98" s="133"/>
      <c r="TRD98" s="133"/>
      <c r="TRE98" s="133"/>
      <c r="TRF98" s="133"/>
      <c r="TRG98" s="133"/>
      <c r="TRH98" s="133"/>
      <c r="TRI98" s="133"/>
      <c r="TRJ98" s="133"/>
      <c r="TRK98" s="133"/>
      <c r="TRL98" s="133"/>
      <c r="TRM98" s="133"/>
      <c r="TRN98" s="133"/>
      <c r="TRO98" s="133"/>
      <c r="TRP98" s="133"/>
      <c r="TRQ98" s="133"/>
      <c r="TRR98" s="133"/>
      <c r="TRS98" s="133"/>
      <c r="TRT98" s="133"/>
      <c r="TRU98" s="133"/>
      <c r="TRV98" s="133"/>
      <c r="TRW98" s="133"/>
      <c r="TRX98" s="133"/>
      <c r="TRY98" s="133"/>
      <c r="TRZ98" s="133"/>
      <c r="TSA98" s="133"/>
      <c r="TSB98" s="133"/>
      <c r="TSC98" s="133"/>
      <c r="TSD98" s="133"/>
      <c r="TSE98" s="133"/>
      <c r="TSF98" s="133"/>
      <c r="TSG98" s="133"/>
      <c r="TSH98" s="133"/>
      <c r="TSI98" s="133"/>
      <c r="TSJ98" s="133"/>
      <c r="TSK98" s="133"/>
      <c r="TSL98" s="133"/>
      <c r="TSM98" s="133"/>
      <c r="TSN98" s="133"/>
      <c r="TSO98" s="133"/>
      <c r="TSP98" s="133"/>
      <c r="TSQ98" s="133"/>
      <c r="TSR98" s="133"/>
      <c r="TSS98" s="133"/>
      <c r="TST98" s="133"/>
      <c r="TSU98" s="133"/>
      <c r="TSV98" s="133"/>
      <c r="TSW98" s="133"/>
      <c r="TSX98" s="133"/>
      <c r="TSY98" s="133"/>
      <c r="TSZ98" s="133"/>
      <c r="TTA98" s="133"/>
      <c r="TTB98" s="133"/>
      <c r="TTC98" s="133"/>
      <c r="TTD98" s="133"/>
      <c r="TTE98" s="133"/>
      <c r="TTF98" s="133"/>
      <c r="TTG98" s="133"/>
      <c r="TTH98" s="133"/>
      <c r="TTI98" s="133"/>
      <c r="TTJ98" s="133"/>
      <c r="TTK98" s="133"/>
      <c r="TTL98" s="133"/>
      <c r="TTM98" s="133"/>
      <c r="TTN98" s="133"/>
      <c r="TTO98" s="133"/>
      <c r="TTP98" s="133"/>
      <c r="TTQ98" s="133"/>
      <c r="TTR98" s="133"/>
      <c r="TTS98" s="133"/>
      <c r="TTT98" s="133"/>
      <c r="TTU98" s="133"/>
      <c r="TTV98" s="133"/>
      <c r="TTW98" s="133"/>
      <c r="TTX98" s="133"/>
      <c r="TTY98" s="133"/>
      <c r="TTZ98" s="133"/>
      <c r="TUA98" s="133"/>
      <c r="TUB98" s="133"/>
      <c r="TUC98" s="133"/>
      <c r="TUD98" s="133"/>
      <c r="TUE98" s="133"/>
      <c r="TUF98" s="133"/>
      <c r="TUG98" s="133"/>
      <c r="TUH98" s="133"/>
      <c r="TUI98" s="133"/>
      <c r="TUJ98" s="133"/>
      <c r="TUK98" s="133"/>
      <c r="TUL98" s="133"/>
      <c r="TUM98" s="133"/>
      <c r="TUN98" s="133"/>
      <c r="TUO98" s="133"/>
      <c r="TUP98" s="133"/>
      <c r="TUQ98" s="133"/>
      <c r="TUR98" s="133"/>
      <c r="TUS98" s="133"/>
      <c r="TUT98" s="133"/>
      <c r="TUU98" s="133"/>
      <c r="TUV98" s="133"/>
      <c r="TUW98" s="133"/>
      <c r="TUX98" s="133"/>
      <c r="TUY98" s="133"/>
      <c r="TUZ98" s="133"/>
      <c r="TVA98" s="133"/>
      <c r="TVB98" s="133"/>
      <c r="TVC98" s="133"/>
      <c r="TVD98" s="133"/>
      <c r="TVE98" s="133"/>
      <c r="TVF98" s="133"/>
      <c r="TVG98" s="133"/>
      <c r="TVH98" s="133"/>
      <c r="TVI98" s="133"/>
      <c r="TVJ98" s="133"/>
      <c r="TVK98" s="133"/>
      <c r="TVL98" s="133"/>
      <c r="TVM98" s="133"/>
      <c r="TVN98" s="133"/>
      <c r="TVO98" s="133"/>
      <c r="TVP98" s="133"/>
      <c r="TVQ98" s="133"/>
      <c r="TVR98" s="133"/>
      <c r="TVS98" s="133"/>
      <c r="TVT98" s="133"/>
      <c r="TVU98" s="133"/>
      <c r="TVV98" s="133"/>
      <c r="TVW98" s="133"/>
      <c r="TVX98" s="133"/>
      <c r="TVY98" s="133"/>
      <c r="TVZ98" s="133"/>
      <c r="TWA98" s="133"/>
      <c r="TWB98" s="133"/>
      <c r="TWC98" s="133"/>
      <c r="TWD98" s="133"/>
      <c r="TWE98" s="133"/>
      <c r="TWF98" s="133"/>
      <c r="TWG98" s="133"/>
      <c r="TWH98" s="133"/>
      <c r="TWI98" s="133"/>
      <c r="TWJ98" s="133"/>
      <c r="TWK98" s="133"/>
      <c r="TWL98" s="133"/>
      <c r="TWM98" s="133"/>
      <c r="TWN98" s="133"/>
      <c r="TWO98" s="133"/>
      <c r="TWP98" s="133"/>
      <c r="TWQ98" s="133"/>
      <c r="TWR98" s="133"/>
      <c r="TWS98" s="133"/>
      <c r="TWT98" s="133"/>
      <c r="TWU98" s="133"/>
      <c r="TWV98" s="133"/>
      <c r="TWW98" s="133"/>
      <c r="TWX98" s="133"/>
      <c r="TWY98" s="133"/>
      <c r="TWZ98" s="133"/>
      <c r="TXA98" s="133"/>
      <c r="TXB98" s="133"/>
      <c r="TXC98" s="133"/>
      <c r="TXD98" s="133"/>
      <c r="TXE98" s="133"/>
      <c r="TXF98" s="133"/>
      <c r="TXG98" s="133"/>
      <c r="TXH98" s="133"/>
      <c r="TXI98" s="133"/>
      <c r="TXJ98" s="133"/>
      <c r="TXK98" s="133"/>
      <c r="TXL98" s="133"/>
      <c r="TXM98" s="133"/>
      <c r="TXN98" s="133"/>
      <c r="TXO98" s="133"/>
      <c r="TXP98" s="133"/>
      <c r="TXQ98" s="133"/>
      <c r="TXR98" s="133"/>
      <c r="TXS98" s="133"/>
      <c r="TXT98" s="133"/>
      <c r="TXU98" s="133"/>
      <c r="TXV98" s="133"/>
      <c r="TXW98" s="133"/>
      <c r="TXX98" s="133"/>
      <c r="TXY98" s="133"/>
      <c r="TXZ98" s="133"/>
      <c r="TYA98" s="133"/>
      <c r="TYB98" s="133"/>
      <c r="TYC98" s="133"/>
      <c r="TYD98" s="133"/>
      <c r="TYE98" s="133"/>
      <c r="TYF98" s="133"/>
      <c r="TYG98" s="133"/>
      <c r="TYH98" s="133"/>
      <c r="TYI98" s="133"/>
      <c r="TYJ98" s="133"/>
      <c r="TYK98" s="133"/>
      <c r="TYL98" s="133"/>
      <c r="TYM98" s="133"/>
      <c r="TYN98" s="133"/>
      <c r="TYO98" s="133"/>
      <c r="TYP98" s="133"/>
      <c r="TYQ98" s="133"/>
      <c r="TYR98" s="133"/>
      <c r="TYS98" s="133"/>
      <c r="TYT98" s="133"/>
      <c r="TYU98" s="133"/>
      <c r="TYV98" s="133"/>
      <c r="TYW98" s="133"/>
      <c r="TYX98" s="133"/>
      <c r="TYY98" s="133"/>
      <c r="TYZ98" s="133"/>
      <c r="TZA98" s="133"/>
      <c r="TZB98" s="133"/>
      <c r="TZC98" s="133"/>
      <c r="TZD98" s="133"/>
      <c r="TZE98" s="133"/>
      <c r="TZF98" s="133"/>
      <c r="TZG98" s="133"/>
      <c r="TZH98" s="133"/>
      <c r="TZI98" s="133"/>
      <c r="TZJ98" s="133"/>
      <c r="TZK98" s="133"/>
      <c r="TZL98" s="133"/>
      <c r="TZM98" s="133"/>
      <c r="TZN98" s="133"/>
      <c r="TZO98" s="133"/>
      <c r="TZP98" s="133"/>
      <c r="TZQ98" s="133"/>
      <c r="TZR98" s="133"/>
      <c r="TZS98" s="133"/>
      <c r="TZT98" s="133"/>
      <c r="TZU98" s="133"/>
      <c r="TZV98" s="133"/>
      <c r="TZW98" s="133"/>
      <c r="TZX98" s="133"/>
      <c r="TZY98" s="133"/>
      <c r="TZZ98" s="133"/>
      <c r="UAA98" s="133"/>
      <c r="UAB98" s="133"/>
      <c r="UAC98" s="133"/>
      <c r="UAD98" s="133"/>
      <c r="UAE98" s="133"/>
      <c r="UAF98" s="133"/>
      <c r="UAG98" s="133"/>
      <c r="UAH98" s="133"/>
      <c r="UAI98" s="133"/>
      <c r="UAJ98" s="133"/>
      <c r="UAK98" s="133"/>
      <c r="UAL98" s="133"/>
      <c r="UAM98" s="133"/>
      <c r="UAN98" s="133"/>
      <c r="UAO98" s="133"/>
      <c r="UAP98" s="133"/>
      <c r="UAQ98" s="133"/>
      <c r="UAR98" s="133"/>
      <c r="UAS98" s="133"/>
      <c r="UAT98" s="133"/>
      <c r="UAU98" s="133"/>
      <c r="UAV98" s="133"/>
      <c r="UAW98" s="133"/>
      <c r="UAX98" s="133"/>
      <c r="UAY98" s="133"/>
      <c r="UAZ98" s="133"/>
      <c r="UBA98" s="133"/>
      <c r="UBB98" s="133"/>
      <c r="UBC98" s="133"/>
      <c r="UBD98" s="133"/>
      <c r="UBE98" s="133"/>
      <c r="UBF98" s="133"/>
      <c r="UBG98" s="133"/>
      <c r="UBH98" s="133"/>
      <c r="UBI98" s="133"/>
      <c r="UBJ98" s="133"/>
      <c r="UBK98" s="133"/>
      <c r="UBL98" s="133"/>
      <c r="UBM98" s="133"/>
      <c r="UBN98" s="133"/>
      <c r="UBO98" s="133"/>
      <c r="UBP98" s="133"/>
      <c r="UBQ98" s="133"/>
      <c r="UBR98" s="133"/>
      <c r="UBS98" s="133"/>
      <c r="UBT98" s="133"/>
      <c r="UBU98" s="133"/>
      <c r="UBV98" s="133"/>
      <c r="UBW98" s="133"/>
      <c r="UBX98" s="133"/>
      <c r="UBY98" s="133"/>
      <c r="UBZ98" s="133"/>
      <c r="UCA98" s="133"/>
      <c r="UCB98" s="133"/>
      <c r="UCC98" s="133"/>
      <c r="UCD98" s="133"/>
      <c r="UCE98" s="133"/>
      <c r="UCF98" s="133"/>
      <c r="UCG98" s="133"/>
      <c r="UCH98" s="133"/>
      <c r="UCI98" s="133"/>
      <c r="UCJ98" s="133"/>
      <c r="UCK98" s="133"/>
      <c r="UCL98" s="133"/>
      <c r="UCM98" s="133"/>
      <c r="UCN98" s="133"/>
      <c r="UCO98" s="133"/>
      <c r="UCP98" s="133"/>
      <c r="UCQ98" s="133"/>
      <c r="UCR98" s="133"/>
      <c r="UCS98" s="133"/>
      <c r="UCT98" s="133"/>
      <c r="UCU98" s="133"/>
      <c r="UCV98" s="133"/>
      <c r="UCW98" s="133"/>
      <c r="UCX98" s="133"/>
      <c r="UCY98" s="133"/>
      <c r="UCZ98" s="133"/>
      <c r="UDA98" s="133"/>
      <c r="UDB98" s="133"/>
      <c r="UDC98" s="133"/>
      <c r="UDD98" s="133"/>
      <c r="UDE98" s="133"/>
      <c r="UDF98" s="133"/>
      <c r="UDG98" s="133"/>
      <c r="UDH98" s="133"/>
      <c r="UDI98" s="133"/>
      <c r="UDJ98" s="133"/>
      <c r="UDK98" s="133"/>
      <c r="UDL98" s="133"/>
      <c r="UDM98" s="133"/>
      <c r="UDN98" s="133"/>
      <c r="UDO98" s="133"/>
      <c r="UDP98" s="133"/>
      <c r="UDQ98" s="133"/>
      <c r="UDR98" s="133"/>
      <c r="UDS98" s="133"/>
      <c r="UDT98" s="133"/>
      <c r="UDU98" s="133"/>
      <c r="UDV98" s="133"/>
      <c r="UDW98" s="133"/>
      <c r="UDX98" s="133"/>
      <c r="UDY98" s="133"/>
      <c r="UDZ98" s="133"/>
      <c r="UEA98" s="133"/>
      <c r="UEB98" s="133"/>
      <c r="UEC98" s="133"/>
      <c r="UED98" s="133"/>
      <c r="UEE98" s="133"/>
      <c r="UEF98" s="133"/>
      <c r="UEG98" s="133"/>
      <c r="UEH98" s="133"/>
      <c r="UEI98" s="133"/>
      <c r="UEJ98" s="133"/>
      <c r="UEK98" s="133"/>
      <c r="UEL98" s="133"/>
      <c r="UEM98" s="133"/>
      <c r="UEN98" s="133"/>
      <c r="UEO98" s="133"/>
      <c r="UEP98" s="133"/>
      <c r="UEQ98" s="133"/>
      <c r="UER98" s="133"/>
      <c r="UES98" s="133"/>
      <c r="UET98" s="133"/>
      <c r="UEU98" s="133"/>
      <c r="UEV98" s="133"/>
      <c r="UEW98" s="133"/>
      <c r="UEX98" s="133"/>
      <c r="UEY98" s="133"/>
      <c r="UEZ98" s="133"/>
      <c r="UFA98" s="133"/>
      <c r="UFB98" s="133"/>
      <c r="UFC98" s="133"/>
      <c r="UFD98" s="133"/>
      <c r="UFE98" s="133"/>
      <c r="UFF98" s="133"/>
      <c r="UFG98" s="133"/>
      <c r="UFH98" s="133"/>
      <c r="UFI98" s="133"/>
      <c r="UFJ98" s="133"/>
      <c r="UFK98" s="133"/>
      <c r="UFL98" s="133"/>
      <c r="UFM98" s="133"/>
      <c r="UFN98" s="133"/>
      <c r="UFO98" s="133"/>
      <c r="UFP98" s="133"/>
      <c r="UFQ98" s="133"/>
      <c r="UFR98" s="133"/>
      <c r="UFS98" s="133"/>
      <c r="UFT98" s="133"/>
      <c r="UFU98" s="133"/>
      <c r="UFV98" s="133"/>
      <c r="UFW98" s="133"/>
      <c r="UFX98" s="133"/>
      <c r="UFY98" s="133"/>
      <c r="UFZ98" s="133"/>
      <c r="UGA98" s="133"/>
      <c r="UGB98" s="133"/>
      <c r="UGC98" s="133"/>
      <c r="UGD98" s="133"/>
      <c r="UGE98" s="133"/>
      <c r="UGF98" s="133"/>
      <c r="UGG98" s="133"/>
      <c r="UGH98" s="133"/>
      <c r="UGI98" s="133"/>
      <c r="UGJ98" s="133"/>
      <c r="UGK98" s="133"/>
      <c r="UGL98" s="133"/>
      <c r="UGM98" s="133"/>
      <c r="UGN98" s="133"/>
      <c r="UGO98" s="133"/>
      <c r="UGP98" s="133"/>
      <c r="UGQ98" s="133"/>
      <c r="UGR98" s="133"/>
      <c r="UGS98" s="133"/>
      <c r="UGT98" s="133"/>
      <c r="UGU98" s="133"/>
      <c r="UGV98" s="133"/>
      <c r="UGW98" s="133"/>
      <c r="UGX98" s="133"/>
      <c r="UGY98" s="133"/>
      <c r="UGZ98" s="133"/>
      <c r="UHA98" s="133"/>
      <c r="UHB98" s="133"/>
      <c r="UHC98" s="133"/>
      <c r="UHD98" s="133"/>
      <c r="UHE98" s="133"/>
      <c r="UHF98" s="133"/>
      <c r="UHG98" s="133"/>
      <c r="UHH98" s="133"/>
      <c r="UHI98" s="133"/>
      <c r="UHJ98" s="133"/>
      <c r="UHK98" s="133"/>
      <c r="UHL98" s="133"/>
      <c r="UHM98" s="133"/>
      <c r="UHN98" s="133"/>
      <c r="UHO98" s="133"/>
      <c r="UHP98" s="133"/>
      <c r="UHQ98" s="133"/>
      <c r="UHR98" s="133"/>
      <c r="UHS98" s="133"/>
      <c r="UHT98" s="133"/>
      <c r="UHU98" s="133"/>
      <c r="UHV98" s="133"/>
      <c r="UHW98" s="133"/>
      <c r="UHX98" s="133"/>
      <c r="UHY98" s="133"/>
      <c r="UHZ98" s="133"/>
      <c r="UIA98" s="133"/>
      <c r="UIB98" s="133"/>
      <c r="UIC98" s="133"/>
      <c r="UID98" s="133"/>
      <c r="UIE98" s="133"/>
      <c r="UIF98" s="133"/>
      <c r="UIG98" s="133"/>
      <c r="UIH98" s="133"/>
      <c r="UII98" s="133"/>
      <c r="UIJ98" s="133"/>
      <c r="UIK98" s="133"/>
      <c r="UIL98" s="133"/>
      <c r="UIM98" s="133"/>
      <c r="UIN98" s="133"/>
      <c r="UIO98" s="133"/>
      <c r="UIP98" s="133"/>
      <c r="UIQ98" s="133"/>
      <c r="UIR98" s="133"/>
      <c r="UIS98" s="133"/>
      <c r="UIT98" s="133"/>
      <c r="UIU98" s="133"/>
      <c r="UIV98" s="133"/>
      <c r="UIW98" s="133"/>
      <c r="UIX98" s="133"/>
      <c r="UIY98" s="133"/>
      <c r="UIZ98" s="133"/>
      <c r="UJA98" s="133"/>
      <c r="UJB98" s="133"/>
      <c r="UJC98" s="133"/>
      <c r="UJD98" s="133"/>
      <c r="UJE98" s="133"/>
      <c r="UJF98" s="133"/>
      <c r="UJG98" s="133"/>
      <c r="UJH98" s="133"/>
      <c r="UJI98" s="133"/>
      <c r="UJJ98" s="133"/>
      <c r="UJK98" s="133"/>
      <c r="UJL98" s="133"/>
      <c r="UJM98" s="133"/>
      <c r="UJN98" s="133"/>
      <c r="UJO98" s="133"/>
      <c r="UJP98" s="133"/>
      <c r="UJQ98" s="133"/>
      <c r="UJR98" s="133"/>
      <c r="UJS98" s="133"/>
      <c r="UJT98" s="133"/>
      <c r="UJU98" s="133"/>
      <c r="UJV98" s="133"/>
      <c r="UJW98" s="133"/>
      <c r="UJX98" s="133"/>
      <c r="UJY98" s="133"/>
      <c r="UJZ98" s="133"/>
      <c r="UKA98" s="133"/>
      <c r="UKB98" s="133"/>
      <c r="UKC98" s="133"/>
      <c r="UKD98" s="133"/>
      <c r="UKE98" s="133"/>
      <c r="UKF98" s="133"/>
      <c r="UKG98" s="133"/>
      <c r="UKH98" s="133"/>
      <c r="UKI98" s="133"/>
      <c r="UKJ98" s="133"/>
      <c r="UKK98" s="133"/>
      <c r="UKL98" s="133"/>
      <c r="UKM98" s="133"/>
      <c r="UKN98" s="133"/>
      <c r="UKO98" s="133"/>
      <c r="UKP98" s="133"/>
      <c r="UKQ98" s="133"/>
      <c r="UKR98" s="133"/>
      <c r="UKS98" s="133"/>
      <c r="UKT98" s="133"/>
      <c r="UKU98" s="133"/>
      <c r="UKV98" s="133"/>
      <c r="UKW98" s="133"/>
      <c r="UKX98" s="133"/>
      <c r="UKY98" s="133"/>
      <c r="UKZ98" s="133"/>
      <c r="ULA98" s="133"/>
      <c r="ULB98" s="133"/>
      <c r="ULC98" s="133"/>
      <c r="ULD98" s="133"/>
      <c r="ULE98" s="133"/>
      <c r="ULF98" s="133"/>
      <c r="ULG98" s="133"/>
      <c r="ULH98" s="133"/>
      <c r="ULI98" s="133"/>
      <c r="ULJ98" s="133"/>
      <c r="ULK98" s="133"/>
      <c r="ULL98" s="133"/>
      <c r="ULM98" s="133"/>
      <c r="ULN98" s="133"/>
      <c r="ULO98" s="133"/>
      <c r="ULP98" s="133"/>
      <c r="ULQ98" s="133"/>
      <c r="ULR98" s="133"/>
      <c r="ULS98" s="133"/>
      <c r="ULT98" s="133"/>
      <c r="ULU98" s="133"/>
      <c r="ULV98" s="133"/>
      <c r="ULW98" s="133"/>
      <c r="ULX98" s="133"/>
      <c r="ULY98" s="133"/>
      <c r="ULZ98" s="133"/>
      <c r="UMA98" s="133"/>
      <c r="UMB98" s="133"/>
      <c r="UMC98" s="133"/>
      <c r="UMD98" s="133"/>
      <c r="UME98" s="133"/>
      <c r="UMF98" s="133"/>
      <c r="UMG98" s="133"/>
      <c r="UMH98" s="133"/>
      <c r="UMI98" s="133"/>
      <c r="UMJ98" s="133"/>
      <c r="UMK98" s="133"/>
      <c r="UML98" s="133"/>
      <c r="UMM98" s="133"/>
      <c r="UMN98" s="133"/>
      <c r="UMO98" s="133"/>
      <c r="UMP98" s="133"/>
      <c r="UMQ98" s="133"/>
      <c r="UMR98" s="133"/>
      <c r="UMS98" s="133"/>
      <c r="UMT98" s="133"/>
      <c r="UMU98" s="133"/>
      <c r="UMV98" s="133"/>
      <c r="UMW98" s="133"/>
      <c r="UMX98" s="133"/>
      <c r="UMY98" s="133"/>
      <c r="UMZ98" s="133"/>
      <c r="UNA98" s="133"/>
      <c r="UNB98" s="133"/>
      <c r="UNC98" s="133"/>
      <c r="UND98" s="133"/>
      <c r="UNE98" s="133"/>
      <c r="UNF98" s="133"/>
      <c r="UNG98" s="133"/>
      <c r="UNH98" s="133"/>
      <c r="UNI98" s="133"/>
      <c r="UNJ98" s="133"/>
      <c r="UNK98" s="133"/>
      <c r="UNL98" s="133"/>
      <c r="UNM98" s="133"/>
      <c r="UNN98" s="133"/>
      <c r="UNO98" s="133"/>
      <c r="UNP98" s="133"/>
      <c r="UNQ98" s="133"/>
      <c r="UNR98" s="133"/>
      <c r="UNS98" s="133"/>
      <c r="UNT98" s="133"/>
      <c r="UNU98" s="133"/>
      <c r="UNV98" s="133"/>
      <c r="UNW98" s="133"/>
      <c r="UNX98" s="133"/>
      <c r="UNY98" s="133"/>
      <c r="UNZ98" s="133"/>
      <c r="UOA98" s="133"/>
      <c r="UOB98" s="133"/>
      <c r="UOC98" s="133"/>
      <c r="UOD98" s="133"/>
      <c r="UOE98" s="133"/>
      <c r="UOF98" s="133"/>
      <c r="UOG98" s="133"/>
      <c r="UOH98" s="133"/>
      <c r="UOI98" s="133"/>
      <c r="UOJ98" s="133"/>
      <c r="UOK98" s="133"/>
      <c r="UOL98" s="133"/>
      <c r="UOM98" s="133"/>
      <c r="UON98" s="133"/>
      <c r="UOO98" s="133"/>
      <c r="UOP98" s="133"/>
      <c r="UOQ98" s="133"/>
      <c r="UOR98" s="133"/>
      <c r="UOS98" s="133"/>
      <c r="UOT98" s="133"/>
      <c r="UOU98" s="133"/>
      <c r="UOV98" s="133"/>
      <c r="UOW98" s="133"/>
      <c r="UOX98" s="133"/>
      <c r="UOY98" s="133"/>
      <c r="UOZ98" s="133"/>
      <c r="UPA98" s="133"/>
      <c r="UPB98" s="133"/>
      <c r="UPC98" s="133"/>
      <c r="UPD98" s="133"/>
      <c r="UPE98" s="133"/>
      <c r="UPF98" s="133"/>
      <c r="UPG98" s="133"/>
      <c r="UPH98" s="133"/>
      <c r="UPI98" s="133"/>
      <c r="UPJ98" s="133"/>
      <c r="UPK98" s="133"/>
      <c r="UPL98" s="133"/>
      <c r="UPM98" s="133"/>
      <c r="UPN98" s="133"/>
      <c r="UPO98" s="133"/>
      <c r="UPP98" s="133"/>
      <c r="UPQ98" s="133"/>
      <c r="UPR98" s="133"/>
      <c r="UPS98" s="133"/>
      <c r="UPT98" s="133"/>
      <c r="UPU98" s="133"/>
      <c r="UPV98" s="133"/>
      <c r="UPW98" s="133"/>
      <c r="UPX98" s="133"/>
      <c r="UPY98" s="133"/>
      <c r="UPZ98" s="133"/>
      <c r="UQA98" s="133"/>
      <c r="UQB98" s="133"/>
      <c r="UQC98" s="133"/>
      <c r="UQD98" s="133"/>
      <c r="UQE98" s="133"/>
      <c r="UQF98" s="133"/>
      <c r="UQG98" s="133"/>
      <c r="UQH98" s="133"/>
      <c r="UQI98" s="133"/>
      <c r="UQJ98" s="133"/>
      <c r="UQK98" s="133"/>
      <c r="UQL98" s="133"/>
      <c r="UQM98" s="133"/>
      <c r="UQN98" s="133"/>
      <c r="UQO98" s="133"/>
      <c r="UQP98" s="133"/>
      <c r="UQQ98" s="133"/>
      <c r="UQR98" s="133"/>
      <c r="UQS98" s="133"/>
      <c r="UQT98" s="133"/>
      <c r="UQU98" s="133"/>
      <c r="UQV98" s="133"/>
      <c r="UQW98" s="133"/>
      <c r="UQX98" s="133"/>
      <c r="UQY98" s="133"/>
      <c r="UQZ98" s="133"/>
      <c r="URA98" s="133"/>
      <c r="URB98" s="133"/>
      <c r="URC98" s="133"/>
      <c r="URD98" s="133"/>
      <c r="URE98" s="133"/>
      <c r="URF98" s="133"/>
      <c r="URG98" s="133"/>
      <c r="URH98" s="133"/>
      <c r="URI98" s="133"/>
      <c r="URJ98" s="133"/>
      <c r="URK98" s="133"/>
      <c r="URL98" s="133"/>
      <c r="URM98" s="133"/>
      <c r="URN98" s="133"/>
      <c r="URO98" s="133"/>
      <c r="URP98" s="133"/>
      <c r="URQ98" s="133"/>
      <c r="URR98" s="133"/>
      <c r="URS98" s="133"/>
      <c r="URT98" s="133"/>
      <c r="URU98" s="133"/>
      <c r="URV98" s="133"/>
      <c r="URW98" s="133"/>
      <c r="URX98" s="133"/>
      <c r="URY98" s="133"/>
      <c r="URZ98" s="133"/>
      <c r="USA98" s="133"/>
      <c r="USB98" s="133"/>
      <c r="USC98" s="133"/>
      <c r="USD98" s="133"/>
      <c r="USE98" s="133"/>
      <c r="USF98" s="133"/>
      <c r="USG98" s="133"/>
      <c r="USH98" s="133"/>
      <c r="USI98" s="133"/>
      <c r="USJ98" s="133"/>
      <c r="USK98" s="133"/>
      <c r="USL98" s="133"/>
      <c r="USM98" s="133"/>
      <c r="USN98" s="133"/>
      <c r="USO98" s="133"/>
      <c r="USP98" s="133"/>
      <c r="USQ98" s="133"/>
      <c r="USR98" s="133"/>
      <c r="USS98" s="133"/>
      <c r="UST98" s="133"/>
      <c r="USU98" s="133"/>
      <c r="USV98" s="133"/>
      <c r="USW98" s="133"/>
      <c r="USX98" s="133"/>
      <c r="USY98" s="133"/>
      <c r="USZ98" s="133"/>
      <c r="UTA98" s="133"/>
      <c r="UTB98" s="133"/>
      <c r="UTC98" s="133"/>
      <c r="UTD98" s="133"/>
      <c r="UTE98" s="133"/>
      <c r="UTF98" s="133"/>
      <c r="UTG98" s="133"/>
      <c r="UTH98" s="133"/>
      <c r="UTI98" s="133"/>
      <c r="UTJ98" s="133"/>
      <c r="UTK98" s="133"/>
      <c r="UTL98" s="133"/>
      <c r="UTM98" s="133"/>
      <c r="UTN98" s="133"/>
      <c r="UTO98" s="133"/>
      <c r="UTP98" s="133"/>
      <c r="UTQ98" s="133"/>
      <c r="UTR98" s="133"/>
      <c r="UTS98" s="133"/>
      <c r="UTT98" s="133"/>
      <c r="UTU98" s="133"/>
      <c r="UTV98" s="133"/>
      <c r="UTW98" s="133"/>
      <c r="UTX98" s="133"/>
      <c r="UTY98" s="133"/>
      <c r="UTZ98" s="133"/>
      <c r="UUA98" s="133"/>
      <c r="UUB98" s="133"/>
      <c r="UUC98" s="133"/>
      <c r="UUD98" s="133"/>
      <c r="UUE98" s="133"/>
      <c r="UUF98" s="133"/>
      <c r="UUG98" s="133"/>
      <c r="UUH98" s="133"/>
      <c r="UUI98" s="133"/>
      <c r="UUJ98" s="133"/>
      <c r="UUK98" s="133"/>
      <c r="UUL98" s="133"/>
      <c r="UUM98" s="133"/>
      <c r="UUN98" s="133"/>
      <c r="UUO98" s="133"/>
      <c r="UUP98" s="133"/>
      <c r="UUQ98" s="133"/>
      <c r="UUR98" s="133"/>
      <c r="UUS98" s="133"/>
      <c r="UUT98" s="133"/>
      <c r="UUU98" s="133"/>
      <c r="UUV98" s="133"/>
      <c r="UUW98" s="133"/>
      <c r="UUX98" s="133"/>
      <c r="UUY98" s="133"/>
      <c r="UUZ98" s="133"/>
      <c r="UVA98" s="133"/>
      <c r="UVB98" s="133"/>
      <c r="UVC98" s="133"/>
      <c r="UVD98" s="133"/>
      <c r="UVE98" s="133"/>
      <c r="UVF98" s="133"/>
      <c r="UVG98" s="133"/>
      <c r="UVH98" s="133"/>
      <c r="UVI98" s="133"/>
      <c r="UVJ98" s="133"/>
      <c r="UVK98" s="133"/>
      <c r="UVL98" s="133"/>
      <c r="UVM98" s="133"/>
      <c r="UVN98" s="133"/>
      <c r="UVO98" s="133"/>
      <c r="UVP98" s="133"/>
      <c r="UVQ98" s="133"/>
      <c r="UVR98" s="133"/>
      <c r="UVS98" s="133"/>
      <c r="UVT98" s="133"/>
      <c r="UVU98" s="133"/>
      <c r="UVV98" s="133"/>
      <c r="UVW98" s="133"/>
      <c r="UVX98" s="133"/>
      <c r="UVY98" s="133"/>
      <c r="UVZ98" s="133"/>
      <c r="UWA98" s="133"/>
      <c r="UWB98" s="133"/>
      <c r="UWC98" s="133"/>
      <c r="UWD98" s="133"/>
      <c r="UWE98" s="133"/>
      <c r="UWF98" s="133"/>
      <c r="UWG98" s="133"/>
      <c r="UWH98" s="133"/>
      <c r="UWI98" s="133"/>
      <c r="UWJ98" s="133"/>
      <c r="UWK98" s="133"/>
      <c r="UWL98" s="133"/>
      <c r="UWM98" s="133"/>
      <c r="UWN98" s="133"/>
      <c r="UWO98" s="133"/>
      <c r="UWP98" s="133"/>
      <c r="UWQ98" s="133"/>
      <c r="UWR98" s="133"/>
      <c r="UWS98" s="133"/>
      <c r="UWT98" s="133"/>
      <c r="UWU98" s="133"/>
      <c r="UWV98" s="133"/>
      <c r="UWW98" s="133"/>
      <c r="UWX98" s="133"/>
      <c r="UWY98" s="133"/>
      <c r="UWZ98" s="133"/>
      <c r="UXA98" s="133"/>
      <c r="UXB98" s="133"/>
      <c r="UXC98" s="133"/>
      <c r="UXD98" s="133"/>
      <c r="UXE98" s="133"/>
      <c r="UXF98" s="133"/>
      <c r="UXG98" s="133"/>
      <c r="UXH98" s="133"/>
      <c r="UXI98" s="133"/>
      <c r="UXJ98" s="133"/>
      <c r="UXK98" s="133"/>
      <c r="UXL98" s="133"/>
      <c r="UXM98" s="133"/>
      <c r="UXN98" s="133"/>
      <c r="UXO98" s="133"/>
      <c r="UXP98" s="133"/>
      <c r="UXQ98" s="133"/>
      <c r="UXR98" s="133"/>
      <c r="UXS98" s="133"/>
      <c r="UXT98" s="133"/>
      <c r="UXU98" s="133"/>
      <c r="UXV98" s="133"/>
      <c r="UXW98" s="133"/>
      <c r="UXX98" s="133"/>
      <c r="UXY98" s="133"/>
      <c r="UXZ98" s="133"/>
      <c r="UYA98" s="133"/>
      <c r="UYB98" s="133"/>
      <c r="UYC98" s="133"/>
      <c r="UYD98" s="133"/>
      <c r="UYE98" s="133"/>
      <c r="UYF98" s="133"/>
      <c r="UYG98" s="133"/>
      <c r="UYH98" s="133"/>
      <c r="UYI98" s="133"/>
      <c r="UYJ98" s="133"/>
      <c r="UYK98" s="133"/>
      <c r="UYL98" s="133"/>
      <c r="UYM98" s="133"/>
      <c r="UYN98" s="133"/>
      <c r="UYO98" s="133"/>
      <c r="UYP98" s="133"/>
      <c r="UYQ98" s="133"/>
      <c r="UYR98" s="133"/>
      <c r="UYS98" s="133"/>
      <c r="UYT98" s="133"/>
      <c r="UYU98" s="133"/>
      <c r="UYV98" s="133"/>
      <c r="UYW98" s="133"/>
      <c r="UYX98" s="133"/>
      <c r="UYY98" s="133"/>
      <c r="UYZ98" s="133"/>
      <c r="UZA98" s="133"/>
      <c r="UZB98" s="133"/>
      <c r="UZC98" s="133"/>
      <c r="UZD98" s="133"/>
      <c r="UZE98" s="133"/>
      <c r="UZF98" s="133"/>
      <c r="UZG98" s="133"/>
      <c r="UZH98" s="133"/>
      <c r="UZI98" s="133"/>
      <c r="UZJ98" s="133"/>
      <c r="UZK98" s="133"/>
      <c r="UZL98" s="133"/>
      <c r="UZM98" s="133"/>
      <c r="UZN98" s="133"/>
      <c r="UZO98" s="133"/>
      <c r="UZP98" s="133"/>
      <c r="UZQ98" s="133"/>
      <c r="UZR98" s="133"/>
      <c r="UZS98" s="133"/>
      <c r="UZT98" s="133"/>
      <c r="UZU98" s="133"/>
      <c r="UZV98" s="133"/>
      <c r="UZW98" s="133"/>
      <c r="UZX98" s="133"/>
      <c r="UZY98" s="133"/>
      <c r="UZZ98" s="133"/>
      <c r="VAA98" s="133"/>
      <c r="VAB98" s="133"/>
      <c r="VAC98" s="133"/>
      <c r="VAD98" s="133"/>
      <c r="VAE98" s="133"/>
      <c r="VAF98" s="133"/>
      <c r="VAG98" s="133"/>
      <c r="VAH98" s="133"/>
      <c r="VAI98" s="133"/>
      <c r="VAJ98" s="133"/>
      <c r="VAK98" s="133"/>
      <c r="VAL98" s="133"/>
      <c r="VAM98" s="133"/>
      <c r="VAN98" s="133"/>
      <c r="VAO98" s="133"/>
      <c r="VAP98" s="133"/>
      <c r="VAQ98" s="133"/>
      <c r="VAR98" s="133"/>
      <c r="VAS98" s="133"/>
      <c r="VAT98" s="133"/>
      <c r="VAU98" s="133"/>
      <c r="VAV98" s="133"/>
      <c r="VAW98" s="133"/>
      <c r="VAX98" s="133"/>
      <c r="VAY98" s="133"/>
      <c r="VAZ98" s="133"/>
      <c r="VBA98" s="133"/>
      <c r="VBB98" s="133"/>
      <c r="VBC98" s="133"/>
      <c r="VBD98" s="133"/>
      <c r="VBE98" s="133"/>
      <c r="VBF98" s="133"/>
      <c r="VBG98" s="133"/>
      <c r="VBH98" s="133"/>
      <c r="VBI98" s="133"/>
      <c r="VBJ98" s="133"/>
      <c r="VBK98" s="133"/>
      <c r="VBL98" s="133"/>
      <c r="VBM98" s="133"/>
      <c r="VBN98" s="133"/>
      <c r="VBO98" s="133"/>
      <c r="VBP98" s="133"/>
      <c r="VBQ98" s="133"/>
      <c r="VBR98" s="133"/>
      <c r="VBS98" s="133"/>
      <c r="VBT98" s="133"/>
      <c r="VBU98" s="133"/>
      <c r="VBV98" s="133"/>
      <c r="VBW98" s="133"/>
      <c r="VBX98" s="133"/>
      <c r="VBY98" s="133"/>
      <c r="VBZ98" s="133"/>
      <c r="VCA98" s="133"/>
      <c r="VCB98" s="133"/>
      <c r="VCC98" s="133"/>
      <c r="VCD98" s="133"/>
      <c r="VCE98" s="133"/>
      <c r="VCF98" s="133"/>
      <c r="VCG98" s="133"/>
      <c r="VCH98" s="133"/>
      <c r="VCI98" s="133"/>
      <c r="VCJ98" s="133"/>
      <c r="VCK98" s="133"/>
      <c r="VCL98" s="133"/>
      <c r="VCM98" s="133"/>
      <c r="VCN98" s="133"/>
      <c r="VCO98" s="133"/>
      <c r="VCP98" s="133"/>
      <c r="VCQ98" s="133"/>
      <c r="VCR98" s="133"/>
      <c r="VCS98" s="133"/>
      <c r="VCT98" s="133"/>
      <c r="VCU98" s="133"/>
      <c r="VCV98" s="133"/>
      <c r="VCW98" s="133"/>
      <c r="VCX98" s="133"/>
      <c r="VCY98" s="133"/>
      <c r="VCZ98" s="133"/>
      <c r="VDA98" s="133"/>
      <c r="VDB98" s="133"/>
      <c r="VDC98" s="133"/>
      <c r="VDD98" s="133"/>
      <c r="VDE98" s="133"/>
      <c r="VDF98" s="133"/>
      <c r="VDG98" s="133"/>
      <c r="VDH98" s="133"/>
      <c r="VDI98" s="133"/>
      <c r="VDJ98" s="133"/>
      <c r="VDK98" s="133"/>
      <c r="VDL98" s="133"/>
      <c r="VDM98" s="133"/>
      <c r="VDN98" s="133"/>
      <c r="VDO98" s="133"/>
      <c r="VDP98" s="133"/>
      <c r="VDQ98" s="133"/>
      <c r="VDR98" s="133"/>
      <c r="VDS98" s="133"/>
      <c r="VDT98" s="133"/>
      <c r="VDU98" s="133"/>
      <c r="VDV98" s="133"/>
      <c r="VDW98" s="133"/>
      <c r="VDX98" s="133"/>
      <c r="VDY98" s="133"/>
      <c r="VDZ98" s="133"/>
      <c r="VEA98" s="133"/>
      <c r="VEB98" s="133"/>
      <c r="VEC98" s="133"/>
      <c r="VED98" s="133"/>
      <c r="VEE98" s="133"/>
      <c r="VEF98" s="133"/>
      <c r="VEG98" s="133"/>
      <c r="VEH98" s="133"/>
      <c r="VEI98" s="133"/>
      <c r="VEJ98" s="133"/>
      <c r="VEK98" s="133"/>
      <c r="VEL98" s="133"/>
      <c r="VEM98" s="133"/>
      <c r="VEN98" s="133"/>
      <c r="VEO98" s="133"/>
      <c r="VEP98" s="133"/>
      <c r="VEQ98" s="133"/>
      <c r="VER98" s="133"/>
      <c r="VES98" s="133"/>
      <c r="VET98" s="133"/>
      <c r="VEU98" s="133"/>
      <c r="VEV98" s="133"/>
      <c r="VEW98" s="133"/>
      <c r="VEX98" s="133"/>
      <c r="VEY98" s="133"/>
      <c r="VEZ98" s="133"/>
      <c r="VFA98" s="133"/>
      <c r="VFB98" s="133"/>
      <c r="VFC98" s="133"/>
      <c r="VFD98" s="133"/>
      <c r="VFE98" s="133"/>
      <c r="VFF98" s="133"/>
      <c r="VFG98" s="133"/>
      <c r="VFH98" s="133"/>
      <c r="VFI98" s="133"/>
      <c r="VFJ98" s="133"/>
      <c r="VFK98" s="133"/>
      <c r="VFL98" s="133"/>
      <c r="VFM98" s="133"/>
      <c r="VFN98" s="133"/>
      <c r="VFO98" s="133"/>
      <c r="VFP98" s="133"/>
      <c r="VFQ98" s="133"/>
      <c r="VFR98" s="133"/>
      <c r="VFS98" s="133"/>
      <c r="VFT98" s="133"/>
      <c r="VFU98" s="133"/>
      <c r="VFV98" s="133"/>
      <c r="VFW98" s="133"/>
      <c r="VFX98" s="133"/>
      <c r="VFY98" s="133"/>
      <c r="VFZ98" s="133"/>
      <c r="VGA98" s="133"/>
      <c r="VGB98" s="133"/>
      <c r="VGC98" s="133"/>
      <c r="VGD98" s="133"/>
      <c r="VGE98" s="133"/>
      <c r="VGF98" s="133"/>
      <c r="VGG98" s="133"/>
      <c r="VGH98" s="133"/>
      <c r="VGI98" s="133"/>
      <c r="VGJ98" s="133"/>
      <c r="VGK98" s="133"/>
      <c r="VGL98" s="133"/>
      <c r="VGM98" s="133"/>
      <c r="VGN98" s="133"/>
      <c r="VGO98" s="133"/>
      <c r="VGP98" s="133"/>
      <c r="VGQ98" s="133"/>
      <c r="VGR98" s="133"/>
      <c r="VGS98" s="133"/>
      <c r="VGT98" s="133"/>
      <c r="VGU98" s="133"/>
      <c r="VGV98" s="133"/>
      <c r="VGW98" s="133"/>
      <c r="VGX98" s="133"/>
      <c r="VGY98" s="133"/>
      <c r="VGZ98" s="133"/>
      <c r="VHA98" s="133"/>
      <c r="VHB98" s="133"/>
      <c r="VHC98" s="133"/>
      <c r="VHD98" s="133"/>
      <c r="VHE98" s="133"/>
      <c r="VHF98" s="133"/>
      <c r="VHG98" s="133"/>
      <c r="VHH98" s="133"/>
      <c r="VHI98" s="133"/>
      <c r="VHJ98" s="133"/>
      <c r="VHK98" s="133"/>
      <c r="VHL98" s="133"/>
      <c r="VHM98" s="133"/>
      <c r="VHN98" s="133"/>
      <c r="VHO98" s="133"/>
      <c r="VHP98" s="133"/>
      <c r="VHQ98" s="133"/>
      <c r="VHR98" s="133"/>
      <c r="VHS98" s="133"/>
      <c r="VHT98" s="133"/>
      <c r="VHU98" s="133"/>
      <c r="VHV98" s="133"/>
      <c r="VHW98" s="133"/>
      <c r="VHX98" s="133"/>
      <c r="VHY98" s="133"/>
      <c r="VHZ98" s="133"/>
      <c r="VIA98" s="133"/>
      <c r="VIB98" s="133"/>
      <c r="VIC98" s="133"/>
      <c r="VID98" s="133"/>
      <c r="VIE98" s="133"/>
      <c r="VIF98" s="133"/>
      <c r="VIG98" s="133"/>
      <c r="VIH98" s="133"/>
      <c r="VII98" s="133"/>
      <c r="VIJ98" s="133"/>
      <c r="VIK98" s="133"/>
      <c r="VIL98" s="133"/>
      <c r="VIM98" s="133"/>
      <c r="VIN98" s="133"/>
      <c r="VIO98" s="133"/>
      <c r="VIP98" s="133"/>
      <c r="VIQ98" s="133"/>
      <c r="VIR98" s="133"/>
      <c r="VIS98" s="133"/>
      <c r="VIT98" s="133"/>
      <c r="VIU98" s="133"/>
      <c r="VIV98" s="133"/>
      <c r="VIW98" s="133"/>
      <c r="VIX98" s="133"/>
      <c r="VIY98" s="133"/>
      <c r="VIZ98" s="133"/>
      <c r="VJA98" s="133"/>
      <c r="VJB98" s="133"/>
      <c r="VJC98" s="133"/>
      <c r="VJD98" s="133"/>
      <c r="VJE98" s="133"/>
      <c r="VJF98" s="133"/>
      <c r="VJG98" s="133"/>
      <c r="VJH98" s="133"/>
      <c r="VJI98" s="133"/>
      <c r="VJJ98" s="133"/>
      <c r="VJK98" s="133"/>
      <c r="VJL98" s="133"/>
      <c r="VJM98" s="133"/>
      <c r="VJN98" s="133"/>
      <c r="VJO98" s="133"/>
      <c r="VJP98" s="133"/>
      <c r="VJQ98" s="133"/>
      <c r="VJR98" s="133"/>
      <c r="VJS98" s="133"/>
      <c r="VJT98" s="133"/>
      <c r="VJU98" s="133"/>
      <c r="VJV98" s="133"/>
      <c r="VJW98" s="133"/>
      <c r="VJX98" s="133"/>
      <c r="VJY98" s="133"/>
      <c r="VJZ98" s="133"/>
      <c r="VKA98" s="133"/>
      <c r="VKB98" s="133"/>
      <c r="VKC98" s="133"/>
      <c r="VKD98" s="133"/>
      <c r="VKE98" s="133"/>
      <c r="VKF98" s="133"/>
      <c r="VKG98" s="133"/>
      <c r="VKH98" s="133"/>
      <c r="VKI98" s="133"/>
      <c r="VKJ98" s="133"/>
      <c r="VKK98" s="133"/>
      <c r="VKL98" s="133"/>
      <c r="VKM98" s="133"/>
      <c r="VKN98" s="133"/>
      <c r="VKO98" s="133"/>
      <c r="VKP98" s="133"/>
      <c r="VKQ98" s="133"/>
      <c r="VKR98" s="133"/>
      <c r="VKS98" s="133"/>
      <c r="VKT98" s="133"/>
      <c r="VKU98" s="133"/>
      <c r="VKV98" s="133"/>
      <c r="VKW98" s="133"/>
      <c r="VKX98" s="133"/>
      <c r="VKY98" s="133"/>
      <c r="VKZ98" s="133"/>
      <c r="VLA98" s="133"/>
      <c r="VLB98" s="133"/>
      <c r="VLC98" s="133"/>
      <c r="VLD98" s="133"/>
      <c r="VLE98" s="133"/>
      <c r="VLF98" s="133"/>
      <c r="VLG98" s="133"/>
      <c r="VLH98" s="133"/>
      <c r="VLI98" s="133"/>
      <c r="VLJ98" s="133"/>
      <c r="VLK98" s="133"/>
      <c r="VLL98" s="133"/>
      <c r="VLM98" s="133"/>
      <c r="VLN98" s="133"/>
      <c r="VLO98" s="133"/>
      <c r="VLP98" s="133"/>
      <c r="VLQ98" s="133"/>
      <c r="VLR98" s="133"/>
      <c r="VLS98" s="133"/>
      <c r="VLT98" s="133"/>
      <c r="VLU98" s="133"/>
      <c r="VLV98" s="133"/>
      <c r="VLW98" s="133"/>
      <c r="VLX98" s="133"/>
      <c r="VLY98" s="133"/>
      <c r="VLZ98" s="133"/>
      <c r="VMA98" s="133"/>
      <c r="VMB98" s="133"/>
      <c r="VMC98" s="133"/>
      <c r="VMD98" s="133"/>
      <c r="VME98" s="133"/>
      <c r="VMF98" s="133"/>
      <c r="VMG98" s="133"/>
      <c r="VMH98" s="133"/>
      <c r="VMI98" s="133"/>
      <c r="VMJ98" s="133"/>
      <c r="VMK98" s="133"/>
      <c r="VML98" s="133"/>
      <c r="VMM98" s="133"/>
      <c r="VMN98" s="133"/>
      <c r="VMO98" s="133"/>
      <c r="VMP98" s="133"/>
      <c r="VMQ98" s="133"/>
      <c r="VMR98" s="133"/>
      <c r="VMS98" s="133"/>
      <c r="VMT98" s="133"/>
      <c r="VMU98" s="133"/>
      <c r="VMV98" s="133"/>
      <c r="VMW98" s="133"/>
      <c r="VMX98" s="133"/>
      <c r="VMY98" s="133"/>
      <c r="VMZ98" s="133"/>
      <c r="VNA98" s="133"/>
      <c r="VNB98" s="133"/>
      <c r="VNC98" s="133"/>
      <c r="VND98" s="133"/>
      <c r="VNE98" s="133"/>
      <c r="VNF98" s="133"/>
      <c r="VNG98" s="133"/>
      <c r="VNH98" s="133"/>
      <c r="VNI98" s="133"/>
      <c r="VNJ98" s="133"/>
      <c r="VNK98" s="133"/>
      <c r="VNL98" s="133"/>
      <c r="VNM98" s="133"/>
      <c r="VNN98" s="133"/>
      <c r="VNO98" s="133"/>
      <c r="VNP98" s="133"/>
      <c r="VNQ98" s="133"/>
      <c r="VNR98" s="133"/>
      <c r="VNS98" s="133"/>
      <c r="VNT98" s="133"/>
      <c r="VNU98" s="133"/>
      <c r="VNV98" s="133"/>
      <c r="VNW98" s="133"/>
      <c r="VNX98" s="133"/>
      <c r="VNY98" s="133"/>
      <c r="VNZ98" s="133"/>
      <c r="VOA98" s="133"/>
      <c r="VOB98" s="133"/>
      <c r="VOC98" s="133"/>
      <c r="VOD98" s="133"/>
      <c r="VOE98" s="133"/>
      <c r="VOF98" s="133"/>
      <c r="VOG98" s="133"/>
      <c r="VOH98" s="133"/>
      <c r="VOI98" s="133"/>
      <c r="VOJ98" s="133"/>
      <c r="VOK98" s="133"/>
      <c r="VOL98" s="133"/>
      <c r="VOM98" s="133"/>
      <c r="VON98" s="133"/>
      <c r="VOO98" s="133"/>
      <c r="VOP98" s="133"/>
      <c r="VOQ98" s="133"/>
      <c r="VOR98" s="133"/>
      <c r="VOS98" s="133"/>
      <c r="VOT98" s="133"/>
      <c r="VOU98" s="133"/>
      <c r="VOV98" s="133"/>
      <c r="VOW98" s="133"/>
      <c r="VOX98" s="133"/>
      <c r="VOY98" s="133"/>
      <c r="VOZ98" s="133"/>
      <c r="VPA98" s="133"/>
      <c r="VPB98" s="133"/>
      <c r="VPC98" s="133"/>
      <c r="VPD98" s="133"/>
      <c r="VPE98" s="133"/>
      <c r="VPF98" s="133"/>
      <c r="VPG98" s="133"/>
      <c r="VPH98" s="133"/>
      <c r="VPI98" s="133"/>
      <c r="VPJ98" s="133"/>
      <c r="VPK98" s="133"/>
      <c r="VPL98" s="133"/>
      <c r="VPM98" s="133"/>
      <c r="VPN98" s="133"/>
      <c r="VPO98" s="133"/>
      <c r="VPP98" s="133"/>
      <c r="VPQ98" s="133"/>
      <c r="VPR98" s="133"/>
      <c r="VPS98" s="133"/>
      <c r="VPT98" s="133"/>
      <c r="VPU98" s="133"/>
      <c r="VPV98" s="133"/>
      <c r="VPW98" s="133"/>
      <c r="VPX98" s="133"/>
      <c r="VPY98" s="133"/>
      <c r="VPZ98" s="133"/>
      <c r="VQA98" s="133"/>
      <c r="VQB98" s="133"/>
      <c r="VQC98" s="133"/>
      <c r="VQD98" s="133"/>
      <c r="VQE98" s="133"/>
      <c r="VQF98" s="133"/>
      <c r="VQG98" s="133"/>
      <c r="VQH98" s="133"/>
      <c r="VQI98" s="133"/>
      <c r="VQJ98" s="133"/>
      <c r="VQK98" s="133"/>
      <c r="VQL98" s="133"/>
      <c r="VQM98" s="133"/>
      <c r="VQN98" s="133"/>
      <c r="VQO98" s="133"/>
      <c r="VQP98" s="133"/>
      <c r="VQQ98" s="133"/>
      <c r="VQR98" s="133"/>
      <c r="VQS98" s="133"/>
      <c r="VQT98" s="133"/>
      <c r="VQU98" s="133"/>
      <c r="VQV98" s="133"/>
      <c r="VQW98" s="133"/>
      <c r="VQX98" s="133"/>
      <c r="VQY98" s="133"/>
      <c r="VQZ98" s="133"/>
      <c r="VRA98" s="133"/>
      <c r="VRB98" s="133"/>
      <c r="VRC98" s="133"/>
      <c r="VRD98" s="133"/>
      <c r="VRE98" s="133"/>
      <c r="VRF98" s="133"/>
      <c r="VRG98" s="133"/>
      <c r="VRH98" s="133"/>
      <c r="VRI98" s="133"/>
      <c r="VRJ98" s="133"/>
      <c r="VRK98" s="133"/>
      <c r="VRL98" s="133"/>
      <c r="VRM98" s="133"/>
      <c r="VRN98" s="133"/>
      <c r="VRO98" s="133"/>
      <c r="VRP98" s="133"/>
      <c r="VRQ98" s="133"/>
      <c r="VRR98" s="133"/>
      <c r="VRS98" s="133"/>
      <c r="VRT98" s="133"/>
      <c r="VRU98" s="133"/>
      <c r="VRV98" s="133"/>
      <c r="VRW98" s="133"/>
      <c r="VRX98" s="133"/>
      <c r="VRY98" s="133"/>
      <c r="VRZ98" s="133"/>
      <c r="VSA98" s="133"/>
      <c r="VSB98" s="133"/>
      <c r="VSC98" s="133"/>
      <c r="VSD98" s="133"/>
      <c r="VSE98" s="133"/>
      <c r="VSF98" s="133"/>
      <c r="VSG98" s="133"/>
      <c r="VSH98" s="133"/>
      <c r="VSI98" s="133"/>
      <c r="VSJ98" s="133"/>
      <c r="VSK98" s="133"/>
      <c r="VSL98" s="133"/>
      <c r="VSM98" s="133"/>
      <c r="VSN98" s="133"/>
      <c r="VSO98" s="133"/>
      <c r="VSP98" s="133"/>
      <c r="VSQ98" s="133"/>
      <c r="VSR98" s="133"/>
      <c r="VSS98" s="133"/>
      <c r="VST98" s="133"/>
      <c r="VSU98" s="133"/>
      <c r="VSV98" s="133"/>
      <c r="VSW98" s="133"/>
      <c r="VSX98" s="133"/>
      <c r="VSY98" s="133"/>
      <c r="VSZ98" s="133"/>
      <c r="VTA98" s="133"/>
      <c r="VTB98" s="133"/>
      <c r="VTC98" s="133"/>
      <c r="VTD98" s="133"/>
      <c r="VTE98" s="133"/>
      <c r="VTF98" s="133"/>
      <c r="VTG98" s="133"/>
      <c r="VTH98" s="133"/>
      <c r="VTI98" s="133"/>
      <c r="VTJ98" s="133"/>
      <c r="VTK98" s="133"/>
      <c r="VTL98" s="133"/>
      <c r="VTM98" s="133"/>
      <c r="VTN98" s="133"/>
      <c r="VTO98" s="133"/>
      <c r="VTP98" s="133"/>
      <c r="VTQ98" s="133"/>
      <c r="VTR98" s="133"/>
      <c r="VTS98" s="133"/>
      <c r="VTT98" s="133"/>
      <c r="VTU98" s="133"/>
      <c r="VTV98" s="133"/>
      <c r="VTW98" s="133"/>
      <c r="VTX98" s="133"/>
      <c r="VTY98" s="133"/>
      <c r="VTZ98" s="133"/>
      <c r="VUA98" s="133"/>
      <c r="VUB98" s="133"/>
      <c r="VUC98" s="133"/>
      <c r="VUD98" s="133"/>
      <c r="VUE98" s="133"/>
      <c r="VUF98" s="133"/>
      <c r="VUG98" s="133"/>
      <c r="VUH98" s="133"/>
      <c r="VUI98" s="133"/>
      <c r="VUJ98" s="133"/>
      <c r="VUK98" s="133"/>
      <c r="VUL98" s="133"/>
      <c r="VUM98" s="133"/>
      <c r="VUN98" s="133"/>
      <c r="VUO98" s="133"/>
      <c r="VUP98" s="133"/>
      <c r="VUQ98" s="133"/>
      <c r="VUR98" s="133"/>
      <c r="VUS98" s="133"/>
      <c r="VUT98" s="133"/>
      <c r="VUU98" s="133"/>
      <c r="VUV98" s="133"/>
      <c r="VUW98" s="133"/>
      <c r="VUX98" s="133"/>
      <c r="VUY98" s="133"/>
      <c r="VUZ98" s="133"/>
      <c r="VVA98" s="133"/>
      <c r="VVB98" s="133"/>
      <c r="VVC98" s="133"/>
      <c r="VVD98" s="133"/>
      <c r="VVE98" s="133"/>
      <c r="VVF98" s="133"/>
      <c r="VVG98" s="133"/>
      <c r="VVH98" s="133"/>
      <c r="VVI98" s="133"/>
      <c r="VVJ98" s="133"/>
      <c r="VVK98" s="133"/>
      <c r="VVL98" s="133"/>
      <c r="VVM98" s="133"/>
      <c r="VVN98" s="133"/>
      <c r="VVO98" s="133"/>
      <c r="VVP98" s="133"/>
      <c r="VVQ98" s="133"/>
      <c r="VVR98" s="133"/>
      <c r="VVS98" s="133"/>
      <c r="VVT98" s="133"/>
      <c r="VVU98" s="133"/>
      <c r="VVV98" s="133"/>
      <c r="VVW98" s="133"/>
      <c r="VVX98" s="133"/>
      <c r="VVY98" s="133"/>
      <c r="VVZ98" s="133"/>
      <c r="VWA98" s="133"/>
      <c r="VWB98" s="133"/>
      <c r="VWC98" s="133"/>
      <c r="VWD98" s="133"/>
      <c r="VWE98" s="133"/>
      <c r="VWF98" s="133"/>
      <c r="VWG98" s="133"/>
      <c r="VWH98" s="133"/>
      <c r="VWI98" s="133"/>
      <c r="VWJ98" s="133"/>
      <c r="VWK98" s="133"/>
      <c r="VWL98" s="133"/>
      <c r="VWM98" s="133"/>
      <c r="VWN98" s="133"/>
      <c r="VWO98" s="133"/>
      <c r="VWP98" s="133"/>
      <c r="VWQ98" s="133"/>
      <c r="VWR98" s="133"/>
      <c r="VWS98" s="133"/>
      <c r="VWT98" s="133"/>
      <c r="VWU98" s="133"/>
      <c r="VWV98" s="133"/>
      <c r="VWW98" s="133"/>
      <c r="VWX98" s="133"/>
      <c r="VWY98" s="133"/>
      <c r="VWZ98" s="133"/>
      <c r="VXA98" s="133"/>
      <c r="VXB98" s="133"/>
      <c r="VXC98" s="133"/>
      <c r="VXD98" s="133"/>
      <c r="VXE98" s="133"/>
      <c r="VXF98" s="133"/>
      <c r="VXG98" s="133"/>
      <c r="VXH98" s="133"/>
      <c r="VXI98" s="133"/>
      <c r="VXJ98" s="133"/>
      <c r="VXK98" s="133"/>
      <c r="VXL98" s="133"/>
      <c r="VXM98" s="133"/>
      <c r="VXN98" s="133"/>
      <c r="VXO98" s="133"/>
      <c r="VXP98" s="133"/>
      <c r="VXQ98" s="133"/>
      <c r="VXR98" s="133"/>
      <c r="VXS98" s="133"/>
      <c r="VXT98" s="133"/>
      <c r="VXU98" s="133"/>
      <c r="VXV98" s="133"/>
      <c r="VXW98" s="133"/>
      <c r="VXX98" s="133"/>
      <c r="VXY98" s="133"/>
      <c r="VXZ98" s="133"/>
      <c r="VYA98" s="133"/>
      <c r="VYB98" s="133"/>
      <c r="VYC98" s="133"/>
      <c r="VYD98" s="133"/>
      <c r="VYE98" s="133"/>
      <c r="VYF98" s="133"/>
      <c r="VYG98" s="133"/>
      <c r="VYH98" s="133"/>
      <c r="VYI98" s="133"/>
      <c r="VYJ98" s="133"/>
      <c r="VYK98" s="133"/>
      <c r="VYL98" s="133"/>
      <c r="VYM98" s="133"/>
      <c r="VYN98" s="133"/>
      <c r="VYO98" s="133"/>
      <c r="VYP98" s="133"/>
      <c r="VYQ98" s="133"/>
      <c r="VYR98" s="133"/>
      <c r="VYS98" s="133"/>
      <c r="VYT98" s="133"/>
      <c r="VYU98" s="133"/>
      <c r="VYV98" s="133"/>
      <c r="VYW98" s="133"/>
      <c r="VYX98" s="133"/>
      <c r="VYY98" s="133"/>
      <c r="VYZ98" s="133"/>
      <c r="VZA98" s="133"/>
      <c r="VZB98" s="133"/>
      <c r="VZC98" s="133"/>
      <c r="VZD98" s="133"/>
      <c r="VZE98" s="133"/>
      <c r="VZF98" s="133"/>
      <c r="VZG98" s="133"/>
      <c r="VZH98" s="133"/>
      <c r="VZI98" s="133"/>
      <c r="VZJ98" s="133"/>
      <c r="VZK98" s="133"/>
      <c r="VZL98" s="133"/>
      <c r="VZM98" s="133"/>
      <c r="VZN98" s="133"/>
      <c r="VZO98" s="133"/>
      <c r="VZP98" s="133"/>
      <c r="VZQ98" s="133"/>
      <c r="VZR98" s="133"/>
      <c r="VZS98" s="133"/>
      <c r="VZT98" s="133"/>
      <c r="VZU98" s="133"/>
      <c r="VZV98" s="133"/>
      <c r="VZW98" s="133"/>
      <c r="VZX98" s="133"/>
      <c r="VZY98" s="133"/>
      <c r="VZZ98" s="133"/>
      <c r="WAA98" s="133"/>
      <c r="WAB98" s="133"/>
      <c r="WAC98" s="133"/>
      <c r="WAD98" s="133"/>
      <c r="WAE98" s="133"/>
      <c r="WAF98" s="133"/>
      <c r="WAG98" s="133"/>
      <c r="WAH98" s="133"/>
      <c r="WAI98" s="133"/>
      <c r="WAJ98" s="133"/>
      <c r="WAK98" s="133"/>
      <c r="WAL98" s="133"/>
      <c r="WAM98" s="133"/>
      <c r="WAN98" s="133"/>
      <c r="WAO98" s="133"/>
      <c r="WAP98" s="133"/>
      <c r="WAQ98" s="133"/>
      <c r="WAR98" s="133"/>
      <c r="WAS98" s="133"/>
      <c r="WAT98" s="133"/>
      <c r="WAU98" s="133"/>
      <c r="WAV98" s="133"/>
      <c r="WAW98" s="133"/>
      <c r="WAX98" s="133"/>
      <c r="WAY98" s="133"/>
      <c r="WAZ98" s="133"/>
      <c r="WBA98" s="133"/>
      <c r="WBB98" s="133"/>
      <c r="WBC98" s="133"/>
      <c r="WBD98" s="133"/>
      <c r="WBE98" s="133"/>
      <c r="WBF98" s="133"/>
      <c r="WBG98" s="133"/>
      <c r="WBH98" s="133"/>
      <c r="WBI98" s="133"/>
      <c r="WBJ98" s="133"/>
      <c r="WBK98" s="133"/>
      <c r="WBL98" s="133"/>
      <c r="WBM98" s="133"/>
      <c r="WBN98" s="133"/>
      <c r="WBO98" s="133"/>
      <c r="WBP98" s="133"/>
      <c r="WBQ98" s="133"/>
      <c r="WBR98" s="133"/>
      <c r="WBS98" s="133"/>
      <c r="WBT98" s="133"/>
      <c r="WBU98" s="133"/>
      <c r="WBV98" s="133"/>
      <c r="WBW98" s="133"/>
      <c r="WBX98" s="133"/>
      <c r="WBY98" s="133"/>
      <c r="WBZ98" s="133"/>
      <c r="WCA98" s="133"/>
      <c r="WCB98" s="133"/>
      <c r="WCC98" s="133"/>
      <c r="WCD98" s="133"/>
      <c r="WCE98" s="133"/>
      <c r="WCF98" s="133"/>
      <c r="WCG98" s="133"/>
      <c r="WCH98" s="133"/>
      <c r="WCI98" s="133"/>
      <c r="WCJ98" s="133"/>
      <c r="WCK98" s="133"/>
      <c r="WCL98" s="133"/>
      <c r="WCM98" s="133"/>
      <c r="WCN98" s="133"/>
      <c r="WCO98" s="133"/>
      <c r="WCP98" s="133"/>
      <c r="WCQ98" s="133"/>
      <c r="WCR98" s="133"/>
      <c r="WCS98" s="133"/>
      <c r="WCT98" s="133"/>
      <c r="WCU98" s="133"/>
      <c r="WCV98" s="133"/>
      <c r="WCW98" s="133"/>
      <c r="WCX98" s="133"/>
      <c r="WCY98" s="133"/>
      <c r="WCZ98" s="133"/>
      <c r="WDA98" s="133"/>
      <c r="WDB98" s="133"/>
      <c r="WDC98" s="133"/>
      <c r="WDD98" s="133"/>
      <c r="WDE98" s="133"/>
      <c r="WDF98" s="133"/>
      <c r="WDG98" s="133"/>
      <c r="WDH98" s="133"/>
      <c r="WDI98" s="133"/>
      <c r="WDJ98" s="133"/>
      <c r="WDK98" s="133"/>
      <c r="WDL98" s="133"/>
      <c r="WDM98" s="133"/>
      <c r="WDN98" s="133"/>
      <c r="WDO98" s="133"/>
      <c r="WDP98" s="133"/>
      <c r="WDQ98" s="133"/>
      <c r="WDR98" s="133"/>
      <c r="WDS98" s="133"/>
      <c r="WDT98" s="133"/>
      <c r="WDU98" s="133"/>
      <c r="WDV98" s="133"/>
      <c r="WDW98" s="133"/>
      <c r="WDX98" s="133"/>
      <c r="WDY98" s="133"/>
      <c r="WDZ98" s="133"/>
      <c r="WEA98" s="133"/>
      <c r="WEB98" s="133"/>
      <c r="WEC98" s="133"/>
      <c r="WED98" s="133"/>
      <c r="WEE98" s="133"/>
      <c r="WEF98" s="133"/>
      <c r="WEG98" s="133"/>
      <c r="WEH98" s="133"/>
      <c r="WEI98" s="133"/>
      <c r="WEJ98" s="133"/>
      <c r="WEK98" s="133"/>
      <c r="WEL98" s="133"/>
      <c r="WEM98" s="133"/>
      <c r="WEN98" s="133"/>
      <c r="WEO98" s="133"/>
      <c r="WEP98" s="133"/>
      <c r="WEQ98" s="133"/>
      <c r="WER98" s="133"/>
      <c r="WES98" s="133"/>
      <c r="WET98" s="133"/>
      <c r="WEU98" s="133"/>
      <c r="WEV98" s="133"/>
      <c r="WEW98" s="133"/>
      <c r="WEX98" s="133"/>
      <c r="WEY98" s="133"/>
      <c r="WEZ98" s="133"/>
      <c r="WFA98" s="133"/>
      <c r="WFB98" s="133"/>
      <c r="WFC98" s="133"/>
      <c r="WFD98" s="133"/>
      <c r="WFE98" s="133"/>
      <c r="WFF98" s="133"/>
      <c r="WFG98" s="133"/>
      <c r="WFH98" s="133"/>
      <c r="WFI98" s="133"/>
      <c r="WFJ98" s="133"/>
      <c r="WFK98" s="133"/>
      <c r="WFL98" s="133"/>
      <c r="WFM98" s="133"/>
      <c r="WFN98" s="133"/>
      <c r="WFO98" s="133"/>
      <c r="WFP98" s="133"/>
      <c r="WFQ98" s="133"/>
      <c r="WFR98" s="133"/>
      <c r="WFS98" s="133"/>
      <c r="WFT98" s="133"/>
      <c r="WFU98" s="133"/>
      <c r="WFV98" s="133"/>
      <c r="WFW98" s="133"/>
      <c r="WFX98" s="133"/>
      <c r="WFY98" s="133"/>
      <c r="WFZ98" s="133"/>
      <c r="WGA98" s="133"/>
      <c r="WGB98" s="133"/>
      <c r="WGC98" s="133"/>
      <c r="WGD98" s="133"/>
      <c r="WGE98" s="133"/>
      <c r="WGF98" s="133"/>
      <c r="WGG98" s="133"/>
      <c r="WGH98" s="133"/>
      <c r="WGI98" s="133"/>
      <c r="WGJ98" s="133"/>
      <c r="WGK98" s="133"/>
      <c r="WGL98" s="133"/>
      <c r="WGM98" s="133"/>
      <c r="WGN98" s="133"/>
      <c r="WGO98" s="133"/>
      <c r="WGP98" s="133"/>
      <c r="WGQ98" s="133"/>
      <c r="WGR98" s="133"/>
      <c r="WGS98" s="133"/>
      <c r="WGT98" s="133"/>
      <c r="WGU98" s="133"/>
      <c r="WGV98" s="133"/>
      <c r="WGW98" s="133"/>
      <c r="WGX98" s="133"/>
      <c r="WGY98" s="133"/>
      <c r="WGZ98" s="133"/>
      <c r="WHA98" s="133"/>
      <c r="WHB98" s="133"/>
      <c r="WHC98" s="133"/>
      <c r="WHD98" s="133"/>
      <c r="WHE98" s="133"/>
      <c r="WHF98" s="133"/>
      <c r="WHG98" s="133"/>
      <c r="WHH98" s="133"/>
      <c r="WHI98" s="133"/>
      <c r="WHJ98" s="133"/>
      <c r="WHK98" s="133"/>
      <c r="WHL98" s="133"/>
      <c r="WHM98" s="133"/>
      <c r="WHN98" s="133"/>
      <c r="WHO98" s="133"/>
      <c r="WHP98" s="133"/>
      <c r="WHQ98" s="133"/>
      <c r="WHR98" s="133"/>
      <c r="WHS98" s="133"/>
      <c r="WHT98" s="133"/>
      <c r="WHU98" s="133"/>
      <c r="WHV98" s="133"/>
      <c r="WHW98" s="133"/>
      <c r="WHX98" s="133"/>
      <c r="WHY98" s="133"/>
      <c r="WHZ98" s="133"/>
      <c r="WIA98" s="133"/>
      <c r="WIB98" s="133"/>
      <c r="WIC98" s="133"/>
      <c r="WID98" s="133"/>
      <c r="WIE98" s="133"/>
      <c r="WIF98" s="133"/>
      <c r="WIG98" s="133"/>
      <c r="WIH98" s="133"/>
      <c r="WII98" s="133"/>
      <c r="WIJ98" s="133"/>
      <c r="WIK98" s="133"/>
      <c r="WIL98" s="133"/>
      <c r="WIM98" s="133"/>
      <c r="WIN98" s="133"/>
      <c r="WIO98" s="133"/>
      <c r="WIP98" s="133"/>
      <c r="WIQ98" s="133"/>
      <c r="WIR98" s="133"/>
      <c r="WIS98" s="133"/>
      <c r="WIT98" s="133"/>
      <c r="WIU98" s="133"/>
      <c r="WIV98" s="133"/>
      <c r="WIW98" s="133"/>
      <c r="WIX98" s="133"/>
      <c r="WIY98" s="133"/>
      <c r="WIZ98" s="133"/>
      <c r="WJA98" s="133"/>
      <c r="WJB98" s="133"/>
      <c r="WJC98" s="133"/>
      <c r="WJD98" s="133"/>
      <c r="WJE98" s="133"/>
      <c r="WJF98" s="133"/>
      <c r="WJG98" s="133"/>
      <c r="WJH98" s="133"/>
      <c r="WJI98" s="133"/>
      <c r="WJJ98" s="133"/>
      <c r="WJK98" s="133"/>
      <c r="WJL98" s="133"/>
      <c r="WJM98" s="133"/>
      <c r="WJN98" s="133"/>
      <c r="WJO98" s="133"/>
      <c r="WJP98" s="133"/>
      <c r="WJQ98" s="133"/>
      <c r="WJR98" s="133"/>
      <c r="WJS98" s="133"/>
      <c r="WJT98" s="133"/>
      <c r="WJU98" s="133"/>
      <c r="WJV98" s="133"/>
      <c r="WJW98" s="133"/>
      <c r="WJX98" s="133"/>
      <c r="WJY98" s="133"/>
      <c r="WJZ98" s="133"/>
      <c r="WKA98" s="133"/>
      <c r="WKB98" s="133"/>
      <c r="WKC98" s="133"/>
      <c r="WKD98" s="133"/>
      <c r="WKE98" s="133"/>
      <c r="WKF98" s="133"/>
      <c r="WKG98" s="133"/>
      <c r="WKH98" s="133"/>
      <c r="WKI98" s="133"/>
      <c r="WKJ98" s="133"/>
      <c r="WKK98" s="133"/>
      <c r="WKL98" s="133"/>
      <c r="WKM98" s="133"/>
      <c r="WKN98" s="133"/>
      <c r="WKO98" s="133"/>
      <c r="WKP98" s="133"/>
      <c r="WKQ98" s="133"/>
      <c r="WKR98" s="133"/>
      <c r="WKS98" s="133"/>
      <c r="WKT98" s="133"/>
      <c r="WKU98" s="133"/>
      <c r="WKV98" s="133"/>
      <c r="WKW98" s="133"/>
      <c r="WKX98" s="133"/>
      <c r="WKY98" s="133"/>
      <c r="WKZ98" s="133"/>
      <c r="WLA98" s="133"/>
      <c r="WLB98" s="133"/>
      <c r="WLC98" s="133"/>
      <c r="WLD98" s="133"/>
      <c r="WLE98" s="133"/>
      <c r="WLF98" s="133"/>
      <c r="WLG98" s="133"/>
      <c r="WLH98" s="133"/>
      <c r="WLI98" s="133"/>
      <c r="WLJ98" s="133"/>
      <c r="WLK98" s="133"/>
      <c r="WLL98" s="133"/>
      <c r="WLM98" s="133"/>
      <c r="WLN98" s="133"/>
      <c r="WLO98" s="133"/>
      <c r="WLP98" s="133"/>
      <c r="WLQ98" s="133"/>
      <c r="WLR98" s="133"/>
      <c r="WLS98" s="133"/>
      <c r="WLT98" s="133"/>
      <c r="WLU98" s="133"/>
      <c r="WLV98" s="133"/>
      <c r="WLW98" s="133"/>
      <c r="WLX98" s="133"/>
      <c r="WLY98" s="133"/>
      <c r="WLZ98" s="133"/>
      <c r="WMA98" s="133"/>
      <c r="WMB98" s="133"/>
      <c r="WMC98" s="133"/>
      <c r="WMD98" s="133"/>
      <c r="WME98" s="133"/>
      <c r="WMF98" s="133"/>
      <c r="WMG98" s="133"/>
      <c r="WMH98" s="133"/>
      <c r="WMI98" s="133"/>
      <c r="WMJ98" s="133"/>
      <c r="WMK98" s="133"/>
      <c r="WML98" s="133"/>
      <c r="WMM98" s="133"/>
      <c r="WMN98" s="133"/>
      <c r="WMO98" s="133"/>
      <c r="WMP98" s="133"/>
      <c r="WMQ98" s="133"/>
      <c r="WMR98" s="133"/>
      <c r="WMS98" s="133"/>
      <c r="WMT98" s="133"/>
      <c r="WMU98" s="133"/>
      <c r="WMV98" s="133"/>
      <c r="WMW98" s="133"/>
      <c r="WMX98" s="133"/>
      <c r="WMY98" s="133"/>
      <c r="WMZ98" s="133"/>
      <c r="WNA98" s="133"/>
      <c r="WNB98" s="133"/>
      <c r="WNC98" s="133"/>
      <c r="WND98" s="133"/>
      <c r="WNE98" s="133"/>
      <c r="WNF98" s="133"/>
      <c r="WNG98" s="133"/>
      <c r="WNH98" s="133"/>
      <c r="WNI98" s="133"/>
      <c r="WNJ98" s="133"/>
      <c r="WNK98" s="133"/>
      <c r="WNL98" s="133"/>
      <c r="WNM98" s="133"/>
      <c r="WNN98" s="133"/>
      <c r="WNO98" s="133"/>
      <c r="WNP98" s="133"/>
      <c r="WNQ98" s="133"/>
      <c r="WNR98" s="133"/>
      <c r="WNS98" s="133"/>
      <c r="WNT98" s="133"/>
      <c r="WNU98" s="133"/>
      <c r="WNV98" s="133"/>
      <c r="WNW98" s="133"/>
      <c r="WNX98" s="133"/>
      <c r="WNY98" s="133"/>
      <c r="WNZ98" s="133"/>
      <c r="WOA98" s="133"/>
      <c r="WOB98" s="133"/>
      <c r="WOC98" s="133"/>
      <c r="WOD98" s="133"/>
      <c r="WOE98" s="133"/>
      <c r="WOF98" s="133"/>
      <c r="WOG98" s="133"/>
      <c r="WOH98" s="133"/>
      <c r="WOI98" s="133"/>
      <c r="WOJ98" s="133"/>
      <c r="WOK98" s="133"/>
      <c r="WOL98" s="133"/>
      <c r="WOM98" s="133"/>
      <c r="WON98" s="133"/>
      <c r="WOO98" s="133"/>
      <c r="WOP98" s="133"/>
      <c r="WOQ98" s="133"/>
      <c r="WOR98" s="133"/>
      <c r="WOS98" s="133"/>
      <c r="WOT98" s="133"/>
      <c r="WOU98" s="133"/>
      <c r="WOV98" s="133"/>
      <c r="WOW98" s="133"/>
      <c r="WOX98" s="133"/>
      <c r="WOY98" s="133"/>
      <c r="WOZ98" s="133"/>
      <c r="WPA98" s="133"/>
      <c r="WPB98" s="133"/>
      <c r="WPC98" s="133"/>
      <c r="WPD98" s="133"/>
      <c r="WPE98" s="133"/>
      <c r="WPF98" s="133"/>
      <c r="WPG98" s="133"/>
      <c r="WPH98" s="133"/>
      <c r="WPI98" s="133"/>
      <c r="WPJ98" s="133"/>
      <c r="WPK98" s="133"/>
      <c r="WPL98" s="133"/>
      <c r="WPM98" s="133"/>
      <c r="WPN98" s="133"/>
      <c r="WPO98" s="133"/>
      <c r="WPP98" s="133"/>
      <c r="WPQ98" s="133"/>
      <c r="WPR98" s="133"/>
      <c r="WPS98" s="133"/>
      <c r="WPT98" s="133"/>
      <c r="WPU98" s="133"/>
      <c r="WPV98" s="133"/>
      <c r="WPW98" s="133"/>
      <c r="WPX98" s="133"/>
      <c r="WPY98" s="133"/>
      <c r="WPZ98" s="133"/>
      <c r="WQA98" s="133"/>
      <c r="WQB98" s="133"/>
      <c r="WQC98" s="133"/>
      <c r="WQD98" s="133"/>
      <c r="WQE98" s="133"/>
      <c r="WQF98" s="133"/>
      <c r="WQG98" s="133"/>
      <c r="WQH98" s="133"/>
      <c r="WQI98" s="133"/>
      <c r="WQJ98" s="133"/>
      <c r="WQK98" s="133"/>
      <c r="WQL98" s="133"/>
      <c r="WQM98" s="133"/>
      <c r="WQN98" s="133"/>
      <c r="WQO98" s="133"/>
      <c r="WQP98" s="133"/>
      <c r="WQQ98" s="133"/>
      <c r="WQR98" s="133"/>
      <c r="WQS98" s="133"/>
      <c r="WQT98" s="133"/>
      <c r="WQU98" s="133"/>
      <c r="WQV98" s="133"/>
      <c r="WQW98" s="133"/>
      <c r="WQX98" s="133"/>
      <c r="WQY98" s="133"/>
      <c r="WQZ98" s="133"/>
      <c r="WRA98" s="133"/>
      <c r="WRB98" s="133"/>
      <c r="WRC98" s="133"/>
      <c r="WRD98" s="133"/>
      <c r="WRE98" s="133"/>
      <c r="WRF98" s="133"/>
      <c r="WRG98" s="133"/>
      <c r="WRH98" s="133"/>
      <c r="WRI98" s="133"/>
      <c r="WRJ98" s="133"/>
      <c r="WRK98" s="133"/>
      <c r="WRL98" s="133"/>
      <c r="WRM98" s="133"/>
      <c r="WRN98" s="133"/>
      <c r="WRO98" s="133"/>
      <c r="WRP98" s="133"/>
      <c r="WRQ98" s="133"/>
      <c r="WRR98" s="133"/>
      <c r="WRS98" s="133"/>
      <c r="WRT98" s="133"/>
      <c r="WRU98" s="133"/>
      <c r="WRV98" s="133"/>
      <c r="WRW98" s="133"/>
      <c r="WRX98" s="133"/>
      <c r="WRY98" s="133"/>
      <c r="WRZ98" s="133"/>
      <c r="WSA98" s="133"/>
      <c r="WSB98" s="133"/>
      <c r="WSC98" s="133"/>
      <c r="WSD98" s="133"/>
      <c r="WSE98" s="133"/>
      <c r="WSF98" s="133"/>
      <c r="WSG98" s="133"/>
      <c r="WSH98" s="133"/>
      <c r="WSI98" s="133"/>
      <c r="WSJ98" s="133"/>
      <c r="WSK98" s="133"/>
      <c r="WSL98" s="133"/>
      <c r="WSM98" s="133"/>
      <c r="WSN98" s="133"/>
      <c r="WSO98" s="133"/>
      <c r="WSP98" s="133"/>
      <c r="WSQ98" s="133"/>
      <c r="WSR98" s="133"/>
      <c r="WSS98" s="133"/>
      <c r="WST98" s="133"/>
      <c r="WSU98" s="133"/>
      <c r="WSV98" s="133"/>
      <c r="WSW98" s="133"/>
      <c r="WSX98" s="133"/>
      <c r="WSY98" s="133"/>
      <c r="WSZ98" s="133"/>
      <c r="WTA98" s="133"/>
      <c r="WTB98" s="133"/>
      <c r="WTC98" s="133"/>
      <c r="WTD98" s="133"/>
      <c r="WTE98" s="133"/>
      <c r="WTF98" s="133"/>
      <c r="WTG98" s="133"/>
      <c r="WTH98" s="133"/>
      <c r="WTI98" s="133"/>
      <c r="WTJ98" s="133"/>
      <c r="WTK98" s="133"/>
      <c r="WTL98" s="133"/>
      <c r="WTM98" s="133"/>
      <c r="WTN98" s="133"/>
      <c r="WTO98" s="133"/>
      <c r="WTP98" s="133"/>
      <c r="WTQ98" s="133"/>
      <c r="WTR98" s="133"/>
      <c r="WTS98" s="133"/>
      <c r="WTT98" s="133"/>
      <c r="WTU98" s="133"/>
      <c r="WTV98" s="133"/>
      <c r="WTW98" s="133"/>
      <c r="WTX98" s="133"/>
      <c r="WTY98" s="133"/>
      <c r="WTZ98" s="133"/>
      <c r="WUA98" s="133"/>
      <c r="WUB98" s="133"/>
      <c r="WUC98" s="133"/>
      <c r="WUD98" s="133"/>
      <c r="WUE98" s="133"/>
      <c r="WUF98" s="133"/>
      <c r="WUG98" s="133"/>
      <c r="WUH98" s="133"/>
      <c r="WUI98" s="133"/>
      <c r="WUJ98" s="133"/>
      <c r="WUK98" s="133"/>
      <c r="WUL98" s="133"/>
      <c r="WUM98" s="133"/>
      <c r="WUN98" s="133"/>
      <c r="WUO98" s="133"/>
      <c r="WUP98" s="133"/>
      <c r="WUQ98" s="133"/>
      <c r="WUR98" s="133"/>
      <c r="WUS98" s="133"/>
      <c r="WUT98" s="133"/>
      <c r="WUU98" s="133"/>
      <c r="WUV98" s="133"/>
      <c r="WUW98" s="133"/>
      <c r="WUX98" s="133"/>
      <c r="WUY98" s="133"/>
      <c r="WUZ98" s="133"/>
      <c r="WVA98" s="133"/>
      <c r="WVB98" s="133"/>
      <c r="WVC98" s="133"/>
      <c r="WVD98" s="133"/>
      <c r="WVE98" s="133"/>
      <c r="WVF98" s="133"/>
      <c r="WVG98" s="133"/>
      <c r="WVH98" s="133"/>
      <c r="WVI98" s="133"/>
      <c r="WVJ98" s="133"/>
      <c r="WVK98" s="133"/>
      <c r="WVL98" s="133"/>
      <c r="WVM98" s="133"/>
      <c r="WVN98" s="133"/>
      <c r="WVO98" s="133"/>
      <c r="WVP98" s="133"/>
      <c r="WVQ98" s="133"/>
      <c r="WVR98" s="133"/>
      <c r="WVS98" s="133"/>
      <c r="WVT98" s="133"/>
      <c r="WVU98" s="133"/>
      <c r="WVV98" s="133"/>
      <c r="WVW98" s="133"/>
      <c r="WVX98" s="133"/>
      <c r="WVY98" s="133"/>
      <c r="WVZ98" s="133"/>
      <c r="WWA98" s="133"/>
      <c r="WWB98" s="133"/>
      <c r="WWC98" s="133"/>
      <c r="WWD98" s="133"/>
      <c r="WWE98" s="133"/>
      <c r="WWF98" s="133"/>
      <c r="WWG98" s="133"/>
      <c r="WWH98" s="133"/>
      <c r="WWI98" s="133"/>
      <c r="WWJ98" s="133"/>
      <c r="WWK98" s="133"/>
      <c r="WWL98" s="133"/>
      <c r="WWM98" s="133"/>
      <c r="WWN98" s="133"/>
      <c r="WWO98" s="133"/>
      <c r="WWP98" s="133"/>
      <c r="WWQ98" s="133"/>
      <c r="WWR98" s="133"/>
      <c r="WWS98" s="133"/>
      <c r="WWT98" s="133"/>
      <c r="WWU98" s="133"/>
      <c r="WWV98" s="133"/>
      <c r="WWW98" s="133"/>
      <c r="WWX98" s="133"/>
      <c r="WWY98" s="133"/>
      <c r="WWZ98" s="133"/>
      <c r="WXA98" s="133"/>
      <c r="WXB98" s="133"/>
      <c r="WXC98" s="133"/>
      <c r="WXD98" s="133"/>
      <c r="WXE98" s="133"/>
      <c r="WXF98" s="133"/>
      <c r="WXG98" s="133"/>
      <c r="WXH98" s="133"/>
      <c r="WXI98" s="133"/>
      <c r="WXJ98" s="133"/>
      <c r="WXK98" s="133"/>
      <c r="WXL98" s="133"/>
      <c r="WXM98" s="133"/>
      <c r="WXN98" s="133"/>
      <c r="WXO98" s="133"/>
      <c r="WXP98" s="133"/>
      <c r="WXQ98" s="133"/>
      <c r="WXR98" s="133"/>
      <c r="WXS98" s="133"/>
      <c r="WXT98" s="133"/>
      <c r="WXU98" s="133"/>
      <c r="WXV98" s="133"/>
      <c r="WXW98" s="133"/>
      <c r="WXX98" s="133"/>
      <c r="WXY98" s="133"/>
      <c r="WXZ98" s="133"/>
      <c r="WYA98" s="133"/>
      <c r="WYB98" s="133"/>
      <c r="WYC98" s="133"/>
      <c r="WYD98" s="133"/>
      <c r="WYE98" s="133"/>
      <c r="WYF98" s="133"/>
      <c r="WYG98" s="133"/>
      <c r="WYH98" s="133"/>
      <c r="WYI98" s="133"/>
      <c r="WYJ98" s="133"/>
      <c r="WYK98" s="133"/>
      <c r="WYL98" s="133"/>
      <c r="WYM98" s="133"/>
      <c r="WYN98" s="133"/>
      <c r="WYO98" s="133"/>
      <c r="WYP98" s="133"/>
      <c r="WYQ98" s="133"/>
      <c r="WYR98" s="133"/>
      <c r="WYS98" s="133"/>
      <c r="WYT98" s="133"/>
      <c r="WYU98" s="133"/>
      <c r="WYV98" s="133"/>
      <c r="WYW98" s="133"/>
      <c r="WYX98" s="133"/>
      <c r="WYY98" s="133"/>
      <c r="WYZ98" s="133"/>
      <c r="WZA98" s="133"/>
      <c r="WZB98" s="133"/>
      <c r="WZC98" s="133"/>
      <c r="WZD98" s="133"/>
      <c r="WZE98" s="133"/>
      <c r="WZF98" s="133"/>
      <c r="WZG98" s="133"/>
      <c r="WZH98" s="133"/>
      <c r="WZI98" s="133"/>
      <c r="WZJ98" s="133"/>
      <c r="WZK98" s="133"/>
      <c r="WZL98" s="133"/>
      <c r="WZM98" s="133"/>
      <c r="WZN98" s="133"/>
      <c r="WZO98" s="133"/>
      <c r="WZP98" s="133"/>
      <c r="WZQ98" s="133"/>
      <c r="WZR98" s="133"/>
      <c r="WZS98" s="133"/>
      <c r="WZT98" s="133"/>
      <c r="WZU98" s="133"/>
      <c r="WZV98" s="133"/>
      <c r="WZW98" s="133"/>
    </row>
    <row r="99" spans="1:16247" s="133" customFormat="1" ht="15.95" customHeight="1">
      <c r="A99" s="163"/>
      <c r="B99" s="109" t="s">
        <v>138</v>
      </c>
      <c r="C99" s="110">
        <v>39</v>
      </c>
      <c r="D99" s="110">
        <v>3495015.95</v>
      </c>
      <c r="E99" s="110">
        <v>49</v>
      </c>
      <c r="F99" s="110">
        <v>4179335.17</v>
      </c>
    </row>
    <row r="100" spans="1:16247" s="133" customFormat="1" ht="15.95" customHeight="1">
      <c r="A100" s="162"/>
      <c r="B100" s="113" t="s">
        <v>0</v>
      </c>
      <c r="C100" s="57">
        <f>SUM(C98:C99)</f>
        <v>41</v>
      </c>
      <c r="D100" s="57">
        <f>SUM(D98:D99)</f>
        <v>4455015.9700000007</v>
      </c>
      <c r="E100" s="57">
        <f>SUM(E98:E99)</f>
        <v>51</v>
      </c>
      <c r="F100" s="57">
        <f>SUM(F98:F99)</f>
        <v>4759335.16</v>
      </c>
    </row>
    <row r="101" spans="1:16247" s="24" customFormat="1" ht="15.95" customHeight="1">
      <c r="A101" s="160" t="s">
        <v>56</v>
      </c>
      <c r="B101" s="109" t="s">
        <v>62</v>
      </c>
      <c r="C101" s="110">
        <v>0</v>
      </c>
      <c r="D101" s="110">
        <v>0</v>
      </c>
      <c r="E101" s="110">
        <v>1</v>
      </c>
      <c r="F101" s="110">
        <v>8409.9599999999991</v>
      </c>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c r="AD101" s="133"/>
      <c r="AE101" s="133"/>
      <c r="AF101" s="133"/>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33"/>
      <c r="BE101" s="133"/>
      <c r="BF101" s="133"/>
      <c r="BG101" s="133"/>
      <c r="BH101" s="133"/>
      <c r="BI101" s="133"/>
      <c r="BJ101" s="133"/>
      <c r="BK101" s="133"/>
      <c r="BL101" s="133"/>
      <c r="BM101" s="133"/>
      <c r="BN101" s="133"/>
      <c r="BO101" s="133"/>
      <c r="BP101" s="133"/>
      <c r="BQ101" s="133"/>
      <c r="BR101" s="133"/>
      <c r="BS101" s="133"/>
      <c r="BT101" s="133"/>
      <c r="BU101" s="133"/>
      <c r="BV101" s="133"/>
      <c r="BW101" s="133"/>
      <c r="BX101" s="133"/>
      <c r="BY101" s="133"/>
      <c r="BZ101" s="133"/>
      <c r="CA101" s="133"/>
      <c r="CB101" s="133"/>
      <c r="CC101" s="133"/>
      <c r="CD101" s="133"/>
      <c r="CE101" s="133"/>
      <c r="CF101" s="133"/>
      <c r="CG101" s="133"/>
      <c r="CH101" s="133"/>
      <c r="CI101" s="133"/>
      <c r="CJ101" s="133"/>
      <c r="CK101" s="133"/>
      <c r="CL101" s="133"/>
      <c r="CM101" s="133"/>
      <c r="CN101" s="133"/>
      <c r="CO101" s="133"/>
      <c r="CP101" s="133"/>
      <c r="CQ101" s="133"/>
      <c r="CR101" s="133"/>
      <c r="CS101" s="133"/>
      <c r="CT101" s="133"/>
      <c r="CU101" s="133"/>
      <c r="CV101" s="133"/>
      <c r="CW101" s="133"/>
      <c r="CX101" s="133"/>
      <c r="CY101" s="133"/>
      <c r="CZ101" s="133"/>
      <c r="DA101" s="133"/>
      <c r="DB101" s="133"/>
      <c r="DC101" s="133"/>
      <c r="DD101" s="133"/>
      <c r="DE101" s="133"/>
      <c r="DF101" s="133"/>
      <c r="DG101" s="133"/>
      <c r="DH101" s="133"/>
      <c r="DI101" s="133"/>
      <c r="DJ101" s="133"/>
      <c r="DK101" s="133"/>
      <c r="DL101" s="133"/>
      <c r="DM101" s="133"/>
      <c r="DN101" s="133"/>
      <c r="DO101" s="133"/>
      <c r="DP101" s="133"/>
      <c r="DQ101" s="133"/>
      <c r="DR101" s="133"/>
      <c r="DS101" s="133"/>
      <c r="DT101" s="133"/>
      <c r="DU101" s="133"/>
      <c r="DV101" s="133"/>
      <c r="DW101" s="133"/>
      <c r="DX101" s="133"/>
      <c r="DY101" s="133"/>
      <c r="DZ101" s="133"/>
      <c r="EA101" s="133"/>
      <c r="EB101" s="133"/>
      <c r="EC101" s="133"/>
      <c r="ED101" s="133"/>
      <c r="EE101" s="133"/>
      <c r="EF101" s="133"/>
      <c r="EG101" s="133"/>
      <c r="EH101" s="133"/>
      <c r="EI101" s="133"/>
      <c r="EJ101" s="133"/>
      <c r="EK101" s="133"/>
      <c r="EL101" s="133"/>
      <c r="EM101" s="133"/>
      <c r="EN101" s="133"/>
      <c r="EO101" s="133"/>
      <c r="EP101" s="133"/>
      <c r="EQ101" s="133"/>
      <c r="ER101" s="133"/>
      <c r="ES101" s="133"/>
      <c r="ET101" s="133"/>
      <c r="EU101" s="133"/>
      <c r="EV101" s="133"/>
      <c r="EW101" s="133"/>
      <c r="EX101" s="133"/>
      <c r="EY101" s="133"/>
      <c r="EZ101" s="133"/>
      <c r="FA101" s="133"/>
      <c r="FB101" s="133"/>
      <c r="FC101" s="133"/>
      <c r="FD101" s="133"/>
      <c r="FE101" s="133"/>
      <c r="FF101" s="133"/>
      <c r="FG101" s="133"/>
      <c r="FH101" s="133"/>
      <c r="FI101" s="133"/>
      <c r="FJ101" s="133"/>
      <c r="FK101" s="133"/>
      <c r="FL101" s="133"/>
      <c r="FM101" s="133"/>
      <c r="FN101" s="133"/>
      <c r="FO101" s="133"/>
      <c r="FP101" s="133"/>
      <c r="FQ101" s="133"/>
      <c r="FR101" s="133"/>
      <c r="FS101" s="133"/>
      <c r="FT101" s="133"/>
      <c r="FU101" s="133"/>
      <c r="FV101" s="133"/>
      <c r="FW101" s="133"/>
      <c r="FX101" s="133"/>
      <c r="FY101" s="133"/>
      <c r="FZ101" s="133"/>
      <c r="GA101" s="133"/>
      <c r="GB101" s="133"/>
      <c r="GC101" s="133"/>
      <c r="GD101" s="133"/>
      <c r="GE101" s="133"/>
      <c r="GF101" s="133"/>
      <c r="GG101" s="133"/>
      <c r="GH101" s="133"/>
      <c r="GI101" s="133"/>
      <c r="GJ101" s="133"/>
      <c r="GK101" s="133"/>
      <c r="GL101" s="133"/>
      <c r="GM101" s="133"/>
      <c r="GN101" s="133"/>
      <c r="GO101" s="133"/>
      <c r="GP101" s="133"/>
      <c r="GQ101" s="133"/>
      <c r="GR101" s="133"/>
      <c r="GS101" s="133"/>
      <c r="GT101" s="133"/>
      <c r="GU101" s="133"/>
      <c r="GV101" s="133"/>
      <c r="GW101" s="133"/>
      <c r="GX101" s="133"/>
      <c r="GY101" s="133"/>
      <c r="GZ101" s="133"/>
      <c r="HA101" s="133"/>
      <c r="HB101" s="133"/>
      <c r="HC101" s="133"/>
      <c r="HD101" s="133"/>
      <c r="HE101" s="133"/>
      <c r="HF101" s="133"/>
      <c r="HG101" s="133"/>
      <c r="HH101" s="133"/>
      <c r="HI101" s="133"/>
      <c r="HJ101" s="133"/>
      <c r="HK101" s="133"/>
      <c r="HL101" s="133"/>
      <c r="HM101" s="133"/>
      <c r="HN101" s="133"/>
      <c r="HO101" s="133"/>
      <c r="HP101" s="133"/>
      <c r="HQ101" s="133"/>
      <c r="HR101" s="133"/>
      <c r="HS101" s="133"/>
      <c r="HT101" s="133"/>
      <c r="HU101" s="133"/>
      <c r="HV101" s="133"/>
      <c r="HW101" s="133"/>
      <c r="HX101" s="133"/>
      <c r="HY101" s="133"/>
      <c r="HZ101" s="133"/>
      <c r="IA101" s="133"/>
      <c r="IB101" s="133"/>
      <c r="IC101" s="133"/>
      <c r="ID101" s="133"/>
      <c r="IE101" s="133"/>
      <c r="IF101" s="133"/>
      <c r="IG101" s="133"/>
      <c r="IH101" s="133"/>
      <c r="II101" s="133"/>
      <c r="IJ101" s="133"/>
      <c r="IK101" s="133"/>
      <c r="IL101" s="133"/>
      <c r="IM101" s="133"/>
      <c r="IN101" s="133"/>
      <c r="IO101" s="133"/>
      <c r="IP101" s="133"/>
      <c r="IQ101" s="133"/>
      <c r="IR101" s="133"/>
      <c r="IS101" s="133"/>
      <c r="IT101" s="133"/>
      <c r="IU101" s="133"/>
      <c r="IV101" s="133"/>
      <c r="IW101" s="133"/>
      <c r="IX101" s="133"/>
      <c r="IY101" s="133"/>
      <c r="IZ101" s="133"/>
      <c r="JA101" s="133"/>
      <c r="JB101" s="133"/>
      <c r="JC101" s="133"/>
      <c r="JD101" s="133"/>
      <c r="JE101" s="133"/>
      <c r="JF101" s="133"/>
      <c r="JG101" s="133"/>
      <c r="JH101" s="133"/>
      <c r="JI101" s="133"/>
      <c r="JJ101" s="133"/>
      <c r="JK101" s="133"/>
      <c r="JL101" s="133"/>
      <c r="JM101" s="133"/>
      <c r="JN101" s="133"/>
      <c r="JO101" s="133"/>
      <c r="JP101" s="133"/>
      <c r="JQ101" s="133"/>
      <c r="JR101" s="133"/>
      <c r="JS101" s="133"/>
      <c r="JT101" s="133"/>
      <c r="JU101" s="133"/>
      <c r="JV101" s="133"/>
      <c r="JW101" s="133"/>
      <c r="JX101" s="133"/>
      <c r="JY101" s="133"/>
      <c r="JZ101" s="133"/>
      <c r="KA101" s="133"/>
      <c r="KB101" s="133"/>
      <c r="KC101" s="133"/>
      <c r="KD101" s="133"/>
      <c r="KE101" s="133"/>
      <c r="KF101" s="133"/>
      <c r="KG101" s="133"/>
      <c r="KH101" s="133"/>
      <c r="KI101" s="133"/>
      <c r="KJ101" s="133"/>
      <c r="KK101" s="133"/>
      <c r="KL101" s="133"/>
      <c r="KM101" s="133"/>
      <c r="KN101" s="133"/>
      <c r="KO101" s="133"/>
      <c r="KP101" s="133"/>
      <c r="KQ101" s="133"/>
      <c r="KR101" s="133"/>
      <c r="KS101" s="133"/>
      <c r="KT101" s="133"/>
      <c r="KU101" s="133"/>
      <c r="KV101" s="133"/>
      <c r="KW101" s="133"/>
      <c r="KX101" s="133"/>
      <c r="KY101" s="133"/>
      <c r="KZ101" s="133"/>
      <c r="LA101" s="133"/>
      <c r="LB101" s="133"/>
      <c r="LC101" s="133"/>
      <c r="LD101" s="133"/>
      <c r="LE101" s="133"/>
      <c r="LF101" s="133"/>
      <c r="LG101" s="133"/>
      <c r="LH101" s="133"/>
      <c r="LI101" s="133"/>
      <c r="LJ101" s="133"/>
      <c r="LK101" s="133"/>
      <c r="LL101" s="133"/>
      <c r="LM101" s="133"/>
      <c r="LN101" s="133"/>
      <c r="LO101" s="133"/>
      <c r="LP101" s="133"/>
      <c r="LQ101" s="133"/>
      <c r="LR101" s="133"/>
      <c r="LS101" s="133"/>
      <c r="LT101" s="133"/>
      <c r="LU101" s="133"/>
      <c r="LV101" s="133"/>
      <c r="LW101" s="133"/>
      <c r="LX101" s="133"/>
      <c r="LY101" s="133"/>
      <c r="LZ101" s="133"/>
      <c r="MA101" s="133"/>
      <c r="MB101" s="133"/>
      <c r="MC101" s="133"/>
      <c r="MD101" s="133"/>
      <c r="ME101" s="133"/>
      <c r="MF101" s="133"/>
      <c r="MG101" s="133"/>
      <c r="MH101" s="133"/>
      <c r="MI101" s="133"/>
      <c r="MJ101" s="133"/>
      <c r="MK101" s="133"/>
      <c r="ML101" s="133"/>
      <c r="MM101" s="133"/>
      <c r="MN101" s="133"/>
      <c r="MO101" s="133"/>
      <c r="MP101" s="133"/>
      <c r="MQ101" s="133"/>
      <c r="MR101" s="133"/>
      <c r="MS101" s="133"/>
      <c r="MT101" s="133"/>
      <c r="MU101" s="133"/>
      <c r="MV101" s="133"/>
      <c r="MW101" s="133"/>
      <c r="MX101" s="133"/>
      <c r="MY101" s="133"/>
      <c r="MZ101" s="133"/>
      <c r="NA101" s="133"/>
      <c r="NB101" s="133"/>
      <c r="NC101" s="133"/>
      <c r="ND101" s="133"/>
      <c r="NE101" s="133"/>
      <c r="NF101" s="133"/>
      <c r="NG101" s="133"/>
      <c r="NH101" s="133"/>
      <c r="NI101" s="133"/>
      <c r="NJ101" s="133"/>
      <c r="NK101" s="133"/>
      <c r="NL101" s="133"/>
      <c r="NM101" s="133"/>
      <c r="NN101" s="133"/>
      <c r="NO101" s="133"/>
      <c r="NP101" s="133"/>
      <c r="NQ101" s="133"/>
      <c r="NR101" s="133"/>
      <c r="NS101" s="133"/>
      <c r="NT101" s="133"/>
      <c r="NU101" s="133"/>
      <c r="NV101" s="133"/>
      <c r="NW101" s="133"/>
      <c r="NX101" s="133"/>
      <c r="NY101" s="133"/>
      <c r="NZ101" s="133"/>
      <c r="OA101" s="133"/>
      <c r="OB101" s="133"/>
      <c r="OC101" s="133"/>
      <c r="OD101" s="133"/>
      <c r="OE101" s="133"/>
      <c r="OF101" s="133"/>
      <c r="OG101" s="133"/>
      <c r="OH101" s="133"/>
      <c r="OI101" s="133"/>
      <c r="OJ101" s="133"/>
      <c r="OK101" s="133"/>
      <c r="OL101" s="133"/>
      <c r="OM101" s="133"/>
      <c r="ON101" s="133"/>
      <c r="OO101" s="133"/>
      <c r="OP101" s="133"/>
      <c r="OQ101" s="133"/>
      <c r="OR101" s="133"/>
      <c r="OS101" s="133"/>
      <c r="OT101" s="133"/>
      <c r="OU101" s="133"/>
      <c r="OV101" s="133"/>
      <c r="OW101" s="133"/>
      <c r="OX101" s="133"/>
      <c r="OY101" s="133"/>
      <c r="OZ101" s="133"/>
      <c r="PA101" s="133"/>
      <c r="PB101" s="133"/>
      <c r="PC101" s="133"/>
      <c r="PD101" s="133"/>
      <c r="PE101" s="133"/>
      <c r="PF101" s="133"/>
      <c r="PG101" s="133"/>
      <c r="PH101" s="133"/>
      <c r="PI101" s="133"/>
      <c r="PJ101" s="133"/>
      <c r="PK101" s="133"/>
      <c r="PL101" s="133"/>
      <c r="PM101" s="133"/>
      <c r="PN101" s="133"/>
      <c r="PO101" s="133"/>
      <c r="PP101" s="133"/>
      <c r="PQ101" s="133"/>
      <c r="PR101" s="133"/>
      <c r="PS101" s="133"/>
      <c r="PT101" s="133"/>
      <c r="PU101" s="133"/>
      <c r="PV101" s="133"/>
      <c r="PW101" s="133"/>
      <c r="PX101" s="133"/>
      <c r="PY101" s="133"/>
      <c r="PZ101" s="133"/>
      <c r="QA101" s="133"/>
      <c r="QB101" s="133"/>
      <c r="QC101" s="133"/>
      <c r="QD101" s="133"/>
      <c r="QE101" s="133"/>
      <c r="QF101" s="133"/>
      <c r="QG101" s="133"/>
      <c r="QH101" s="133"/>
      <c r="QI101" s="133"/>
      <c r="QJ101" s="133"/>
      <c r="QK101" s="133"/>
      <c r="QL101" s="133"/>
      <c r="QM101" s="133"/>
      <c r="QN101" s="133"/>
      <c r="QO101" s="133"/>
      <c r="QP101" s="133"/>
      <c r="QQ101" s="133"/>
      <c r="QR101" s="133"/>
      <c r="QS101" s="133"/>
      <c r="QT101" s="133"/>
      <c r="QU101" s="133"/>
      <c r="QV101" s="133"/>
      <c r="QW101" s="133"/>
      <c r="QX101" s="133"/>
      <c r="QY101" s="133"/>
      <c r="QZ101" s="133"/>
      <c r="RA101" s="133"/>
      <c r="RB101" s="133"/>
      <c r="RC101" s="133"/>
      <c r="RD101" s="133"/>
      <c r="RE101" s="133"/>
      <c r="RF101" s="133"/>
      <c r="RG101" s="133"/>
      <c r="RH101" s="133"/>
      <c r="RI101" s="133"/>
      <c r="RJ101" s="133"/>
      <c r="RK101" s="133"/>
      <c r="RL101" s="133"/>
      <c r="RM101" s="133"/>
      <c r="RN101" s="133"/>
      <c r="RO101" s="133"/>
      <c r="RP101" s="133"/>
      <c r="RQ101" s="133"/>
      <c r="RR101" s="133"/>
      <c r="RS101" s="133"/>
      <c r="RT101" s="133"/>
      <c r="RU101" s="133"/>
      <c r="RV101" s="133"/>
      <c r="RW101" s="133"/>
      <c r="RX101" s="133"/>
      <c r="RY101" s="133"/>
      <c r="RZ101" s="133"/>
      <c r="SA101" s="133"/>
      <c r="SB101" s="133"/>
      <c r="SC101" s="133"/>
      <c r="SD101" s="133"/>
      <c r="SE101" s="133"/>
      <c r="SF101" s="133"/>
      <c r="SG101" s="133"/>
      <c r="SH101" s="133"/>
      <c r="SI101" s="133"/>
      <c r="SJ101" s="133"/>
      <c r="SK101" s="133"/>
      <c r="SL101" s="133"/>
      <c r="SM101" s="133"/>
      <c r="SN101" s="133"/>
      <c r="SO101" s="133"/>
      <c r="SP101" s="133"/>
      <c r="SQ101" s="133"/>
      <c r="SR101" s="133"/>
      <c r="SS101" s="133"/>
      <c r="ST101" s="133"/>
      <c r="SU101" s="133"/>
      <c r="SV101" s="133"/>
      <c r="SW101" s="133"/>
      <c r="SX101" s="133"/>
      <c r="SY101" s="133"/>
      <c r="SZ101" s="133"/>
      <c r="TA101" s="133"/>
      <c r="TB101" s="133"/>
      <c r="TC101" s="133"/>
      <c r="TD101" s="133"/>
      <c r="TE101" s="133"/>
      <c r="TF101" s="133"/>
      <c r="TG101" s="133"/>
      <c r="TH101" s="133"/>
      <c r="TI101" s="133"/>
      <c r="TJ101" s="133"/>
      <c r="TK101" s="133"/>
      <c r="TL101" s="133"/>
      <c r="TM101" s="133"/>
      <c r="TN101" s="133"/>
      <c r="TO101" s="133"/>
      <c r="TP101" s="133"/>
      <c r="TQ101" s="133"/>
      <c r="TR101" s="133"/>
      <c r="TS101" s="133"/>
      <c r="TT101" s="133"/>
      <c r="TU101" s="133"/>
      <c r="TV101" s="133"/>
      <c r="TW101" s="133"/>
      <c r="TX101" s="133"/>
      <c r="TY101" s="133"/>
      <c r="TZ101" s="133"/>
      <c r="UA101" s="133"/>
      <c r="UB101" s="133"/>
      <c r="UC101" s="133"/>
      <c r="UD101" s="133"/>
      <c r="UE101" s="133"/>
      <c r="UF101" s="133"/>
      <c r="UG101" s="133"/>
      <c r="UH101" s="133"/>
      <c r="UI101" s="133"/>
      <c r="UJ101" s="133"/>
      <c r="UK101" s="133"/>
      <c r="UL101" s="133"/>
      <c r="UM101" s="133"/>
      <c r="UN101" s="133"/>
      <c r="UO101" s="133"/>
      <c r="UP101" s="133"/>
      <c r="UQ101" s="133"/>
      <c r="UR101" s="133"/>
      <c r="US101" s="133"/>
      <c r="UT101" s="133"/>
      <c r="UU101" s="133"/>
      <c r="UV101" s="133"/>
      <c r="UW101" s="133"/>
      <c r="UX101" s="133"/>
      <c r="UY101" s="133"/>
      <c r="UZ101" s="133"/>
      <c r="VA101" s="133"/>
      <c r="VB101" s="133"/>
      <c r="VC101" s="133"/>
      <c r="VD101" s="133"/>
      <c r="VE101" s="133"/>
      <c r="VF101" s="133"/>
      <c r="VG101" s="133"/>
      <c r="VH101" s="133"/>
      <c r="VI101" s="133"/>
      <c r="VJ101" s="133"/>
      <c r="VK101" s="133"/>
      <c r="VL101" s="133"/>
      <c r="VM101" s="133"/>
      <c r="VN101" s="133"/>
      <c r="VO101" s="133"/>
      <c r="VP101" s="133"/>
      <c r="VQ101" s="133"/>
      <c r="VR101" s="133"/>
      <c r="VS101" s="133"/>
      <c r="VT101" s="133"/>
      <c r="VU101" s="133"/>
      <c r="VV101" s="133"/>
      <c r="VW101" s="133"/>
      <c r="VX101" s="133"/>
      <c r="VY101" s="133"/>
      <c r="VZ101" s="133"/>
      <c r="WA101" s="133"/>
      <c r="WB101" s="133"/>
      <c r="WC101" s="133"/>
      <c r="WD101" s="133"/>
      <c r="WE101" s="133"/>
      <c r="WF101" s="133"/>
      <c r="WG101" s="133"/>
      <c r="WH101" s="133"/>
      <c r="WI101" s="133"/>
      <c r="WJ101" s="133"/>
      <c r="WK101" s="133"/>
      <c r="WL101" s="133"/>
      <c r="WM101" s="133"/>
      <c r="WN101" s="133"/>
      <c r="WO101" s="133"/>
      <c r="WP101" s="133"/>
      <c r="WQ101" s="133"/>
      <c r="WR101" s="133"/>
      <c r="WS101" s="133"/>
      <c r="WT101" s="133"/>
      <c r="WU101" s="133"/>
      <c r="WV101" s="133"/>
      <c r="WW101" s="133"/>
      <c r="WX101" s="133"/>
      <c r="WY101" s="133"/>
      <c r="WZ101" s="133"/>
      <c r="XA101" s="133"/>
      <c r="XB101" s="133"/>
      <c r="XC101" s="133"/>
      <c r="XD101" s="133"/>
      <c r="XE101" s="133"/>
      <c r="XF101" s="133"/>
      <c r="XG101" s="133"/>
      <c r="XH101" s="133"/>
      <c r="XI101" s="133"/>
      <c r="XJ101" s="133"/>
      <c r="XK101" s="133"/>
      <c r="XL101" s="133"/>
      <c r="XM101" s="133"/>
      <c r="XN101" s="133"/>
      <c r="XO101" s="133"/>
      <c r="XP101" s="133"/>
      <c r="XQ101" s="133"/>
      <c r="XR101" s="133"/>
      <c r="XS101" s="133"/>
      <c r="XT101" s="133"/>
      <c r="XU101" s="133"/>
      <c r="XV101" s="133"/>
      <c r="XW101" s="133"/>
      <c r="XX101" s="133"/>
      <c r="XY101" s="133"/>
      <c r="XZ101" s="133"/>
      <c r="YA101" s="133"/>
      <c r="YB101" s="133"/>
      <c r="YC101" s="133"/>
      <c r="YD101" s="133"/>
      <c r="YE101" s="133"/>
      <c r="YF101" s="133"/>
      <c r="YG101" s="133"/>
      <c r="YH101" s="133"/>
      <c r="YI101" s="133"/>
      <c r="YJ101" s="133"/>
      <c r="YK101" s="133"/>
      <c r="YL101" s="133"/>
      <c r="YM101" s="133"/>
      <c r="YN101" s="133"/>
      <c r="YO101" s="133"/>
      <c r="YP101" s="133"/>
      <c r="YQ101" s="133"/>
      <c r="YR101" s="133"/>
      <c r="YS101" s="133"/>
      <c r="YT101" s="133"/>
      <c r="YU101" s="133"/>
      <c r="YV101" s="133"/>
      <c r="YW101" s="133"/>
      <c r="YX101" s="133"/>
      <c r="YY101" s="133"/>
      <c r="YZ101" s="133"/>
      <c r="ZA101" s="133"/>
      <c r="ZB101" s="133"/>
      <c r="ZC101" s="133"/>
      <c r="ZD101" s="133"/>
      <c r="ZE101" s="133"/>
      <c r="ZF101" s="133"/>
      <c r="ZG101" s="133"/>
      <c r="ZH101" s="133"/>
      <c r="ZI101" s="133"/>
      <c r="ZJ101" s="133"/>
      <c r="ZK101" s="133"/>
      <c r="ZL101" s="133"/>
      <c r="ZM101" s="133"/>
      <c r="ZN101" s="133"/>
      <c r="ZO101" s="133"/>
      <c r="ZP101" s="133"/>
      <c r="ZQ101" s="133"/>
      <c r="ZR101" s="133"/>
      <c r="ZS101" s="133"/>
      <c r="ZT101" s="133"/>
      <c r="ZU101" s="133"/>
      <c r="ZV101" s="133"/>
      <c r="ZW101" s="133"/>
      <c r="ZX101" s="133"/>
      <c r="ZY101" s="133"/>
      <c r="ZZ101" s="133"/>
      <c r="AAA101" s="133"/>
      <c r="AAB101" s="133"/>
      <c r="AAC101" s="133"/>
      <c r="AAD101" s="133"/>
      <c r="AAE101" s="133"/>
      <c r="AAF101" s="133"/>
      <c r="AAG101" s="133"/>
      <c r="AAH101" s="133"/>
      <c r="AAI101" s="133"/>
      <c r="AAJ101" s="133"/>
      <c r="AAK101" s="133"/>
      <c r="AAL101" s="133"/>
      <c r="AAM101" s="133"/>
      <c r="AAN101" s="133"/>
      <c r="AAO101" s="133"/>
      <c r="AAP101" s="133"/>
      <c r="AAQ101" s="133"/>
      <c r="AAR101" s="133"/>
      <c r="AAS101" s="133"/>
      <c r="AAT101" s="133"/>
      <c r="AAU101" s="133"/>
      <c r="AAV101" s="133"/>
      <c r="AAW101" s="133"/>
      <c r="AAX101" s="133"/>
      <c r="AAY101" s="133"/>
      <c r="AAZ101" s="133"/>
      <c r="ABA101" s="133"/>
      <c r="ABB101" s="133"/>
      <c r="ABC101" s="133"/>
      <c r="ABD101" s="133"/>
      <c r="ABE101" s="133"/>
      <c r="ABF101" s="133"/>
      <c r="ABG101" s="133"/>
      <c r="ABH101" s="133"/>
      <c r="ABI101" s="133"/>
      <c r="ABJ101" s="133"/>
      <c r="ABK101" s="133"/>
      <c r="ABL101" s="133"/>
      <c r="ABM101" s="133"/>
      <c r="ABN101" s="133"/>
      <c r="ABO101" s="133"/>
      <c r="ABP101" s="133"/>
      <c r="ABQ101" s="133"/>
      <c r="ABR101" s="133"/>
      <c r="ABS101" s="133"/>
      <c r="ABT101" s="133"/>
      <c r="ABU101" s="133"/>
      <c r="ABV101" s="133"/>
      <c r="ABW101" s="133"/>
      <c r="ABX101" s="133"/>
      <c r="ABY101" s="133"/>
      <c r="ABZ101" s="133"/>
      <c r="ACA101" s="133"/>
      <c r="ACB101" s="133"/>
      <c r="ACC101" s="133"/>
      <c r="ACD101" s="133"/>
      <c r="ACE101" s="133"/>
      <c r="ACF101" s="133"/>
      <c r="ACG101" s="133"/>
      <c r="ACH101" s="133"/>
      <c r="ACI101" s="133"/>
      <c r="ACJ101" s="133"/>
      <c r="ACK101" s="133"/>
      <c r="ACL101" s="133"/>
      <c r="ACM101" s="133"/>
      <c r="ACN101" s="133"/>
      <c r="ACO101" s="133"/>
      <c r="ACP101" s="133"/>
      <c r="ACQ101" s="133"/>
      <c r="ACR101" s="133"/>
      <c r="ACS101" s="133"/>
      <c r="ACT101" s="133"/>
      <c r="ACU101" s="133"/>
      <c r="ACV101" s="133"/>
      <c r="ACW101" s="133"/>
      <c r="ACX101" s="133"/>
      <c r="ACY101" s="133"/>
      <c r="ACZ101" s="133"/>
      <c r="ADA101" s="133"/>
      <c r="ADB101" s="133"/>
      <c r="ADC101" s="133"/>
      <c r="ADD101" s="133"/>
      <c r="ADE101" s="133"/>
      <c r="ADF101" s="133"/>
      <c r="ADG101" s="133"/>
      <c r="ADH101" s="133"/>
      <c r="ADI101" s="133"/>
      <c r="ADJ101" s="133"/>
      <c r="ADK101" s="133"/>
      <c r="ADL101" s="133"/>
      <c r="ADM101" s="133"/>
      <c r="ADN101" s="133"/>
      <c r="ADO101" s="133"/>
      <c r="ADP101" s="133"/>
      <c r="ADQ101" s="133"/>
      <c r="ADR101" s="133"/>
      <c r="ADS101" s="133"/>
      <c r="ADT101" s="133"/>
      <c r="ADU101" s="133"/>
      <c r="ADV101" s="133"/>
      <c r="ADW101" s="133"/>
      <c r="ADX101" s="133"/>
      <c r="ADY101" s="133"/>
      <c r="ADZ101" s="133"/>
      <c r="AEA101" s="133"/>
      <c r="AEB101" s="133"/>
      <c r="AEC101" s="133"/>
      <c r="AED101" s="133"/>
      <c r="AEE101" s="133"/>
      <c r="AEF101" s="133"/>
      <c r="AEG101" s="133"/>
      <c r="AEH101" s="133"/>
      <c r="AEI101" s="133"/>
      <c r="AEJ101" s="133"/>
      <c r="AEK101" s="133"/>
      <c r="AEL101" s="133"/>
      <c r="AEM101" s="133"/>
      <c r="AEN101" s="133"/>
      <c r="AEO101" s="133"/>
      <c r="AEP101" s="133"/>
      <c r="AEQ101" s="133"/>
      <c r="AER101" s="133"/>
      <c r="AES101" s="133"/>
      <c r="AET101" s="133"/>
      <c r="AEU101" s="133"/>
      <c r="AEV101" s="133"/>
      <c r="AEW101" s="133"/>
      <c r="AEX101" s="133"/>
      <c r="AEY101" s="133"/>
      <c r="AEZ101" s="133"/>
      <c r="AFA101" s="133"/>
      <c r="AFB101" s="133"/>
      <c r="AFC101" s="133"/>
      <c r="AFD101" s="133"/>
      <c r="AFE101" s="133"/>
      <c r="AFF101" s="133"/>
      <c r="AFG101" s="133"/>
      <c r="AFH101" s="133"/>
      <c r="AFI101" s="133"/>
      <c r="AFJ101" s="133"/>
      <c r="AFK101" s="133"/>
      <c r="AFL101" s="133"/>
      <c r="AFM101" s="133"/>
      <c r="AFN101" s="133"/>
      <c r="AFO101" s="133"/>
      <c r="AFP101" s="133"/>
      <c r="AFQ101" s="133"/>
      <c r="AFR101" s="133"/>
      <c r="AFS101" s="133"/>
      <c r="AFT101" s="133"/>
      <c r="AFU101" s="133"/>
      <c r="AFV101" s="133"/>
      <c r="AFW101" s="133"/>
      <c r="AFX101" s="133"/>
      <c r="AFY101" s="133"/>
      <c r="AFZ101" s="133"/>
      <c r="AGA101" s="133"/>
      <c r="AGB101" s="133"/>
      <c r="AGC101" s="133"/>
      <c r="AGD101" s="133"/>
      <c r="AGE101" s="133"/>
      <c r="AGF101" s="133"/>
      <c r="AGG101" s="133"/>
      <c r="AGH101" s="133"/>
      <c r="AGI101" s="133"/>
      <c r="AGJ101" s="133"/>
      <c r="AGK101" s="133"/>
      <c r="AGL101" s="133"/>
      <c r="AGM101" s="133"/>
      <c r="AGN101" s="133"/>
      <c r="AGO101" s="133"/>
      <c r="AGP101" s="133"/>
      <c r="AGQ101" s="133"/>
      <c r="AGR101" s="133"/>
      <c r="AGS101" s="133"/>
      <c r="AGT101" s="133"/>
      <c r="AGU101" s="133"/>
      <c r="AGV101" s="133"/>
      <c r="AGW101" s="133"/>
      <c r="AGX101" s="133"/>
      <c r="AGY101" s="133"/>
      <c r="AGZ101" s="133"/>
      <c r="AHA101" s="133"/>
      <c r="AHB101" s="133"/>
      <c r="AHC101" s="133"/>
      <c r="AHD101" s="133"/>
      <c r="AHE101" s="133"/>
      <c r="AHF101" s="133"/>
      <c r="AHG101" s="133"/>
      <c r="AHH101" s="133"/>
      <c r="AHI101" s="133"/>
      <c r="AHJ101" s="133"/>
      <c r="AHK101" s="133"/>
      <c r="AHL101" s="133"/>
      <c r="AHM101" s="133"/>
      <c r="AHN101" s="133"/>
      <c r="AHO101" s="133"/>
      <c r="AHP101" s="133"/>
      <c r="AHQ101" s="133"/>
      <c r="AHR101" s="133"/>
      <c r="AHS101" s="133"/>
      <c r="AHT101" s="133"/>
      <c r="AHU101" s="133"/>
      <c r="AHV101" s="133"/>
      <c r="AHW101" s="133"/>
      <c r="AHX101" s="133"/>
      <c r="AHY101" s="133"/>
      <c r="AHZ101" s="133"/>
      <c r="AIA101" s="133"/>
      <c r="AIB101" s="133"/>
      <c r="AIC101" s="133"/>
      <c r="AID101" s="133"/>
      <c r="AIE101" s="133"/>
      <c r="AIF101" s="133"/>
      <c r="AIG101" s="133"/>
      <c r="AIH101" s="133"/>
      <c r="AII101" s="133"/>
      <c r="AIJ101" s="133"/>
      <c r="AIK101" s="133"/>
      <c r="AIL101" s="133"/>
      <c r="AIM101" s="133"/>
      <c r="AIN101" s="133"/>
      <c r="AIO101" s="133"/>
      <c r="AIP101" s="133"/>
      <c r="AIQ101" s="133"/>
      <c r="AIR101" s="133"/>
      <c r="AIS101" s="133"/>
      <c r="AIT101" s="133"/>
      <c r="AIU101" s="133"/>
      <c r="AIV101" s="133"/>
      <c r="AIW101" s="133"/>
      <c r="AIX101" s="133"/>
      <c r="AIY101" s="133"/>
      <c r="AIZ101" s="133"/>
      <c r="AJA101" s="133"/>
      <c r="AJB101" s="133"/>
      <c r="AJC101" s="133"/>
      <c r="AJD101" s="133"/>
      <c r="AJE101" s="133"/>
      <c r="AJF101" s="133"/>
      <c r="AJG101" s="133"/>
      <c r="AJH101" s="133"/>
      <c r="AJI101" s="133"/>
      <c r="AJJ101" s="133"/>
      <c r="AJK101" s="133"/>
      <c r="AJL101" s="133"/>
      <c r="AJM101" s="133"/>
      <c r="AJN101" s="133"/>
      <c r="AJO101" s="133"/>
      <c r="AJP101" s="133"/>
      <c r="AJQ101" s="133"/>
      <c r="AJR101" s="133"/>
      <c r="AJS101" s="133"/>
      <c r="AJT101" s="133"/>
      <c r="AJU101" s="133"/>
      <c r="AJV101" s="133"/>
      <c r="AJW101" s="133"/>
      <c r="AJX101" s="133"/>
      <c r="AJY101" s="133"/>
      <c r="AJZ101" s="133"/>
      <c r="AKA101" s="133"/>
      <c r="AKB101" s="133"/>
      <c r="AKC101" s="133"/>
      <c r="AKD101" s="133"/>
      <c r="AKE101" s="133"/>
      <c r="AKF101" s="133"/>
      <c r="AKG101" s="133"/>
      <c r="AKH101" s="133"/>
      <c r="AKI101" s="133"/>
      <c r="AKJ101" s="133"/>
      <c r="AKK101" s="133"/>
      <c r="AKL101" s="133"/>
      <c r="AKM101" s="133"/>
      <c r="AKN101" s="133"/>
      <c r="AKO101" s="133"/>
      <c r="AKP101" s="133"/>
      <c r="AKQ101" s="133"/>
      <c r="AKR101" s="133"/>
      <c r="AKS101" s="133"/>
      <c r="AKT101" s="133"/>
      <c r="AKU101" s="133"/>
      <c r="AKV101" s="133"/>
      <c r="AKW101" s="133"/>
      <c r="AKX101" s="133"/>
      <c r="AKY101" s="133"/>
      <c r="AKZ101" s="133"/>
      <c r="ALA101" s="133"/>
      <c r="ALB101" s="133"/>
      <c r="ALC101" s="133"/>
      <c r="ALD101" s="133"/>
      <c r="ALE101" s="133"/>
      <c r="ALF101" s="133"/>
      <c r="ALG101" s="133"/>
      <c r="ALH101" s="133"/>
      <c r="ALI101" s="133"/>
      <c r="ALJ101" s="133"/>
      <c r="ALK101" s="133"/>
      <c r="ALL101" s="133"/>
      <c r="ALM101" s="133"/>
      <c r="ALN101" s="133"/>
      <c r="ALO101" s="133"/>
      <c r="ALP101" s="133"/>
      <c r="ALQ101" s="133"/>
      <c r="ALR101" s="133"/>
      <c r="ALS101" s="133"/>
      <c r="ALT101" s="133"/>
      <c r="ALU101" s="133"/>
      <c r="ALV101" s="133"/>
      <c r="ALW101" s="133"/>
      <c r="ALX101" s="133"/>
      <c r="ALY101" s="133"/>
      <c r="ALZ101" s="133"/>
      <c r="AMA101" s="133"/>
      <c r="AMB101" s="133"/>
      <c r="AMC101" s="133"/>
      <c r="AMD101" s="133"/>
      <c r="AME101" s="133"/>
      <c r="AMF101" s="133"/>
      <c r="AMG101" s="133"/>
      <c r="AMH101" s="133"/>
      <c r="AMI101" s="133"/>
      <c r="AMJ101" s="133"/>
      <c r="AMK101" s="133"/>
      <c r="AML101" s="133"/>
      <c r="AMM101" s="133"/>
      <c r="AMN101" s="133"/>
      <c r="AMO101" s="133"/>
      <c r="AMP101" s="133"/>
      <c r="AMQ101" s="133"/>
      <c r="AMR101" s="133"/>
      <c r="AMS101" s="133"/>
      <c r="AMT101" s="133"/>
      <c r="AMU101" s="133"/>
      <c r="AMV101" s="133"/>
      <c r="AMW101" s="133"/>
      <c r="AMX101" s="133"/>
      <c r="AMY101" s="133"/>
      <c r="AMZ101" s="133"/>
      <c r="ANA101" s="133"/>
      <c r="ANB101" s="133"/>
      <c r="ANC101" s="133"/>
      <c r="AND101" s="133"/>
      <c r="ANE101" s="133"/>
      <c r="ANF101" s="133"/>
      <c r="ANG101" s="133"/>
      <c r="ANH101" s="133"/>
      <c r="ANI101" s="133"/>
      <c r="ANJ101" s="133"/>
      <c r="ANK101" s="133"/>
      <c r="ANL101" s="133"/>
      <c r="ANM101" s="133"/>
      <c r="ANN101" s="133"/>
      <c r="ANO101" s="133"/>
      <c r="ANP101" s="133"/>
      <c r="ANQ101" s="133"/>
      <c r="ANR101" s="133"/>
      <c r="ANS101" s="133"/>
      <c r="ANT101" s="133"/>
      <c r="ANU101" s="133"/>
      <c r="ANV101" s="133"/>
      <c r="ANW101" s="133"/>
      <c r="ANX101" s="133"/>
      <c r="ANY101" s="133"/>
      <c r="ANZ101" s="133"/>
      <c r="AOA101" s="133"/>
      <c r="AOB101" s="133"/>
      <c r="AOC101" s="133"/>
      <c r="AOD101" s="133"/>
      <c r="AOE101" s="133"/>
      <c r="AOF101" s="133"/>
      <c r="AOG101" s="133"/>
      <c r="AOH101" s="133"/>
      <c r="AOI101" s="133"/>
      <c r="AOJ101" s="133"/>
      <c r="AOK101" s="133"/>
      <c r="AOL101" s="133"/>
      <c r="AOM101" s="133"/>
      <c r="AON101" s="133"/>
      <c r="AOO101" s="133"/>
      <c r="AOP101" s="133"/>
      <c r="AOQ101" s="133"/>
      <c r="AOR101" s="133"/>
      <c r="AOS101" s="133"/>
      <c r="AOT101" s="133"/>
      <c r="AOU101" s="133"/>
      <c r="AOV101" s="133"/>
      <c r="AOW101" s="133"/>
      <c r="AOX101" s="133"/>
      <c r="AOY101" s="133"/>
      <c r="AOZ101" s="133"/>
      <c r="APA101" s="133"/>
      <c r="APB101" s="133"/>
      <c r="APC101" s="133"/>
      <c r="APD101" s="133"/>
      <c r="APE101" s="133"/>
      <c r="APF101" s="133"/>
      <c r="APG101" s="133"/>
      <c r="APH101" s="133"/>
      <c r="API101" s="133"/>
      <c r="APJ101" s="133"/>
      <c r="APK101" s="133"/>
      <c r="APL101" s="133"/>
      <c r="APM101" s="133"/>
      <c r="APN101" s="133"/>
      <c r="APO101" s="133"/>
      <c r="APP101" s="133"/>
      <c r="APQ101" s="133"/>
      <c r="APR101" s="133"/>
      <c r="APS101" s="133"/>
      <c r="APT101" s="133"/>
      <c r="APU101" s="133"/>
      <c r="APV101" s="133"/>
      <c r="APW101" s="133"/>
      <c r="APX101" s="133"/>
      <c r="APY101" s="133"/>
      <c r="APZ101" s="133"/>
      <c r="AQA101" s="133"/>
      <c r="AQB101" s="133"/>
      <c r="AQC101" s="133"/>
      <c r="AQD101" s="133"/>
      <c r="AQE101" s="133"/>
      <c r="AQF101" s="133"/>
      <c r="AQG101" s="133"/>
      <c r="AQH101" s="133"/>
      <c r="AQI101" s="133"/>
      <c r="AQJ101" s="133"/>
      <c r="AQK101" s="133"/>
      <c r="AQL101" s="133"/>
      <c r="AQM101" s="133"/>
      <c r="AQN101" s="133"/>
      <c r="AQO101" s="133"/>
      <c r="AQP101" s="133"/>
      <c r="AQQ101" s="133"/>
      <c r="AQR101" s="133"/>
      <c r="AQS101" s="133"/>
      <c r="AQT101" s="133"/>
      <c r="AQU101" s="133"/>
      <c r="AQV101" s="133"/>
      <c r="AQW101" s="133"/>
      <c r="AQX101" s="133"/>
      <c r="AQY101" s="133"/>
      <c r="AQZ101" s="133"/>
      <c r="ARA101" s="133"/>
      <c r="ARB101" s="133"/>
      <c r="ARC101" s="133"/>
      <c r="ARD101" s="133"/>
      <c r="ARE101" s="133"/>
      <c r="ARF101" s="133"/>
      <c r="ARG101" s="133"/>
      <c r="ARH101" s="133"/>
      <c r="ARI101" s="133"/>
      <c r="ARJ101" s="133"/>
      <c r="ARK101" s="133"/>
      <c r="ARL101" s="133"/>
      <c r="ARM101" s="133"/>
      <c r="ARN101" s="133"/>
      <c r="ARO101" s="133"/>
      <c r="ARP101" s="133"/>
      <c r="ARQ101" s="133"/>
      <c r="ARR101" s="133"/>
      <c r="ARS101" s="133"/>
      <c r="ART101" s="133"/>
      <c r="ARU101" s="133"/>
      <c r="ARV101" s="133"/>
      <c r="ARW101" s="133"/>
      <c r="ARX101" s="133"/>
      <c r="ARY101" s="133"/>
      <c r="ARZ101" s="133"/>
      <c r="ASA101" s="133"/>
      <c r="ASB101" s="133"/>
      <c r="ASC101" s="133"/>
      <c r="ASD101" s="133"/>
      <c r="ASE101" s="133"/>
      <c r="ASF101" s="133"/>
      <c r="ASG101" s="133"/>
      <c r="ASH101" s="133"/>
      <c r="ASI101" s="133"/>
      <c r="ASJ101" s="133"/>
      <c r="ASK101" s="133"/>
      <c r="ASL101" s="133"/>
      <c r="ASM101" s="133"/>
      <c r="ASN101" s="133"/>
      <c r="ASO101" s="133"/>
      <c r="ASP101" s="133"/>
      <c r="ASQ101" s="133"/>
      <c r="ASR101" s="133"/>
      <c r="ASS101" s="133"/>
      <c r="AST101" s="133"/>
      <c r="ASU101" s="133"/>
      <c r="ASV101" s="133"/>
      <c r="ASW101" s="133"/>
      <c r="ASX101" s="133"/>
      <c r="ASY101" s="133"/>
      <c r="ASZ101" s="133"/>
      <c r="ATA101" s="133"/>
      <c r="ATB101" s="133"/>
      <c r="ATC101" s="133"/>
      <c r="ATD101" s="133"/>
      <c r="ATE101" s="133"/>
      <c r="ATF101" s="133"/>
      <c r="ATG101" s="133"/>
      <c r="ATH101" s="133"/>
      <c r="ATI101" s="133"/>
      <c r="ATJ101" s="133"/>
      <c r="ATK101" s="133"/>
      <c r="ATL101" s="133"/>
      <c r="ATM101" s="133"/>
      <c r="ATN101" s="133"/>
      <c r="ATO101" s="133"/>
      <c r="ATP101" s="133"/>
      <c r="ATQ101" s="133"/>
      <c r="ATR101" s="133"/>
      <c r="ATS101" s="133"/>
      <c r="ATT101" s="133"/>
      <c r="ATU101" s="133"/>
      <c r="ATV101" s="133"/>
      <c r="ATW101" s="133"/>
      <c r="ATX101" s="133"/>
      <c r="ATY101" s="133"/>
      <c r="ATZ101" s="133"/>
      <c r="AUA101" s="133"/>
      <c r="AUB101" s="133"/>
      <c r="AUC101" s="133"/>
      <c r="AUD101" s="133"/>
      <c r="AUE101" s="133"/>
      <c r="AUF101" s="133"/>
      <c r="AUG101" s="133"/>
      <c r="AUH101" s="133"/>
      <c r="AUI101" s="133"/>
      <c r="AUJ101" s="133"/>
      <c r="AUK101" s="133"/>
      <c r="AUL101" s="133"/>
      <c r="AUM101" s="133"/>
      <c r="AUN101" s="133"/>
      <c r="AUO101" s="133"/>
      <c r="AUP101" s="133"/>
      <c r="AUQ101" s="133"/>
      <c r="AUR101" s="133"/>
      <c r="AUS101" s="133"/>
      <c r="AUT101" s="133"/>
      <c r="AUU101" s="133"/>
      <c r="AUV101" s="133"/>
      <c r="AUW101" s="133"/>
      <c r="AUX101" s="133"/>
      <c r="AUY101" s="133"/>
      <c r="AUZ101" s="133"/>
      <c r="AVA101" s="133"/>
      <c r="AVB101" s="133"/>
      <c r="AVC101" s="133"/>
      <c r="AVD101" s="133"/>
      <c r="AVE101" s="133"/>
      <c r="AVF101" s="133"/>
      <c r="AVG101" s="133"/>
      <c r="AVH101" s="133"/>
      <c r="AVI101" s="133"/>
      <c r="AVJ101" s="133"/>
      <c r="AVK101" s="133"/>
      <c r="AVL101" s="133"/>
      <c r="AVM101" s="133"/>
      <c r="AVN101" s="133"/>
      <c r="AVO101" s="133"/>
      <c r="AVP101" s="133"/>
      <c r="AVQ101" s="133"/>
      <c r="AVR101" s="133"/>
      <c r="AVS101" s="133"/>
      <c r="AVT101" s="133"/>
      <c r="AVU101" s="133"/>
      <c r="AVV101" s="133"/>
      <c r="AVW101" s="133"/>
      <c r="AVX101" s="133"/>
      <c r="AVY101" s="133"/>
      <c r="AVZ101" s="133"/>
      <c r="AWA101" s="133"/>
      <c r="AWB101" s="133"/>
      <c r="AWC101" s="133"/>
      <c r="AWD101" s="133"/>
      <c r="AWE101" s="133"/>
      <c r="AWF101" s="133"/>
      <c r="AWG101" s="133"/>
      <c r="AWH101" s="133"/>
      <c r="AWI101" s="133"/>
      <c r="AWJ101" s="133"/>
      <c r="AWK101" s="133"/>
      <c r="AWL101" s="133"/>
      <c r="AWM101" s="133"/>
      <c r="AWN101" s="133"/>
      <c r="AWO101" s="133"/>
      <c r="AWP101" s="133"/>
      <c r="AWQ101" s="133"/>
      <c r="AWR101" s="133"/>
      <c r="AWS101" s="133"/>
      <c r="AWT101" s="133"/>
      <c r="AWU101" s="133"/>
      <c r="AWV101" s="133"/>
      <c r="AWW101" s="133"/>
      <c r="AWX101" s="133"/>
      <c r="AWY101" s="133"/>
      <c r="AWZ101" s="133"/>
      <c r="AXA101" s="133"/>
      <c r="AXB101" s="133"/>
      <c r="AXC101" s="133"/>
      <c r="AXD101" s="133"/>
      <c r="AXE101" s="133"/>
      <c r="AXF101" s="133"/>
      <c r="AXG101" s="133"/>
      <c r="AXH101" s="133"/>
      <c r="AXI101" s="133"/>
      <c r="AXJ101" s="133"/>
      <c r="AXK101" s="133"/>
      <c r="AXL101" s="133"/>
      <c r="AXM101" s="133"/>
      <c r="AXN101" s="133"/>
      <c r="AXO101" s="133"/>
      <c r="AXP101" s="133"/>
      <c r="AXQ101" s="133"/>
      <c r="AXR101" s="133"/>
      <c r="AXS101" s="133"/>
      <c r="AXT101" s="133"/>
      <c r="AXU101" s="133"/>
      <c r="AXV101" s="133"/>
      <c r="AXW101" s="133"/>
      <c r="AXX101" s="133"/>
      <c r="AXY101" s="133"/>
      <c r="AXZ101" s="133"/>
      <c r="AYA101" s="133"/>
      <c r="AYB101" s="133"/>
      <c r="AYC101" s="133"/>
      <c r="AYD101" s="133"/>
      <c r="AYE101" s="133"/>
      <c r="AYF101" s="133"/>
      <c r="AYG101" s="133"/>
      <c r="AYH101" s="133"/>
      <c r="AYI101" s="133"/>
      <c r="AYJ101" s="133"/>
      <c r="AYK101" s="133"/>
      <c r="AYL101" s="133"/>
      <c r="AYM101" s="133"/>
      <c r="AYN101" s="133"/>
      <c r="AYO101" s="133"/>
      <c r="AYP101" s="133"/>
      <c r="AYQ101" s="133"/>
      <c r="AYR101" s="133"/>
      <c r="AYS101" s="133"/>
      <c r="AYT101" s="133"/>
      <c r="AYU101" s="133"/>
      <c r="AYV101" s="133"/>
      <c r="AYW101" s="133"/>
      <c r="AYX101" s="133"/>
      <c r="AYY101" s="133"/>
      <c r="AYZ101" s="133"/>
      <c r="AZA101" s="133"/>
      <c r="AZB101" s="133"/>
      <c r="AZC101" s="133"/>
      <c r="AZD101" s="133"/>
      <c r="AZE101" s="133"/>
      <c r="AZF101" s="133"/>
      <c r="AZG101" s="133"/>
      <c r="AZH101" s="133"/>
      <c r="AZI101" s="133"/>
      <c r="AZJ101" s="133"/>
      <c r="AZK101" s="133"/>
      <c r="AZL101" s="133"/>
      <c r="AZM101" s="133"/>
      <c r="AZN101" s="133"/>
      <c r="AZO101" s="133"/>
      <c r="AZP101" s="133"/>
      <c r="AZQ101" s="133"/>
      <c r="AZR101" s="133"/>
      <c r="AZS101" s="133"/>
      <c r="AZT101" s="133"/>
      <c r="AZU101" s="133"/>
      <c r="AZV101" s="133"/>
      <c r="AZW101" s="133"/>
      <c r="AZX101" s="133"/>
      <c r="AZY101" s="133"/>
      <c r="AZZ101" s="133"/>
      <c r="BAA101" s="133"/>
      <c r="BAB101" s="133"/>
      <c r="BAC101" s="133"/>
      <c r="BAD101" s="133"/>
      <c r="BAE101" s="133"/>
      <c r="BAF101" s="133"/>
      <c r="BAG101" s="133"/>
      <c r="BAH101" s="133"/>
      <c r="BAI101" s="133"/>
      <c r="BAJ101" s="133"/>
      <c r="BAK101" s="133"/>
      <c r="BAL101" s="133"/>
      <c r="BAM101" s="133"/>
      <c r="BAN101" s="133"/>
      <c r="BAO101" s="133"/>
      <c r="BAP101" s="133"/>
      <c r="BAQ101" s="133"/>
      <c r="BAR101" s="133"/>
      <c r="BAS101" s="133"/>
      <c r="BAT101" s="133"/>
      <c r="BAU101" s="133"/>
      <c r="BAV101" s="133"/>
      <c r="BAW101" s="133"/>
      <c r="BAX101" s="133"/>
      <c r="BAY101" s="133"/>
      <c r="BAZ101" s="133"/>
      <c r="BBA101" s="133"/>
      <c r="BBB101" s="133"/>
      <c r="BBC101" s="133"/>
      <c r="BBD101" s="133"/>
      <c r="BBE101" s="133"/>
      <c r="BBF101" s="133"/>
      <c r="BBG101" s="133"/>
      <c r="BBH101" s="133"/>
      <c r="BBI101" s="133"/>
      <c r="BBJ101" s="133"/>
      <c r="BBK101" s="133"/>
      <c r="BBL101" s="133"/>
      <c r="BBM101" s="133"/>
      <c r="BBN101" s="133"/>
      <c r="BBO101" s="133"/>
      <c r="BBP101" s="133"/>
      <c r="BBQ101" s="133"/>
      <c r="BBR101" s="133"/>
      <c r="BBS101" s="133"/>
      <c r="BBT101" s="133"/>
      <c r="BBU101" s="133"/>
      <c r="BBV101" s="133"/>
      <c r="BBW101" s="133"/>
      <c r="BBX101" s="133"/>
      <c r="BBY101" s="133"/>
      <c r="BBZ101" s="133"/>
      <c r="BCA101" s="133"/>
      <c r="BCB101" s="133"/>
      <c r="BCC101" s="133"/>
      <c r="BCD101" s="133"/>
      <c r="BCE101" s="133"/>
      <c r="BCF101" s="133"/>
      <c r="BCG101" s="133"/>
      <c r="BCH101" s="133"/>
      <c r="BCI101" s="133"/>
      <c r="BCJ101" s="133"/>
      <c r="BCK101" s="133"/>
      <c r="BCL101" s="133"/>
      <c r="BCM101" s="133"/>
      <c r="BCN101" s="133"/>
      <c r="BCO101" s="133"/>
      <c r="BCP101" s="133"/>
      <c r="BCQ101" s="133"/>
      <c r="BCR101" s="133"/>
      <c r="BCS101" s="133"/>
      <c r="BCT101" s="133"/>
      <c r="BCU101" s="133"/>
      <c r="BCV101" s="133"/>
      <c r="BCW101" s="133"/>
      <c r="BCX101" s="133"/>
      <c r="BCY101" s="133"/>
      <c r="BCZ101" s="133"/>
      <c r="BDA101" s="133"/>
      <c r="BDB101" s="133"/>
      <c r="BDC101" s="133"/>
      <c r="BDD101" s="133"/>
      <c r="BDE101" s="133"/>
      <c r="BDF101" s="133"/>
      <c r="BDG101" s="133"/>
      <c r="BDH101" s="133"/>
      <c r="BDI101" s="133"/>
      <c r="BDJ101" s="133"/>
      <c r="BDK101" s="133"/>
      <c r="BDL101" s="133"/>
      <c r="BDM101" s="133"/>
      <c r="BDN101" s="133"/>
      <c r="BDO101" s="133"/>
      <c r="BDP101" s="133"/>
      <c r="BDQ101" s="133"/>
      <c r="BDR101" s="133"/>
      <c r="BDS101" s="133"/>
      <c r="BDT101" s="133"/>
      <c r="BDU101" s="133"/>
      <c r="BDV101" s="133"/>
      <c r="BDW101" s="133"/>
      <c r="BDX101" s="133"/>
      <c r="BDY101" s="133"/>
      <c r="BDZ101" s="133"/>
      <c r="BEA101" s="133"/>
      <c r="BEB101" s="133"/>
      <c r="BEC101" s="133"/>
      <c r="BED101" s="133"/>
      <c r="BEE101" s="133"/>
      <c r="BEF101" s="133"/>
      <c r="BEG101" s="133"/>
      <c r="BEH101" s="133"/>
      <c r="BEI101" s="133"/>
      <c r="BEJ101" s="133"/>
      <c r="BEK101" s="133"/>
      <c r="BEL101" s="133"/>
      <c r="BEM101" s="133"/>
      <c r="BEN101" s="133"/>
      <c r="BEO101" s="133"/>
      <c r="BEP101" s="133"/>
      <c r="BEQ101" s="133"/>
      <c r="BER101" s="133"/>
      <c r="BES101" s="133"/>
      <c r="BET101" s="133"/>
      <c r="BEU101" s="133"/>
      <c r="BEV101" s="133"/>
      <c r="BEW101" s="133"/>
      <c r="BEX101" s="133"/>
      <c r="BEY101" s="133"/>
      <c r="BEZ101" s="133"/>
      <c r="BFA101" s="133"/>
      <c r="BFB101" s="133"/>
      <c r="BFC101" s="133"/>
      <c r="BFD101" s="133"/>
      <c r="BFE101" s="133"/>
      <c r="BFF101" s="133"/>
      <c r="BFG101" s="133"/>
      <c r="BFH101" s="133"/>
      <c r="BFI101" s="133"/>
      <c r="BFJ101" s="133"/>
      <c r="BFK101" s="133"/>
      <c r="BFL101" s="133"/>
      <c r="BFM101" s="133"/>
      <c r="BFN101" s="133"/>
      <c r="BFO101" s="133"/>
      <c r="BFP101" s="133"/>
      <c r="BFQ101" s="133"/>
      <c r="BFR101" s="133"/>
      <c r="BFS101" s="133"/>
      <c r="BFT101" s="133"/>
      <c r="BFU101" s="133"/>
      <c r="BFV101" s="133"/>
      <c r="BFW101" s="133"/>
      <c r="BFX101" s="133"/>
      <c r="BFY101" s="133"/>
      <c r="BFZ101" s="133"/>
      <c r="BGA101" s="133"/>
      <c r="BGB101" s="133"/>
      <c r="BGC101" s="133"/>
      <c r="BGD101" s="133"/>
      <c r="BGE101" s="133"/>
      <c r="BGF101" s="133"/>
      <c r="BGG101" s="133"/>
      <c r="BGH101" s="133"/>
      <c r="BGI101" s="133"/>
      <c r="BGJ101" s="133"/>
      <c r="BGK101" s="133"/>
      <c r="BGL101" s="133"/>
      <c r="BGM101" s="133"/>
      <c r="BGN101" s="133"/>
      <c r="BGO101" s="133"/>
      <c r="BGP101" s="133"/>
      <c r="BGQ101" s="133"/>
      <c r="BGR101" s="133"/>
      <c r="BGS101" s="133"/>
      <c r="BGT101" s="133"/>
      <c r="BGU101" s="133"/>
      <c r="BGV101" s="133"/>
      <c r="BGW101" s="133"/>
      <c r="BGX101" s="133"/>
      <c r="BGY101" s="133"/>
      <c r="BGZ101" s="133"/>
      <c r="BHA101" s="133"/>
      <c r="BHB101" s="133"/>
      <c r="BHC101" s="133"/>
      <c r="BHD101" s="133"/>
      <c r="BHE101" s="133"/>
      <c r="BHF101" s="133"/>
      <c r="BHG101" s="133"/>
      <c r="BHH101" s="133"/>
      <c r="BHI101" s="133"/>
      <c r="BHJ101" s="133"/>
      <c r="BHK101" s="133"/>
      <c r="BHL101" s="133"/>
      <c r="BHM101" s="133"/>
      <c r="BHN101" s="133"/>
      <c r="BHO101" s="133"/>
      <c r="BHP101" s="133"/>
      <c r="BHQ101" s="133"/>
      <c r="BHR101" s="133"/>
      <c r="BHS101" s="133"/>
      <c r="BHT101" s="133"/>
      <c r="BHU101" s="133"/>
      <c r="BHV101" s="133"/>
      <c r="BHW101" s="133"/>
      <c r="BHX101" s="133"/>
      <c r="BHY101" s="133"/>
      <c r="BHZ101" s="133"/>
      <c r="BIA101" s="133"/>
      <c r="BIB101" s="133"/>
      <c r="BIC101" s="133"/>
      <c r="BID101" s="133"/>
      <c r="BIE101" s="133"/>
      <c r="BIF101" s="133"/>
      <c r="BIG101" s="133"/>
      <c r="BIH101" s="133"/>
      <c r="BII101" s="133"/>
      <c r="BIJ101" s="133"/>
      <c r="BIK101" s="133"/>
      <c r="BIL101" s="133"/>
      <c r="BIM101" s="133"/>
      <c r="BIN101" s="133"/>
      <c r="BIO101" s="133"/>
      <c r="BIP101" s="133"/>
      <c r="BIQ101" s="133"/>
      <c r="BIR101" s="133"/>
      <c r="BIS101" s="133"/>
      <c r="BIT101" s="133"/>
      <c r="BIU101" s="133"/>
      <c r="BIV101" s="133"/>
      <c r="BIW101" s="133"/>
      <c r="BIX101" s="133"/>
      <c r="BIY101" s="133"/>
      <c r="BIZ101" s="133"/>
      <c r="BJA101" s="133"/>
      <c r="BJB101" s="133"/>
      <c r="BJC101" s="133"/>
      <c r="BJD101" s="133"/>
      <c r="BJE101" s="133"/>
      <c r="BJF101" s="133"/>
      <c r="BJG101" s="133"/>
      <c r="BJH101" s="133"/>
      <c r="BJI101" s="133"/>
      <c r="BJJ101" s="133"/>
      <c r="BJK101" s="133"/>
      <c r="BJL101" s="133"/>
      <c r="BJM101" s="133"/>
      <c r="BJN101" s="133"/>
      <c r="BJO101" s="133"/>
      <c r="BJP101" s="133"/>
      <c r="BJQ101" s="133"/>
      <c r="BJR101" s="133"/>
      <c r="BJS101" s="133"/>
      <c r="BJT101" s="133"/>
      <c r="BJU101" s="133"/>
      <c r="BJV101" s="133"/>
      <c r="BJW101" s="133"/>
      <c r="BJX101" s="133"/>
      <c r="BJY101" s="133"/>
      <c r="BJZ101" s="133"/>
      <c r="BKA101" s="133"/>
      <c r="BKB101" s="133"/>
      <c r="BKC101" s="133"/>
      <c r="BKD101" s="133"/>
      <c r="BKE101" s="133"/>
      <c r="BKF101" s="133"/>
      <c r="BKG101" s="133"/>
      <c r="BKH101" s="133"/>
      <c r="BKI101" s="133"/>
      <c r="BKJ101" s="133"/>
      <c r="BKK101" s="133"/>
      <c r="BKL101" s="133"/>
      <c r="BKM101" s="133"/>
      <c r="BKN101" s="133"/>
      <c r="BKO101" s="133"/>
      <c r="BKP101" s="133"/>
      <c r="BKQ101" s="133"/>
      <c r="BKR101" s="133"/>
      <c r="BKS101" s="133"/>
      <c r="BKT101" s="133"/>
      <c r="BKU101" s="133"/>
      <c r="BKV101" s="133"/>
      <c r="BKW101" s="133"/>
      <c r="BKX101" s="133"/>
      <c r="BKY101" s="133"/>
      <c r="BKZ101" s="133"/>
      <c r="BLA101" s="133"/>
      <c r="BLB101" s="133"/>
      <c r="BLC101" s="133"/>
      <c r="BLD101" s="133"/>
      <c r="BLE101" s="133"/>
      <c r="BLF101" s="133"/>
      <c r="BLG101" s="133"/>
      <c r="BLH101" s="133"/>
      <c r="BLI101" s="133"/>
      <c r="BLJ101" s="133"/>
      <c r="BLK101" s="133"/>
      <c r="BLL101" s="133"/>
      <c r="BLM101" s="133"/>
      <c r="BLN101" s="133"/>
      <c r="BLO101" s="133"/>
      <c r="BLP101" s="133"/>
      <c r="BLQ101" s="133"/>
      <c r="BLR101" s="133"/>
      <c r="BLS101" s="133"/>
      <c r="BLT101" s="133"/>
      <c r="BLU101" s="133"/>
      <c r="BLV101" s="133"/>
      <c r="BLW101" s="133"/>
      <c r="BLX101" s="133"/>
      <c r="BLY101" s="133"/>
      <c r="BLZ101" s="133"/>
      <c r="BMA101" s="133"/>
      <c r="BMB101" s="133"/>
      <c r="BMC101" s="133"/>
      <c r="BMD101" s="133"/>
      <c r="BME101" s="133"/>
      <c r="BMF101" s="133"/>
      <c r="BMG101" s="133"/>
      <c r="BMH101" s="133"/>
      <c r="BMI101" s="133"/>
      <c r="BMJ101" s="133"/>
      <c r="BMK101" s="133"/>
      <c r="BML101" s="133"/>
      <c r="BMM101" s="133"/>
      <c r="BMN101" s="133"/>
      <c r="BMO101" s="133"/>
      <c r="BMP101" s="133"/>
      <c r="BMQ101" s="133"/>
      <c r="BMR101" s="133"/>
      <c r="BMS101" s="133"/>
      <c r="BMT101" s="133"/>
      <c r="BMU101" s="133"/>
      <c r="BMV101" s="133"/>
      <c r="BMW101" s="133"/>
      <c r="BMX101" s="133"/>
      <c r="BMY101" s="133"/>
      <c r="BMZ101" s="133"/>
      <c r="BNA101" s="133"/>
      <c r="BNB101" s="133"/>
      <c r="BNC101" s="133"/>
      <c r="BND101" s="133"/>
      <c r="BNE101" s="133"/>
      <c r="BNF101" s="133"/>
      <c r="BNG101" s="133"/>
      <c r="BNH101" s="133"/>
      <c r="BNI101" s="133"/>
      <c r="BNJ101" s="133"/>
      <c r="BNK101" s="133"/>
      <c r="BNL101" s="133"/>
      <c r="BNM101" s="133"/>
      <c r="BNN101" s="133"/>
      <c r="BNO101" s="133"/>
      <c r="BNP101" s="133"/>
      <c r="BNQ101" s="133"/>
      <c r="BNR101" s="133"/>
      <c r="BNS101" s="133"/>
      <c r="BNT101" s="133"/>
      <c r="BNU101" s="133"/>
      <c r="BNV101" s="133"/>
      <c r="BNW101" s="133"/>
      <c r="BNX101" s="133"/>
      <c r="BNY101" s="133"/>
      <c r="BNZ101" s="133"/>
      <c r="BOA101" s="133"/>
      <c r="BOB101" s="133"/>
      <c r="BOC101" s="133"/>
      <c r="BOD101" s="133"/>
      <c r="BOE101" s="133"/>
      <c r="BOF101" s="133"/>
      <c r="BOG101" s="133"/>
      <c r="BOH101" s="133"/>
      <c r="BOI101" s="133"/>
      <c r="BOJ101" s="133"/>
      <c r="BOK101" s="133"/>
      <c r="BOL101" s="133"/>
      <c r="BOM101" s="133"/>
      <c r="BON101" s="133"/>
      <c r="BOO101" s="133"/>
      <c r="BOP101" s="133"/>
      <c r="BOQ101" s="133"/>
      <c r="BOR101" s="133"/>
      <c r="BOS101" s="133"/>
      <c r="BOT101" s="133"/>
      <c r="BOU101" s="133"/>
      <c r="BOV101" s="133"/>
      <c r="BOW101" s="133"/>
      <c r="BOX101" s="133"/>
      <c r="BOY101" s="133"/>
      <c r="BOZ101" s="133"/>
      <c r="BPA101" s="133"/>
      <c r="BPB101" s="133"/>
      <c r="BPC101" s="133"/>
      <c r="BPD101" s="133"/>
      <c r="BPE101" s="133"/>
      <c r="BPF101" s="133"/>
      <c r="BPG101" s="133"/>
      <c r="BPH101" s="133"/>
      <c r="BPI101" s="133"/>
      <c r="BPJ101" s="133"/>
      <c r="BPK101" s="133"/>
      <c r="BPL101" s="133"/>
      <c r="BPM101" s="133"/>
      <c r="BPN101" s="133"/>
      <c r="BPO101" s="133"/>
      <c r="BPP101" s="133"/>
      <c r="BPQ101" s="133"/>
      <c r="BPR101" s="133"/>
      <c r="BPS101" s="133"/>
      <c r="BPT101" s="133"/>
      <c r="BPU101" s="133"/>
      <c r="BPV101" s="133"/>
      <c r="BPW101" s="133"/>
      <c r="BPX101" s="133"/>
      <c r="BPY101" s="133"/>
      <c r="BPZ101" s="133"/>
      <c r="BQA101" s="133"/>
      <c r="BQB101" s="133"/>
      <c r="BQC101" s="133"/>
      <c r="BQD101" s="133"/>
      <c r="BQE101" s="133"/>
      <c r="BQF101" s="133"/>
      <c r="BQG101" s="133"/>
      <c r="BQH101" s="133"/>
      <c r="BQI101" s="133"/>
      <c r="BQJ101" s="133"/>
      <c r="BQK101" s="133"/>
      <c r="BQL101" s="133"/>
      <c r="BQM101" s="133"/>
      <c r="BQN101" s="133"/>
      <c r="BQO101" s="133"/>
      <c r="BQP101" s="133"/>
      <c r="BQQ101" s="133"/>
      <c r="BQR101" s="133"/>
      <c r="BQS101" s="133"/>
      <c r="BQT101" s="133"/>
      <c r="BQU101" s="133"/>
      <c r="BQV101" s="133"/>
      <c r="BQW101" s="133"/>
      <c r="BQX101" s="133"/>
      <c r="BQY101" s="133"/>
      <c r="BQZ101" s="133"/>
      <c r="BRA101" s="133"/>
      <c r="BRB101" s="133"/>
      <c r="BRC101" s="133"/>
      <c r="BRD101" s="133"/>
      <c r="BRE101" s="133"/>
      <c r="BRF101" s="133"/>
      <c r="BRG101" s="133"/>
      <c r="BRH101" s="133"/>
      <c r="BRI101" s="133"/>
      <c r="BRJ101" s="133"/>
      <c r="BRK101" s="133"/>
      <c r="BRL101" s="133"/>
      <c r="BRM101" s="133"/>
      <c r="BRN101" s="133"/>
      <c r="BRO101" s="133"/>
      <c r="BRP101" s="133"/>
      <c r="BRQ101" s="133"/>
      <c r="BRR101" s="133"/>
      <c r="BRS101" s="133"/>
      <c r="BRT101" s="133"/>
      <c r="BRU101" s="133"/>
      <c r="BRV101" s="133"/>
      <c r="BRW101" s="133"/>
      <c r="BRX101" s="133"/>
      <c r="BRY101" s="133"/>
      <c r="BRZ101" s="133"/>
      <c r="BSA101" s="133"/>
      <c r="BSB101" s="133"/>
      <c r="BSC101" s="133"/>
      <c r="BSD101" s="133"/>
      <c r="BSE101" s="133"/>
      <c r="BSF101" s="133"/>
      <c r="BSG101" s="133"/>
      <c r="BSH101" s="133"/>
      <c r="BSI101" s="133"/>
      <c r="BSJ101" s="133"/>
      <c r="BSK101" s="133"/>
      <c r="BSL101" s="133"/>
      <c r="BSM101" s="133"/>
      <c r="BSN101" s="133"/>
      <c r="BSO101" s="133"/>
      <c r="BSP101" s="133"/>
      <c r="BSQ101" s="133"/>
      <c r="BSR101" s="133"/>
      <c r="BSS101" s="133"/>
      <c r="BST101" s="133"/>
      <c r="BSU101" s="133"/>
      <c r="BSV101" s="133"/>
      <c r="BSW101" s="133"/>
      <c r="BSX101" s="133"/>
      <c r="BSY101" s="133"/>
      <c r="BSZ101" s="133"/>
      <c r="BTA101" s="133"/>
      <c r="BTB101" s="133"/>
      <c r="BTC101" s="133"/>
      <c r="BTD101" s="133"/>
      <c r="BTE101" s="133"/>
      <c r="BTF101" s="133"/>
      <c r="BTG101" s="133"/>
      <c r="BTH101" s="133"/>
      <c r="BTI101" s="133"/>
      <c r="BTJ101" s="133"/>
      <c r="BTK101" s="133"/>
      <c r="BTL101" s="133"/>
      <c r="BTM101" s="133"/>
      <c r="BTN101" s="133"/>
      <c r="BTO101" s="133"/>
      <c r="BTP101" s="133"/>
      <c r="BTQ101" s="133"/>
      <c r="BTR101" s="133"/>
      <c r="BTS101" s="133"/>
      <c r="BTT101" s="133"/>
      <c r="BTU101" s="133"/>
      <c r="BTV101" s="133"/>
      <c r="BTW101" s="133"/>
      <c r="BTX101" s="133"/>
      <c r="BTY101" s="133"/>
      <c r="BTZ101" s="133"/>
      <c r="BUA101" s="133"/>
      <c r="BUB101" s="133"/>
      <c r="BUC101" s="133"/>
      <c r="BUD101" s="133"/>
      <c r="BUE101" s="133"/>
      <c r="BUF101" s="133"/>
      <c r="BUG101" s="133"/>
      <c r="BUH101" s="133"/>
      <c r="BUI101" s="133"/>
      <c r="BUJ101" s="133"/>
      <c r="BUK101" s="133"/>
      <c r="BUL101" s="133"/>
      <c r="BUM101" s="133"/>
      <c r="BUN101" s="133"/>
      <c r="BUO101" s="133"/>
      <c r="BUP101" s="133"/>
      <c r="BUQ101" s="133"/>
      <c r="BUR101" s="133"/>
      <c r="BUS101" s="133"/>
      <c r="BUT101" s="133"/>
      <c r="BUU101" s="133"/>
      <c r="BUV101" s="133"/>
      <c r="BUW101" s="133"/>
      <c r="BUX101" s="133"/>
      <c r="BUY101" s="133"/>
      <c r="BUZ101" s="133"/>
      <c r="BVA101" s="133"/>
      <c r="BVB101" s="133"/>
      <c r="BVC101" s="133"/>
      <c r="BVD101" s="133"/>
      <c r="BVE101" s="133"/>
      <c r="BVF101" s="133"/>
      <c r="BVG101" s="133"/>
      <c r="BVH101" s="133"/>
      <c r="BVI101" s="133"/>
      <c r="BVJ101" s="133"/>
      <c r="BVK101" s="133"/>
      <c r="BVL101" s="133"/>
      <c r="BVM101" s="133"/>
      <c r="BVN101" s="133"/>
      <c r="BVO101" s="133"/>
      <c r="BVP101" s="133"/>
      <c r="BVQ101" s="133"/>
      <c r="BVR101" s="133"/>
      <c r="BVS101" s="133"/>
      <c r="BVT101" s="133"/>
      <c r="BVU101" s="133"/>
      <c r="BVV101" s="133"/>
      <c r="BVW101" s="133"/>
      <c r="BVX101" s="133"/>
      <c r="BVY101" s="133"/>
      <c r="BVZ101" s="133"/>
      <c r="BWA101" s="133"/>
      <c r="BWB101" s="133"/>
      <c r="BWC101" s="133"/>
      <c r="BWD101" s="133"/>
      <c r="BWE101" s="133"/>
      <c r="BWF101" s="133"/>
      <c r="BWG101" s="133"/>
      <c r="BWH101" s="133"/>
      <c r="BWI101" s="133"/>
      <c r="BWJ101" s="133"/>
      <c r="BWK101" s="133"/>
      <c r="BWL101" s="133"/>
      <c r="BWM101" s="133"/>
      <c r="BWN101" s="133"/>
      <c r="BWO101" s="133"/>
      <c r="BWP101" s="133"/>
      <c r="BWQ101" s="133"/>
      <c r="BWR101" s="133"/>
      <c r="BWS101" s="133"/>
      <c r="BWT101" s="133"/>
      <c r="BWU101" s="133"/>
      <c r="BWV101" s="133"/>
      <c r="BWW101" s="133"/>
      <c r="BWX101" s="133"/>
      <c r="BWY101" s="133"/>
      <c r="BWZ101" s="133"/>
      <c r="BXA101" s="133"/>
      <c r="BXB101" s="133"/>
      <c r="BXC101" s="133"/>
      <c r="BXD101" s="133"/>
      <c r="BXE101" s="133"/>
      <c r="BXF101" s="133"/>
      <c r="BXG101" s="133"/>
      <c r="BXH101" s="133"/>
      <c r="BXI101" s="133"/>
      <c r="BXJ101" s="133"/>
      <c r="BXK101" s="133"/>
      <c r="BXL101" s="133"/>
      <c r="BXM101" s="133"/>
      <c r="BXN101" s="133"/>
      <c r="BXO101" s="133"/>
      <c r="BXP101" s="133"/>
      <c r="BXQ101" s="133"/>
      <c r="BXR101" s="133"/>
      <c r="BXS101" s="133"/>
      <c r="BXT101" s="133"/>
      <c r="BXU101" s="133"/>
      <c r="BXV101" s="133"/>
      <c r="BXW101" s="133"/>
      <c r="BXX101" s="133"/>
      <c r="BXY101" s="133"/>
      <c r="BXZ101" s="133"/>
      <c r="BYA101" s="133"/>
      <c r="BYB101" s="133"/>
      <c r="BYC101" s="133"/>
      <c r="BYD101" s="133"/>
      <c r="BYE101" s="133"/>
      <c r="BYF101" s="133"/>
      <c r="BYG101" s="133"/>
      <c r="BYH101" s="133"/>
      <c r="BYI101" s="133"/>
      <c r="BYJ101" s="133"/>
      <c r="BYK101" s="133"/>
      <c r="BYL101" s="133"/>
      <c r="BYM101" s="133"/>
      <c r="BYN101" s="133"/>
      <c r="BYO101" s="133"/>
      <c r="BYP101" s="133"/>
      <c r="BYQ101" s="133"/>
      <c r="BYR101" s="133"/>
      <c r="BYS101" s="133"/>
      <c r="BYT101" s="133"/>
      <c r="BYU101" s="133"/>
      <c r="BYV101" s="133"/>
      <c r="BYW101" s="133"/>
      <c r="BYX101" s="133"/>
      <c r="BYY101" s="133"/>
      <c r="BYZ101" s="133"/>
      <c r="BZA101" s="133"/>
      <c r="BZB101" s="133"/>
      <c r="BZC101" s="133"/>
      <c r="BZD101" s="133"/>
      <c r="BZE101" s="133"/>
      <c r="BZF101" s="133"/>
      <c r="BZG101" s="133"/>
      <c r="BZH101" s="133"/>
      <c r="BZI101" s="133"/>
      <c r="BZJ101" s="133"/>
      <c r="BZK101" s="133"/>
      <c r="BZL101" s="133"/>
      <c r="BZM101" s="133"/>
      <c r="BZN101" s="133"/>
      <c r="BZO101" s="133"/>
      <c r="BZP101" s="133"/>
      <c r="BZQ101" s="133"/>
      <c r="BZR101" s="133"/>
      <c r="BZS101" s="133"/>
      <c r="BZT101" s="133"/>
      <c r="BZU101" s="133"/>
      <c r="BZV101" s="133"/>
      <c r="BZW101" s="133"/>
      <c r="BZX101" s="133"/>
      <c r="BZY101" s="133"/>
      <c r="BZZ101" s="133"/>
      <c r="CAA101" s="133"/>
      <c r="CAB101" s="133"/>
      <c r="CAC101" s="133"/>
      <c r="CAD101" s="133"/>
      <c r="CAE101" s="133"/>
      <c r="CAF101" s="133"/>
      <c r="CAG101" s="133"/>
      <c r="CAH101" s="133"/>
      <c r="CAI101" s="133"/>
      <c r="CAJ101" s="133"/>
      <c r="CAK101" s="133"/>
      <c r="CAL101" s="133"/>
      <c r="CAM101" s="133"/>
      <c r="CAN101" s="133"/>
      <c r="CAO101" s="133"/>
      <c r="CAP101" s="133"/>
      <c r="CAQ101" s="133"/>
      <c r="CAR101" s="133"/>
      <c r="CAS101" s="133"/>
      <c r="CAT101" s="133"/>
      <c r="CAU101" s="133"/>
      <c r="CAV101" s="133"/>
      <c r="CAW101" s="133"/>
      <c r="CAX101" s="133"/>
      <c r="CAY101" s="133"/>
      <c r="CAZ101" s="133"/>
      <c r="CBA101" s="133"/>
      <c r="CBB101" s="133"/>
      <c r="CBC101" s="133"/>
      <c r="CBD101" s="133"/>
      <c r="CBE101" s="133"/>
      <c r="CBF101" s="133"/>
      <c r="CBG101" s="133"/>
      <c r="CBH101" s="133"/>
      <c r="CBI101" s="133"/>
      <c r="CBJ101" s="133"/>
      <c r="CBK101" s="133"/>
      <c r="CBL101" s="133"/>
      <c r="CBM101" s="133"/>
      <c r="CBN101" s="133"/>
      <c r="CBO101" s="133"/>
      <c r="CBP101" s="133"/>
      <c r="CBQ101" s="133"/>
      <c r="CBR101" s="133"/>
      <c r="CBS101" s="133"/>
      <c r="CBT101" s="133"/>
      <c r="CBU101" s="133"/>
      <c r="CBV101" s="133"/>
      <c r="CBW101" s="133"/>
      <c r="CBX101" s="133"/>
      <c r="CBY101" s="133"/>
      <c r="CBZ101" s="133"/>
      <c r="CCA101" s="133"/>
      <c r="CCB101" s="133"/>
      <c r="CCC101" s="133"/>
      <c r="CCD101" s="133"/>
      <c r="CCE101" s="133"/>
      <c r="CCF101" s="133"/>
      <c r="CCG101" s="133"/>
      <c r="CCH101" s="133"/>
      <c r="CCI101" s="133"/>
      <c r="CCJ101" s="133"/>
      <c r="CCK101" s="133"/>
      <c r="CCL101" s="133"/>
      <c r="CCM101" s="133"/>
      <c r="CCN101" s="133"/>
      <c r="CCO101" s="133"/>
      <c r="CCP101" s="133"/>
      <c r="CCQ101" s="133"/>
      <c r="CCR101" s="133"/>
      <c r="CCS101" s="133"/>
      <c r="CCT101" s="133"/>
      <c r="CCU101" s="133"/>
      <c r="CCV101" s="133"/>
      <c r="CCW101" s="133"/>
      <c r="CCX101" s="133"/>
      <c r="CCY101" s="133"/>
      <c r="CCZ101" s="133"/>
      <c r="CDA101" s="133"/>
      <c r="CDB101" s="133"/>
      <c r="CDC101" s="133"/>
      <c r="CDD101" s="133"/>
      <c r="CDE101" s="133"/>
      <c r="CDF101" s="133"/>
      <c r="CDG101" s="133"/>
      <c r="CDH101" s="133"/>
      <c r="CDI101" s="133"/>
      <c r="CDJ101" s="133"/>
      <c r="CDK101" s="133"/>
      <c r="CDL101" s="133"/>
      <c r="CDM101" s="133"/>
      <c r="CDN101" s="133"/>
      <c r="CDO101" s="133"/>
      <c r="CDP101" s="133"/>
      <c r="CDQ101" s="133"/>
      <c r="CDR101" s="133"/>
      <c r="CDS101" s="133"/>
      <c r="CDT101" s="133"/>
      <c r="CDU101" s="133"/>
      <c r="CDV101" s="133"/>
      <c r="CDW101" s="133"/>
      <c r="CDX101" s="133"/>
      <c r="CDY101" s="133"/>
      <c r="CDZ101" s="133"/>
      <c r="CEA101" s="133"/>
      <c r="CEB101" s="133"/>
      <c r="CEC101" s="133"/>
      <c r="CED101" s="133"/>
      <c r="CEE101" s="133"/>
      <c r="CEF101" s="133"/>
      <c r="CEG101" s="133"/>
      <c r="CEH101" s="133"/>
      <c r="CEI101" s="133"/>
      <c r="CEJ101" s="133"/>
      <c r="CEK101" s="133"/>
      <c r="CEL101" s="133"/>
      <c r="CEM101" s="133"/>
      <c r="CEN101" s="133"/>
      <c r="CEO101" s="133"/>
      <c r="CEP101" s="133"/>
      <c r="CEQ101" s="133"/>
      <c r="CER101" s="133"/>
      <c r="CES101" s="133"/>
      <c r="CET101" s="133"/>
      <c r="CEU101" s="133"/>
      <c r="CEV101" s="133"/>
      <c r="CEW101" s="133"/>
      <c r="CEX101" s="133"/>
      <c r="CEY101" s="133"/>
      <c r="CEZ101" s="133"/>
      <c r="CFA101" s="133"/>
      <c r="CFB101" s="133"/>
      <c r="CFC101" s="133"/>
      <c r="CFD101" s="133"/>
      <c r="CFE101" s="133"/>
      <c r="CFF101" s="133"/>
      <c r="CFG101" s="133"/>
      <c r="CFH101" s="133"/>
      <c r="CFI101" s="133"/>
      <c r="CFJ101" s="133"/>
      <c r="CFK101" s="133"/>
      <c r="CFL101" s="133"/>
      <c r="CFM101" s="133"/>
      <c r="CFN101" s="133"/>
      <c r="CFO101" s="133"/>
      <c r="CFP101" s="133"/>
      <c r="CFQ101" s="133"/>
      <c r="CFR101" s="133"/>
      <c r="CFS101" s="133"/>
      <c r="CFT101" s="133"/>
      <c r="CFU101" s="133"/>
      <c r="CFV101" s="133"/>
      <c r="CFW101" s="133"/>
      <c r="CFX101" s="133"/>
      <c r="CFY101" s="133"/>
      <c r="CFZ101" s="133"/>
      <c r="CGA101" s="133"/>
      <c r="CGB101" s="133"/>
      <c r="CGC101" s="133"/>
      <c r="CGD101" s="133"/>
      <c r="CGE101" s="133"/>
      <c r="CGF101" s="133"/>
      <c r="CGG101" s="133"/>
      <c r="CGH101" s="133"/>
      <c r="CGI101" s="133"/>
      <c r="CGJ101" s="133"/>
      <c r="CGK101" s="133"/>
      <c r="CGL101" s="133"/>
      <c r="CGM101" s="133"/>
      <c r="CGN101" s="133"/>
      <c r="CGO101" s="133"/>
      <c r="CGP101" s="133"/>
      <c r="CGQ101" s="133"/>
      <c r="CGR101" s="133"/>
      <c r="CGS101" s="133"/>
      <c r="CGT101" s="133"/>
      <c r="CGU101" s="133"/>
      <c r="CGV101" s="133"/>
      <c r="CGW101" s="133"/>
      <c r="CGX101" s="133"/>
      <c r="CGY101" s="133"/>
      <c r="CGZ101" s="133"/>
      <c r="CHA101" s="133"/>
      <c r="CHB101" s="133"/>
      <c r="CHC101" s="133"/>
      <c r="CHD101" s="133"/>
      <c r="CHE101" s="133"/>
      <c r="CHF101" s="133"/>
      <c r="CHG101" s="133"/>
      <c r="CHH101" s="133"/>
      <c r="CHI101" s="133"/>
      <c r="CHJ101" s="133"/>
      <c r="CHK101" s="133"/>
      <c r="CHL101" s="133"/>
      <c r="CHM101" s="133"/>
      <c r="CHN101" s="133"/>
      <c r="CHO101" s="133"/>
      <c r="CHP101" s="133"/>
      <c r="CHQ101" s="133"/>
      <c r="CHR101" s="133"/>
      <c r="CHS101" s="133"/>
      <c r="CHT101" s="133"/>
      <c r="CHU101" s="133"/>
      <c r="CHV101" s="133"/>
      <c r="CHW101" s="133"/>
      <c r="CHX101" s="133"/>
      <c r="CHY101" s="133"/>
      <c r="CHZ101" s="133"/>
      <c r="CIA101" s="133"/>
      <c r="CIB101" s="133"/>
      <c r="CIC101" s="133"/>
      <c r="CID101" s="133"/>
      <c r="CIE101" s="133"/>
      <c r="CIF101" s="133"/>
      <c r="CIG101" s="133"/>
      <c r="CIH101" s="133"/>
      <c r="CII101" s="133"/>
      <c r="CIJ101" s="133"/>
      <c r="CIK101" s="133"/>
      <c r="CIL101" s="133"/>
      <c r="CIM101" s="133"/>
      <c r="CIN101" s="133"/>
      <c r="CIO101" s="133"/>
      <c r="CIP101" s="133"/>
      <c r="CIQ101" s="133"/>
      <c r="CIR101" s="133"/>
      <c r="CIS101" s="133"/>
      <c r="CIT101" s="133"/>
      <c r="CIU101" s="133"/>
      <c r="CIV101" s="133"/>
      <c r="CIW101" s="133"/>
      <c r="CIX101" s="133"/>
      <c r="CIY101" s="133"/>
      <c r="CIZ101" s="133"/>
      <c r="CJA101" s="133"/>
      <c r="CJB101" s="133"/>
      <c r="CJC101" s="133"/>
      <c r="CJD101" s="133"/>
      <c r="CJE101" s="133"/>
      <c r="CJF101" s="133"/>
      <c r="CJG101" s="133"/>
      <c r="CJH101" s="133"/>
      <c r="CJI101" s="133"/>
      <c r="CJJ101" s="133"/>
      <c r="CJK101" s="133"/>
      <c r="CJL101" s="133"/>
      <c r="CJM101" s="133"/>
      <c r="CJN101" s="133"/>
      <c r="CJO101" s="133"/>
      <c r="CJP101" s="133"/>
      <c r="CJQ101" s="133"/>
      <c r="CJR101" s="133"/>
      <c r="CJS101" s="133"/>
      <c r="CJT101" s="133"/>
      <c r="CJU101" s="133"/>
      <c r="CJV101" s="133"/>
      <c r="CJW101" s="133"/>
      <c r="CJX101" s="133"/>
      <c r="CJY101" s="133"/>
      <c r="CJZ101" s="133"/>
      <c r="CKA101" s="133"/>
      <c r="CKB101" s="133"/>
      <c r="CKC101" s="133"/>
      <c r="CKD101" s="133"/>
      <c r="CKE101" s="133"/>
      <c r="CKF101" s="133"/>
      <c r="CKG101" s="133"/>
      <c r="CKH101" s="133"/>
      <c r="CKI101" s="133"/>
      <c r="CKJ101" s="133"/>
      <c r="CKK101" s="133"/>
      <c r="CKL101" s="133"/>
      <c r="CKM101" s="133"/>
      <c r="CKN101" s="133"/>
      <c r="CKO101" s="133"/>
      <c r="CKP101" s="133"/>
      <c r="CKQ101" s="133"/>
      <c r="CKR101" s="133"/>
      <c r="CKS101" s="133"/>
      <c r="CKT101" s="133"/>
      <c r="CKU101" s="133"/>
      <c r="CKV101" s="133"/>
      <c r="CKW101" s="133"/>
      <c r="CKX101" s="133"/>
      <c r="CKY101" s="133"/>
      <c r="CKZ101" s="133"/>
      <c r="CLA101" s="133"/>
      <c r="CLB101" s="133"/>
      <c r="CLC101" s="133"/>
      <c r="CLD101" s="133"/>
      <c r="CLE101" s="133"/>
      <c r="CLF101" s="133"/>
      <c r="CLG101" s="133"/>
      <c r="CLH101" s="133"/>
      <c r="CLI101" s="133"/>
      <c r="CLJ101" s="133"/>
      <c r="CLK101" s="133"/>
      <c r="CLL101" s="133"/>
      <c r="CLM101" s="133"/>
      <c r="CLN101" s="133"/>
      <c r="CLO101" s="133"/>
      <c r="CLP101" s="133"/>
      <c r="CLQ101" s="133"/>
      <c r="CLR101" s="133"/>
      <c r="CLS101" s="133"/>
      <c r="CLT101" s="133"/>
      <c r="CLU101" s="133"/>
      <c r="CLV101" s="133"/>
      <c r="CLW101" s="133"/>
      <c r="CLX101" s="133"/>
      <c r="CLY101" s="133"/>
      <c r="CLZ101" s="133"/>
      <c r="CMA101" s="133"/>
      <c r="CMB101" s="133"/>
      <c r="CMC101" s="133"/>
      <c r="CMD101" s="133"/>
      <c r="CME101" s="133"/>
      <c r="CMF101" s="133"/>
      <c r="CMG101" s="133"/>
      <c r="CMH101" s="133"/>
      <c r="CMI101" s="133"/>
      <c r="CMJ101" s="133"/>
      <c r="CMK101" s="133"/>
      <c r="CML101" s="133"/>
      <c r="CMM101" s="133"/>
      <c r="CMN101" s="133"/>
      <c r="CMO101" s="133"/>
      <c r="CMP101" s="133"/>
      <c r="CMQ101" s="133"/>
      <c r="CMR101" s="133"/>
      <c r="CMS101" s="133"/>
      <c r="CMT101" s="133"/>
      <c r="CMU101" s="133"/>
      <c r="CMV101" s="133"/>
      <c r="CMW101" s="133"/>
      <c r="CMX101" s="133"/>
      <c r="CMY101" s="133"/>
      <c r="CMZ101" s="133"/>
      <c r="CNA101" s="133"/>
      <c r="CNB101" s="133"/>
      <c r="CNC101" s="133"/>
      <c r="CND101" s="133"/>
      <c r="CNE101" s="133"/>
      <c r="CNF101" s="133"/>
      <c r="CNG101" s="133"/>
      <c r="CNH101" s="133"/>
      <c r="CNI101" s="133"/>
      <c r="CNJ101" s="133"/>
      <c r="CNK101" s="133"/>
      <c r="CNL101" s="133"/>
      <c r="CNM101" s="133"/>
      <c r="CNN101" s="133"/>
      <c r="CNO101" s="133"/>
      <c r="CNP101" s="133"/>
      <c r="CNQ101" s="133"/>
      <c r="CNR101" s="133"/>
      <c r="CNS101" s="133"/>
      <c r="CNT101" s="133"/>
      <c r="CNU101" s="133"/>
      <c r="CNV101" s="133"/>
      <c r="CNW101" s="133"/>
      <c r="CNX101" s="133"/>
      <c r="CNY101" s="133"/>
      <c r="CNZ101" s="133"/>
      <c r="COA101" s="133"/>
      <c r="COB101" s="133"/>
      <c r="COC101" s="133"/>
      <c r="COD101" s="133"/>
      <c r="COE101" s="133"/>
      <c r="COF101" s="133"/>
      <c r="COG101" s="133"/>
      <c r="COH101" s="133"/>
      <c r="COI101" s="133"/>
      <c r="COJ101" s="133"/>
      <c r="COK101" s="133"/>
      <c r="COL101" s="133"/>
      <c r="COM101" s="133"/>
      <c r="CON101" s="133"/>
      <c r="COO101" s="133"/>
      <c r="COP101" s="133"/>
      <c r="COQ101" s="133"/>
      <c r="COR101" s="133"/>
      <c r="COS101" s="133"/>
      <c r="COT101" s="133"/>
      <c r="COU101" s="133"/>
      <c r="COV101" s="133"/>
      <c r="COW101" s="133"/>
      <c r="COX101" s="133"/>
      <c r="COY101" s="133"/>
      <c r="COZ101" s="133"/>
      <c r="CPA101" s="133"/>
      <c r="CPB101" s="133"/>
      <c r="CPC101" s="133"/>
      <c r="CPD101" s="133"/>
      <c r="CPE101" s="133"/>
      <c r="CPF101" s="133"/>
      <c r="CPG101" s="133"/>
      <c r="CPH101" s="133"/>
      <c r="CPI101" s="133"/>
      <c r="CPJ101" s="133"/>
      <c r="CPK101" s="133"/>
      <c r="CPL101" s="133"/>
      <c r="CPM101" s="133"/>
      <c r="CPN101" s="133"/>
      <c r="CPO101" s="133"/>
      <c r="CPP101" s="133"/>
      <c r="CPQ101" s="133"/>
      <c r="CPR101" s="133"/>
      <c r="CPS101" s="133"/>
      <c r="CPT101" s="133"/>
      <c r="CPU101" s="133"/>
      <c r="CPV101" s="133"/>
      <c r="CPW101" s="133"/>
      <c r="CPX101" s="133"/>
      <c r="CPY101" s="133"/>
      <c r="CPZ101" s="133"/>
      <c r="CQA101" s="133"/>
      <c r="CQB101" s="133"/>
      <c r="CQC101" s="133"/>
      <c r="CQD101" s="133"/>
      <c r="CQE101" s="133"/>
      <c r="CQF101" s="133"/>
      <c r="CQG101" s="133"/>
      <c r="CQH101" s="133"/>
      <c r="CQI101" s="133"/>
      <c r="CQJ101" s="133"/>
      <c r="CQK101" s="133"/>
      <c r="CQL101" s="133"/>
      <c r="CQM101" s="133"/>
      <c r="CQN101" s="133"/>
      <c r="CQO101" s="133"/>
      <c r="CQP101" s="133"/>
      <c r="CQQ101" s="133"/>
      <c r="CQR101" s="133"/>
      <c r="CQS101" s="133"/>
      <c r="CQT101" s="133"/>
      <c r="CQU101" s="133"/>
      <c r="CQV101" s="133"/>
      <c r="CQW101" s="133"/>
      <c r="CQX101" s="133"/>
      <c r="CQY101" s="133"/>
      <c r="CQZ101" s="133"/>
      <c r="CRA101" s="133"/>
      <c r="CRB101" s="133"/>
      <c r="CRC101" s="133"/>
      <c r="CRD101" s="133"/>
      <c r="CRE101" s="133"/>
      <c r="CRF101" s="133"/>
      <c r="CRG101" s="133"/>
      <c r="CRH101" s="133"/>
      <c r="CRI101" s="133"/>
      <c r="CRJ101" s="133"/>
      <c r="CRK101" s="133"/>
      <c r="CRL101" s="133"/>
      <c r="CRM101" s="133"/>
      <c r="CRN101" s="133"/>
      <c r="CRO101" s="133"/>
      <c r="CRP101" s="133"/>
      <c r="CRQ101" s="133"/>
      <c r="CRR101" s="133"/>
      <c r="CRS101" s="133"/>
      <c r="CRT101" s="133"/>
      <c r="CRU101" s="133"/>
      <c r="CRV101" s="133"/>
      <c r="CRW101" s="133"/>
      <c r="CRX101" s="133"/>
      <c r="CRY101" s="133"/>
      <c r="CRZ101" s="133"/>
      <c r="CSA101" s="133"/>
      <c r="CSB101" s="133"/>
      <c r="CSC101" s="133"/>
      <c r="CSD101" s="133"/>
      <c r="CSE101" s="133"/>
      <c r="CSF101" s="133"/>
      <c r="CSG101" s="133"/>
      <c r="CSH101" s="133"/>
      <c r="CSI101" s="133"/>
      <c r="CSJ101" s="133"/>
      <c r="CSK101" s="133"/>
      <c r="CSL101" s="133"/>
      <c r="CSM101" s="133"/>
      <c r="CSN101" s="133"/>
      <c r="CSO101" s="133"/>
      <c r="CSP101" s="133"/>
      <c r="CSQ101" s="133"/>
      <c r="CSR101" s="133"/>
      <c r="CSS101" s="133"/>
      <c r="CST101" s="133"/>
      <c r="CSU101" s="133"/>
      <c r="CSV101" s="133"/>
      <c r="CSW101" s="133"/>
      <c r="CSX101" s="133"/>
      <c r="CSY101" s="133"/>
      <c r="CSZ101" s="133"/>
      <c r="CTA101" s="133"/>
      <c r="CTB101" s="133"/>
      <c r="CTC101" s="133"/>
      <c r="CTD101" s="133"/>
      <c r="CTE101" s="133"/>
      <c r="CTF101" s="133"/>
      <c r="CTG101" s="133"/>
      <c r="CTH101" s="133"/>
      <c r="CTI101" s="133"/>
      <c r="CTJ101" s="133"/>
      <c r="CTK101" s="133"/>
      <c r="CTL101" s="133"/>
      <c r="CTM101" s="133"/>
      <c r="CTN101" s="133"/>
      <c r="CTO101" s="133"/>
      <c r="CTP101" s="133"/>
      <c r="CTQ101" s="133"/>
      <c r="CTR101" s="133"/>
      <c r="CTS101" s="133"/>
      <c r="CTT101" s="133"/>
      <c r="CTU101" s="133"/>
      <c r="CTV101" s="133"/>
      <c r="CTW101" s="133"/>
      <c r="CTX101" s="133"/>
      <c r="CTY101" s="133"/>
      <c r="CTZ101" s="133"/>
      <c r="CUA101" s="133"/>
      <c r="CUB101" s="133"/>
      <c r="CUC101" s="133"/>
      <c r="CUD101" s="133"/>
      <c r="CUE101" s="133"/>
      <c r="CUF101" s="133"/>
      <c r="CUG101" s="133"/>
      <c r="CUH101" s="133"/>
      <c r="CUI101" s="133"/>
      <c r="CUJ101" s="133"/>
      <c r="CUK101" s="133"/>
      <c r="CUL101" s="133"/>
      <c r="CUM101" s="133"/>
      <c r="CUN101" s="133"/>
      <c r="CUO101" s="133"/>
      <c r="CUP101" s="133"/>
      <c r="CUQ101" s="133"/>
      <c r="CUR101" s="133"/>
      <c r="CUS101" s="133"/>
      <c r="CUT101" s="133"/>
      <c r="CUU101" s="133"/>
      <c r="CUV101" s="133"/>
      <c r="CUW101" s="133"/>
      <c r="CUX101" s="133"/>
      <c r="CUY101" s="133"/>
      <c r="CUZ101" s="133"/>
      <c r="CVA101" s="133"/>
      <c r="CVB101" s="133"/>
      <c r="CVC101" s="133"/>
      <c r="CVD101" s="133"/>
      <c r="CVE101" s="133"/>
      <c r="CVF101" s="133"/>
      <c r="CVG101" s="133"/>
      <c r="CVH101" s="133"/>
      <c r="CVI101" s="133"/>
      <c r="CVJ101" s="133"/>
      <c r="CVK101" s="133"/>
      <c r="CVL101" s="133"/>
      <c r="CVM101" s="133"/>
      <c r="CVN101" s="133"/>
      <c r="CVO101" s="133"/>
      <c r="CVP101" s="133"/>
      <c r="CVQ101" s="133"/>
      <c r="CVR101" s="133"/>
      <c r="CVS101" s="133"/>
      <c r="CVT101" s="133"/>
      <c r="CVU101" s="133"/>
      <c r="CVV101" s="133"/>
      <c r="CVW101" s="133"/>
      <c r="CVX101" s="133"/>
      <c r="CVY101" s="133"/>
      <c r="CVZ101" s="133"/>
      <c r="CWA101" s="133"/>
      <c r="CWB101" s="133"/>
      <c r="CWC101" s="133"/>
      <c r="CWD101" s="133"/>
      <c r="CWE101" s="133"/>
      <c r="CWF101" s="133"/>
      <c r="CWG101" s="133"/>
      <c r="CWH101" s="133"/>
      <c r="CWI101" s="133"/>
      <c r="CWJ101" s="133"/>
      <c r="CWK101" s="133"/>
      <c r="CWL101" s="133"/>
      <c r="CWM101" s="133"/>
      <c r="CWN101" s="133"/>
      <c r="CWO101" s="133"/>
      <c r="CWP101" s="133"/>
      <c r="CWQ101" s="133"/>
      <c r="CWR101" s="133"/>
      <c r="CWS101" s="133"/>
      <c r="CWT101" s="133"/>
      <c r="CWU101" s="133"/>
      <c r="CWV101" s="133"/>
      <c r="CWW101" s="133"/>
      <c r="CWX101" s="133"/>
      <c r="CWY101" s="133"/>
      <c r="CWZ101" s="133"/>
      <c r="CXA101" s="133"/>
      <c r="CXB101" s="133"/>
      <c r="CXC101" s="133"/>
      <c r="CXD101" s="133"/>
      <c r="CXE101" s="133"/>
      <c r="CXF101" s="133"/>
      <c r="CXG101" s="133"/>
      <c r="CXH101" s="133"/>
      <c r="CXI101" s="133"/>
      <c r="CXJ101" s="133"/>
      <c r="CXK101" s="133"/>
      <c r="CXL101" s="133"/>
      <c r="CXM101" s="133"/>
      <c r="CXN101" s="133"/>
      <c r="CXO101" s="133"/>
      <c r="CXP101" s="133"/>
      <c r="CXQ101" s="133"/>
      <c r="CXR101" s="133"/>
      <c r="CXS101" s="133"/>
      <c r="CXT101" s="133"/>
      <c r="CXU101" s="133"/>
      <c r="CXV101" s="133"/>
      <c r="CXW101" s="133"/>
      <c r="CXX101" s="133"/>
      <c r="CXY101" s="133"/>
      <c r="CXZ101" s="133"/>
      <c r="CYA101" s="133"/>
      <c r="CYB101" s="133"/>
      <c r="CYC101" s="133"/>
      <c r="CYD101" s="133"/>
      <c r="CYE101" s="133"/>
      <c r="CYF101" s="133"/>
      <c r="CYG101" s="133"/>
      <c r="CYH101" s="133"/>
      <c r="CYI101" s="133"/>
      <c r="CYJ101" s="133"/>
      <c r="CYK101" s="133"/>
      <c r="CYL101" s="133"/>
      <c r="CYM101" s="133"/>
      <c r="CYN101" s="133"/>
      <c r="CYO101" s="133"/>
      <c r="CYP101" s="133"/>
      <c r="CYQ101" s="133"/>
      <c r="CYR101" s="133"/>
      <c r="CYS101" s="133"/>
      <c r="CYT101" s="133"/>
      <c r="CYU101" s="133"/>
      <c r="CYV101" s="133"/>
      <c r="CYW101" s="133"/>
      <c r="CYX101" s="133"/>
      <c r="CYY101" s="133"/>
      <c r="CYZ101" s="133"/>
      <c r="CZA101" s="133"/>
      <c r="CZB101" s="133"/>
      <c r="CZC101" s="133"/>
      <c r="CZD101" s="133"/>
      <c r="CZE101" s="133"/>
      <c r="CZF101" s="133"/>
      <c r="CZG101" s="133"/>
      <c r="CZH101" s="133"/>
      <c r="CZI101" s="133"/>
      <c r="CZJ101" s="133"/>
      <c r="CZK101" s="133"/>
      <c r="CZL101" s="133"/>
      <c r="CZM101" s="133"/>
      <c r="CZN101" s="133"/>
      <c r="CZO101" s="133"/>
      <c r="CZP101" s="133"/>
      <c r="CZQ101" s="133"/>
      <c r="CZR101" s="133"/>
      <c r="CZS101" s="133"/>
      <c r="CZT101" s="133"/>
      <c r="CZU101" s="133"/>
      <c r="CZV101" s="133"/>
      <c r="CZW101" s="133"/>
      <c r="CZX101" s="133"/>
      <c r="CZY101" s="133"/>
      <c r="CZZ101" s="133"/>
      <c r="DAA101" s="133"/>
      <c r="DAB101" s="133"/>
      <c r="DAC101" s="133"/>
      <c r="DAD101" s="133"/>
      <c r="DAE101" s="133"/>
      <c r="DAF101" s="133"/>
      <c r="DAG101" s="133"/>
      <c r="DAH101" s="133"/>
      <c r="DAI101" s="133"/>
      <c r="DAJ101" s="133"/>
      <c r="DAK101" s="133"/>
      <c r="DAL101" s="133"/>
      <c r="DAM101" s="133"/>
      <c r="DAN101" s="133"/>
      <c r="DAO101" s="133"/>
      <c r="DAP101" s="133"/>
      <c r="DAQ101" s="133"/>
      <c r="DAR101" s="133"/>
      <c r="DAS101" s="133"/>
      <c r="DAT101" s="133"/>
      <c r="DAU101" s="133"/>
      <c r="DAV101" s="133"/>
      <c r="DAW101" s="133"/>
      <c r="DAX101" s="133"/>
      <c r="DAY101" s="133"/>
      <c r="DAZ101" s="133"/>
      <c r="DBA101" s="133"/>
      <c r="DBB101" s="133"/>
      <c r="DBC101" s="133"/>
      <c r="DBD101" s="133"/>
      <c r="DBE101" s="133"/>
      <c r="DBF101" s="133"/>
      <c r="DBG101" s="133"/>
      <c r="DBH101" s="133"/>
      <c r="DBI101" s="133"/>
      <c r="DBJ101" s="133"/>
      <c r="DBK101" s="133"/>
      <c r="DBL101" s="133"/>
      <c r="DBM101" s="133"/>
      <c r="DBN101" s="133"/>
      <c r="DBO101" s="133"/>
      <c r="DBP101" s="133"/>
      <c r="DBQ101" s="133"/>
      <c r="DBR101" s="133"/>
      <c r="DBS101" s="133"/>
      <c r="DBT101" s="133"/>
      <c r="DBU101" s="133"/>
      <c r="DBV101" s="133"/>
      <c r="DBW101" s="133"/>
      <c r="DBX101" s="133"/>
      <c r="DBY101" s="133"/>
      <c r="DBZ101" s="133"/>
      <c r="DCA101" s="133"/>
      <c r="DCB101" s="133"/>
      <c r="DCC101" s="133"/>
      <c r="DCD101" s="133"/>
      <c r="DCE101" s="133"/>
      <c r="DCF101" s="133"/>
      <c r="DCG101" s="133"/>
      <c r="DCH101" s="133"/>
      <c r="DCI101" s="133"/>
      <c r="DCJ101" s="133"/>
      <c r="DCK101" s="133"/>
      <c r="DCL101" s="133"/>
      <c r="DCM101" s="133"/>
      <c r="DCN101" s="133"/>
      <c r="DCO101" s="133"/>
      <c r="DCP101" s="133"/>
      <c r="DCQ101" s="133"/>
      <c r="DCR101" s="133"/>
      <c r="DCS101" s="133"/>
      <c r="DCT101" s="133"/>
      <c r="DCU101" s="133"/>
      <c r="DCV101" s="133"/>
      <c r="DCW101" s="133"/>
      <c r="DCX101" s="133"/>
      <c r="DCY101" s="133"/>
      <c r="DCZ101" s="133"/>
      <c r="DDA101" s="133"/>
      <c r="DDB101" s="133"/>
      <c r="DDC101" s="133"/>
      <c r="DDD101" s="133"/>
      <c r="DDE101" s="133"/>
      <c r="DDF101" s="133"/>
      <c r="DDG101" s="133"/>
      <c r="DDH101" s="133"/>
      <c r="DDI101" s="133"/>
      <c r="DDJ101" s="133"/>
      <c r="DDK101" s="133"/>
      <c r="DDL101" s="133"/>
      <c r="DDM101" s="133"/>
      <c r="DDN101" s="133"/>
      <c r="DDO101" s="133"/>
      <c r="DDP101" s="133"/>
      <c r="DDQ101" s="133"/>
      <c r="DDR101" s="133"/>
      <c r="DDS101" s="133"/>
      <c r="DDT101" s="133"/>
      <c r="DDU101" s="133"/>
      <c r="DDV101" s="133"/>
      <c r="DDW101" s="133"/>
      <c r="DDX101" s="133"/>
      <c r="DDY101" s="133"/>
      <c r="DDZ101" s="133"/>
      <c r="DEA101" s="133"/>
      <c r="DEB101" s="133"/>
      <c r="DEC101" s="133"/>
      <c r="DED101" s="133"/>
      <c r="DEE101" s="133"/>
      <c r="DEF101" s="133"/>
      <c r="DEG101" s="133"/>
      <c r="DEH101" s="133"/>
      <c r="DEI101" s="133"/>
      <c r="DEJ101" s="133"/>
      <c r="DEK101" s="133"/>
      <c r="DEL101" s="133"/>
      <c r="DEM101" s="133"/>
      <c r="DEN101" s="133"/>
      <c r="DEO101" s="133"/>
      <c r="DEP101" s="133"/>
      <c r="DEQ101" s="133"/>
      <c r="DER101" s="133"/>
      <c r="DES101" s="133"/>
      <c r="DET101" s="133"/>
      <c r="DEU101" s="133"/>
      <c r="DEV101" s="133"/>
      <c r="DEW101" s="133"/>
      <c r="DEX101" s="133"/>
      <c r="DEY101" s="133"/>
      <c r="DEZ101" s="133"/>
      <c r="DFA101" s="133"/>
      <c r="DFB101" s="133"/>
      <c r="DFC101" s="133"/>
      <c r="DFD101" s="133"/>
      <c r="DFE101" s="133"/>
      <c r="DFF101" s="133"/>
      <c r="DFG101" s="133"/>
      <c r="DFH101" s="133"/>
      <c r="DFI101" s="133"/>
      <c r="DFJ101" s="133"/>
      <c r="DFK101" s="133"/>
      <c r="DFL101" s="133"/>
      <c r="DFM101" s="133"/>
      <c r="DFN101" s="133"/>
      <c r="DFO101" s="133"/>
      <c r="DFP101" s="133"/>
      <c r="DFQ101" s="133"/>
      <c r="DFR101" s="133"/>
      <c r="DFS101" s="133"/>
      <c r="DFT101" s="133"/>
      <c r="DFU101" s="133"/>
      <c r="DFV101" s="133"/>
      <c r="DFW101" s="133"/>
      <c r="DFX101" s="133"/>
      <c r="DFY101" s="133"/>
      <c r="DFZ101" s="133"/>
      <c r="DGA101" s="133"/>
      <c r="DGB101" s="133"/>
      <c r="DGC101" s="133"/>
      <c r="DGD101" s="133"/>
      <c r="DGE101" s="133"/>
      <c r="DGF101" s="133"/>
      <c r="DGG101" s="133"/>
      <c r="DGH101" s="133"/>
      <c r="DGI101" s="133"/>
      <c r="DGJ101" s="133"/>
      <c r="DGK101" s="133"/>
      <c r="DGL101" s="133"/>
      <c r="DGM101" s="133"/>
      <c r="DGN101" s="133"/>
      <c r="DGO101" s="133"/>
      <c r="DGP101" s="133"/>
      <c r="DGQ101" s="133"/>
      <c r="DGR101" s="133"/>
      <c r="DGS101" s="133"/>
      <c r="DGT101" s="133"/>
      <c r="DGU101" s="133"/>
      <c r="DGV101" s="133"/>
      <c r="DGW101" s="133"/>
      <c r="DGX101" s="133"/>
      <c r="DGY101" s="133"/>
      <c r="DGZ101" s="133"/>
      <c r="DHA101" s="133"/>
      <c r="DHB101" s="133"/>
      <c r="DHC101" s="133"/>
      <c r="DHD101" s="133"/>
      <c r="DHE101" s="133"/>
      <c r="DHF101" s="133"/>
      <c r="DHG101" s="133"/>
      <c r="DHH101" s="133"/>
      <c r="DHI101" s="133"/>
      <c r="DHJ101" s="133"/>
      <c r="DHK101" s="133"/>
      <c r="DHL101" s="133"/>
      <c r="DHM101" s="133"/>
      <c r="DHN101" s="133"/>
      <c r="DHO101" s="133"/>
      <c r="DHP101" s="133"/>
      <c r="DHQ101" s="133"/>
      <c r="DHR101" s="133"/>
      <c r="DHS101" s="133"/>
      <c r="DHT101" s="133"/>
      <c r="DHU101" s="133"/>
      <c r="DHV101" s="133"/>
      <c r="DHW101" s="133"/>
      <c r="DHX101" s="133"/>
      <c r="DHY101" s="133"/>
      <c r="DHZ101" s="133"/>
      <c r="DIA101" s="133"/>
      <c r="DIB101" s="133"/>
      <c r="DIC101" s="133"/>
      <c r="DID101" s="133"/>
      <c r="DIE101" s="133"/>
      <c r="DIF101" s="133"/>
      <c r="DIG101" s="133"/>
      <c r="DIH101" s="133"/>
      <c r="DII101" s="133"/>
      <c r="DIJ101" s="133"/>
      <c r="DIK101" s="133"/>
      <c r="DIL101" s="133"/>
      <c r="DIM101" s="133"/>
      <c r="DIN101" s="133"/>
      <c r="DIO101" s="133"/>
      <c r="DIP101" s="133"/>
      <c r="DIQ101" s="133"/>
      <c r="DIR101" s="133"/>
      <c r="DIS101" s="133"/>
      <c r="DIT101" s="133"/>
      <c r="DIU101" s="133"/>
      <c r="DIV101" s="133"/>
      <c r="DIW101" s="133"/>
      <c r="DIX101" s="133"/>
      <c r="DIY101" s="133"/>
      <c r="DIZ101" s="133"/>
      <c r="DJA101" s="133"/>
      <c r="DJB101" s="133"/>
      <c r="DJC101" s="133"/>
      <c r="DJD101" s="133"/>
      <c r="DJE101" s="133"/>
      <c r="DJF101" s="133"/>
      <c r="DJG101" s="133"/>
      <c r="DJH101" s="133"/>
      <c r="DJI101" s="133"/>
      <c r="DJJ101" s="133"/>
      <c r="DJK101" s="133"/>
      <c r="DJL101" s="133"/>
      <c r="DJM101" s="133"/>
      <c r="DJN101" s="133"/>
      <c r="DJO101" s="133"/>
      <c r="DJP101" s="133"/>
      <c r="DJQ101" s="133"/>
      <c r="DJR101" s="133"/>
      <c r="DJS101" s="133"/>
      <c r="DJT101" s="133"/>
      <c r="DJU101" s="133"/>
      <c r="DJV101" s="133"/>
      <c r="DJW101" s="133"/>
      <c r="DJX101" s="133"/>
      <c r="DJY101" s="133"/>
      <c r="DJZ101" s="133"/>
      <c r="DKA101" s="133"/>
      <c r="DKB101" s="133"/>
      <c r="DKC101" s="133"/>
      <c r="DKD101" s="133"/>
      <c r="DKE101" s="133"/>
      <c r="DKF101" s="133"/>
      <c r="DKG101" s="133"/>
      <c r="DKH101" s="133"/>
      <c r="DKI101" s="133"/>
      <c r="DKJ101" s="133"/>
      <c r="DKK101" s="133"/>
      <c r="DKL101" s="133"/>
      <c r="DKM101" s="133"/>
      <c r="DKN101" s="133"/>
      <c r="DKO101" s="133"/>
      <c r="DKP101" s="133"/>
      <c r="DKQ101" s="133"/>
      <c r="DKR101" s="133"/>
      <c r="DKS101" s="133"/>
      <c r="DKT101" s="133"/>
      <c r="DKU101" s="133"/>
      <c r="DKV101" s="133"/>
      <c r="DKW101" s="133"/>
      <c r="DKX101" s="133"/>
      <c r="DKY101" s="133"/>
      <c r="DKZ101" s="133"/>
      <c r="DLA101" s="133"/>
      <c r="DLB101" s="133"/>
      <c r="DLC101" s="133"/>
      <c r="DLD101" s="133"/>
      <c r="DLE101" s="133"/>
      <c r="DLF101" s="133"/>
      <c r="DLG101" s="133"/>
      <c r="DLH101" s="133"/>
      <c r="DLI101" s="133"/>
      <c r="DLJ101" s="133"/>
      <c r="DLK101" s="133"/>
      <c r="DLL101" s="133"/>
      <c r="DLM101" s="133"/>
      <c r="DLN101" s="133"/>
      <c r="DLO101" s="133"/>
      <c r="DLP101" s="133"/>
      <c r="DLQ101" s="133"/>
      <c r="DLR101" s="133"/>
      <c r="DLS101" s="133"/>
      <c r="DLT101" s="133"/>
      <c r="DLU101" s="133"/>
      <c r="DLV101" s="133"/>
      <c r="DLW101" s="133"/>
      <c r="DLX101" s="133"/>
      <c r="DLY101" s="133"/>
      <c r="DLZ101" s="133"/>
      <c r="DMA101" s="133"/>
      <c r="DMB101" s="133"/>
      <c r="DMC101" s="133"/>
      <c r="DMD101" s="133"/>
      <c r="DME101" s="133"/>
      <c r="DMF101" s="133"/>
      <c r="DMG101" s="133"/>
      <c r="DMH101" s="133"/>
      <c r="DMI101" s="133"/>
      <c r="DMJ101" s="133"/>
      <c r="DMK101" s="133"/>
      <c r="DML101" s="133"/>
      <c r="DMM101" s="133"/>
      <c r="DMN101" s="133"/>
      <c r="DMO101" s="133"/>
      <c r="DMP101" s="133"/>
      <c r="DMQ101" s="133"/>
      <c r="DMR101" s="133"/>
      <c r="DMS101" s="133"/>
      <c r="DMT101" s="133"/>
      <c r="DMU101" s="133"/>
      <c r="DMV101" s="133"/>
      <c r="DMW101" s="133"/>
      <c r="DMX101" s="133"/>
      <c r="DMY101" s="133"/>
      <c r="DMZ101" s="133"/>
      <c r="DNA101" s="133"/>
      <c r="DNB101" s="133"/>
      <c r="DNC101" s="133"/>
      <c r="DND101" s="133"/>
      <c r="DNE101" s="133"/>
      <c r="DNF101" s="133"/>
      <c r="DNG101" s="133"/>
      <c r="DNH101" s="133"/>
      <c r="DNI101" s="133"/>
      <c r="DNJ101" s="133"/>
      <c r="DNK101" s="133"/>
      <c r="DNL101" s="133"/>
      <c r="DNM101" s="133"/>
      <c r="DNN101" s="133"/>
      <c r="DNO101" s="133"/>
      <c r="DNP101" s="133"/>
      <c r="DNQ101" s="133"/>
      <c r="DNR101" s="133"/>
      <c r="DNS101" s="133"/>
      <c r="DNT101" s="133"/>
      <c r="DNU101" s="133"/>
      <c r="DNV101" s="133"/>
      <c r="DNW101" s="133"/>
      <c r="DNX101" s="133"/>
      <c r="DNY101" s="133"/>
      <c r="DNZ101" s="133"/>
      <c r="DOA101" s="133"/>
      <c r="DOB101" s="133"/>
      <c r="DOC101" s="133"/>
      <c r="DOD101" s="133"/>
      <c r="DOE101" s="133"/>
      <c r="DOF101" s="133"/>
      <c r="DOG101" s="133"/>
      <c r="DOH101" s="133"/>
      <c r="DOI101" s="133"/>
      <c r="DOJ101" s="133"/>
      <c r="DOK101" s="133"/>
      <c r="DOL101" s="133"/>
      <c r="DOM101" s="133"/>
      <c r="DON101" s="133"/>
      <c r="DOO101" s="133"/>
      <c r="DOP101" s="133"/>
      <c r="DOQ101" s="133"/>
      <c r="DOR101" s="133"/>
      <c r="DOS101" s="133"/>
      <c r="DOT101" s="133"/>
      <c r="DOU101" s="133"/>
      <c r="DOV101" s="133"/>
      <c r="DOW101" s="133"/>
      <c r="DOX101" s="133"/>
      <c r="DOY101" s="133"/>
      <c r="DOZ101" s="133"/>
      <c r="DPA101" s="133"/>
      <c r="DPB101" s="133"/>
      <c r="DPC101" s="133"/>
      <c r="DPD101" s="133"/>
      <c r="DPE101" s="133"/>
      <c r="DPF101" s="133"/>
      <c r="DPG101" s="133"/>
      <c r="DPH101" s="133"/>
      <c r="DPI101" s="133"/>
      <c r="DPJ101" s="133"/>
      <c r="DPK101" s="133"/>
      <c r="DPL101" s="133"/>
      <c r="DPM101" s="133"/>
      <c r="DPN101" s="133"/>
      <c r="DPO101" s="133"/>
      <c r="DPP101" s="133"/>
      <c r="DPQ101" s="133"/>
      <c r="DPR101" s="133"/>
      <c r="DPS101" s="133"/>
      <c r="DPT101" s="133"/>
      <c r="DPU101" s="133"/>
      <c r="DPV101" s="133"/>
      <c r="DPW101" s="133"/>
      <c r="DPX101" s="133"/>
      <c r="DPY101" s="133"/>
      <c r="DPZ101" s="133"/>
      <c r="DQA101" s="133"/>
      <c r="DQB101" s="133"/>
      <c r="DQC101" s="133"/>
      <c r="DQD101" s="133"/>
      <c r="DQE101" s="133"/>
      <c r="DQF101" s="133"/>
      <c r="DQG101" s="133"/>
      <c r="DQH101" s="133"/>
      <c r="DQI101" s="133"/>
      <c r="DQJ101" s="133"/>
      <c r="DQK101" s="133"/>
      <c r="DQL101" s="133"/>
      <c r="DQM101" s="133"/>
      <c r="DQN101" s="133"/>
      <c r="DQO101" s="133"/>
      <c r="DQP101" s="133"/>
      <c r="DQQ101" s="133"/>
      <c r="DQR101" s="133"/>
      <c r="DQS101" s="133"/>
      <c r="DQT101" s="133"/>
      <c r="DQU101" s="133"/>
      <c r="DQV101" s="133"/>
      <c r="DQW101" s="133"/>
      <c r="DQX101" s="133"/>
      <c r="DQY101" s="133"/>
      <c r="DQZ101" s="133"/>
      <c r="DRA101" s="133"/>
      <c r="DRB101" s="133"/>
      <c r="DRC101" s="133"/>
      <c r="DRD101" s="133"/>
      <c r="DRE101" s="133"/>
      <c r="DRF101" s="133"/>
      <c r="DRG101" s="133"/>
      <c r="DRH101" s="133"/>
      <c r="DRI101" s="133"/>
      <c r="DRJ101" s="133"/>
      <c r="DRK101" s="133"/>
      <c r="DRL101" s="133"/>
      <c r="DRM101" s="133"/>
      <c r="DRN101" s="133"/>
      <c r="DRO101" s="133"/>
      <c r="DRP101" s="133"/>
      <c r="DRQ101" s="133"/>
      <c r="DRR101" s="133"/>
      <c r="DRS101" s="133"/>
      <c r="DRT101" s="133"/>
      <c r="DRU101" s="133"/>
      <c r="DRV101" s="133"/>
      <c r="DRW101" s="133"/>
      <c r="DRX101" s="133"/>
      <c r="DRY101" s="133"/>
      <c r="DRZ101" s="133"/>
      <c r="DSA101" s="133"/>
      <c r="DSB101" s="133"/>
      <c r="DSC101" s="133"/>
      <c r="DSD101" s="133"/>
      <c r="DSE101" s="133"/>
      <c r="DSF101" s="133"/>
      <c r="DSG101" s="133"/>
      <c r="DSH101" s="133"/>
      <c r="DSI101" s="133"/>
      <c r="DSJ101" s="133"/>
      <c r="DSK101" s="133"/>
      <c r="DSL101" s="133"/>
      <c r="DSM101" s="133"/>
      <c r="DSN101" s="133"/>
      <c r="DSO101" s="133"/>
      <c r="DSP101" s="133"/>
      <c r="DSQ101" s="133"/>
      <c r="DSR101" s="133"/>
      <c r="DSS101" s="133"/>
      <c r="DST101" s="133"/>
      <c r="DSU101" s="133"/>
      <c r="DSV101" s="133"/>
      <c r="DSW101" s="133"/>
      <c r="DSX101" s="133"/>
      <c r="DSY101" s="133"/>
      <c r="DSZ101" s="133"/>
      <c r="DTA101" s="133"/>
      <c r="DTB101" s="133"/>
      <c r="DTC101" s="133"/>
      <c r="DTD101" s="133"/>
      <c r="DTE101" s="133"/>
      <c r="DTF101" s="133"/>
      <c r="DTG101" s="133"/>
      <c r="DTH101" s="133"/>
      <c r="DTI101" s="133"/>
      <c r="DTJ101" s="133"/>
      <c r="DTK101" s="133"/>
      <c r="DTL101" s="133"/>
      <c r="DTM101" s="133"/>
      <c r="DTN101" s="133"/>
      <c r="DTO101" s="133"/>
      <c r="DTP101" s="133"/>
      <c r="DTQ101" s="133"/>
      <c r="DTR101" s="133"/>
      <c r="DTS101" s="133"/>
      <c r="DTT101" s="133"/>
      <c r="DTU101" s="133"/>
      <c r="DTV101" s="133"/>
      <c r="DTW101" s="133"/>
      <c r="DTX101" s="133"/>
      <c r="DTY101" s="133"/>
      <c r="DTZ101" s="133"/>
      <c r="DUA101" s="133"/>
      <c r="DUB101" s="133"/>
      <c r="DUC101" s="133"/>
      <c r="DUD101" s="133"/>
      <c r="DUE101" s="133"/>
      <c r="DUF101" s="133"/>
      <c r="DUG101" s="133"/>
      <c r="DUH101" s="133"/>
      <c r="DUI101" s="133"/>
      <c r="DUJ101" s="133"/>
      <c r="DUK101" s="133"/>
      <c r="DUL101" s="133"/>
      <c r="DUM101" s="133"/>
      <c r="DUN101" s="133"/>
      <c r="DUO101" s="133"/>
      <c r="DUP101" s="133"/>
      <c r="DUQ101" s="133"/>
      <c r="DUR101" s="133"/>
      <c r="DUS101" s="133"/>
      <c r="DUT101" s="133"/>
      <c r="DUU101" s="133"/>
      <c r="DUV101" s="133"/>
      <c r="DUW101" s="133"/>
      <c r="DUX101" s="133"/>
      <c r="DUY101" s="133"/>
      <c r="DUZ101" s="133"/>
      <c r="DVA101" s="133"/>
      <c r="DVB101" s="133"/>
      <c r="DVC101" s="133"/>
      <c r="DVD101" s="133"/>
      <c r="DVE101" s="133"/>
      <c r="DVF101" s="133"/>
      <c r="DVG101" s="133"/>
      <c r="DVH101" s="133"/>
      <c r="DVI101" s="133"/>
      <c r="DVJ101" s="133"/>
      <c r="DVK101" s="133"/>
      <c r="DVL101" s="133"/>
      <c r="DVM101" s="133"/>
      <c r="DVN101" s="133"/>
      <c r="DVO101" s="133"/>
      <c r="DVP101" s="133"/>
      <c r="DVQ101" s="133"/>
      <c r="DVR101" s="133"/>
      <c r="DVS101" s="133"/>
      <c r="DVT101" s="133"/>
      <c r="DVU101" s="133"/>
      <c r="DVV101" s="133"/>
      <c r="DVW101" s="133"/>
      <c r="DVX101" s="133"/>
      <c r="DVY101" s="133"/>
      <c r="DVZ101" s="133"/>
      <c r="DWA101" s="133"/>
      <c r="DWB101" s="133"/>
      <c r="DWC101" s="133"/>
      <c r="DWD101" s="133"/>
      <c r="DWE101" s="133"/>
      <c r="DWF101" s="133"/>
      <c r="DWG101" s="133"/>
      <c r="DWH101" s="133"/>
      <c r="DWI101" s="133"/>
      <c r="DWJ101" s="133"/>
      <c r="DWK101" s="133"/>
      <c r="DWL101" s="133"/>
      <c r="DWM101" s="133"/>
      <c r="DWN101" s="133"/>
      <c r="DWO101" s="133"/>
      <c r="DWP101" s="133"/>
      <c r="DWQ101" s="133"/>
      <c r="DWR101" s="133"/>
      <c r="DWS101" s="133"/>
      <c r="DWT101" s="133"/>
      <c r="DWU101" s="133"/>
      <c r="DWV101" s="133"/>
      <c r="DWW101" s="133"/>
      <c r="DWX101" s="133"/>
      <c r="DWY101" s="133"/>
      <c r="DWZ101" s="133"/>
      <c r="DXA101" s="133"/>
      <c r="DXB101" s="133"/>
      <c r="DXC101" s="133"/>
      <c r="DXD101" s="133"/>
      <c r="DXE101" s="133"/>
      <c r="DXF101" s="133"/>
      <c r="DXG101" s="133"/>
      <c r="DXH101" s="133"/>
      <c r="DXI101" s="133"/>
      <c r="DXJ101" s="133"/>
      <c r="DXK101" s="133"/>
      <c r="DXL101" s="133"/>
      <c r="DXM101" s="133"/>
      <c r="DXN101" s="133"/>
      <c r="DXO101" s="133"/>
      <c r="DXP101" s="133"/>
      <c r="DXQ101" s="133"/>
      <c r="DXR101" s="133"/>
      <c r="DXS101" s="133"/>
      <c r="DXT101" s="133"/>
      <c r="DXU101" s="133"/>
      <c r="DXV101" s="133"/>
      <c r="DXW101" s="133"/>
      <c r="DXX101" s="133"/>
      <c r="DXY101" s="133"/>
      <c r="DXZ101" s="133"/>
      <c r="DYA101" s="133"/>
      <c r="DYB101" s="133"/>
      <c r="DYC101" s="133"/>
      <c r="DYD101" s="133"/>
      <c r="DYE101" s="133"/>
      <c r="DYF101" s="133"/>
      <c r="DYG101" s="133"/>
      <c r="DYH101" s="133"/>
      <c r="DYI101" s="133"/>
      <c r="DYJ101" s="133"/>
      <c r="DYK101" s="133"/>
      <c r="DYL101" s="133"/>
      <c r="DYM101" s="133"/>
      <c r="DYN101" s="133"/>
      <c r="DYO101" s="133"/>
      <c r="DYP101" s="133"/>
      <c r="DYQ101" s="133"/>
      <c r="DYR101" s="133"/>
      <c r="DYS101" s="133"/>
      <c r="DYT101" s="133"/>
      <c r="DYU101" s="133"/>
      <c r="DYV101" s="133"/>
      <c r="DYW101" s="133"/>
      <c r="DYX101" s="133"/>
      <c r="DYY101" s="133"/>
      <c r="DYZ101" s="133"/>
      <c r="DZA101" s="133"/>
      <c r="DZB101" s="133"/>
      <c r="DZC101" s="133"/>
      <c r="DZD101" s="133"/>
      <c r="DZE101" s="133"/>
      <c r="DZF101" s="133"/>
      <c r="DZG101" s="133"/>
      <c r="DZH101" s="133"/>
      <c r="DZI101" s="133"/>
      <c r="DZJ101" s="133"/>
      <c r="DZK101" s="133"/>
      <c r="DZL101" s="133"/>
      <c r="DZM101" s="133"/>
      <c r="DZN101" s="133"/>
      <c r="DZO101" s="133"/>
      <c r="DZP101" s="133"/>
      <c r="DZQ101" s="133"/>
      <c r="DZR101" s="133"/>
      <c r="DZS101" s="133"/>
      <c r="DZT101" s="133"/>
      <c r="DZU101" s="133"/>
      <c r="DZV101" s="133"/>
      <c r="DZW101" s="133"/>
      <c r="DZX101" s="133"/>
      <c r="DZY101" s="133"/>
      <c r="DZZ101" s="133"/>
      <c r="EAA101" s="133"/>
      <c r="EAB101" s="133"/>
      <c r="EAC101" s="133"/>
      <c r="EAD101" s="133"/>
      <c r="EAE101" s="133"/>
      <c r="EAF101" s="133"/>
      <c r="EAG101" s="133"/>
      <c r="EAH101" s="133"/>
      <c r="EAI101" s="133"/>
      <c r="EAJ101" s="133"/>
      <c r="EAK101" s="133"/>
      <c r="EAL101" s="133"/>
      <c r="EAM101" s="133"/>
      <c r="EAN101" s="133"/>
      <c r="EAO101" s="133"/>
      <c r="EAP101" s="133"/>
      <c r="EAQ101" s="133"/>
      <c r="EAR101" s="133"/>
      <c r="EAS101" s="133"/>
      <c r="EAT101" s="133"/>
      <c r="EAU101" s="133"/>
      <c r="EAV101" s="133"/>
      <c r="EAW101" s="133"/>
      <c r="EAX101" s="133"/>
      <c r="EAY101" s="133"/>
      <c r="EAZ101" s="133"/>
      <c r="EBA101" s="133"/>
      <c r="EBB101" s="133"/>
      <c r="EBC101" s="133"/>
      <c r="EBD101" s="133"/>
      <c r="EBE101" s="133"/>
      <c r="EBF101" s="133"/>
      <c r="EBG101" s="133"/>
      <c r="EBH101" s="133"/>
      <c r="EBI101" s="133"/>
      <c r="EBJ101" s="133"/>
      <c r="EBK101" s="133"/>
      <c r="EBL101" s="133"/>
      <c r="EBM101" s="133"/>
      <c r="EBN101" s="133"/>
      <c r="EBO101" s="133"/>
      <c r="EBP101" s="133"/>
      <c r="EBQ101" s="133"/>
      <c r="EBR101" s="133"/>
      <c r="EBS101" s="133"/>
      <c r="EBT101" s="133"/>
      <c r="EBU101" s="133"/>
      <c r="EBV101" s="133"/>
      <c r="EBW101" s="133"/>
      <c r="EBX101" s="133"/>
      <c r="EBY101" s="133"/>
      <c r="EBZ101" s="133"/>
      <c r="ECA101" s="133"/>
      <c r="ECB101" s="133"/>
      <c r="ECC101" s="133"/>
      <c r="ECD101" s="133"/>
      <c r="ECE101" s="133"/>
      <c r="ECF101" s="133"/>
      <c r="ECG101" s="133"/>
      <c r="ECH101" s="133"/>
      <c r="ECI101" s="133"/>
      <c r="ECJ101" s="133"/>
      <c r="ECK101" s="133"/>
      <c r="ECL101" s="133"/>
      <c r="ECM101" s="133"/>
      <c r="ECN101" s="133"/>
      <c r="ECO101" s="133"/>
      <c r="ECP101" s="133"/>
      <c r="ECQ101" s="133"/>
      <c r="ECR101" s="133"/>
      <c r="ECS101" s="133"/>
      <c r="ECT101" s="133"/>
      <c r="ECU101" s="133"/>
      <c r="ECV101" s="133"/>
      <c r="ECW101" s="133"/>
      <c r="ECX101" s="133"/>
      <c r="ECY101" s="133"/>
      <c r="ECZ101" s="133"/>
      <c r="EDA101" s="133"/>
      <c r="EDB101" s="133"/>
      <c r="EDC101" s="133"/>
      <c r="EDD101" s="133"/>
      <c r="EDE101" s="133"/>
      <c r="EDF101" s="133"/>
      <c r="EDG101" s="133"/>
      <c r="EDH101" s="133"/>
      <c r="EDI101" s="133"/>
      <c r="EDJ101" s="133"/>
      <c r="EDK101" s="133"/>
      <c r="EDL101" s="133"/>
      <c r="EDM101" s="133"/>
      <c r="EDN101" s="133"/>
      <c r="EDO101" s="133"/>
      <c r="EDP101" s="133"/>
      <c r="EDQ101" s="133"/>
      <c r="EDR101" s="133"/>
      <c r="EDS101" s="133"/>
      <c r="EDT101" s="133"/>
      <c r="EDU101" s="133"/>
      <c r="EDV101" s="133"/>
      <c r="EDW101" s="133"/>
      <c r="EDX101" s="133"/>
      <c r="EDY101" s="133"/>
      <c r="EDZ101" s="133"/>
      <c r="EEA101" s="133"/>
      <c r="EEB101" s="133"/>
      <c r="EEC101" s="133"/>
      <c r="EED101" s="133"/>
      <c r="EEE101" s="133"/>
      <c r="EEF101" s="133"/>
      <c r="EEG101" s="133"/>
      <c r="EEH101" s="133"/>
      <c r="EEI101" s="133"/>
      <c r="EEJ101" s="133"/>
      <c r="EEK101" s="133"/>
      <c r="EEL101" s="133"/>
      <c r="EEM101" s="133"/>
      <c r="EEN101" s="133"/>
      <c r="EEO101" s="133"/>
      <c r="EEP101" s="133"/>
      <c r="EEQ101" s="133"/>
      <c r="EER101" s="133"/>
      <c r="EES101" s="133"/>
      <c r="EET101" s="133"/>
      <c r="EEU101" s="133"/>
      <c r="EEV101" s="133"/>
      <c r="EEW101" s="133"/>
      <c r="EEX101" s="133"/>
      <c r="EEY101" s="133"/>
      <c r="EEZ101" s="133"/>
      <c r="EFA101" s="133"/>
      <c r="EFB101" s="133"/>
      <c r="EFC101" s="133"/>
      <c r="EFD101" s="133"/>
      <c r="EFE101" s="133"/>
      <c r="EFF101" s="133"/>
      <c r="EFG101" s="133"/>
      <c r="EFH101" s="133"/>
      <c r="EFI101" s="133"/>
      <c r="EFJ101" s="133"/>
      <c r="EFK101" s="133"/>
      <c r="EFL101" s="133"/>
      <c r="EFM101" s="133"/>
      <c r="EFN101" s="133"/>
      <c r="EFO101" s="133"/>
      <c r="EFP101" s="133"/>
      <c r="EFQ101" s="133"/>
      <c r="EFR101" s="133"/>
      <c r="EFS101" s="133"/>
      <c r="EFT101" s="133"/>
      <c r="EFU101" s="133"/>
      <c r="EFV101" s="133"/>
      <c r="EFW101" s="133"/>
      <c r="EFX101" s="133"/>
      <c r="EFY101" s="133"/>
      <c r="EFZ101" s="133"/>
      <c r="EGA101" s="133"/>
      <c r="EGB101" s="133"/>
      <c r="EGC101" s="133"/>
      <c r="EGD101" s="133"/>
      <c r="EGE101" s="133"/>
      <c r="EGF101" s="133"/>
      <c r="EGG101" s="133"/>
      <c r="EGH101" s="133"/>
      <c r="EGI101" s="133"/>
      <c r="EGJ101" s="133"/>
      <c r="EGK101" s="133"/>
      <c r="EGL101" s="133"/>
      <c r="EGM101" s="133"/>
      <c r="EGN101" s="133"/>
      <c r="EGO101" s="133"/>
      <c r="EGP101" s="133"/>
      <c r="EGQ101" s="133"/>
      <c r="EGR101" s="133"/>
      <c r="EGS101" s="133"/>
      <c r="EGT101" s="133"/>
      <c r="EGU101" s="133"/>
      <c r="EGV101" s="133"/>
      <c r="EGW101" s="133"/>
      <c r="EGX101" s="133"/>
      <c r="EGY101" s="133"/>
      <c r="EGZ101" s="133"/>
      <c r="EHA101" s="133"/>
      <c r="EHB101" s="133"/>
      <c r="EHC101" s="133"/>
      <c r="EHD101" s="133"/>
      <c r="EHE101" s="133"/>
      <c r="EHF101" s="133"/>
      <c r="EHG101" s="133"/>
      <c r="EHH101" s="133"/>
      <c r="EHI101" s="133"/>
      <c r="EHJ101" s="133"/>
      <c r="EHK101" s="133"/>
      <c r="EHL101" s="133"/>
      <c r="EHM101" s="133"/>
      <c r="EHN101" s="133"/>
      <c r="EHO101" s="133"/>
      <c r="EHP101" s="133"/>
      <c r="EHQ101" s="133"/>
      <c r="EHR101" s="133"/>
      <c r="EHS101" s="133"/>
      <c r="EHT101" s="133"/>
      <c r="EHU101" s="133"/>
      <c r="EHV101" s="133"/>
      <c r="EHW101" s="133"/>
      <c r="EHX101" s="133"/>
      <c r="EHY101" s="133"/>
      <c r="EHZ101" s="133"/>
      <c r="EIA101" s="133"/>
      <c r="EIB101" s="133"/>
      <c r="EIC101" s="133"/>
      <c r="EID101" s="133"/>
      <c r="EIE101" s="133"/>
      <c r="EIF101" s="133"/>
      <c r="EIG101" s="133"/>
      <c r="EIH101" s="133"/>
      <c r="EII101" s="133"/>
      <c r="EIJ101" s="133"/>
      <c r="EIK101" s="133"/>
      <c r="EIL101" s="133"/>
      <c r="EIM101" s="133"/>
      <c r="EIN101" s="133"/>
      <c r="EIO101" s="133"/>
      <c r="EIP101" s="133"/>
      <c r="EIQ101" s="133"/>
      <c r="EIR101" s="133"/>
      <c r="EIS101" s="133"/>
      <c r="EIT101" s="133"/>
      <c r="EIU101" s="133"/>
      <c r="EIV101" s="133"/>
      <c r="EIW101" s="133"/>
      <c r="EIX101" s="133"/>
      <c r="EIY101" s="133"/>
      <c r="EIZ101" s="133"/>
      <c r="EJA101" s="133"/>
      <c r="EJB101" s="133"/>
      <c r="EJC101" s="133"/>
      <c r="EJD101" s="133"/>
      <c r="EJE101" s="133"/>
      <c r="EJF101" s="133"/>
      <c r="EJG101" s="133"/>
      <c r="EJH101" s="133"/>
      <c r="EJI101" s="133"/>
      <c r="EJJ101" s="133"/>
      <c r="EJK101" s="133"/>
      <c r="EJL101" s="133"/>
      <c r="EJM101" s="133"/>
      <c r="EJN101" s="133"/>
      <c r="EJO101" s="133"/>
      <c r="EJP101" s="133"/>
      <c r="EJQ101" s="133"/>
      <c r="EJR101" s="133"/>
      <c r="EJS101" s="133"/>
      <c r="EJT101" s="133"/>
      <c r="EJU101" s="133"/>
      <c r="EJV101" s="133"/>
      <c r="EJW101" s="133"/>
      <c r="EJX101" s="133"/>
      <c r="EJY101" s="133"/>
      <c r="EJZ101" s="133"/>
      <c r="EKA101" s="133"/>
      <c r="EKB101" s="133"/>
      <c r="EKC101" s="133"/>
      <c r="EKD101" s="133"/>
      <c r="EKE101" s="133"/>
      <c r="EKF101" s="133"/>
      <c r="EKG101" s="133"/>
      <c r="EKH101" s="133"/>
      <c r="EKI101" s="133"/>
      <c r="EKJ101" s="133"/>
      <c r="EKK101" s="133"/>
      <c r="EKL101" s="133"/>
      <c r="EKM101" s="133"/>
      <c r="EKN101" s="133"/>
      <c r="EKO101" s="133"/>
      <c r="EKP101" s="133"/>
      <c r="EKQ101" s="133"/>
      <c r="EKR101" s="133"/>
      <c r="EKS101" s="133"/>
      <c r="EKT101" s="133"/>
      <c r="EKU101" s="133"/>
      <c r="EKV101" s="133"/>
      <c r="EKW101" s="133"/>
      <c r="EKX101" s="133"/>
      <c r="EKY101" s="133"/>
      <c r="EKZ101" s="133"/>
      <c r="ELA101" s="133"/>
      <c r="ELB101" s="133"/>
      <c r="ELC101" s="133"/>
      <c r="ELD101" s="133"/>
      <c r="ELE101" s="133"/>
      <c r="ELF101" s="133"/>
      <c r="ELG101" s="133"/>
      <c r="ELH101" s="133"/>
      <c r="ELI101" s="133"/>
      <c r="ELJ101" s="133"/>
      <c r="ELK101" s="133"/>
      <c r="ELL101" s="133"/>
      <c r="ELM101" s="133"/>
      <c r="ELN101" s="133"/>
      <c r="ELO101" s="133"/>
      <c r="ELP101" s="133"/>
      <c r="ELQ101" s="133"/>
      <c r="ELR101" s="133"/>
      <c r="ELS101" s="133"/>
      <c r="ELT101" s="133"/>
      <c r="ELU101" s="133"/>
      <c r="ELV101" s="133"/>
      <c r="ELW101" s="133"/>
      <c r="ELX101" s="133"/>
      <c r="ELY101" s="133"/>
      <c r="ELZ101" s="133"/>
      <c r="EMA101" s="133"/>
      <c r="EMB101" s="133"/>
      <c r="EMC101" s="133"/>
      <c r="EMD101" s="133"/>
      <c r="EME101" s="133"/>
      <c r="EMF101" s="133"/>
      <c r="EMG101" s="133"/>
      <c r="EMH101" s="133"/>
      <c r="EMI101" s="133"/>
      <c r="EMJ101" s="133"/>
      <c r="EMK101" s="133"/>
      <c r="EML101" s="133"/>
      <c r="EMM101" s="133"/>
      <c r="EMN101" s="133"/>
      <c r="EMO101" s="133"/>
      <c r="EMP101" s="133"/>
      <c r="EMQ101" s="133"/>
      <c r="EMR101" s="133"/>
      <c r="EMS101" s="133"/>
      <c r="EMT101" s="133"/>
      <c r="EMU101" s="133"/>
      <c r="EMV101" s="133"/>
      <c r="EMW101" s="133"/>
      <c r="EMX101" s="133"/>
      <c r="EMY101" s="133"/>
      <c r="EMZ101" s="133"/>
      <c r="ENA101" s="133"/>
      <c r="ENB101" s="133"/>
      <c r="ENC101" s="133"/>
      <c r="END101" s="133"/>
      <c r="ENE101" s="133"/>
      <c r="ENF101" s="133"/>
      <c r="ENG101" s="133"/>
      <c r="ENH101" s="133"/>
      <c r="ENI101" s="133"/>
      <c r="ENJ101" s="133"/>
      <c r="ENK101" s="133"/>
      <c r="ENL101" s="133"/>
      <c r="ENM101" s="133"/>
      <c r="ENN101" s="133"/>
      <c r="ENO101" s="133"/>
      <c r="ENP101" s="133"/>
      <c r="ENQ101" s="133"/>
      <c r="ENR101" s="133"/>
      <c r="ENS101" s="133"/>
      <c r="ENT101" s="133"/>
      <c r="ENU101" s="133"/>
      <c r="ENV101" s="133"/>
      <c r="ENW101" s="133"/>
      <c r="ENX101" s="133"/>
      <c r="ENY101" s="133"/>
      <c r="ENZ101" s="133"/>
      <c r="EOA101" s="133"/>
      <c r="EOB101" s="133"/>
      <c r="EOC101" s="133"/>
      <c r="EOD101" s="133"/>
      <c r="EOE101" s="133"/>
      <c r="EOF101" s="133"/>
      <c r="EOG101" s="133"/>
      <c r="EOH101" s="133"/>
      <c r="EOI101" s="133"/>
      <c r="EOJ101" s="133"/>
      <c r="EOK101" s="133"/>
      <c r="EOL101" s="133"/>
      <c r="EOM101" s="133"/>
      <c r="EON101" s="133"/>
      <c r="EOO101" s="133"/>
      <c r="EOP101" s="133"/>
      <c r="EOQ101" s="133"/>
      <c r="EOR101" s="133"/>
      <c r="EOS101" s="133"/>
      <c r="EOT101" s="133"/>
      <c r="EOU101" s="133"/>
      <c r="EOV101" s="133"/>
      <c r="EOW101" s="133"/>
      <c r="EOX101" s="133"/>
      <c r="EOY101" s="133"/>
      <c r="EOZ101" s="133"/>
      <c r="EPA101" s="133"/>
      <c r="EPB101" s="133"/>
      <c r="EPC101" s="133"/>
      <c r="EPD101" s="133"/>
      <c r="EPE101" s="133"/>
      <c r="EPF101" s="133"/>
      <c r="EPG101" s="133"/>
      <c r="EPH101" s="133"/>
      <c r="EPI101" s="133"/>
      <c r="EPJ101" s="133"/>
      <c r="EPK101" s="133"/>
      <c r="EPL101" s="133"/>
      <c r="EPM101" s="133"/>
      <c r="EPN101" s="133"/>
      <c r="EPO101" s="133"/>
      <c r="EPP101" s="133"/>
      <c r="EPQ101" s="133"/>
      <c r="EPR101" s="133"/>
      <c r="EPS101" s="133"/>
      <c r="EPT101" s="133"/>
      <c r="EPU101" s="133"/>
      <c r="EPV101" s="133"/>
      <c r="EPW101" s="133"/>
      <c r="EPX101" s="133"/>
      <c r="EPY101" s="133"/>
      <c r="EPZ101" s="133"/>
      <c r="EQA101" s="133"/>
      <c r="EQB101" s="133"/>
      <c r="EQC101" s="133"/>
      <c r="EQD101" s="133"/>
      <c r="EQE101" s="133"/>
      <c r="EQF101" s="133"/>
      <c r="EQG101" s="133"/>
      <c r="EQH101" s="133"/>
      <c r="EQI101" s="133"/>
      <c r="EQJ101" s="133"/>
      <c r="EQK101" s="133"/>
      <c r="EQL101" s="133"/>
      <c r="EQM101" s="133"/>
      <c r="EQN101" s="133"/>
      <c r="EQO101" s="133"/>
      <c r="EQP101" s="133"/>
      <c r="EQQ101" s="133"/>
      <c r="EQR101" s="133"/>
      <c r="EQS101" s="133"/>
      <c r="EQT101" s="133"/>
      <c r="EQU101" s="133"/>
      <c r="EQV101" s="133"/>
      <c r="EQW101" s="133"/>
      <c r="EQX101" s="133"/>
      <c r="EQY101" s="133"/>
      <c r="EQZ101" s="133"/>
      <c r="ERA101" s="133"/>
      <c r="ERB101" s="133"/>
      <c r="ERC101" s="133"/>
      <c r="ERD101" s="133"/>
      <c r="ERE101" s="133"/>
      <c r="ERF101" s="133"/>
      <c r="ERG101" s="133"/>
      <c r="ERH101" s="133"/>
      <c r="ERI101" s="133"/>
      <c r="ERJ101" s="133"/>
      <c r="ERK101" s="133"/>
      <c r="ERL101" s="133"/>
      <c r="ERM101" s="133"/>
      <c r="ERN101" s="133"/>
      <c r="ERO101" s="133"/>
      <c r="ERP101" s="133"/>
      <c r="ERQ101" s="133"/>
      <c r="ERR101" s="133"/>
      <c r="ERS101" s="133"/>
      <c r="ERT101" s="133"/>
      <c r="ERU101" s="133"/>
      <c r="ERV101" s="133"/>
      <c r="ERW101" s="133"/>
      <c r="ERX101" s="133"/>
      <c r="ERY101" s="133"/>
      <c r="ERZ101" s="133"/>
      <c r="ESA101" s="133"/>
      <c r="ESB101" s="133"/>
      <c r="ESC101" s="133"/>
      <c r="ESD101" s="133"/>
      <c r="ESE101" s="133"/>
      <c r="ESF101" s="133"/>
      <c r="ESG101" s="133"/>
      <c r="ESH101" s="133"/>
      <c r="ESI101" s="133"/>
      <c r="ESJ101" s="133"/>
      <c r="ESK101" s="133"/>
      <c r="ESL101" s="133"/>
      <c r="ESM101" s="133"/>
      <c r="ESN101" s="133"/>
      <c r="ESO101" s="133"/>
      <c r="ESP101" s="133"/>
      <c r="ESQ101" s="133"/>
      <c r="ESR101" s="133"/>
      <c r="ESS101" s="133"/>
      <c r="EST101" s="133"/>
      <c r="ESU101" s="133"/>
      <c r="ESV101" s="133"/>
      <c r="ESW101" s="133"/>
      <c r="ESX101" s="133"/>
      <c r="ESY101" s="133"/>
      <c r="ESZ101" s="133"/>
      <c r="ETA101" s="133"/>
      <c r="ETB101" s="133"/>
      <c r="ETC101" s="133"/>
      <c r="ETD101" s="133"/>
      <c r="ETE101" s="133"/>
      <c r="ETF101" s="133"/>
      <c r="ETG101" s="133"/>
      <c r="ETH101" s="133"/>
      <c r="ETI101" s="133"/>
      <c r="ETJ101" s="133"/>
      <c r="ETK101" s="133"/>
      <c r="ETL101" s="133"/>
      <c r="ETM101" s="133"/>
      <c r="ETN101" s="133"/>
      <c r="ETO101" s="133"/>
      <c r="ETP101" s="133"/>
      <c r="ETQ101" s="133"/>
      <c r="ETR101" s="133"/>
      <c r="ETS101" s="133"/>
      <c r="ETT101" s="133"/>
      <c r="ETU101" s="133"/>
      <c r="ETV101" s="133"/>
      <c r="ETW101" s="133"/>
      <c r="ETX101" s="133"/>
      <c r="ETY101" s="133"/>
      <c r="ETZ101" s="133"/>
      <c r="EUA101" s="133"/>
      <c r="EUB101" s="133"/>
      <c r="EUC101" s="133"/>
      <c r="EUD101" s="133"/>
      <c r="EUE101" s="133"/>
      <c r="EUF101" s="133"/>
      <c r="EUG101" s="133"/>
      <c r="EUH101" s="133"/>
      <c r="EUI101" s="133"/>
      <c r="EUJ101" s="133"/>
      <c r="EUK101" s="133"/>
      <c r="EUL101" s="133"/>
      <c r="EUM101" s="133"/>
      <c r="EUN101" s="133"/>
      <c r="EUO101" s="133"/>
      <c r="EUP101" s="133"/>
      <c r="EUQ101" s="133"/>
      <c r="EUR101" s="133"/>
      <c r="EUS101" s="133"/>
      <c r="EUT101" s="133"/>
      <c r="EUU101" s="133"/>
      <c r="EUV101" s="133"/>
      <c r="EUW101" s="133"/>
      <c r="EUX101" s="133"/>
      <c r="EUY101" s="133"/>
      <c r="EUZ101" s="133"/>
      <c r="EVA101" s="133"/>
      <c r="EVB101" s="133"/>
      <c r="EVC101" s="133"/>
      <c r="EVD101" s="133"/>
      <c r="EVE101" s="133"/>
      <c r="EVF101" s="133"/>
      <c r="EVG101" s="133"/>
      <c r="EVH101" s="133"/>
      <c r="EVI101" s="133"/>
      <c r="EVJ101" s="133"/>
      <c r="EVK101" s="133"/>
      <c r="EVL101" s="133"/>
      <c r="EVM101" s="133"/>
      <c r="EVN101" s="133"/>
      <c r="EVO101" s="133"/>
      <c r="EVP101" s="133"/>
      <c r="EVQ101" s="133"/>
      <c r="EVR101" s="133"/>
      <c r="EVS101" s="133"/>
      <c r="EVT101" s="133"/>
      <c r="EVU101" s="133"/>
      <c r="EVV101" s="133"/>
      <c r="EVW101" s="133"/>
      <c r="EVX101" s="133"/>
      <c r="EVY101" s="133"/>
      <c r="EVZ101" s="133"/>
      <c r="EWA101" s="133"/>
      <c r="EWB101" s="133"/>
      <c r="EWC101" s="133"/>
      <c r="EWD101" s="133"/>
      <c r="EWE101" s="133"/>
      <c r="EWF101" s="133"/>
      <c r="EWG101" s="133"/>
      <c r="EWH101" s="133"/>
      <c r="EWI101" s="133"/>
      <c r="EWJ101" s="133"/>
      <c r="EWK101" s="133"/>
      <c r="EWL101" s="133"/>
      <c r="EWM101" s="133"/>
      <c r="EWN101" s="133"/>
      <c r="EWO101" s="133"/>
      <c r="EWP101" s="133"/>
      <c r="EWQ101" s="133"/>
      <c r="EWR101" s="133"/>
      <c r="EWS101" s="133"/>
      <c r="EWT101" s="133"/>
      <c r="EWU101" s="133"/>
      <c r="EWV101" s="133"/>
      <c r="EWW101" s="133"/>
      <c r="EWX101" s="133"/>
      <c r="EWY101" s="133"/>
      <c r="EWZ101" s="133"/>
      <c r="EXA101" s="133"/>
      <c r="EXB101" s="133"/>
      <c r="EXC101" s="133"/>
      <c r="EXD101" s="133"/>
      <c r="EXE101" s="133"/>
      <c r="EXF101" s="133"/>
      <c r="EXG101" s="133"/>
      <c r="EXH101" s="133"/>
      <c r="EXI101" s="133"/>
      <c r="EXJ101" s="133"/>
      <c r="EXK101" s="133"/>
      <c r="EXL101" s="133"/>
      <c r="EXM101" s="133"/>
      <c r="EXN101" s="133"/>
      <c r="EXO101" s="133"/>
      <c r="EXP101" s="133"/>
      <c r="EXQ101" s="133"/>
      <c r="EXR101" s="133"/>
      <c r="EXS101" s="133"/>
      <c r="EXT101" s="133"/>
      <c r="EXU101" s="133"/>
      <c r="EXV101" s="133"/>
      <c r="EXW101" s="133"/>
      <c r="EXX101" s="133"/>
      <c r="EXY101" s="133"/>
      <c r="EXZ101" s="133"/>
      <c r="EYA101" s="133"/>
      <c r="EYB101" s="133"/>
      <c r="EYC101" s="133"/>
      <c r="EYD101" s="133"/>
      <c r="EYE101" s="133"/>
      <c r="EYF101" s="133"/>
      <c r="EYG101" s="133"/>
      <c r="EYH101" s="133"/>
      <c r="EYI101" s="133"/>
      <c r="EYJ101" s="133"/>
      <c r="EYK101" s="133"/>
      <c r="EYL101" s="133"/>
      <c r="EYM101" s="133"/>
      <c r="EYN101" s="133"/>
      <c r="EYO101" s="133"/>
      <c r="EYP101" s="133"/>
      <c r="EYQ101" s="133"/>
      <c r="EYR101" s="133"/>
      <c r="EYS101" s="133"/>
      <c r="EYT101" s="133"/>
      <c r="EYU101" s="133"/>
      <c r="EYV101" s="133"/>
      <c r="EYW101" s="133"/>
      <c r="EYX101" s="133"/>
      <c r="EYY101" s="133"/>
      <c r="EYZ101" s="133"/>
      <c r="EZA101" s="133"/>
      <c r="EZB101" s="133"/>
      <c r="EZC101" s="133"/>
      <c r="EZD101" s="133"/>
      <c r="EZE101" s="133"/>
      <c r="EZF101" s="133"/>
      <c r="EZG101" s="133"/>
      <c r="EZH101" s="133"/>
      <c r="EZI101" s="133"/>
      <c r="EZJ101" s="133"/>
      <c r="EZK101" s="133"/>
      <c r="EZL101" s="133"/>
      <c r="EZM101" s="133"/>
      <c r="EZN101" s="133"/>
      <c r="EZO101" s="133"/>
      <c r="EZP101" s="133"/>
      <c r="EZQ101" s="133"/>
      <c r="EZR101" s="133"/>
      <c r="EZS101" s="133"/>
      <c r="EZT101" s="133"/>
      <c r="EZU101" s="133"/>
      <c r="EZV101" s="133"/>
      <c r="EZW101" s="133"/>
      <c r="EZX101" s="133"/>
      <c r="EZY101" s="133"/>
      <c r="EZZ101" s="133"/>
      <c r="FAA101" s="133"/>
      <c r="FAB101" s="133"/>
      <c r="FAC101" s="133"/>
      <c r="FAD101" s="133"/>
      <c r="FAE101" s="133"/>
      <c r="FAF101" s="133"/>
      <c r="FAG101" s="133"/>
      <c r="FAH101" s="133"/>
      <c r="FAI101" s="133"/>
      <c r="FAJ101" s="133"/>
      <c r="FAK101" s="133"/>
      <c r="FAL101" s="133"/>
      <c r="FAM101" s="133"/>
      <c r="FAN101" s="133"/>
      <c r="FAO101" s="133"/>
      <c r="FAP101" s="133"/>
      <c r="FAQ101" s="133"/>
      <c r="FAR101" s="133"/>
      <c r="FAS101" s="133"/>
      <c r="FAT101" s="133"/>
      <c r="FAU101" s="133"/>
      <c r="FAV101" s="133"/>
      <c r="FAW101" s="133"/>
      <c r="FAX101" s="133"/>
      <c r="FAY101" s="133"/>
      <c r="FAZ101" s="133"/>
      <c r="FBA101" s="133"/>
      <c r="FBB101" s="133"/>
      <c r="FBC101" s="133"/>
      <c r="FBD101" s="133"/>
      <c r="FBE101" s="133"/>
      <c r="FBF101" s="133"/>
      <c r="FBG101" s="133"/>
      <c r="FBH101" s="133"/>
      <c r="FBI101" s="133"/>
      <c r="FBJ101" s="133"/>
      <c r="FBK101" s="133"/>
      <c r="FBL101" s="133"/>
      <c r="FBM101" s="133"/>
      <c r="FBN101" s="133"/>
      <c r="FBO101" s="133"/>
      <c r="FBP101" s="133"/>
      <c r="FBQ101" s="133"/>
      <c r="FBR101" s="133"/>
      <c r="FBS101" s="133"/>
      <c r="FBT101" s="133"/>
      <c r="FBU101" s="133"/>
      <c r="FBV101" s="133"/>
      <c r="FBW101" s="133"/>
      <c r="FBX101" s="133"/>
      <c r="FBY101" s="133"/>
      <c r="FBZ101" s="133"/>
      <c r="FCA101" s="133"/>
      <c r="FCB101" s="133"/>
      <c r="FCC101" s="133"/>
      <c r="FCD101" s="133"/>
      <c r="FCE101" s="133"/>
      <c r="FCF101" s="133"/>
      <c r="FCG101" s="133"/>
      <c r="FCH101" s="133"/>
      <c r="FCI101" s="133"/>
      <c r="FCJ101" s="133"/>
      <c r="FCK101" s="133"/>
      <c r="FCL101" s="133"/>
      <c r="FCM101" s="133"/>
      <c r="FCN101" s="133"/>
      <c r="FCO101" s="133"/>
      <c r="FCP101" s="133"/>
      <c r="FCQ101" s="133"/>
      <c r="FCR101" s="133"/>
      <c r="FCS101" s="133"/>
      <c r="FCT101" s="133"/>
      <c r="FCU101" s="133"/>
      <c r="FCV101" s="133"/>
      <c r="FCW101" s="133"/>
      <c r="FCX101" s="133"/>
      <c r="FCY101" s="133"/>
      <c r="FCZ101" s="133"/>
      <c r="FDA101" s="133"/>
      <c r="FDB101" s="133"/>
      <c r="FDC101" s="133"/>
      <c r="FDD101" s="133"/>
      <c r="FDE101" s="133"/>
      <c r="FDF101" s="133"/>
      <c r="FDG101" s="133"/>
      <c r="FDH101" s="133"/>
      <c r="FDI101" s="133"/>
      <c r="FDJ101" s="133"/>
      <c r="FDK101" s="133"/>
      <c r="FDL101" s="133"/>
      <c r="FDM101" s="133"/>
      <c r="FDN101" s="133"/>
      <c r="FDO101" s="133"/>
      <c r="FDP101" s="133"/>
      <c r="FDQ101" s="133"/>
      <c r="FDR101" s="133"/>
      <c r="FDS101" s="133"/>
      <c r="FDT101" s="133"/>
      <c r="FDU101" s="133"/>
      <c r="FDV101" s="133"/>
      <c r="FDW101" s="133"/>
      <c r="FDX101" s="133"/>
      <c r="FDY101" s="133"/>
      <c r="FDZ101" s="133"/>
      <c r="FEA101" s="133"/>
      <c r="FEB101" s="133"/>
      <c r="FEC101" s="133"/>
      <c r="FED101" s="133"/>
      <c r="FEE101" s="133"/>
      <c r="FEF101" s="133"/>
      <c r="FEG101" s="133"/>
      <c r="FEH101" s="133"/>
      <c r="FEI101" s="133"/>
      <c r="FEJ101" s="133"/>
      <c r="FEK101" s="133"/>
      <c r="FEL101" s="133"/>
      <c r="FEM101" s="133"/>
      <c r="FEN101" s="133"/>
      <c r="FEO101" s="133"/>
      <c r="FEP101" s="133"/>
      <c r="FEQ101" s="133"/>
      <c r="FER101" s="133"/>
      <c r="FES101" s="133"/>
      <c r="FET101" s="133"/>
      <c r="FEU101" s="133"/>
      <c r="FEV101" s="133"/>
      <c r="FEW101" s="133"/>
      <c r="FEX101" s="133"/>
      <c r="FEY101" s="133"/>
      <c r="FEZ101" s="133"/>
      <c r="FFA101" s="133"/>
      <c r="FFB101" s="133"/>
      <c r="FFC101" s="133"/>
      <c r="FFD101" s="133"/>
      <c r="FFE101" s="133"/>
      <c r="FFF101" s="133"/>
      <c r="FFG101" s="133"/>
      <c r="FFH101" s="133"/>
      <c r="FFI101" s="133"/>
      <c r="FFJ101" s="133"/>
      <c r="FFK101" s="133"/>
      <c r="FFL101" s="133"/>
      <c r="FFM101" s="133"/>
      <c r="FFN101" s="133"/>
      <c r="FFO101" s="133"/>
      <c r="FFP101" s="133"/>
      <c r="FFQ101" s="133"/>
      <c r="FFR101" s="133"/>
      <c r="FFS101" s="133"/>
      <c r="FFT101" s="133"/>
      <c r="FFU101" s="133"/>
      <c r="FFV101" s="133"/>
      <c r="FFW101" s="133"/>
      <c r="FFX101" s="133"/>
      <c r="FFY101" s="133"/>
      <c r="FFZ101" s="133"/>
      <c r="FGA101" s="133"/>
      <c r="FGB101" s="133"/>
      <c r="FGC101" s="133"/>
      <c r="FGD101" s="133"/>
      <c r="FGE101" s="133"/>
      <c r="FGF101" s="133"/>
      <c r="FGG101" s="133"/>
      <c r="FGH101" s="133"/>
      <c r="FGI101" s="133"/>
      <c r="FGJ101" s="133"/>
      <c r="FGK101" s="133"/>
      <c r="FGL101" s="133"/>
      <c r="FGM101" s="133"/>
      <c r="FGN101" s="133"/>
      <c r="FGO101" s="133"/>
      <c r="FGP101" s="133"/>
      <c r="FGQ101" s="133"/>
      <c r="FGR101" s="133"/>
      <c r="FGS101" s="133"/>
      <c r="FGT101" s="133"/>
      <c r="FGU101" s="133"/>
      <c r="FGV101" s="133"/>
      <c r="FGW101" s="133"/>
      <c r="FGX101" s="133"/>
      <c r="FGY101" s="133"/>
      <c r="FGZ101" s="133"/>
      <c r="FHA101" s="133"/>
      <c r="FHB101" s="133"/>
      <c r="FHC101" s="133"/>
      <c r="FHD101" s="133"/>
      <c r="FHE101" s="133"/>
      <c r="FHF101" s="133"/>
      <c r="FHG101" s="133"/>
      <c r="FHH101" s="133"/>
      <c r="FHI101" s="133"/>
      <c r="FHJ101" s="133"/>
      <c r="FHK101" s="133"/>
      <c r="FHL101" s="133"/>
      <c r="FHM101" s="133"/>
      <c r="FHN101" s="133"/>
      <c r="FHO101" s="133"/>
      <c r="FHP101" s="133"/>
      <c r="FHQ101" s="133"/>
      <c r="FHR101" s="133"/>
      <c r="FHS101" s="133"/>
      <c r="FHT101" s="133"/>
      <c r="FHU101" s="133"/>
      <c r="FHV101" s="133"/>
      <c r="FHW101" s="133"/>
      <c r="FHX101" s="133"/>
      <c r="FHY101" s="133"/>
      <c r="FHZ101" s="133"/>
      <c r="FIA101" s="133"/>
      <c r="FIB101" s="133"/>
      <c r="FIC101" s="133"/>
      <c r="FID101" s="133"/>
      <c r="FIE101" s="133"/>
      <c r="FIF101" s="133"/>
      <c r="FIG101" s="133"/>
      <c r="FIH101" s="133"/>
      <c r="FII101" s="133"/>
      <c r="FIJ101" s="133"/>
      <c r="FIK101" s="133"/>
      <c r="FIL101" s="133"/>
      <c r="FIM101" s="133"/>
      <c r="FIN101" s="133"/>
      <c r="FIO101" s="133"/>
      <c r="FIP101" s="133"/>
      <c r="FIQ101" s="133"/>
      <c r="FIR101" s="133"/>
      <c r="FIS101" s="133"/>
      <c r="FIT101" s="133"/>
      <c r="FIU101" s="133"/>
      <c r="FIV101" s="133"/>
      <c r="FIW101" s="133"/>
      <c r="FIX101" s="133"/>
      <c r="FIY101" s="133"/>
      <c r="FIZ101" s="133"/>
      <c r="FJA101" s="133"/>
      <c r="FJB101" s="133"/>
      <c r="FJC101" s="133"/>
      <c r="FJD101" s="133"/>
      <c r="FJE101" s="133"/>
      <c r="FJF101" s="133"/>
      <c r="FJG101" s="133"/>
      <c r="FJH101" s="133"/>
      <c r="FJI101" s="133"/>
      <c r="FJJ101" s="133"/>
      <c r="FJK101" s="133"/>
      <c r="FJL101" s="133"/>
      <c r="FJM101" s="133"/>
      <c r="FJN101" s="133"/>
      <c r="FJO101" s="133"/>
      <c r="FJP101" s="133"/>
      <c r="FJQ101" s="133"/>
      <c r="FJR101" s="133"/>
      <c r="FJS101" s="133"/>
      <c r="FJT101" s="133"/>
      <c r="FJU101" s="133"/>
      <c r="FJV101" s="133"/>
      <c r="FJW101" s="133"/>
      <c r="FJX101" s="133"/>
      <c r="FJY101" s="133"/>
      <c r="FJZ101" s="133"/>
      <c r="FKA101" s="133"/>
      <c r="FKB101" s="133"/>
      <c r="FKC101" s="133"/>
      <c r="FKD101" s="133"/>
      <c r="FKE101" s="133"/>
      <c r="FKF101" s="133"/>
      <c r="FKG101" s="133"/>
      <c r="FKH101" s="133"/>
      <c r="FKI101" s="133"/>
      <c r="FKJ101" s="133"/>
      <c r="FKK101" s="133"/>
      <c r="FKL101" s="133"/>
      <c r="FKM101" s="133"/>
      <c r="FKN101" s="133"/>
      <c r="FKO101" s="133"/>
      <c r="FKP101" s="133"/>
      <c r="FKQ101" s="133"/>
      <c r="FKR101" s="133"/>
      <c r="FKS101" s="133"/>
      <c r="FKT101" s="133"/>
      <c r="FKU101" s="133"/>
      <c r="FKV101" s="133"/>
      <c r="FKW101" s="133"/>
      <c r="FKX101" s="133"/>
      <c r="FKY101" s="133"/>
      <c r="FKZ101" s="133"/>
      <c r="FLA101" s="133"/>
      <c r="FLB101" s="133"/>
      <c r="FLC101" s="133"/>
      <c r="FLD101" s="133"/>
      <c r="FLE101" s="133"/>
      <c r="FLF101" s="133"/>
      <c r="FLG101" s="133"/>
      <c r="FLH101" s="133"/>
      <c r="FLI101" s="133"/>
      <c r="FLJ101" s="133"/>
      <c r="FLK101" s="133"/>
      <c r="FLL101" s="133"/>
      <c r="FLM101" s="133"/>
      <c r="FLN101" s="133"/>
      <c r="FLO101" s="133"/>
      <c r="FLP101" s="133"/>
      <c r="FLQ101" s="133"/>
      <c r="FLR101" s="133"/>
      <c r="FLS101" s="133"/>
      <c r="FLT101" s="133"/>
      <c r="FLU101" s="133"/>
      <c r="FLV101" s="133"/>
      <c r="FLW101" s="133"/>
      <c r="FLX101" s="133"/>
      <c r="FLY101" s="133"/>
      <c r="FLZ101" s="133"/>
      <c r="FMA101" s="133"/>
      <c r="FMB101" s="133"/>
      <c r="FMC101" s="133"/>
      <c r="FMD101" s="133"/>
      <c r="FME101" s="133"/>
      <c r="FMF101" s="133"/>
      <c r="FMG101" s="133"/>
      <c r="FMH101" s="133"/>
      <c r="FMI101" s="133"/>
      <c r="FMJ101" s="133"/>
      <c r="FMK101" s="133"/>
      <c r="FML101" s="133"/>
      <c r="FMM101" s="133"/>
      <c r="FMN101" s="133"/>
      <c r="FMO101" s="133"/>
      <c r="FMP101" s="133"/>
      <c r="FMQ101" s="133"/>
      <c r="FMR101" s="133"/>
      <c r="FMS101" s="133"/>
      <c r="FMT101" s="133"/>
      <c r="FMU101" s="133"/>
      <c r="FMV101" s="133"/>
      <c r="FMW101" s="133"/>
      <c r="FMX101" s="133"/>
      <c r="FMY101" s="133"/>
      <c r="FMZ101" s="133"/>
      <c r="FNA101" s="133"/>
      <c r="FNB101" s="133"/>
      <c r="FNC101" s="133"/>
      <c r="FND101" s="133"/>
      <c r="FNE101" s="133"/>
      <c r="FNF101" s="133"/>
      <c r="FNG101" s="133"/>
      <c r="FNH101" s="133"/>
      <c r="FNI101" s="133"/>
      <c r="FNJ101" s="133"/>
      <c r="FNK101" s="133"/>
      <c r="FNL101" s="133"/>
      <c r="FNM101" s="133"/>
      <c r="FNN101" s="133"/>
      <c r="FNO101" s="133"/>
      <c r="FNP101" s="133"/>
      <c r="FNQ101" s="133"/>
      <c r="FNR101" s="133"/>
      <c r="FNS101" s="133"/>
      <c r="FNT101" s="133"/>
      <c r="FNU101" s="133"/>
      <c r="FNV101" s="133"/>
      <c r="FNW101" s="133"/>
      <c r="FNX101" s="133"/>
      <c r="FNY101" s="133"/>
      <c r="FNZ101" s="133"/>
      <c r="FOA101" s="133"/>
      <c r="FOB101" s="133"/>
      <c r="FOC101" s="133"/>
      <c r="FOD101" s="133"/>
      <c r="FOE101" s="133"/>
      <c r="FOF101" s="133"/>
      <c r="FOG101" s="133"/>
      <c r="FOH101" s="133"/>
      <c r="FOI101" s="133"/>
      <c r="FOJ101" s="133"/>
      <c r="FOK101" s="133"/>
      <c r="FOL101" s="133"/>
      <c r="FOM101" s="133"/>
      <c r="FON101" s="133"/>
      <c r="FOO101" s="133"/>
      <c r="FOP101" s="133"/>
      <c r="FOQ101" s="133"/>
      <c r="FOR101" s="133"/>
      <c r="FOS101" s="133"/>
      <c r="FOT101" s="133"/>
      <c r="FOU101" s="133"/>
      <c r="FOV101" s="133"/>
      <c r="FOW101" s="133"/>
      <c r="FOX101" s="133"/>
      <c r="FOY101" s="133"/>
      <c r="FOZ101" s="133"/>
      <c r="FPA101" s="133"/>
      <c r="FPB101" s="133"/>
      <c r="FPC101" s="133"/>
      <c r="FPD101" s="133"/>
      <c r="FPE101" s="133"/>
      <c r="FPF101" s="133"/>
      <c r="FPG101" s="133"/>
      <c r="FPH101" s="133"/>
      <c r="FPI101" s="133"/>
      <c r="FPJ101" s="133"/>
      <c r="FPK101" s="133"/>
      <c r="FPL101" s="133"/>
      <c r="FPM101" s="133"/>
      <c r="FPN101" s="133"/>
      <c r="FPO101" s="133"/>
      <c r="FPP101" s="133"/>
      <c r="FPQ101" s="133"/>
      <c r="FPR101" s="133"/>
      <c r="FPS101" s="133"/>
      <c r="FPT101" s="133"/>
      <c r="FPU101" s="133"/>
      <c r="FPV101" s="133"/>
      <c r="FPW101" s="133"/>
      <c r="FPX101" s="133"/>
      <c r="FPY101" s="133"/>
      <c r="FPZ101" s="133"/>
      <c r="FQA101" s="133"/>
      <c r="FQB101" s="133"/>
      <c r="FQC101" s="133"/>
      <c r="FQD101" s="133"/>
      <c r="FQE101" s="133"/>
      <c r="FQF101" s="133"/>
      <c r="FQG101" s="133"/>
      <c r="FQH101" s="133"/>
      <c r="FQI101" s="133"/>
      <c r="FQJ101" s="133"/>
      <c r="FQK101" s="133"/>
      <c r="FQL101" s="133"/>
      <c r="FQM101" s="133"/>
      <c r="FQN101" s="133"/>
      <c r="FQO101" s="133"/>
      <c r="FQP101" s="133"/>
      <c r="FQQ101" s="133"/>
      <c r="FQR101" s="133"/>
      <c r="FQS101" s="133"/>
      <c r="FQT101" s="133"/>
      <c r="FQU101" s="133"/>
      <c r="FQV101" s="133"/>
      <c r="FQW101" s="133"/>
      <c r="FQX101" s="133"/>
      <c r="FQY101" s="133"/>
      <c r="FQZ101" s="133"/>
      <c r="FRA101" s="133"/>
      <c r="FRB101" s="133"/>
      <c r="FRC101" s="133"/>
      <c r="FRD101" s="133"/>
      <c r="FRE101" s="133"/>
      <c r="FRF101" s="133"/>
      <c r="FRG101" s="133"/>
      <c r="FRH101" s="133"/>
      <c r="FRI101" s="133"/>
      <c r="FRJ101" s="133"/>
      <c r="FRK101" s="133"/>
      <c r="FRL101" s="133"/>
      <c r="FRM101" s="133"/>
      <c r="FRN101" s="133"/>
      <c r="FRO101" s="133"/>
      <c r="FRP101" s="133"/>
      <c r="FRQ101" s="133"/>
      <c r="FRR101" s="133"/>
      <c r="FRS101" s="133"/>
      <c r="FRT101" s="133"/>
      <c r="FRU101" s="133"/>
      <c r="FRV101" s="133"/>
      <c r="FRW101" s="133"/>
      <c r="FRX101" s="133"/>
      <c r="FRY101" s="133"/>
      <c r="FRZ101" s="133"/>
      <c r="FSA101" s="133"/>
      <c r="FSB101" s="133"/>
      <c r="FSC101" s="133"/>
      <c r="FSD101" s="133"/>
      <c r="FSE101" s="133"/>
      <c r="FSF101" s="133"/>
      <c r="FSG101" s="133"/>
      <c r="FSH101" s="133"/>
      <c r="FSI101" s="133"/>
      <c r="FSJ101" s="133"/>
      <c r="FSK101" s="133"/>
      <c r="FSL101" s="133"/>
      <c r="FSM101" s="133"/>
      <c r="FSN101" s="133"/>
      <c r="FSO101" s="133"/>
      <c r="FSP101" s="133"/>
      <c r="FSQ101" s="133"/>
      <c r="FSR101" s="133"/>
      <c r="FSS101" s="133"/>
      <c r="FST101" s="133"/>
      <c r="FSU101" s="133"/>
      <c r="FSV101" s="133"/>
      <c r="FSW101" s="133"/>
      <c r="FSX101" s="133"/>
      <c r="FSY101" s="133"/>
      <c r="FSZ101" s="133"/>
      <c r="FTA101" s="133"/>
      <c r="FTB101" s="133"/>
      <c r="FTC101" s="133"/>
      <c r="FTD101" s="133"/>
      <c r="FTE101" s="133"/>
      <c r="FTF101" s="133"/>
      <c r="FTG101" s="133"/>
      <c r="FTH101" s="133"/>
      <c r="FTI101" s="133"/>
      <c r="FTJ101" s="133"/>
      <c r="FTK101" s="133"/>
      <c r="FTL101" s="133"/>
      <c r="FTM101" s="133"/>
      <c r="FTN101" s="133"/>
      <c r="FTO101" s="133"/>
      <c r="FTP101" s="133"/>
      <c r="FTQ101" s="133"/>
      <c r="FTR101" s="133"/>
      <c r="FTS101" s="133"/>
      <c r="FTT101" s="133"/>
      <c r="FTU101" s="133"/>
      <c r="FTV101" s="133"/>
      <c r="FTW101" s="133"/>
      <c r="FTX101" s="133"/>
      <c r="FTY101" s="133"/>
      <c r="FTZ101" s="133"/>
      <c r="FUA101" s="133"/>
      <c r="FUB101" s="133"/>
      <c r="FUC101" s="133"/>
      <c r="FUD101" s="133"/>
      <c r="FUE101" s="133"/>
      <c r="FUF101" s="133"/>
      <c r="FUG101" s="133"/>
      <c r="FUH101" s="133"/>
      <c r="FUI101" s="133"/>
      <c r="FUJ101" s="133"/>
      <c r="FUK101" s="133"/>
      <c r="FUL101" s="133"/>
      <c r="FUM101" s="133"/>
      <c r="FUN101" s="133"/>
      <c r="FUO101" s="133"/>
      <c r="FUP101" s="133"/>
      <c r="FUQ101" s="133"/>
      <c r="FUR101" s="133"/>
      <c r="FUS101" s="133"/>
      <c r="FUT101" s="133"/>
      <c r="FUU101" s="133"/>
      <c r="FUV101" s="133"/>
      <c r="FUW101" s="133"/>
      <c r="FUX101" s="133"/>
      <c r="FUY101" s="133"/>
      <c r="FUZ101" s="133"/>
      <c r="FVA101" s="133"/>
      <c r="FVB101" s="133"/>
      <c r="FVC101" s="133"/>
      <c r="FVD101" s="133"/>
      <c r="FVE101" s="133"/>
      <c r="FVF101" s="133"/>
      <c r="FVG101" s="133"/>
      <c r="FVH101" s="133"/>
      <c r="FVI101" s="133"/>
      <c r="FVJ101" s="133"/>
      <c r="FVK101" s="133"/>
      <c r="FVL101" s="133"/>
      <c r="FVM101" s="133"/>
      <c r="FVN101" s="133"/>
      <c r="FVO101" s="133"/>
      <c r="FVP101" s="133"/>
      <c r="FVQ101" s="133"/>
      <c r="FVR101" s="133"/>
      <c r="FVS101" s="133"/>
      <c r="FVT101" s="133"/>
      <c r="FVU101" s="133"/>
      <c r="FVV101" s="133"/>
      <c r="FVW101" s="133"/>
      <c r="FVX101" s="133"/>
      <c r="FVY101" s="133"/>
      <c r="FVZ101" s="133"/>
      <c r="FWA101" s="133"/>
      <c r="FWB101" s="133"/>
      <c r="FWC101" s="133"/>
      <c r="FWD101" s="133"/>
      <c r="FWE101" s="133"/>
      <c r="FWF101" s="133"/>
      <c r="FWG101" s="133"/>
      <c r="FWH101" s="133"/>
      <c r="FWI101" s="133"/>
      <c r="FWJ101" s="133"/>
      <c r="FWK101" s="133"/>
      <c r="FWL101" s="133"/>
      <c r="FWM101" s="133"/>
      <c r="FWN101" s="133"/>
      <c r="FWO101" s="133"/>
      <c r="FWP101" s="133"/>
      <c r="FWQ101" s="133"/>
      <c r="FWR101" s="133"/>
      <c r="FWS101" s="133"/>
      <c r="FWT101" s="133"/>
      <c r="FWU101" s="133"/>
      <c r="FWV101" s="133"/>
      <c r="FWW101" s="133"/>
      <c r="FWX101" s="133"/>
      <c r="FWY101" s="133"/>
      <c r="FWZ101" s="133"/>
      <c r="FXA101" s="133"/>
      <c r="FXB101" s="133"/>
      <c r="FXC101" s="133"/>
      <c r="FXD101" s="133"/>
      <c r="FXE101" s="133"/>
      <c r="FXF101" s="133"/>
      <c r="FXG101" s="133"/>
      <c r="FXH101" s="133"/>
      <c r="FXI101" s="133"/>
      <c r="FXJ101" s="133"/>
      <c r="FXK101" s="133"/>
      <c r="FXL101" s="133"/>
      <c r="FXM101" s="133"/>
      <c r="FXN101" s="133"/>
      <c r="FXO101" s="133"/>
      <c r="FXP101" s="133"/>
      <c r="FXQ101" s="133"/>
      <c r="FXR101" s="133"/>
      <c r="FXS101" s="133"/>
      <c r="FXT101" s="133"/>
      <c r="FXU101" s="133"/>
      <c r="FXV101" s="133"/>
      <c r="FXW101" s="133"/>
      <c r="FXX101" s="133"/>
      <c r="FXY101" s="133"/>
      <c r="FXZ101" s="133"/>
      <c r="FYA101" s="133"/>
      <c r="FYB101" s="133"/>
      <c r="FYC101" s="133"/>
      <c r="FYD101" s="133"/>
      <c r="FYE101" s="133"/>
      <c r="FYF101" s="133"/>
      <c r="FYG101" s="133"/>
      <c r="FYH101" s="133"/>
      <c r="FYI101" s="133"/>
      <c r="FYJ101" s="133"/>
      <c r="FYK101" s="133"/>
      <c r="FYL101" s="133"/>
      <c r="FYM101" s="133"/>
      <c r="FYN101" s="133"/>
      <c r="FYO101" s="133"/>
      <c r="FYP101" s="133"/>
      <c r="FYQ101" s="133"/>
      <c r="FYR101" s="133"/>
      <c r="FYS101" s="133"/>
      <c r="FYT101" s="133"/>
      <c r="FYU101" s="133"/>
      <c r="FYV101" s="133"/>
      <c r="FYW101" s="133"/>
      <c r="FYX101" s="133"/>
      <c r="FYY101" s="133"/>
      <c r="FYZ101" s="133"/>
      <c r="FZA101" s="133"/>
      <c r="FZB101" s="133"/>
      <c r="FZC101" s="133"/>
      <c r="FZD101" s="133"/>
      <c r="FZE101" s="133"/>
      <c r="FZF101" s="133"/>
      <c r="FZG101" s="133"/>
      <c r="FZH101" s="133"/>
      <c r="FZI101" s="133"/>
      <c r="FZJ101" s="133"/>
      <c r="FZK101" s="133"/>
      <c r="FZL101" s="133"/>
      <c r="FZM101" s="133"/>
      <c r="FZN101" s="133"/>
      <c r="FZO101" s="133"/>
      <c r="FZP101" s="133"/>
      <c r="FZQ101" s="133"/>
      <c r="FZR101" s="133"/>
      <c r="FZS101" s="133"/>
      <c r="FZT101" s="133"/>
      <c r="FZU101" s="133"/>
      <c r="FZV101" s="133"/>
      <c r="FZW101" s="133"/>
      <c r="FZX101" s="133"/>
      <c r="FZY101" s="133"/>
      <c r="FZZ101" s="133"/>
      <c r="GAA101" s="133"/>
      <c r="GAB101" s="133"/>
      <c r="GAC101" s="133"/>
      <c r="GAD101" s="133"/>
      <c r="GAE101" s="133"/>
      <c r="GAF101" s="133"/>
      <c r="GAG101" s="133"/>
      <c r="GAH101" s="133"/>
      <c r="GAI101" s="133"/>
      <c r="GAJ101" s="133"/>
      <c r="GAK101" s="133"/>
      <c r="GAL101" s="133"/>
      <c r="GAM101" s="133"/>
      <c r="GAN101" s="133"/>
      <c r="GAO101" s="133"/>
      <c r="GAP101" s="133"/>
      <c r="GAQ101" s="133"/>
      <c r="GAR101" s="133"/>
      <c r="GAS101" s="133"/>
      <c r="GAT101" s="133"/>
      <c r="GAU101" s="133"/>
      <c r="GAV101" s="133"/>
      <c r="GAW101" s="133"/>
      <c r="GAX101" s="133"/>
      <c r="GAY101" s="133"/>
      <c r="GAZ101" s="133"/>
      <c r="GBA101" s="133"/>
      <c r="GBB101" s="133"/>
      <c r="GBC101" s="133"/>
      <c r="GBD101" s="133"/>
      <c r="GBE101" s="133"/>
      <c r="GBF101" s="133"/>
      <c r="GBG101" s="133"/>
      <c r="GBH101" s="133"/>
      <c r="GBI101" s="133"/>
      <c r="GBJ101" s="133"/>
      <c r="GBK101" s="133"/>
      <c r="GBL101" s="133"/>
      <c r="GBM101" s="133"/>
      <c r="GBN101" s="133"/>
      <c r="GBO101" s="133"/>
      <c r="GBP101" s="133"/>
      <c r="GBQ101" s="133"/>
      <c r="GBR101" s="133"/>
      <c r="GBS101" s="133"/>
      <c r="GBT101" s="133"/>
      <c r="GBU101" s="133"/>
      <c r="GBV101" s="133"/>
      <c r="GBW101" s="133"/>
      <c r="GBX101" s="133"/>
      <c r="GBY101" s="133"/>
      <c r="GBZ101" s="133"/>
      <c r="GCA101" s="133"/>
      <c r="GCB101" s="133"/>
      <c r="GCC101" s="133"/>
      <c r="GCD101" s="133"/>
      <c r="GCE101" s="133"/>
      <c r="GCF101" s="133"/>
      <c r="GCG101" s="133"/>
      <c r="GCH101" s="133"/>
      <c r="GCI101" s="133"/>
      <c r="GCJ101" s="133"/>
      <c r="GCK101" s="133"/>
      <c r="GCL101" s="133"/>
      <c r="GCM101" s="133"/>
      <c r="GCN101" s="133"/>
      <c r="GCO101" s="133"/>
      <c r="GCP101" s="133"/>
      <c r="GCQ101" s="133"/>
      <c r="GCR101" s="133"/>
      <c r="GCS101" s="133"/>
      <c r="GCT101" s="133"/>
      <c r="GCU101" s="133"/>
      <c r="GCV101" s="133"/>
      <c r="GCW101" s="133"/>
      <c r="GCX101" s="133"/>
      <c r="GCY101" s="133"/>
      <c r="GCZ101" s="133"/>
      <c r="GDA101" s="133"/>
      <c r="GDB101" s="133"/>
      <c r="GDC101" s="133"/>
      <c r="GDD101" s="133"/>
      <c r="GDE101" s="133"/>
      <c r="GDF101" s="133"/>
      <c r="GDG101" s="133"/>
      <c r="GDH101" s="133"/>
      <c r="GDI101" s="133"/>
      <c r="GDJ101" s="133"/>
      <c r="GDK101" s="133"/>
      <c r="GDL101" s="133"/>
      <c r="GDM101" s="133"/>
      <c r="GDN101" s="133"/>
      <c r="GDO101" s="133"/>
      <c r="GDP101" s="133"/>
      <c r="GDQ101" s="133"/>
      <c r="GDR101" s="133"/>
      <c r="GDS101" s="133"/>
      <c r="GDT101" s="133"/>
      <c r="GDU101" s="133"/>
      <c r="GDV101" s="133"/>
      <c r="GDW101" s="133"/>
      <c r="GDX101" s="133"/>
      <c r="GDY101" s="133"/>
      <c r="GDZ101" s="133"/>
      <c r="GEA101" s="133"/>
      <c r="GEB101" s="133"/>
      <c r="GEC101" s="133"/>
      <c r="GED101" s="133"/>
      <c r="GEE101" s="133"/>
      <c r="GEF101" s="133"/>
      <c r="GEG101" s="133"/>
      <c r="GEH101" s="133"/>
      <c r="GEI101" s="133"/>
      <c r="GEJ101" s="133"/>
      <c r="GEK101" s="133"/>
      <c r="GEL101" s="133"/>
      <c r="GEM101" s="133"/>
      <c r="GEN101" s="133"/>
      <c r="GEO101" s="133"/>
      <c r="GEP101" s="133"/>
      <c r="GEQ101" s="133"/>
      <c r="GER101" s="133"/>
      <c r="GES101" s="133"/>
      <c r="GET101" s="133"/>
      <c r="GEU101" s="133"/>
      <c r="GEV101" s="133"/>
      <c r="GEW101" s="133"/>
      <c r="GEX101" s="133"/>
      <c r="GEY101" s="133"/>
      <c r="GEZ101" s="133"/>
      <c r="GFA101" s="133"/>
      <c r="GFB101" s="133"/>
      <c r="GFC101" s="133"/>
      <c r="GFD101" s="133"/>
      <c r="GFE101" s="133"/>
      <c r="GFF101" s="133"/>
      <c r="GFG101" s="133"/>
      <c r="GFH101" s="133"/>
      <c r="GFI101" s="133"/>
      <c r="GFJ101" s="133"/>
      <c r="GFK101" s="133"/>
      <c r="GFL101" s="133"/>
      <c r="GFM101" s="133"/>
      <c r="GFN101" s="133"/>
      <c r="GFO101" s="133"/>
      <c r="GFP101" s="133"/>
      <c r="GFQ101" s="133"/>
      <c r="GFR101" s="133"/>
      <c r="GFS101" s="133"/>
      <c r="GFT101" s="133"/>
      <c r="GFU101" s="133"/>
      <c r="GFV101" s="133"/>
      <c r="GFW101" s="133"/>
      <c r="GFX101" s="133"/>
      <c r="GFY101" s="133"/>
      <c r="GFZ101" s="133"/>
      <c r="GGA101" s="133"/>
      <c r="GGB101" s="133"/>
      <c r="GGC101" s="133"/>
      <c r="GGD101" s="133"/>
      <c r="GGE101" s="133"/>
      <c r="GGF101" s="133"/>
      <c r="GGG101" s="133"/>
      <c r="GGH101" s="133"/>
      <c r="GGI101" s="133"/>
      <c r="GGJ101" s="133"/>
      <c r="GGK101" s="133"/>
      <c r="GGL101" s="133"/>
      <c r="GGM101" s="133"/>
      <c r="GGN101" s="133"/>
      <c r="GGO101" s="133"/>
      <c r="GGP101" s="133"/>
      <c r="GGQ101" s="133"/>
      <c r="GGR101" s="133"/>
      <c r="GGS101" s="133"/>
      <c r="GGT101" s="133"/>
      <c r="GGU101" s="133"/>
      <c r="GGV101" s="133"/>
      <c r="GGW101" s="133"/>
      <c r="GGX101" s="133"/>
      <c r="GGY101" s="133"/>
      <c r="GGZ101" s="133"/>
      <c r="GHA101" s="133"/>
      <c r="GHB101" s="133"/>
      <c r="GHC101" s="133"/>
      <c r="GHD101" s="133"/>
      <c r="GHE101" s="133"/>
      <c r="GHF101" s="133"/>
      <c r="GHG101" s="133"/>
      <c r="GHH101" s="133"/>
      <c r="GHI101" s="133"/>
      <c r="GHJ101" s="133"/>
      <c r="GHK101" s="133"/>
      <c r="GHL101" s="133"/>
      <c r="GHM101" s="133"/>
      <c r="GHN101" s="133"/>
      <c r="GHO101" s="133"/>
      <c r="GHP101" s="133"/>
      <c r="GHQ101" s="133"/>
      <c r="GHR101" s="133"/>
      <c r="GHS101" s="133"/>
      <c r="GHT101" s="133"/>
      <c r="GHU101" s="133"/>
      <c r="GHV101" s="133"/>
      <c r="GHW101" s="133"/>
      <c r="GHX101" s="133"/>
      <c r="GHY101" s="133"/>
      <c r="GHZ101" s="133"/>
      <c r="GIA101" s="133"/>
      <c r="GIB101" s="133"/>
      <c r="GIC101" s="133"/>
      <c r="GID101" s="133"/>
      <c r="GIE101" s="133"/>
      <c r="GIF101" s="133"/>
      <c r="GIG101" s="133"/>
      <c r="GIH101" s="133"/>
      <c r="GII101" s="133"/>
      <c r="GIJ101" s="133"/>
      <c r="GIK101" s="133"/>
      <c r="GIL101" s="133"/>
      <c r="GIM101" s="133"/>
      <c r="GIN101" s="133"/>
      <c r="GIO101" s="133"/>
      <c r="GIP101" s="133"/>
      <c r="GIQ101" s="133"/>
      <c r="GIR101" s="133"/>
      <c r="GIS101" s="133"/>
      <c r="GIT101" s="133"/>
      <c r="GIU101" s="133"/>
      <c r="GIV101" s="133"/>
      <c r="GIW101" s="133"/>
      <c r="GIX101" s="133"/>
      <c r="GIY101" s="133"/>
      <c r="GIZ101" s="133"/>
      <c r="GJA101" s="133"/>
      <c r="GJB101" s="133"/>
      <c r="GJC101" s="133"/>
      <c r="GJD101" s="133"/>
      <c r="GJE101" s="133"/>
      <c r="GJF101" s="133"/>
      <c r="GJG101" s="133"/>
      <c r="GJH101" s="133"/>
      <c r="GJI101" s="133"/>
      <c r="GJJ101" s="133"/>
      <c r="GJK101" s="133"/>
      <c r="GJL101" s="133"/>
      <c r="GJM101" s="133"/>
      <c r="GJN101" s="133"/>
      <c r="GJO101" s="133"/>
      <c r="GJP101" s="133"/>
      <c r="GJQ101" s="133"/>
      <c r="GJR101" s="133"/>
      <c r="GJS101" s="133"/>
      <c r="GJT101" s="133"/>
      <c r="GJU101" s="133"/>
      <c r="GJV101" s="133"/>
      <c r="GJW101" s="133"/>
      <c r="GJX101" s="133"/>
      <c r="GJY101" s="133"/>
      <c r="GJZ101" s="133"/>
      <c r="GKA101" s="133"/>
      <c r="GKB101" s="133"/>
      <c r="GKC101" s="133"/>
      <c r="GKD101" s="133"/>
      <c r="GKE101" s="133"/>
      <c r="GKF101" s="133"/>
      <c r="GKG101" s="133"/>
      <c r="GKH101" s="133"/>
      <c r="GKI101" s="133"/>
      <c r="GKJ101" s="133"/>
      <c r="GKK101" s="133"/>
      <c r="GKL101" s="133"/>
      <c r="GKM101" s="133"/>
      <c r="GKN101" s="133"/>
      <c r="GKO101" s="133"/>
      <c r="GKP101" s="133"/>
      <c r="GKQ101" s="133"/>
      <c r="GKR101" s="133"/>
      <c r="GKS101" s="133"/>
      <c r="GKT101" s="133"/>
      <c r="GKU101" s="133"/>
      <c r="GKV101" s="133"/>
      <c r="GKW101" s="133"/>
      <c r="GKX101" s="133"/>
      <c r="GKY101" s="133"/>
      <c r="GKZ101" s="133"/>
      <c r="GLA101" s="133"/>
      <c r="GLB101" s="133"/>
      <c r="GLC101" s="133"/>
      <c r="GLD101" s="133"/>
      <c r="GLE101" s="133"/>
      <c r="GLF101" s="133"/>
      <c r="GLG101" s="133"/>
      <c r="GLH101" s="133"/>
      <c r="GLI101" s="133"/>
      <c r="GLJ101" s="133"/>
      <c r="GLK101" s="133"/>
      <c r="GLL101" s="133"/>
      <c r="GLM101" s="133"/>
      <c r="GLN101" s="133"/>
      <c r="GLO101" s="133"/>
      <c r="GLP101" s="133"/>
      <c r="GLQ101" s="133"/>
      <c r="GLR101" s="133"/>
      <c r="GLS101" s="133"/>
      <c r="GLT101" s="133"/>
      <c r="GLU101" s="133"/>
      <c r="GLV101" s="133"/>
      <c r="GLW101" s="133"/>
      <c r="GLX101" s="133"/>
      <c r="GLY101" s="133"/>
      <c r="GLZ101" s="133"/>
      <c r="GMA101" s="133"/>
      <c r="GMB101" s="133"/>
      <c r="GMC101" s="133"/>
      <c r="GMD101" s="133"/>
      <c r="GME101" s="133"/>
      <c r="GMF101" s="133"/>
      <c r="GMG101" s="133"/>
      <c r="GMH101" s="133"/>
      <c r="GMI101" s="133"/>
      <c r="GMJ101" s="133"/>
      <c r="GMK101" s="133"/>
      <c r="GML101" s="133"/>
      <c r="GMM101" s="133"/>
      <c r="GMN101" s="133"/>
      <c r="GMO101" s="133"/>
      <c r="GMP101" s="133"/>
      <c r="GMQ101" s="133"/>
      <c r="GMR101" s="133"/>
      <c r="GMS101" s="133"/>
      <c r="GMT101" s="133"/>
      <c r="GMU101" s="133"/>
      <c r="GMV101" s="133"/>
      <c r="GMW101" s="133"/>
      <c r="GMX101" s="133"/>
      <c r="GMY101" s="133"/>
      <c r="GMZ101" s="133"/>
      <c r="GNA101" s="133"/>
      <c r="GNB101" s="133"/>
      <c r="GNC101" s="133"/>
      <c r="GND101" s="133"/>
      <c r="GNE101" s="133"/>
      <c r="GNF101" s="133"/>
      <c r="GNG101" s="133"/>
      <c r="GNH101" s="133"/>
      <c r="GNI101" s="133"/>
      <c r="GNJ101" s="133"/>
      <c r="GNK101" s="133"/>
      <c r="GNL101" s="133"/>
      <c r="GNM101" s="133"/>
      <c r="GNN101" s="133"/>
      <c r="GNO101" s="133"/>
      <c r="GNP101" s="133"/>
      <c r="GNQ101" s="133"/>
      <c r="GNR101" s="133"/>
      <c r="GNS101" s="133"/>
      <c r="GNT101" s="133"/>
      <c r="GNU101" s="133"/>
      <c r="GNV101" s="133"/>
      <c r="GNW101" s="133"/>
      <c r="GNX101" s="133"/>
      <c r="GNY101" s="133"/>
      <c r="GNZ101" s="133"/>
      <c r="GOA101" s="133"/>
      <c r="GOB101" s="133"/>
      <c r="GOC101" s="133"/>
      <c r="GOD101" s="133"/>
      <c r="GOE101" s="133"/>
      <c r="GOF101" s="133"/>
      <c r="GOG101" s="133"/>
      <c r="GOH101" s="133"/>
      <c r="GOI101" s="133"/>
      <c r="GOJ101" s="133"/>
      <c r="GOK101" s="133"/>
      <c r="GOL101" s="133"/>
      <c r="GOM101" s="133"/>
      <c r="GON101" s="133"/>
      <c r="GOO101" s="133"/>
      <c r="GOP101" s="133"/>
      <c r="GOQ101" s="133"/>
      <c r="GOR101" s="133"/>
      <c r="GOS101" s="133"/>
      <c r="GOT101" s="133"/>
      <c r="GOU101" s="133"/>
      <c r="GOV101" s="133"/>
      <c r="GOW101" s="133"/>
      <c r="GOX101" s="133"/>
      <c r="GOY101" s="133"/>
      <c r="GOZ101" s="133"/>
      <c r="GPA101" s="133"/>
      <c r="GPB101" s="133"/>
      <c r="GPC101" s="133"/>
      <c r="GPD101" s="133"/>
      <c r="GPE101" s="133"/>
      <c r="GPF101" s="133"/>
      <c r="GPG101" s="133"/>
      <c r="GPH101" s="133"/>
      <c r="GPI101" s="133"/>
      <c r="GPJ101" s="133"/>
      <c r="GPK101" s="133"/>
      <c r="GPL101" s="133"/>
      <c r="GPM101" s="133"/>
      <c r="GPN101" s="133"/>
      <c r="GPO101" s="133"/>
      <c r="GPP101" s="133"/>
      <c r="GPQ101" s="133"/>
      <c r="GPR101" s="133"/>
      <c r="GPS101" s="133"/>
      <c r="GPT101" s="133"/>
      <c r="GPU101" s="133"/>
      <c r="GPV101" s="133"/>
      <c r="GPW101" s="133"/>
      <c r="GPX101" s="133"/>
      <c r="GPY101" s="133"/>
      <c r="GPZ101" s="133"/>
      <c r="GQA101" s="133"/>
      <c r="GQB101" s="133"/>
      <c r="GQC101" s="133"/>
      <c r="GQD101" s="133"/>
      <c r="GQE101" s="133"/>
      <c r="GQF101" s="133"/>
      <c r="GQG101" s="133"/>
      <c r="GQH101" s="133"/>
      <c r="GQI101" s="133"/>
      <c r="GQJ101" s="133"/>
      <c r="GQK101" s="133"/>
      <c r="GQL101" s="133"/>
      <c r="GQM101" s="133"/>
      <c r="GQN101" s="133"/>
      <c r="GQO101" s="133"/>
      <c r="GQP101" s="133"/>
      <c r="GQQ101" s="133"/>
      <c r="GQR101" s="133"/>
      <c r="GQS101" s="133"/>
      <c r="GQT101" s="133"/>
      <c r="GQU101" s="133"/>
      <c r="GQV101" s="133"/>
      <c r="GQW101" s="133"/>
      <c r="GQX101" s="133"/>
      <c r="GQY101" s="133"/>
      <c r="GQZ101" s="133"/>
      <c r="GRA101" s="133"/>
      <c r="GRB101" s="133"/>
      <c r="GRC101" s="133"/>
      <c r="GRD101" s="133"/>
      <c r="GRE101" s="133"/>
      <c r="GRF101" s="133"/>
      <c r="GRG101" s="133"/>
      <c r="GRH101" s="133"/>
      <c r="GRI101" s="133"/>
      <c r="GRJ101" s="133"/>
      <c r="GRK101" s="133"/>
      <c r="GRL101" s="133"/>
      <c r="GRM101" s="133"/>
      <c r="GRN101" s="133"/>
      <c r="GRO101" s="133"/>
      <c r="GRP101" s="133"/>
      <c r="GRQ101" s="133"/>
      <c r="GRR101" s="133"/>
      <c r="GRS101" s="133"/>
      <c r="GRT101" s="133"/>
      <c r="GRU101" s="133"/>
      <c r="GRV101" s="133"/>
      <c r="GRW101" s="133"/>
      <c r="GRX101" s="133"/>
      <c r="GRY101" s="133"/>
      <c r="GRZ101" s="133"/>
      <c r="GSA101" s="133"/>
      <c r="GSB101" s="133"/>
      <c r="GSC101" s="133"/>
      <c r="GSD101" s="133"/>
      <c r="GSE101" s="133"/>
      <c r="GSF101" s="133"/>
      <c r="GSG101" s="133"/>
      <c r="GSH101" s="133"/>
      <c r="GSI101" s="133"/>
      <c r="GSJ101" s="133"/>
      <c r="GSK101" s="133"/>
      <c r="GSL101" s="133"/>
      <c r="GSM101" s="133"/>
      <c r="GSN101" s="133"/>
      <c r="GSO101" s="133"/>
      <c r="GSP101" s="133"/>
      <c r="GSQ101" s="133"/>
      <c r="GSR101" s="133"/>
      <c r="GSS101" s="133"/>
      <c r="GST101" s="133"/>
      <c r="GSU101" s="133"/>
      <c r="GSV101" s="133"/>
      <c r="GSW101" s="133"/>
      <c r="GSX101" s="133"/>
      <c r="GSY101" s="133"/>
      <c r="GSZ101" s="133"/>
      <c r="GTA101" s="133"/>
      <c r="GTB101" s="133"/>
      <c r="GTC101" s="133"/>
      <c r="GTD101" s="133"/>
      <c r="GTE101" s="133"/>
      <c r="GTF101" s="133"/>
      <c r="GTG101" s="133"/>
      <c r="GTH101" s="133"/>
      <c r="GTI101" s="133"/>
      <c r="GTJ101" s="133"/>
      <c r="GTK101" s="133"/>
      <c r="GTL101" s="133"/>
      <c r="GTM101" s="133"/>
      <c r="GTN101" s="133"/>
      <c r="GTO101" s="133"/>
      <c r="GTP101" s="133"/>
      <c r="GTQ101" s="133"/>
      <c r="GTR101" s="133"/>
      <c r="GTS101" s="133"/>
      <c r="GTT101" s="133"/>
      <c r="GTU101" s="133"/>
      <c r="GTV101" s="133"/>
      <c r="GTW101" s="133"/>
      <c r="GTX101" s="133"/>
      <c r="GTY101" s="133"/>
      <c r="GTZ101" s="133"/>
      <c r="GUA101" s="133"/>
      <c r="GUB101" s="133"/>
      <c r="GUC101" s="133"/>
      <c r="GUD101" s="133"/>
      <c r="GUE101" s="133"/>
      <c r="GUF101" s="133"/>
      <c r="GUG101" s="133"/>
      <c r="GUH101" s="133"/>
      <c r="GUI101" s="133"/>
      <c r="GUJ101" s="133"/>
      <c r="GUK101" s="133"/>
      <c r="GUL101" s="133"/>
      <c r="GUM101" s="133"/>
      <c r="GUN101" s="133"/>
      <c r="GUO101" s="133"/>
      <c r="GUP101" s="133"/>
      <c r="GUQ101" s="133"/>
      <c r="GUR101" s="133"/>
      <c r="GUS101" s="133"/>
      <c r="GUT101" s="133"/>
      <c r="GUU101" s="133"/>
      <c r="GUV101" s="133"/>
      <c r="GUW101" s="133"/>
      <c r="GUX101" s="133"/>
      <c r="GUY101" s="133"/>
      <c r="GUZ101" s="133"/>
      <c r="GVA101" s="133"/>
      <c r="GVB101" s="133"/>
      <c r="GVC101" s="133"/>
      <c r="GVD101" s="133"/>
      <c r="GVE101" s="133"/>
      <c r="GVF101" s="133"/>
      <c r="GVG101" s="133"/>
      <c r="GVH101" s="133"/>
      <c r="GVI101" s="133"/>
      <c r="GVJ101" s="133"/>
      <c r="GVK101" s="133"/>
      <c r="GVL101" s="133"/>
      <c r="GVM101" s="133"/>
      <c r="GVN101" s="133"/>
      <c r="GVO101" s="133"/>
      <c r="GVP101" s="133"/>
      <c r="GVQ101" s="133"/>
      <c r="GVR101" s="133"/>
      <c r="GVS101" s="133"/>
      <c r="GVT101" s="133"/>
      <c r="GVU101" s="133"/>
      <c r="GVV101" s="133"/>
      <c r="GVW101" s="133"/>
      <c r="GVX101" s="133"/>
      <c r="GVY101" s="133"/>
      <c r="GVZ101" s="133"/>
      <c r="GWA101" s="133"/>
      <c r="GWB101" s="133"/>
      <c r="GWC101" s="133"/>
      <c r="GWD101" s="133"/>
      <c r="GWE101" s="133"/>
      <c r="GWF101" s="133"/>
      <c r="GWG101" s="133"/>
      <c r="GWH101" s="133"/>
      <c r="GWI101" s="133"/>
      <c r="GWJ101" s="133"/>
      <c r="GWK101" s="133"/>
      <c r="GWL101" s="133"/>
      <c r="GWM101" s="133"/>
      <c r="GWN101" s="133"/>
      <c r="GWO101" s="133"/>
      <c r="GWP101" s="133"/>
      <c r="GWQ101" s="133"/>
      <c r="GWR101" s="133"/>
      <c r="GWS101" s="133"/>
      <c r="GWT101" s="133"/>
      <c r="GWU101" s="133"/>
      <c r="GWV101" s="133"/>
      <c r="GWW101" s="133"/>
      <c r="GWX101" s="133"/>
      <c r="GWY101" s="133"/>
      <c r="GWZ101" s="133"/>
      <c r="GXA101" s="133"/>
      <c r="GXB101" s="133"/>
      <c r="GXC101" s="133"/>
      <c r="GXD101" s="133"/>
      <c r="GXE101" s="133"/>
      <c r="GXF101" s="133"/>
      <c r="GXG101" s="133"/>
      <c r="GXH101" s="133"/>
      <c r="GXI101" s="133"/>
      <c r="GXJ101" s="133"/>
      <c r="GXK101" s="133"/>
      <c r="GXL101" s="133"/>
      <c r="GXM101" s="133"/>
      <c r="GXN101" s="133"/>
      <c r="GXO101" s="133"/>
      <c r="GXP101" s="133"/>
      <c r="GXQ101" s="133"/>
      <c r="GXR101" s="133"/>
      <c r="GXS101" s="133"/>
      <c r="GXT101" s="133"/>
      <c r="GXU101" s="133"/>
      <c r="GXV101" s="133"/>
      <c r="GXW101" s="133"/>
      <c r="GXX101" s="133"/>
      <c r="GXY101" s="133"/>
      <c r="GXZ101" s="133"/>
      <c r="GYA101" s="133"/>
      <c r="GYB101" s="133"/>
      <c r="GYC101" s="133"/>
      <c r="GYD101" s="133"/>
      <c r="GYE101" s="133"/>
      <c r="GYF101" s="133"/>
      <c r="GYG101" s="133"/>
      <c r="GYH101" s="133"/>
      <c r="GYI101" s="133"/>
      <c r="GYJ101" s="133"/>
      <c r="GYK101" s="133"/>
      <c r="GYL101" s="133"/>
      <c r="GYM101" s="133"/>
      <c r="GYN101" s="133"/>
      <c r="GYO101" s="133"/>
      <c r="GYP101" s="133"/>
      <c r="GYQ101" s="133"/>
      <c r="GYR101" s="133"/>
      <c r="GYS101" s="133"/>
      <c r="GYT101" s="133"/>
      <c r="GYU101" s="133"/>
      <c r="GYV101" s="133"/>
      <c r="GYW101" s="133"/>
      <c r="GYX101" s="133"/>
      <c r="GYY101" s="133"/>
      <c r="GYZ101" s="133"/>
      <c r="GZA101" s="133"/>
      <c r="GZB101" s="133"/>
      <c r="GZC101" s="133"/>
      <c r="GZD101" s="133"/>
      <c r="GZE101" s="133"/>
      <c r="GZF101" s="133"/>
      <c r="GZG101" s="133"/>
      <c r="GZH101" s="133"/>
      <c r="GZI101" s="133"/>
      <c r="GZJ101" s="133"/>
      <c r="GZK101" s="133"/>
      <c r="GZL101" s="133"/>
      <c r="GZM101" s="133"/>
      <c r="GZN101" s="133"/>
      <c r="GZO101" s="133"/>
      <c r="GZP101" s="133"/>
      <c r="GZQ101" s="133"/>
      <c r="GZR101" s="133"/>
      <c r="GZS101" s="133"/>
      <c r="GZT101" s="133"/>
      <c r="GZU101" s="133"/>
      <c r="GZV101" s="133"/>
      <c r="GZW101" s="133"/>
      <c r="GZX101" s="133"/>
      <c r="GZY101" s="133"/>
      <c r="GZZ101" s="133"/>
      <c r="HAA101" s="133"/>
      <c r="HAB101" s="133"/>
      <c r="HAC101" s="133"/>
      <c r="HAD101" s="133"/>
      <c r="HAE101" s="133"/>
      <c r="HAF101" s="133"/>
      <c r="HAG101" s="133"/>
      <c r="HAH101" s="133"/>
      <c r="HAI101" s="133"/>
      <c r="HAJ101" s="133"/>
      <c r="HAK101" s="133"/>
      <c r="HAL101" s="133"/>
      <c r="HAM101" s="133"/>
      <c r="HAN101" s="133"/>
      <c r="HAO101" s="133"/>
      <c r="HAP101" s="133"/>
      <c r="HAQ101" s="133"/>
      <c r="HAR101" s="133"/>
      <c r="HAS101" s="133"/>
      <c r="HAT101" s="133"/>
      <c r="HAU101" s="133"/>
      <c r="HAV101" s="133"/>
      <c r="HAW101" s="133"/>
      <c r="HAX101" s="133"/>
      <c r="HAY101" s="133"/>
      <c r="HAZ101" s="133"/>
      <c r="HBA101" s="133"/>
      <c r="HBB101" s="133"/>
      <c r="HBC101" s="133"/>
      <c r="HBD101" s="133"/>
      <c r="HBE101" s="133"/>
      <c r="HBF101" s="133"/>
      <c r="HBG101" s="133"/>
      <c r="HBH101" s="133"/>
      <c r="HBI101" s="133"/>
      <c r="HBJ101" s="133"/>
      <c r="HBK101" s="133"/>
      <c r="HBL101" s="133"/>
      <c r="HBM101" s="133"/>
      <c r="HBN101" s="133"/>
      <c r="HBO101" s="133"/>
      <c r="HBP101" s="133"/>
      <c r="HBQ101" s="133"/>
      <c r="HBR101" s="133"/>
      <c r="HBS101" s="133"/>
      <c r="HBT101" s="133"/>
      <c r="HBU101" s="133"/>
      <c r="HBV101" s="133"/>
      <c r="HBW101" s="133"/>
      <c r="HBX101" s="133"/>
      <c r="HBY101" s="133"/>
      <c r="HBZ101" s="133"/>
      <c r="HCA101" s="133"/>
      <c r="HCB101" s="133"/>
      <c r="HCC101" s="133"/>
      <c r="HCD101" s="133"/>
      <c r="HCE101" s="133"/>
      <c r="HCF101" s="133"/>
      <c r="HCG101" s="133"/>
      <c r="HCH101" s="133"/>
      <c r="HCI101" s="133"/>
      <c r="HCJ101" s="133"/>
      <c r="HCK101" s="133"/>
      <c r="HCL101" s="133"/>
      <c r="HCM101" s="133"/>
      <c r="HCN101" s="133"/>
      <c r="HCO101" s="133"/>
      <c r="HCP101" s="133"/>
      <c r="HCQ101" s="133"/>
      <c r="HCR101" s="133"/>
      <c r="HCS101" s="133"/>
      <c r="HCT101" s="133"/>
      <c r="HCU101" s="133"/>
      <c r="HCV101" s="133"/>
      <c r="HCW101" s="133"/>
      <c r="HCX101" s="133"/>
      <c r="HCY101" s="133"/>
      <c r="HCZ101" s="133"/>
      <c r="HDA101" s="133"/>
      <c r="HDB101" s="133"/>
      <c r="HDC101" s="133"/>
      <c r="HDD101" s="133"/>
      <c r="HDE101" s="133"/>
      <c r="HDF101" s="133"/>
      <c r="HDG101" s="133"/>
      <c r="HDH101" s="133"/>
      <c r="HDI101" s="133"/>
      <c r="HDJ101" s="133"/>
      <c r="HDK101" s="133"/>
      <c r="HDL101" s="133"/>
      <c r="HDM101" s="133"/>
      <c r="HDN101" s="133"/>
      <c r="HDO101" s="133"/>
      <c r="HDP101" s="133"/>
      <c r="HDQ101" s="133"/>
      <c r="HDR101" s="133"/>
      <c r="HDS101" s="133"/>
      <c r="HDT101" s="133"/>
      <c r="HDU101" s="133"/>
      <c r="HDV101" s="133"/>
      <c r="HDW101" s="133"/>
      <c r="HDX101" s="133"/>
      <c r="HDY101" s="133"/>
      <c r="HDZ101" s="133"/>
      <c r="HEA101" s="133"/>
      <c r="HEB101" s="133"/>
      <c r="HEC101" s="133"/>
      <c r="HED101" s="133"/>
      <c r="HEE101" s="133"/>
      <c r="HEF101" s="133"/>
      <c r="HEG101" s="133"/>
      <c r="HEH101" s="133"/>
      <c r="HEI101" s="133"/>
      <c r="HEJ101" s="133"/>
      <c r="HEK101" s="133"/>
      <c r="HEL101" s="133"/>
      <c r="HEM101" s="133"/>
      <c r="HEN101" s="133"/>
      <c r="HEO101" s="133"/>
      <c r="HEP101" s="133"/>
      <c r="HEQ101" s="133"/>
      <c r="HER101" s="133"/>
      <c r="HES101" s="133"/>
      <c r="HET101" s="133"/>
      <c r="HEU101" s="133"/>
      <c r="HEV101" s="133"/>
      <c r="HEW101" s="133"/>
      <c r="HEX101" s="133"/>
      <c r="HEY101" s="133"/>
      <c r="HEZ101" s="133"/>
      <c r="HFA101" s="133"/>
      <c r="HFB101" s="133"/>
      <c r="HFC101" s="133"/>
      <c r="HFD101" s="133"/>
      <c r="HFE101" s="133"/>
      <c r="HFF101" s="133"/>
      <c r="HFG101" s="133"/>
      <c r="HFH101" s="133"/>
      <c r="HFI101" s="133"/>
      <c r="HFJ101" s="133"/>
      <c r="HFK101" s="133"/>
      <c r="HFL101" s="133"/>
      <c r="HFM101" s="133"/>
      <c r="HFN101" s="133"/>
      <c r="HFO101" s="133"/>
      <c r="HFP101" s="133"/>
      <c r="HFQ101" s="133"/>
      <c r="HFR101" s="133"/>
      <c r="HFS101" s="133"/>
      <c r="HFT101" s="133"/>
      <c r="HFU101" s="133"/>
      <c r="HFV101" s="133"/>
      <c r="HFW101" s="133"/>
      <c r="HFX101" s="133"/>
      <c r="HFY101" s="133"/>
      <c r="HFZ101" s="133"/>
      <c r="HGA101" s="133"/>
      <c r="HGB101" s="133"/>
      <c r="HGC101" s="133"/>
      <c r="HGD101" s="133"/>
      <c r="HGE101" s="133"/>
      <c r="HGF101" s="133"/>
      <c r="HGG101" s="133"/>
      <c r="HGH101" s="133"/>
      <c r="HGI101" s="133"/>
      <c r="HGJ101" s="133"/>
      <c r="HGK101" s="133"/>
      <c r="HGL101" s="133"/>
      <c r="HGM101" s="133"/>
      <c r="HGN101" s="133"/>
      <c r="HGO101" s="133"/>
      <c r="HGP101" s="133"/>
      <c r="HGQ101" s="133"/>
      <c r="HGR101" s="133"/>
      <c r="HGS101" s="133"/>
      <c r="HGT101" s="133"/>
      <c r="HGU101" s="133"/>
      <c r="HGV101" s="133"/>
      <c r="HGW101" s="133"/>
      <c r="HGX101" s="133"/>
      <c r="HGY101" s="133"/>
      <c r="HGZ101" s="133"/>
      <c r="HHA101" s="133"/>
      <c r="HHB101" s="133"/>
      <c r="HHC101" s="133"/>
      <c r="HHD101" s="133"/>
      <c r="HHE101" s="133"/>
      <c r="HHF101" s="133"/>
      <c r="HHG101" s="133"/>
      <c r="HHH101" s="133"/>
      <c r="HHI101" s="133"/>
      <c r="HHJ101" s="133"/>
      <c r="HHK101" s="133"/>
      <c r="HHL101" s="133"/>
      <c r="HHM101" s="133"/>
      <c r="HHN101" s="133"/>
      <c r="HHO101" s="133"/>
      <c r="HHP101" s="133"/>
      <c r="HHQ101" s="133"/>
      <c r="HHR101" s="133"/>
      <c r="HHS101" s="133"/>
      <c r="HHT101" s="133"/>
      <c r="HHU101" s="133"/>
      <c r="HHV101" s="133"/>
      <c r="HHW101" s="133"/>
      <c r="HHX101" s="133"/>
      <c r="HHY101" s="133"/>
      <c r="HHZ101" s="133"/>
      <c r="HIA101" s="133"/>
      <c r="HIB101" s="133"/>
      <c r="HIC101" s="133"/>
      <c r="HID101" s="133"/>
      <c r="HIE101" s="133"/>
      <c r="HIF101" s="133"/>
      <c r="HIG101" s="133"/>
      <c r="HIH101" s="133"/>
      <c r="HII101" s="133"/>
      <c r="HIJ101" s="133"/>
      <c r="HIK101" s="133"/>
      <c r="HIL101" s="133"/>
      <c r="HIM101" s="133"/>
      <c r="HIN101" s="133"/>
      <c r="HIO101" s="133"/>
      <c r="HIP101" s="133"/>
      <c r="HIQ101" s="133"/>
      <c r="HIR101" s="133"/>
      <c r="HIS101" s="133"/>
      <c r="HIT101" s="133"/>
      <c r="HIU101" s="133"/>
      <c r="HIV101" s="133"/>
      <c r="HIW101" s="133"/>
      <c r="HIX101" s="133"/>
      <c r="HIY101" s="133"/>
      <c r="HIZ101" s="133"/>
      <c r="HJA101" s="133"/>
      <c r="HJB101" s="133"/>
      <c r="HJC101" s="133"/>
      <c r="HJD101" s="133"/>
      <c r="HJE101" s="133"/>
      <c r="HJF101" s="133"/>
      <c r="HJG101" s="133"/>
      <c r="HJH101" s="133"/>
      <c r="HJI101" s="133"/>
      <c r="HJJ101" s="133"/>
      <c r="HJK101" s="133"/>
      <c r="HJL101" s="133"/>
      <c r="HJM101" s="133"/>
      <c r="HJN101" s="133"/>
      <c r="HJO101" s="133"/>
      <c r="HJP101" s="133"/>
      <c r="HJQ101" s="133"/>
      <c r="HJR101" s="133"/>
      <c r="HJS101" s="133"/>
      <c r="HJT101" s="133"/>
      <c r="HJU101" s="133"/>
      <c r="HJV101" s="133"/>
      <c r="HJW101" s="133"/>
      <c r="HJX101" s="133"/>
      <c r="HJY101" s="133"/>
      <c r="HJZ101" s="133"/>
      <c r="HKA101" s="133"/>
      <c r="HKB101" s="133"/>
      <c r="HKC101" s="133"/>
      <c r="HKD101" s="133"/>
      <c r="HKE101" s="133"/>
      <c r="HKF101" s="133"/>
      <c r="HKG101" s="133"/>
      <c r="HKH101" s="133"/>
      <c r="HKI101" s="133"/>
      <c r="HKJ101" s="133"/>
      <c r="HKK101" s="133"/>
      <c r="HKL101" s="133"/>
      <c r="HKM101" s="133"/>
      <c r="HKN101" s="133"/>
      <c r="HKO101" s="133"/>
      <c r="HKP101" s="133"/>
      <c r="HKQ101" s="133"/>
      <c r="HKR101" s="133"/>
      <c r="HKS101" s="133"/>
      <c r="HKT101" s="133"/>
      <c r="HKU101" s="133"/>
      <c r="HKV101" s="133"/>
      <c r="HKW101" s="133"/>
      <c r="HKX101" s="133"/>
      <c r="HKY101" s="133"/>
      <c r="HKZ101" s="133"/>
      <c r="HLA101" s="133"/>
      <c r="HLB101" s="133"/>
      <c r="HLC101" s="133"/>
      <c r="HLD101" s="133"/>
      <c r="HLE101" s="133"/>
      <c r="HLF101" s="133"/>
      <c r="HLG101" s="133"/>
      <c r="HLH101" s="133"/>
      <c r="HLI101" s="133"/>
      <c r="HLJ101" s="133"/>
      <c r="HLK101" s="133"/>
      <c r="HLL101" s="133"/>
      <c r="HLM101" s="133"/>
      <c r="HLN101" s="133"/>
      <c r="HLO101" s="133"/>
      <c r="HLP101" s="133"/>
      <c r="HLQ101" s="133"/>
      <c r="HLR101" s="133"/>
      <c r="HLS101" s="133"/>
      <c r="HLT101" s="133"/>
      <c r="HLU101" s="133"/>
      <c r="HLV101" s="133"/>
      <c r="HLW101" s="133"/>
      <c r="HLX101" s="133"/>
      <c r="HLY101" s="133"/>
      <c r="HLZ101" s="133"/>
      <c r="HMA101" s="133"/>
      <c r="HMB101" s="133"/>
      <c r="HMC101" s="133"/>
      <c r="HMD101" s="133"/>
      <c r="HME101" s="133"/>
      <c r="HMF101" s="133"/>
      <c r="HMG101" s="133"/>
      <c r="HMH101" s="133"/>
      <c r="HMI101" s="133"/>
      <c r="HMJ101" s="133"/>
      <c r="HMK101" s="133"/>
      <c r="HML101" s="133"/>
      <c r="HMM101" s="133"/>
      <c r="HMN101" s="133"/>
      <c r="HMO101" s="133"/>
      <c r="HMP101" s="133"/>
      <c r="HMQ101" s="133"/>
      <c r="HMR101" s="133"/>
      <c r="HMS101" s="133"/>
      <c r="HMT101" s="133"/>
      <c r="HMU101" s="133"/>
      <c r="HMV101" s="133"/>
      <c r="HMW101" s="133"/>
      <c r="HMX101" s="133"/>
      <c r="HMY101" s="133"/>
      <c r="HMZ101" s="133"/>
      <c r="HNA101" s="133"/>
      <c r="HNB101" s="133"/>
      <c r="HNC101" s="133"/>
      <c r="HND101" s="133"/>
      <c r="HNE101" s="133"/>
      <c r="HNF101" s="133"/>
      <c r="HNG101" s="133"/>
      <c r="HNH101" s="133"/>
      <c r="HNI101" s="133"/>
      <c r="HNJ101" s="133"/>
      <c r="HNK101" s="133"/>
      <c r="HNL101" s="133"/>
      <c r="HNM101" s="133"/>
      <c r="HNN101" s="133"/>
      <c r="HNO101" s="133"/>
      <c r="HNP101" s="133"/>
      <c r="HNQ101" s="133"/>
      <c r="HNR101" s="133"/>
      <c r="HNS101" s="133"/>
      <c r="HNT101" s="133"/>
      <c r="HNU101" s="133"/>
      <c r="HNV101" s="133"/>
      <c r="HNW101" s="133"/>
      <c r="HNX101" s="133"/>
      <c r="HNY101" s="133"/>
      <c r="HNZ101" s="133"/>
      <c r="HOA101" s="133"/>
      <c r="HOB101" s="133"/>
      <c r="HOC101" s="133"/>
      <c r="HOD101" s="133"/>
      <c r="HOE101" s="133"/>
      <c r="HOF101" s="133"/>
      <c r="HOG101" s="133"/>
      <c r="HOH101" s="133"/>
      <c r="HOI101" s="133"/>
      <c r="HOJ101" s="133"/>
      <c r="HOK101" s="133"/>
      <c r="HOL101" s="133"/>
      <c r="HOM101" s="133"/>
      <c r="HON101" s="133"/>
      <c r="HOO101" s="133"/>
      <c r="HOP101" s="133"/>
      <c r="HOQ101" s="133"/>
      <c r="HOR101" s="133"/>
      <c r="HOS101" s="133"/>
      <c r="HOT101" s="133"/>
      <c r="HOU101" s="133"/>
      <c r="HOV101" s="133"/>
      <c r="HOW101" s="133"/>
      <c r="HOX101" s="133"/>
      <c r="HOY101" s="133"/>
      <c r="HOZ101" s="133"/>
      <c r="HPA101" s="133"/>
      <c r="HPB101" s="133"/>
      <c r="HPC101" s="133"/>
      <c r="HPD101" s="133"/>
      <c r="HPE101" s="133"/>
      <c r="HPF101" s="133"/>
      <c r="HPG101" s="133"/>
      <c r="HPH101" s="133"/>
      <c r="HPI101" s="133"/>
      <c r="HPJ101" s="133"/>
      <c r="HPK101" s="133"/>
      <c r="HPL101" s="133"/>
      <c r="HPM101" s="133"/>
      <c r="HPN101" s="133"/>
      <c r="HPO101" s="133"/>
      <c r="HPP101" s="133"/>
      <c r="HPQ101" s="133"/>
      <c r="HPR101" s="133"/>
      <c r="HPS101" s="133"/>
      <c r="HPT101" s="133"/>
      <c r="HPU101" s="133"/>
      <c r="HPV101" s="133"/>
      <c r="HPW101" s="133"/>
      <c r="HPX101" s="133"/>
      <c r="HPY101" s="133"/>
      <c r="HPZ101" s="133"/>
      <c r="HQA101" s="133"/>
      <c r="HQB101" s="133"/>
      <c r="HQC101" s="133"/>
      <c r="HQD101" s="133"/>
      <c r="HQE101" s="133"/>
      <c r="HQF101" s="133"/>
      <c r="HQG101" s="133"/>
      <c r="HQH101" s="133"/>
      <c r="HQI101" s="133"/>
      <c r="HQJ101" s="133"/>
      <c r="HQK101" s="133"/>
      <c r="HQL101" s="133"/>
      <c r="HQM101" s="133"/>
      <c r="HQN101" s="133"/>
      <c r="HQO101" s="133"/>
      <c r="HQP101" s="133"/>
      <c r="HQQ101" s="133"/>
      <c r="HQR101" s="133"/>
      <c r="HQS101" s="133"/>
      <c r="HQT101" s="133"/>
      <c r="HQU101" s="133"/>
      <c r="HQV101" s="133"/>
      <c r="HQW101" s="133"/>
      <c r="HQX101" s="133"/>
      <c r="HQY101" s="133"/>
      <c r="HQZ101" s="133"/>
      <c r="HRA101" s="133"/>
      <c r="HRB101" s="133"/>
      <c r="HRC101" s="133"/>
      <c r="HRD101" s="133"/>
      <c r="HRE101" s="133"/>
      <c r="HRF101" s="133"/>
      <c r="HRG101" s="133"/>
      <c r="HRH101" s="133"/>
      <c r="HRI101" s="133"/>
      <c r="HRJ101" s="133"/>
      <c r="HRK101" s="133"/>
      <c r="HRL101" s="133"/>
      <c r="HRM101" s="133"/>
      <c r="HRN101" s="133"/>
      <c r="HRO101" s="133"/>
      <c r="HRP101" s="133"/>
      <c r="HRQ101" s="133"/>
      <c r="HRR101" s="133"/>
      <c r="HRS101" s="133"/>
      <c r="HRT101" s="133"/>
      <c r="HRU101" s="133"/>
      <c r="HRV101" s="133"/>
      <c r="HRW101" s="133"/>
      <c r="HRX101" s="133"/>
      <c r="HRY101" s="133"/>
      <c r="HRZ101" s="133"/>
      <c r="HSA101" s="133"/>
      <c r="HSB101" s="133"/>
      <c r="HSC101" s="133"/>
      <c r="HSD101" s="133"/>
      <c r="HSE101" s="133"/>
      <c r="HSF101" s="133"/>
      <c r="HSG101" s="133"/>
      <c r="HSH101" s="133"/>
      <c r="HSI101" s="133"/>
      <c r="HSJ101" s="133"/>
      <c r="HSK101" s="133"/>
      <c r="HSL101" s="133"/>
      <c r="HSM101" s="133"/>
      <c r="HSN101" s="133"/>
      <c r="HSO101" s="133"/>
      <c r="HSP101" s="133"/>
      <c r="HSQ101" s="133"/>
      <c r="HSR101" s="133"/>
      <c r="HSS101" s="133"/>
      <c r="HST101" s="133"/>
      <c r="HSU101" s="133"/>
      <c r="HSV101" s="133"/>
      <c r="HSW101" s="133"/>
      <c r="HSX101" s="133"/>
      <c r="HSY101" s="133"/>
      <c r="HSZ101" s="133"/>
      <c r="HTA101" s="133"/>
      <c r="HTB101" s="133"/>
      <c r="HTC101" s="133"/>
      <c r="HTD101" s="133"/>
      <c r="HTE101" s="133"/>
      <c r="HTF101" s="133"/>
      <c r="HTG101" s="133"/>
      <c r="HTH101" s="133"/>
      <c r="HTI101" s="133"/>
      <c r="HTJ101" s="133"/>
      <c r="HTK101" s="133"/>
      <c r="HTL101" s="133"/>
      <c r="HTM101" s="133"/>
      <c r="HTN101" s="133"/>
      <c r="HTO101" s="133"/>
      <c r="HTP101" s="133"/>
      <c r="HTQ101" s="133"/>
      <c r="HTR101" s="133"/>
      <c r="HTS101" s="133"/>
      <c r="HTT101" s="133"/>
      <c r="HTU101" s="133"/>
      <c r="HTV101" s="133"/>
      <c r="HTW101" s="133"/>
      <c r="HTX101" s="133"/>
      <c r="HTY101" s="133"/>
      <c r="HTZ101" s="133"/>
      <c r="HUA101" s="133"/>
      <c r="HUB101" s="133"/>
      <c r="HUC101" s="133"/>
      <c r="HUD101" s="133"/>
      <c r="HUE101" s="133"/>
      <c r="HUF101" s="133"/>
      <c r="HUG101" s="133"/>
      <c r="HUH101" s="133"/>
      <c r="HUI101" s="133"/>
      <c r="HUJ101" s="133"/>
      <c r="HUK101" s="133"/>
      <c r="HUL101" s="133"/>
      <c r="HUM101" s="133"/>
      <c r="HUN101" s="133"/>
      <c r="HUO101" s="133"/>
      <c r="HUP101" s="133"/>
      <c r="HUQ101" s="133"/>
      <c r="HUR101" s="133"/>
      <c r="HUS101" s="133"/>
      <c r="HUT101" s="133"/>
      <c r="HUU101" s="133"/>
      <c r="HUV101" s="133"/>
      <c r="HUW101" s="133"/>
      <c r="HUX101" s="133"/>
      <c r="HUY101" s="133"/>
      <c r="HUZ101" s="133"/>
      <c r="HVA101" s="133"/>
      <c r="HVB101" s="133"/>
      <c r="HVC101" s="133"/>
      <c r="HVD101" s="133"/>
      <c r="HVE101" s="133"/>
      <c r="HVF101" s="133"/>
      <c r="HVG101" s="133"/>
      <c r="HVH101" s="133"/>
      <c r="HVI101" s="133"/>
      <c r="HVJ101" s="133"/>
      <c r="HVK101" s="133"/>
      <c r="HVL101" s="133"/>
      <c r="HVM101" s="133"/>
      <c r="HVN101" s="133"/>
      <c r="HVO101" s="133"/>
      <c r="HVP101" s="133"/>
      <c r="HVQ101" s="133"/>
      <c r="HVR101" s="133"/>
      <c r="HVS101" s="133"/>
      <c r="HVT101" s="133"/>
      <c r="HVU101" s="133"/>
      <c r="HVV101" s="133"/>
      <c r="HVW101" s="133"/>
      <c r="HVX101" s="133"/>
      <c r="HVY101" s="133"/>
      <c r="HVZ101" s="133"/>
      <c r="HWA101" s="133"/>
      <c r="HWB101" s="133"/>
      <c r="HWC101" s="133"/>
      <c r="HWD101" s="133"/>
      <c r="HWE101" s="133"/>
      <c r="HWF101" s="133"/>
      <c r="HWG101" s="133"/>
      <c r="HWH101" s="133"/>
      <c r="HWI101" s="133"/>
      <c r="HWJ101" s="133"/>
      <c r="HWK101" s="133"/>
      <c r="HWL101" s="133"/>
      <c r="HWM101" s="133"/>
      <c r="HWN101" s="133"/>
      <c r="HWO101" s="133"/>
      <c r="HWP101" s="133"/>
      <c r="HWQ101" s="133"/>
      <c r="HWR101" s="133"/>
      <c r="HWS101" s="133"/>
      <c r="HWT101" s="133"/>
      <c r="HWU101" s="133"/>
      <c r="HWV101" s="133"/>
      <c r="HWW101" s="133"/>
      <c r="HWX101" s="133"/>
      <c r="HWY101" s="133"/>
      <c r="HWZ101" s="133"/>
      <c r="HXA101" s="133"/>
      <c r="HXB101" s="133"/>
      <c r="HXC101" s="133"/>
      <c r="HXD101" s="133"/>
      <c r="HXE101" s="133"/>
      <c r="HXF101" s="133"/>
      <c r="HXG101" s="133"/>
      <c r="HXH101" s="133"/>
      <c r="HXI101" s="133"/>
      <c r="HXJ101" s="133"/>
      <c r="HXK101" s="133"/>
      <c r="HXL101" s="133"/>
      <c r="HXM101" s="133"/>
      <c r="HXN101" s="133"/>
      <c r="HXO101" s="133"/>
      <c r="HXP101" s="133"/>
      <c r="HXQ101" s="133"/>
      <c r="HXR101" s="133"/>
      <c r="HXS101" s="133"/>
      <c r="HXT101" s="133"/>
      <c r="HXU101" s="133"/>
      <c r="HXV101" s="133"/>
      <c r="HXW101" s="133"/>
      <c r="HXX101" s="133"/>
      <c r="HXY101" s="133"/>
      <c r="HXZ101" s="133"/>
      <c r="HYA101" s="133"/>
      <c r="HYB101" s="133"/>
      <c r="HYC101" s="133"/>
      <c r="HYD101" s="133"/>
      <c r="HYE101" s="133"/>
      <c r="HYF101" s="133"/>
      <c r="HYG101" s="133"/>
      <c r="HYH101" s="133"/>
      <c r="HYI101" s="133"/>
      <c r="HYJ101" s="133"/>
      <c r="HYK101" s="133"/>
      <c r="HYL101" s="133"/>
      <c r="HYM101" s="133"/>
      <c r="HYN101" s="133"/>
      <c r="HYO101" s="133"/>
      <c r="HYP101" s="133"/>
      <c r="HYQ101" s="133"/>
      <c r="HYR101" s="133"/>
      <c r="HYS101" s="133"/>
      <c r="HYT101" s="133"/>
      <c r="HYU101" s="133"/>
      <c r="HYV101" s="133"/>
      <c r="HYW101" s="133"/>
      <c r="HYX101" s="133"/>
      <c r="HYY101" s="133"/>
      <c r="HYZ101" s="133"/>
      <c r="HZA101" s="133"/>
      <c r="HZB101" s="133"/>
      <c r="HZC101" s="133"/>
      <c r="HZD101" s="133"/>
      <c r="HZE101" s="133"/>
      <c r="HZF101" s="133"/>
      <c r="HZG101" s="133"/>
      <c r="HZH101" s="133"/>
      <c r="HZI101" s="133"/>
      <c r="HZJ101" s="133"/>
      <c r="HZK101" s="133"/>
      <c r="HZL101" s="133"/>
      <c r="HZM101" s="133"/>
      <c r="HZN101" s="133"/>
      <c r="HZO101" s="133"/>
      <c r="HZP101" s="133"/>
      <c r="HZQ101" s="133"/>
      <c r="HZR101" s="133"/>
      <c r="HZS101" s="133"/>
      <c r="HZT101" s="133"/>
      <c r="HZU101" s="133"/>
      <c r="HZV101" s="133"/>
      <c r="HZW101" s="133"/>
      <c r="HZX101" s="133"/>
      <c r="HZY101" s="133"/>
      <c r="HZZ101" s="133"/>
      <c r="IAA101" s="133"/>
      <c r="IAB101" s="133"/>
      <c r="IAC101" s="133"/>
      <c r="IAD101" s="133"/>
      <c r="IAE101" s="133"/>
      <c r="IAF101" s="133"/>
      <c r="IAG101" s="133"/>
      <c r="IAH101" s="133"/>
      <c r="IAI101" s="133"/>
      <c r="IAJ101" s="133"/>
      <c r="IAK101" s="133"/>
      <c r="IAL101" s="133"/>
      <c r="IAM101" s="133"/>
      <c r="IAN101" s="133"/>
      <c r="IAO101" s="133"/>
      <c r="IAP101" s="133"/>
      <c r="IAQ101" s="133"/>
      <c r="IAR101" s="133"/>
      <c r="IAS101" s="133"/>
      <c r="IAT101" s="133"/>
      <c r="IAU101" s="133"/>
      <c r="IAV101" s="133"/>
      <c r="IAW101" s="133"/>
      <c r="IAX101" s="133"/>
      <c r="IAY101" s="133"/>
      <c r="IAZ101" s="133"/>
      <c r="IBA101" s="133"/>
      <c r="IBB101" s="133"/>
      <c r="IBC101" s="133"/>
      <c r="IBD101" s="133"/>
      <c r="IBE101" s="133"/>
      <c r="IBF101" s="133"/>
      <c r="IBG101" s="133"/>
      <c r="IBH101" s="133"/>
      <c r="IBI101" s="133"/>
      <c r="IBJ101" s="133"/>
      <c r="IBK101" s="133"/>
      <c r="IBL101" s="133"/>
      <c r="IBM101" s="133"/>
      <c r="IBN101" s="133"/>
      <c r="IBO101" s="133"/>
      <c r="IBP101" s="133"/>
      <c r="IBQ101" s="133"/>
      <c r="IBR101" s="133"/>
      <c r="IBS101" s="133"/>
      <c r="IBT101" s="133"/>
      <c r="IBU101" s="133"/>
      <c r="IBV101" s="133"/>
      <c r="IBW101" s="133"/>
      <c r="IBX101" s="133"/>
      <c r="IBY101" s="133"/>
      <c r="IBZ101" s="133"/>
      <c r="ICA101" s="133"/>
      <c r="ICB101" s="133"/>
      <c r="ICC101" s="133"/>
      <c r="ICD101" s="133"/>
      <c r="ICE101" s="133"/>
      <c r="ICF101" s="133"/>
      <c r="ICG101" s="133"/>
      <c r="ICH101" s="133"/>
      <c r="ICI101" s="133"/>
      <c r="ICJ101" s="133"/>
      <c r="ICK101" s="133"/>
      <c r="ICL101" s="133"/>
      <c r="ICM101" s="133"/>
      <c r="ICN101" s="133"/>
      <c r="ICO101" s="133"/>
      <c r="ICP101" s="133"/>
      <c r="ICQ101" s="133"/>
      <c r="ICR101" s="133"/>
      <c r="ICS101" s="133"/>
      <c r="ICT101" s="133"/>
      <c r="ICU101" s="133"/>
      <c r="ICV101" s="133"/>
      <c r="ICW101" s="133"/>
      <c r="ICX101" s="133"/>
      <c r="ICY101" s="133"/>
      <c r="ICZ101" s="133"/>
      <c r="IDA101" s="133"/>
      <c r="IDB101" s="133"/>
      <c r="IDC101" s="133"/>
      <c r="IDD101" s="133"/>
      <c r="IDE101" s="133"/>
      <c r="IDF101" s="133"/>
      <c r="IDG101" s="133"/>
      <c r="IDH101" s="133"/>
      <c r="IDI101" s="133"/>
      <c r="IDJ101" s="133"/>
      <c r="IDK101" s="133"/>
      <c r="IDL101" s="133"/>
      <c r="IDM101" s="133"/>
      <c r="IDN101" s="133"/>
      <c r="IDO101" s="133"/>
      <c r="IDP101" s="133"/>
      <c r="IDQ101" s="133"/>
      <c r="IDR101" s="133"/>
      <c r="IDS101" s="133"/>
      <c r="IDT101" s="133"/>
      <c r="IDU101" s="133"/>
      <c r="IDV101" s="133"/>
      <c r="IDW101" s="133"/>
      <c r="IDX101" s="133"/>
      <c r="IDY101" s="133"/>
      <c r="IDZ101" s="133"/>
      <c r="IEA101" s="133"/>
      <c r="IEB101" s="133"/>
      <c r="IEC101" s="133"/>
      <c r="IED101" s="133"/>
      <c r="IEE101" s="133"/>
      <c r="IEF101" s="133"/>
      <c r="IEG101" s="133"/>
      <c r="IEH101" s="133"/>
      <c r="IEI101" s="133"/>
      <c r="IEJ101" s="133"/>
      <c r="IEK101" s="133"/>
      <c r="IEL101" s="133"/>
      <c r="IEM101" s="133"/>
      <c r="IEN101" s="133"/>
      <c r="IEO101" s="133"/>
      <c r="IEP101" s="133"/>
      <c r="IEQ101" s="133"/>
      <c r="IER101" s="133"/>
      <c r="IES101" s="133"/>
      <c r="IET101" s="133"/>
      <c r="IEU101" s="133"/>
      <c r="IEV101" s="133"/>
      <c r="IEW101" s="133"/>
      <c r="IEX101" s="133"/>
      <c r="IEY101" s="133"/>
      <c r="IEZ101" s="133"/>
      <c r="IFA101" s="133"/>
      <c r="IFB101" s="133"/>
      <c r="IFC101" s="133"/>
      <c r="IFD101" s="133"/>
      <c r="IFE101" s="133"/>
      <c r="IFF101" s="133"/>
      <c r="IFG101" s="133"/>
      <c r="IFH101" s="133"/>
      <c r="IFI101" s="133"/>
      <c r="IFJ101" s="133"/>
      <c r="IFK101" s="133"/>
      <c r="IFL101" s="133"/>
      <c r="IFM101" s="133"/>
      <c r="IFN101" s="133"/>
      <c r="IFO101" s="133"/>
      <c r="IFP101" s="133"/>
      <c r="IFQ101" s="133"/>
      <c r="IFR101" s="133"/>
      <c r="IFS101" s="133"/>
      <c r="IFT101" s="133"/>
      <c r="IFU101" s="133"/>
      <c r="IFV101" s="133"/>
      <c r="IFW101" s="133"/>
      <c r="IFX101" s="133"/>
      <c r="IFY101" s="133"/>
      <c r="IFZ101" s="133"/>
      <c r="IGA101" s="133"/>
      <c r="IGB101" s="133"/>
      <c r="IGC101" s="133"/>
      <c r="IGD101" s="133"/>
      <c r="IGE101" s="133"/>
      <c r="IGF101" s="133"/>
      <c r="IGG101" s="133"/>
      <c r="IGH101" s="133"/>
      <c r="IGI101" s="133"/>
      <c r="IGJ101" s="133"/>
      <c r="IGK101" s="133"/>
      <c r="IGL101" s="133"/>
      <c r="IGM101" s="133"/>
      <c r="IGN101" s="133"/>
      <c r="IGO101" s="133"/>
      <c r="IGP101" s="133"/>
      <c r="IGQ101" s="133"/>
      <c r="IGR101" s="133"/>
      <c r="IGS101" s="133"/>
      <c r="IGT101" s="133"/>
      <c r="IGU101" s="133"/>
      <c r="IGV101" s="133"/>
      <c r="IGW101" s="133"/>
      <c r="IGX101" s="133"/>
      <c r="IGY101" s="133"/>
      <c r="IGZ101" s="133"/>
      <c r="IHA101" s="133"/>
      <c r="IHB101" s="133"/>
      <c r="IHC101" s="133"/>
      <c r="IHD101" s="133"/>
      <c r="IHE101" s="133"/>
      <c r="IHF101" s="133"/>
      <c r="IHG101" s="133"/>
      <c r="IHH101" s="133"/>
      <c r="IHI101" s="133"/>
      <c r="IHJ101" s="133"/>
      <c r="IHK101" s="133"/>
      <c r="IHL101" s="133"/>
      <c r="IHM101" s="133"/>
      <c r="IHN101" s="133"/>
      <c r="IHO101" s="133"/>
      <c r="IHP101" s="133"/>
      <c r="IHQ101" s="133"/>
      <c r="IHR101" s="133"/>
      <c r="IHS101" s="133"/>
      <c r="IHT101" s="133"/>
      <c r="IHU101" s="133"/>
      <c r="IHV101" s="133"/>
      <c r="IHW101" s="133"/>
      <c r="IHX101" s="133"/>
      <c r="IHY101" s="133"/>
      <c r="IHZ101" s="133"/>
      <c r="IIA101" s="133"/>
      <c r="IIB101" s="133"/>
      <c r="IIC101" s="133"/>
      <c r="IID101" s="133"/>
      <c r="IIE101" s="133"/>
      <c r="IIF101" s="133"/>
      <c r="IIG101" s="133"/>
      <c r="IIH101" s="133"/>
      <c r="III101" s="133"/>
      <c r="IIJ101" s="133"/>
      <c r="IIK101" s="133"/>
      <c r="IIL101" s="133"/>
      <c r="IIM101" s="133"/>
      <c r="IIN101" s="133"/>
      <c r="IIO101" s="133"/>
      <c r="IIP101" s="133"/>
      <c r="IIQ101" s="133"/>
      <c r="IIR101" s="133"/>
      <c r="IIS101" s="133"/>
      <c r="IIT101" s="133"/>
      <c r="IIU101" s="133"/>
      <c r="IIV101" s="133"/>
      <c r="IIW101" s="133"/>
      <c r="IIX101" s="133"/>
      <c r="IIY101" s="133"/>
      <c r="IIZ101" s="133"/>
      <c r="IJA101" s="133"/>
      <c r="IJB101" s="133"/>
      <c r="IJC101" s="133"/>
      <c r="IJD101" s="133"/>
      <c r="IJE101" s="133"/>
      <c r="IJF101" s="133"/>
      <c r="IJG101" s="133"/>
      <c r="IJH101" s="133"/>
      <c r="IJI101" s="133"/>
      <c r="IJJ101" s="133"/>
      <c r="IJK101" s="133"/>
      <c r="IJL101" s="133"/>
      <c r="IJM101" s="133"/>
      <c r="IJN101" s="133"/>
      <c r="IJO101" s="133"/>
      <c r="IJP101" s="133"/>
      <c r="IJQ101" s="133"/>
      <c r="IJR101" s="133"/>
      <c r="IJS101" s="133"/>
      <c r="IJT101" s="133"/>
      <c r="IJU101" s="133"/>
      <c r="IJV101" s="133"/>
      <c r="IJW101" s="133"/>
      <c r="IJX101" s="133"/>
      <c r="IJY101" s="133"/>
      <c r="IJZ101" s="133"/>
      <c r="IKA101" s="133"/>
      <c r="IKB101" s="133"/>
      <c r="IKC101" s="133"/>
      <c r="IKD101" s="133"/>
      <c r="IKE101" s="133"/>
      <c r="IKF101" s="133"/>
      <c r="IKG101" s="133"/>
      <c r="IKH101" s="133"/>
      <c r="IKI101" s="133"/>
      <c r="IKJ101" s="133"/>
      <c r="IKK101" s="133"/>
      <c r="IKL101" s="133"/>
      <c r="IKM101" s="133"/>
      <c r="IKN101" s="133"/>
      <c r="IKO101" s="133"/>
      <c r="IKP101" s="133"/>
      <c r="IKQ101" s="133"/>
      <c r="IKR101" s="133"/>
      <c r="IKS101" s="133"/>
      <c r="IKT101" s="133"/>
      <c r="IKU101" s="133"/>
      <c r="IKV101" s="133"/>
      <c r="IKW101" s="133"/>
      <c r="IKX101" s="133"/>
      <c r="IKY101" s="133"/>
      <c r="IKZ101" s="133"/>
      <c r="ILA101" s="133"/>
      <c r="ILB101" s="133"/>
      <c r="ILC101" s="133"/>
      <c r="ILD101" s="133"/>
      <c r="ILE101" s="133"/>
      <c r="ILF101" s="133"/>
      <c r="ILG101" s="133"/>
      <c r="ILH101" s="133"/>
      <c r="ILI101" s="133"/>
      <c r="ILJ101" s="133"/>
      <c r="ILK101" s="133"/>
      <c r="ILL101" s="133"/>
      <c r="ILM101" s="133"/>
      <c r="ILN101" s="133"/>
      <c r="ILO101" s="133"/>
      <c r="ILP101" s="133"/>
      <c r="ILQ101" s="133"/>
      <c r="ILR101" s="133"/>
      <c r="ILS101" s="133"/>
      <c r="ILT101" s="133"/>
      <c r="ILU101" s="133"/>
      <c r="ILV101" s="133"/>
      <c r="ILW101" s="133"/>
      <c r="ILX101" s="133"/>
      <c r="ILY101" s="133"/>
      <c r="ILZ101" s="133"/>
      <c r="IMA101" s="133"/>
      <c r="IMB101" s="133"/>
      <c r="IMC101" s="133"/>
      <c r="IMD101" s="133"/>
      <c r="IME101" s="133"/>
      <c r="IMF101" s="133"/>
      <c r="IMG101" s="133"/>
      <c r="IMH101" s="133"/>
      <c r="IMI101" s="133"/>
      <c r="IMJ101" s="133"/>
      <c r="IMK101" s="133"/>
      <c r="IML101" s="133"/>
      <c r="IMM101" s="133"/>
      <c r="IMN101" s="133"/>
      <c r="IMO101" s="133"/>
      <c r="IMP101" s="133"/>
      <c r="IMQ101" s="133"/>
      <c r="IMR101" s="133"/>
      <c r="IMS101" s="133"/>
      <c r="IMT101" s="133"/>
      <c r="IMU101" s="133"/>
      <c r="IMV101" s="133"/>
      <c r="IMW101" s="133"/>
      <c r="IMX101" s="133"/>
      <c r="IMY101" s="133"/>
      <c r="IMZ101" s="133"/>
      <c r="INA101" s="133"/>
      <c r="INB101" s="133"/>
      <c r="INC101" s="133"/>
      <c r="IND101" s="133"/>
      <c r="INE101" s="133"/>
      <c r="INF101" s="133"/>
      <c r="ING101" s="133"/>
      <c r="INH101" s="133"/>
      <c r="INI101" s="133"/>
      <c r="INJ101" s="133"/>
      <c r="INK101" s="133"/>
      <c r="INL101" s="133"/>
      <c r="INM101" s="133"/>
      <c r="INN101" s="133"/>
      <c r="INO101" s="133"/>
      <c r="INP101" s="133"/>
      <c r="INQ101" s="133"/>
      <c r="INR101" s="133"/>
      <c r="INS101" s="133"/>
      <c r="INT101" s="133"/>
      <c r="INU101" s="133"/>
      <c r="INV101" s="133"/>
      <c r="INW101" s="133"/>
      <c r="INX101" s="133"/>
      <c r="INY101" s="133"/>
      <c r="INZ101" s="133"/>
      <c r="IOA101" s="133"/>
      <c r="IOB101" s="133"/>
      <c r="IOC101" s="133"/>
      <c r="IOD101" s="133"/>
      <c r="IOE101" s="133"/>
      <c r="IOF101" s="133"/>
      <c r="IOG101" s="133"/>
      <c r="IOH101" s="133"/>
      <c r="IOI101" s="133"/>
      <c r="IOJ101" s="133"/>
      <c r="IOK101" s="133"/>
      <c r="IOL101" s="133"/>
      <c r="IOM101" s="133"/>
      <c r="ION101" s="133"/>
      <c r="IOO101" s="133"/>
      <c r="IOP101" s="133"/>
      <c r="IOQ101" s="133"/>
      <c r="IOR101" s="133"/>
      <c r="IOS101" s="133"/>
      <c r="IOT101" s="133"/>
      <c r="IOU101" s="133"/>
      <c r="IOV101" s="133"/>
      <c r="IOW101" s="133"/>
      <c r="IOX101" s="133"/>
      <c r="IOY101" s="133"/>
      <c r="IOZ101" s="133"/>
      <c r="IPA101" s="133"/>
      <c r="IPB101" s="133"/>
      <c r="IPC101" s="133"/>
      <c r="IPD101" s="133"/>
      <c r="IPE101" s="133"/>
      <c r="IPF101" s="133"/>
      <c r="IPG101" s="133"/>
      <c r="IPH101" s="133"/>
      <c r="IPI101" s="133"/>
      <c r="IPJ101" s="133"/>
      <c r="IPK101" s="133"/>
      <c r="IPL101" s="133"/>
      <c r="IPM101" s="133"/>
      <c r="IPN101" s="133"/>
      <c r="IPO101" s="133"/>
      <c r="IPP101" s="133"/>
      <c r="IPQ101" s="133"/>
      <c r="IPR101" s="133"/>
      <c r="IPS101" s="133"/>
      <c r="IPT101" s="133"/>
      <c r="IPU101" s="133"/>
      <c r="IPV101" s="133"/>
      <c r="IPW101" s="133"/>
      <c r="IPX101" s="133"/>
      <c r="IPY101" s="133"/>
      <c r="IPZ101" s="133"/>
      <c r="IQA101" s="133"/>
      <c r="IQB101" s="133"/>
      <c r="IQC101" s="133"/>
      <c r="IQD101" s="133"/>
      <c r="IQE101" s="133"/>
      <c r="IQF101" s="133"/>
      <c r="IQG101" s="133"/>
      <c r="IQH101" s="133"/>
      <c r="IQI101" s="133"/>
      <c r="IQJ101" s="133"/>
      <c r="IQK101" s="133"/>
      <c r="IQL101" s="133"/>
      <c r="IQM101" s="133"/>
      <c r="IQN101" s="133"/>
      <c r="IQO101" s="133"/>
      <c r="IQP101" s="133"/>
      <c r="IQQ101" s="133"/>
      <c r="IQR101" s="133"/>
      <c r="IQS101" s="133"/>
      <c r="IQT101" s="133"/>
      <c r="IQU101" s="133"/>
      <c r="IQV101" s="133"/>
      <c r="IQW101" s="133"/>
      <c r="IQX101" s="133"/>
      <c r="IQY101" s="133"/>
      <c r="IQZ101" s="133"/>
      <c r="IRA101" s="133"/>
      <c r="IRB101" s="133"/>
      <c r="IRC101" s="133"/>
      <c r="IRD101" s="133"/>
      <c r="IRE101" s="133"/>
      <c r="IRF101" s="133"/>
      <c r="IRG101" s="133"/>
      <c r="IRH101" s="133"/>
      <c r="IRI101" s="133"/>
      <c r="IRJ101" s="133"/>
      <c r="IRK101" s="133"/>
      <c r="IRL101" s="133"/>
      <c r="IRM101" s="133"/>
      <c r="IRN101" s="133"/>
      <c r="IRO101" s="133"/>
      <c r="IRP101" s="133"/>
      <c r="IRQ101" s="133"/>
      <c r="IRR101" s="133"/>
      <c r="IRS101" s="133"/>
      <c r="IRT101" s="133"/>
      <c r="IRU101" s="133"/>
      <c r="IRV101" s="133"/>
      <c r="IRW101" s="133"/>
      <c r="IRX101" s="133"/>
      <c r="IRY101" s="133"/>
      <c r="IRZ101" s="133"/>
      <c r="ISA101" s="133"/>
      <c r="ISB101" s="133"/>
      <c r="ISC101" s="133"/>
      <c r="ISD101" s="133"/>
      <c r="ISE101" s="133"/>
      <c r="ISF101" s="133"/>
      <c r="ISG101" s="133"/>
      <c r="ISH101" s="133"/>
      <c r="ISI101" s="133"/>
      <c r="ISJ101" s="133"/>
      <c r="ISK101" s="133"/>
      <c r="ISL101" s="133"/>
      <c r="ISM101" s="133"/>
      <c r="ISN101" s="133"/>
      <c r="ISO101" s="133"/>
      <c r="ISP101" s="133"/>
      <c r="ISQ101" s="133"/>
      <c r="ISR101" s="133"/>
      <c r="ISS101" s="133"/>
      <c r="IST101" s="133"/>
      <c r="ISU101" s="133"/>
      <c r="ISV101" s="133"/>
      <c r="ISW101" s="133"/>
      <c r="ISX101" s="133"/>
      <c r="ISY101" s="133"/>
      <c r="ISZ101" s="133"/>
      <c r="ITA101" s="133"/>
      <c r="ITB101" s="133"/>
      <c r="ITC101" s="133"/>
      <c r="ITD101" s="133"/>
      <c r="ITE101" s="133"/>
      <c r="ITF101" s="133"/>
      <c r="ITG101" s="133"/>
      <c r="ITH101" s="133"/>
      <c r="ITI101" s="133"/>
      <c r="ITJ101" s="133"/>
      <c r="ITK101" s="133"/>
      <c r="ITL101" s="133"/>
      <c r="ITM101" s="133"/>
      <c r="ITN101" s="133"/>
      <c r="ITO101" s="133"/>
      <c r="ITP101" s="133"/>
      <c r="ITQ101" s="133"/>
      <c r="ITR101" s="133"/>
      <c r="ITS101" s="133"/>
      <c r="ITT101" s="133"/>
      <c r="ITU101" s="133"/>
      <c r="ITV101" s="133"/>
      <c r="ITW101" s="133"/>
      <c r="ITX101" s="133"/>
      <c r="ITY101" s="133"/>
      <c r="ITZ101" s="133"/>
      <c r="IUA101" s="133"/>
      <c r="IUB101" s="133"/>
      <c r="IUC101" s="133"/>
      <c r="IUD101" s="133"/>
      <c r="IUE101" s="133"/>
      <c r="IUF101" s="133"/>
      <c r="IUG101" s="133"/>
      <c r="IUH101" s="133"/>
      <c r="IUI101" s="133"/>
      <c r="IUJ101" s="133"/>
      <c r="IUK101" s="133"/>
      <c r="IUL101" s="133"/>
      <c r="IUM101" s="133"/>
      <c r="IUN101" s="133"/>
      <c r="IUO101" s="133"/>
      <c r="IUP101" s="133"/>
      <c r="IUQ101" s="133"/>
      <c r="IUR101" s="133"/>
      <c r="IUS101" s="133"/>
      <c r="IUT101" s="133"/>
      <c r="IUU101" s="133"/>
      <c r="IUV101" s="133"/>
      <c r="IUW101" s="133"/>
      <c r="IUX101" s="133"/>
      <c r="IUY101" s="133"/>
      <c r="IUZ101" s="133"/>
      <c r="IVA101" s="133"/>
      <c r="IVB101" s="133"/>
      <c r="IVC101" s="133"/>
      <c r="IVD101" s="133"/>
      <c r="IVE101" s="133"/>
      <c r="IVF101" s="133"/>
      <c r="IVG101" s="133"/>
      <c r="IVH101" s="133"/>
      <c r="IVI101" s="133"/>
      <c r="IVJ101" s="133"/>
      <c r="IVK101" s="133"/>
      <c r="IVL101" s="133"/>
      <c r="IVM101" s="133"/>
      <c r="IVN101" s="133"/>
      <c r="IVO101" s="133"/>
      <c r="IVP101" s="133"/>
      <c r="IVQ101" s="133"/>
      <c r="IVR101" s="133"/>
      <c r="IVS101" s="133"/>
      <c r="IVT101" s="133"/>
      <c r="IVU101" s="133"/>
      <c r="IVV101" s="133"/>
      <c r="IVW101" s="133"/>
      <c r="IVX101" s="133"/>
      <c r="IVY101" s="133"/>
      <c r="IVZ101" s="133"/>
      <c r="IWA101" s="133"/>
      <c r="IWB101" s="133"/>
      <c r="IWC101" s="133"/>
      <c r="IWD101" s="133"/>
      <c r="IWE101" s="133"/>
      <c r="IWF101" s="133"/>
      <c r="IWG101" s="133"/>
      <c r="IWH101" s="133"/>
      <c r="IWI101" s="133"/>
      <c r="IWJ101" s="133"/>
      <c r="IWK101" s="133"/>
      <c r="IWL101" s="133"/>
      <c r="IWM101" s="133"/>
      <c r="IWN101" s="133"/>
      <c r="IWO101" s="133"/>
      <c r="IWP101" s="133"/>
      <c r="IWQ101" s="133"/>
      <c r="IWR101" s="133"/>
      <c r="IWS101" s="133"/>
      <c r="IWT101" s="133"/>
      <c r="IWU101" s="133"/>
      <c r="IWV101" s="133"/>
      <c r="IWW101" s="133"/>
      <c r="IWX101" s="133"/>
      <c r="IWY101" s="133"/>
      <c r="IWZ101" s="133"/>
      <c r="IXA101" s="133"/>
      <c r="IXB101" s="133"/>
      <c r="IXC101" s="133"/>
      <c r="IXD101" s="133"/>
      <c r="IXE101" s="133"/>
      <c r="IXF101" s="133"/>
      <c r="IXG101" s="133"/>
      <c r="IXH101" s="133"/>
      <c r="IXI101" s="133"/>
      <c r="IXJ101" s="133"/>
      <c r="IXK101" s="133"/>
      <c r="IXL101" s="133"/>
      <c r="IXM101" s="133"/>
      <c r="IXN101" s="133"/>
      <c r="IXO101" s="133"/>
      <c r="IXP101" s="133"/>
      <c r="IXQ101" s="133"/>
      <c r="IXR101" s="133"/>
      <c r="IXS101" s="133"/>
      <c r="IXT101" s="133"/>
      <c r="IXU101" s="133"/>
      <c r="IXV101" s="133"/>
      <c r="IXW101" s="133"/>
      <c r="IXX101" s="133"/>
      <c r="IXY101" s="133"/>
      <c r="IXZ101" s="133"/>
      <c r="IYA101" s="133"/>
      <c r="IYB101" s="133"/>
      <c r="IYC101" s="133"/>
      <c r="IYD101" s="133"/>
      <c r="IYE101" s="133"/>
      <c r="IYF101" s="133"/>
      <c r="IYG101" s="133"/>
      <c r="IYH101" s="133"/>
      <c r="IYI101" s="133"/>
      <c r="IYJ101" s="133"/>
      <c r="IYK101" s="133"/>
      <c r="IYL101" s="133"/>
      <c r="IYM101" s="133"/>
      <c r="IYN101" s="133"/>
      <c r="IYO101" s="133"/>
      <c r="IYP101" s="133"/>
      <c r="IYQ101" s="133"/>
      <c r="IYR101" s="133"/>
      <c r="IYS101" s="133"/>
      <c r="IYT101" s="133"/>
      <c r="IYU101" s="133"/>
      <c r="IYV101" s="133"/>
      <c r="IYW101" s="133"/>
      <c r="IYX101" s="133"/>
      <c r="IYY101" s="133"/>
      <c r="IYZ101" s="133"/>
      <c r="IZA101" s="133"/>
      <c r="IZB101" s="133"/>
      <c r="IZC101" s="133"/>
      <c r="IZD101" s="133"/>
      <c r="IZE101" s="133"/>
      <c r="IZF101" s="133"/>
      <c r="IZG101" s="133"/>
      <c r="IZH101" s="133"/>
      <c r="IZI101" s="133"/>
      <c r="IZJ101" s="133"/>
      <c r="IZK101" s="133"/>
      <c r="IZL101" s="133"/>
      <c r="IZM101" s="133"/>
      <c r="IZN101" s="133"/>
      <c r="IZO101" s="133"/>
      <c r="IZP101" s="133"/>
      <c r="IZQ101" s="133"/>
      <c r="IZR101" s="133"/>
      <c r="IZS101" s="133"/>
      <c r="IZT101" s="133"/>
      <c r="IZU101" s="133"/>
      <c r="IZV101" s="133"/>
      <c r="IZW101" s="133"/>
      <c r="IZX101" s="133"/>
      <c r="IZY101" s="133"/>
      <c r="IZZ101" s="133"/>
      <c r="JAA101" s="133"/>
      <c r="JAB101" s="133"/>
      <c r="JAC101" s="133"/>
      <c r="JAD101" s="133"/>
      <c r="JAE101" s="133"/>
      <c r="JAF101" s="133"/>
      <c r="JAG101" s="133"/>
      <c r="JAH101" s="133"/>
      <c r="JAI101" s="133"/>
      <c r="JAJ101" s="133"/>
      <c r="JAK101" s="133"/>
      <c r="JAL101" s="133"/>
      <c r="JAM101" s="133"/>
      <c r="JAN101" s="133"/>
      <c r="JAO101" s="133"/>
      <c r="JAP101" s="133"/>
      <c r="JAQ101" s="133"/>
      <c r="JAR101" s="133"/>
      <c r="JAS101" s="133"/>
      <c r="JAT101" s="133"/>
      <c r="JAU101" s="133"/>
      <c r="JAV101" s="133"/>
      <c r="JAW101" s="133"/>
      <c r="JAX101" s="133"/>
      <c r="JAY101" s="133"/>
      <c r="JAZ101" s="133"/>
      <c r="JBA101" s="133"/>
      <c r="JBB101" s="133"/>
      <c r="JBC101" s="133"/>
      <c r="JBD101" s="133"/>
      <c r="JBE101" s="133"/>
      <c r="JBF101" s="133"/>
      <c r="JBG101" s="133"/>
      <c r="JBH101" s="133"/>
      <c r="JBI101" s="133"/>
      <c r="JBJ101" s="133"/>
      <c r="JBK101" s="133"/>
      <c r="JBL101" s="133"/>
      <c r="JBM101" s="133"/>
      <c r="JBN101" s="133"/>
      <c r="JBO101" s="133"/>
      <c r="JBP101" s="133"/>
      <c r="JBQ101" s="133"/>
      <c r="JBR101" s="133"/>
      <c r="JBS101" s="133"/>
      <c r="JBT101" s="133"/>
      <c r="JBU101" s="133"/>
      <c r="JBV101" s="133"/>
      <c r="JBW101" s="133"/>
      <c r="JBX101" s="133"/>
      <c r="JBY101" s="133"/>
      <c r="JBZ101" s="133"/>
      <c r="JCA101" s="133"/>
      <c r="JCB101" s="133"/>
      <c r="JCC101" s="133"/>
      <c r="JCD101" s="133"/>
      <c r="JCE101" s="133"/>
      <c r="JCF101" s="133"/>
      <c r="JCG101" s="133"/>
      <c r="JCH101" s="133"/>
      <c r="JCI101" s="133"/>
      <c r="JCJ101" s="133"/>
      <c r="JCK101" s="133"/>
      <c r="JCL101" s="133"/>
      <c r="JCM101" s="133"/>
      <c r="JCN101" s="133"/>
      <c r="JCO101" s="133"/>
      <c r="JCP101" s="133"/>
      <c r="JCQ101" s="133"/>
      <c r="JCR101" s="133"/>
      <c r="JCS101" s="133"/>
      <c r="JCT101" s="133"/>
      <c r="JCU101" s="133"/>
      <c r="JCV101" s="133"/>
      <c r="JCW101" s="133"/>
      <c r="JCX101" s="133"/>
      <c r="JCY101" s="133"/>
      <c r="JCZ101" s="133"/>
      <c r="JDA101" s="133"/>
      <c r="JDB101" s="133"/>
      <c r="JDC101" s="133"/>
      <c r="JDD101" s="133"/>
      <c r="JDE101" s="133"/>
      <c r="JDF101" s="133"/>
      <c r="JDG101" s="133"/>
      <c r="JDH101" s="133"/>
      <c r="JDI101" s="133"/>
      <c r="JDJ101" s="133"/>
      <c r="JDK101" s="133"/>
      <c r="JDL101" s="133"/>
      <c r="JDM101" s="133"/>
      <c r="JDN101" s="133"/>
      <c r="JDO101" s="133"/>
      <c r="JDP101" s="133"/>
      <c r="JDQ101" s="133"/>
      <c r="JDR101" s="133"/>
      <c r="JDS101" s="133"/>
      <c r="JDT101" s="133"/>
      <c r="JDU101" s="133"/>
      <c r="JDV101" s="133"/>
      <c r="JDW101" s="133"/>
      <c r="JDX101" s="133"/>
      <c r="JDY101" s="133"/>
      <c r="JDZ101" s="133"/>
      <c r="JEA101" s="133"/>
      <c r="JEB101" s="133"/>
      <c r="JEC101" s="133"/>
      <c r="JED101" s="133"/>
      <c r="JEE101" s="133"/>
      <c r="JEF101" s="133"/>
      <c r="JEG101" s="133"/>
      <c r="JEH101" s="133"/>
      <c r="JEI101" s="133"/>
      <c r="JEJ101" s="133"/>
      <c r="JEK101" s="133"/>
      <c r="JEL101" s="133"/>
      <c r="JEM101" s="133"/>
      <c r="JEN101" s="133"/>
      <c r="JEO101" s="133"/>
      <c r="JEP101" s="133"/>
      <c r="JEQ101" s="133"/>
      <c r="JER101" s="133"/>
      <c r="JES101" s="133"/>
      <c r="JET101" s="133"/>
      <c r="JEU101" s="133"/>
      <c r="JEV101" s="133"/>
      <c r="JEW101" s="133"/>
      <c r="JEX101" s="133"/>
      <c r="JEY101" s="133"/>
      <c r="JEZ101" s="133"/>
      <c r="JFA101" s="133"/>
      <c r="JFB101" s="133"/>
      <c r="JFC101" s="133"/>
      <c r="JFD101" s="133"/>
      <c r="JFE101" s="133"/>
      <c r="JFF101" s="133"/>
      <c r="JFG101" s="133"/>
      <c r="JFH101" s="133"/>
      <c r="JFI101" s="133"/>
      <c r="JFJ101" s="133"/>
      <c r="JFK101" s="133"/>
      <c r="JFL101" s="133"/>
      <c r="JFM101" s="133"/>
      <c r="JFN101" s="133"/>
      <c r="JFO101" s="133"/>
      <c r="JFP101" s="133"/>
      <c r="JFQ101" s="133"/>
      <c r="JFR101" s="133"/>
      <c r="JFS101" s="133"/>
      <c r="JFT101" s="133"/>
      <c r="JFU101" s="133"/>
      <c r="JFV101" s="133"/>
      <c r="JFW101" s="133"/>
      <c r="JFX101" s="133"/>
      <c r="JFY101" s="133"/>
      <c r="JFZ101" s="133"/>
      <c r="JGA101" s="133"/>
      <c r="JGB101" s="133"/>
      <c r="JGC101" s="133"/>
      <c r="JGD101" s="133"/>
      <c r="JGE101" s="133"/>
      <c r="JGF101" s="133"/>
      <c r="JGG101" s="133"/>
      <c r="JGH101" s="133"/>
      <c r="JGI101" s="133"/>
      <c r="JGJ101" s="133"/>
      <c r="JGK101" s="133"/>
      <c r="JGL101" s="133"/>
      <c r="JGM101" s="133"/>
      <c r="JGN101" s="133"/>
      <c r="JGO101" s="133"/>
      <c r="JGP101" s="133"/>
      <c r="JGQ101" s="133"/>
      <c r="JGR101" s="133"/>
      <c r="JGS101" s="133"/>
      <c r="JGT101" s="133"/>
      <c r="JGU101" s="133"/>
      <c r="JGV101" s="133"/>
      <c r="JGW101" s="133"/>
      <c r="JGX101" s="133"/>
      <c r="JGY101" s="133"/>
      <c r="JGZ101" s="133"/>
      <c r="JHA101" s="133"/>
      <c r="JHB101" s="133"/>
      <c r="JHC101" s="133"/>
      <c r="JHD101" s="133"/>
      <c r="JHE101" s="133"/>
      <c r="JHF101" s="133"/>
      <c r="JHG101" s="133"/>
      <c r="JHH101" s="133"/>
      <c r="JHI101" s="133"/>
      <c r="JHJ101" s="133"/>
      <c r="JHK101" s="133"/>
      <c r="JHL101" s="133"/>
      <c r="JHM101" s="133"/>
      <c r="JHN101" s="133"/>
      <c r="JHO101" s="133"/>
      <c r="JHP101" s="133"/>
      <c r="JHQ101" s="133"/>
      <c r="JHR101" s="133"/>
      <c r="JHS101" s="133"/>
      <c r="JHT101" s="133"/>
      <c r="JHU101" s="133"/>
      <c r="JHV101" s="133"/>
      <c r="JHW101" s="133"/>
      <c r="JHX101" s="133"/>
      <c r="JHY101" s="133"/>
      <c r="JHZ101" s="133"/>
      <c r="JIA101" s="133"/>
      <c r="JIB101" s="133"/>
      <c r="JIC101" s="133"/>
      <c r="JID101" s="133"/>
      <c r="JIE101" s="133"/>
      <c r="JIF101" s="133"/>
      <c r="JIG101" s="133"/>
      <c r="JIH101" s="133"/>
      <c r="JII101" s="133"/>
      <c r="JIJ101" s="133"/>
      <c r="JIK101" s="133"/>
      <c r="JIL101" s="133"/>
      <c r="JIM101" s="133"/>
      <c r="JIN101" s="133"/>
      <c r="JIO101" s="133"/>
      <c r="JIP101" s="133"/>
      <c r="JIQ101" s="133"/>
      <c r="JIR101" s="133"/>
      <c r="JIS101" s="133"/>
      <c r="JIT101" s="133"/>
      <c r="JIU101" s="133"/>
      <c r="JIV101" s="133"/>
      <c r="JIW101" s="133"/>
      <c r="JIX101" s="133"/>
      <c r="JIY101" s="133"/>
      <c r="JIZ101" s="133"/>
      <c r="JJA101" s="133"/>
      <c r="JJB101" s="133"/>
      <c r="JJC101" s="133"/>
      <c r="JJD101" s="133"/>
      <c r="JJE101" s="133"/>
      <c r="JJF101" s="133"/>
      <c r="JJG101" s="133"/>
      <c r="JJH101" s="133"/>
      <c r="JJI101" s="133"/>
      <c r="JJJ101" s="133"/>
      <c r="JJK101" s="133"/>
      <c r="JJL101" s="133"/>
      <c r="JJM101" s="133"/>
      <c r="JJN101" s="133"/>
      <c r="JJO101" s="133"/>
      <c r="JJP101" s="133"/>
      <c r="JJQ101" s="133"/>
      <c r="JJR101" s="133"/>
      <c r="JJS101" s="133"/>
      <c r="JJT101" s="133"/>
      <c r="JJU101" s="133"/>
      <c r="JJV101" s="133"/>
      <c r="JJW101" s="133"/>
      <c r="JJX101" s="133"/>
      <c r="JJY101" s="133"/>
      <c r="JJZ101" s="133"/>
      <c r="JKA101" s="133"/>
      <c r="JKB101" s="133"/>
      <c r="JKC101" s="133"/>
      <c r="JKD101" s="133"/>
      <c r="JKE101" s="133"/>
      <c r="JKF101" s="133"/>
      <c r="JKG101" s="133"/>
      <c r="JKH101" s="133"/>
      <c r="JKI101" s="133"/>
      <c r="JKJ101" s="133"/>
      <c r="JKK101" s="133"/>
      <c r="JKL101" s="133"/>
      <c r="JKM101" s="133"/>
      <c r="JKN101" s="133"/>
      <c r="JKO101" s="133"/>
      <c r="JKP101" s="133"/>
      <c r="JKQ101" s="133"/>
      <c r="JKR101" s="133"/>
      <c r="JKS101" s="133"/>
      <c r="JKT101" s="133"/>
      <c r="JKU101" s="133"/>
      <c r="JKV101" s="133"/>
      <c r="JKW101" s="133"/>
      <c r="JKX101" s="133"/>
      <c r="JKY101" s="133"/>
      <c r="JKZ101" s="133"/>
      <c r="JLA101" s="133"/>
      <c r="JLB101" s="133"/>
      <c r="JLC101" s="133"/>
      <c r="JLD101" s="133"/>
      <c r="JLE101" s="133"/>
      <c r="JLF101" s="133"/>
      <c r="JLG101" s="133"/>
      <c r="JLH101" s="133"/>
      <c r="JLI101" s="133"/>
      <c r="JLJ101" s="133"/>
      <c r="JLK101" s="133"/>
      <c r="JLL101" s="133"/>
      <c r="JLM101" s="133"/>
      <c r="JLN101" s="133"/>
      <c r="JLO101" s="133"/>
      <c r="JLP101" s="133"/>
      <c r="JLQ101" s="133"/>
      <c r="JLR101" s="133"/>
      <c r="JLS101" s="133"/>
      <c r="JLT101" s="133"/>
      <c r="JLU101" s="133"/>
      <c r="JLV101" s="133"/>
      <c r="JLW101" s="133"/>
      <c r="JLX101" s="133"/>
      <c r="JLY101" s="133"/>
      <c r="JLZ101" s="133"/>
      <c r="JMA101" s="133"/>
      <c r="JMB101" s="133"/>
      <c r="JMC101" s="133"/>
      <c r="JMD101" s="133"/>
      <c r="JME101" s="133"/>
      <c r="JMF101" s="133"/>
      <c r="JMG101" s="133"/>
      <c r="JMH101" s="133"/>
      <c r="JMI101" s="133"/>
      <c r="JMJ101" s="133"/>
      <c r="JMK101" s="133"/>
      <c r="JML101" s="133"/>
      <c r="JMM101" s="133"/>
      <c r="JMN101" s="133"/>
      <c r="JMO101" s="133"/>
      <c r="JMP101" s="133"/>
      <c r="JMQ101" s="133"/>
      <c r="JMR101" s="133"/>
      <c r="JMS101" s="133"/>
      <c r="JMT101" s="133"/>
      <c r="JMU101" s="133"/>
      <c r="JMV101" s="133"/>
      <c r="JMW101" s="133"/>
      <c r="JMX101" s="133"/>
      <c r="JMY101" s="133"/>
      <c r="JMZ101" s="133"/>
      <c r="JNA101" s="133"/>
      <c r="JNB101" s="133"/>
      <c r="JNC101" s="133"/>
      <c r="JND101" s="133"/>
      <c r="JNE101" s="133"/>
      <c r="JNF101" s="133"/>
      <c r="JNG101" s="133"/>
      <c r="JNH101" s="133"/>
      <c r="JNI101" s="133"/>
      <c r="JNJ101" s="133"/>
      <c r="JNK101" s="133"/>
      <c r="JNL101" s="133"/>
      <c r="JNM101" s="133"/>
      <c r="JNN101" s="133"/>
      <c r="JNO101" s="133"/>
      <c r="JNP101" s="133"/>
      <c r="JNQ101" s="133"/>
      <c r="JNR101" s="133"/>
      <c r="JNS101" s="133"/>
      <c r="JNT101" s="133"/>
      <c r="JNU101" s="133"/>
      <c r="JNV101" s="133"/>
      <c r="JNW101" s="133"/>
      <c r="JNX101" s="133"/>
      <c r="JNY101" s="133"/>
      <c r="JNZ101" s="133"/>
      <c r="JOA101" s="133"/>
      <c r="JOB101" s="133"/>
      <c r="JOC101" s="133"/>
      <c r="JOD101" s="133"/>
      <c r="JOE101" s="133"/>
      <c r="JOF101" s="133"/>
      <c r="JOG101" s="133"/>
      <c r="JOH101" s="133"/>
      <c r="JOI101" s="133"/>
      <c r="JOJ101" s="133"/>
      <c r="JOK101" s="133"/>
      <c r="JOL101" s="133"/>
      <c r="JOM101" s="133"/>
      <c r="JON101" s="133"/>
      <c r="JOO101" s="133"/>
      <c r="JOP101" s="133"/>
      <c r="JOQ101" s="133"/>
      <c r="JOR101" s="133"/>
      <c r="JOS101" s="133"/>
      <c r="JOT101" s="133"/>
      <c r="JOU101" s="133"/>
      <c r="JOV101" s="133"/>
      <c r="JOW101" s="133"/>
      <c r="JOX101" s="133"/>
      <c r="JOY101" s="133"/>
      <c r="JOZ101" s="133"/>
      <c r="JPA101" s="133"/>
      <c r="JPB101" s="133"/>
      <c r="JPC101" s="133"/>
      <c r="JPD101" s="133"/>
      <c r="JPE101" s="133"/>
      <c r="JPF101" s="133"/>
      <c r="JPG101" s="133"/>
      <c r="JPH101" s="133"/>
      <c r="JPI101" s="133"/>
      <c r="JPJ101" s="133"/>
      <c r="JPK101" s="133"/>
      <c r="JPL101" s="133"/>
      <c r="JPM101" s="133"/>
      <c r="JPN101" s="133"/>
      <c r="JPO101" s="133"/>
      <c r="JPP101" s="133"/>
      <c r="JPQ101" s="133"/>
      <c r="JPR101" s="133"/>
      <c r="JPS101" s="133"/>
      <c r="JPT101" s="133"/>
      <c r="JPU101" s="133"/>
      <c r="JPV101" s="133"/>
      <c r="JPW101" s="133"/>
      <c r="JPX101" s="133"/>
      <c r="JPY101" s="133"/>
      <c r="JPZ101" s="133"/>
      <c r="JQA101" s="133"/>
      <c r="JQB101" s="133"/>
      <c r="JQC101" s="133"/>
      <c r="JQD101" s="133"/>
      <c r="JQE101" s="133"/>
      <c r="JQF101" s="133"/>
      <c r="JQG101" s="133"/>
      <c r="JQH101" s="133"/>
      <c r="JQI101" s="133"/>
      <c r="JQJ101" s="133"/>
      <c r="JQK101" s="133"/>
      <c r="JQL101" s="133"/>
      <c r="JQM101" s="133"/>
      <c r="JQN101" s="133"/>
      <c r="JQO101" s="133"/>
      <c r="JQP101" s="133"/>
      <c r="JQQ101" s="133"/>
      <c r="JQR101" s="133"/>
      <c r="JQS101" s="133"/>
      <c r="JQT101" s="133"/>
      <c r="JQU101" s="133"/>
      <c r="JQV101" s="133"/>
      <c r="JQW101" s="133"/>
      <c r="JQX101" s="133"/>
      <c r="JQY101" s="133"/>
      <c r="JQZ101" s="133"/>
      <c r="JRA101" s="133"/>
      <c r="JRB101" s="133"/>
      <c r="JRC101" s="133"/>
      <c r="JRD101" s="133"/>
      <c r="JRE101" s="133"/>
      <c r="JRF101" s="133"/>
      <c r="JRG101" s="133"/>
      <c r="JRH101" s="133"/>
      <c r="JRI101" s="133"/>
      <c r="JRJ101" s="133"/>
      <c r="JRK101" s="133"/>
      <c r="JRL101" s="133"/>
      <c r="JRM101" s="133"/>
      <c r="JRN101" s="133"/>
      <c r="JRO101" s="133"/>
      <c r="JRP101" s="133"/>
      <c r="JRQ101" s="133"/>
      <c r="JRR101" s="133"/>
      <c r="JRS101" s="133"/>
      <c r="JRT101" s="133"/>
      <c r="JRU101" s="133"/>
      <c r="JRV101" s="133"/>
      <c r="JRW101" s="133"/>
      <c r="JRX101" s="133"/>
      <c r="JRY101" s="133"/>
      <c r="JRZ101" s="133"/>
      <c r="JSA101" s="133"/>
      <c r="JSB101" s="133"/>
      <c r="JSC101" s="133"/>
      <c r="JSD101" s="133"/>
      <c r="JSE101" s="133"/>
      <c r="JSF101" s="133"/>
      <c r="JSG101" s="133"/>
      <c r="JSH101" s="133"/>
      <c r="JSI101" s="133"/>
      <c r="JSJ101" s="133"/>
      <c r="JSK101" s="133"/>
      <c r="JSL101" s="133"/>
      <c r="JSM101" s="133"/>
      <c r="JSN101" s="133"/>
      <c r="JSO101" s="133"/>
      <c r="JSP101" s="133"/>
      <c r="JSQ101" s="133"/>
      <c r="JSR101" s="133"/>
      <c r="JSS101" s="133"/>
      <c r="JST101" s="133"/>
      <c r="JSU101" s="133"/>
      <c r="JSV101" s="133"/>
      <c r="JSW101" s="133"/>
      <c r="JSX101" s="133"/>
      <c r="JSY101" s="133"/>
      <c r="JSZ101" s="133"/>
      <c r="JTA101" s="133"/>
      <c r="JTB101" s="133"/>
      <c r="JTC101" s="133"/>
      <c r="JTD101" s="133"/>
      <c r="JTE101" s="133"/>
      <c r="JTF101" s="133"/>
      <c r="JTG101" s="133"/>
      <c r="JTH101" s="133"/>
      <c r="JTI101" s="133"/>
      <c r="JTJ101" s="133"/>
      <c r="JTK101" s="133"/>
      <c r="JTL101" s="133"/>
      <c r="JTM101" s="133"/>
      <c r="JTN101" s="133"/>
      <c r="JTO101" s="133"/>
      <c r="JTP101" s="133"/>
      <c r="JTQ101" s="133"/>
      <c r="JTR101" s="133"/>
      <c r="JTS101" s="133"/>
      <c r="JTT101" s="133"/>
      <c r="JTU101" s="133"/>
      <c r="JTV101" s="133"/>
      <c r="JTW101" s="133"/>
      <c r="JTX101" s="133"/>
      <c r="JTY101" s="133"/>
      <c r="JTZ101" s="133"/>
      <c r="JUA101" s="133"/>
      <c r="JUB101" s="133"/>
      <c r="JUC101" s="133"/>
      <c r="JUD101" s="133"/>
      <c r="JUE101" s="133"/>
      <c r="JUF101" s="133"/>
      <c r="JUG101" s="133"/>
      <c r="JUH101" s="133"/>
      <c r="JUI101" s="133"/>
      <c r="JUJ101" s="133"/>
      <c r="JUK101" s="133"/>
      <c r="JUL101" s="133"/>
      <c r="JUM101" s="133"/>
      <c r="JUN101" s="133"/>
      <c r="JUO101" s="133"/>
      <c r="JUP101" s="133"/>
      <c r="JUQ101" s="133"/>
      <c r="JUR101" s="133"/>
      <c r="JUS101" s="133"/>
      <c r="JUT101" s="133"/>
      <c r="JUU101" s="133"/>
      <c r="JUV101" s="133"/>
      <c r="JUW101" s="133"/>
      <c r="JUX101" s="133"/>
      <c r="JUY101" s="133"/>
      <c r="JUZ101" s="133"/>
      <c r="JVA101" s="133"/>
      <c r="JVB101" s="133"/>
      <c r="JVC101" s="133"/>
      <c r="JVD101" s="133"/>
      <c r="JVE101" s="133"/>
      <c r="JVF101" s="133"/>
      <c r="JVG101" s="133"/>
      <c r="JVH101" s="133"/>
      <c r="JVI101" s="133"/>
      <c r="JVJ101" s="133"/>
      <c r="JVK101" s="133"/>
      <c r="JVL101" s="133"/>
      <c r="JVM101" s="133"/>
      <c r="JVN101" s="133"/>
      <c r="JVO101" s="133"/>
      <c r="JVP101" s="133"/>
      <c r="JVQ101" s="133"/>
      <c r="JVR101" s="133"/>
      <c r="JVS101" s="133"/>
      <c r="JVT101" s="133"/>
      <c r="JVU101" s="133"/>
      <c r="JVV101" s="133"/>
      <c r="JVW101" s="133"/>
      <c r="JVX101" s="133"/>
      <c r="JVY101" s="133"/>
      <c r="JVZ101" s="133"/>
      <c r="JWA101" s="133"/>
      <c r="JWB101" s="133"/>
      <c r="JWC101" s="133"/>
      <c r="JWD101" s="133"/>
      <c r="JWE101" s="133"/>
      <c r="JWF101" s="133"/>
      <c r="JWG101" s="133"/>
      <c r="JWH101" s="133"/>
      <c r="JWI101" s="133"/>
      <c r="JWJ101" s="133"/>
      <c r="JWK101" s="133"/>
      <c r="JWL101" s="133"/>
      <c r="JWM101" s="133"/>
      <c r="JWN101" s="133"/>
      <c r="JWO101" s="133"/>
      <c r="JWP101" s="133"/>
      <c r="JWQ101" s="133"/>
      <c r="JWR101" s="133"/>
      <c r="JWS101" s="133"/>
      <c r="JWT101" s="133"/>
      <c r="JWU101" s="133"/>
      <c r="JWV101" s="133"/>
      <c r="JWW101" s="133"/>
      <c r="JWX101" s="133"/>
      <c r="JWY101" s="133"/>
      <c r="JWZ101" s="133"/>
      <c r="JXA101" s="133"/>
      <c r="JXB101" s="133"/>
      <c r="JXC101" s="133"/>
      <c r="JXD101" s="133"/>
      <c r="JXE101" s="133"/>
      <c r="JXF101" s="133"/>
      <c r="JXG101" s="133"/>
      <c r="JXH101" s="133"/>
      <c r="JXI101" s="133"/>
      <c r="JXJ101" s="133"/>
      <c r="JXK101" s="133"/>
      <c r="JXL101" s="133"/>
      <c r="JXM101" s="133"/>
      <c r="JXN101" s="133"/>
      <c r="JXO101" s="133"/>
      <c r="JXP101" s="133"/>
      <c r="JXQ101" s="133"/>
      <c r="JXR101" s="133"/>
      <c r="JXS101" s="133"/>
      <c r="JXT101" s="133"/>
      <c r="JXU101" s="133"/>
      <c r="JXV101" s="133"/>
      <c r="JXW101" s="133"/>
      <c r="JXX101" s="133"/>
      <c r="JXY101" s="133"/>
      <c r="JXZ101" s="133"/>
      <c r="JYA101" s="133"/>
      <c r="JYB101" s="133"/>
      <c r="JYC101" s="133"/>
      <c r="JYD101" s="133"/>
      <c r="JYE101" s="133"/>
      <c r="JYF101" s="133"/>
      <c r="JYG101" s="133"/>
      <c r="JYH101" s="133"/>
      <c r="JYI101" s="133"/>
      <c r="JYJ101" s="133"/>
      <c r="JYK101" s="133"/>
      <c r="JYL101" s="133"/>
      <c r="JYM101" s="133"/>
      <c r="JYN101" s="133"/>
      <c r="JYO101" s="133"/>
      <c r="JYP101" s="133"/>
      <c r="JYQ101" s="133"/>
      <c r="JYR101" s="133"/>
      <c r="JYS101" s="133"/>
      <c r="JYT101" s="133"/>
      <c r="JYU101" s="133"/>
      <c r="JYV101" s="133"/>
      <c r="JYW101" s="133"/>
      <c r="JYX101" s="133"/>
      <c r="JYY101" s="133"/>
      <c r="JYZ101" s="133"/>
      <c r="JZA101" s="133"/>
      <c r="JZB101" s="133"/>
      <c r="JZC101" s="133"/>
      <c r="JZD101" s="133"/>
      <c r="JZE101" s="133"/>
      <c r="JZF101" s="133"/>
      <c r="JZG101" s="133"/>
      <c r="JZH101" s="133"/>
      <c r="JZI101" s="133"/>
      <c r="JZJ101" s="133"/>
      <c r="JZK101" s="133"/>
      <c r="JZL101" s="133"/>
      <c r="JZM101" s="133"/>
      <c r="JZN101" s="133"/>
      <c r="JZO101" s="133"/>
      <c r="JZP101" s="133"/>
      <c r="JZQ101" s="133"/>
      <c r="JZR101" s="133"/>
      <c r="JZS101" s="133"/>
      <c r="JZT101" s="133"/>
      <c r="JZU101" s="133"/>
      <c r="JZV101" s="133"/>
      <c r="JZW101" s="133"/>
      <c r="JZX101" s="133"/>
      <c r="JZY101" s="133"/>
      <c r="JZZ101" s="133"/>
      <c r="KAA101" s="133"/>
      <c r="KAB101" s="133"/>
      <c r="KAC101" s="133"/>
      <c r="KAD101" s="133"/>
      <c r="KAE101" s="133"/>
      <c r="KAF101" s="133"/>
      <c r="KAG101" s="133"/>
      <c r="KAH101" s="133"/>
      <c r="KAI101" s="133"/>
      <c r="KAJ101" s="133"/>
      <c r="KAK101" s="133"/>
      <c r="KAL101" s="133"/>
      <c r="KAM101" s="133"/>
      <c r="KAN101" s="133"/>
      <c r="KAO101" s="133"/>
      <c r="KAP101" s="133"/>
      <c r="KAQ101" s="133"/>
      <c r="KAR101" s="133"/>
      <c r="KAS101" s="133"/>
      <c r="KAT101" s="133"/>
      <c r="KAU101" s="133"/>
      <c r="KAV101" s="133"/>
      <c r="KAW101" s="133"/>
      <c r="KAX101" s="133"/>
      <c r="KAY101" s="133"/>
      <c r="KAZ101" s="133"/>
      <c r="KBA101" s="133"/>
      <c r="KBB101" s="133"/>
      <c r="KBC101" s="133"/>
      <c r="KBD101" s="133"/>
      <c r="KBE101" s="133"/>
      <c r="KBF101" s="133"/>
      <c r="KBG101" s="133"/>
      <c r="KBH101" s="133"/>
      <c r="KBI101" s="133"/>
      <c r="KBJ101" s="133"/>
      <c r="KBK101" s="133"/>
      <c r="KBL101" s="133"/>
      <c r="KBM101" s="133"/>
      <c r="KBN101" s="133"/>
      <c r="KBO101" s="133"/>
      <c r="KBP101" s="133"/>
      <c r="KBQ101" s="133"/>
      <c r="KBR101" s="133"/>
      <c r="KBS101" s="133"/>
      <c r="KBT101" s="133"/>
      <c r="KBU101" s="133"/>
      <c r="KBV101" s="133"/>
      <c r="KBW101" s="133"/>
      <c r="KBX101" s="133"/>
      <c r="KBY101" s="133"/>
      <c r="KBZ101" s="133"/>
      <c r="KCA101" s="133"/>
      <c r="KCB101" s="133"/>
      <c r="KCC101" s="133"/>
      <c r="KCD101" s="133"/>
      <c r="KCE101" s="133"/>
      <c r="KCF101" s="133"/>
      <c r="KCG101" s="133"/>
      <c r="KCH101" s="133"/>
      <c r="KCI101" s="133"/>
      <c r="KCJ101" s="133"/>
      <c r="KCK101" s="133"/>
      <c r="KCL101" s="133"/>
      <c r="KCM101" s="133"/>
      <c r="KCN101" s="133"/>
      <c r="KCO101" s="133"/>
      <c r="KCP101" s="133"/>
      <c r="KCQ101" s="133"/>
      <c r="KCR101" s="133"/>
      <c r="KCS101" s="133"/>
      <c r="KCT101" s="133"/>
      <c r="KCU101" s="133"/>
      <c r="KCV101" s="133"/>
      <c r="KCW101" s="133"/>
      <c r="KCX101" s="133"/>
      <c r="KCY101" s="133"/>
      <c r="KCZ101" s="133"/>
      <c r="KDA101" s="133"/>
      <c r="KDB101" s="133"/>
      <c r="KDC101" s="133"/>
      <c r="KDD101" s="133"/>
      <c r="KDE101" s="133"/>
      <c r="KDF101" s="133"/>
      <c r="KDG101" s="133"/>
      <c r="KDH101" s="133"/>
      <c r="KDI101" s="133"/>
      <c r="KDJ101" s="133"/>
      <c r="KDK101" s="133"/>
      <c r="KDL101" s="133"/>
      <c r="KDM101" s="133"/>
      <c r="KDN101" s="133"/>
      <c r="KDO101" s="133"/>
      <c r="KDP101" s="133"/>
      <c r="KDQ101" s="133"/>
      <c r="KDR101" s="133"/>
      <c r="KDS101" s="133"/>
      <c r="KDT101" s="133"/>
      <c r="KDU101" s="133"/>
      <c r="KDV101" s="133"/>
      <c r="KDW101" s="133"/>
      <c r="KDX101" s="133"/>
      <c r="KDY101" s="133"/>
      <c r="KDZ101" s="133"/>
      <c r="KEA101" s="133"/>
      <c r="KEB101" s="133"/>
      <c r="KEC101" s="133"/>
      <c r="KED101" s="133"/>
      <c r="KEE101" s="133"/>
      <c r="KEF101" s="133"/>
      <c r="KEG101" s="133"/>
      <c r="KEH101" s="133"/>
      <c r="KEI101" s="133"/>
      <c r="KEJ101" s="133"/>
      <c r="KEK101" s="133"/>
      <c r="KEL101" s="133"/>
      <c r="KEM101" s="133"/>
      <c r="KEN101" s="133"/>
      <c r="KEO101" s="133"/>
      <c r="KEP101" s="133"/>
      <c r="KEQ101" s="133"/>
      <c r="KER101" s="133"/>
      <c r="KES101" s="133"/>
      <c r="KET101" s="133"/>
      <c r="KEU101" s="133"/>
      <c r="KEV101" s="133"/>
      <c r="KEW101" s="133"/>
      <c r="KEX101" s="133"/>
      <c r="KEY101" s="133"/>
      <c r="KEZ101" s="133"/>
      <c r="KFA101" s="133"/>
      <c r="KFB101" s="133"/>
      <c r="KFC101" s="133"/>
      <c r="KFD101" s="133"/>
      <c r="KFE101" s="133"/>
      <c r="KFF101" s="133"/>
      <c r="KFG101" s="133"/>
      <c r="KFH101" s="133"/>
      <c r="KFI101" s="133"/>
      <c r="KFJ101" s="133"/>
      <c r="KFK101" s="133"/>
      <c r="KFL101" s="133"/>
      <c r="KFM101" s="133"/>
      <c r="KFN101" s="133"/>
      <c r="KFO101" s="133"/>
      <c r="KFP101" s="133"/>
      <c r="KFQ101" s="133"/>
      <c r="KFR101" s="133"/>
      <c r="KFS101" s="133"/>
      <c r="KFT101" s="133"/>
      <c r="KFU101" s="133"/>
      <c r="KFV101" s="133"/>
      <c r="KFW101" s="133"/>
      <c r="KFX101" s="133"/>
      <c r="KFY101" s="133"/>
      <c r="KFZ101" s="133"/>
      <c r="KGA101" s="133"/>
      <c r="KGB101" s="133"/>
      <c r="KGC101" s="133"/>
      <c r="KGD101" s="133"/>
      <c r="KGE101" s="133"/>
      <c r="KGF101" s="133"/>
      <c r="KGG101" s="133"/>
      <c r="KGH101" s="133"/>
      <c r="KGI101" s="133"/>
      <c r="KGJ101" s="133"/>
      <c r="KGK101" s="133"/>
      <c r="KGL101" s="133"/>
      <c r="KGM101" s="133"/>
      <c r="KGN101" s="133"/>
      <c r="KGO101" s="133"/>
      <c r="KGP101" s="133"/>
      <c r="KGQ101" s="133"/>
      <c r="KGR101" s="133"/>
      <c r="KGS101" s="133"/>
      <c r="KGT101" s="133"/>
      <c r="KGU101" s="133"/>
      <c r="KGV101" s="133"/>
      <c r="KGW101" s="133"/>
      <c r="KGX101" s="133"/>
      <c r="KGY101" s="133"/>
      <c r="KGZ101" s="133"/>
      <c r="KHA101" s="133"/>
      <c r="KHB101" s="133"/>
      <c r="KHC101" s="133"/>
      <c r="KHD101" s="133"/>
      <c r="KHE101" s="133"/>
      <c r="KHF101" s="133"/>
      <c r="KHG101" s="133"/>
      <c r="KHH101" s="133"/>
      <c r="KHI101" s="133"/>
      <c r="KHJ101" s="133"/>
      <c r="KHK101" s="133"/>
      <c r="KHL101" s="133"/>
      <c r="KHM101" s="133"/>
      <c r="KHN101" s="133"/>
      <c r="KHO101" s="133"/>
      <c r="KHP101" s="133"/>
      <c r="KHQ101" s="133"/>
      <c r="KHR101" s="133"/>
      <c r="KHS101" s="133"/>
      <c r="KHT101" s="133"/>
      <c r="KHU101" s="133"/>
      <c r="KHV101" s="133"/>
      <c r="KHW101" s="133"/>
      <c r="KHX101" s="133"/>
      <c r="KHY101" s="133"/>
      <c r="KHZ101" s="133"/>
      <c r="KIA101" s="133"/>
      <c r="KIB101" s="133"/>
      <c r="KIC101" s="133"/>
      <c r="KID101" s="133"/>
      <c r="KIE101" s="133"/>
      <c r="KIF101" s="133"/>
      <c r="KIG101" s="133"/>
      <c r="KIH101" s="133"/>
      <c r="KII101" s="133"/>
      <c r="KIJ101" s="133"/>
      <c r="KIK101" s="133"/>
      <c r="KIL101" s="133"/>
      <c r="KIM101" s="133"/>
      <c r="KIN101" s="133"/>
      <c r="KIO101" s="133"/>
      <c r="KIP101" s="133"/>
      <c r="KIQ101" s="133"/>
      <c r="KIR101" s="133"/>
      <c r="KIS101" s="133"/>
      <c r="KIT101" s="133"/>
      <c r="KIU101" s="133"/>
      <c r="KIV101" s="133"/>
      <c r="KIW101" s="133"/>
      <c r="KIX101" s="133"/>
      <c r="KIY101" s="133"/>
      <c r="KIZ101" s="133"/>
      <c r="KJA101" s="133"/>
      <c r="KJB101" s="133"/>
      <c r="KJC101" s="133"/>
      <c r="KJD101" s="133"/>
      <c r="KJE101" s="133"/>
      <c r="KJF101" s="133"/>
      <c r="KJG101" s="133"/>
      <c r="KJH101" s="133"/>
      <c r="KJI101" s="133"/>
      <c r="KJJ101" s="133"/>
      <c r="KJK101" s="133"/>
      <c r="KJL101" s="133"/>
      <c r="KJM101" s="133"/>
      <c r="KJN101" s="133"/>
      <c r="KJO101" s="133"/>
      <c r="KJP101" s="133"/>
      <c r="KJQ101" s="133"/>
      <c r="KJR101" s="133"/>
      <c r="KJS101" s="133"/>
      <c r="KJT101" s="133"/>
      <c r="KJU101" s="133"/>
      <c r="KJV101" s="133"/>
      <c r="KJW101" s="133"/>
      <c r="KJX101" s="133"/>
      <c r="KJY101" s="133"/>
      <c r="KJZ101" s="133"/>
      <c r="KKA101" s="133"/>
      <c r="KKB101" s="133"/>
      <c r="KKC101" s="133"/>
      <c r="KKD101" s="133"/>
      <c r="KKE101" s="133"/>
      <c r="KKF101" s="133"/>
      <c r="KKG101" s="133"/>
      <c r="KKH101" s="133"/>
      <c r="KKI101" s="133"/>
      <c r="KKJ101" s="133"/>
      <c r="KKK101" s="133"/>
      <c r="KKL101" s="133"/>
      <c r="KKM101" s="133"/>
      <c r="KKN101" s="133"/>
      <c r="KKO101" s="133"/>
      <c r="KKP101" s="133"/>
      <c r="KKQ101" s="133"/>
      <c r="KKR101" s="133"/>
      <c r="KKS101" s="133"/>
      <c r="KKT101" s="133"/>
      <c r="KKU101" s="133"/>
      <c r="KKV101" s="133"/>
      <c r="KKW101" s="133"/>
      <c r="KKX101" s="133"/>
      <c r="KKY101" s="133"/>
      <c r="KKZ101" s="133"/>
      <c r="KLA101" s="133"/>
      <c r="KLB101" s="133"/>
      <c r="KLC101" s="133"/>
      <c r="KLD101" s="133"/>
      <c r="KLE101" s="133"/>
      <c r="KLF101" s="133"/>
      <c r="KLG101" s="133"/>
      <c r="KLH101" s="133"/>
      <c r="KLI101" s="133"/>
      <c r="KLJ101" s="133"/>
      <c r="KLK101" s="133"/>
      <c r="KLL101" s="133"/>
      <c r="KLM101" s="133"/>
      <c r="KLN101" s="133"/>
      <c r="KLO101" s="133"/>
      <c r="KLP101" s="133"/>
      <c r="KLQ101" s="133"/>
      <c r="KLR101" s="133"/>
      <c r="KLS101" s="133"/>
      <c r="KLT101" s="133"/>
      <c r="KLU101" s="133"/>
      <c r="KLV101" s="133"/>
      <c r="KLW101" s="133"/>
      <c r="KLX101" s="133"/>
      <c r="KLY101" s="133"/>
      <c r="KLZ101" s="133"/>
      <c r="KMA101" s="133"/>
      <c r="KMB101" s="133"/>
      <c r="KMC101" s="133"/>
      <c r="KMD101" s="133"/>
      <c r="KME101" s="133"/>
      <c r="KMF101" s="133"/>
      <c r="KMG101" s="133"/>
      <c r="KMH101" s="133"/>
      <c r="KMI101" s="133"/>
      <c r="KMJ101" s="133"/>
      <c r="KMK101" s="133"/>
      <c r="KML101" s="133"/>
      <c r="KMM101" s="133"/>
      <c r="KMN101" s="133"/>
      <c r="KMO101" s="133"/>
      <c r="KMP101" s="133"/>
      <c r="KMQ101" s="133"/>
      <c r="KMR101" s="133"/>
      <c r="KMS101" s="133"/>
      <c r="KMT101" s="133"/>
      <c r="KMU101" s="133"/>
      <c r="KMV101" s="133"/>
      <c r="KMW101" s="133"/>
      <c r="KMX101" s="133"/>
      <c r="KMY101" s="133"/>
      <c r="KMZ101" s="133"/>
      <c r="KNA101" s="133"/>
      <c r="KNB101" s="133"/>
      <c r="KNC101" s="133"/>
      <c r="KND101" s="133"/>
      <c r="KNE101" s="133"/>
      <c r="KNF101" s="133"/>
      <c r="KNG101" s="133"/>
      <c r="KNH101" s="133"/>
      <c r="KNI101" s="133"/>
      <c r="KNJ101" s="133"/>
      <c r="KNK101" s="133"/>
      <c r="KNL101" s="133"/>
      <c r="KNM101" s="133"/>
      <c r="KNN101" s="133"/>
      <c r="KNO101" s="133"/>
      <c r="KNP101" s="133"/>
      <c r="KNQ101" s="133"/>
      <c r="KNR101" s="133"/>
      <c r="KNS101" s="133"/>
      <c r="KNT101" s="133"/>
      <c r="KNU101" s="133"/>
      <c r="KNV101" s="133"/>
      <c r="KNW101" s="133"/>
      <c r="KNX101" s="133"/>
      <c r="KNY101" s="133"/>
      <c r="KNZ101" s="133"/>
      <c r="KOA101" s="133"/>
      <c r="KOB101" s="133"/>
      <c r="KOC101" s="133"/>
      <c r="KOD101" s="133"/>
      <c r="KOE101" s="133"/>
      <c r="KOF101" s="133"/>
      <c r="KOG101" s="133"/>
      <c r="KOH101" s="133"/>
      <c r="KOI101" s="133"/>
      <c r="KOJ101" s="133"/>
      <c r="KOK101" s="133"/>
      <c r="KOL101" s="133"/>
      <c r="KOM101" s="133"/>
      <c r="KON101" s="133"/>
      <c r="KOO101" s="133"/>
      <c r="KOP101" s="133"/>
      <c r="KOQ101" s="133"/>
      <c r="KOR101" s="133"/>
      <c r="KOS101" s="133"/>
      <c r="KOT101" s="133"/>
      <c r="KOU101" s="133"/>
      <c r="KOV101" s="133"/>
      <c r="KOW101" s="133"/>
      <c r="KOX101" s="133"/>
      <c r="KOY101" s="133"/>
      <c r="KOZ101" s="133"/>
      <c r="KPA101" s="133"/>
      <c r="KPB101" s="133"/>
      <c r="KPC101" s="133"/>
      <c r="KPD101" s="133"/>
      <c r="KPE101" s="133"/>
      <c r="KPF101" s="133"/>
      <c r="KPG101" s="133"/>
      <c r="KPH101" s="133"/>
      <c r="KPI101" s="133"/>
      <c r="KPJ101" s="133"/>
      <c r="KPK101" s="133"/>
      <c r="KPL101" s="133"/>
      <c r="KPM101" s="133"/>
      <c r="KPN101" s="133"/>
      <c r="KPO101" s="133"/>
      <c r="KPP101" s="133"/>
      <c r="KPQ101" s="133"/>
      <c r="KPR101" s="133"/>
      <c r="KPS101" s="133"/>
      <c r="KPT101" s="133"/>
      <c r="KPU101" s="133"/>
      <c r="KPV101" s="133"/>
      <c r="KPW101" s="133"/>
      <c r="KPX101" s="133"/>
      <c r="KPY101" s="133"/>
      <c r="KPZ101" s="133"/>
      <c r="KQA101" s="133"/>
      <c r="KQB101" s="133"/>
      <c r="KQC101" s="133"/>
      <c r="KQD101" s="133"/>
      <c r="KQE101" s="133"/>
      <c r="KQF101" s="133"/>
      <c r="KQG101" s="133"/>
      <c r="KQH101" s="133"/>
      <c r="KQI101" s="133"/>
      <c r="KQJ101" s="133"/>
      <c r="KQK101" s="133"/>
      <c r="KQL101" s="133"/>
      <c r="KQM101" s="133"/>
      <c r="KQN101" s="133"/>
      <c r="KQO101" s="133"/>
      <c r="KQP101" s="133"/>
      <c r="KQQ101" s="133"/>
      <c r="KQR101" s="133"/>
      <c r="KQS101" s="133"/>
      <c r="KQT101" s="133"/>
      <c r="KQU101" s="133"/>
      <c r="KQV101" s="133"/>
      <c r="KQW101" s="133"/>
      <c r="KQX101" s="133"/>
      <c r="KQY101" s="133"/>
      <c r="KQZ101" s="133"/>
      <c r="KRA101" s="133"/>
      <c r="KRB101" s="133"/>
      <c r="KRC101" s="133"/>
      <c r="KRD101" s="133"/>
      <c r="KRE101" s="133"/>
      <c r="KRF101" s="133"/>
      <c r="KRG101" s="133"/>
      <c r="KRH101" s="133"/>
      <c r="KRI101" s="133"/>
      <c r="KRJ101" s="133"/>
      <c r="KRK101" s="133"/>
      <c r="KRL101" s="133"/>
      <c r="KRM101" s="133"/>
      <c r="KRN101" s="133"/>
      <c r="KRO101" s="133"/>
      <c r="KRP101" s="133"/>
      <c r="KRQ101" s="133"/>
      <c r="KRR101" s="133"/>
      <c r="KRS101" s="133"/>
      <c r="KRT101" s="133"/>
      <c r="KRU101" s="133"/>
      <c r="KRV101" s="133"/>
      <c r="KRW101" s="133"/>
      <c r="KRX101" s="133"/>
      <c r="KRY101" s="133"/>
      <c r="KRZ101" s="133"/>
      <c r="KSA101" s="133"/>
      <c r="KSB101" s="133"/>
      <c r="KSC101" s="133"/>
      <c r="KSD101" s="133"/>
      <c r="KSE101" s="133"/>
      <c r="KSF101" s="133"/>
      <c r="KSG101" s="133"/>
      <c r="KSH101" s="133"/>
      <c r="KSI101" s="133"/>
      <c r="KSJ101" s="133"/>
      <c r="KSK101" s="133"/>
      <c r="KSL101" s="133"/>
      <c r="KSM101" s="133"/>
      <c r="KSN101" s="133"/>
      <c r="KSO101" s="133"/>
      <c r="KSP101" s="133"/>
      <c r="KSQ101" s="133"/>
      <c r="KSR101" s="133"/>
      <c r="KSS101" s="133"/>
      <c r="KST101" s="133"/>
      <c r="KSU101" s="133"/>
      <c r="KSV101" s="133"/>
      <c r="KSW101" s="133"/>
      <c r="KSX101" s="133"/>
      <c r="KSY101" s="133"/>
      <c r="KSZ101" s="133"/>
      <c r="KTA101" s="133"/>
      <c r="KTB101" s="133"/>
      <c r="KTC101" s="133"/>
      <c r="KTD101" s="133"/>
      <c r="KTE101" s="133"/>
      <c r="KTF101" s="133"/>
      <c r="KTG101" s="133"/>
      <c r="KTH101" s="133"/>
      <c r="KTI101" s="133"/>
      <c r="KTJ101" s="133"/>
      <c r="KTK101" s="133"/>
      <c r="KTL101" s="133"/>
      <c r="KTM101" s="133"/>
      <c r="KTN101" s="133"/>
      <c r="KTO101" s="133"/>
      <c r="KTP101" s="133"/>
      <c r="KTQ101" s="133"/>
      <c r="KTR101" s="133"/>
      <c r="KTS101" s="133"/>
      <c r="KTT101" s="133"/>
      <c r="KTU101" s="133"/>
      <c r="KTV101" s="133"/>
      <c r="KTW101" s="133"/>
      <c r="KTX101" s="133"/>
      <c r="KTY101" s="133"/>
      <c r="KTZ101" s="133"/>
      <c r="KUA101" s="133"/>
      <c r="KUB101" s="133"/>
      <c r="KUC101" s="133"/>
      <c r="KUD101" s="133"/>
      <c r="KUE101" s="133"/>
      <c r="KUF101" s="133"/>
      <c r="KUG101" s="133"/>
      <c r="KUH101" s="133"/>
      <c r="KUI101" s="133"/>
      <c r="KUJ101" s="133"/>
      <c r="KUK101" s="133"/>
      <c r="KUL101" s="133"/>
      <c r="KUM101" s="133"/>
      <c r="KUN101" s="133"/>
      <c r="KUO101" s="133"/>
      <c r="KUP101" s="133"/>
      <c r="KUQ101" s="133"/>
      <c r="KUR101" s="133"/>
      <c r="KUS101" s="133"/>
      <c r="KUT101" s="133"/>
      <c r="KUU101" s="133"/>
      <c r="KUV101" s="133"/>
      <c r="KUW101" s="133"/>
      <c r="KUX101" s="133"/>
      <c r="KUY101" s="133"/>
      <c r="KUZ101" s="133"/>
      <c r="KVA101" s="133"/>
      <c r="KVB101" s="133"/>
      <c r="KVC101" s="133"/>
      <c r="KVD101" s="133"/>
      <c r="KVE101" s="133"/>
      <c r="KVF101" s="133"/>
      <c r="KVG101" s="133"/>
      <c r="KVH101" s="133"/>
      <c r="KVI101" s="133"/>
      <c r="KVJ101" s="133"/>
      <c r="KVK101" s="133"/>
      <c r="KVL101" s="133"/>
      <c r="KVM101" s="133"/>
      <c r="KVN101" s="133"/>
      <c r="KVO101" s="133"/>
      <c r="KVP101" s="133"/>
      <c r="KVQ101" s="133"/>
      <c r="KVR101" s="133"/>
      <c r="KVS101" s="133"/>
      <c r="KVT101" s="133"/>
      <c r="KVU101" s="133"/>
      <c r="KVV101" s="133"/>
      <c r="KVW101" s="133"/>
      <c r="KVX101" s="133"/>
      <c r="KVY101" s="133"/>
      <c r="KVZ101" s="133"/>
      <c r="KWA101" s="133"/>
      <c r="KWB101" s="133"/>
      <c r="KWC101" s="133"/>
      <c r="KWD101" s="133"/>
      <c r="KWE101" s="133"/>
      <c r="KWF101" s="133"/>
      <c r="KWG101" s="133"/>
      <c r="KWH101" s="133"/>
      <c r="KWI101" s="133"/>
      <c r="KWJ101" s="133"/>
      <c r="KWK101" s="133"/>
      <c r="KWL101" s="133"/>
      <c r="KWM101" s="133"/>
      <c r="KWN101" s="133"/>
      <c r="KWO101" s="133"/>
      <c r="KWP101" s="133"/>
      <c r="KWQ101" s="133"/>
      <c r="KWR101" s="133"/>
      <c r="KWS101" s="133"/>
      <c r="KWT101" s="133"/>
      <c r="KWU101" s="133"/>
      <c r="KWV101" s="133"/>
      <c r="KWW101" s="133"/>
      <c r="KWX101" s="133"/>
      <c r="KWY101" s="133"/>
      <c r="KWZ101" s="133"/>
      <c r="KXA101" s="133"/>
      <c r="KXB101" s="133"/>
      <c r="KXC101" s="133"/>
      <c r="KXD101" s="133"/>
      <c r="KXE101" s="133"/>
      <c r="KXF101" s="133"/>
      <c r="KXG101" s="133"/>
      <c r="KXH101" s="133"/>
      <c r="KXI101" s="133"/>
      <c r="KXJ101" s="133"/>
      <c r="KXK101" s="133"/>
      <c r="KXL101" s="133"/>
      <c r="KXM101" s="133"/>
      <c r="KXN101" s="133"/>
      <c r="KXO101" s="133"/>
      <c r="KXP101" s="133"/>
      <c r="KXQ101" s="133"/>
      <c r="KXR101" s="133"/>
      <c r="KXS101" s="133"/>
      <c r="KXT101" s="133"/>
      <c r="KXU101" s="133"/>
      <c r="KXV101" s="133"/>
      <c r="KXW101" s="133"/>
      <c r="KXX101" s="133"/>
      <c r="KXY101" s="133"/>
      <c r="KXZ101" s="133"/>
      <c r="KYA101" s="133"/>
      <c r="KYB101" s="133"/>
      <c r="KYC101" s="133"/>
      <c r="KYD101" s="133"/>
      <c r="KYE101" s="133"/>
      <c r="KYF101" s="133"/>
      <c r="KYG101" s="133"/>
      <c r="KYH101" s="133"/>
      <c r="KYI101" s="133"/>
      <c r="KYJ101" s="133"/>
      <c r="KYK101" s="133"/>
      <c r="KYL101" s="133"/>
      <c r="KYM101" s="133"/>
      <c r="KYN101" s="133"/>
      <c r="KYO101" s="133"/>
      <c r="KYP101" s="133"/>
      <c r="KYQ101" s="133"/>
      <c r="KYR101" s="133"/>
      <c r="KYS101" s="133"/>
      <c r="KYT101" s="133"/>
      <c r="KYU101" s="133"/>
      <c r="KYV101" s="133"/>
      <c r="KYW101" s="133"/>
      <c r="KYX101" s="133"/>
      <c r="KYY101" s="133"/>
      <c r="KYZ101" s="133"/>
      <c r="KZA101" s="133"/>
      <c r="KZB101" s="133"/>
      <c r="KZC101" s="133"/>
      <c r="KZD101" s="133"/>
      <c r="KZE101" s="133"/>
      <c r="KZF101" s="133"/>
      <c r="KZG101" s="133"/>
      <c r="KZH101" s="133"/>
      <c r="KZI101" s="133"/>
      <c r="KZJ101" s="133"/>
      <c r="KZK101" s="133"/>
      <c r="KZL101" s="133"/>
      <c r="KZM101" s="133"/>
      <c r="KZN101" s="133"/>
      <c r="KZO101" s="133"/>
      <c r="KZP101" s="133"/>
      <c r="KZQ101" s="133"/>
      <c r="KZR101" s="133"/>
      <c r="KZS101" s="133"/>
      <c r="KZT101" s="133"/>
      <c r="KZU101" s="133"/>
      <c r="KZV101" s="133"/>
      <c r="KZW101" s="133"/>
      <c r="KZX101" s="133"/>
      <c r="KZY101" s="133"/>
      <c r="KZZ101" s="133"/>
      <c r="LAA101" s="133"/>
      <c r="LAB101" s="133"/>
      <c r="LAC101" s="133"/>
      <c r="LAD101" s="133"/>
      <c r="LAE101" s="133"/>
      <c r="LAF101" s="133"/>
      <c r="LAG101" s="133"/>
      <c r="LAH101" s="133"/>
      <c r="LAI101" s="133"/>
      <c r="LAJ101" s="133"/>
      <c r="LAK101" s="133"/>
      <c r="LAL101" s="133"/>
      <c r="LAM101" s="133"/>
      <c r="LAN101" s="133"/>
      <c r="LAO101" s="133"/>
      <c r="LAP101" s="133"/>
      <c r="LAQ101" s="133"/>
      <c r="LAR101" s="133"/>
      <c r="LAS101" s="133"/>
      <c r="LAT101" s="133"/>
      <c r="LAU101" s="133"/>
      <c r="LAV101" s="133"/>
      <c r="LAW101" s="133"/>
      <c r="LAX101" s="133"/>
      <c r="LAY101" s="133"/>
      <c r="LAZ101" s="133"/>
      <c r="LBA101" s="133"/>
      <c r="LBB101" s="133"/>
      <c r="LBC101" s="133"/>
      <c r="LBD101" s="133"/>
      <c r="LBE101" s="133"/>
      <c r="LBF101" s="133"/>
      <c r="LBG101" s="133"/>
      <c r="LBH101" s="133"/>
      <c r="LBI101" s="133"/>
      <c r="LBJ101" s="133"/>
      <c r="LBK101" s="133"/>
      <c r="LBL101" s="133"/>
      <c r="LBM101" s="133"/>
      <c r="LBN101" s="133"/>
      <c r="LBO101" s="133"/>
      <c r="LBP101" s="133"/>
      <c r="LBQ101" s="133"/>
      <c r="LBR101" s="133"/>
      <c r="LBS101" s="133"/>
      <c r="LBT101" s="133"/>
      <c r="LBU101" s="133"/>
      <c r="LBV101" s="133"/>
      <c r="LBW101" s="133"/>
      <c r="LBX101" s="133"/>
      <c r="LBY101" s="133"/>
      <c r="LBZ101" s="133"/>
      <c r="LCA101" s="133"/>
      <c r="LCB101" s="133"/>
      <c r="LCC101" s="133"/>
      <c r="LCD101" s="133"/>
      <c r="LCE101" s="133"/>
      <c r="LCF101" s="133"/>
      <c r="LCG101" s="133"/>
      <c r="LCH101" s="133"/>
      <c r="LCI101" s="133"/>
      <c r="LCJ101" s="133"/>
      <c r="LCK101" s="133"/>
      <c r="LCL101" s="133"/>
      <c r="LCM101" s="133"/>
      <c r="LCN101" s="133"/>
      <c r="LCO101" s="133"/>
      <c r="LCP101" s="133"/>
      <c r="LCQ101" s="133"/>
      <c r="LCR101" s="133"/>
      <c r="LCS101" s="133"/>
      <c r="LCT101" s="133"/>
      <c r="LCU101" s="133"/>
      <c r="LCV101" s="133"/>
      <c r="LCW101" s="133"/>
      <c r="LCX101" s="133"/>
      <c r="LCY101" s="133"/>
      <c r="LCZ101" s="133"/>
      <c r="LDA101" s="133"/>
      <c r="LDB101" s="133"/>
      <c r="LDC101" s="133"/>
      <c r="LDD101" s="133"/>
      <c r="LDE101" s="133"/>
      <c r="LDF101" s="133"/>
      <c r="LDG101" s="133"/>
      <c r="LDH101" s="133"/>
      <c r="LDI101" s="133"/>
      <c r="LDJ101" s="133"/>
      <c r="LDK101" s="133"/>
      <c r="LDL101" s="133"/>
      <c r="LDM101" s="133"/>
      <c r="LDN101" s="133"/>
      <c r="LDO101" s="133"/>
      <c r="LDP101" s="133"/>
      <c r="LDQ101" s="133"/>
      <c r="LDR101" s="133"/>
      <c r="LDS101" s="133"/>
      <c r="LDT101" s="133"/>
      <c r="LDU101" s="133"/>
      <c r="LDV101" s="133"/>
      <c r="LDW101" s="133"/>
      <c r="LDX101" s="133"/>
      <c r="LDY101" s="133"/>
      <c r="LDZ101" s="133"/>
      <c r="LEA101" s="133"/>
      <c r="LEB101" s="133"/>
      <c r="LEC101" s="133"/>
      <c r="LED101" s="133"/>
      <c r="LEE101" s="133"/>
      <c r="LEF101" s="133"/>
      <c r="LEG101" s="133"/>
      <c r="LEH101" s="133"/>
      <c r="LEI101" s="133"/>
      <c r="LEJ101" s="133"/>
      <c r="LEK101" s="133"/>
      <c r="LEL101" s="133"/>
      <c r="LEM101" s="133"/>
      <c r="LEN101" s="133"/>
      <c r="LEO101" s="133"/>
      <c r="LEP101" s="133"/>
      <c r="LEQ101" s="133"/>
      <c r="LER101" s="133"/>
      <c r="LES101" s="133"/>
      <c r="LET101" s="133"/>
      <c r="LEU101" s="133"/>
      <c r="LEV101" s="133"/>
      <c r="LEW101" s="133"/>
      <c r="LEX101" s="133"/>
      <c r="LEY101" s="133"/>
      <c r="LEZ101" s="133"/>
      <c r="LFA101" s="133"/>
      <c r="LFB101" s="133"/>
      <c r="LFC101" s="133"/>
      <c r="LFD101" s="133"/>
      <c r="LFE101" s="133"/>
      <c r="LFF101" s="133"/>
      <c r="LFG101" s="133"/>
      <c r="LFH101" s="133"/>
      <c r="LFI101" s="133"/>
      <c r="LFJ101" s="133"/>
      <c r="LFK101" s="133"/>
      <c r="LFL101" s="133"/>
      <c r="LFM101" s="133"/>
      <c r="LFN101" s="133"/>
      <c r="LFO101" s="133"/>
      <c r="LFP101" s="133"/>
      <c r="LFQ101" s="133"/>
      <c r="LFR101" s="133"/>
      <c r="LFS101" s="133"/>
      <c r="LFT101" s="133"/>
      <c r="LFU101" s="133"/>
      <c r="LFV101" s="133"/>
      <c r="LFW101" s="133"/>
      <c r="LFX101" s="133"/>
      <c r="LFY101" s="133"/>
      <c r="LFZ101" s="133"/>
      <c r="LGA101" s="133"/>
      <c r="LGB101" s="133"/>
      <c r="LGC101" s="133"/>
      <c r="LGD101" s="133"/>
      <c r="LGE101" s="133"/>
      <c r="LGF101" s="133"/>
      <c r="LGG101" s="133"/>
      <c r="LGH101" s="133"/>
      <c r="LGI101" s="133"/>
      <c r="LGJ101" s="133"/>
      <c r="LGK101" s="133"/>
      <c r="LGL101" s="133"/>
      <c r="LGM101" s="133"/>
      <c r="LGN101" s="133"/>
      <c r="LGO101" s="133"/>
      <c r="LGP101" s="133"/>
      <c r="LGQ101" s="133"/>
      <c r="LGR101" s="133"/>
      <c r="LGS101" s="133"/>
      <c r="LGT101" s="133"/>
      <c r="LGU101" s="133"/>
      <c r="LGV101" s="133"/>
      <c r="LGW101" s="133"/>
      <c r="LGX101" s="133"/>
      <c r="LGY101" s="133"/>
      <c r="LGZ101" s="133"/>
      <c r="LHA101" s="133"/>
      <c r="LHB101" s="133"/>
      <c r="LHC101" s="133"/>
      <c r="LHD101" s="133"/>
      <c r="LHE101" s="133"/>
      <c r="LHF101" s="133"/>
      <c r="LHG101" s="133"/>
      <c r="LHH101" s="133"/>
      <c r="LHI101" s="133"/>
      <c r="LHJ101" s="133"/>
      <c r="LHK101" s="133"/>
      <c r="LHL101" s="133"/>
      <c r="LHM101" s="133"/>
      <c r="LHN101" s="133"/>
      <c r="LHO101" s="133"/>
      <c r="LHP101" s="133"/>
      <c r="LHQ101" s="133"/>
      <c r="LHR101" s="133"/>
      <c r="LHS101" s="133"/>
      <c r="LHT101" s="133"/>
      <c r="LHU101" s="133"/>
      <c r="LHV101" s="133"/>
      <c r="LHW101" s="133"/>
      <c r="LHX101" s="133"/>
      <c r="LHY101" s="133"/>
      <c r="LHZ101" s="133"/>
      <c r="LIA101" s="133"/>
      <c r="LIB101" s="133"/>
      <c r="LIC101" s="133"/>
      <c r="LID101" s="133"/>
      <c r="LIE101" s="133"/>
      <c r="LIF101" s="133"/>
      <c r="LIG101" s="133"/>
      <c r="LIH101" s="133"/>
      <c r="LII101" s="133"/>
      <c r="LIJ101" s="133"/>
      <c r="LIK101" s="133"/>
      <c r="LIL101" s="133"/>
      <c r="LIM101" s="133"/>
      <c r="LIN101" s="133"/>
      <c r="LIO101" s="133"/>
      <c r="LIP101" s="133"/>
      <c r="LIQ101" s="133"/>
      <c r="LIR101" s="133"/>
      <c r="LIS101" s="133"/>
      <c r="LIT101" s="133"/>
      <c r="LIU101" s="133"/>
      <c r="LIV101" s="133"/>
      <c r="LIW101" s="133"/>
      <c r="LIX101" s="133"/>
      <c r="LIY101" s="133"/>
      <c r="LIZ101" s="133"/>
      <c r="LJA101" s="133"/>
      <c r="LJB101" s="133"/>
      <c r="LJC101" s="133"/>
      <c r="LJD101" s="133"/>
      <c r="LJE101" s="133"/>
      <c r="LJF101" s="133"/>
      <c r="LJG101" s="133"/>
      <c r="LJH101" s="133"/>
      <c r="LJI101" s="133"/>
      <c r="LJJ101" s="133"/>
      <c r="LJK101" s="133"/>
      <c r="LJL101" s="133"/>
      <c r="LJM101" s="133"/>
      <c r="LJN101" s="133"/>
      <c r="LJO101" s="133"/>
      <c r="LJP101" s="133"/>
      <c r="LJQ101" s="133"/>
      <c r="LJR101" s="133"/>
      <c r="LJS101" s="133"/>
      <c r="LJT101" s="133"/>
      <c r="LJU101" s="133"/>
      <c r="LJV101" s="133"/>
      <c r="LJW101" s="133"/>
      <c r="LJX101" s="133"/>
      <c r="LJY101" s="133"/>
      <c r="LJZ101" s="133"/>
      <c r="LKA101" s="133"/>
      <c r="LKB101" s="133"/>
      <c r="LKC101" s="133"/>
      <c r="LKD101" s="133"/>
      <c r="LKE101" s="133"/>
      <c r="LKF101" s="133"/>
      <c r="LKG101" s="133"/>
      <c r="LKH101" s="133"/>
      <c r="LKI101" s="133"/>
      <c r="LKJ101" s="133"/>
      <c r="LKK101" s="133"/>
      <c r="LKL101" s="133"/>
      <c r="LKM101" s="133"/>
      <c r="LKN101" s="133"/>
      <c r="LKO101" s="133"/>
      <c r="LKP101" s="133"/>
      <c r="LKQ101" s="133"/>
      <c r="LKR101" s="133"/>
      <c r="LKS101" s="133"/>
      <c r="LKT101" s="133"/>
      <c r="LKU101" s="133"/>
      <c r="LKV101" s="133"/>
      <c r="LKW101" s="133"/>
      <c r="LKX101" s="133"/>
      <c r="LKY101" s="133"/>
      <c r="LKZ101" s="133"/>
      <c r="LLA101" s="133"/>
      <c r="LLB101" s="133"/>
      <c r="LLC101" s="133"/>
      <c r="LLD101" s="133"/>
      <c r="LLE101" s="133"/>
      <c r="LLF101" s="133"/>
      <c r="LLG101" s="133"/>
      <c r="LLH101" s="133"/>
      <c r="LLI101" s="133"/>
      <c r="LLJ101" s="133"/>
      <c r="LLK101" s="133"/>
      <c r="LLL101" s="133"/>
      <c r="LLM101" s="133"/>
      <c r="LLN101" s="133"/>
      <c r="LLO101" s="133"/>
      <c r="LLP101" s="133"/>
      <c r="LLQ101" s="133"/>
      <c r="LLR101" s="133"/>
      <c r="LLS101" s="133"/>
      <c r="LLT101" s="133"/>
      <c r="LLU101" s="133"/>
      <c r="LLV101" s="133"/>
      <c r="LLW101" s="133"/>
      <c r="LLX101" s="133"/>
      <c r="LLY101" s="133"/>
      <c r="LLZ101" s="133"/>
      <c r="LMA101" s="133"/>
      <c r="LMB101" s="133"/>
      <c r="LMC101" s="133"/>
      <c r="LMD101" s="133"/>
      <c r="LME101" s="133"/>
      <c r="LMF101" s="133"/>
      <c r="LMG101" s="133"/>
      <c r="LMH101" s="133"/>
      <c r="LMI101" s="133"/>
      <c r="LMJ101" s="133"/>
      <c r="LMK101" s="133"/>
      <c r="LML101" s="133"/>
      <c r="LMM101" s="133"/>
      <c r="LMN101" s="133"/>
      <c r="LMO101" s="133"/>
      <c r="LMP101" s="133"/>
      <c r="LMQ101" s="133"/>
      <c r="LMR101" s="133"/>
      <c r="LMS101" s="133"/>
      <c r="LMT101" s="133"/>
      <c r="LMU101" s="133"/>
      <c r="LMV101" s="133"/>
      <c r="LMW101" s="133"/>
      <c r="LMX101" s="133"/>
      <c r="LMY101" s="133"/>
      <c r="LMZ101" s="133"/>
      <c r="LNA101" s="133"/>
      <c r="LNB101" s="133"/>
      <c r="LNC101" s="133"/>
      <c r="LND101" s="133"/>
      <c r="LNE101" s="133"/>
      <c r="LNF101" s="133"/>
      <c r="LNG101" s="133"/>
      <c r="LNH101" s="133"/>
      <c r="LNI101" s="133"/>
      <c r="LNJ101" s="133"/>
      <c r="LNK101" s="133"/>
      <c r="LNL101" s="133"/>
      <c r="LNM101" s="133"/>
      <c r="LNN101" s="133"/>
      <c r="LNO101" s="133"/>
      <c r="LNP101" s="133"/>
      <c r="LNQ101" s="133"/>
      <c r="LNR101" s="133"/>
      <c r="LNS101" s="133"/>
      <c r="LNT101" s="133"/>
      <c r="LNU101" s="133"/>
      <c r="LNV101" s="133"/>
      <c r="LNW101" s="133"/>
      <c r="LNX101" s="133"/>
      <c r="LNY101" s="133"/>
      <c r="LNZ101" s="133"/>
      <c r="LOA101" s="133"/>
      <c r="LOB101" s="133"/>
      <c r="LOC101" s="133"/>
      <c r="LOD101" s="133"/>
      <c r="LOE101" s="133"/>
      <c r="LOF101" s="133"/>
      <c r="LOG101" s="133"/>
      <c r="LOH101" s="133"/>
      <c r="LOI101" s="133"/>
      <c r="LOJ101" s="133"/>
      <c r="LOK101" s="133"/>
      <c r="LOL101" s="133"/>
      <c r="LOM101" s="133"/>
      <c r="LON101" s="133"/>
      <c r="LOO101" s="133"/>
      <c r="LOP101" s="133"/>
      <c r="LOQ101" s="133"/>
      <c r="LOR101" s="133"/>
      <c r="LOS101" s="133"/>
      <c r="LOT101" s="133"/>
      <c r="LOU101" s="133"/>
      <c r="LOV101" s="133"/>
      <c r="LOW101" s="133"/>
      <c r="LOX101" s="133"/>
      <c r="LOY101" s="133"/>
      <c r="LOZ101" s="133"/>
      <c r="LPA101" s="133"/>
      <c r="LPB101" s="133"/>
      <c r="LPC101" s="133"/>
      <c r="LPD101" s="133"/>
      <c r="LPE101" s="133"/>
      <c r="LPF101" s="133"/>
      <c r="LPG101" s="133"/>
      <c r="LPH101" s="133"/>
      <c r="LPI101" s="133"/>
      <c r="LPJ101" s="133"/>
      <c r="LPK101" s="133"/>
      <c r="LPL101" s="133"/>
      <c r="LPM101" s="133"/>
      <c r="LPN101" s="133"/>
      <c r="LPO101" s="133"/>
      <c r="LPP101" s="133"/>
      <c r="LPQ101" s="133"/>
      <c r="LPR101" s="133"/>
      <c r="LPS101" s="133"/>
      <c r="LPT101" s="133"/>
      <c r="LPU101" s="133"/>
      <c r="LPV101" s="133"/>
      <c r="LPW101" s="133"/>
      <c r="LPX101" s="133"/>
      <c r="LPY101" s="133"/>
      <c r="LPZ101" s="133"/>
      <c r="LQA101" s="133"/>
      <c r="LQB101" s="133"/>
      <c r="LQC101" s="133"/>
      <c r="LQD101" s="133"/>
      <c r="LQE101" s="133"/>
      <c r="LQF101" s="133"/>
      <c r="LQG101" s="133"/>
      <c r="LQH101" s="133"/>
      <c r="LQI101" s="133"/>
      <c r="LQJ101" s="133"/>
      <c r="LQK101" s="133"/>
      <c r="LQL101" s="133"/>
      <c r="LQM101" s="133"/>
      <c r="LQN101" s="133"/>
      <c r="LQO101" s="133"/>
      <c r="LQP101" s="133"/>
      <c r="LQQ101" s="133"/>
      <c r="LQR101" s="133"/>
      <c r="LQS101" s="133"/>
      <c r="LQT101" s="133"/>
      <c r="LQU101" s="133"/>
      <c r="LQV101" s="133"/>
      <c r="LQW101" s="133"/>
      <c r="LQX101" s="133"/>
      <c r="LQY101" s="133"/>
      <c r="LQZ101" s="133"/>
      <c r="LRA101" s="133"/>
      <c r="LRB101" s="133"/>
      <c r="LRC101" s="133"/>
      <c r="LRD101" s="133"/>
      <c r="LRE101" s="133"/>
      <c r="LRF101" s="133"/>
      <c r="LRG101" s="133"/>
      <c r="LRH101" s="133"/>
      <c r="LRI101" s="133"/>
      <c r="LRJ101" s="133"/>
      <c r="LRK101" s="133"/>
      <c r="LRL101" s="133"/>
      <c r="LRM101" s="133"/>
      <c r="LRN101" s="133"/>
      <c r="LRO101" s="133"/>
      <c r="LRP101" s="133"/>
      <c r="LRQ101" s="133"/>
      <c r="LRR101" s="133"/>
      <c r="LRS101" s="133"/>
      <c r="LRT101" s="133"/>
      <c r="LRU101" s="133"/>
      <c r="LRV101" s="133"/>
      <c r="LRW101" s="133"/>
      <c r="LRX101" s="133"/>
      <c r="LRY101" s="133"/>
      <c r="LRZ101" s="133"/>
      <c r="LSA101" s="133"/>
      <c r="LSB101" s="133"/>
      <c r="LSC101" s="133"/>
      <c r="LSD101" s="133"/>
      <c r="LSE101" s="133"/>
      <c r="LSF101" s="133"/>
      <c r="LSG101" s="133"/>
      <c r="LSH101" s="133"/>
      <c r="LSI101" s="133"/>
      <c r="LSJ101" s="133"/>
      <c r="LSK101" s="133"/>
      <c r="LSL101" s="133"/>
      <c r="LSM101" s="133"/>
      <c r="LSN101" s="133"/>
      <c r="LSO101" s="133"/>
      <c r="LSP101" s="133"/>
      <c r="LSQ101" s="133"/>
      <c r="LSR101" s="133"/>
      <c r="LSS101" s="133"/>
      <c r="LST101" s="133"/>
      <c r="LSU101" s="133"/>
      <c r="LSV101" s="133"/>
      <c r="LSW101" s="133"/>
      <c r="LSX101" s="133"/>
      <c r="LSY101" s="133"/>
      <c r="LSZ101" s="133"/>
      <c r="LTA101" s="133"/>
      <c r="LTB101" s="133"/>
      <c r="LTC101" s="133"/>
      <c r="LTD101" s="133"/>
      <c r="LTE101" s="133"/>
      <c r="LTF101" s="133"/>
      <c r="LTG101" s="133"/>
      <c r="LTH101" s="133"/>
      <c r="LTI101" s="133"/>
      <c r="LTJ101" s="133"/>
      <c r="LTK101" s="133"/>
      <c r="LTL101" s="133"/>
      <c r="LTM101" s="133"/>
      <c r="LTN101" s="133"/>
      <c r="LTO101" s="133"/>
      <c r="LTP101" s="133"/>
      <c r="LTQ101" s="133"/>
      <c r="LTR101" s="133"/>
      <c r="LTS101" s="133"/>
      <c r="LTT101" s="133"/>
      <c r="LTU101" s="133"/>
      <c r="LTV101" s="133"/>
      <c r="LTW101" s="133"/>
      <c r="LTX101" s="133"/>
      <c r="LTY101" s="133"/>
      <c r="LTZ101" s="133"/>
      <c r="LUA101" s="133"/>
      <c r="LUB101" s="133"/>
      <c r="LUC101" s="133"/>
      <c r="LUD101" s="133"/>
      <c r="LUE101" s="133"/>
      <c r="LUF101" s="133"/>
      <c r="LUG101" s="133"/>
      <c r="LUH101" s="133"/>
      <c r="LUI101" s="133"/>
      <c r="LUJ101" s="133"/>
      <c r="LUK101" s="133"/>
      <c r="LUL101" s="133"/>
      <c r="LUM101" s="133"/>
      <c r="LUN101" s="133"/>
      <c r="LUO101" s="133"/>
      <c r="LUP101" s="133"/>
      <c r="LUQ101" s="133"/>
      <c r="LUR101" s="133"/>
      <c r="LUS101" s="133"/>
      <c r="LUT101" s="133"/>
      <c r="LUU101" s="133"/>
      <c r="LUV101" s="133"/>
      <c r="LUW101" s="133"/>
      <c r="LUX101" s="133"/>
      <c r="LUY101" s="133"/>
      <c r="LUZ101" s="133"/>
      <c r="LVA101" s="133"/>
      <c r="LVB101" s="133"/>
      <c r="LVC101" s="133"/>
      <c r="LVD101" s="133"/>
      <c r="LVE101" s="133"/>
      <c r="LVF101" s="133"/>
      <c r="LVG101" s="133"/>
      <c r="LVH101" s="133"/>
      <c r="LVI101" s="133"/>
      <c r="LVJ101" s="133"/>
      <c r="LVK101" s="133"/>
      <c r="LVL101" s="133"/>
      <c r="LVM101" s="133"/>
      <c r="LVN101" s="133"/>
      <c r="LVO101" s="133"/>
      <c r="LVP101" s="133"/>
      <c r="LVQ101" s="133"/>
      <c r="LVR101" s="133"/>
      <c r="LVS101" s="133"/>
      <c r="LVT101" s="133"/>
      <c r="LVU101" s="133"/>
      <c r="LVV101" s="133"/>
      <c r="LVW101" s="133"/>
      <c r="LVX101" s="133"/>
      <c r="LVY101" s="133"/>
      <c r="LVZ101" s="133"/>
      <c r="LWA101" s="133"/>
      <c r="LWB101" s="133"/>
      <c r="LWC101" s="133"/>
      <c r="LWD101" s="133"/>
      <c r="LWE101" s="133"/>
      <c r="LWF101" s="133"/>
      <c r="LWG101" s="133"/>
      <c r="LWH101" s="133"/>
      <c r="LWI101" s="133"/>
      <c r="LWJ101" s="133"/>
      <c r="LWK101" s="133"/>
      <c r="LWL101" s="133"/>
      <c r="LWM101" s="133"/>
      <c r="LWN101" s="133"/>
      <c r="LWO101" s="133"/>
      <c r="LWP101" s="133"/>
      <c r="LWQ101" s="133"/>
      <c r="LWR101" s="133"/>
      <c r="LWS101" s="133"/>
      <c r="LWT101" s="133"/>
      <c r="LWU101" s="133"/>
      <c r="LWV101" s="133"/>
      <c r="LWW101" s="133"/>
      <c r="LWX101" s="133"/>
      <c r="LWY101" s="133"/>
      <c r="LWZ101" s="133"/>
      <c r="LXA101" s="133"/>
      <c r="LXB101" s="133"/>
      <c r="LXC101" s="133"/>
      <c r="LXD101" s="133"/>
      <c r="LXE101" s="133"/>
      <c r="LXF101" s="133"/>
      <c r="LXG101" s="133"/>
      <c r="LXH101" s="133"/>
      <c r="LXI101" s="133"/>
      <c r="LXJ101" s="133"/>
      <c r="LXK101" s="133"/>
      <c r="LXL101" s="133"/>
      <c r="LXM101" s="133"/>
      <c r="LXN101" s="133"/>
      <c r="LXO101" s="133"/>
      <c r="LXP101" s="133"/>
      <c r="LXQ101" s="133"/>
      <c r="LXR101" s="133"/>
      <c r="LXS101" s="133"/>
      <c r="LXT101" s="133"/>
      <c r="LXU101" s="133"/>
      <c r="LXV101" s="133"/>
      <c r="LXW101" s="133"/>
      <c r="LXX101" s="133"/>
      <c r="LXY101" s="133"/>
      <c r="LXZ101" s="133"/>
      <c r="LYA101" s="133"/>
      <c r="LYB101" s="133"/>
      <c r="LYC101" s="133"/>
      <c r="LYD101" s="133"/>
      <c r="LYE101" s="133"/>
      <c r="LYF101" s="133"/>
      <c r="LYG101" s="133"/>
      <c r="LYH101" s="133"/>
      <c r="LYI101" s="133"/>
      <c r="LYJ101" s="133"/>
      <c r="LYK101" s="133"/>
      <c r="LYL101" s="133"/>
      <c r="LYM101" s="133"/>
      <c r="LYN101" s="133"/>
      <c r="LYO101" s="133"/>
      <c r="LYP101" s="133"/>
      <c r="LYQ101" s="133"/>
      <c r="LYR101" s="133"/>
      <c r="LYS101" s="133"/>
      <c r="LYT101" s="133"/>
      <c r="LYU101" s="133"/>
      <c r="LYV101" s="133"/>
      <c r="LYW101" s="133"/>
      <c r="LYX101" s="133"/>
      <c r="LYY101" s="133"/>
      <c r="LYZ101" s="133"/>
      <c r="LZA101" s="133"/>
      <c r="LZB101" s="133"/>
      <c r="LZC101" s="133"/>
      <c r="LZD101" s="133"/>
      <c r="LZE101" s="133"/>
      <c r="LZF101" s="133"/>
      <c r="LZG101" s="133"/>
      <c r="LZH101" s="133"/>
      <c r="LZI101" s="133"/>
      <c r="LZJ101" s="133"/>
      <c r="LZK101" s="133"/>
      <c r="LZL101" s="133"/>
      <c r="LZM101" s="133"/>
      <c r="LZN101" s="133"/>
      <c r="LZO101" s="133"/>
      <c r="LZP101" s="133"/>
      <c r="LZQ101" s="133"/>
      <c r="LZR101" s="133"/>
      <c r="LZS101" s="133"/>
      <c r="LZT101" s="133"/>
      <c r="LZU101" s="133"/>
      <c r="LZV101" s="133"/>
      <c r="LZW101" s="133"/>
      <c r="LZX101" s="133"/>
      <c r="LZY101" s="133"/>
      <c r="LZZ101" s="133"/>
      <c r="MAA101" s="133"/>
      <c r="MAB101" s="133"/>
      <c r="MAC101" s="133"/>
      <c r="MAD101" s="133"/>
      <c r="MAE101" s="133"/>
      <c r="MAF101" s="133"/>
      <c r="MAG101" s="133"/>
      <c r="MAH101" s="133"/>
      <c r="MAI101" s="133"/>
      <c r="MAJ101" s="133"/>
      <c r="MAK101" s="133"/>
      <c r="MAL101" s="133"/>
      <c r="MAM101" s="133"/>
      <c r="MAN101" s="133"/>
      <c r="MAO101" s="133"/>
      <c r="MAP101" s="133"/>
      <c r="MAQ101" s="133"/>
      <c r="MAR101" s="133"/>
      <c r="MAS101" s="133"/>
      <c r="MAT101" s="133"/>
      <c r="MAU101" s="133"/>
      <c r="MAV101" s="133"/>
      <c r="MAW101" s="133"/>
      <c r="MAX101" s="133"/>
      <c r="MAY101" s="133"/>
      <c r="MAZ101" s="133"/>
      <c r="MBA101" s="133"/>
      <c r="MBB101" s="133"/>
      <c r="MBC101" s="133"/>
      <c r="MBD101" s="133"/>
      <c r="MBE101" s="133"/>
      <c r="MBF101" s="133"/>
      <c r="MBG101" s="133"/>
      <c r="MBH101" s="133"/>
      <c r="MBI101" s="133"/>
      <c r="MBJ101" s="133"/>
      <c r="MBK101" s="133"/>
      <c r="MBL101" s="133"/>
      <c r="MBM101" s="133"/>
      <c r="MBN101" s="133"/>
      <c r="MBO101" s="133"/>
      <c r="MBP101" s="133"/>
      <c r="MBQ101" s="133"/>
      <c r="MBR101" s="133"/>
      <c r="MBS101" s="133"/>
      <c r="MBT101" s="133"/>
      <c r="MBU101" s="133"/>
      <c r="MBV101" s="133"/>
      <c r="MBW101" s="133"/>
      <c r="MBX101" s="133"/>
      <c r="MBY101" s="133"/>
      <c r="MBZ101" s="133"/>
      <c r="MCA101" s="133"/>
      <c r="MCB101" s="133"/>
      <c r="MCC101" s="133"/>
      <c r="MCD101" s="133"/>
      <c r="MCE101" s="133"/>
      <c r="MCF101" s="133"/>
      <c r="MCG101" s="133"/>
      <c r="MCH101" s="133"/>
      <c r="MCI101" s="133"/>
      <c r="MCJ101" s="133"/>
      <c r="MCK101" s="133"/>
      <c r="MCL101" s="133"/>
      <c r="MCM101" s="133"/>
      <c r="MCN101" s="133"/>
      <c r="MCO101" s="133"/>
      <c r="MCP101" s="133"/>
      <c r="MCQ101" s="133"/>
      <c r="MCR101" s="133"/>
      <c r="MCS101" s="133"/>
      <c r="MCT101" s="133"/>
      <c r="MCU101" s="133"/>
      <c r="MCV101" s="133"/>
      <c r="MCW101" s="133"/>
      <c r="MCX101" s="133"/>
      <c r="MCY101" s="133"/>
      <c r="MCZ101" s="133"/>
      <c r="MDA101" s="133"/>
      <c r="MDB101" s="133"/>
      <c r="MDC101" s="133"/>
      <c r="MDD101" s="133"/>
      <c r="MDE101" s="133"/>
      <c r="MDF101" s="133"/>
      <c r="MDG101" s="133"/>
      <c r="MDH101" s="133"/>
      <c r="MDI101" s="133"/>
      <c r="MDJ101" s="133"/>
      <c r="MDK101" s="133"/>
      <c r="MDL101" s="133"/>
      <c r="MDM101" s="133"/>
      <c r="MDN101" s="133"/>
      <c r="MDO101" s="133"/>
      <c r="MDP101" s="133"/>
      <c r="MDQ101" s="133"/>
      <c r="MDR101" s="133"/>
      <c r="MDS101" s="133"/>
      <c r="MDT101" s="133"/>
      <c r="MDU101" s="133"/>
      <c r="MDV101" s="133"/>
      <c r="MDW101" s="133"/>
      <c r="MDX101" s="133"/>
      <c r="MDY101" s="133"/>
      <c r="MDZ101" s="133"/>
      <c r="MEA101" s="133"/>
      <c r="MEB101" s="133"/>
      <c r="MEC101" s="133"/>
      <c r="MED101" s="133"/>
      <c r="MEE101" s="133"/>
      <c r="MEF101" s="133"/>
      <c r="MEG101" s="133"/>
      <c r="MEH101" s="133"/>
      <c r="MEI101" s="133"/>
      <c r="MEJ101" s="133"/>
      <c r="MEK101" s="133"/>
      <c r="MEL101" s="133"/>
      <c r="MEM101" s="133"/>
      <c r="MEN101" s="133"/>
      <c r="MEO101" s="133"/>
      <c r="MEP101" s="133"/>
      <c r="MEQ101" s="133"/>
      <c r="MER101" s="133"/>
      <c r="MES101" s="133"/>
      <c r="MET101" s="133"/>
      <c r="MEU101" s="133"/>
      <c r="MEV101" s="133"/>
      <c r="MEW101" s="133"/>
      <c r="MEX101" s="133"/>
      <c r="MEY101" s="133"/>
      <c r="MEZ101" s="133"/>
      <c r="MFA101" s="133"/>
      <c r="MFB101" s="133"/>
      <c r="MFC101" s="133"/>
      <c r="MFD101" s="133"/>
      <c r="MFE101" s="133"/>
      <c r="MFF101" s="133"/>
      <c r="MFG101" s="133"/>
      <c r="MFH101" s="133"/>
      <c r="MFI101" s="133"/>
      <c r="MFJ101" s="133"/>
      <c r="MFK101" s="133"/>
      <c r="MFL101" s="133"/>
      <c r="MFM101" s="133"/>
      <c r="MFN101" s="133"/>
      <c r="MFO101" s="133"/>
      <c r="MFP101" s="133"/>
      <c r="MFQ101" s="133"/>
      <c r="MFR101" s="133"/>
      <c r="MFS101" s="133"/>
      <c r="MFT101" s="133"/>
      <c r="MFU101" s="133"/>
      <c r="MFV101" s="133"/>
      <c r="MFW101" s="133"/>
      <c r="MFX101" s="133"/>
      <c r="MFY101" s="133"/>
      <c r="MFZ101" s="133"/>
      <c r="MGA101" s="133"/>
      <c r="MGB101" s="133"/>
      <c r="MGC101" s="133"/>
      <c r="MGD101" s="133"/>
      <c r="MGE101" s="133"/>
      <c r="MGF101" s="133"/>
      <c r="MGG101" s="133"/>
      <c r="MGH101" s="133"/>
      <c r="MGI101" s="133"/>
      <c r="MGJ101" s="133"/>
      <c r="MGK101" s="133"/>
      <c r="MGL101" s="133"/>
      <c r="MGM101" s="133"/>
      <c r="MGN101" s="133"/>
      <c r="MGO101" s="133"/>
      <c r="MGP101" s="133"/>
      <c r="MGQ101" s="133"/>
      <c r="MGR101" s="133"/>
      <c r="MGS101" s="133"/>
      <c r="MGT101" s="133"/>
      <c r="MGU101" s="133"/>
      <c r="MGV101" s="133"/>
      <c r="MGW101" s="133"/>
      <c r="MGX101" s="133"/>
      <c r="MGY101" s="133"/>
      <c r="MGZ101" s="133"/>
      <c r="MHA101" s="133"/>
      <c r="MHB101" s="133"/>
      <c r="MHC101" s="133"/>
      <c r="MHD101" s="133"/>
      <c r="MHE101" s="133"/>
      <c r="MHF101" s="133"/>
      <c r="MHG101" s="133"/>
      <c r="MHH101" s="133"/>
      <c r="MHI101" s="133"/>
      <c r="MHJ101" s="133"/>
      <c r="MHK101" s="133"/>
      <c r="MHL101" s="133"/>
      <c r="MHM101" s="133"/>
      <c r="MHN101" s="133"/>
      <c r="MHO101" s="133"/>
      <c r="MHP101" s="133"/>
      <c r="MHQ101" s="133"/>
      <c r="MHR101" s="133"/>
      <c r="MHS101" s="133"/>
      <c r="MHT101" s="133"/>
      <c r="MHU101" s="133"/>
      <c r="MHV101" s="133"/>
      <c r="MHW101" s="133"/>
      <c r="MHX101" s="133"/>
      <c r="MHY101" s="133"/>
      <c r="MHZ101" s="133"/>
      <c r="MIA101" s="133"/>
      <c r="MIB101" s="133"/>
      <c r="MIC101" s="133"/>
      <c r="MID101" s="133"/>
      <c r="MIE101" s="133"/>
      <c r="MIF101" s="133"/>
      <c r="MIG101" s="133"/>
      <c r="MIH101" s="133"/>
      <c r="MII101" s="133"/>
      <c r="MIJ101" s="133"/>
      <c r="MIK101" s="133"/>
      <c r="MIL101" s="133"/>
      <c r="MIM101" s="133"/>
      <c r="MIN101" s="133"/>
      <c r="MIO101" s="133"/>
      <c r="MIP101" s="133"/>
      <c r="MIQ101" s="133"/>
      <c r="MIR101" s="133"/>
      <c r="MIS101" s="133"/>
      <c r="MIT101" s="133"/>
      <c r="MIU101" s="133"/>
      <c r="MIV101" s="133"/>
      <c r="MIW101" s="133"/>
      <c r="MIX101" s="133"/>
      <c r="MIY101" s="133"/>
      <c r="MIZ101" s="133"/>
      <c r="MJA101" s="133"/>
      <c r="MJB101" s="133"/>
      <c r="MJC101" s="133"/>
      <c r="MJD101" s="133"/>
      <c r="MJE101" s="133"/>
      <c r="MJF101" s="133"/>
      <c r="MJG101" s="133"/>
      <c r="MJH101" s="133"/>
      <c r="MJI101" s="133"/>
      <c r="MJJ101" s="133"/>
      <c r="MJK101" s="133"/>
      <c r="MJL101" s="133"/>
      <c r="MJM101" s="133"/>
      <c r="MJN101" s="133"/>
      <c r="MJO101" s="133"/>
      <c r="MJP101" s="133"/>
      <c r="MJQ101" s="133"/>
      <c r="MJR101" s="133"/>
      <c r="MJS101" s="133"/>
      <c r="MJT101" s="133"/>
      <c r="MJU101" s="133"/>
      <c r="MJV101" s="133"/>
      <c r="MJW101" s="133"/>
      <c r="MJX101" s="133"/>
      <c r="MJY101" s="133"/>
      <c r="MJZ101" s="133"/>
      <c r="MKA101" s="133"/>
      <c r="MKB101" s="133"/>
      <c r="MKC101" s="133"/>
      <c r="MKD101" s="133"/>
      <c r="MKE101" s="133"/>
      <c r="MKF101" s="133"/>
      <c r="MKG101" s="133"/>
      <c r="MKH101" s="133"/>
      <c r="MKI101" s="133"/>
      <c r="MKJ101" s="133"/>
      <c r="MKK101" s="133"/>
      <c r="MKL101" s="133"/>
      <c r="MKM101" s="133"/>
      <c r="MKN101" s="133"/>
      <c r="MKO101" s="133"/>
      <c r="MKP101" s="133"/>
      <c r="MKQ101" s="133"/>
      <c r="MKR101" s="133"/>
      <c r="MKS101" s="133"/>
      <c r="MKT101" s="133"/>
      <c r="MKU101" s="133"/>
      <c r="MKV101" s="133"/>
      <c r="MKW101" s="133"/>
      <c r="MKX101" s="133"/>
      <c r="MKY101" s="133"/>
      <c r="MKZ101" s="133"/>
      <c r="MLA101" s="133"/>
      <c r="MLB101" s="133"/>
      <c r="MLC101" s="133"/>
      <c r="MLD101" s="133"/>
      <c r="MLE101" s="133"/>
      <c r="MLF101" s="133"/>
      <c r="MLG101" s="133"/>
      <c r="MLH101" s="133"/>
      <c r="MLI101" s="133"/>
      <c r="MLJ101" s="133"/>
      <c r="MLK101" s="133"/>
      <c r="MLL101" s="133"/>
      <c r="MLM101" s="133"/>
      <c r="MLN101" s="133"/>
      <c r="MLO101" s="133"/>
      <c r="MLP101" s="133"/>
      <c r="MLQ101" s="133"/>
      <c r="MLR101" s="133"/>
      <c r="MLS101" s="133"/>
      <c r="MLT101" s="133"/>
      <c r="MLU101" s="133"/>
      <c r="MLV101" s="133"/>
      <c r="MLW101" s="133"/>
      <c r="MLX101" s="133"/>
      <c r="MLY101" s="133"/>
      <c r="MLZ101" s="133"/>
      <c r="MMA101" s="133"/>
      <c r="MMB101" s="133"/>
      <c r="MMC101" s="133"/>
      <c r="MMD101" s="133"/>
      <c r="MME101" s="133"/>
      <c r="MMF101" s="133"/>
      <c r="MMG101" s="133"/>
      <c r="MMH101" s="133"/>
      <c r="MMI101" s="133"/>
      <c r="MMJ101" s="133"/>
      <c r="MMK101" s="133"/>
      <c r="MML101" s="133"/>
      <c r="MMM101" s="133"/>
      <c r="MMN101" s="133"/>
      <c r="MMO101" s="133"/>
      <c r="MMP101" s="133"/>
      <c r="MMQ101" s="133"/>
      <c r="MMR101" s="133"/>
      <c r="MMS101" s="133"/>
      <c r="MMT101" s="133"/>
      <c r="MMU101" s="133"/>
      <c r="MMV101" s="133"/>
      <c r="MMW101" s="133"/>
      <c r="MMX101" s="133"/>
      <c r="MMY101" s="133"/>
      <c r="MMZ101" s="133"/>
      <c r="MNA101" s="133"/>
      <c r="MNB101" s="133"/>
      <c r="MNC101" s="133"/>
      <c r="MND101" s="133"/>
      <c r="MNE101" s="133"/>
      <c r="MNF101" s="133"/>
      <c r="MNG101" s="133"/>
      <c r="MNH101" s="133"/>
      <c r="MNI101" s="133"/>
      <c r="MNJ101" s="133"/>
      <c r="MNK101" s="133"/>
      <c r="MNL101" s="133"/>
      <c r="MNM101" s="133"/>
      <c r="MNN101" s="133"/>
      <c r="MNO101" s="133"/>
      <c r="MNP101" s="133"/>
      <c r="MNQ101" s="133"/>
      <c r="MNR101" s="133"/>
      <c r="MNS101" s="133"/>
      <c r="MNT101" s="133"/>
      <c r="MNU101" s="133"/>
      <c r="MNV101" s="133"/>
      <c r="MNW101" s="133"/>
      <c r="MNX101" s="133"/>
      <c r="MNY101" s="133"/>
      <c r="MNZ101" s="133"/>
      <c r="MOA101" s="133"/>
      <c r="MOB101" s="133"/>
      <c r="MOC101" s="133"/>
      <c r="MOD101" s="133"/>
      <c r="MOE101" s="133"/>
      <c r="MOF101" s="133"/>
      <c r="MOG101" s="133"/>
      <c r="MOH101" s="133"/>
      <c r="MOI101" s="133"/>
      <c r="MOJ101" s="133"/>
      <c r="MOK101" s="133"/>
      <c r="MOL101" s="133"/>
      <c r="MOM101" s="133"/>
      <c r="MON101" s="133"/>
      <c r="MOO101" s="133"/>
      <c r="MOP101" s="133"/>
      <c r="MOQ101" s="133"/>
      <c r="MOR101" s="133"/>
      <c r="MOS101" s="133"/>
      <c r="MOT101" s="133"/>
      <c r="MOU101" s="133"/>
      <c r="MOV101" s="133"/>
      <c r="MOW101" s="133"/>
      <c r="MOX101" s="133"/>
      <c r="MOY101" s="133"/>
      <c r="MOZ101" s="133"/>
      <c r="MPA101" s="133"/>
      <c r="MPB101" s="133"/>
      <c r="MPC101" s="133"/>
      <c r="MPD101" s="133"/>
      <c r="MPE101" s="133"/>
      <c r="MPF101" s="133"/>
      <c r="MPG101" s="133"/>
      <c r="MPH101" s="133"/>
      <c r="MPI101" s="133"/>
      <c r="MPJ101" s="133"/>
      <c r="MPK101" s="133"/>
      <c r="MPL101" s="133"/>
      <c r="MPM101" s="133"/>
      <c r="MPN101" s="133"/>
      <c r="MPO101" s="133"/>
      <c r="MPP101" s="133"/>
      <c r="MPQ101" s="133"/>
      <c r="MPR101" s="133"/>
      <c r="MPS101" s="133"/>
      <c r="MPT101" s="133"/>
      <c r="MPU101" s="133"/>
      <c r="MPV101" s="133"/>
      <c r="MPW101" s="133"/>
      <c r="MPX101" s="133"/>
      <c r="MPY101" s="133"/>
      <c r="MPZ101" s="133"/>
      <c r="MQA101" s="133"/>
      <c r="MQB101" s="133"/>
      <c r="MQC101" s="133"/>
      <c r="MQD101" s="133"/>
      <c r="MQE101" s="133"/>
      <c r="MQF101" s="133"/>
      <c r="MQG101" s="133"/>
      <c r="MQH101" s="133"/>
      <c r="MQI101" s="133"/>
      <c r="MQJ101" s="133"/>
      <c r="MQK101" s="133"/>
      <c r="MQL101" s="133"/>
      <c r="MQM101" s="133"/>
      <c r="MQN101" s="133"/>
      <c r="MQO101" s="133"/>
      <c r="MQP101" s="133"/>
      <c r="MQQ101" s="133"/>
      <c r="MQR101" s="133"/>
      <c r="MQS101" s="133"/>
      <c r="MQT101" s="133"/>
      <c r="MQU101" s="133"/>
      <c r="MQV101" s="133"/>
      <c r="MQW101" s="133"/>
      <c r="MQX101" s="133"/>
      <c r="MQY101" s="133"/>
      <c r="MQZ101" s="133"/>
      <c r="MRA101" s="133"/>
      <c r="MRB101" s="133"/>
      <c r="MRC101" s="133"/>
      <c r="MRD101" s="133"/>
      <c r="MRE101" s="133"/>
      <c r="MRF101" s="133"/>
      <c r="MRG101" s="133"/>
      <c r="MRH101" s="133"/>
      <c r="MRI101" s="133"/>
      <c r="MRJ101" s="133"/>
      <c r="MRK101" s="133"/>
      <c r="MRL101" s="133"/>
      <c r="MRM101" s="133"/>
      <c r="MRN101" s="133"/>
      <c r="MRO101" s="133"/>
      <c r="MRP101" s="133"/>
      <c r="MRQ101" s="133"/>
      <c r="MRR101" s="133"/>
      <c r="MRS101" s="133"/>
      <c r="MRT101" s="133"/>
      <c r="MRU101" s="133"/>
      <c r="MRV101" s="133"/>
      <c r="MRW101" s="133"/>
      <c r="MRX101" s="133"/>
      <c r="MRY101" s="133"/>
      <c r="MRZ101" s="133"/>
      <c r="MSA101" s="133"/>
      <c r="MSB101" s="133"/>
      <c r="MSC101" s="133"/>
      <c r="MSD101" s="133"/>
      <c r="MSE101" s="133"/>
      <c r="MSF101" s="133"/>
      <c r="MSG101" s="133"/>
      <c r="MSH101" s="133"/>
      <c r="MSI101" s="133"/>
      <c r="MSJ101" s="133"/>
      <c r="MSK101" s="133"/>
      <c r="MSL101" s="133"/>
      <c r="MSM101" s="133"/>
      <c r="MSN101" s="133"/>
      <c r="MSO101" s="133"/>
      <c r="MSP101" s="133"/>
      <c r="MSQ101" s="133"/>
      <c r="MSR101" s="133"/>
      <c r="MSS101" s="133"/>
      <c r="MST101" s="133"/>
      <c r="MSU101" s="133"/>
      <c r="MSV101" s="133"/>
      <c r="MSW101" s="133"/>
      <c r="MSX101" s="133"/>
      <c r="MSY101" s="133"/>
      <c r="MSZ101" s="133"/>
      <c r="MTA101" s="133"/>
      <c r="MTB101" s="133"/>
      <c r="MTC101" s="133"/>
      <c r="MTD101" s="133"/>
      <c r="MTE101" s="133"/>
      <c r="MTF101" s="133"/>
      <c r="MTG101" s="133"/>
      <c r="MTH101" s="133"/>
      <c r="MTI101" s="133"/>
      <c r="MTJ101" s="133"/>
      <c r="MTK101" s="133"/>
      <c r="MTL101" s="133"/>
      <c r="MTM101" s="133"/>
      <c r="MTN101" s="133"/>
      <c r="MTO101" s="133"/>
      <c r="MTP101" s="133"/>
      <c r="MTQ101" s="133"/>
      <c r="MTR101" s="133"/>
      <c r="MTS101" s="133"/>
      <c r="MTT101" s="133"/>
      <c r="MTU101" s="133"/>
      <c r="MTV101" s="133"/>
      <c r="MTW101" s="133"/>
      <c r="MTX101" s="133"/>
      <c r="MTY101" s="133"/>
      <c r="MTZ101" s="133"/>
      <c r="MUA101" s="133"/>
      <c r="MUB101" s="133"/>
      <c r="MUC101" s="133"/>
      <c r="MUD101" s="133"/>
      <c r="MUE101" s="133"/>
      <c r="MUF101" s="133"/>
      <c r="MUG101" s="133"/>
      <c r="MUH101" s="133"/>
      <c r="MUI101" s="133"/>
      <c r="MUJ101" s="133"/>
      <c r="MUK101" s="133"/>
      <c r="MUL101" s="133"/>
      <c r="MUM101" s="133"/>
      <c r="MUN101" s="133"/>
      <c r="MUO101" s="133"/>
      <c r="MUP101" s="133"/>
      <c r="MUQ101" s="133"/>
      <c r="MUR101" s="133"/>
      <c r="MUS101" s="133"/>
      <c r="MUT101" s="133"/>
      <c r="MUU101" s="133"/>
      <c r="MUV101" s="133"/>
      <c r="MUW101" s="133"/>
      <c r="MUX101" s="133"/>
      <c r="MUY101" s="133"/>
      <c r="MUZ101" s="133"/>
      <c r="MVA101" s="133"/>
      <c r="MVB101" s="133"/>
      <c r="MVC101" s="133"/>
      <c r="MVD101" s="133"/>
      <c r="MVE101" s="133"/>
      <c r="MVF101" s="133"/>
      <c r="MVG101" s="133"/>
      <c r="MVH101" s="133"/>
      <c r="MVI101" s="133"/>
      <c r="MVJ101" s="133"/>
      <c r="MVK101" s="133"/>
      <c r="MVL101" s="133"/>
      <c r="MVM101" s="133"/>
      <c r="MVN101" s="133"/>
      <c r="MVO101" s="133"/>
      <c r="MVP101" s="133"/>
      <c r="MVQ101" s="133"/>
      <c r="MVR101" s="133"/>
      <c r="MVS101" s="133"/>
      <c r="MVT101" s="133"/>
      <c r="MVU101" s="133"/>
      <c r="MVV101" s="133"/>
      <c r="MVW101" s="133"/>
      <c r="MVX101" s="133"/>
      <c r="MVY101" s="133"/>
      <c r="MVZ101" s="133"/>
      <c r="MWA101" s="133"/>
      <c r="MWB101" s="133"/>
      <c r="MWC101" s="133"/>
      <c r="MWD101" s="133"/>
      <c r="MWE101" s="133"/>
      <c r="MWF101" s="133"/>
      <c r="MWG101" s="133"/>
      <c r="MWH101" s="133"/>
      <c r="MWI101" s="133"/>
      <c r="MWJ101" s="133"/>
      <c r="MWK101" s="133"/>
      <c r="MWL101" s="133"/>
      <c r="MWM101" s="133"/>
      <c r="MWN101" s="133"/>
      <c r="MWO101" s="133"/>
      <c r="MWP101" s="133"/>
      <c r="MWQ101" s="133"/>
      <c r="MWR101" s="133"/>
      <c r="MWS101" s="133"/>
      <c r="MWT101" s="133"/>
      <c r="MWU101" s="133"/>
      <c r="MWV101" s="133"/>
      <c r="MWW101" s="133"/>
      <c r="MWX101" s="133"/>
      <c r="MWY101" s="133"/>
      <c r="MWZ101" s="133"/>
      <c r="MXA101" s="133"/>
      <c r="MXB101" s="133"/>
      <c r="MXC101" s="133"/>
      <c r="MXD101" s="133"/>
      <c r="MXE101" s="133"/>
      <c r="MXF101" s="133"/>
      <c r="MXG101" s="133"/>
      <c r="MXH101" s="133"/>
      <c r="MXI101" s="133"/>
      <c r="MXJ101" s="133"/>
      <c r="MXK101" s="133"/>
      <c r="MXL101" s="133"/>
      <c r="MXM101" s="133"/>
      <c r="MXN101" s="133"/>
      <c r="MXO101" s="133"/>
      <c r="MXP101" s="133"/>
      <c r="MXQ101" s="133"/>
      <c r="MXR101" s="133"/>
      <c r="MXS101" s="133"/>
      <c r="MXT101" s="133"/>
      <c r="MXU101" s="133"/>
      <c r="MXV101" s="133"/>
      <c r="MXW101" s="133"/>
      <c r="MXX101" s="133"/>
      <c r="MXY101" s="133"/>
      <c r="MXZ101" s="133"/>
      <c r="MYA101" s="133"/>
      <c r="MYB101" s="133"/>
      <c r="MYC101" s="133"/>
      <c r="MYD101" s="133"/>
      <c r="MYE101" s="133"/>
      <c r="MYF101" s="133"/>
      <c r="MYG101" s="133"/>
      <c r="MYH101" s="133"/>
      <c r="MYI101" s="133"/>
      <c r="MYJ101" s="133"/>
      <c r="MYK101" s="133"/>
      <c r="MYL101" s="133"/>
      <c r="MYM101" s="133"/>
      <c r="MYN101" s="133"/>
      <c r="MYO101" s="133"/>
      <c r="MYP101" s="133"/>
      <c r="MYQ101" s="133"/>
      <c r="MYR101" s="133"/>
      <c r="MYS101" s="133"/>
      <c r="MYT101" s="133"/>
      <c r="MYU101" s="133"/>
      <c r="MYV101" s="133"/>
      <c r="MYW101" s="133"/>
      <c r="MYX101" s="133"/>
      <c r="MYY101" s="133"/>
      <c r="MYZ101" s="133"/>
      <c r="MZA101" s="133"/>
      <c r="MZB101" s="133"/>
      <c r="MZC101" s="133"/>
      <c r="MZD101" s="133"/>
      <c r="MZE101" s="133"/>
      <c r="MZF101" s="133"/>
      <c r="MZG101" s="133"/>
      <c r="MZH101" s="133"/>
      <c r="MZI101" s="133"/>
      <c r="MZJ101" s="133"/>
      <c r="MZK101" s="133"/>
      <c r="MZL101" s="133"/>
      <c r="MZM101" s="133"/>
      <c r="MZN101" s="133"/>
      <c r="MZO101" s="133"/>
      <c r="MZP101" s="133"/>
      <c r="MZQ101" s="133"/>
      <c r="MZR101" s="133"/>
      <c r="MZS101" s="133"/>
      <c r="MZT101" s="133"/>
      <c r="MZU101" s="133"/>
      <c r="MZV101" s="133"/>
      <c r="MZW101" s="133"/>
      <c r="MZX101" s="133"/>
      <c r="MZY101" s="133"/>
      <c r="MZZ101" s="133"/>
      <c r="NAA101" s="133"/>
      <c r="NAB101" s="133"/>
      <c r="NAC101" s="133"/>
      <c r="NAD101" s="133"/>
      <c r="NAE101" s="133"/>
      <c r="NAF101" s="133"/>
      <c r="NAG101" s="133"/>
      <c r="NAH101" s="133"/>
      <c r="NAI101" s="133"/>
      <c r="NAJ101" s="133"/>
      <c r="NAK101" s="133"/>
      <c r="NAL101" s="133"/>
      <c r="NAM101" s="133"/>
      <c r="NAN101" s="133"/>
      <c r="NAO101" s="133"/>
      <c r="NAP101" s="133"/>
      <c r="NAQ101" s="133"/>
      <c r="NAR101" s="133"/>
      <c r="NAS101" s="133"/>
      <c r="NAT101" s="133"/>
      <c r="NAU101" s="133"/>
      <c r="NAV101" s="133"/>
      <c r="NAW101" s="133"/>
      <c r="NAX101" s="133"/>
      <c r="NAY101" s="133"/>
      <c r="NAZ101" s="133"/>
      <c r="NBA101" s="133"/>
      <c r="NBB101" s="133"/>
      <c r="NBC101" s="133"/>
      <c r="NBD101" s="133"/>
      <c r="NBE101" s="133"/>
      <c r="NBF101" s="133"/>
      <c r="NBG101" s="133"/>
      <c r="NBH101" s="133"/>
      <c r="NBI101" s="133"/>
      <c r="NBJ101" s="133"/>
      <c r="NBK101" s="133"/>
      <c r="NBL101" s="133"/>
      <c r="NBM101" s="133"/>
      <c r="NBN101" s="133"/>
      <c r="NBO101" s="133"/>
      <c r="NBP101" s="133"/>
      <c r="NBQ101" s="133"/>
      <c r="NBR101" s="133"/>
      <c r="NBS101" s="133"/>
      <c r="NBT101" s="133"/>
      <c r="NBU101" s="133"/>
      <c r="NBV101" s="133"/>
      <c r="NBW101" s="133"/>
      <c r="NBX101" s="133"/>
      <c r="NBY101" s="133"/>
      <c r="NBZ101" s="133"/>
      <c r="NCA101" s="133"/>
      <c r="NCB101" s="133"/>
      <c r="NCC101" s="133"/>
      <c r="NCD101" s="133"/>
      <c r="NCE101" s="133"/>
      <c r="NCF101" s="133"/>
      <c r="NCG101" s="133"/>
      <c r="NCH101" s="133"/>
      <c r="NCI101" s="133"/>
      <c r="NCJ101" s="133"/>
      <c r="NCK101" s="133"/>
      <c r="NCL101" s="133"/>
      <c r="NCM101" s="133"/>
      <c r="NCN101" s="133"/>
      <c r="NCO101" s="133"/>
      <c r="NCP101" s="133"/>
      <c r="NCQ101" s="133"/>
      <c r="NCR101" s="133"/>
      <c r="NCS101" s="133"/>
      <c r="NCT101" s="133"/>
      <c r="NCU101" s="133"/>
      <c r="NCV101" s="133"/>
      <c r="NCW101" s="133"/>
      <c r="NCX101" s="133"/>
      <c r="NCY101" s="133"/>
      <c r="NCZ101" s="133"/>
      <c r="NDA101" s="133"/>
      <c r="NDB101" s="133"/>
      <c r="NDC101" s="133"/>
      <c r="NDD101" s="133"/>
      <c r="NDE101" s="133"/>
      <c r="NDF101" s="133"/>
      <c r="NDG101" s="133"/>
      <c r="NDH101" s="133"/>
      <c r="NDI101" s="133"/>
      <c r="NDJ101" s="133"/>
      <c r="NDK101" s="133"/>
      <c r="NDL101" s="133"/>
      <c r="NDM101" s="133"/>
      <c r="NDN101" s="133"/>
      <c r="NDO101" s="133"/>
      <c r="NDP101" s="133"/>
      <c r="NDQ101" s="133"/>
      <c r="NDR101" s="133"/>
      <c r="NDS101" s="133"/>
      <c r="NDT101" s="133"/>
      <c r="NDU101" s="133"/>
      <c r="NDV101" s="133"/>
      <c r="NDW101" s="133"/>
      <c r="NDX101" s="133"/>
      <c r="NDY101" s="133"/>
      <c r="NDZ101" s="133"/>
      <c r="NEA101" s="133"/>
      <c r="NEB101" s="133"/>
      <c r="NEC101" s="133"/>
      <c r="NED101" s="133"/>
      <c r="NEE101" s="133"/>
      <c r="NEF101" s="133"/>
      <c r="NEG101" s="133"/>
      <c r="NEH101" s="133"/>
      <c r="NEI101" s="133"/>
      <c r="NEJ101" s="133"/>
      <c r="NEK101" s="133"/>
      <c r="NEL101" s="133"/>
      <c r="NEM101" s="133"/>
      <c r="NEN101" s="133"/>
      <c r="NEO101" s="133"/>
      <c r="NEP101" s="133"/>
      <c r="NEQ101" s="133"/>
      <c r="NER101" s="133"/>
      <c r="NES101" s="133"/>
      <c r="NET101" s="133"/>
      <c r="NEU101" s="133"/>
      <c r="NEV101" s="133"/>
      <c r="NEW101" s="133"/>
      <c r="NEX101" s="133"/>
      <c r="NEY101" s="133"/>
      <c r="NEZ101" s="133"/>
      <c r="NFA101" s="133"/>
      <c r="NFB101" s="133"/>
      <c r="NFC101" s="133"/>
      <c r="NFD101" s="133"/>
      <c r="NFE101" s="133"/>
      <c r="NFF101" s="133"/>
      <c r="NFG101" s="133"/>
      <c r="NFH101" s="133"/>
      <c r="NFI101" s="133"/>
      <c r="NFJ101" s="133"/>
      <c r="NFK101" s="133"/>
      <c r="NFL101" s="133"/>
      <c r="NFM101" s="133"/>
      <c r="NFN101" s="133"/>
      <c r="NFO101" s="133"/>
      <c r="NFP101" s="133"/>
      <c r="NFQ101" s="133"/>
      <c r="NFR101" s="133"/>
      <c r="NFS101" s="133"/>
      <c r="NFT101" s="133"/>
      <c r="NFU101" s="133"/>
      <c r="NFV101" s="133"/>
      <c r="NFW101" s="133"/>
      <c r="NFX101" s="133"/>
      <c r="NFY101" s="133"/>
      <c r="NFZ101" s="133"/>
      <c r="NGA101" s="133"/>
      <c r="NGB101" s="133"/>
      <c r="NGC101" s="133"/>
      <c r="NGD101" s="133"/>
      <c r="NGE101" s="133"/>
      <c r="NGF101" s="133"/>
      <c r="NGG101" s="133"/>
      <c r="NGH101" s="133"/>
      <c r="NGI101" s="133"/>
      <c r="NGJ101" s="133"/>
      <c r="NGK101" s="133"/>
      <c r="NGL101" s="133"/>
      <c r="NGM101" s="133"/>
      <c r="NGN101" s="133"/>
      <c r="NGO101" s="133"/>
      <c r="NGP101" s="133"/>
      <c r="NGQ101" s="133"/>
      <c r="NGR101" s="133"/>
      <c r="NGS101" s="133"/>
      <c r="NGT101" s="133"/>
      <c r="NGU101" s="133"/>
      <c r="NGV101" s="133"/>
      <c r="NGW101" s="133"/>
      <c r="NGX101" s="133"/>
      <c r="NGY101" s="133"/>
      <c r="NGZ101" s="133"/>
      <c r="NHA101" s="133"/>
      <c r="NHB101" s="133"/>
      <c r="NHC101" s="133"/>
      <c r="NHD101" s="133"/>
      <c r="NHE101" s="133"/>
      <c r="NHF101" s="133"/>
      <c r="NHG101" s="133"/>
      <c r="NHH101" s="133"/>
      <c r="NHI101" s="133"/>
      <c r="NHJ101" s="133"/>
      <c r="NHK101" s="133"/>
      <c r="NHL101" s="133"/>
      <c r="NHM101" s="133"/>
      <c r="NHN101" s="133"/>
      <c r="NHO101" s="133"/>
      <c r="NHP101" s="133"/>
      <c r="NHQ101" s="133"/>
      <c r="NHR101" s="133"/>
      <c r="NHS101" s="133"/>
      <c r="NHT101" s="133"/>
      <c r="NHU101" s="133"/>
      <c r="NHV101" s="133"/>
      <c r="NHW101" s="133"/>
      <c r="NHX101" s="133"/>
      <c r="NHY101" s="133"/>
      <c r="NHZ101" s="133"/>
      <c r="NIA101" s="133"/>
      <c r="NIB101" s="133"/>
      <c r="NIC101" s="133"/>
      <c r="NID101" s="133"/>
      <c r="NIE101" s="133"/>
      <c r="NIF101" s="133"/>
      <c r="NIG101" s="133"/>
      <c r="NIH101" s="133"/>
      <c r="NII101" s="133"/>
      <c r="NIJ101" s="133"/>
      <c r="NIK101" s="133"/>
      <c r="NIL101" s="133"/>
      <c r="NIM101" s="133"/>
      <c r="NIN101" s="133"/>
      <c r="NIO101" s="133"/>
      <c r="NIP101" s="133"/>
      <c r="NIQ101" s="133"/>
      <c r="NIR101" s="133"/>
      <c r="NIS101" s="133"/>
      <c r="NIT101" s="133"/>
      <c r="NIU101" s="133"/>
      <c r="NIV101" s="133"/>
      <c r="NIW101" s="133"/>
      <c r="NIX101" s="133"/>
      <c r="NIY101" s="133"/>
      <c r="NIZ101" s="133"/>
      <c r="NJA101" s="133"/>
      <c r="NJB101" s="133"/>
      <c r="NJC101" s="133"/>
      <c r="NJD101" s="133"/>
      <c r="NJE101" s="133"/>
      <c r="NJF101" s="133"/>
      <c r="NJG101" s="133"/>
      <c r="NJH101" s="133"/>
      <c r="NJI101" s="133"/>
      <c r="NJJ101" s="133"/>
      <c r="NJK101" s="133"/>
      <c r="NJL101" s="133"/>
      <c r="NJM101" s="133"/>
      <c r="NJN101" s="133"/>
      <c r="NJO101" s="133"/>
      <c r="NJP101" s="133"/>
      <c r="NJQ101" s="133"/>
      <c r="NJR101" s="133"/>
      <c r="NJS101" s="133"/>
      <c r="NJT101" s="133"/>
      <c r="NJU101" s="133"/>
      <c r="NJV101" s="133"/>
      <c r="NJW101" s="133"/>
      <c r="NJX101" s="133"/>
      <c r="NJY101" s="133"/>
      <c r="NJZ101" s="133"/>
      <c r="NKA101" s="133"/>
      <c r="NKB101" s="133"/>
      <c r="NKC101" s="133"/>
      <c r="NKD101" s="133"/>
      <c r="NKE101" s="133"/>
      <c r="NKF101" s="133"/>
      <c r="NKG101" s="133"/>
      <c r="NKH101" s="133"/>
      <c r="NKI101" s="133"/>
      <c r="NKJ101" s="133"/>
      <c r="NKK101" s="133"/>
      <c r="NKL101" s="133"/>
      <c r="NKM101" s="133"/>
      <c r="NKN101" s="133"/>
      <c r="NKO101" s="133"/>
      <c r="NKP101" s="133"/>
      <c r="NKQ101" s="133"/>
      <c r="NKR101" s="133"/>
      <c r="NKS101" s="133"/>
      <c r="NKT101" s="133"/>
      <c r="NKU101" s="133"/>
      <c r="NKV101" s="133"/>
      <c r="NKW101" s="133"/>
      <c r="NKX101" s="133"/>
      <c r="NKY101" s="133"/>
      <c r="NKZ101" s="133"/>
      <c r="NLA101" s="133"/>
      <c r="NLB101" s="133"/>
      <c r="NLC101" s="133"/>
      <c r="NLD101" s="133"/>
      <c r="NLE101" s="133"/>
      <c r="NLF101" s="133"/>
      <c r="NLG101" s="133"/>
      <c r="NLH101" s="133"/>
      <c r="NLI101" s="133"/>
      <c r="NLJ101" s="133"/>
      <c r="NLK101" s="133"/>
      <c r="NLL101" s="133"/>
      <c r="NLM101" s="133"/>
      <c r="NLN101" s="133"/>
      <c r="NLO101" s="133"/>
      <c r="NLP101" s="133"/>
      <c r="NLQ101" s="133"/>
      <c r="NLR101" s="133"/>
      <c r="NLS101" s="133"/>
      <c r="NLT101" s="133"/>
      <c r="NLU101" s="133"/>
      <c r="NLV101" s="133"/>
      <c r="NLW101" s="133"/>
      <c r="NLX101" s="133"/>
      <c r="NLY101" s="133"/>
      <c r="NLZ101" s="133"/>
      <c r="NMA101" s="133"/>
      <c r="NMB101" s="133"/>
      <c r="NMC101" s="133"/>
      <c r="NMD101" s="133"/>
      <c r="NME101" s="133"/>
      <c r="NMF101" s="133"/>
      <c r="NMG101" s="133"/>
      <c r="NMH101" s="133"/>
      <c r="NMI101" s="133"/>
      <c r="NMJ101" s="133"/>
      <c r="NMK101" s="133"/>
      <c r="NML101" s="133"/>
      <c r="NMM101" s="133"/>
      <c r="NMN101" s="133"/>
      <c r="NMO101" s="133"/>
      <c r="NMP101" s="133"/>
      <c r="NMQ101" s="133"/>
      <c r="NMR101" s="133"/>
      <c r="NMS101" s="133"/>
      <c r="NMT101" s="133"/>
      <c r="NMU101" s="133"/>
      <c r="NMV101" s="133"/>
      <c r="NMW101" s="133"/>
      <c r="NMX101" s="133"/>
      <c r="NMY101" s="133"/>
      <c r="NMZ101" s="133"/>
      <c r="NNA101" s="133"/>
      <c r="NNB101" s="133"/>
      <c r="NNC101" s="133"/>
      <c r="NND101" s="133"/>
      <c r="NNE101" s="133"/>
      <c r="NNF101" s="133"/>
      <c r="NNG101" s="133"/>
      <c r="NNH101" s="133"/>
      <c r="NNI101" s="133"/>
      <c r="NNJ101" s="133"/>
      <c r="NNK101" s="133"/>
      <c r="NNL101" s="133"/>
      <c r="NNM101" s="133"/>
      <c r="NNN101" s="133"/>
      <c r="NNO101" s="133"/>
      <c r="NNP101" s="133"/>
      <c r="NNQ101" s="133"/>
      <c r="NNR101" s="133"/>
      <c r="NNS101" s="133"/>
      <c r="NNT101" s="133"/>
      <c r="NNU101" s="133"/>
      <c r="NNV101" s="133"/>
      <c r="NNW101" s="133"/>
      <c r="NNX101" s="133"/>
      <c r="NNY101" s="133"/>
      <c r="NNZ101" s="133"/>
      <c r="NOA101" s="133"/>
      <c r="NOB101" s="133"/>
      <c r="NOC101" s="133"/>
      <c r="NOD101" s="133"/>
      <c r="NOE101" s="133"/>
      <c r="NOF101" s="133"/>
      <c r="NOG101" s="133"/>
      <c r="NOH101" s="133"/>
      <c r="NOI101" s="133"/>
      <c r="NOJ101" s="133"/>
      <c r="NOK101" s="133"/>
      <c r="NOL101" s="133"/>
      <c r="NOM101" s="133"/>
      <c r="NON101" s="133"/>
      <c r="NOO101" s="133"/>
      <c r="NOP101" s="133"/>
      <c r="NOQ101" s="133"/>
      <c r="NOR101" s="133"/>
      <c r="NOS101" s="133"/>
      <c r="NOT101" s="133"/>
      <c r="NOU101" s="133"/>
      <c r="NOV101" s="133"/>
      <c r="NOW101" s="133"/>
      <c r="NOX101" s="133"/>
      <c r="NOY101" s="133"/>
      <c r="NOZ101" s="133"/>
      <c r="NPA101" s="133"/>
      <c r="NPB101" s="133"/>
      <c r="NPC101" s="133"/>
      <c r="NPD101" s="133"/>
      <c r="NPE101" s="133"/>
      <c r="NPF101" s="133"/>
      <c r="NPG101" s="133"/>
      <c r="NPH101" s="133"/>
      <c r="NPI101" s="133"/>
      <c r="NPJ101" s="133"/>
      <c r="NPK101" s="133"/>
      <c r="NPL101" s="133"/>
      <c r="NPM101" s="133"/>
      <c r="NPN101" s="133"/>
      <c r="NPO101" s="133"/>
      <c r="NPP101" s="133"/>
      <c r="NPQ101" s="133"/>
      <c r="NPR101" s="133"/>
      <c r="NPS101" s="133"/>
      <c r="NPT101" s="133"/>
      <c r="NPU101" s="133"/>
      <c r="NPV101" s="133"/>
      <c r="NPW101" s="133"/>
      <c r="NPX101" s="133"/>
      <c r="NPY101" s="133"/>
      <c r="NPZ101" s="133"/>
      <c r="NQA101" s="133"/>
      <c r="NQB101" s="133"/>
      <c r="NQC101" s="133"/>
      <c r="NQD101" s="133"/>
      <c r="NQE101" s="133"/>
      <c r="NQF101" s="133"/>
      <c r="NQG101" s="133"/>
      <c r="NQH101" s="133"/>
      <c r="NQI101" s="133"/>
      <c r="NQJ101" s="133"/>
      <c r="NQK101" s="133"/>
      <c r="NQL101" s="133"/>
      <c r="NQM101" s="133"/>
      <c r="NQN101" s="133"/>
      <c r="NQO101" s="133"/>
      <c r="NQP101" s="133"/>
      <c r="NQQ101" s="133"/>
      <c r="NQR101" s="133"/>
      <c r="NQS101" s="133"/>
      <c r="NQT101" s="133"/>
      <c r="NQU101" s="133"/>
      <c r="NQV101" s="133"/>
      <c r="NQW101" s="133"/>
      <c r="NQX101" s="133"/>
      <c r="NQY101" s="133"/>
      <c r="NQZ101" s="133"/>
      <c r="NRA101" s="133"/>
      <c r="NRB101" s="133"/>
      <c r="NRC101" s="133"/>
      <c r="NRD101" s="133"/>
      <c r="NRE101" s="133"/>
      <c r="NRF101" s="133"/>
      <c r="NRG101" s="133"/>
      <c r="NRH101" s="133"/>
      <c r="NRI101" s="133"/>
      <c r="NRJ101" s="133"/>
      <c r="NRK101" s="133"/>
      <c r="NRL101" s="133"/>
      <c r="NRM101" s="133"/>
      <c r="NRN101" s="133"/>
      <c r="NRO101" s="133"/>
      <c r="NRP101" s="133"/>
      <c r="NRQ101" s="133"/>
      <c r="NRR101" s="133"/>
      <c r="NRS101" s="133"/>
      <c r="NRT101" s="133"/>
      <c r="NRU101" s="133"/>
      <c r="NRV101" s="133"/>
      <c r="NRW101" s="133"/>
      <c r="NRX101" s="133"/>
      <c r="NRY101" s="133"/>
      <c r="NRZ101" s="133"/>
      <c r="NSA101" s="133"/>
      <c r="NSB101" s="133"/>
      <c r="NSC101" s="133"/>
      <c r="NSD101" s="133"/>
      <c r="NSE101" s="133"/>
      <c r="NSF101" s="133"/>
      <c r="NSG101" s="133"/>
      <c r="NSH101" s="133"/>
      <c r="NSI101" s="133"/>
      <c r="NSJ101" s="133"/>
      <c r="NSK101" s="133"/>
      <c r="NSL101" s="133"/>
      <c r="NSM101" s="133"/>
      <c r="NSN101" s="133"/>
      <c r="NSO101" s="133"/>
      <c r="NSP101" s="133"/>
      <c r="NSQ101" s="133"/>
      <c r="NSR101" s="133"/>
      <c r="NSS101" s="133"/>
      <c r="NST101" s="133"/>
      <c r="NSU101" s="133"/>
      <c r="NSV101" s="133"/>
      <c r="NSW101" s="133"/>
      <c r="NSX101" s="133"/>
      <c r="NSY101" s="133"/>
      <c r="NSZ101" s="133"/>
      <c r="NTA101" s="133"/>
      <c r="NTB101" s="133"/>
      <c r="NTC101" s="133"/>
      <c r="NTD101" s="133"/>
      <c r="NTE101" s="133"/>
      <c r="NTF101" s="133"/>
      <c r="NTG101" s="133"/>
      <c r="NTH101" s="133"/>
      <c r="NTI101" s="133"/>
      <c r="NTJ101" s="133"/>
      <c r="NTK101" s="133"/>
      <c r="NTL101" s="133"/>
      <c r="NTM101" s="133"/>
      <c r="NTN101" s="133"/>
      <c r="NTO101" s="133"/>
      <c r="NTP101" s="133"/>
      <c r="NTQ101" s="133"/>
      <c r="NTR101" s="133"/>
      <c r="NTS101" s="133"/>
      <c r="NTT101" s="133"/>
      <c r="NTU101" s="133"/>
      <c r="NTV101" s="133"/>
      <c r="NTW101" s="133"/>
      <c r="NTX101" s="133"/>
      <c r="NTY101" s="133"/>
      <c r="NTZ101" s="133"/>
      <c r="NUA101" s="133"/>
      <c r="NUB101" s="133"/>
      <c r="NUC101" s="133"/>
      <c r="NUD101" s="133"/>
      <c r="NUE101" s="133"/>
      <c r="NUF101" s="133"/>
      <c r="NUG101" s="133"/>
      <c r="NUH101" s="133"/>
      <c r="NUI101" s="133"/>
      <c r="NUJ101" s="133"/>
      <c r="NUK101" s="133"/>
      <c r="NUL101" s="133"/>
      <c r="NUM101" s="133"/>
      <c r="NUN101" s="133"/>
      <c r="NUO101" s="133"/>
      <c r="NUP101" s="133"/>
      <c r="NUQ101" s="133"/>
      <c r="NUR101" s="133"/>
      <c r="NUS101" s="133"/>
      <c r="NUT101" s="133"/>
      <c r="NUU101" s="133"/>
      <c r="NUV101" s="133"/>
      <c r="NUW101" s="133"/>
      <c r="NUX101" s="133"/>
      <c r="NUY101" s="133"/>
      <c r="NUZ101" s="133"/>
      <c r="NVA101" s="133"/>
      <c r="NVB101" s="133"/>
      <c r="NVC101" s="133"/>
      <c r="NVD101" s="133"/>
      <c r="NVE101" s="133"/>
      <c r="NVF101" s="133"/>
      <c r="NVG101" s="133"/>
      <c r="NVH101" s="133"/>
      <c r="NVI101" s="133"/>
      <c r="NVJ101" s="133"/>
      <c r="NVK101" s="133"/>
      <c r="NVL101" s="133"/>
      <c r="NVM101" s="133"/>
      <c r="NVN101" s="133"/>
      <c r="NVO101" s="133"/>
      <c r="NVP101" s="133"/>
      <c r="NVQ101" s="133"/>
      <c r="NVR101" s="133"/>
      <c r="NVS101" s="133"/>
      <c r="NVT101" s="133"/>
      <c r="NVU101" s="133"/>
      <c r="NVV101" s="133"/>
      <c r="NVW101" s="133"/>
      <c r="NVX101" s="133"/>
      <c r="NVY101" s="133"/>
      <c r="NVZ101" s="133"/>
      <c r="NWA101" s="133"/>
      <c r="NWB101" s="133"/>
      <c r="NWC101" s="133"/>
      <c r="NWD101" s="133"/>
      <c r="NWE101" s="133"/>
      <c r="NWF101" s="133"/>
      <c r="NWG101" s="133"/>
      <c r="NWH101" s="133"/>
      <c r="NWI101" s="133"/>
      <c r="NWJ101" s="133"/>
      <c r="NWK101" s="133"/>
      <c r="NWL101" s="133"/>
      <c r="NWM101" s="133"/>
      <c r="NWN101" s="133"/>
      <c r="NWO101" s="133"/>
      <c r="NWP101" s="133"/>
      <c r="NWQ101" s="133"/>
      <c r="NWR101" s="133"/>
      <c r="NWS101" s="133"/>
      <c r="NWT101" s="133"/>
      <c r="NWU101" s="133"/>
      <c r="NWV101" s="133"/>
      <c r="NWW101" s="133"/>
      <c r="NWX101" s="133"/>
      <c r="NWY101" s="133"/>
      <c r="NWZ101" s="133"/>
      <c r="NXA101" s="133"/>
      <c r="NXB101" s="133"/>
      <c r="NXC101" s="133"/>
      <c r="NXD101" s="133"/>
      <c r="NXE101" s="133"/>
      <c r="NXF101" s="133"/>
      <c r="NXG101" s="133"/>
      <c r="NXH101" s="133"/>
      <c r="NXI101" s="133"/>
      <c r="NXJ101" s="133"/>
      <c r="NXK101" s="133"/>
      <c r="NXL101" s="133"/>
      <c r="NXM101" s="133"/>
      <c r="NXN101" s="133"/>
      <c r="NXO101" s="133"/>
      <c r="NXP101" s="133"/>
      <c r="NXQ101" s="133"/>
      <c r="NXR101" s="133"/>
      <c r="NXS101" s="133"/>
      <c r="NXT101" s="133"/>
      <c r="NXU101" s="133"/>
      <c r="NXV101" s="133"/>
      <c r="NXW101" s="133"/>
      <c r="NXX101" s="133"/>
      <c r="NXY101" s="133"/>
      <c r="NXZ101" s="133"/>
      <c r="NYA101" s="133"/>
      <c r="NYB101" s="133"/>
      <c r="NYC101" s="133"/>
      <c r="NYD101" s="133"/>
      <c r="NYE101" s="133"/>
      <c r="NYF101" s="133"/>
      <c r="NYG101" s="133"/>
      <c r="NYH101" s="133"/>
      <c r="NYI101" s="133"/>
      <c r="NYJ101" s="133"/>
      <c r="NYK101" s="133"/>
      <c r="NYL101" s="133"/>
      <c r="NYM101" s="133"/>
      <c r="NYN101" s="133"/>
      <c r="NYO101" s="133"/>
      <c r="NYP101" s="133"/>
      <c r="NYQ101" s="133"/>
      <c r="NYR101" s="133"/>
      <c r="NYS101" s="133"/>
      <c r="NYT101" s="133"/>
      <c r="NYU101" s="133"/>
      <c r="NYV101" s="133"/>
      <c r="NYW101" s="133"/>
      <c r="NYX101" s="133"/>
      <c r="NYY101" s="133"/>
      <c r="NYZ101" s="133"/>
      <c r="NZA101" s="133"/>
      <c r="NZB101" s="133"/>
      <c r="NZC101" s="133"/>
      <c r="NZD101" s="133"/>
      <c r="NZE101" s="133"/>
      <c r="NZF101" s="133"/>
      <c r="NZG101" s="133"/>
      <c r="NZH101" s="133"/>
      <c r="NZI101" s="133"/>
      <c r="NZJ101" s="133"/>
      <c r="NZK101" s="133"/>
      <c r="NZL101" s="133"/>
      <c r="NZM101" s="133"/>
      <c r="NZN101" s="133"/>
      <c r="NZO101" s="133"/>
      <c r="NZP101" s="133"/>
      <c r="NZQ101" s="133"/>
      <c r="NZR101" s="133"/>
      <c r="NZS101" s="133"/>
      <c r="NZT101" s="133"/>
      <c r="NZU101" s="133"/>
      <c r="NZV101" s="133"/>
      <c r="NZW101" s="133"/>
      <c r="NZX101" s="133"/>
      <c r="NZY101" s="133"/>
      <c r="NZZ101" s="133"/>
      <c r="OAA101" s="133"/>
      <c r="OAB101" s="133"/>
      <c r="OAC101" s="133"/>
      <c r="OAD101" s="133"/>
      <c r="OAE101" s="133"/>
      <c r="OAF101" s="133"/>
      <c r="OAG101" s="133"/>
      <c r="OAH101" s="133"/>
      <c r="OAI101" s="133"/>
      <c r="OAJ101" s="133"/>
      <c r="OAK101" s="133"/>
      <c r="OAL101" s="133"/>
      <c r="OAM101" s="133"/>
      <c r="OAN101" s="133"/>
      <c r="OAO101" s="133"/>
      <c r="OAP101" s="133"/>
      <c r="OAQ101" s="133"/>
      <c r="OAR101" s="133"/>
      <c r="OAS101" s="133"/>
      <c r="OAT101" s="133"/>
      <c r="OAU101" s="133"/>
      <c r="OAV101" s="133"/>
      <c r="OAW101" s="133"/>
      <c r="OAX101" s="133"/>
      <c r="OAY101" s="133"/>
      <c r="OAZ101" s="133"/>
      <c r="OBA101" s="133"/>
      <c r="OBB101" s="133"/>
      <c r="OBC101" s="133"/>
      <c r="OBD101" s="133"/>
      <c r="OBE101" s="133"/>
      <c r="OBF101" s="133"/>
      <c r="OBG101" s="133"/>
      <c r="OBH101" s="133"/>
      <c r="OBI101" s="133"/>
      <c r="OBJ101" s="133"/>
      <c r="OBK101" s="133"/>
      <c r="OBL101" s="133"/>
      <c r="OBM101" s="133"/>
      <c r="OBN101" s="133"/>
      <c r="OBO101" s="133"/>
      <c r="OBP101" s="133"/>
      <c r="OBQ101" s="133"/>
      <c r="OBR101" s="133"/>
      <c r="OBS101" s="133"/>
      <c r="OBT101" s="133"/>
      <c r="OBU101" s="133"/>
      <c r="OBV101" s="133"/>
      <c r="OBW101" s="133"/>
      <c r="OBX101" s="133"/>
      <c r="OBY101" s="133"/>
      <c r="OBZ101" s="133"/>
      <c r="OCA101" s="133"/>
      <c r="OCB101" s="133"/>
      <c r="OCC101" s="133"/>
      <c r="OCD101" s="133"/>
      <c r="OCE101" s="133"/>
      <c r="OCF101" s="133"/>
      <c r="OCG101" s="133"/>
      <c r="OCH101" s="133"/>
      <c r="OCI101" s="133"/>
      <c r="OCJ101" s="133"/>
      <c r="OCK101" s="133"/>
      <c r="OCL101" s="133"/>
      <c r="OCM101" s="133"/>
      <c r="OCN101" s="133"/>
      <c r="OCO101" s="133"/>
      <c r="OCP101" s="133"/>
      <c r="OCQ101" s="133"/>
      <c r="OCR101" s="133"/>
      <c r="OCS101" s="133"/>
      <c r="OCT101" s="133"/>
      <c r="OCU101" s="133"/>
      <c r="OCV101" s="133"/>
      <c r="OCW101" s="133"/>
      <c r="OCX101" s="133"/>
      <c r="OCY101" s="133"/>
      <c r="OCZ101" s="133"/>
      <c r="ODA101" s="133"/>
      <c r="ODB101" s="133"/>
      <c r="ODC101" s="133"/>
      <c r="ODD101" s="133"/>
      <c r="ODE101" s="133"/>
      <c r="ODF101" s="133"/>
      <c r="ODG101" s="133"/>
      <c r="ODH101" s="133"/>
      <c r="ODI101" s="133"/>
      <c r="ODJ101" s="133"/>
      <c r="ODK101" s="133"/>
      <c r="ODL101" s="133"/>
      <c r="ODM101" s="133"/>
      <c r="ODN101" s="133"/>
      <c r="ODO101" s="133"/>
      <c r="ODP101" s="133"/>
      <c r="ODQ101" s="133"/>
      <c r="ODR101" s="133"/>
      <c r="ODS101" s="133"/>
      <c r="ODT101" s="133"/>
      <c r="ODU101" s="133"/>
      <c r="ODV101" s="133"/>
      <c r="ODW101" s="133"/>
      <c r="ODX101" s="133"/>
      <c r="ODY101" s="133"/>
      <c r="ODZ101" s="133"/>
      <c r="OEA101" s="133"/>
      <c r="OEB101" s="133"/>
      <c r="OEC101" s="133"/>
      <c r="OED101" s="133"/>
      <c r="OEE101" s="133"/>
      <c r="OEF101" s="133"/>
      <c r="OEG101" s="133"/>
      <c r="OEH101" s="133"/>
      <c r="OEI101" s="133"/>
      <c r="OEJ101" s="133"/>
      <c r="OEK101" s="133"/>
      <c r="OEL101" s="133"/>
      <c r="OEM101" s="133"/>
      <c r="OEN101" s="133"/>
      <c r="OEO101" s="133"/>
      <c r="OEP101" s="133"/>
      <c r="OEQ101" s="133"/>
      <c r="OER101" s="133"/>
      <c r="OES101" s="133"/>
      <c r="OET101" s="133"/>
      <c r="OEU101" s="133"/>
      <c r="OEV101" s="133"/>
      <c r="OEW101" s="133"/>
      <c r="OEX101" s="133"/>
      <c r="OEY101" s="133"/>
      <c r="OEZ101" s="133"/>
      <c r="OFA101" s="133"/>
      <c r="OFB101" s="133"/>
      <c r="OFC101" s="133"/>
      <c r="OFD101" s="133"/>
      <c r="OFE101" s="133"/>
      <c r="OFF101" s="133"/>
      <c r="OFG101" s="133"/>
      <c r="OFH101" s="133"/>
      <c r="OFI101" s="133"/>
      <c r="OFJ101" s="133"/>
      <c r="OFK101" s="133"/>
      <c r="OFL101" s="133"/>
      <c r="OFM101" s="133"/>
      <c r="OFN101" s="133"/>
      <c r="OFO101" s="133"/>
      <c r="OFP101" s="133"/>
      <c r="OFQ101" s="133"/>
      <c r="OFR101" s="133"/>
      <c r="OFS101" s="133"/>
      <c r="OFT101" s="133"/>
      <c r="OFU101" s="133"/>
      <c r="OFV101" s="133"/>
      <c r="OFW101" s="133"/>
      <c r="OFX101" s="133"/>
      <c r="OFY101" s="133"/>
      <c r="OFZ101" s="133"/>
      <c r="OGA101" s="133"/>
      <c r="OGB101" s="133"/>
      <c r="OGC101" s="133"/>
      <c r="OGD101" s="133"/>
      <c r="OGE101" s="133"/>
      <c r="OGF101" s="133"/>
      <c r="OGG101" s="133"/>
      <c r="OGH101" s="133"/>
      <c r="OGI101" s="133"/>
      <c r="OGJ101" s="133"/>
      <c r="OGK101" s="133"/>
      <c r="OGL101" s="133"/>
      <c r="OGM101" s="133"/>
      <c r="OGN101" s="133"/>
      <c r="OGO101" s="133"/>
      <c r="OGP101" s="133"/>
      <c r="OGQ101" s="133"/>
      <c r="OGR101" s="133"/>
      <c r="OGS101" s="133"/>
      <c r="OGT101" s="133"/>
      <c r="OGU101" s="133"/>
      <c r="OGV101" s="133"/>
      <c r="OGW101" s="133"/>
      <c r="OGX101" s="133"/>
      <c r="OGY101" s="133"/>
      <c r="OGZ101" s="133"/>
      <c r="OHA101" s="133"/>
      <c r="OHB101" s="133"/>
      <c r="OHC101" s="133"/>
      <c r="OHD101" s="133"/>
      <c r="OHE101" s="133"/>
      <c r="OHF101" s="133"/>
      <c r="OHG101" s="133"/>
      <c r="OHH101" s="133"/>
      <c r="OHI101" s="133"/>
      <c r="OHJ101" s="133"/>
      <c r="OHK101" s="133"/>
      <c r="OHL101" s="133"/>
      <c r="OHM101" s="133"/>
      <c r="OHN101" s="133"/>
      <c r="OHO101" s="133"/>
      <c r="OHP101" s="133"/>
      <c r="OHQ101" s="133"/>
      <c r="OHR101" s="133"/>
      <c r="OHS101" s="133"/>
      <c r="OHT101" s="133"/>
      <c r="OHU101" s="133"/>
      <c r="OHV101" s="133"/>
      <c r="OHW101" s="133"/>
      <c r="OHX101" s="133"/>
      <c r="OHY101" s="133"/>
      <c r="OHZ101" s="133"/>
      <c r="OIA101" s="133"/>
      <c r="OIB101" s="133"/>
      <c r="OIC101" s="133"/>
      <c r="OID101" s="133"/>
      <c r="OIE101" s="133"/>
      <c r="OIF101" s="133"/>
      <c r="OIG101" s="133"/>
      <c r="OIH101" s="133"/>
      <c r="OII101" s="133"/>
      <c r="OIJ101" s="133"/>
      <c r="OIK101" s="133"/>
      <c r="OIL101" s="133"/>
      <c r="OIM101" s="133"/>
      <c r="OIN101" s="133"/>
      <c r="OIO101" s="133"/>
      <c r="OIP101" s="133"/>
      <c r="OIQ101" s="133"/>
      <c r="OIR101" s="133"/>
      <c r="OIS101" s="133"/>
      <c r="OIT101" s="133"/>
      <c r="OIU101" s="133"/>
      <c r="OIV101" s="133"/>
      <c r="OIW101" s="133"/>
      <c r="OIX101" s="133"/>
      <c r="OIY101" s="133"/>
      <c r="OIZ101" s="133"/>
      <c r="OJA101" s="133"/>
      <c r="OJB101" s="133"/>
      <c r="OJC101" s="133"/>
      <c r="OJD101" s="133"/>
      <c r="OJE101" s="133"/>
      <c r="OJF101" s="133"/>
      <c r="OJG101" s="133"/>
      <c r="OJH101" s="133"/>
      <c r="OJI101" s="133"/>
      <c r="OJJ101" s="133"/>
      <c r="OJK101" s="133"/>
      <c r="OJL101" s="133"/>
      <c r="OJM101" s="133"/>
      <c r="OJN101" s="133"/>
      <c r="OJO101" s="133"/>
      <c r="OJP101" s="133"/>
      <c r="OJQ101" s="133"/>
      <c r="OJR101" s="133"/>
      <c r="OJS101" s="133"/>
      <c r="OJT101" s="133"/>
      <c r="OJU101" s="133"/>
      <c r="OJV101" s="133"/>
      <c r="OJW101" s="133"/>
      <c r="OJX101" s="133"/>
      <c r="OJY101" s="133"/>
      <c r="OJZ101" s="133"/>
      <c r="OKA101" s="133"/>
      <c r="OKB101" s="133"/>
      <c r="OKC101" s="133"/>
      <c r="OKD101" s="133"/>
      <c r="OKE101" s="133"/>
      <c r="OKF101" s="133"/>
      <c r="OKG101" s="133"/>
      <c r="OKH101" s="133"/>
      <c r="OKI101" s="133"/>
      <c r="OKJ101" s="133"/>
      <c r="OKK101" s="133"/>
      <c r="OKL101" s="133"/>
      <c r="OKM101" s="133"/>
      <c r="OKN101" s="133"/>
      <c r="OKO101" s="133"/>
      <c r="OKP101" s="133"/>
      <c r="OKQ101" s="133"/>
      <c r="OKR101" s="133"/>
      <c r="OKS101" s="133"/>
      <c r="OKT101" s="133"/>
      <c r="OKU101" s="133"/>
      <c r="OKV101" s="133"/>
      <c r="OKW101" s="133"/>
      <c r="OKX101" s="133"/>
      <c r="OKY101" s="133"/>
      <c r="OKZ101" s="133"/>
      <c r="OLA101" s="133"/>
      <c r="OLB101" s="133"/>
      <c r="OLC101" s="133"/>
      <c r="OLD101" s="133"/>
      <c r="OLE101" s="133"/>
      <c r="OLF101" s="133"/>
      <c r="OLG101" s="133"/>
      <c r="OLH101" s="133"/>
      <c r="OLI101" s="133"/>
      <c r="OLJ101" s="133"/>
      <c r="OLK101" s="133"/>
      <c r="OLL101" s="133"/>
      <c r="OLM101" s="133"/>
      <c r="OLN101" s="133"/>
      <c r="OLO101" s="133"/>
      <c r="OLP101" s="133"/>
      <c r="OLQ101" s="133"/>
      <c r="OLR101" s="133"/>
      <c r="OLS101" s="133"/>
      <c r="OLT101" s="133"/>
      <c r="OLU101" s="133"/>
      <c r="OLV101" s="133"/>
      <c r="OLW101" s="133"/>
      <c r="OLX101" s="133"/>
      <c r="OLY101" s="133"/>
      <c r="OLZ101" s="133"/>
      <c r="OMA101" s="133"/>
      <c r="OMB101" s="133"/>
      <c r="OMC101" s="133"/>
      <c r="OMD101" s="133"/>
      <c r="OME101" s="133"/>
      <c r="OMF101" s="133"/>
      <c r="OMG101" s="133"/>
      <c r="OMH101" s="133"/>
      <c r="OMI101" s="133"/>
      <c r="OMJ101" s="133"/>
      <c r="OMK101" s="133"/>
      <c r="OML101" s="133"/>
      <c r="OMM101" s="133"/>
      <c r="OMN101" s="133"/>
      <c r="OMO101" s="133"/>
      <c r="OMP101" s="133"/>
      <c r="OMQ101" s="133"/>
      <c r="OMR101" s="133"/>
      <c r="OMS101" s="133"/>
      <c r="OMT101" s="133"/>
      <c r="OMU101" s="133"/>
      <c r="OMV101" s="133"/>
      <c r="OMW101" s="133"/>
      <c r="OMX101" s="133"/>
      <c r="OMY101" s="133"/>
      <c r="OMZ101" s="133"/>
      <c r="ONA101" s="133"/>
      <c r="ONB101" s="133"/>
      <c r="ONC101" s="133"/>
      <c r="OND101" s="133"/>
      <c r="ONE101" s="133"/>
      <c r="ONF101" s="133"/>
      <c r="ONG101" s="133"/>
      <c r="ONH101" s="133"/>
      <c r="ONI101" s="133"/>
      <c r="ONJ101" s="133"/>
      <c r="ONK101" s="133"/>
      <c r="ONL101" s="133"/>
      <c r="ONM101" s="133"/>
      <c r="ONN101" s="133"/>
      <c r="ONO101" s="133"/>
      <c r="ONP101" s="133"/>
      <c r="ONQ101" s="133"/>
      <c r="ONR101" s="133"/>
      <c r="ONS101" s="133"/>
      <c r="ONT101" s="133"/>
      <c r="ONU101" s="133"/>
      <c r="ONV101" s="133"/>
      <c r="ONW101" s="133"/>
      <c r="ONX101" s="133"/>
      <c r="ONY101" s="133"/>
      <c r="ONZ101" s="133"/>
      <c r="OOA101" s="133"/>
      <c r="OOB101" s="133"/>
      <c r="OOC101" s="133"/>
      <c r="OOD101" s="133"/>
      <c r="OOE101" s="133"/>
      <c r="OOF101" s="133"/>
      <c r="OOG101" s="133"/>
      <c r="OOH101" s="133"/>
      <c r="OOI101" s="133"/>
      <c r="OOJ101" s="133"/>
      <c r="OOK101" s="133"/>
      <c r="OOL101" s="133"/>
      <c r="OOM101" s="133"/>
      <c r="OON101" s="133"/>
      <c r="OOO101" s="133"/>
      <c r="OOP101" s="133"/>
      <c r="OOQ101" s="133"/>
      <c r="OOR101" s="133"/>
      <c r="OOS101" s="133"/>
      <c r="OOT101" s="133"/>
      <c r="OOU101" s="133"/>
      <c r="OOV101" s="133"/>
      <c r="OOW101" s="133"/>
      <c r="OOX101" s="133"/>
      <c r="OOY101" s="133"/>
      <c r="OOZ101" s="133"/>
      <c r="OPA101" s="133"/>
      <c r="OPB101" s="133"/>
      <c r="OPC101" s="133"/>
      <c r="OPD101" s="133"/>
      <c r="OPE101" s="133"/>
      <c r="OPF101" s="133"/>
      <c r="OPG101" s="133"/>
      <c r="OPH101" s="133"/>
      <c r="OPI101" s="133"/>
      <c r="OPJ101" s="133"/>
      <c r="OPK101" s="133"/>
      <c r="OPL101" s="133"/>
      <c r="OPM101" s="133"/>
      <c r="OPN101" s="133"/>
      <c r="OPO101" s="133"/>
      <c r="OPP101" s="133"/>
      <c r="OPQ101" s="133"/>
      <c r="OPR101" s="133"/>
      <c r="OPS101" s="133"/>
      <c r="OPT101" s="133"/>
      <c r="OPU101" s="133"/>
      <c r="OPV101" s="133"/>
      <c r="OPW101" s="133"/>
      <c r="OPX101" s="133"/>
      <c r="OPY101" s="133"/>
      <c r="OPZ101" s="133"/>
      <c r="OQA101" s="133"/>
      <c r="OQB101" s="133"/>
      <c r="OQC101" s="133"/>
      <c r="OQD101" s="133"/>
      <c r="OQE101" s="133"/>
      <c r="OQF101" s="133"/>
      <c r="OQG101" s="133"/>
      <c r="OQH101" s="133"/>
      <c r="OQI101" s="133"/>
      <c r="OQJ101" s="133"/>
      <c r="OQK101" s="133"/>
      <c r="OQL101" s="133"/>
      <c r="OQM101" s="133"/>
      <c r="OQN101" s="133"/>
      <c r="OQO101" s="133"/>
      <c r="OQP101" s="133"/>
      <c r="OQQ101" s="133"/>
      <c r="OQR101" s="133"/>
      <c r="OQS101" s="133"/>
      <c r="OQT101" s="133"/>
      <c r="OQU101" s="133"/>
      <c r="OQV101" s="133"/>
      <c r="OQW101" s="133"/>
      <c r="OQX101" s="133"/>
      <c r="OQY101" s="133"/>
      <c r="OQZ101" s="133"/>
      <c r="ORA101" s="133"/>
      <c r="ORB101" s="133"/>
      <c r="ORC101" s="133"/>
      <c r="ORD101" s="133"/>
      <c r="ORE101" s="133"/>
      <c r="ORF101" s="133"/>
      <c r="ORG101" s="133"/>
      <c r="ORH101" s="133"/>
      <c r="ORI101" s="133"/>
      <c r="ORJ101" s="133"/>
      <c r="ORK101" s="133"/>
      <c r="ORL101" s="133"/>
      <c r="ORM101" s="133"/>
      <c r="ORN101" s="133"/>
      <c r="ORO101" s="133"/>
      <c r="ORP101" s="133"/>
      <c r="ORQ101" s="133"/>
      <c r="ORR101" s="133"/>
      <c r="ORS101" s="133"/>
      <c r="ORT101" s="133"/>
      <c r="ORU101" s="133"/>
      <c r="ORV101" s="133"/>
      <c r="ORW101" s="133"/>
      <c r="ORX101" s="133"/>
      <c r="ORY101" s="133"/>
      <c r="ORZ101" s="133"/>
      <c r="OSA101" s="133"/>
      <c r="OSB101" s="133"/>
      <c r="OSC101" s="133"/>
      <c r="OSD101" s="133"/>
      <c r="OSE101" s="133"/>
      <c r="OSF101" s="133"/>
      <c r="OSG101" s="133"/>
      <c r="OSH101" s="133"/>
      <c r="OSI101" s="133"/>
      <c r="OSJ101" s="133"/>
      <c r="OSK101" s="133"/>
      <c r="OSL101" s="133"/>
      <c r="OSM101" s="133"/>
      <c r="OSN101" s="133"/>
      <c r="OSO101" s="133"/>
      <c r="OSP101" s="133"/>
      <c r="OSQ101" s="133"/>
      <c r="OSR101" s="133"/>
      <c r="OSS101" s="133"/>
      <c r="OST101" s="133"/>
      <c r="OSU101" s="133"/>
      <c r="OSV101" s="133"/>
      <c r="OSW101" s="133"/>
      <c r="OSX101" s="133"/>
      <c r="OSY101" s="133"/>
      <c r="OSZ101" s="133"/>
      <c r="OTA101" s="133"/>
      <c r="OTB101" s="133"/>
      <c r="OTC101" s="133"/>
      <c r="OTD101" s="133"/>
      <c r="OTE101" s="133"/>
      <c r="OTF101" s="133"/>
      <c r="OTG101" s="133"/>
      <c r="OTH101" s="133"/>
      <c r="OTI101" s="133"/>
      <c r="OTJ101" s="133"/>
      <c r="OTK101" s="133"/>
      <c r="OTL101" s="133"/>
      <c r="OTM101" s="133"/>
      <c r="OTN101" s="133"/>
      <c r="OTO101" s="133"/>
      <c r="OTP101" s="133"/>
      <c r="OTQ101" s="133"/>
      <c r="OTR101" s="133"/>
      <c r="OTS101" s="133"/>
      <c r="OTT101" s="133"/>
      <c r="OTU101" s="133"/>
      <c r="OTV101" s="133"/>
      <c r="OTW101" s="133"/>
      <c r="OTX101" s="133"/>
      <c r="OTY101" s="133"/>
      <c r="OTZ101" s="133"/>
      <c r="OUA101" s="133"/>
      <c r="OUB101" s="133"/>
      <c r="OUC101" s="133"/>
      <c r="OUD101" s="133"/>
      <c r="OUE101" s="133"/>
      <c r="OUF101" s="133"/>
      <c r="OUG101" s="133"/>
      <c r="OUH101" s="133"/>
      <c r="OUI101" s="133"/>
      <c r="OUJ101" s="133"/>
      <c r="OUK101" s="133"/>
      <c r="OUL101" s="133"/>
      <c r="OUM101" s="133"/>
      <c r="OUN101" s="133"/>
      <c r="OUO101" s="133"/>
      <c r="OUP101" s="133"/>
      <c r="OUQ101" s="133"/>
      <c r="OUR101" s="133"/>
      <c r="OUS101" s="133"/>
      <c r="OUT101" s="133"/>
      <c r="OUU101" s="133"/>
      <c r="OUV101" s="133"/>
      <c r="OUW101" s="133"/>
      <c r="OUX101" s="133"/>
      <c r="OUY101" s="133"/>
      <c r="OUZ101" s="133"/>
      <c r="OVA101" s="133"/>
      <c r="OVB101" s="133"/>
      <c r="OVC101" s="133"/>
      <c r="OVD101" s="133"/>
      <c r="OVE101" s="133"/>
      <c r="OVF101" s="133"/>
      <c r="OVG101" s="133"/>
      <c r="OVH101" s="133"/>
      <c r="OVI101" s="133"/>
      <c r="OVJ101" s="133"/>
      <c r="OVK101" s="133"/>
      <c r="OVL101" s="133"/>
      <c r="OVM101" s="133"/>
      <c r="OVN101" s="133"/>
      <c r="OVO101" s="133"/>
      <c r="OVP101" s="133"/>
      <c r="OVQ101" s="133"/>
      <c r="OVR101" s="133"/>
      <c r="OVS101" s="133"/>
      <c r="OVT101" s="133"/>
      <c r="OVU101" s="133"/>
      <c r="OVV101" s="133"/>
      <c r="OVW101" s="133"/>
      <c r="OVX101" s="133"/>
      <c r="OVY101" s="133"/>
      <c r="OVZ101" s="133"/>
      <c r="OWA101" s="133"/>
      <c r="OWB101" s="133"/>
      <c r="OWC101" s="133"/>
      <c r="OWD101" s="133"/>
      <c r="OWE101" s="133"/>
      <c r="OWF101" s="133"/>
      <c r="OWG101" s="133"/>
      <c r="OWH101" s="133"/>
      <c r="OWI101" s="133"/>
      <c r="OWJ101" s="133"/>
      <c r="OWK101" s="133"/>
      <c r="OWL101" s="133"/>
      <c r="OWM101" s="133"/>
      <c r="OWN101" s="133"/>
      <c r="OWO101" s="133"/>
      <c r="OWP101" s="133"/>
      <c r="OWQ101" s="133"/>
      <c r="OWR101" s="133"/>
      <c r="OWS101" s="133"/>
      <c r="OWT101" s="133"/>
      <c r="OWU101" s="133"/>
      <c r="OWV101" s="133"/>
      <c r="OWW101" s="133"/>
      <c r="OWX101" s="133"/>
      <c r="OWY101" s="133"/>
      <c r="OWZ101" s="133"/>
      <c r="OXA101" s="133"/>
      <c r="OXB101" s="133"/>
      <c r="OXC101" s="133"/>
      <c r="OXD101" s="133"/>
      <c r="OXE101" s="133"/>
      <c r="OXF101" s="133"/>
      <c r="OXG101" s="133"/>
      <c r="OXH101" s="133"/>
      <c r="OXI101" s="133"/>
      <c r="OXJ101" s="133"/>
      <c r="OXK101" s="133"/>
      <c r="OXL101" s="133"/>
      <c r="OXM101" s="133"/>
      <c r="OXN101" s="133"/>
      <c r="OXO101" s="133"/>
      <c r="OXP101" s="133"/>
      <c r="OXQ101" s="133"/>
      <c r="OXR101" s="133"/>
      <c r="OXS101" s="133"/>
      <c r="OXT101" s="133"/>
      <c r="OXU101" s="133"/>
      <c r="OXV101" s="133"/>
      <c r="OXW101" s="133"/>
      <c r="OXX101" s="133"/>
      <c r="OXY101" s="133"/>
      <c r="OXZ101" s="133"/>
      <c r="OYA101" s="133"/>
      <c r="OYB101" s="133"/>
      <c r="OYC101" s="133"/>
      <c r="OYD101" s="133"/>
      <c r="OYE101" s="133"/>
      <c r="OYF101" s="133"/>
      <c r="OYG101" s="133"/>
      <c r="OYH101" s="133"/>
      <c r="OYI101" s="133"/>
      <c r="OYJ101" s="133"/>
      <c r="OYK101" s="133"/>
      <c r="OYL101" s="133"/>
      <c r="OYM101" s="133"/>
      <c r="OYN101" s="133"/>
      <c r="OYO101" s="133"/>
      <c r="OYP101" s="133"/>
      <c r="OYQ101" s="133"/>
      <c r="OYR101" s="133"/>
      <c r="OYS101" s="133"/>
      <c r="OYT101" s="133"/>
      <c r="OYU101" s="133"/>
      <c r="OYV101" s="133"/>
      <c r="OYW101" s="133"/>
      <c r="OYX101" s="133"/>
      <c r="OYY101" s="133"/>
      <c r="OYZ101" s="133"/>
      <c r="OZA101" s="133"/>
      <c r="OZB101" s="133"/>
      <c r="OZC101" s="133"/>
      <c r="OZD101" s="133"/>
      <c r="OZE101" s="133"/>
      <c r="OZF101" s="133"/>
      <c r="OZG101" s="133"/>
      <c r="OZH101" s="133"/>
      <c r="OZI101" s="133"/>
      <c r="OZJ101" s="133"/>
      <c r="OZK101" s="133"/>
      <c r="OZL101" s="133"/>
      <c r="OZM101" s="133"/>
      <c r="OZN101" s="133"/>
      <c r="OZO101" s="133"/>
      <c r="OZP101" s="133"/>
      <c r="OZQ101" s="133"/>
      <c r="OZR101" s="133"/>
      <c r="OZS101" s="133"/>
      <c r="OZT101" s="133"/>
      <c r="OZU101" s="133"/>
      <c r="OZV101" s="133"/>
      <c r="OZW101" s="133"/>
      <c r="OZX101" s="133"/>
      <c r="OZY101" s="133"/>
      <c r="OZZ101" s="133"/>
      <c r="PAA101" s="133"/>
      <c r="PAB101" s="133"/>
      <c r="PAC101" s="133"/>
      <c r="PAD101" s="133"/>
      <c r="PAE101" s="133"/>
      <c r="PAF101" s="133"/>
      <c r="PAG101" s="133"/>
      <c r="PAH101" s="133"/>
      <c r="PAI101" s="133"/>
      <c r="PAJ101" s="133"/>
      <c r="PAK101" s="133"/>
      <c r="PAL101" s="133"/>
      <c r="PAM101" s="133"/>
      <c r="PAN101" s="133"/>
      <c r="PAO101" s="133"/>
      <c r="PAP101" s="133"/>
      <c r="PAQ101" s="133"/>
      <c r="PAR101" s="133"/>
      <c r="PAS101" s="133"/>
      <c r="PAT101" s="133"/>
      <c r="PAU101" s="133"/>
      <c r="PAV101" s="133"/>
      <c r="PAW101" s="133"/>
      <c r="PAX101" s="133"/>
      <c r="PAY101" s="133"/>
      <c r="PAZ101" s="133"/>
      <c r="PBA101" s="133"/>
      <c r="PBB101" s="133"/>
      <c r="PBC101" s="133"/>
      <c r="PBD101" s="133"/>
      <c r="PBE101" s="133"/>
      <c r="PBF101" s="133"/>
      <c r="PBG101" s="133"/>
      <c r="PBH101" s="133"/>
      <c r="PBI101" s="133"/>
      <c r="PBJ101" s="133"/>
      <c r="PBK101" s="133"/>
      <c r="PBL101" s="133"/>
      <c r="PBM101" s="133"/>
      <c r="PBN101" s="133"/>
      <c r="PBO101" s="133"/>
      <c r="PBP101" s="133"/>
      <c r="PBQ101" s="133"/>
      <c r="PBR101" s="133"/>
      <c r="PBS101" s="133"/>
      <c r="PBT101" s="133"/>
      <c r="PBU101" s="133"/>
      <c r="PBV101" s="133"/>
      <c r="PBW101" s="133"/>
      <c r="PBX101" s="133"/>
      <c r="PBY101" s="133"/>
      <c r="PBZ101" s="133"/>
      <c r="PCA101" s="133"/>
      <c r="PCB101" s="133"/>
      <c r="PCC101" s="133"/>
      <c r="PCD101" s="133"/>
      <c r="PCE101" s="133"/>
      <c r="PCF101" s="133"/>
      <c r="PCG101" s="133"/>
      <c r="PCH101" s="133"/>
      <c r="PCI101" s="133"/>
      <c r="PCJ101" s="133"/>
      <c r="PCK101" s="133"/>
      <c r="PCL101" s="133"/>
      <c r="PCM101" s="133"/>
      <c r="PCN101" s="133"/>
      <c r="PCO101" s="133"/>
      <c r="PCP101" s="133"/>
      <c r="PCQ101" s="133"/>
      <c r="PCR101" s="133"/>
      <c r="PCS101" s="133"/>
      <c r="PCT101" s="133"/>
      <c r="PCU101" s="133"/>
      <c r="PCV101" s="133"/>
      <c r="PCW101" s="133"/>
      <c r="PCX101" s="133"/>
      <c r="PCY101" s="133"/>
      <c r="PCZ101" s="133"/>
      <c r="PDA101" s="133"/>
      <c r="PDB101" s="133"/>
      <c r="PDC101" s="133"/>
      <c r="PDD101" s="133"/>
      <c r="PDE101" s="133"/>
      <c r="PDF101" s="133"/>
      <c r="PDG101" s="133"/>
      <c r="PDH101" s="133"/>
      <c r="PDI101" s="133"/>
      <c r="PDJ101" s="133"/>
      <c r="PDK101" s="133"/>
      <c r="PDL101" s="133"/>
      <c r="PDM101" s="133"/>
      <c r="PDN101" s="133"/>
      <c r="PDO101" s="133"/>
      <c r="PDP101" s="133"/>
      <c r="PDQ101" s="133"/>
      <c r="PDR101" s="133"/>
      <c r="PDS101" s="133"/>
      <c r="PDT101" s="133"/>
      <c r="PDU101" s="133"/>
      <c r="PDV101" s="133"/>
      <c r="PDW101" s="133"/>
      <c r="PDX101" s="133"/>
      <c r="PDY101" s="133"/>
      <c r="PDZ101" s="133"/>
      <c r="PEA101" s="133"/>
      <c r="PEB101" s="133"/>
      <c r="PEC101" s="133"/>
      <c r="PED101" s="133"/>
      <c r="PEE101" s="133"/>
      <c r="PEF101" s="133"/>
      <c r="PEG101" s="133"/>
      <c r="PEH101" s="133"/>
      <c r="PEI101" s="133"/>
      <c r="PEJ101" s="133"/>
      <c r="PEK101" s="133"/>
      <c r="PEL101" s="133"/>
      <c r="PEM101" s="133"/>
      <c r="PEN101" s="133"/>
      <c r="PEO101" s="133"/>
      <c r="PEP101" s="133"/>
      <c r="PEQ101" s="133"/>
      <c r="PER101" s="133"/>
      <c r="PES101" s="133"/>
      <c r="PET101" s="133"/>
      <c r="PEU101" s="133"/>
      <c r="PEV101" s="133"/>
      <c r="PEW101" s="133"/>
      <c r="PEX101" s="133"/>
      <c r="PEY101" s="133"/>
      <c r="PEZ101" s="133"/>
      <c r="PFA101" s="133"/>
      <c r="PFB101" s="133"/>
      <c r="PFC101" s="133"/>
      <c r="PFD101" s="133"/>
      <c r="PFE101" s="133"/>
      <c r="PFF101" s="133"/>
      <c r="PFG101" s="133"/>
      <c r="PFH101" s="133"/>
      <c r="PFI101" s="133"/>
      <c r="PFJ101" s="133"/>
      <c r="PFK101" s="133"/>
      <c r="PFL101" s="133"/>
      <c r="PFM101" s="133"/>
      <c r="PFN101" s="133"/>
      <c r="PFO101" s="133"/>
      <c r="PFP101" s="133"/>
      <c r="PFQ101" s="133"/>
      <c r="PFR101" s="133"/>
      <c r="PFS101" s="133"/>
      <c r="PFT101" s="133"/>
      <c r="PFU101" s="133"/>
      <c r="PFV101" s="133"/>
      <c r="PFW101" s="133"/>
      <c r="PFX101" s="133"/>
      <c r="PFY101" s="133"/>
      <c r="PFZ101" s="133"/>
      <c r="PGA101" s="133"/>
      <c r="PGB101" s="133"/>
      <c r="PGC101" s="133"/>
      <c r="PGD101" s="133"/>
      <c r="PGE101" s="133"/>
      <c r="PGF101" s="133"/>
      <c r="PGG101" s="133"/>
      <c r="PGH101" s="133"/>
      <c r="PGI101" s="133"/>
      <c r="PGJ101" s="133"/>
      <c r="PGK101" s="133"/>
      <c r="PGL101" s="133"/>
      <c r="PGM101" s="133"/>
      <c r="PGN101" s="133"/>
      <c r="PGO101" s="133"/>
      <c r="PGP101" s="133"/>
      <c r="PGQ101" s="133"/>
      <c r="PGR101" s="133"/>
      <c r="PGS101" s="133"/>
      <c r="PGT101" s="133"/>
      <c r="PGU101" s="133"/>
      <c r="PGV101" s="133"/>
      <c r="PGW101" s="133"/>
      <c r="PGX101" s="133"/>
      <c r="PGY101" s="133"/>
      <c r="PGZ101" s="133"/>
      <c r="PHA101" s="133"/>
      <c r="PHB101" s="133"/>
      <c r="PHC101" s="133"/>
      <c r="PHD101" s="133"/>
      <c r="PHE101" s="133"/>
      <c r="PHF101" s="133"/>
      <c r="PHG101" s="133"/>
      <c r="PHH101" s="133"/>
      <c r="PHI101" s="133"/>
      <c r="PHJ101" s="133"/>
      <c r="PHK101" s="133"/>
      <c r="PHL101" s="133"/>
      <c r="PHM101" s="133"/>
      <c r="PHN101" s="133"/>
      <c r="PHO101" s="133"/>
      <c r="PHP101" s="133"/>
      <c r="PHQ101" s="133"/>
      <c r="PHR101" s="133"/>
      <c r="PHS101" s="133"/>
      <c r="PHT101" s="133"/>
      <c r="PHU101" s="133"/>
      <c r="PHV101" s="133"/>
      <c r="PHW101" s="133"/>
      <c r="PHX101" s="133"/>
      <c r="PHY101" s="133"/>
      <c r="PHZ101" s="133"/>
      <c r="PIA101" s="133"/>
      <c r="PIB101" s="133"/>
      <c r="PIC101" s="133"/>
      <c r="PID101" s="133"/>
      <c r="PIE101" s="133"/>
      <c r="PIF101" s="133"/>
      <c r="PIG101" s="133"/>
      <c r="PIH101" s="133"/>
      <c r="PII101" s="133"/>
      <c r="PIJ101" s="133"/>
      <c r="PIK101" s="133"/>
      <c r="PIL101" s="133"/>
      <c r="PIM101" s="133"/>
      <c r="PIN101" s="133"/>
      <c r="PIO101" s="133"/>
      <c r="PIP101" s="133"/>
      <c r="PIQ101" s="133"/>
      <c r="PIR101" s="133"/>
      <c r="PIS101" s="133"/>
      <c r="PIT101" s="133"/>
      <c r="PIU101" s="133"/>
      <c r="PIV101" s="133"/>
      <c r="PIW101" s="133"/>
      <c r="PIX101" s="133"/>
      <c r="PIY101" s="133"/>
      <c r="PIZ101" s="133"/>
      <c r="PJA101" s="133"/>
      <c r="PJB101" s="133"/>
      <c r="PJC101" s="133"/>
      <c r="PJD101" s="133"/>
      <c r="PJE101" s="133"/>
      <c r="PJF101" s="133"/>
      <c r="PJG101" s="133"/>
      <c r="PJH101" s="133"/>
      <c r="PJI101" s="133"/>
      <c r="PJJ101" s="133"/>
      <c r="PJK101" s="133"/>
      <c r="PJL101" s="133"/>
      <c r="PJM101" s="133"/>
      <c r="PJN101" s="133"/>
      <c r="PJO101" s="133"/>
      <c r="PJP101" s="133"/>
      <c r="PJQ101" s="133"/>
      <c r="PJR101" s="133"/>
      <c r="PJS101" s="133"/>
      <c r="PJT101" s="133"/>
      <c r="PJU101" s="133"/>
      <c r="PJV101" s="133"/>
      <c r="PJW101" s="133"/>
      <c r="PJX101" s="133"/>
      <c r="PJY101" s="133"/>
      <c r="PJZ101" s="133"/>
      <c r="PKA101" s="133"/>
      <c r="PKB101" s="133"/>
      <c r="PKC101" s="133"/>
      <c r="PKD101" s="133"/>
      <c r="PKE101" s="133"/>
      <c r="PKF101" s="133"/>
      <c r="PKG101" s="133"/>
      <c r="PKH101" s="133"/>
      <c r="PKI101" s="133"/>
      <c r="PKJ101" s="133"/>
      <c r="PKK101" s="133"/>
      <c r="PKL101" s="133"/>
      <c r="PKM101" s="133"/>
      <c r="PKN101" s="133"/>
      <c r="PKO101" s="133"/>
      <c r="PKP101" s="133"/>
      <c r="PKQ101" s="133"/>
      <c r="PKR101" s="133"/>
      <c r="PKS101" s="133"/>
      <c r="PKT101" s="133"/>
      <c r="PKU101" s="133"/>
      <c r="PKV101" s="133"/>
      <c r="PKW101" s="133"/>
      <c r="PKX101" s="133"/>
      <c r="PKY101" s="133"/>
      <c r="PKZ101" s="133"/>
      <c r="PLA101" s="133"/>
      <c r="PLB101" s="133"/>
      <c r="PLC101" s="133"/>
      <c r="PLD101" s="133"/>
      <c r="PLE101" s="133"/>
      <c r="PLF101" s="133"/>
      <c r="PLG101" s="133"/>
      <c r="PLH101" s="133"/>
      <c r="PLI101" s="133"/>
      <c r="PLJ101" s="133"/>
      <c r="PLK101" s="133"/>
      <c r="PLL101" s="133"/>
      <c r="PLM101" s="133"/>
      <c r="PLN101" s="133"/>
      <c r="PLO101" s="133"/>
      <c r="PLP101" s="133"/>
      <c r="PLQ101" s="133"/>
      <c r="PLR101" s="133"/>
      <c r="PLS101" s="133"/>
      <c r="PLT101" s="133"/>
      <c r="PLU101" s="133"/>
      <c r="PLV101" s="133"/>
      <c r="PLW101" s="133"/>
      <c r="PLX101" s="133"/>
      <c r="PLY101" s="133"/>
      <c r="PLZ101" s="133"/>
      <c r="PMA101" s="133"/>
      <c r="PMB101" s="133"/>
      <c r="PMC101" s="133"/>
      <c r="PMD101" s="133"/>
      <c r="PME101" s="133"/>
      <c r="PMF101" s="133"/>
      <c r="PMG101" s="133"/>
      <c r="PMH101" s="133"/>
      <c r="PMI101" s="133"/>
      <c r="PMJ101" s="133"/>
      <c r="PMK101" s="133"/>
      <c r="PML101" s="133"/>
      <c r="PMM101" s="133"/>
      <c r="PMN101" s="133"/>
      <c r="PMO101" s="133"/>
      <c r="PMP101" s="133"/>
      <c r="PMQ101" s="133"/>
      <c r="PMR101" s="133"/>
      <c r="PMS101" s="133"/>
      <c r="PMT101" s="133"/>
      <c r="PMU101" s="133"/>
      <c r="PMV101" s="133"/>
      <c r="PMW101" s="133"/>
      <c r="PMX101" s="133"/>
      <c r="PMY101" s="133"/>
      <c r="PMZ101" s="133"/>
      <c r="PNA101" s="133"/>
      <c r="PNB101" s="133"/>
      <c r="PNC101" s="133"/>
      <c r="PND101" s="133"/>
      <c r="PNE101" s="133"/>
      <c r="PNF101" s="133"/>
      <c r="PNG101" s="133"/>
      <c r="PNH101" s="133"/>
      <c r="PNI101" s="133"/>
      <c r="PNJ101" s="133"/>
      <c r="PNK101" s="133"/>
      <c r="PNL101" s="133"/>
      <c r="PNM101" s="133"/>
      <c r="PNN101" s="133"/>
      <c r="PNO101" s="133"/>
      <c r="PNP101" s="133"/>
      <c r="PNQ101" s="133"/>
      <c r="PNR101" s="133"/>
      <c r="PNS101" s="133"/>
      <c r="PNT101" s="133"/>
      <c r="PNU101" s="133"/>
      <c r="PNV101" s="133"/>
      <c r="PNW101" s="133"/>
      <c r="PNX101" s="133"/>
      <c r="PNY101" s="133"/>
      <c r="PNZ101" s="133"/>
      <c r="POA101" s="133"/>
      <c r="POB101" s="133"/>
      <c r="POC101" s="133"/>
      <c r="POD101" s="133"/>
      <c r="POE101" s="133"/>
      <c r="POF101" s="133"/>
      <c r="POG101" s="133"/>
      <c r="POH101" s="133"/>
      <c r="POI101" s="133"/>
      <c r="POJ101" s="133"/>
      <c r="POK101" s="133"/>
      <c r="POL101" s="133"/>
      <c r="POM101" s="133"/>
      <c r="PON101" s="133"/>
      <c r="POO101" s="133"/>
      <c r="POP101" s="133"/>
      <c r="POQ101" s="133"/>
      <c r="POR101" s="133"/>
      <c r="POS101" s="133"/>
      <c r="POT101" s="133"/>
      <c r="POU101" s="133"/>
      <c r="POV101" s="133"/>
      <c r="POW101" s="133"/>
      <c r="POX101" s="133"/>
      <c r="POY101" s="133"/>
      <c r="POZ101" s="133"/>
      <c r="PPA101" s="133"/>
      <c r="PPB101" s="133"/>
      <c r="PPC101" s="133"/>
      <c r="PPD101" s="133"/>
      <c r="PPE101" s="133"/>
      <c r="PPF101" s="133"/>
      <c r="PPG101" s="133"/>
      <c r="PPH101" s="133"/>
      <c r="PPI101" s="133"/>
      <c r="PPJ101" s="133"/>
      <c r="PPK101" s="133"/>
      <c r="PPL101" s="133"/>
      <c r="PPM101" s="133"/>
      <c r="PPN101" s="133"/>
      <c r="PPO101" s="133"/>
      <c r="PPP101" s="133"/>
      <c r="PPQ101" s="133"/>
      <c r="PPR101" s="133"/>
      <c r="PPS101" s="133"/>
      <c r="PPT101" s="133"/>
      <c r="PPU101" s="133"/>
      <c r="PPV101" s="133"/>
      <c r="PPW101" s="133"/>
      <c r="PPX101" s="133"/>
      <c r="PPY101" s="133"/>
      <c r="PPZ101" s="133"/>
      <c r="PQA101" s="133"/>
      <c r="PQB101" s="133"/>
      <c r="PQC101" s="133"/>
      <c r="PQD101" s="133"/>
      <c r="PQE101" s="133"/>
      <c r="PQF101" s="133"/>
      <c r="PQG101" s="133"/>
      <c r="PQH101" s="133"/>
      <c r="PQI101" s="133"/>
      <c r="PQJ101" s="133"/>
      <c r="PQK101" s="133"/>
      <c r="PQL101" s="133"/>
      <c r="PQM101" s="133"/>
      <c r="PQN101" s="133"/>
      <c r="PQO101" s="133"/>
      <c r="PQP101" s="133"/>
      <c r="PQQ101" s="133"/>
      <c r="PQR101" s="133"/>
      <c r="PQS101" s="133"/>
      <c r="PQT101" s="133"/>
      <c r="PQU101" s="133"/>
      <c r="PQV101" s="133"/>
      <c r="PQW101" s="133"/>
      <c r="PQX101" s="133"/>
      <c r="PQY101" s="133"/>
      <c r="PQZ101" s="133"/>
      <c r="PRA101" s="133"/>
      <c r="PRB101" s="133"/>
      <c r="PRC101" s="133"/>
      <c r="PRD101" s="133"/>
      <c r="PRE101" s="133"/>
      <c r="PRF101" s="133"/>
      <c r="PRG101" s="133"/>
      <c r="PRH101" s="133"/>
      <c r="PRI101" s="133"/>
      <c r="PRJ101" s="133"/>
      <c r="PRK101" s="133"/>
      <c r="PRL101" s="133"/>
      <c r="PRM101" s="133"/>
      <c r="PRN101" s="133"/>
      <c r="PRO101" s="133"/>
      <c r="PRP101" s="133"/>
      <c r="PRQ101" s="133"/>
      <c r="PRR101" s="133"/>
      <c r="PRS101" s="133"/>
      <c r="PRT101" s="133"/>
      <c r="PRU101" s="133"/>
      <c r="PRV101" s="133"/>
      <c r="PRW101" s="133"/>
      <c r="PRX101" s="133"/>
      <c r="PRY101" s="133"/>
      <c r="PRZ101" s="133"/>
      <c r="PSA101" s="133"/>
      <c r="PSB101" s="133"/>
      <c r="PSC101" s="133"/>
      <c r="PSD101" s="133"/>
      <c r="PSE101" s="133"/>
      <c r="PSF101" s="133"/>
      <c r="PSG101" s="133"/>
      <c r="PSH101" s="133"/>
      <c r="PSI101" s="133"/>
      <c r="PSJ101" s="133"/>
      <c r="PSK101" s="133"/>
      <c r="PSL101" s="133"/>
      <c r="PSM101" s="133"/>
      <c r="PSN101" s="133"/>
      <c r="PSO101" s="133"/>
      <c r="PSP101" s="133"/>
      <c r="PSQ101" s="133"/>
      <c r="PSR101" s="133"/>
      <c r="PSS101" s="133"/>
      <c r="PST101" s="133"/>
      <c r="PSU101" s="133"/>
      <c r="PSV101" s="133"/>
      <c r="PSW101" s="133"/>
      <c r="PSX101" s="133"/>
      <c r="PSY101" s="133"/>
      <c r="PSZ101" s="133"/>
      <c r="PTA101" s="133"/>
      <c r="PTB101" s="133"/>
      <c r="PTC101" s="133"/>
      <c r="PTD101" s="133"/>
      <c r="PTE101" s="133"/>
      <c r="PTF101" s="133"/>
      <c r="PTG101" s="133"/>
      <c r="PTH101" s="133"/>
      <c r="PTI101" s="133"/>
      <c r="PTJ101" s="133"/>
      <c r="PTK101" s="133"/>
      <c r="PTL101" s="133"/>
      <c r="PTM101" s="133"/>
      <c r="PTN101" s="133"/>
      <c r="PTO101" s="133"/>
      <c r="PTP101" s="133"/>
      <c r="PTQ101" s="133"/>
      <c r="PTR101" s="133"/>
      <c r="PTS101" s="133"/>
      <c r="PTT101" s="133"/>
      <c r="PTU101" s="133"/>
      <c r="PTV101" s="133"/>
      <c r="PTW101" s="133"/>
      <c r="PTX101" s="133"/>
      <c r="PTY101" s="133"/>
      <c r="PTZ101" s="133"/>
      <c r="PUA101" s="133"/>
      <c r="PUB101" s="133"/>
      <c r="PUC101" s="133"/>
      <c r="PUD101" s="133"/>
      <c r="PUE101" s="133"/>
      <c r="PUF101" s="133"/>
      <c r="PUG101" s="133"/>
      <c r="PUH101" s="133"/>
      <c r="PUI101" s="133"/>
      <c r="PUJ101" s="133"/>
      <c r="PUK101" s="133"/>
      <c r="PUL101" s="133"/>
      <c r="PUM101" s="133"/>
      <c r="PUN101" s="133"/>
      <c r="PUO101" s="133"/>
      <c r="PUP101" s="133"/>
      <c r="PUQ101" s="133"/>
      <c r="PUR101" s="133"/>
      <c r="PUS101" s="133"/>
      <c r="PUT101" s="133"/>
      <c r="PUU101" s="133"/>
      <c r="PUV101" s="133"/>
      <c r="PUW101" s="133"/>
      <c r="PUX101" s="133"/>
      <c r="PUY101" s="133"/>
      <c r="PUZ101" s="133"/>
      <c r="PVA101" s="133"/>
      <c r="PVB101" s="133"/>
      <c r="PVC101" s="133"/>
      <c r="PVD101" s="133"/>
      <c r="PVE101" s="133"/>
      <c r="PVF101" s="133"/>
      <c r="PVG101" s="133"/>
      <c r="PVH101" s="133"/>
      <c r="PVI101" s="133"/>
      <c r="PVJ101" s="133"/>
      <c r="PVK101" s="133"/>
      <c r="PVL101" s="133"/>
      <c r="PVM101" s="133"/>
      <c r="PVN101" s="133"/>
      <c r="PVO101" s="133"/>
      <c r="PVP101" s="133"/>
      <c r="PVQ101" s="133"/>
      <c r="PVR101" s="133"/>
      <c r="PVS101" s="133"/>
      <c r="PVT101" s="133"/>
      <c r="PVU101" s="133"/>
      <c r="PVV101" s="133"/>
      <c r="PVW101" s="133"/>
      <c r="PVX101" s="133"/>
      <c r="PVY101" s="133"/>
      <c r="PVZ101" s="133"/>
      <c r="PWA101" s="133"/>
      <c r="PWB101" s="133"/>
      <c r="PWC101" s="133"/>
      <c r="PWD101" s="133"/>
      <c r="PWE101" s="133"/>
      <c r="PWF101" s="133"/>
      <c r="PWG101" s="133"/>
      <c r="PWH101" s="133"/>
      <c r="PWI101" s="133"/>
      <c r="PWJ101" s="133"/>
      <c r="PWK101" s="133"/>
      <c r="PWL101" s="133"/>
      <c r="PWM101" s="133"/>
      <c r="PWN101" s="133"/>
      <c r="PWO101" s="133"/>
      <c r="PWP101" s="133"/>
      <c r="PWQ101" s="133"/>
      <c r="PWR101" s="133"/>
      <c r="PWS101" s="133"/>
      <c r="PWT101" s="133"/>
      <c r="PWU101" s="133"/>
      <c r="PWV101" s="133"/>
      <c r="PWW101" s="133"/>
      <c r="PWX101" s="133"/>
      <c r="PWY101" s="133"/>
      <c r="PWZ101" s="133"/>
      <c r="PXA101" s="133"/>
      <c r="PXB101" s="133"/>
      <c r="PXC101" s="133"/>
      <c r="PXD101" s="133"/>
      <c r="PXE101" s="133"/>
      <c r="PXF101" s="133"/>
      <c r="PXG101" s="133"/>
      <c r="PXH101" s="133"/>
      <c r="PXI101" s="133"/>
      <c r="PXJ101" s="133"/>
      <c r="PXK101" s="133"/>
      <c r="PXL101" s="133"/>
      <c r="PXM101" s="133"/>
      <c r="PXN101" s="133"/>
      <c r="PXO101" s="133"/>
      <c r="PXP101" s="133"/>
      <c r="PXQ101" s="133"/>
      <c r="PXR101" s="133"/>
      <c r="PXS101" s="133"/>
      <c r="PXT101" s="133"/>
      <c r="PXU101" s="133"/>
      <c r="PXV101" s="133"/>
      <c r="PXW101" s="133"/>
      <c r="PXX101" s="133"/>
      <c r="PXY101" s="133"/>
      <c r="PXZ101" s="133"/>
      <c r="PYA101" s="133"/>
      <c r="PYB101" s="133"/>
      <c r="PYC101" s="133"/>
      <c r="PYD101" s="133"/>
      <c r="PYE101" s="133"/>
      <c r="PYF101" s="133"/>
      <c r="PYG101" s="133"/>
      <c r="PYH101" s="133"/>
      <c r="PYI101" s="133"/>
      <c r="PYJ101" s="133"/>
      <c r="PYK101" s="133"/>
      <c r="PYL101" s="133"/>
      <c r="PYM101" s="133"/>
      <c r="PYN101" s="133"/>
      <c r="PYO101" s="133"/>
      <c r="PYP101" s="133"/>
      <c r="PYQ101" s="133"/>
      <c r="PYR101" s="133"/>
      <c r="PYS101" s="133"/>
      <c r="PYT101" s="133"/>
      <c r="PYU101" s="133"/>
      <c r="PYV101" s="133"/>
      <c r="PYW101" s="133"/>
      <c r="PYX101" s="133"/>
      <c r="PYY101" s="133"/>
      <c r="PYZ101" s="133"/>
      <c r="PZA101" s="133"/>
      <c r="PZB101" s="133"/>
      <c r="PZC101" s="133"/>
      <c r="PZD101" s="133"/>
      <c r="PZE101" s="133"/>
      <c r="PZF101" s="133"/>
      <c r="PZG101" s="133"/>
      <c r="PZH101" s="133"/>
      <c r="PZI101" s="133"/>
      <c r="PZJ101" s="133"/>
      <c r="PZK101" s="133"/>
      <c r="PZL101" s="133"/>
      <c r="PZM101" s="133"/>
      <c r="PZN101" s="133"/>
      <c r="PZO101" s="133"/>
      <c r="PZP101" s="133"/>
      <c r="PZQ101" s="133"/>
      <c r="PZR101" s="133"/>
      <c r="PZS101" s="133"/>
      <c r="PZT101" s="133"/>
      <c r="PZU101" s="133"/>
      <c r="PZV101" s="133"/>
      <c r="PZW101" s="133"/>
      <c r="PZX101" s="133"/>
      <c r="PZY101" s="133"/>
      <c r="PZZ101" s="133"/>
      <c r="QAA101" s="133"/>
      <c r="QAB101" s="133"/>
      <c r="QAC101" s="133"/>
      <c r="QAD101" s="133"/>
      <c r="QAE101" s="133"/>
      <c r="QAF101" s="133"/>
      <c r="QAG101" s="133"/>
      <c r="QAH101" s="133"/>
      <c r="QAI101" s="133"/>
      <c r="QAJ101" s="133"/>
      <c r="QAK101" s="133"/>
      <c r="QAL101" s="133"/>
      <c r="QAM101" s="133"/>
      <c r="QAN101" s="133"/>
      <c r="QAO101" s="133"/>
      <c r="QAP101" s="133"/>
      <c r="QAQ101" s="133"/>
      <c r="QAR101" s="133"/>
      <c r="QAS101" s="133"/>
      <c r="QAT101" s="133"/>
      <c r="QAU101" s="133"/>
      <c r="QAV101" s="133"/>
      <c r="QAW101" s="133"/>
      <c r="QAX101" s="133"/>
      <c r="QAY101" s="133"/>
      <c r="QAZ101" s="133"/>
      <c r="QBA101" s="133"/>
      <c r="QBB101" s="133"/>
      <c r="QBC101" s="133"/>
      <c r="QBD101" s="133"/>
      <c r="QBE101" s="133"/>
      <c r="QBF101" s="133"/>
      <c r="QBG101" s="133"/>
      <c r="QBH101" s="133"/>
      <c r="QBI101" s="133"/>
      <c r="QBJ101" s="133"/>
      <c r="QBK101" s="133"/>
      <c r="QBL101" s="133"/>
      <c r="QBM101" s="133"/>
      <c r="QBN101" s="133"/>
      <c r="QBO101" s="133"/>
      <c r="QBP101" s="133"/>
      <c r="QBQ101" s="133"/>
      <c r="QBR101" s="133"/>
      <c r="QBS101" s="133"/>
      <c r="QBT101" s="133"/>
      <c r="QBU101" s="133"/>
      <c r="QBV101" s="133"/>
      <c r="QBW101" s="133"/>
      <c r="QBX101" s="133"/>
      <c r="QBY101" s="133"/>
      <c r="QBZ101" s="133"/>
      <c r="QCA101" s="133"/>
      <c r="QCB101" s="133"/>
      <c r="QCC101" s="133"/>
      <c r="QCD101" s="133"/>
      <c r="QCE101" s="133"/>
      <c r="QCF101" s="133"/>
      <c r="QCG101" s="133"/>
      <c r="QCH101" s="133"/>
      <c r="QCI101" s="133"/>
      <c r="QCJ101" s="133"/>
      <c r="QCK101" s="133"/>
      <c r="QCL101" s="133"/>
      <c r="QCM101" s="133"/>
      <c r="QCN101" s="133"/>
      <c r="QCO101" s="133"/>
      <c r="QCP101" s="133"/>
      <c r="QCQ101" s="133"/>
      <c r="QCR101" s="133"/>
      <c r="QCS101" s="133"/>
      <c r="QCT101" s="133"/>
      <c r="QCU101" s="133"/>
      <c r="QCV101" s="133"/>
      <c r="QCW101" s="133"/>
      <c r="QCX101" s="133"/>
      <c r="QCY101" s="133"/>
      <c r="QCZ101" s="133"/>
      <c r="QDA101" s="133"/>
      <c r="QDB101" s="133"/>
      <c r="QDC101" s="133"/>
      <c r="QDD101" s="133"/>
      <c r="QDE101" s="133"/>
      <c r="QDF101" s="133"/>
      <c r="QDG101" s="133"/>
      <c r="QDH101" s="133"/>
      <c r="QDI101" s="133"/>
      <c r="QDJ101" s="133"/>
      <c r="QDK101" s="133"/>
      <c r="QDL101" s="133"/>
      <c r="QDM101" s="133"/>
      <c r="QDN101" s="133"/>
      <c r="QDO101" s="133"/>
      <c r="QDP101" s="133"/>
      <c r="QDQ101" s="133"/>
      <c r="QDR101" s="133"/>
      <c r="QDS101" s="133"/>
      <c r="QDT101" s="133"/>
      <c r="QDU101" s="133"/>
      <c r="QDV101" s="133"/>
      <c r="QDW101" s="133"/>
      <c r="QDX101" s="133"/>
      <c r="QDY101" s="133"/>
      <c r="QDZ101" s="133"/>
      <c r="QEA101" s="133"/>
      <c r="QEB101" s="133"/>
      <c r="QEC101" s="133"/>
      <c r="QED101" s="133"/>
      <c r="QEE101" s="133"/>
      <c r="QEF101" s="133"/>
      <c r="QEG101" s="133"/>
      <c r="QEH101" s="133"/>
      <c r="QEI101" s="133"/>
      <c r="QEJ101" s="133"/>
      <c r="QEK101" s="133"/>
      <c r="QEL101" s="133"/>
      <c r="QEM101" s="133"/>
      <c r="QEN101" s="133"/>
      <c r="QEO101" s="133"/>
      <c r="QEP101" s="133"/>
      <c r="QEQ101" s="133"/>
      <c r="QER101" s="133"/>
      <c r="QES101" s="133"/>
      <c r="QET101" s="133"/>
      <c r="QEU101" s="133"/>
      <c r="QEV101" s="133"/>
      <c r="QEW101" s="133"/>
      <c r="QEX101" s="133"/>
      <c r="QEY101" s="133"/>
      <c r="QEZ101" s="133"/>
      <c r="QFA101" s="133"/>
      <c r="QFB101" s="133"/>
      <c r="QFC101" s="133"/>
      <c r="QFD101" s="133"/>
      <c r="QFE101" s="133"/>
      <c r="QFF101" s="133"/>
      <c r="QFG101" s="133"/>
      <c r="QFH101" s="133"/>
      <c r="QFI101" s="133"/>
      <c r="QFJ101" s="133"/>
      <c r="QFK101" s="133"/>
      <c r="QFL101" s="133"/>
      <c r="QFM101" s="133"/>
      <c r="QFN101" s="133"/>
      <c r="QFO101" s="133"/>
      <c r="QFP101" s="133"/>
      <c r="QFQ101" s="133"/>
      <c r="QFR101" s="133"/>
      <c r="QFS101" s="133"/>
      <c r="QFT101" s="133"/>
      <c r="QFU101" s="133"/>
      <c r="QFV101" s="133"/>
      <c r="QFW101" s="133"/>
      <c r="QFX101" s="133"/>
      <c r="QFY101" s="133"/>
      <c r="QFZ101" s="133"/>
      <c r="QGA101" s="133"/>
      <c r="QGB101" s="133"/>
      <c r="QGC101" s="133"/>
      <c r="QGD101" s="133"/>
      <c r="QGE101" s="133"/>
      <c r="QGF101" s="133"/>
      <c r="QGG101" s="133"/>
      <c r="QGH101" s="133"/>
      <c r="QGI101" s="133"/>
      <c r="QGJ101" s="133"/>
      <c r="QGK101" s="133"/>
      <c r="QGL101" s="133"/>
      <c r="QGM101" s="133"/>
      <c r="QGN101" s="133"/>
      <c r="QGO101" s="133"/>
      <c r="QGP101" s="133"/>
      <c r="QGQ101" s="133"/>
      <c r="QGR101" s="133"/>
      <c r="QGS101" s="133"/>
      <c r="QGT101" s="133"/>
      <c r="QGU101" s="133"/>
      <c r="QGV101" s="133"/>
      <c r="QGW101" s="133"/>
      <c r="QGX101" s="133"/>
      <c r="QGY101" s="133"/>
      <c r="QGZ101" s="133"/>
      <c r="QHA101" s="133"/>
      <c r="QHB101" s="133"/>
      <c r="QHC101" s="133"/>
      <c r="QHD101" s="133"/>
      <c r="QHE101" s="133"/>
      <c r="QHF101" s="133"/>
      <c r="QHG101" s="133"/>
      <c r="QHH101" s="133"/>
      <c r="QHI101" s="133"/>
      <c r="QHJ101" s="133"/>
      <c r="QHK101" s="133"/>
      <c r="QHL101" s="133"/>
      <c r="QHM101" s="133"/>
      <c r="QHN101" s="133"/>
      <c r="QHO101" s="133"/>
      <c r="QHP101" s="133"/>
      <c r="QHQ101" s="133"/>
      <c r="QHR101" s="133"/>
      <c r="QHS101" s="133"/>
      <c r="QHT101" s="133"/>
      <c r="QHU101" s="133"/>
      <c r="QHV101" s="133"/>
      <c r="QHW101" s="133"/>
      <c r="QHX101" s="133"/>
      <c r="QHY101" s="133"/>
      <c r="QHZ101" s="133"/>
      <c r="QIA101" s="133"/>
      <c r="QIB101" s="133"/>
      <c r="QIC101" s="133"/>
      <c r="QID101" s="133"/>
      <c r="QIE101" s="133"/>
      <c r="QIF101" s="133"/>
      <c r="QIG101" s="133"/>
      <c r="QIH101" s="133"/>
      <c r="QII101" s="133"/>
      <c r="QIJ101" s="133"/>
      <c r="QIK101" s="133"/>
      <c r="QIL101" s="133"/>
      <c r="QIM101" s="133"/>
      <c r="QIN101" s="133"/>
      <c r="QIO101" s="133"/>
      <c r="QIP101" s="133"/>
      <c r="QIQ101" s="133"/>
      <c r="QIR101" s="133"/>
      <c r="QIS101" s="133"/>
      <c r="QIT101" s="133"/>
      <c r="QIU101" s="133"/>
      <c r="QIV101" s="133"/>
      <c r="QIW101" s="133"/>
      <c r="QIX101" s="133"/>
      <c r="QIY101" s="133"/>
      <c r="QIZ101" s="133"/>
      <c r="QJA101" s="133"/>
      <c r="QJB101" s="133"/>
      <c r="QJC101" s="133"/>
      <c r="QJD101" s="133"/>
      <c r="QJE101" s="133"/>
      <c r="QJF101" s="133"/>
      <c r="QJG101" s="133"/>
      <c r="QJH101" s="133"/>
      <c r="QJI101" s="133"/>
      <c r="QJJ101" s="133"/>
      <c r="QJK101" s="133"/>
      <c r="QJL101" s="133"/>
      <c r="QJM101" s="133"/>
      <c r="QJN101" s="133"/>
      <c r="QJO101" s="133"/>
      <c r="QJP101" s="133"/>
      <c r="QJQ101" s="133"/>
      <c r="QJR101" s="133"/>
      <c r="QJS101" s="133"/>
      <c r="QJT101" s="133"/>
      <c r="QJU101" s="133"/>
      <c r="QJV101" s="133"/>
      <c r="QJW101" s="133"/>
      <c r="QJX101" s="133"/>
      <c r="QJY101" s="133"/>
      <c r="QJZ101" s="133"/>
      <c r="QKA101" s="133"/>
      <c r="QKB101" s="133"/>
      <c r="QKC101" s="133"/>
      <c r="QKD101" s="133"/>
      <c r="QKE101" s="133"/>
      <c r="QKF101" s="133"/>
      <c r="QKG101" s="133"/>
      <c r="QKH101" s="133"/>
      <c r="QKI101" s="133"/>
      <c r="QKJ101" s="133"/>
      <c r="QKK101" s="133"/>
      <c r="QKL101" s="133"/>
      <c r="QKM101" s="133"/>
      <c r="QKN101" s="133"/>
      <c r="QKO101" s="133"/>
      <c r="QKP101" s="133"/>
      <c r="QKQ101" s="133"/>
      <c r="QKR101" s="133"/>
      <c r="QKS101" s="133"/>
      <c r="QKT101" s="133"/>
      <c r="QKU101" s="133"/>
      <c r="QKV101" s="133"/>
      <c r="QKW101" s="133"/>
      <c r="QKX101" s="133"/>
      <c r="QKY101" s="133"/>
      <c r="QKZ101" s="133"/>
      <c r="QLA101" s="133"/>
      <c r="QLB101" s="133"/>
      <c r="QLC101" s="133"/>
      <c r="QLD101" s="133"/>
      <c r="QLE101" s="133"/>
      <c r="QLF101" s="133"/>
      <c r="QLG101" s="133"/>
      <c r="QLH101" s="133"/>
      <c r="QLI101" s="133"/>
      <c r="QLJ101" s="133"/>
      <c r="QLK101" s="133"/>
      <c r="QLL101" s="133"/>
      <c r="QLM101" s="133"/>
      <c r="QLN101" s="133"/>
      <c r="QLO101" s="133"/>
      <c r="QLP101" s="133"/>
      <c r="QLQ101" s="133"/>
      <c r="QLR101" s="133"/>
      <c r="QLS101" s="133"/>
      <c r="QLT101" s="133"/>
      <c r="QLU101" s="133"/>
      <c r="QLV101" s="133"/>
      <c r="QLW101" s="133"/>
      <c r="QLX101" s="133"/>
      <c r="QLY101" s="133"/>
      <c r="QLZ101" s="133"/>
      <c r="QMA101" s="133"/>
      <c r="QMB101" s="133"/>
      <c r="QMC101" s="133"/>
      <c r="QMD101" s="133"/>
      <c r="QME101" s="133"/>
      <c r="QMF101" s="133"/>
      <c r="QMG101" s="133"/>
      <c r="QMH101" s="133"/>
      <c r="QMI101" s="133"/>
      <c r="QMJ101" s="133"/>
      <c r="QMK101" s="133"/>
      <c r="QML101" s="133"/>
      <c r="QMM101" s="133"/>
      <c r="QMN101" s="133"/>
      <c r="QMO101" s="133"/>
      <c r="QMP101" s="133"/>
      <c r="QMQ101" s="133"/>
      <c r="QMR101" s="133"/>
      <c r="QMS101" s="133"/>
      <c r="QMT101" s="133"/>
      <c r="QMU101" s="133"/>
      <c r="QMV101" s="133"/>
      <c r="QMW101" s="133"/>
      <c r="QMX101" s="133"/>
      <c r="QMY101" s="133"/>
      <c r="QMZ101" s="133"/>
      <c r="QNA101" s="133"/>
      <c r="QNB101" s="133"/>
      <c r="QNC101" s="133"/>
      <c r="QND101" s="133"/>
      <c r="QNE101" s="133"/>
      <c r="QNF101" s="133"/>
      <c r="QNG101" s="133"/>
      <c r="QNH101" s="133"/>
      <c r="QNI101" s="133"/>
      <c r="QNJ101" s="133"/>
      <c r="QNK101" s="133"/>
      <c r="QNL101" s="133"/>
      <c r="QNM101" s="133"/>
      <c r="QNN101" s="133"/>
      <c r="QNO101" s="133"/>
      <c r="QNP101" s="133"/>
      <c r="QNQ101" s="133"/>
      <c r="QNR101" s="133"/>
      <c r="QNS101" s="133"/>
      <c r="QNT101" s="133"/>
      <c r="QNU101" s="133"/>
      <c r="QNV101" s="133"/>
      <c r="QNW101" s="133"/>
      <c r="QNX101" s="133"/>
      <c r="QNY101" s="133"/>
      <c r="QNZ101" s="133"/>
      <c r="QOA101" s="133"/>
      <c r="QOB101" s="133"/>
      <c r="QOC101" s="133"/>
      <c r="QOD101" s="133"/>
      <c r="QOE101" s="133"/>
      <c r="QOF101" s="133"/>
      <c r="QOG101" s="133"/>
      <c r="QOH101" s="133"/>
      <c r="QOI101" s="133"/>
      <c r="QOJ101" s="133"/>
      <c r="QOK101" s="133"/>
      <c r="QOL101" s="133"/>
      <c r="QOM101" s="133"/>
      <c r="QON101" s="133"/>
      <c r="QOO101" s="133"/>
      <c r="QOP101" s="133"/>
      <c r="QOQ101" s="133"/>
      <c r="QOR101" s="133"/>
      <c r="QOS101" s="133"/>
      <c r="QOT101" s="133"/>
      <c r="QOU101" s="133"/>
      <c r="QOV101" s="133"/>
      <c r="QOW101" s="133"/>
      <c r="QOX101" s="133"/>
      <c r="QOY101" s="133"/>
      <c r="QOZ101" s="133"/>
      <c r="QPA101" s="133"/>
      <c r="QPB101" s="133"/>
      <c r="QPC101" s="133"/>
      <c r="QPD101" s="133"/>
      <c r="QPE101" s="133"/>
      <c r="QPF101" s="133"/>
      <c r="QPG101" s="133"/>
      <c r="QPH101" s="133"/>
      <c r="QPI101" s="133"/>
      <c r="QPJ101" s="133"/>
      <c r="QPK101" s="133"/>
      <c r="QPL101" s="133"/>
      <c r="QPM101" s="133"/>
      <c r="QPN101" s="133"/>
      <c r="QPO101" s="133"/>
      <c r="QPP101" s="133"/>
      <c r="QPQ101" s="133"/>
      <c r="QPR101" s="133"/>
      <c r="QPS101" s="133"/>
      <c r="QPT101" s="133"/>
      <c r="QPU101" s="133"/>
      <c r="QPV101" s="133"/>
      <c r="QPW101" s="133"/>
      <c r="QPX101" s="133"/>
      <c r="QPY101" s="133"/>
      <c r="QPZ101" s="133"/>
      <c r="QQA101" s="133"/>
      <c r="QQB101" s="133"/>
      <c r="QQC101" s="133"/>
      <c r="QQD101" s="133"/>
      <c r="QQE101" s="133"/>
      <c r="QQF101" s="133"/>
      <c r="QQG101" s="133"/>
      <c r="QQH101" s="133"/>
      <c r="QQI101" s="133"/>
      <c r="QQJ101" s="133"/>
      <c r="QQK101" s="133"/>
      <c r="QQL101" s="133"/>
      <c r="QQM101" s="133"/>
      <c r="QQN101" s="133"/>
      <c r="QQO101" s="133"/>
      <c r="QQP101" s="133"/>
      <c r="QQQ101" s="133"/>
      <c r="QQR101" s="133"/>
      <c r="QQS101" s="133"/>
      <c r="QQT101" s="133"/>
      <c r="QQU101" s="133"/>
      <c r="QQV101" s="133"/>
      <c r="QQW101" s="133"/>
      <c r="QQX101" s="133"/>
      <c r="QQY101" s="133"/>
      <c r="QQZ101" s="133"/>
      <c r="QRA101" s="133"/>
      <c r="QRB101" s="133"/>
      <c r="QRC101" s="133"/>
      <c r="QRD101" s="133"/>
      <c r="QRE101" s="133"/>
      <c r="QRF101" s="133"/>
      <c r="QRG101" s="133"/>
      <c r="QRH101" s="133"/>
      <c r="QRI101" s="133"/>
      <c r="QRJ101" s="133"/>
      <c r="QRK101" s="133"/>
      <c r="QRL101" s="133"/>
      <c r="QRM101" s="133"/>
      <c r="QRN101" s="133"/>
      <c r="QRO101" s="133"/>
      <c r="QRP101" s="133"/>
      <c r="QRQ101" s="133"/>
      <c r="QRR101" s="133"/>
      <c r="QRS101" s="133"/>
      <c r="QRT101" s="133"/>
      <c r="QRU101" s="133"/>
      <c r="QRV101" s="133"/>
      <c r="QRW101" s="133"/>
      <c r="QRX101" s="133"/>
      <c r="QRY101" s="133"/>
      <c r="QRZ101" s="133"/>
      <c r="QSA101" s="133"/>
      <c r="QSB101" s="133"/>
      <c r="QSC101" s="133"/>
      <c r="QSD101" s="133"/>
      <c r="QSE101" s="133"/>
      <c r="QSF101" s="133"/>
      <c r="QSG101" s="133"/>
      <c r="QSH101" s="133"/>
      <c r="QSI101" s="133"/>
      <c r="QSJ101" s="133"/>
      <c r="QSK101" s="133"/>
      <c r="QSL101" s="133"/>
      <c r="QSM101" s="133"/>
      <c r="QSN101" s="133"/>
      <c r="QSO101" s="133"/>
      <c r="QSP101" s="133"/>
      <c r="QSQ101" s="133"/>
      <c r="QSR101" s="133"/>
      <c r="QSS101" s="133"/>
      <c r="QST101" s="133"/>
      <c r="QSU101" s="133"/>
      <c r="QSV101" s="133"/>
      <c r="QSW101" s="133"/>
      <c r="QSX101" s="133"/>
      <c r="QSY101" s="133"/>
      <c r="QSZ101" s="133"/>
      <c r="QTA101" s="133"/>
      <c r="QTB101" s="133"/>
      <c r="QTC101" s="133"/>
      <c r="QTD101" s="133"/>
      <c r="QTE101" s="133"/>
      <c r="QTF101" s="133"/>
      <c r="QTG101" s="133"/>
      <c r="QTH101" s="133"/>
      <c r="QTI101" s="133"/>
      <c r="QTJ101" s="133"/>
      <c r="QTK101" s="133"/>
      <c r="QTL101" s="133"/>
      <c r="QTM101" s="133"/>
      <c r="QTN101" s="133"/>
      <c r="QTO101" s="133"/>
      <c r="QTP101" s="133"/>
      <c r="QTQ101" s="133"/>
      <c r="QTR101" s="133"/>
      <c r="QTS101" s="133"/>
      <c r="QTT101" s="133"/>
      <c r="QTU101" s="133"/>
      <c r="QTV101" s="133"/>
      <c r="QTW101" s="133"/>
      <c r="QTX101" s="133"/>
      <c r="QTY101" s="133"/>
      <c r="QTZ101" s="133"/>
      <c r="QUA101" s="133"/>
      <c r="QUB101" s="133"/>
      <c r="QUC101" s="133"/>
      <c r="QUD101" s="133"/>
      <c r="QUE101" s="133"/>
      <c r="QUF101" s="133"/>
      <c r="QUG101" s="133"/>
      <c r="QUH101" s="133"/>
      <c r="QUI101" s="133"/>
      <c r="QUJ101" s="133"/>
      <c r="QUK101" s="133"/>
      <c r="QUL101" s="133"/>
      <c r="QUM101" s="133"/>
      <c r="QUN101" s="133"/>
      <c r="QUO101" s="133"/>
      <c r="QUP101" s="133"/>
      <c r="QUQ101" s="133"/>
      <c r="QUR101" s="133"/>
      <c r="QUS101" s="133"/>
      <c r="QUT101" s="133"/>
      <c r="QUU101" s="133"/>
      <c r="QUV101" s="133"/>
      <c r="QUW101" s="133"/>
      <c r="QUX101" s="133"/>
      <c r="QUY101" s="133"/>
      <c r="QUZ101" s="133"/>
      <c r="QVA101" s="133"/>
      <c r="QVB101" s="133"/>
      <c r="QVC101" s="133"/>
      <c r="QVD101" s="133"/>
      <c r="QVE101" s="133"/>
      <c r="QVF101" s="133"/>
      <c r="QVG101" s="133"/>
      <c r="QVH101" s="133"/>
      <c r="QVI101" s="133"/>
      <c r="QVJ101" s="133"/>
      <c r="QVK101" s="133"/>
      <c r="QVL101" s="133"/>
      <c r="QVM101" s="133"/>
      <c r="QVN101" s="133"/>
      <c r="QVO101" s="133"/>
      <c r="QVP101" s="133"/>
      <c r="QVQ101" s="133"/>
      <c r="QVR101" s="133"/>
      <c r="QVS101" s="133"/>
      <c r="QVT101" s="133"/>
      <c r="QVU101" s="133"/>
      <c r="QVV101" s="133"/>
      <c r="QVW101" s="133"/>
      <c r="QVX101" s="133"/>
      <c r="QVY101" s="133"/>
      <c r="QVZ101" s="133"/>
      <c r="QWA101" s="133"/>
      <c r="QWB101" s="133"/>
      <c r="QWC101" s="133"/>
      <c r="QWD101" s="133"/>
      <c r="QWE101" s="133"/>
      <c r="QWF101" s="133"/>
      <c r="QWG101" s="133"/>
      <c r="QWH101" s="133"/>
      <c r="QWI101" s="133"/>
      <c r="QWJ101" s="133"/>
      <c r="QWK101" s="133"/>
      <c r="QWL101" s="133"/>
      <c r="QWM101" s="133"/>
      <c r="QWN101" s="133"/>
      <c r="QWO101" s="133"/>
      <c r="QWP101" s="133"/>
      <c r="QWQ101" s="133"/>
      <c r="QWR101" s="133"/>
      <c r="QWS101" s="133"/>
      <c r="QWT101" s="133"/>
      <c r="QWU101" s="133"/>
      <c r="QWV101" s="133"/>
      <c r="QWW101" s="133"/>
      <c r="QWX101" s="133"/>
      <c r="QWY101" s="133"/>
      <c r="QWZ101" s="133"/>
      <c r="QXA101" s="133"/>
      <c r="QXB101" s="133"/>
      <c r="QXC101" s="133"/>
      <c r="QXD101" s="133"/>
      <c r="QXE101" s="133"/>
      <c r="QXF101" s="133"/>
      <c r="QXG101" s="133"/>
      <c r="QXH101" s="133"/>
      <c r="QXI101" s="133"/>
      <c r="QXJ101" s="133"/>
      <c r="QXK101" s="133"/>
      <c r="QXL101" s="133"/>
      <c r="QXM101" s="133"/>
      <c r="QXN101" s="133"/>
      <c r="QXO101" s="133"/>
      <c r="QXP101" s="133"/>
      <c r="QXQ101" s="133"/>
      <c r="QXR101" s="133"/>
      <c r="QXS101" s="133"/>
      <c r="QXT101" s="133"/>
      <c r="QXU101" s="133"/>
      <c r="QXV101" s="133"/>
      <c r="QXW101" s="133"/>
      <c r="QXX101" s="133"/>
      <c r="QXY101" s="133"/>
      <c r="QXZ101" s="133"/>
      <c r="QYA101" s="133"/>
      <c r="QYB101" s="133"/>
      <c r="QYC101" s="133"/>
      <c r="QYD101" s="133"/>
      <c r="QYE101" s="133"/>
      <c r="QYF101" s="133"/>
      <c r="QYG101" s="133"/>
      <c r="QYH101" s="133"/>
      <c r="QYI101" s="133"/>
      <c r="QYJ101" s="133"/>
      <c r="QYK101" s="133"/>
      <c r="QYL101" s="133"/>
      <c r="QYM101" s="133"/>
      <c r="QYN101" s="133"/>
      <c r="QYO101" s="133"/>
      <c r="QYP101" s="133"/>
      <c r="QYQ101" s="133"/>
      <c r="QYR101" s="133"/>
      <c r="QYS101" s="133"/>
      <c r="QYT101" s="133"/>
      <c r="QYU101" s="133"/>
      <c r="QYV101" s="133"/>
      <c r="QYW101" s="133"/>
      <c r="QYX101" s="133"/>
      <c r="QYY101" s="133"/>
      <c r="QYZ101" s="133"/>
      <c r="QZA101" s="133"/>
      <c r="QZB101" s="133"/>
      <c r="QZC101" s="133"/>
      <c r="QZD101" s="133"/>
      <c r="QZE101" s="133"/>
      <c r="QZF101" s="133"/>
      <c r="QZG101" s="133"/>
      <c r="QZH101" s="133"/>
      <c r="QZI101" s="133"/>
      <c r="QZJ101" s="133"/>
      <c r="QZK101" s="133"/>
      <c r="QZL101" s="133"/>
      <c r="QZM101" s="133"/>
      <c r="QZN101" s="133"/>
      <c r="QZO101" s="133"/>
      <c r="QZP101" s="133"/>
      <c r="QZQ101" s="133"/>
      <c r="QZR101" s="133"/>
      <c r="QZS101" s="133"/>
      <c r="QZT101" s="133"/>
      <c r="QZU101" s="133"/>
      <c r="QZV101" s="133"/>
      <c r="QZW101" s="133"/>
      <c r="QZX101" s="133"/>
      <c r="QZY101" s="133"/>
      <c r="QZZ101" s="133"/>
      <c r="RAA101" s="133"/>
      <c r="RAB101" s="133"/>
      <c r="RAC101" s="133"/>
      <c r="RAD101" s="133"/>
      <c r="RAE101" s="133"/>
      <c r="RAF101" s="133"/>
      <c r="RAG101" s="133"/>
      <c r="RAH101" s="133"/>
      <c r="RAI101" s="133"/>
      <c r="RAJ101" s="133"/>
      <c r="RAK101" s="133"/>
      <c r="RAL101" s="133"/>
      <c r="RAM101" s="133"/>
      <c r="RAN101" s="133"/>
      <c r="RAO101" s="133"/>
      <c r="RAP101" s="133"/>
      <c r="RAQ101" s="133"/>
      <c r="RAR101" s="133"/>
      <c r="RAS101" s="133"/>
      <c r="RAT101" s="133"/>
      <c r="RAU101" s="133"/>
      <c r="RAV101" s="133"/>
      <c r="RAW101" s="133"/>
      <c r="RAX101" s="133"/>
      <c r="RAY101" s="133"/>
      <c r="RAZ101" s="133"/>
      <c r="RBA101" s="133"/>
      <c r="RBB101" s="133"/>
      <c r="RBC101" s="133"/>
      <c r="RBD101" s="133"/>
      <c r="RBE101" s="133"/>
      <c r="RBF101" s="133"/>
      <c r="RBG101" s="133"/>
      <c r="RBH101" s="133"/>
      <c r="RBI101" s="133"/>
      <c r="RBJ101" s="133"/>
      <c r="RBK101" s="133"/>
      <c r="RBL101" s="133"/>
      <c r="RBM101" s="133"/>
      <c r="RBN101" s="133"/>
      <c r="RBO101" s="133"/>
      <c r="RBP101" s="133"/>
      <c r="RBQ101" s="133"/>
      <c r="RBR101" s="133"/>
      <c r="RBS101" s="133"/>
      <c r="RBT101" s="133"/>
      <c r="RBU101" s="133"/>
      <c r="RBV101" s="133"/>
      <c r="RBW101" s="133"/>
      <c r="RBX101" s="133"/>
      <c r="RBY101" s="133"/>
      <c r="RBZ101" s="133"/>
      <c r="RCA101" s="133"/>
      <c r="RCB101" s="133"/>
      <c r="RCC101" s="133"/>
      <c r="RCD101" s="133"/>
      <c r="RCE101" s="133"/>
      <c r="RCF101" s="133"/>
      <c r="RCG101" s="133"/>
      <c r="RCH101" s="133"/>
      <c r="RCI101" s="133"/>
      <c r="RCJ101" s="133"/>
      <c r="RCK101" s="133"/>
      <c r="RCL101" s="133"/>
      <c r="RCM101" s="133"/>
      <c r="RCN101" s="133"/>
      <c r="RCO101" s="133"/>
      <c r="RCP101" s="133"/>
      <c r="RCQ101" s="133"/>
      <c r="RCR101" s="133"/>
      <c r="RCS101" s="133"/>
      <c r="RCT101" s="133"/>
      <c r="RCU101" s="133"/>
      <c r="RCV101" s="133"/>
      <c r="RCW101" s="133"/>
      <c r="RCX101" s="133"/>
      <c r="RCY101" s="133"/>
      <c r="RCZ101" s="133"/>
      <c r="RDA101" s="133"/>
      <c r="RDB101" s="133"/>
      <c r="RDC101" s="133"/>
      <c r="RDD101" s="133"/>
      <c r="RDE101" s="133"/>
      <c r="RDF101" s="133"/>
      <c r="RDG101" s="133"/>
      <c r="RDH101" s="133"/>
      <c r="RDI101" s="133"/>
      <c r="RDJ101" s="133"/>
      <c r="RDK101" s="133"/>
      <c r="RDL101" s="133"/>
      <c r="RDM101" s="133"/>
      <c r="RDN101" s="133"/>
      <c r="RDO101" s="133"/>
      <c r="RDP101" s="133"/>
      <c r="RDQ101" s="133"/>
      <c r="RDR101" s="133"/>
      <c r="RDS101" s="133"/>
      <c r="RDT101" s="133"/>
      <c r="RDU101" s="133"/>
      <c r="RDV101" s="133"/>
      <c r="RDW101" s="133"/>
      <c r="RDX101" s="133"/>
      <c r="RDY101" s="133"/>
      <c r="RDZ101" s="133"/>
      <c r="REA101" s="133"/>
      <c r="REB101" s="133"/>
      <c r="REC101" s="133"/>
      <c r="RED101" s="133"/>
      <c r="REE101" s="133"/>
      <c r="REF101" s="133"/>
      <c r="REG101" s="133"/>
      <c r="REH101" s="133"/>
      <c r="REI101" s="133"/>
      <c r="REJ101" s="133"/>
      <c r="REK101" s="133"/>
      <c r="REL101" s="133"/>
      <c r="REM101" s="133"/>
      <c r="REN101" s="133"/>
      <c r="REO101" s="133"/>
      <c r="REP101" s="133"/>
      <c r="REQ101" s="133"/>
      <c r="RER101" s="133"/>
      <c r="RES101" s="133"/>
      <c r="RET101" s="133"/>
      <c r="REU101" s="133"/>
      <c r="REV101" s="133"/>
      <c r="REW101" s="133"/>
      <c r="REX101" s="133"/>
      <c r="REY101" s="133"/>
      <c r="REZ101" s="133"/>
      <c r="RFA101" s="133"/>
      <c r="RFB101" s="133"/>
      <c r="RFC101" s="133"/>
      <c r="RFD101" s="133"/>
      <c r="RFE101" s="133"/>
      <c r="RFF101" s="133"/>
      <c r="RFG101" s="133"/>
      <c r="RFH101" s="133"/>
      <c r="RFI101" s="133"/>
      <c r="RFJ101" s="133"/>
      <c r="RFK101" s="133"/>
      <c r="RFL101" s="133"/>
      <c r="RFM101" s="133"/>
      <c r="RFN101" s="133"/>
      <c r="RFO101" s="133"/>
      <c r="RFP101" s="133"/>
      <c r="RFQ101" s="133"/>
      <c r="RFR101" s="133"/>
      <c r="RFS101" s="133"/>
      <c r="RFT101" s="133"/>
      <c r="RFU101" s="133"/>
      <c r="RFV101" s="133"/>
      <c r="RFW101" s="133"/>
      <c r="RFX101" s="133"/>
      <c r="RFY101" s="133"/>
      <c r="RFZ101" s="133"/>
      <c r="RGA101" s="133"/>
      <c r="RGB101" s="133"/>
      <c r="RGC101" s="133"/>
      <c r="RGD101" s="133"/>
      <c r="RGE101" s="133"/>
      <c r="RGF101" s="133"/>
      <c r="RGG101" s="133"/>
      <c r="RGH101" s="133"/>
      <c r="RGI101" s="133"/>
      <c r="RGJ101" s="133"/>
      <c r="RGK101" s="133"/>
      <c r="RGL101" s="133"/>
      <c r="RGM101" s="133"/>
      <c r="RGN101" s="133"/>
      <c r="RGO101" s="133"/>
      <c r="RGP101" s="133"/>
      <c r="RGQ101" s="133"/>
      <c r="RGR101" s="133"/>
      <c r="RGS101" s="133"/>
      <c r="RGT101" s="133"/>
      <c r="RGU101" s="133"/>
      <c r="RGV101" s="133"/>
      <c r="RGW101" s="133"/>
      <c r="RGX101" s="133"/>
      <c r="RGY101" s="133"/>
      <c r="RGZ101" s="133"/>
      <c r="RHA101" s="133"/>
      <c r="RHB101" s="133"/>
      <c r="RHC101" s="133"/>
      <c r="RHD101" s="133"/>
      <c r="RHE101" s="133"/>
      <c r="RHF101" s="133"/>
      <c r="RHG101" s="133"/>
      <c r="RHH101" s="133"/>
      <c r="RHI101" s="133"/>
      <c r="RHJ101" s="133"/>
      <c r="RHK101" s="133"/>
      <c r="RHL101" s="133"/>
      <c r="RHM101" s="133"/>
      <c r="RHN101" s="133"/>
      <c r="RHO101" s="133"/>
      <c r="RHP101" s="133"/>
      <c r="RHQ101" s="133"/>
      <c r="RHR101" s="133"/>
      <c r="RHS101" s="133"/>
      <c r="RHT101" s="133"/>
      <c r="RHU101" s="133"/>
      <c r="RHV101" s="133"/>
      <c r="RHW101" s="133"/>
      <c r="RHX101" s="133"/>
      <c r="RHY101" s="133"/>
      <c r="RHZ101" s="133"/>
      <c r="RIA101" s="133"/>
      <c r="RIB101" s="133"/>
      <c r="RIC101" s="133"/>
      <c r="RID101" s="133"/>
      <c r="RIE101" s="133"/>
      <c r="RIF101" s="133"/>
      <c r="RIG101" s="133"/>
      <c r="RIH101" s="133"/>
      <c r="RII101" s="133"/>
      <c r="RIJ101" s="133"/>
      <c r="RIK101" s="133"/>
      <c r="RIL101" s="133"/>
      <c r="RIM101" s="133"/>
      <c r="RIN101" s="133"/>
      <c r="RIO101" s="133"/>
      <c r="RIP101" s="133"/>
      <c r="RIQ101" s="133"/>
      <c r="RIR101" s="133"/>
      <c r="RIS101" s="133"/>
      <c r="RIT101" s="133"/>
      <c r="RIU101" s="133"/>
      <c r="RIV101" s="133"/>
      <c r="RIW101" s="133"/>
      <c r="RIX101" s="133"/>
      <c r="RIY101" s="133"/>
      <c r="RIZ101" s="133"/>
      <c r="RJA101" s="133"/>
      <c r="RJB101" s="133"/>
      <c r="RJC101" s="133"/>
      <c r="RJD101" s="133"/>
      <c r="RJE101" s="133"/>
      <c r="RJF101" s="133"/>
      <c r="RJG101" s="133"/>
      <c r="RJH101" s="133"/>
      <c r="RJI101" s="133"/>
      <c r="RJJ101" s="133"/>
      <c r="RJK101" s="133"/>
      <c r="RJL101" s="133"/>
      <c r="RJM101" s="133"/>
      <c r="RJN101" s="133"/>
      <c r="RJO101" s="133"/>
      <c r="RJP101" s="133"/>
      <c r="RJQ101" s="133"/>
      <c r="RJR101" s="133"/>
      <c r="RJS101" s="133"/>
      <c r="RJT101" s="133"/>
      <c r="RJU101" s="133"/>
      <c r="RJV101" s="133"/>
      <c r="RJW101" s="133"/>
      <c r="RJX101" s="133"/>
      <c r="RJY101" s="133"/>
      <c r="RJZ101" s="133"/>
      <c r="RKA101" s="133"/>
      <c r="RKB101" s="133"/>
      <c r="RKC101" s="133"/>
      <c r="RKD101" s="133"/>
      <c r="RKE101" s="133"/>
      <c r="RKF101" s="133"/>
      <c r="RKG101" s="133"/>
      <c r="RKH101" s="133"/>
      <c r="RKI101" s="133"/>
      <c r="RKJ101" s="133"/>
      <c r="RKK101" s="133"/>
      <c r="RKL101" s="133"/>
      <c r="RKM101" s="133"/>
      <c r="RKN101" s="133"/>
      <c r="RKO101" s="133"/>
      <c r="RKP101" s="133"/>
      <c r="RKQ101" s="133"/>
      <c r="RKR101" s="133"/>
      <c r="RKS101" s="133"/>
      <c r="RKT101" s="133"/>
      <c r="RKU101" s="133"/>
      <c r="RKV101" s="133"/>
      <c r="RKW101" s="133"/>
      <c r="RKX101" s="133"/>
      <c r="RKY101" s="133"/>
      <c r="RKZ101" s="133"/>
      <c r="RLA101" s="133"/>
      <c r="RLB101" s="133"/>
      <c r="RLC101" s="133"/>
      <c r="RLD101" s="133"/>
      <c r="RLE101" s="133"/>
      <c r="RLF101" s="133"/>
      <c r="RLG101" s="133"/>
      <c r="RLH101" s="133"/>
      <c r="RLI101" s="133"/>
      <c r="RLJ101" s="133"/>
      <c r="RLK101" s="133"/>
      <c r="RLL101" s="133"/>
      <c r="RLM101" s="133"/>
      <c r="RLN101" s="133"/>
      <c r="RLO101" s="133"/>
      <c r="RLP101" s="133"/>
      <c r="RLQ101" s="133"/>
      <c r="RLR101" s="133"/>
      <c r="RLS101" s="133"/>
      <c r="RLT101" s="133"/>
      <c r="RLU101" s="133"/>
      <c r="RLV101" s="133"/>
      <c r="RLW101" s="133"/>
      <c r="RLX101" s="133"/>
      <c r="RLY101" s="133"/>
      <c r="RLZ101" s="133"/>
      <c r="RMA101" s="133"/>
      <c r="RMB101" s="133"/>
      <c r="RMC101" s="133"/>
      <c r="RMD101" s="133"/>
      <c r="RME101" s="133"/>
      <c r="RMF101" s="133"/>
      <c r="RMG101" s="133"/>
      <c r="RMH101" s="133"/>
      <c r="RMI101" s="133"/>
      <c r="RMJ101" s="133"/>
      <c r="RMK101" s="133"/>
      <c r="RML101" s="133"/>
      <c r="RMM101" s="133"/>
      <c r="RMN101" s="133"/>
      <c r="RMO101" s="133"/>
      <c r="RMP101" s="133"/>
      <c r="RMQ101" s="133"/>
      <c r="RMR101" s="133"/>
      <c r="RMS101" s="133"/>
      <c r="RMT101" s="133"/>
      <c r="RMU101" s="133"/>
      <c r="RMV101" s="133"/>
      <c r="RMW101" s="133"/>
      <c r="RMX101" s="133"/>
      <c r="RMY101" s="133"/>
      <c r="RMZ101" s="133"/>
      <c r="RNA101" s="133"/>
      <c r="RNB101" s="133"/>
      <c r="RNC101" s="133"/>
      <c r="RND101" s="133"/>
      <c r="RNE101" s="133"/>
      <c r="RNF101" s="133"/>
      <c r="RNG101" s="133"/>
      <c r="RNH101" s="133"/>
      <c r="RNI101" s="133"/>
      <c r="RNJ101" s="133"/>
      <c r="RNK101" s="133"/>
      <c r="RNL101" s="133"/>
      <c r="RNM101" s="133"/>
      <c r="RNN101" s="133"/>
      <c r="RNO101" s="133"/>
      <c r="RNP101" s="133"/>
      <c r="RNQ101" s="133"/>
      <c r="RNR101" s="133"/>
      <c r="RNS101" s="133"/>
      <c r="RNT101" s="133"/>
      <c r="RNU101" s="133"/>
      <c r="RNV101" s="133"/>
      <c r="RNW101" s="133"/>
      <c r="RNX101" s="133"/>
      <c r="RNY101" s="133"/>
      <c r="RNZ101" s="133"/>
      <c r="ROA101" s="133"/>
      <c r="ROB101" s="133"/>
      <c r="ROC101" s="133"/>
      <c r="ROD101" s="133"/>
      <c r="ROE101" s="133"/>
      <c r="ROF101" s="133"/>
      <c r="ROG101" s="133"/>
      <c r="ROH101" s="133"/>
      <c r="ROI101" s="133"/>
      <c r="ROJ101" s="133"/>
      <c r="ROK101" s="133"/>
      <c r="ROL101" s="133"/>
      <c r="ROM101" s="133"/>
      <c r="RON101" s="133"/>
      <c r="ROO101" s="133"/>
      <c r="ROP101" s="133"/>
      <c r="ROQ101" s="133"/>
      <c r="ROR101" s="133"/>
      <c r="ROS101" s="133"/>
      <c r="ROT101" s="133"/>
      <c r="ROU101" s="133"/>
      <c r="ROV101" s="133"/>
      <c r="ROW101" s="133"/>
      <c r="ROX101" s="133"/>
      <c r="ROY101" s="133"/>
      <c r="ROZ101" s="133"/>
      <c r="RPA101" s="133"/>
      <c r="RPB101" s="133"/>
      <c r="RPC101" s="133"/>
      <c r="RPD101" s="133"/>
      <c r="RPE101" s="133"/>
      <c r="RPF101" s="133"/>
      <c r="RPG101" s="133"/>
      <c r="RPH101" s="133"/>
      <c r="RPI101" s="133"/>
      <c r="RPJ101" s="133"/>
      <c r="RPK101" s="133"/>
      <c r="RPL101" s="133"/>
      <c r="RPM101" s="133"/>
      <c r="RPN101" s="133"/>
      <c r="RPO101" s="133"/>
      <c r="RPP101" s="133"/>
      <c r="RPQ101" s="133"/>
      <c r="RPR101" s="133"/>
      <c r="RPS101" s="133"/>
      <c r="RPT101" s="133"/>
      <c r="RPU101" s="133"/>
      <c r="RPV101" s="133"/>
      <c r="RPW101" s="133"/>
      <c r="RPX101" s="133"/>
      <c r="RPY101" s="133"/>
      <c r="RPZ101" s="133"/>
      <c r="RQA101" s="133"/>
      <c r="RQB101" s="133"/>
      <c r="RQC101" s="133"/>
      <c r="RQD101" s="133"/>
      <c r="RQE101" s="133"/>
      <c r="RQF101" s="133"/>
      <c r="RQG101" s="133"/>
      <c r="RQH101" s="133"/>
      <c r="RQI101" s="133"/>
      <c r="RQJ101" s="133"/>
      <c r="RQK101" s="133"/>
      <c r="RQL101" s="133"/>
      <c r="RQM101" s="133"/>
      <c r="RQN101" s="133"/>
      <c r="RQO101" s="133"/>
      <c r="RQP101" s="133"/>
      <c r="RQQ101" s="133"/>
      <c r="RQR101" s="133"/>
      <c r="RQS101" s="133"/>
      <c r="RQT101" s="133"/>
      <c r="RQU101" s="133"/>
      <c r="RQV101" s="133"/>
      <c r="RQW101" s="133"/>
      <c r="RQX101" s="133"/>
      <c r="RQY101" s="133"/>
      <c r="RQZ101" s="133"/>
      <c r="RRA101" s="133"/>
      <c r="RRB101" s="133"/>
      <c r="RRC101" s="133"/>
      <c r="RRD101" s="133"/>
      <c r="RRE101" s="133"/>
      <c r="RRF101" s="133"/>
      <c r="RRG101" s="133"/>
      <c r="RRH101" s="133"/>
      <c r="RRI101" s="133"/>
      <c r="RRJ101" s="133"/>
      <c r="RRK101" s="133"/>
      <c r="RRL101" s="133"/>
      <c r="RRM101" s="133"/>
      <c r="RRN101" s="133"/>
      <c r="RRO101" s="133"/>
      <c r="RRP101" s="133"/>
      <c r="RRQ101" s="133"/>
      <c r="RRR101" s="133"/>
      <c r="RRS101" s="133"/>
      <c r="RRT101" s="133"/>
      <c r="RRU101" s="133"/>
      <c r="RRV101" s="133"/>
      <c r="RRW101" s="133"/>
      <c r="RRX101" s="133"/>
      <c r="RRY101" s="133"/>
      <c r="RRZ101" s="133"/>
      <c r="RSA101" s="133"/>
      <c r="RSB101" s="133"/>
      <c r="RSC101" s="133"/>
      <c r="RSD101" s="133"/>
      <c r="RSE101" s="133"/>
      <c r="RSF101" s="133"/>
      <c r="RSG101" s="133"/>
      <c r="RSH101" s="133"/>
      <c r="RSI101" s="133"/>
      <c r="RSJ101" s="133"/>
      <c r="RSK101" s="133"/>
      <c r="RSL101" s="133"/>
      <c r="RSM101" s="133"/>
      <c r="RSN101" s="133"/>
      <c r="RSO101" s="133"/>
      <c r="RSP101" s="133"/>
      <c r="RSQ101" s="133"/>
      <c r="RSR101" s="133"/>
      <c r="RSS101" s="133"/>
      <c r="RST101" s="133"/>
      <c r="RSU101" s="133"/>
      <c r="RSV101" s="133"/>
      <c r="RSW101" s="133"/>
      <c r="RSX101" s="133"/>
      <c r="RSY101" s="133"/>
      <c r="RSZ101" s="133"/>
      <c r="RTA101" s="133"/>
      <c r="RTB101" s="133"/>
      <c r="RTC101" s="133"/>
      <c r="RTD101" s="133"/>
      <c r="RTE101" s="133"/>
      <c r="RTF101" s="133"/>
      <c r="RTG101" s="133"/>
      <c r="RTH101" s="133"/>
      <c r="RTI101" s="133"/>
      <c r="RTJ101" s="133"/>
      <c r="RTK101" s="133"/>
      <c r="RTL101" s="133"/>
      <c r="RTM101" s="133"/>
      <c r="RTN101" s="133"/>
      <c r="RTO101" s="133"/>
      <c r="RTP101" s="133"/>
      <c r="RTQ101" s="133"/>
      <c r="RTR101" s="133"/>
      <c r="RTS101" s="133"/>
      <c r="RTT101" s="133"/>
      <c r="RTU101" s="133"/>
      <c r="RTV101" s="133"/>
      <c r="RTW101" s="133"/>
      <c r="RTX101" s="133"/>
      <c r="RTY101" s="133"/>
      <c r="RTZ101" s="133"/>
      <c r="RUA101" s="133"/>
      <c r="RUB101" s="133"/>
      <c r="RUC101" s="133"/>
      <c r="RUD101" s="133"/>
      <c r="RUE101" s="133"/>
      <c r="RUF101" s="133"/>
      <c r="RUG101" s="133"/>
      <c r="RUH101" s="133"/>
      <c r="RUI101" s="133"/>
      <c r="RUJ101" s="133"/>
      <c r="RUK101" s="133"/>
      <c r="RUL101" s="133"/>
      <c r="RUM101" s="133"/>
      <c r="RUN101" s="133"/>
      <c r="RUO101" s="133"/>
      <c r="RUP101" s="133"/>
      <c r="RUQ101" s="133"/>
      <c r="RUR101" s="133"/>
      <c r="RUS101" s="133"/>
      <c r="RUT101" s="133"/>
      <c r="RUU101" s="133"/>
      <c r="RUV101" s="133"/>
      <c r="RUW101" s="133"/>
      <c r="RUX101" s="133"/>
      <c r="RUY101" s="133"/>
      <c r="RUZ101" s="133"/>
      <c r="RVA101" s="133"/>
      <c r="RVB101" s="133"/>
      <c r="RVC101" s="133"/>
      <c r="RVD101" s="133"/>
      <c r="RVE101" s="133"/>
      <c r="RVF101" s="133"/>
      <c r="RVG101" s="133"/>
      <c r="RVH101" s="133"/>
      <c r="RVI101" s="133"/>
      <c r="RVJ101" s="133"/>
      <c r="RVK101" s="133"/>
      <c r="RVL101" s="133"/>
      <c r="RVM101" s="133"/>
      <c r="RVN101" s="133"/>
      <c r="RVO101" s="133"/>
      <c r="RVP101" s="133"/>
      <c r="RVQ101" s="133"/>
      <c r="RVR101" s="133"/>
      <c r="RVS101" s="133"/>
      <c r="RVT101" s="133"/>
      <c r="RVU101" s="133"/>
      <c r="RVV101" s="133"/>
      <c r="RVW101" s="133"/>
      <c r="RVX101" s="133"/>
      <c r="RVY101" s="133"/>
      <c r="RVZ101" s="133"/>
      <c r="RWA101" s="133"/>
      <c r="RWB101" s="133"/>
      <c r="RWC101" s="133"/>
      <c r="RWD101" s="133"/>
      <c r="RWE101" s="133"/>
      <c r="RWF101" s="133"/>
      <c r="RWG101" s="133"/>
      <c r="RWH101" s="133"/>
      <c r="RWI101" s="133"/>
      <c r="RWJ101" s="133"/>
      <c r="RWK101" s="133"/>
      <c r="RWL101" s="133"/>
      <c r="RWM101" s="133"/>
      <c r="RWN101" s="133"/>
      <c r="RWO101" s="133"/>
      <c r="RWP101" s="133"/>
      <c r="RWQ101" s="133"/>
      <c r="RWR101" s="133"/>
      <c r="RWS101" s="133"/>
      <c r="RWT101" s="133"/>
      <c r="RWU101" s="133"/>
      <c r="RWV101" s="133"/>
      <c r="RWW101" s="133"/>
      <c r="RWX101" s="133"/>
      <c r="RWY101" s="133"/>
      <c r="RWZ101" s="133"/>
      <c r="RXA101" s="133"/>
      <c r="RXB101" s="133"/>
      <c r="RXC101" s="133"/>
      <c r="RXD101" s="133"/>
      <c r="RXE101" s="133"/>
      <c r="RXF101" s="133"/>
      <c r="RXG101" s="133"/>
      <c r="RXH101" s="133"/>
      <c r="RXI101" s="133"/>
      <c r="RXJ101" s="133"/>
      <c r="RXK101" s="133"/>
      <c r="RXL101" s="133"/>
      <c r="RXM101" s="133"/>
      <c r="RXN101" s="133"/>
      <c r="RXO101" s="133"/>
      <c r="RXP101" s="133"/>
      <c r="RXQ101" s="133"/>
      <c r="RXR101" s="133"/>
      <c r="RXS101" s="133"/>
      <c r="RXT101" s="133"/>
      <c r="RXU101" s="133"/>
      <c r="RXV101" s="133"/>
      <c r="RXW101" s="133"/>
      <c r="RXX101" s="133"/>
      <c r="RXY101" s="133"/>
      <c r="RXZ101" s="133"/>
      <c r="RYA101" s="133"/>
      <c r="RYB101" s="133"/>
      <c r="RYC101" s="133"/>
      <c r="RYD101" s="133"/>
      <c r="RYE101" s="133"/>
      <c r="RYF101" s="133"/>
      <c r="RYG101" s="133"/>
      <c r="RYH101" s="133"/>
      <c r="RYI101" s="133"/>
      <c r="RYJ101" s="133"/>
      <c r="RYK101" s="133"/>
      <c r="RYL101" s="133"/>
      <c r="RYM101" s="133"/>
      <c r="RYN101" s="133"/>
      <c r="RYO101" s="133"/>
      <c r="RYP101" s="133"/>
      <c r="RYQ101" s="133"/>
      <c r="RYR101" s="133"/>
      <c r="RYS101" s="133"/>
      <c r="RYT101" s="133"/>
      <c r="RYU101" s="133"/>
      <c r="RYV101" s="133"/>
      <c r="RYW101" s="133"/>
      <c r="RYX101" s="133"/>
      <c r="RYY101" s="133"/>
      <c r="RYZ101" s="133"/>
      <c r="RZA101" s="133"/>
      <c r="RZB101" s="133"/>
      <c r="RZC101" s="133"/>
      <c r="RZD101" s="133"/>
      <c r="RZE101" s="133"/>
      <c r="RZF101" s="133"/>
      <c r="RZG101" s="133"/>
      <c r="RZH101" s="133"/>
      <c r="RZI101" s="133"/>
      <c r="RZJ101" s="133"/>
      <c r="RZK101" s="133"/>
      <c r="RZL101" s="133"/>
      <c r="RZM101" s="133"/>
      <c r="RZN101" s="133"/>
      <c r="RZO101" s="133"/>
      <c r="RZP101" s="133"/>
      <c r="RZQ101" s="133"/>
      <c r="RZR101" s="133"/>
      <c r="RZS101" s="133"/>
      <c r="RZT101" s="133"/>
      <c r="RZU101" s="133"/>
      <c r="RZV101" s="133"/>
      <c r="RZW101" s="133"/>
      <c r="RZX101" s="133"/>
      <c r="RZY101" s="133"/>
      <c r="RZZ101" s="133"/>
      <c r="SAA101" s="133"/>
      <c r="SAB101" s="133"/>
      <c r="SAC101" s="133"/>
      <c r="SAD101" s="133"/>
      <c r="SAE101" s="133"/>
      <c r="SAF101" s="133"/>
      <c r="SAG101" s="133"/>
      <c r="SAH101" s="133"/>
      <c r="SAI101" s="133"/>
      <c r="SAJ101" s="133"/>
      <c r="SAK101" s="133"/>
      <c r="SAL101" s="133"/>
      <c r="SAM101" s="133"/>
      <c r="SAN101" s="133"/>
      <c r="SAO101" s="133"/>
      <c r="SAP101" s="133"/>
      <c r="SAQ101" s="133"/>
      <c r="SAR101" s="133"/>
      <c r="SAS101" s="133"/>
      <c r="SAT101" s="133"/>
      <c r="SAU101" s="133"/>
      <c r="SAV101" s="133"/>
      <c r="SAW101" s="133"/>
      <c r="SAX101" s="133"/>
      <c r="SAY101" s="133"/>
      <c r="SAZ101" s="133"/>
      <c r="SBA101" s="133"/>
      <c r="SBB101" s="133"/>
      <c r="SBC101" s="133"/>
      <c r="SBD101" s="133"/>
      <c r="SBE101" s="133"/>
      <c r="SBF101" s="133"/>
      <c r="SBG101" s="133"/>
      <c r="SBH101" s="133"/>
      <c r="SBI101" s="133"/>
      <c r="SBJ101" s="133"/>
      <c r="SBK101" s="133"/>
      <c r="SBL101" s="133"/>
      <c r="SBM101" s="133"/>
      <c r="SBN101" s="133"/>
      <c r="SBO101" s="133"/>
      <c r="SBP101" s="133"/>
      <c r="SBQ101" s="133"/>
      <c r="SBR101" s="133"/>
      <c r="SBS101" s="133"/>
      <c r="SBT101" s="133"/>
      <c r="SBU101" s="133"/>
      <c r="SBV101" s="133"/>
      <c r="SBW101" s="133"/>
      <c r="SBX101" s="133"/>
      <c r="SBY101" s="133"/>
      <c r="SBZ101" s="133"/>
      <c r="SCA101" s="133"/>
      <c r="SCB101" s="133"/>
      <c r="SCC101" s="133"/>
      <c r="SCD101" s="133"/>
      <c r="SCE101" s="133"/>
      <c r="SCF101" s="133"/>
      <c r="SCG101" s="133"/>
      <c r="SCH101" s="133"/>
      <c r="SCI101" s="133"/>
      <c r="SCJ101" s="133"/>
      <c r="SCK101" s="133"/>
      <c r="SCL101" s="133"/>
      <c r="SCM101" s="133"/>
      <c r="SCN101" s="133"/>
      <c r="SCO101" s="133"/>
      <c r="SCP101" s="133"/>
      <c r="SCQ101" s="133"/>
      <c r="SCR101" s="133"/>
      <c r="SCS101" s="133"/>
      <c r="SCT101" s="133"/>
      <c r="SCU101" s="133"/>
      <c r="SCV101" s="133"/>
      <c r="SCW101" s="133"/>
      <c r="SCX101" s="133"/>
      <c r="SCY101" s="133"/>
      <c r="SCZ101" s="133"/>
      <c r="SDA101" s="133"/>
      <c r="SDB101" s="133"/>
      <c r="SDC101" s="133"/>
      <c r="SDD101" s="133"/>
      <c r="SDE101" s="133"/>
      <c r="SDF101" s="133"/>
      <c r="SDG101" s="133"/>
      <c r="SDH101" s="133"/>
      <c r="SDI101" s="133"/>
      <c r="SDJ101" s="133"/>
      <c r="SDK101" s="133"/>
      <c r="SDL101" s="133"/>
      <c r="SDM101" s="133"/>
      <c r="SDN101" s="133"/>
      <c r="SDO101" s="133"/>
      <c r="SDP101" s="133"/>
      <c r="SDQ101" s="133"/>
      <c r="SDR101" s="133"/>
      <c r="SDS101" s="133"/>
      <c r="SDT101" s="133"/>
      <c r="SDU101" s="133"/>
      <c r="SDV101" s="133"/>
      <c r="SDW101" s="133"/>
      <c r="SDX101" s="133"/>
      <c r="SDY101" s="133"/>
      <c r="SDZ101" s="133"/>
      <c r="SEA101" s="133"/>
      <c r="SEB101" s="133"/>
      <c r="SEC101" s="133"/>
      <c r="SED101" s="133"/>
      <c r="SEE101" s="133"/>
      <c r="SEF101" s="133"/>
      <c r="SEG101" s="133"/>
      <c r="SEH101" s="133"/>
      <c r="SEI101" s="133"/>
      <c r="SEJ101" s="133"/>
      <c r="SEK101" s="133"/>
      <c r="SEL101" s="133"/>
      <c r="SEM101" s="133"/>
      <c r="SEN101" s="133"/>
      <c r="SEO101" s="133"/>
      <c r="SEP101" s="133"/>
      <c r="SEQ101" s="133"/>
      <c r="SER101" s="133"/>
      <c r="SES101" s="133"/>
      <c r="SET101" s="133"/>
      <c r="SEU101" s="133"/>
      <c r="SEV101" s="133"/>
      <c r="SEW101" s="133"/>
      <c r="SEX101" s="133"/>
      <c r="SEY101" s="133"/>
      <c r="SEZ101" s="133"/>
      <c r="SFA101" s="133"/>
      <c r="SFB101" s="133"/>
      <c r="SFC101" s="133"/>
      <c r="SFD101" s="133"/>
      <c r="SFE101" s="133"/>
      <c r="SFF101" s="133"/>
      <c r="SFG101" s="133"/>
      <c r="SFH101" s="133"/>
      <c r="SFI101" s="133"/>
      <c r="SFJ101" s="133"/>
      <c r="SFK101" s="133"/>
      <c r="SFL101" s="133"/>
      <c r="SFM101" s="133"/>
      <c r="SFN101" s="133"/>
      <c r="SFO101" s="133"/>
      <c r="SFP101" s="133"/>
      <c r="SFQ101" s="133"/>
      <c r="SFR101" s="133"/>
      <c r="SFS101" s="133"/>
      <c r="SFT101" s="133"/>
      <c r="SFU101" s="133"/>
      <c r="SFV101" s="133"/>
      <c r="SFW101" s="133"/>
      <c r="SFX101" s="133"/>
      <c r="SFY101" s="133"/>
      <c r="SFZ101" s="133"/>
      <c r="SGA101" s="133"/>
      <c r="SGB101" s="133"/>
      <c r="SGC101" s="133"/>
      <c r="SGD101" s="133"/>
      <c r="SGE101" s="133"/>
      <c r="SGF101" s="133"/>
      <c r="SGG101" s="133"/>
      <c r="SGH101" s="133"/>
      <c r="SGI101" s="133"/>
      <c r="SGJ101" s="133"/>
      <c r="SGK101" s="133"/>
      <c r="SGL101" s="133"/>
      <c r="SGM101" s="133"/>
      <c r="SGN101" s="133"/>
      <c r="SGO101" s="133"/>
      <c r="SGP101" s="133"/>
      <c r="SGQ101" s="133"/>
      <c r="SGR101" s="133"/>
      <c r="SGS101" s="133"/>
      <c r="SGT101" s="133"/>
      <c r="SGU101" s="133"/>
      <c r="SGV101" s="133"/>
      <c r="SGW101" s="133"/>
      <c r="SGX101" s="133"/>
      <c r="SGY101" s="133"/>
      <c r="SGZ101" s="133"/>
      <c r="SHA101" s="133"/>
      <c r="SHB101" s="133"/>
      <c r="SHC101" s="133"/>
      <c r="SHD101" s="133"/>
      <c r="SHE101" s="133"/>
      <c r="SHF101" s="133"/>
      <c r="SHG101" s="133"/>
      <c r="SHH101" s="133"/>
      <c r="SHI101" s="133"/>
      <c r="SHJ101" s="133"/>
      <c r="SHK101" s="133"/>
      <c r="SHL101" s="133"/>
      <c r="SHM101" s="133"/>
      <c r="SHN101" s="133"/>
      <c r="SHO101" s="133"/>
      <c r="SHP101" s="133"/>
      <c r="SHQ101" s="133"/>
      <c r="SHR101" s="133"/>
      <c r="SHS101" s="133"/>
      <c r="SHT101" s="133"/>
      <c r="SHU101" s="133"/>
      <c r="SHV101" s="133"/>
      <c r="SHW101" s="133"/>
      <c r="SHX101" s="133"/>
      <c r="SHY101" s="133"/>
      <c r="SHZ101" s="133"/>
      <c r="SIA101" s="133"/>
      <c r="SIB101" s="133"/>
      <c r="SIC101" s="133"/>
      <c r="SID101" s="133"/>
      <c r="SIE101" s="133"/>
      <c r="SIF101" s="133"/>
      <c r="SIG101" s="133"/>
      <c r="SIH101" s="133"/>
      <c r="SII101" s="133"/>
      <c r="SIJ101" s="133"/>
      <c r="SIK101" s="133"/>
      <c r="SIL101" s="133"/>
      <c r="SIM101" s="133"/>
      <c r="SIN101" s="133"/>
      <c r="SIO101" s="133"/>
      <c r="SIP101" s="133"/>
      <c r="SIQ101" s="133"/>
      <c r="SIR101" s="133"/>
      <c r="SIS101" s="133"/>
      <c r="SIT101" s="133"/>
      <c r="SIU101" s="133"/>
      <c r="SIV101" s="133"/>
      <c r="SIW101" s="133"/>
      <c r="SIX101" s="133"/>
      <c r="SIY101" s="133"/>
      <c r="SIZ101" s="133"/>
      <c r="SJA101" s="133"/>
      <c r="SJB101" s="133"/>
      <c r="SJC101" s="133"/>
      <c r="SJD101" s="133"/>
      <c r="SJE101" s="133"/>
      <c r="SJF101" s="133"/>
      <c r="SJG101" s="133"/>
      <c r="SJH101" s="133"/>
      <c r="SJI101" s="133"/>
      <c r="SJJ101" s="133"/>
      <c r="SJK101" s="133"/>
      <c r="SJL101" s="133"/>
      <c r="SJM101" s="133"/>
      <c r="SJN101" s="133"/>
      <c r="SJO101" s="133"/>
      <c r="SJP101" s="133"/>
      <c r="SJQ101" s="133"/>
      <c r="SJR101" s="133"/>
      <c r="SJS101" s="133"/>
      <c r="SJT101" s="133"/>
      <c r="SJU101" s="133"/>
      <c r="SJV101" s="133"/>
      <c r="SJW101" s="133"/>
      <c r="SJX101" s="133"/>
      <c r="SJY101" s="133"/>
      <c r="SJZ101" s="133"/>
      <c r="SKA101" s="133"/>
      <c r="SKB101" s="133"/>
      <c r="SKC101" s="133"/>
      <c r="SKD101" s="133"/>
      <c r="SKE101" s="133"/>
      <c r="SKF101" s="133"/>
      <c r="SKG101" s="133"/>
      <c r="SKH101" s="133"/>
      <c r="SKI101" s="133"/>
      <c r="SKJ101" s="133"/>
      <c r="SKK101" s="133"/>
      <c r="SKL101" s="133"/>
      <c r="SKM101" s="133"/>
      <c r="SKN101" s="133"/>
      <c r="SKO101" s="133"/>
      <c r="SKP101" s="133"/>
      <c r="SKQ101" s="133"/>
      <c r="SKR101" s="133"/>
      <c r="SKS101" s="133"/>
      <c r="SKT101" s="133"/>
      <c r="SKU101" s="133"/>
      <c r="SKV101" s="133"/>
      <c r="SKW101" s="133"/>
      <c r="SKX101" s="133"/>
      <c r="SKY101" s="133"/>
      <c r="SKZ101" s="133"/>
      <c r="SLA101" s="133"/>
      <c r="SLB101" s="133"/>
      <c r="SLC101" s="133"/>
      <c r="SLD101" s="133"/>
      <c r="SLE101" s="133"/>
      <c r="SLF101" s="133"/>
      <c r="SLG101" s="133"/>
      <c r="SLH101" s="133"/>
      <c r="SLI101" s="133"/>
      <c r="SLJ101" s="133"/>
      <c r="SLK101" s="133"/>
      <c r="SLL101" s="133"/>
      <c r="SLM101" s="133"/>
      <c r="SLN101" s="133"/>
      <c r="SLO101" s="133"/>
      <c r="SLP101" s="133"/>
      <c r="SLQ101" s="133"/>
      <c r="SLR101" s="133"/>
      <c r="SLS101" s="133"/>
      <c r="SLT101" s="133"/>
      <c r="SLU101" s="133"/>
      <c r="SLV101" s="133"/>
      <c r="SLW101" s="133"/>
      <c r="SLX101" s="133"/>
      <c r="SLY101" s="133"/>
      <c r="SLZ101" s="133"/>
      <c r="SMA101" s="133"/>
      <c r="SMB101" s="133"/>
      <c r="SMC101" s="133"/>
      <c r="SMD101" s="133"/>
      <c r="SME101" s="133"/>
      <c r="SMF101" s="133"/>
      <c r="SMG101" s="133"/>
      <c r="SMH101" s="133"/>
      <c r="SMI101" s="133"/>
      <c r="SMJ101" s="133"/>
      <c r="SMK101" s="133"/>
      <c r="SML101" s="133"/>
      <c r="SMM101" s="133"/>
      <c r="SMN101" s="133"/>
      <c r="SMO101" s="133"/>
      <c r="SMP101" s="133"/>
      <c r="SMQ101" s="133"/>
      <c r="SMR101" s="133"/>
      <c r="SMS101" s="133"/>
      <c r="SMT101" s="133"/>
      <c r="SMU101" s="133"/>
      <c r="SMV101" s="133"/>
      <c r="SMW101" s="133"/>
      <c r="SMX101" s="133"/>
      <c r="SMY101" s="133"/>
      <c r="SMZ101" s="133"/>
      <c r="SNA101" s="133"/>
      <c r="SNB101" s="133"/>
      <c r="SNC101" s="133"/>
      <c r="SND101" s="133"/>
      <c r="SNE101" s="133"/>
      <c r="SNF101" s="133"/>
      <c r="SNG101" s="133"/>
      <c r="SNH101" s="133"/>
      <c r="SNI101" s="133"/>
      <c r="SNJ101" s="133"/>
      <c r="SNK101" s="133"/>
      <c r="SNL101" s="133"/>
      <c r="SNM101" s="133"/>
      <c r="SNN101" s="133"/>
      <c r="SNO101" s="133"/>
      <c r="SNP101" s="133"/>
      <c r="SNQ101" s="133"/>
      <c r="SNR101" s="133"/>
      <c r="SNS101" s="133"/>
      <c r="SNT101" s="133"/>
      <c r="SNU101" s="133"/>
      <c r="SNV101" s="133"/>
      <c r="SNW101" s="133"/>
      <c r="SNX101" s="133"/>
      <c r="SNY101" s="133"/>
      <c r="SNZ101" s="133"/>
      <c r="SOA101" s="133"/>
      <c r="SOB101" s="133"/>
      <c r="SOC101" s="133"/>
      <c r="SOD101" s="133"/>
      <c r="SOE101" s="133"/>
      <c r="SOF101" s="133"/>
      <c r="SOG101" s="133"/>
      <c r="SOH101" s="133"/>
      <c r="SOI101" s="133"/>
      <c r="SOJ101" s="133"/>
      <c r="SOK101" s="133"/>
      <c r="SOL101" s="133"/>
      <c r="SOM101" s="133"/>
      <c r="SON101" s="133"/>
      <c r="SOO101" s="133"/>
      <c r="SOP101" s="133"/>
      <c r="SOQ101" s="133"/>
      <c r="SOR101" s="133"/>
      <c r="SOS101" s="133"/>
      <c r="SOT101" s="133"/>
      <c r="SOU101" s="133"/>
      <c r="SOV101" s="133"/>
      <c r="SOW101" s="133"/>
      <c r="SOX101" s="133"/>
      <c r="SOY101" s="133"/>
      <c r="SOZ101" s="133"/>
      <c r="SPA101" s="133"/>
      <c r="SPB101" s="133"/>
      <c r="SPC101" s="133"/>
      <c r="SPD101" s="133"/>
      <c r="SPE101" s="133"/>
      <c r="SPF101" s="133"/>
      <c r="SPG101" s="133"/>
      <c r="SPH101" s="133"/>
      <c r="SPI101" s="133"/>
      <c r="SPJ101" s="133"/>
      <c r="SPK101" s="133"/>
      <c r="SPL101" s="133"/>
      <c r="SPM101" s="133"/>
      <c r="SPN101" s="133"/>
      <c r="SPO101" s="133"/>
      <c r="SPP101" s="133"/>
      <c r="SPQ101" s="133"/>
      <c r="SPR101" s="133"/>
      <c r="SPS101" s="133"/>
      <c r="SPT101" s="133"/>
      <c r="SPU101" s="133"/>
      <c r="SPV101" s="133"/>
      <c r="SPW101" s="133"/>
      <c r="SPX101" s="133"/>
      <c r="SPY101" s="133"/>
      <c r="SPZ101" s="133"/>
      <c r="SQA101" s="133"/>
      <c r="SQB101" s="133"/>
      <c r="SQC101" s="133"/>
      <c r="SQD101" s="133"/>
      <c r="SQE101" s="133"/>
      <c r="SQF101" s="133"/>
      <c r="SQG101" s="133"/>
      <c r="SQH101" s="133"/>
      <c r="SQI101" s="133"/>
      <c r="SQJ101" s="133"/>
      <c r="SQK101" s="133"/>
      <c r="SQL101" s="133"/>
      <c r="SQM101" s="133"/>
      <c r="SQN101" s="133"/>
      <c r="SQO101" s="133"/>
      <c r="SQP101" s="133"/>
      <c r="SQQ101" s="133"/>
      <c r="SQR101" s="133"/>
      <c r="SQS101" s="133"/>
      <c r="SQT101" s="133"/>
      <c r="SQU101" s="133"/>
      <c r="SQV101" s="133"/>
      <c r="SQW101" s="133"/>
      <c r="SQX101" s="133"/>
      <c r="SQY101" s="133"/>
      <c r="SQZ101" s="133"/>
      <c r="SRA101" s="133"/>
      <c r="SRB101" s="133"/>
      <c r="SRC101" s="133"/>
      <c r="SRD101" s="133"/>
      <c r="SRE101" s="133"/>
      <c r="SRF101" s="133"/>
      <c r="SRG101" s="133"/>
      <c r="SRH101" s="133"/>
      <c r="SRI101" s="133"/>
      <c r="SRJ101" s="133"/>
      <c r="SRK101" s="133"/>
      <c r="SRL101" s="133"/>
      <c r="SRM101" s="133"/>
      <c r="SRN101" s="133"/>
      <c r="SRO101" s="133"/>
      <c r="SRP101" s="133"/>
      <c r="SRQ101" s="133"/>
      <c r="SRR101" s="133"/>
      <c r="SRS101" s="133"/>
      <c r="SRT101" s="133"/>
      <c r="SRU101" s="133"/>
      <c r="SRV101" s="133"/>
      <c r="SRW101" s="133"/>
      <c r="SRX101" s="133"/>
      <c r="SRY101" s="133"/>
      <c r="SRZ101" s="133"/>
      <c r="SSA101" s="133"/>
      <c r="SSB101" s="133"/>
      <c r="SSC101" s="133"/>
      <c r="SSD101" s="133"/>
      <c r="SSE101" s="133"/>
      <c r="SSF101" s="133"/>
      <c r="SSG101" s="133"/>
      <c r="SSH101" s="133"/>
      <c r="SSI101" s="133"/>
      <c r="SSJ101" s="133"/>
      <c r="SSK101" s="133"/>
      <c r="SSL101" s="133"/>
      <c r="SSM101" s="133"/>
      <c r="SSN101" s="133"/>
      <c r="SSO101" s="133"/>
      <c r="SSP101" s="133"/>
      <c r="SSQ101" s="133"/>
      <c r="SSR101" s="133"/>
      <c r="SSS101" s="133"/>
      <c r="SST101" s="133"/>
      <c r="SSU101" s="133"/>
      <c r="SSV101" s="133"/>
      <c r="SSW101" s="133"/>
      <c r="SSX101" s="133"/>
      <c r="SSY101" s="133"/>
      <c r="SSZ101" s="133"/>
      <c r="STA101" s="133"/>
      <c r="STB101" s="133"/>
      <c r="STC101" s="133"/>
      <c r="STD101" s="133"/>
      <c r="STE101" s="133"/>
      <c r="STF101" s="133"/>
      <c r="STG101" s="133"/>
      <c r="STH101" s="133"/>
      <c r="STI101" s="133"/>
      <c r="STJ101" s="133"/>
      <c r="STK101" s="133"/>
      <c r="STL101" s="133"/>
      <c r="STM101" s="133"/>
      <c r="STN101" s="133"/>
      <c r="STO101" s="133"/>
      <c r="STP101" s="133"/>
      <c r="STQ101" s="133"/>
      <c r="STR101" s="133"/>
      <c r="STS101" s="133"/>
      <c r="STT101" s="133"/>
      <c r="STU101" s="133"/>
      <c r="STV101" s="133"/>
      <c r="STW101" s="133"/>
      <c r="STX101" s="133"/>
      <c r="STY101" s="133"/>
      <c r="STZ101" s="133"/>
      <c r="SUA101" s="133"/>
      <c r="SUB101" s="133"/>
      <c r="SUC101" s="133"/>
      <c r="SUD101" s="133"/>
      <c r="SUE101" s="133"/>
      <c r="SUF101" s="133"/>
      <c r="SUG101" s="133"/>
      <c r="SUH101" s="133"/>
      <c r="SUI101" s="133"/>
      <c r="SUJ101" s="133"/>
      <c r="SUK101" s="133"/>
      <c r="SUL101" s="133"/>
      <c r="SUM101" s="133"/>
      <c r="SUN101" s="133"/>
      <c r="SUO101" s="133"/>
      <c r="SUP101" s="133"/>
      <c r="SUQ101" s="133"/>
      <c r="SUR101" s="133"/>
      <c r="SUS101" s="133"/>
      <c r="SUT101" s="133"/>
      <c r="SUU101" s="133"/>
      <c r="SUV101" s="133"/>
      <c r="SUW101" s="133"/>
      <c r="SUX101" s="133"/>
      <c r="SUY101" s="133"/>
      <c r="SUZ101" s="133"/>
      <c r="SVA101" s="133"/>
      <c r="SVB101" s="133"/>
      <c r="SVC101" s="133"/>
      <c r="SVD101" s="133"/>
      <c r="SVE101" s="133"/>
      <c r="SVF101" s="133"/>
      <c r="SVG101" s="133"/>
      <c r="SVH101" s="133"/>
      <c r="SVI101" s="133"/>
      <c r="SVJ101" s="133"/>
      <c r="SVK101" s="133"/>
      <c r="SVL101" s="133"/>
      <c r="SVM101" s="133"/>
      <c r="SVN101" s="133"/>
      <c r="SVO101" s="133"/>
      <c r="SVP101" s="133"/>
      <c r="SVQ101" s="133"/>
      <c r="SVR101" s="133"/>
      <c r="SVS101" s="133"/>
      <c r="SVT101" s="133"/>
      <c r="SVU101" s="133"/>
      <c r="SVV101" s="133"/>
      <c r="SVW101" s="133"/>
      <c r="SVX101" s="133"/>
      <c r="SVY101" s="133"/>
      <c r="SVZ101" s="133"/>
      <c r="SWA101" s="133"/>
      <c r="SWB101" s="133"/>
      <c r="SWC101" s="133"/>
      <c r="SWD101" s="133"/>
      <c r="SWE101" s="133"/>
      <c r="SWF101" s="133"/>
      <c r="SWG101" s="133"/>
      <c r="SWH101" s="133"/>
      <c r="SWI101" s="133"/>
      <c r="SWJ101" s="133"/>
      <c r="SWK101" s="133"/>
      <c r="SWL101" s="133"/>
      <c r="SWM101" s="133"/>
      <c r="SWN101" s="133"/>
      <c r="SWO101" s="133"/>
      <c r="SWP101" s="133"/>
      <c r="SWQ101" s="133"/>
      <c r="SWR101" s="133"/>
      <c r="SWS101" s="133"/>
      <c r="SWT101" s="133"/>
      <c r="SWU101" s="133"/>
      <c r="SWV101" s="133"/>
      <c r="SWW101" s="133"/>
      <c r="SWX101" s="133"/>
      <c r="SWY101" s="133"/>
      <c r="SWZ101" s="133"/>
      <c r="SXA101" s="133"/>
      <c r="SXB101" s="133"/>
      <c r="SXC101" s="133"/>
      <c r="SXD101" s="133"/>
      <c r="SXE101" s="133"/>
      <c r="SXF101" s="133"/>
      <c r="SXG101" s="133"/>
      <c r="SXH101" s="133"/>
      <c r="SXI101" s="133"/>
      <c r="SXJ101" s="133"/>
      <c r="SXK101" s="133"/>
      <c r="SXL101" s="133"/>
      <c r="SXM101" s="133"/>
      <c r="SXN101" s="133"/>
      <c r="SXO101" s="133"/>
      <c r="SXP101" s="133"/>
      <c r="SXQ101" s="133"/>
      <c r="SXR101" s="133"/>
      <c r="SXS101" s="133"/>
      <c r="SXT101" s="133"/>
      <c r="SXU101" s="133"/>
      <c r="SXV101" s="133"/>
      <c r="SXW101" s="133"/>
      <c r="SXX101" s="133"/>
      <c r="SXY101" s="133"/>
      <c r="SXZ101" s="133"/>
      <c r="SYA101" s="133"/>
      <c r="SYB101" s="133"/>
      <c r="SYC101" s="133"/>
      <c r="SYD101" s="133"/>
      <c r="SYE101" s="133"/>
      <c r="SYF101" s="133"/>
      <c r="SYG101" s="133"/>
      <c r="SYH101" s="133"/>
      <c r="SYI101" s="133"/>
      <c r="SYJ101" s="133"/>
      <c r="SYK101" s="133"/>
      <c r="SYL101" s="133"/>
      <c r="SYM101" s="133"/>
      <c r="SYN101" s="133"/>
      <c r="SYO101" s="133"/>
      <c r="SYP101" s="133"/>
      <c r="SYQ101" s="133"/>
      <c r="SYR101" s="133"/>
      <c r="SYS101" s="133"/>
      <c r="SYT101" s="133"/>
      <c r="SYU101" s="133"/>
      <c r="SYV101" s="133"/>
      <c r="SYW101" s="133"/>
      <c r="SYX101" s="133"/>
      <c r="SYY101" s="133"/>
      <c r="SYZ101" s="133"/>
      <c r="SZA101" s="133"/>
      <c r="SZB101" s="133"/>
      <c r="SZC101" s="133"/>
      <c r="SZD101" s="133"/>
      <c r="SZE101" s="133"/>
      <c r="SZF101" s="133"/>
      <c r="SZG101" s="133"/>
      <c r="SZH101" s="133"/>
      <c r="SZI101" s="133"/>
      <c r="SZJ101" s="133"/>
      <c r="SZK101" s="133"/>
      <c r="SZL101" s="133"/>
      <c r="SZM101" s="133"/>
      <c r="SZN101" s="133"/>
      <c r="SZO101" s="133"/>
      <c r="SZP101" s="133"/>
      <c r="SZQ101" s="133"/>
      <c r="SZR101" s="133"/>
      <c r="SZS101" s="133"/>
      <c r="SZT101" s="133"/>
      <c r="SZU101" s="133"/>
      <c r="SZV101" s="133"/>
      <c r="SZW101" s="133"/>
      <c r="SZX101" s="133"/>
      <c r="SZY101" s="133"/>
      <c r="SZZ101" s="133"/>
      <c r="TAA101" s="133"/>
      <c r="TAB101" s="133"/>
      <c r="TAC101" s="133"/>
      <c r="TAD101" s="133"/>
      <c r="TAE101" s="133"/>
      <c r="TAF101" s="133"/>
      <c r="TAG101" s="133"/>
      <c r="TAH101" s="133"/>
      <c r="TAI101" s="133"/>
      <c r="TAJ101" s="133"/>
      <c r="TAK101" s="133"/>
      <c r="TAL101" s="133"/>
      <c r="TAM101" s="133"/>
      <c r="TAN101" s="133"/>
      <c r="TAO101" s="133"/>
      <c r="TAP101" s="133"/>
      <c r="TAQ101" s="133"/>
      <c r="TAR101" s="133"/>
      <c r="TAS101" s="133"/>
      <c r="TAT101" s="133"/>
      <c r="TAU101" s="133"/>
      <c r="TAV101" s="133"/>
      <c r="TAW101" s="133"/>
      <c r="TAX101" s="133"/>
      <c r="TAY101" s="133"/>
      <c r="TAZ101" s="133"/>
      <c r="TBA101" s="133"/>
      <c r="TBB101" s="133"/>
      <c r="TBC101" s="133"/>
      <c r="TBD101" s="133"/>
      <c r="TBE101" s="133"/>
      <c r="TBF101" s="133"/>
      <c r="TBG101" s="133"/>
      <c r="TBH101" s="133"/>
      <c r="TBI101" s="133"/>
      <c r="TBJ101" s="133"/>
      <c r="TBK101" s="133"/>
      <c r="TBL101" s="133"/>
      <c r="TBM101" s="133"/>
      <c r="TBN101" s="133"/>
      <c r="TBO101" s="133"/>
      <c r="TBP101" s="133"/>
      <c r="TBQ101" s="133"/>
      <c r="TBR101" s="133"/>
      <c r="TBS101" s="133"/>
      <c r="TBT101" s="133"/>
      <c r="TBU101" s="133"/>
      <c r="TBV101" s="133"/>
      <c r="TBW101" s="133"/>
      <c r="TBX101" s="133"/>
      <c r="TBY101" s="133"/>
      <c r="TBZ101" s="133"/>
      <c r="TCA101" s="133"/>
      <c r="TCB101" s="133"/>
      <c r="TCC101" s="133"/>
      <c r="TCD101" s="133"/>
      <c r="TCE101" s="133"/>
      <c r="TCF101" s="133"/>
      <c r="TCG101" s="133"/>
      <c r="TCH101" s="133"/>
      <c r="TCI101" s="133"/>
      <c r="TCJ101" s="133"/>
      <c r="TCK101" s="133"/>
      <c r="TCL101" s="133"/>
      <c r="TCM101" s="133"/>
      <c r="TCN101" s="133"/>
      <c r="TCO101" s="133"/>
      <c r="TCP101" s="133"/>
      <c r="TCQ101" s="133"/>
      <c r="TCR101" s="133"/>
      <c r="TCS101" s="133"/>
      <c r="TCT101" s="133"/>
      <c r="TCU101" s="133"/>
      <c r="TCV101" s="133"/>
      <c r="TCW101" s="133"/>
      <c r="TCX101" s="133"/>
      <c r="TCY101" s="133"/>
      <c r="TCZ101" s="133"/>
      <c r="TDA101" s="133"/>
      <c r="TDB101" s="133"/>
      <c r="TDC101" s="133"/>
      <c r="TDD101" s="133"/>
      <c r="TDE101" s="133"/>
      <c r="TDF101" s="133"/>
      <c r="TDG101" s="133"/>
      <c r="TDH101" s="133"/>
      <c r="TDI101" s="133"/>
      <c r="TDJ101" s="133"/>
      <c r="TDK101" s="133"/>
      <c r="TDL101" s="133"/>
      <c r="TDM101" s="133"/>
      <c r="TDN101" s="133"/>
      <c r="TDO101" s="133"/>
      <c r="TDP101" s="133"/>
      <c r="TDQ101" s="133"/>
      <c r="TDR101" s="133"/>
      <c r="TDS101" s="133"/>
      <c r="TDT101" s="133"/>
      <c r="TDU101" s="133"/>
      <c r="TDV101" s="133"/>
      <c r="TDW101" s="133"/>
      <c r="TDX101" s="133"/>
      <c r="TDY101" s="133"/>
      <c r="TDZ101" s="133"/>
      <c r="TEA101" s="133"/>
      <c r="TEB101" s="133"/>
      <c r="TEC101" s="133"/>
      <c r="TED101" s="133"/>
      <c r="TEE101" s="133"/>
      <c r="TEF101" s="133"/>
      <c r="TEG101" s="133"/>
      <c r="TEH101" s="133"/>
      <c r="TEI101" s="133"/>
      <c r="TEJ101" s="133"/>
      <c r="TEK101" s="133"/>
      <c r="TEL101" s="133"/>
      <c r="TEM101" s="133"/>
      <c r="TEN101" s="133"/>
      <c r="TEO101" s="133"/>
      <c r="TEP101" s="133"/>
      <c r="TEQ101" s="133"/>
      <c r="TER101" s="133"/>
      <c r="TES101" s="133"/>
      <c r="TET101" s="133"/>
      <c r="TEU101" s="133"/>
      <c r="TEV101" s="133"/>
      <c r="TEW101" s="133"/>
      <c r="TEX101" s="133"/>
      <c r="TEY101" s="133"/>
      <c r="TEZ101" s="133"/>
      <c r="TFA101" s="133"/>
      <c r="TFB101" s="133"/>
      <c r="TFC101" s="133"/>
      <c r="TFD101" s="133"/>
      <c r="TFE101" s="133"/>
      <c r="TFF101" s="133"/>
      <c r="TFG101" s="133"/>
      <c r="TFH101" s="133"/>
      <c r="TFI101" s="133"/>
      <c r="TFJ101" s="133"/>
      <c r="TFK101" s="133"/>
      <c r="TFL101" s="133"/>
      <c r="TFM101" s="133"/>
      <c r="TFN101" s="133"/>
      <c r="TFO101" s="133"/>
      <c r="TFP101" s="133"/>
      <c r="TFQ101" s="133"/>
      <c r="TFR101" s="133"/>
      <c r="TFS101" s="133"/>
      <c r="TFT101" s="133"/>
      <c r="TFU101" s="133"/>
      <c r="TFV101" s="133"/>
      <c r="TFW101" s="133"/>
      <c r="TFX101" s="133"/>
      <c r="TFY101" s="133"/>
      <c r="TFZ101" s="133"/>
      <c r="TGA101" s="133"/>
      <c r="TGB101" s="133"/>
      <c r="TGC101" s="133"/>
      <c r="TGD101" s="133"/>
      <c r="TGE101" s="133"/>
      <c r="TGF101" s="133"/>
      <c r="TGG101" s="133"/>
      <c r="TGH101" s="133"/>
      <c r="TGI101" s="133"/>
      <c r="TGJ101" s="133"/>
      <c r="TGK101" s="133"/>
      <c r="TGL101" s="133"/>
      <c r="TGM101" s="133"/>
      <c r="TGN101" s="133"/>
      <c r="TGO101" s="133"/>
      <c r="TGP101" s="133"/>
      <c r="TGQ101" s="133"/>
      <c r="TGR101" s="133"/>
      <c r="TGS101" s="133"/>
      <c r="TGT101" s="133"/>
      <c r="TGU101" s="133"/>
      <c r="TGV101" s="133"/>
      <c r="TGW101" s="133"/>
      <c r="TGX101" s="133"/>
      <c r="TGY101" s="133"/>
      <c r="TGZ101" s="133"/>
      <c r="THA101" s="133"/>
      <c r="THB101" s="133"/>
      <c r="THC101" s="133"/>
      <c r="THD101" s="133"/>
      <c r="THE101" s="133"/>
      <c r="THF101" s="133"/>
      <c r="THG101" s="133"/>
      <c r="THH101" s="133"/>
      <c r="THI101" s="133"/>
      <c r="THJ101" s="133"/>
      <c r="THK101" s="133"/>
      <c r="THL101" s="133"/>
      <c r="THM101" s="133"/>
      <c r="THN101" s="133"/>
      <c r="THO101" s="133"/>
      <c r="THP101" s="133"/>
      <c r="THQ101" s="133"/>
      <c r="THR101" s="133"/>
      <c r="THS101" s="133"/>
      <c r="THT101" s="133"/>
      <c r="THU101" s="133"/>
      <c r="THV101" s="133"/>
      <c r="THW101" s="133"/>
      <c r="THX101" s="133"/>
      <c r="THY101" s="133"/>
      <c r="THZ101" s="133"/>
      <c r="TIA101" s="133"/>
      <c r="TIB101" s="133"/>
      <c r="TIC101" s="133"/>
      <c r="TID101" s="133"/>
      <c r="TIE101" s="133"/>
      <c r="TIF101" s="133"/>
      <c r="TIG101" s="133"/>
      <c r="TIH101" s="133"/>
      <c r="TII101" s="133"/>
      <c r="TIJ101" s="133"/>
      <c r="TIK101" s="133"/>
      <c r="TIL101" s="133"/>
      <c r="TIM101" s="133"/>
      <c r="TIN101" s="133"/>
      <c r="TIO101" s="133"/>
      <c r="TIP101" s="133"/>
      <c r="TIQ101" s="133"/>
      <c r="TIR101" s="133"/>
      <c r="TIS101" s="133"/>
      <c r="TIT101" s="133"/>
      <c r="TIU101" s="133"/>
      <c r="TIV101" s="133"/>
      <c r="TIW101" s="133"/>
      <c r="TIX101" s="133"/>
      <c r="TIY101" s="133"/>
      <c r="TIZ101" s="133"/>
      <c r="TJA101" s="133"/>
      <c r="TJB101" s="133"/>
      <c r="TJC101" s="133"/>
      <c r="TJD101" s="133"/>
      <c r="TJE101" s="133"/>
      <c r="TJF101" s="133"/>
      <c r="TJG101" s="133"/>
      <c r="TJH101" s="133"/>
      <c r="TJI101" s="133"/>
      <c r="TJJ101" s="133"/>
      <c r="TJK101" s="133"/>
      <c r="TJL101" s="133"/>
      <c r="TJM101" s="133"/>
      <c r="TJN101" s="133"/>
      <c r="TJO101" s="133"/>
      <c r="TJP101" s="133"/>
      <c r="TJQ101" s="133"/>
      <c r="TJR101" s="133"/>
      <c r="TJS101" s="133"/>
      <c r="TJT101" s="133"/>
      <c r="TJU101" s="133"/>
      <c r="TJV101" s="133"/>
      <c r="TJW101" s="133"/>
      <c r="TJX101" s="133"/>
      <c r="TJY101" s="133"/>
      <c r="TJZ101" s="133"/>
      <c r="TKA101" s="133"/>
      <c r="TKB101" s="133"/>
      <c r="TKC101" s="133"/>
      <c r="TKD101" s="133"/>
      <c r="TKE101" s="133"/>
      <c r="TKF101" s="133"/>
      <c r="TKG101" s="133"/>
      <c r="TKH101" s="133"/>
      <c r="TKI101" s="133"/>
      <c r="TKJ101" s="133"/>
      <c r="TKK101" s="133"/>
      <c r="TKL101" s="133"/>
      <c r="TKM101" s="133"/>
      <c r="TKN101" s="133"/>
      <c r="TKO101" s="133"/>
      <c r="TKP101" s="133"/>
      <c r="TKQ101" s="133"/>
      <c r="TKR101" s="133"/>
      <c r="TKS101" s="133"/>
      <c r="TKT101" s="133"/>
      <c r="TKU101" s="133"/>
      <c r="TKV101" s="133"/>
      <c r="TKW101" s="133"/>
      <c r="TKX101" s="133"/>
      <c r="TKY101" s="133"/>
      <c r="TKZ101" s="133"/>
      <c r="TLA101" s="133"/>
      <c r="TLB101" s="133"/>
      <c r="TLC101" s="133"/>
      <c r="TLD101" s="133"/>
      <c r="TLE101" s="133"/>
      <c r="TLF101" s="133"/>
      <c r="TLG101" s="133"/>
      <c r="TLH101" s="133"/>
      <c r="TLI101" s="133"/>
      <c r="TLJ101" s="133"/>
      <c r="TLK101" s="133"/>
      <c r="TLL101" s="133"/>
      <c r="TLM101" s="133"/>
      <c r="TLN101" s="133"/>
      <c r="TLO101" s="133"/>
      <c r="TLP101" s="133"/>
      <c r="TLQ101" s="133"/>
      <c r="TLR101" s="133"/>
      <c r="TLS101" s="133"/>
      <c r="TLT101" s="133"/>
      <c r="TLU101" s="133"/>
      <c r="TLV101" s="133"/>
      <c r="TLW101" s="133"/>
      <c r="TLX101" s="133"/>
      <c r="TLY101" s="133"/>
      <c r="TLZ101" s="133"/>
      <c r="TMA101" s="133"/>
      <c r="TMB101" s="133"/>
      <c r="TMC101" s="133"/>
      <c r="TMD101" s="133"/>
      <c r="TME101" s="133"/>
      <c r="TMF101" s="133"/>
      <c r="TMG101" s="133"/>
      <c r="TMH101" s="133"/>
      <c r="TMI101" s="133"/>
      <c r="TMJ101" s="133"/>
      <c r="TMK101" s="133"/>
      <c r="TML101" s="133"/>
      <c r="TMM101" s="133"/>
      <c r="TMN101" s="133"/>
      <c r="TMO101" s="133"/>
      <c r="TMP101" s="133"/>
      <c r="TMQ101" s="133"/>
      <c r="TMR101" s="133"/>
      <c r="TMS101" s="133"/>
      <c r="TMT101" s="133"/>
      <c r="TMU101" s="133"/>
      <c r="TMV101" s="133"/>
      <c r="TMW101" s="133"/>
      <c r="TMX101" s="133"/>
      <c r="TMY101" s="133"/>
      <c r="TMZ101" s="133"/>
      <c r="TNA101" s="133"/>
      <c r="TNB101" s="133"/>
      <c r="TNC101" s="133"/>
      <c r="TND101" s="133"/>
      <c r="TNE101" s="133"/>
      <c r="TNF101" s="133"/>
      <c r="TNG101" s="133"/>
      <c r="TNH101" s="133"/>
      <c r="TNI101" s="133"/>
      <c r="TNJ101" s="133"/>
      <c r="TNK101" s="133"/>
      <c r="TNL101" s="133"/>
      <c r="TNM101" s="133"/>
      <c r="TNN101" s="133"/>
      <c r="TNO101" s="133"/>
      <c r="TNP101" s="133"/>
      <c r="TNQ101" s="133"/>
      <c r="TNR101" s="133"/>
      <c r="TNS101" s="133"/>
      <c r="TNT101" s="133"/>
      <c r="TNU101" s="133"/>
      <c r="TNV101" s="133"/>
      <c r="TNW101" s="133"/>
      <c r="TNX101" s="133"/>
      <c r="TNY101" s="133"/>
      <c r="TNZ101" s="133"/>
      <c r="TOA101" s="133"/>
      <c r="TOB101" s="133"/>
      <c r="TOC101" s="133"/>
      <c r="TOD101" s="133"/>
      <c r="TOE101" s="133"/>
      <c r="TOF101" s="133"/>
      <c r="TOG101" s="133"/>
      <c r="TOH101" s="133"/>
      <c r="TOI101" s="133"/>
      <c r="TOJ101" s="133"/>
      <c r="TOK101" s="133"/>
      <c r="TOL101" s="133"/>
      <c r="TOM101" s="133"/>
      <c r="TON101" s="133"/>
      <c r="TOO101" s="133"/>
      <c r="TOP101" s="133"/>
      <c r="TOQ101" s="133"/>
      <c r="TOR101" s="133"/>
      <c r="TOS101" s="133"/>
      <c r="TOT101" s="133"/>
      <c r="TOU101" s="133"/>
      <c r="TOV101" s="133"/>
      <c r="TOW101" s="133"/>
      <c r="TOX101" s="133"/>
      <c r="TOY101" s="133"/>
      <c r="TOZ101" s="133"/>
      <c r="TPA101" s="133"/>
      <c r="TPB101" s="133"/>
      <c r="TPC101" s="133"/>
      <c r="TPD101" s="133"/>
      <c r="TPE101" s="133"/>
      <c r="TPF101" s="133"/>
      <c r="TPG101" s="133"/>
      <c r="TPH101" s="133"/>
      <c r="TPI101" s="133"/>
      <c r="TPJ101" s="133"/>
      <c r="TPK101" s="133"/>
      <c r="TPL101" s="133"/>
      <c r="TPM101" s="133"/>
      <c r="TPN101" s="133"/>
      <c r="TPO101" s="133"/>
      <c r="TPP101" s="133"/>
      <c r="TPQ101" s="133"/>
      <c r="TPR101" s="133"/>
      <c r="TPS101" s="133"/>
      <c r="TPT101" s="133"/>
      <c r="TPU101" s="133"/>
      <c r="TPV101" s="133"/>
      <c r="TPW101" s="133"/>
      <c r="TPX101" s="133"/>
      <c r="TPY101" s="133"/>
      <c r="TPZ101" s="133"/>
      <c r="TQA101" s="133"/>
      <c r="TQB101" s="133"/>
      <c r="TQC101" s="133"/>
      <c r="TQD101" s="133"/>
      <c r="TQE101" s="133"/>
      <c r="TQF101" s="133"/>
      <c r="TQG101" s="133"/>
      <c r="TQH101" s="133"/>
      <c r="TQI101" s="133"/>
      <c r="TQJ101" s="133"/>
      <c r="TQK101" s="133"/>
      <c r="TQL101" s="133"/>
      <c r="TQM101" s="133"/>
      <c r="TQN101" s="133"/>
      <c r="TQO101" s="133"/>
      <c r="TQP101" s="133"/>
      <c r="TQQ101" s="133"/>
      <c r="TQR101" s="133"/>
      <c r="TQS101" s="133"/>
      <c r="TQT101" s="133"/>
      <c r="TQU101" s="133"/>
      <c r="TQV101" s="133"/>
      <c r="TQW101" s="133"/>
      <c r="TQX101" s="133"/>
      <c r="TQY101" s="133"/>
      <c r="TQZ101" s="133"/>
      <c r="TRA101" s="133"/>
      <c r="TRB101" s="133"/>
      <c r="TRC101" s="133"/>
      <c r="TRD101" s="133"/>
      <c r="TRE101" s="133"/>
      <c r="TRF101" s="133"/>
      <c r="TRG101" s="133"/>
      <c r="TRH101" s="133"/>
      <c r="TRI101" s="133"/>
      <c r="TRJ101" s="133"/>
      <c r="TRK101" s="133"/>
      <c r="TRL101" s="133"/>
      <c r="TRM101" s="133"/>
      <c r="TRN101" s="133"/>
      <c r="TRO101" s="133"/>
      <c r="TRP101" s="133"/>
      <c r="TRQ101" s="133"/>
      <c r="TRR101" s="133"/>
      <c r="TRS101" s="133"/>
      <c r="TRT101" s="133"/>
      <c r="TRU101" s="133"/>
      <c r="TRV101" s="133"/>
      <c r="TRW101" s="133"/>
      <c r="TRX101" s="133"/>
      <c r="TRY101" s="133"/>
      <c r="TRZ101" s="133"/>
      <c r="TSA101" s="133"/>
      <c r="TSB101" s="133"/>
      <c r="TSC101" s="133"/>
      <c r="TSD101" s="133"/>
      <c r="TSE101" s="133"/>
      <c r="TSF101" s="133"/>
      <c r="TSG101" s="133"/>
      <c r="TSH101" s="133"/>
      <c r="TSI101" s="133"/>
      <c r="TSJ101" s="133"/>
      <c r="TSK101" s="133"/>
      <c r="TSL101" s="133"/>
      <c r="TSM101" s="133"/>
      <c r="TSN101" s="133"/>
      <c r="TSO101" s="133"/>
      <c r="TSP101" s="133"/>
      <c r="TSQ101" s="133"/>
      <c r="TSR101" s="133"/>
      <c r="TSS101" s="133"/>
      <c r="TST101" s="133"/>
      <c r="TSU101" s="133"/>
      <c r="TSV101" s="133"/>
      <c r="TSW101" s="133"/>
      <c r="TSX101" s="133"/>
      <c r="TSY101" s="133"/>
      <c r="TSZ101" s="133"/>
      <c r="TTA101" s="133"/>
      <c r="TTB101" s="133"/>
      <c r="TTC101" s="133"/>
      <c r="TTD101" s="133"/>
      <c r="TTE101" s="133"/>
      <c r="TTF101" s="133"/>
      <c r="TTG101" s="133"/>
      <c r="TTH101" s="133"/>
      <c r="TTI101" s="133"/>
      <c r="TTJ101" s="133"/>
      <c r="TTK101" s="133"/>
      <c r="TTL101" s="133"/>
      <c r="TTM101" s="133"/>
      <c r="TTN101" s="133"/>
      <c r="TTO101" s="133"/>
      <c r="TTP101" s="133"/>
      <c r="TTQ101" s="133"/>
      <c r="TTR101" s="133"/>
      <c r="TTS101" s="133"/>
      <c r="TTT101" s="133"/>
      <c r="TTU101" s="133"/>
      <c r="TTV101" s="133"/>
      <c r="TTW101" s="133"/>
      <c r="TTX101" s="133"/>
      <c r="TTY101" s="133"/>
      <c r="TTZ101" s="133"/>
      <c r="TUA101" s="133"/>
      <c r="TUB101" s="133"/>
      <c r="TUC101" s="133"/>
      <c r="TUD101" s="133"/>
      <c r="TUE101" s="133"/>
      <c r="TUF101" s="133"/>
      <c r="TUG101" s="133"/>
      <c r="TUH101" s="133"/>
      <c r="TUI101" s="133"/>
      <c r="TUJ101" s="133"/>
      <c r="TUK101" s="133"/>
      <c r="TUL101" s="133"/>
      <c r="TUM101" s="133"/>
      <c r="TUN101" s="133"/>
      <c r="TUO101" s="133"/>
      <c r="TUP101" s="133"/>
      <c r="TUQ101" s="133"/>
      <c r="TUR101" s="133"/>
      <c r="TUS101" s="133"/>
      <c r="TUT101" s="133"/>
      <c r="TUU101" s="133"/>
      <c r="TUV101" s="133"/>
      <c r="TUW101" s="133"/>
      <c r="TUX101" s="133"/>
      <c r="TUY101" s="133"/>
      <c r="TUZ101" s="133"/>
      <c r="TVA101" s="133"/>
      <c r="TVB101" s="133"/>
      <c r="TVC101" s="133"/>
      <c r="TVD101" s="133"/>
      <c r="TVE101" s="133"/>
      <c r="TVF101" s="133"/>
      <c r="TVG101" s="133"/>
      <c r="TVH101" s="133"/>
      <c r="TVI101" s="133"/>
      <c r="TVJ101" s="133"/>
      <c r="TVK101" s="133"/>
      <c r="TVL101" s="133"/>
      <c r="TVM101" s="133"/>
      <c r="TVN101" s="133"/>
      <c r="TVO101" s="133"/>
      <c r="TVP101" s="133"/>
      <c r="TVQ101" s="133"/>
      <c r="TVR101" s="133"/>
      <c r="TVS101" s="133"/>
      <c r="TVT101" s="133"/>
      <c r="TVU101" s="133"/>
      <c r="TVV101" s="133"/>
      <c r="TVW101" s="133"/>
      <c r="TVX101" s="133"/>
      <c r="TVY101" s="133"/>
      <c r="TVZ101" s="133"/>
      <c r="TWA101" s="133"/>
      <c r="TWB101" s="133"/>
      <c r="TWC101" s="133"/>
      <c r="TWD101" s="133"/>
      <c r="TWE101" s="133"/>
      <c r="TWF101" s="133"/>
      <c r="TWG101" s="133"/>
      <c r="TWH101" s="133"/>
      <c r="TWI101" s="133"/>
      <c r="TWJ101" s="133"/>
      <c r="TWK101" s="133"/>
      <c r="TWL101" s="133"/>
      <c r="TWM101" s="133"/>
      <c r="TWN101" s="133"/>
      <c r="TWO101" s="133"/>
      <c r="TWP101" s="133"/>
      <c r="TWQ101" s="133"/>
      <c r="TWR101" s="133"/>
      <c r="TWS101" s="133"/>
      <c r="TWT101" s="133"/>
      <c r="TWU101" s="133"/>
      <c r="TWV101" s="133"/>
      <c r="TWW101" s="133"/>
      <c r="TWX101" s="133"/>
      <c r="TWY101" s="133"/>
      <c r="TWZ101" s="133"/>
      <c r="TXA101" s="133"/>
      <c r="TXB101" s="133"/>
      <c r="TXC101" s="133"/>
      <c r="TXD101" s="133"/>
      <c r="TXE101" s="133"/>
      <c r="TXF101" s="133"/>
      <c r="TXG101" s="133"/>
      <c r="TXH101" s="133"/>
      <c r="TXI101" s="133"/>
      <c r="TXJ101" s="133"/>
      <c r="TXK101" s="133"/>
      <c r="TXL101" s="133"/>
      <c r="TXM101" s="133"/>
      <c r="TXN101" s="133"/>
      <c r="TXO101" s="133"/>
      <c r="TXP101" s="133"/>
      <c r="TXQ101" s="133"/>
      <c r="TXR101" s="133"/>
      <c r="TXS101" s="133"/>
      <c r="TXT101" s="133"/>
      <c r="TXU101" s="133"/>
      <c r="TXV101" s="133"/>
      <c r="TXW101" s="133"/>
      <c r="TXX101" s="133"/>
      <c r="TXY101" s="133"/>
      <c r="TXZ101" s="133"/>
      <c r="TYA101" s="133"/>
      <c r="TYB101" s="133"/>
      <c r="TYC101" s="133"/>
      <c r="TYD101" s="133"/>
      <c r="TYE101" s="133"/>
      <c r="TYF101" s="133"/>
      <c r="TYG101" s="133"/>
      <c r="TYH101" s="133"/>
      <c r="TYI101" s="133"/>
      <c r="TYJ101" s="133"/>
      <c r="TYK101" s="133"/>
      <c r="TYL101" s="133"/>
      <c r="TYM101" s="133"/>
      <c r="TYN101" s="133"/>
      <c r="TYO101" s="133"/>
      <c r="TYP101" s="133"/>
      <c r="TYQ101" s="133"/>
      <c r="TYR101" s="133"/>
      <c r="TYS101" s="133"/>
      <c r="TYT101" s="133"/>
      <c r="TYU101" s="133"/>
      <c r="TYV101" s="133"/>
      <c r="TYW101" s="133"/>
      <c r="TYX101" s="133"/>
      <c r="TYY101" s="133"/>
      <c r="TYZ101" s="133"/>
      <c r="TZA101" s="133"/>
      <c r="TZB101" s="133"/>
      <c r="TZC101" s="133"/>
      <c r="TZD101" s="133"/>
      <c r="TZE101" s="133"/>
      <c r="TZF101" s="133"/>
      <c r="TZG101" s="133"/>
      <c r="TZH101" s="133"/>
      <c r="TZI101" s="133"/>
      <c r="TZJ101" s="133"/>
      <c r="TZK101" s="133"/>
      <c r="TZL101" s="133"/>
      <c r="TZM101" s="133"/>
      <c r="TZN101" s="133"/>
      <c r="TZO101" s="133"/>
      <c r="TZP101" s="133"/>
      <c r="TZQ101" s="133"/>
      <c r="TZR101" s="133"/>
      <c r="TZS101" s="133"/>
      <c r="TZT101" s="133"/>
      <c r="TZU101" s="133"/>
      <c r="TZV101" s="133"/>
      <c r="TZW101" s="133"/>
      <c r="TZX101" s="133"/>
      <c r="TZY101" s="133"/>
      <c r="TZZ101" s="133"/>
      <c r="UAA101" s="133"/>
      <c r="UAB101" s="133"/>
      <c r="UAC101" s="133"/>
      <c r="UAD101" s="133"/>
      <c r="UAE101" s="133"/>
      <c r="UAF101" s="133"/>
      <c r="UAG101" s="133"/>
      <c r="UAH101" s="133"/>
      <c r="UAI101" s="133"/>
      <c r="UAJ101" s="133"/>
      <c r="UAK101" s="133"/>
      <c r="UAL101" s="133"/>
      <c r="UAM101" s="133"/>
      <c r="UAN101" s="133"/>
      <c r="UAO101" s="133"/>
      <c r="UAP101" s="133"/>
      <c r="UAQ101" s="133"/>
      <c r="UAR101" s="133"/>
      <c r="UAS101" s="133"/>
      <c r="UAT101" s="133"/>
      <c r="UAU101" s="133"/>
      <c r="UAV101" s="133"/>
      <c r="UAW101" s="133"/>
      <c r="UAX101" s="133"/>
      <c r="UAY101" s="133"/>
      <c r="UAZ101" s="133"/>
      <c r="UBA101" s="133"/>
      <c r="UBB101" s="133"/>
      <c r="UBC101" s="133"/>
      <c r="UBD101" s="133"/>
      <c r="UBE101" s="133"/>
      <c r="UBF101" s="133"/>
      <c r="UBG101" s="133"/>
      <c r="UBH101" s="133"/>
      <c r="UBI101" s="133"/>
      <c r="UBJ101" s="133"/>
      <c r="UBK101" s="133"/>
      <c r="UBL101" s="133"/>
      <c r="UBM101" s="133"/>
      <c r="UBN101" s="133"/>
      <c r="UBO101" s="133"/>
      <c r="UBP101" s="133"/>
      <c r="UBQ101" s="133"/>
      <c r="UBR101" s="133"/>
      <c r="UBS101" s="133"/>
      <c r="UBT101" s="133"/>
      <c r="UBU101" s="133"/>
      <c r="UBV101" s="133"/>
      <c r="UBW101" s="133"/>
      <c r="UBX101" s="133"/>
      <c r="UBY101" s="133"/>
      <c r="UBZ101" s="133"/>
      <c r="UCA101" s="133"/>
      <c r="UCB101" s="133"/>
      <c r="UCC101" s="133"/>
      <c r="UCD101" s="133"/>
      <c r="UCE101" s="133"/>
      <c r="UCF101" s="133"/>
      <c r="UCG101" s="133"/>
      <c r="UCH101" s="133"/>
      <c r="UCI101" s="133"/>
      <c r="UCJ101" s="133"/>
      <c r="UCK101" s="133"/>
      <c r="UCL101" s="133"/>
      <c r="UCM101" s="133"/>
      <c r="UCN101" s="133"/>
      <c r="UCO101" s="133"/>
      <c r="UCP101" s="133"/>
      <c r="UCQ101" s="133"/>
      <c r="UCR101" s="133"/>
      <c r="UCS101" s="133"/>
      <c r="UCT101" s="133"/>
      <c r="UCU101" s="133"/>
      <c r="UCV101" s="133"/>
      <c r="UCW101" s="133"/>
      <c r="UCX101" s="133"/>
      <c r="UCY101" s="133"/>
      <c r="UCZ101" s="133"/>
      <c r="UDA101" s="133"/>
      <c r="UDB101" s="133"/>
      <c r="UDC101" s="133"/>
      <c r="UDD101" s="133"/>
      <c r="UDE101" s="133"/>
      <c r="UDF101" s="133"/>
      <c r="UDG101" s="133"/>
      <c r="UDH101" s="133"/>
      <c r="UDI101" s="133"/>
      <c r="UDJ101" s="133"/>
      <c r="UDK101" s="133"/>
      <c r="UDL101" s="133"/>
      <c r="UDM101" s="133"/>
      <c r="UDN101" s="133"/>
      <c r="UDO101" s="133"/>
      <c r="UDP101" s="133"/>
      <c r="UDQ101" s="133"/>
      <c r="UDR101" s="133"/>
      <c r="UDS101" s="133"/>
      <c r="UDT101" s="133"/>
      <c r="UDU101" s="133"/>
      <c r="UDV101" s="133"/>
      <c r="UDW101" s="133"/>
      <c r="UDX101" s="133"/>
      <c r="UDY101" s="133"/>
      <c r="UDZ101" s="133"/>
      <c r="UEA101" s="133"/>
      <c r="UEB101" s="133"/>
      <c r="UEC101" s="133"/>
      <c r="UED101" s="133"/>
      <c r="UEE101" s="133"/>
      <c r="UEF101" s="133"/>
      <c r="UEG101" s="133"/>
      <c r="UEH101" s="133"/>
      <c r="UEI101" s="133"/>
      <c r="UEJ101" s="133"/>
      <c r="UEK101" s="133"/>
      <c r="UEL101" s="133"/>
      <c r="UEM101" s="133"/>
      <c r="UEN101" s="133"/>
      <c r="UEO101" s="133"/>
      <c r="UEP101" s="133"/>
      <c r="UEQ101" s="133"/>
      <c r="UER101" s="133"/>
      <c r="UES101" s="133"/>
      <c r="UET101" s="133"/>
      <c r="UEU101" s="133"/>
      <c r="UEV101" s="133"/>
      <c r="UEW101" s="133"/>
      <c r="UEX101" s="133"/>
      <c r="UEY101" s="133"/>
      <c r="UEZ101" s="133"/>
      <c r="UFA101" s="133"/>
      <c r="UFB101" s="133"/>
      <c r="UFC101" s="133"/>
      <c r="UFD101" s="133"/>
      <c r="UFE101" s="133"/>
      <c r="UFF101" s="133"/>
      <c r="UFG101" s="133"/>
      <c r="UFH101" s="133"/>
      <c r="UFI101" s="133"/>
      <c r="UFJ101" s="133"/>
      <c r="UFK101" s="133"/>
      <c r="UFL101" s="133"/>
      <c r="UFM101" s="133"/>
      <c r="UFN101" s="133"/>
      <c r="UFO101" s="133"/>
      <c r="UFP101" s="133"/>
      <c r="UFQ101" s="133"/>
      <c r="UFR101" s="133"/>
      <c r="UFS101" s="133"/>
      <c r="UFT101" s="133"/>
      <c r="UFU101" s="133"/>
      <c r="UFV101" s="133"/>
      <c r="UFW101" s="133"/>
      <c r="UFX101" s="133"/>
      <c r="UFY101" s="133"/>
      <c r="UFZ101" s="133"/>
      <c r="UGA101" s="133"/>
      <c r="UGB101" s="133"/>
      <c r="UGC101" s="133"/>
      <c r="UGD101" s="133"/>
      <c r="UGE101" s="133"/>
      <c r="UGF101" s="133"/>
      <c r="UGG101" s="133"/>
      <c r="UGH101" s="133"/>
      <c r="UGI101" s="133"/>
      <c r="UGJ101" s="133"/>
      <c r="UGK101" s="133"/>
      <c r="UGL101" s="133"/>
      <c r="UGM101" s="133"/>
      <c r="UGN101" s="133"/>
      <c r="UGO101" s="133"/>
      <c r="UGP101" s="133"/>
      <c r="UGQ101" s="133"/>
      <c r="UGR101" s="133"/>
      <c r="UGS101" s="133"/>
      <c r="UGT101" s="133"/>
      <c r="UGU101" s="133"/>
      <c r="UGV101" s="133"/>
      <c r="UGW101" s="133"/>
      <c r="UGX101" s="133"/>
      <c r="UGY101" s="133"/>
      <c r="UGZ101" s="133"/>
      <c r="UHA101" s="133"/>
      <c r="UHB101" s="133"/>
      <c r="UHC101" s="133"/>
      <c r="UHD101" s="133"/>
      <c r="UHE101" s="133"/>
      <c r="UHF101" s="133"/>
      <c r="UHG101" s="133"/>
      <c r="UHH101" s="133"/>
      <c r="UHI101" s="133"/>
      <c r="UHJ101" s="133"/>
      <c r="UHK101" s="133"/>
      <c r="UHL101" s="133"/>
      <c r="UHM101" s="133"/>
      <c r="UHN101" s="133"/>
      <c r="UHO101" s="133"/>
      <c r="UHP101" s="133"/>
      <c r="UHQ101" s="133"/>
      <c r="UHR101" s="133"/>
      <c r="UHS101" s="133"/>
      <c r="UHT101" s="133"/>
      <c r="UHU101" s="133"/>
      <c r="UHV101" s="133"/>
      <c r="UHW101" s="133"/>
      <c r="UHX101" s="133"/>
      <c r="UHY101" s="133"/>
      <c r="UHZ101" s="133"/>
      <c r="UIA101" s="133"/>
      <c r="UIB101" s="133"/>
      <c r="UIC101" s="133"/>
      <c r="UID101" s="133"/>
      <c r="UIE101" s="133"/>
      <c r="UIF101" s="133"/>
      <c r="UIG101" s="133"/>
      <c r="UIH101" s="133"/>
      <c r="UII101" s="133"/>
      <c r="UIJ101" s="133"/>
      <c r="UIK101" s="133"/>
      <c r="UIL101" s="133"/>
      <c r="UIM101" s="133"/>
      <c r="UIN101" s="133"/>
      <c r="UIO101" s="133"/>
      <c r="UIP101" s="133"/>
      <c r="UIQ101" s="133"/>
      <c r="UIR101" s="133"/>
      <c r="UIS101" s="133"/>
      <c r="UIT101" s="133"/>
      <c r="UIU101" s="133"/>
      <c r="UIV101" s="133"/>
      <c r="UIW101" s="133"/>
      <c r="UIX101" s="133"/>
      <c r="UIY101" s="133"/>
      <c r="UIZ101" s="133"/>
      <c r="UJA101" s="133"/>
      <c r="UJB101" s="133"/>
      <c r="UJC101" s="133"/>
      <c r="UJD101" s="133"/>
      <c r="UJE101" s="133"/>
      <c r="UJF101" s="133"/>
      <c r="UJG101" s="133"/>
      <c r="UJH101" s="133"/>
      <c r="UJI101" s="133"/>
      <c r="UJJ101" s="133"/>
      <c r="UJK101" s="133"/>
      <c r="UJL101" s="133"/>
      <c r="UJM101" s="133"/>
      <c r="UJN101" s="133"/>
      <c r="UJO101" s="133"/>
      <c r="UJP101" s="133"/>
      <c r="UJQ101" s="133"/>
      <c r="UJR101" s="133"/>
      <c r="UJS101" s="133"/>
      <c r="UJT101" s="133"/>
      <c r="UJU101" s="133"/>
      <c r="UJV101" s="133"/>
      <c r="UJW101" s="133"/>
      <c r="UJX101" s="133"/>
      <c r="UJY101" s="133"/>
      <c r="UJZ101" s="133"/>
      <c r="UKA101" s="133"/>
      <c r="UKB101" s="133"/>
      <c r="UKC101" s="133"/>
      <c r="UKD101" s="133"/>
      <c r="UKE101" s="133"/>
      <c r="UKF101" s="133"/>
      <c r="UKG101" s="133"/>
      <c r="UKH101" s="133"/>
      <c r="UKI101" s="133"/>
      <c r="UKJ101" s="133"/>
      <c r="UKK101" s="133"/>
      <c r="UKL101" s="133"/>
      <c r="UKM101" s="133"/>
      <c r="UKN101" s="133"/>
      <c r="UKO101" s="133"/>
      <c r="UKP101" s="133"/>
      <c r="UKQ101" s="133"/>
      <c r="UKR101" s="133"/>
      <c r="UKS101" s="133"/>
      <c r="UKT101" s="133"/>
      <c r="UKU101" s="133"/>
      <c r="UKV101" s="133"/>
      <c r="UKW101" s="133"/>
      <c r="UKX101" s="133"/>
      <c r="UKY101" s="133"/>
      <c r="UKZ101" s="133"/>
      <c r="ULA101" s="133"/>
      <c r="ULB101" s="133"/>
      <c r="ULC101" s="133"/>
      <c r="ULD101" s="133"/>
      <c r="ULE101" s="133"/>
      <c r="ULF101" s="133"/>
      <c r="ULG101" s="133"/>
      <c r="ULH101" s="133"/>
      <c r="ULI101" s="133"/>
      <c r="ULJ101" s="133"/>
      <c r="ULK101" s="133"/>
      <c r="ULL101" s="133"/>
      <c r="ULM101" s="133"/>
      <c r="ULN101" s="133"/>
      <c r="ULO101" s="133"/>
      <c r="ULP101" s="133"/>
      <c r="ULQ101" s="133"/>
      <c r="ULR101" s="133"/>
      <c r="ULS101" s="133"/>
      <c r="ULT101" s="133"/>
      <c r="ULU101" s="133"/>
      <c r="ULV101" s="133"/>
      <c r="ULW101" s="133"/>
      <c r="ULX101" s="133"/>
      <c r="ULY101" s="133"/>
      <c r="ULZ101" s="133"/>
      <c r="UMA101" s="133"/>
      <c r="UMB101" s="133"/>
      <c r="UMC101" s="133"/>
      <c r="UMD101" s="133"/>
      <c r="UME101" s="133"/>
      <c r="UMF101" s="133"/>
      <c r="UMG101" s="133"/>
      <c r="UMH101" s="133"/>
      <c r="UMI101" s="133"/>
      <c r="UMJ101" s="133"/>
      <c r="UMK101" s="133"/>
      <c r="UML101" s="133"/>
      <c r="UMM101" s="133"/>
      <c r="UMN101" s="133"/>
      <c r="UMO101" s="133"/>
      <c r="UMP101" s="133"/>
      <c r="UMQ101" s="133"/>
      <c r="UMR101" s="133"/>
      <c r="UMS101" s="133"/>
      <c r="UMT101" s="133"/>
      <c r="UMU101" s="133"/>
      <c r="UMV101" s="133"/>
      <c r="UMW101" s="133"/>
      <c r="UMX101" s="133"/>
      <c r="UMY101" s="133"/>
      <c r="UMZ101" s="133"/>
      <c r="UNA101" s="133"/>
      <c r="UNB101" s="133"/>
      <c r="UNC101" s="133"/>
      <c r="UND101" s="133"/>
      <c r="UNE101" s="133"/>
      <c r="UNF101" s="133"/>
      <c r="UNG101" s="133"/>
      <c r="UNH101" s="133"/>
      <c r="UNI101" s="133"/>
      <c r="UNJ101" s="133"/>
      <c r="UNK101" s="133"/>
      <c r="UNL101" s="133"/>
      <c r="UNM101" s="133"/>
      <c r="UNN101" s="133"/>
      <c r="UNO101" s="133"/>
      <c r="UNP101" s="133"/>
      <c r="UNQ101" s="133"/>
      <c r="UNR101" s="133"/>
      <c r="UNS101" s="133"/>
      <c r="UNT101" s="133"/>
      <c r="UNU101" s="133"/>
      <c r="UNV101" s="133"/>
      <c r="UNW101" s="133"/>
      <c r="UNX101" s="133"/>
      <c r="UNY101" s="133"/>
      <c r="UNZ101" s="133"/>
      <c r="UOA101" s="133"/>
      <c r="UOB101" s="133"/>
      <c r="UOC101" s="133"/>
      <c r="UOD101" s="133"/>
      <c r="UOE101" s="133"/>
      <c r="UOF101" s="133"/>
      <c r="UOG101" s="133"/>
      <c r="UOH101" s="133"/>
      <c r="UOI101" s="133"/>
      <c r="UOJ101" s="133"/>
      <c r="UOK101" s="133"/>
      <c r="UOL101" s="133"/>
      <c r="UOM101" s="133"/>
      <c r="UON101" s="133"/>
      <c r="UOO101" s="133"/>
      <c r="UOP101" s="133"/>
      <c r="UOQ101" s="133"/>
      <c r="UOR101" s="133"/>
      <c r="UOS101" s="133"/>
      <c r="UOT101" s="133"/>
      <c r="UOU101" s="133"/>
      <c r="UOV101" s="133"/>
      <c r="UOW101" s="133"/>
      <c r="UOX101" s="133"/>
      <c r="UOY101" s="133"/>
      <c r="UOZ101" s="133"/>
      <c r="UPA101" s="133"/>
      <c r="UPB101" s="133"/>
      <c r="UPC101" s="133"/>
      <c r="UPD101" s="133"/>
      <c r="UPE101" s="133"/>
      <c r="UPF101" s="133"/>
      <c r="UPG101" s="133"/>
      <c r="UPH101" s="133"/>
      <c r="UPI101" s="133"/>
      <c r="UPJ101" s="133"/>
      <c r="UPK101" s="133"/>
      <c r="UPL101" s="133"/>
      <c r="UPM101" s="133"/>
      <c r="UPN101" s="133"/>
      <c r="UPO101" s="133"/>
      <c r="UPP101" s="133"/>
      <c r="UPQ101" s="133"/>
      <c r="UPR101" s="133"/>
      <c r="UPS101" s="133"/>
      <c r="UPT101" s="133"/>
      <c r="UPU101" s="133"/>
      <c r="UPV101" s="133"/>
      <c r="UPW101" s="133"/>
      <c r="UPX101" s="133"/>
      <c r="UPY101" s="133"/>
      <c r="UPZ101" s="133"/>
      <c r="UQA101" s="133"/>
      <c r="UQB101" s="133"/>
      <c r="UQC101" s="133"/>
      <c r="UQD101" s="133"/>
      <c r="UQE101" s="133"/>
      <c r="UQF101" s="133"/>
      <c r="UQG101" s="133"/>
      <c r="UQH101" s="133"/>
      <c r="UQI101" s="133"/>
      <c r="UQJ101" s="133"/>
      <c r="UQK101" s="133"/>
      <c r="UQL101" s="133"/>
      <c r="UQM101" s="133"/>
      <c r="UQN101" s="133"/>
      <c r="UQO101" s="133"/>
      <c r="UQP101" s="133"/>
      <c r="UQQ101" s="133"/>
      <c r="UQR101" s="133"/>
      <c r="UQS101" s="133"/>
      <c r="UQT101" s="133"/>
      <c r="UQU101" s="133"/>
      <c r="UQV101" s="133"/>
      <c r="UQW101" s="133"/>
      <c r="UQX101" s="133"/>
      <c r="UQY101" s="133"/>
      <c r="UQZ101" s="133"/>
      <c r="URA101" s="133"/>
      <c r="URB101" s="133"/>
      <c r="URC101" s="133"/>
      <c r="URD101" s="133"/>
      <c r="URE101" s="133"/>
      <c r="URF101" s="133"/>
      <c r="URG101" s="133"/>
      <c r="URH101" s="133"/>
      <c r="URI101" s="133"/>
      <c r="URJ101" s="133"/>
      <c r="URK101" s="133"/>
      <c r="URL101" s="133"/>
      <c r="URM101" s="133"/>
      <c r="URN101" s="133"/>
      <c r="URO101" s="133"/>
      <c r="URP101" s="133"/>
      <c r="URQ101" s="133"/>
      <c r="URR101" s="133"/>
      <c r="URS101" s="133"/>
      <c r="URT101" s="133"/>
      <c r="URU101" s="133"/>
      <c r="URV101" s="133"/>
      <c r="URW101" s="133"/>
      <c r="URX101" s="133"/>
      <c r="URY101" s="133"/>
      <c r="URZ101" s="133"/>
      <c r="USA101" s="133"/>
      <c r="USB101" s="133"/>
      <c r="USC101" s="133"/>
      <c r="USD101" s="133"/>
      <c r="USE101" s="133"/>
      <c r="USF101" s="133"/>
      <c r="USG101" s="133"/>
      <c r="USH101" s="133"/>
      <c r="USI101" s="133"/>
      <c r="USJ101" s="133"/>
      <c r="USK101" s="133"/>
      <c r="USL101" s="133"/>
      <c r="USM101" s="133"/>
      <c r="USN101" s="133"/>
      <c r="USO101" s="133"/>
      <c r="USP101" s="133"/>
      <c r="USQ101" s="133"/>
      <c r="USR101" s="133"/>
      <c r="USS101" s="133"/>
      <c r="UST101" s="133"/>
      <c r="USU101" s="133"/>
      <c r="USV101" s="133"/>
      <c r="USW101" s="133"/>
      <c r="USX101" s="133"/>
      <c r="USY101" s="133"/>
      <c r="USZ101" s="133"/>
      <c r="UTA101" s="133"/>
      <c r="UTB101" s="133"/>
      <c r="UTC101" s="133"/>
      <c r="UTD101" s="133"/>
      <c r="UTE101" s="133"/>
      <c r="UTF101" s="133"/>
      <c r="UTG101" s="133"/>
      <c r="UTH101" s="133"/>
      <c r="UTI101" s="133"/>
      <c r="UTJ101" s="133"/>
      <c r="UTK101" s="133"/>
      <c r="UTL101" s="133"/>
      <c r="UTM101" s="133"/>
      <c r="UTN101" s="133"/>
      <c r="UTO101" s="133"/>
      <c r="UTP101" s="133"/>
      <c r="UTQ101" s="133"/>
      <c r="UTR101" s="133"/>
      <c r="UTS101" s="133"/>
      <c r="UTT101" s="133"/>
      <c r="UTU101" s="133"/>
      <c r="UTV101" s="133"/>
      <c r="UTW101" s="133"/>
      <c r="UTX101" s="133"/>
      <c r="UTY101" s="133"/>
      <c r="UTZ101" s="133"/>
      <c r="UUA101" s="133"/>
      <c r="UUB101" s="133"/>
      <c r="UUC101" s="133"/>
      <c r="UUD101" s="133"/>
      <c r="UUE101" s="133"/>
      <c r="UUF101" s="133"/>
      <c r="UUG101" s="133"/>
      <c r="UUH101" s="133"/>
      <c r="UUI101" s="133"/>
      <c r="UUJ101" s="133"/>
      <c r="UUK101" s="133"/>
      <c r="UUL101" s="133"/>
      <c r="UUM101" s="133"/>
      <c r="UUN101" s="133"/>
      <c r="UUO101" s="133"/>
      <c r="UUP101" s="133"/>
      <c r="UUQ101" s="133"/>
      <c r="UUR101" s="133"/>
      <c r="UUS101" s="133"/>
      <c r="UUT101" s="133"/>
      <c r="UUU101" s="133"/>
      <c r="UUV101" s="133"/>
      <c r="UUW101" s="133"/>
      <c r="UUX101" s="133"/>
      <c r="UUY101" s="133"/>
      <c r="UUZ101" s="133"/>
      <c r="UVA101" s="133"/>
      <c r="UVB101" s="133"/>
      <c r="UVC101" s="133"/>
      <c r="UVD101" s="133"/>
      <c r="UVE101" s="133"/>
      <c r="UVF101" s="133"/>
      <c r="UVG101" s="133"/>
      <c r="UVH101" s="133"/>
      <c r="UVI101" s="133"/>
      <c r="UVJ101" s="133"/>
      <c r="UVK101" s="133"/>
      <c r="UVL101" s="133"/>
      <c r="UVM101" s="133"/>
      <c r="UVN101" s="133"/>
      <c r="UVO101" s="133"/>
      <c r="UVP101" s="133"/>
      <c r="UVQ101" s="133"/>
      <c r="UVR101" s="133"/>
      <c r="UVS101" s="133"/>
      <c r="UVT101" s="133"/>
      <c r="UVU101" s="133"/>
      <c r="UVV101" s="133"/>
      <c r="UVW101" s="133"/>
      <c r="UVX101" s="133"/>
      <c r="UVY101" s="133"/>
      <c r="UVZ101" s="133"/>
      <c r="UWA101" s="133"/>
      <c r="UWB101" s="133"/>
      <c r="UWC101" s="133"/>
      <c r="UWD101" s="133"/>
      <c r="UWE101" s="133"/>
      <c r="UWF101" s="133"/>
      <c r="UWG101" s="133"/>
      <c r="UWH101" s="133"/>
      <c r="UWI101" s="133"/>
      <c r="UWJ101" s="133"/>
      <c r="UWK101" s="133"/>
      <c r="UWL101" s="133"/>
      <c r="UWM101" s="133"/>
      <c r="UWN101" s="133"/>
      <c r="UWO101" s="133"/>
      <c r="UWP101" s="133"/>
      <c r="UWQ101" s="133"/>
      <c r="UWR101" s="133"/>
      <c r="UWS101" s="133"/>
      <c r="UWT101" s="133"/>
      <c r="UWU101" s="133"/>
      <c r="UWV101" s="133"/>
      <c r="UWW101" s="133"/>
      <c r="UWX101" s="133"/>
      <c r="UWY101" s="133"/>
      <c r="UWZ101" s="133"/>
      <c r="UXA101" s="133"/>
      <c r="UXB101" s="133"/>
      <c r="UXC101" s="133"/>
      <c r="UXD101" s="133"/>
      <c r="UXE101" s="133"/>
      <c r="UXF101" s="133"/>
      <c r="UXG101" s="133"/>
      <c r="UXH101" s="133"/>
      <c r="UXI101" s="133"/>
      <c r="UXJ101" s="133"/>
      <c r="UXK101" s="133"/>
      <c r="UXL101" s="133"/>
      <c r="UXM101" s="133"/>
      <c r="UXN101" s="133"/>
      <c r="UXO101" s="133"/>
      <c r="UXP101" s="133"/>
      <c r="UXQ101" s="133"/>
      <c r="UXR101" s="133"/>
      <c r="UXS101" s="133"/>
      <c r="UXT101" s="133"/>
      <c r="UXU101" s="133"/>
      <c r="UXV101" s="133"/>
      <c r="UXW101" s="133"/>
      <c r="UXX101" s="133"/>
      <c r="UXY101" s="133"/>
      <c r="UXZ101" s="133"/>
      <c r="UYA101" s="133"/>
      <c r="UYB101" s="133"/>
      <c r="UYC101" s="133"/>
      <c r="UYD101" s="133"/>
      <c r="UYE101" s="133"/>
      <c r="UYF101" s="133"/>
      <c r="UYG101" s="133"/>
      <c r="UYH101" s="133"/>
      <c r="UYI101" s="133"/>
      <c r="UYJ101" s="133"/>
      <c r="UYK101" s="133"/>
      <c r="UYL101" s="133"/>
      <c r="UYM101" s="133"/>
      <c r="UYN101" s="133"/>
      <c r="UYO101" s="133"/>
      <c r="UYP101" s="133"/>
      <c r="UYQ101" s="133"/>
      <c r="UYR101" s="133"/>
      <c r="UYS101" s="133"/>
      <c r="UYT101" s="133"/>
      <c r="UYU101" s="133"/>
      <c r="UYV101" s="133"/>
      <c r="UYW101" s="133"/>
      <c r="UYX101" s="133"/>
      <c r="UYY101" s="133"/>
      <c r="UYZ101" s="133"/>
      <c r="UZA101" s="133"/>
      <c r="UZB101" s="133"/>
      <c r="UZC101" s="133"/>
      <c r="UZD101" s="133"/>
      <c r="UZE101" s="133"/>
      <c r="UZF101" s="133"/>
      <c r="UZG101" s="133"/>
      <c r="UZH101" s="133"/>
      <c r="UZI101" s="133"/>
      <c r="UZJ101" s="133"/>
      <c r="UZK101" s="133"/>
      <c r="UZL101" s="133"/>
      <c r="UZM101" s="133"/>
      <c r="UZN101" s="133"/>
      <c r="UZO101" s="133"/>
      <c r="UZP101" s="133"/>
      <c r="UZQ101" s="133"/>
      <c r="UZR101" s="133"/>
      <c r="UZS101" s="133"/>
      <c r="UZT101" s="133"/>
      <c r="UZU101" s="133"/>
      <c r="UZV101" s="133"/>
      <c r="UZW101" s="133"/>
      <c r="UZX101" s="133"/>
      <c r="UZY101" s="133"/>
      <c r="UZZ101" s="133"/>
      <c r="VAA101" s="133"/>
      <c r="VAB101" s="133"/>
      <c r="VAC101" s="133"/>
      <c r="VAD101" s="133"/>
      <c r="VAE101" s="133"/>
      <c r="VAF101" s="133"/>
      <c r="VAG101" s="133"/>
      <c r="VAH101" s="133"/>
      <c r="VAI101" s="133"/>
      <c r="VAJ101" s="133"/>
      <c r="VAK101" s="133"/>
      <c r="VAL101" s="133"/>
      <c r="VAM101" s="133"/>
      <c r="VAN101" s="133"/>
      <c r="VAO101" s="133"/>
      <c r="VAP101" s="133"/>
      <c r="VAQ101" s="133"/>
      <c r="VAR101" s="133"/>
      <c r="VAS101" s="133"/>
      <c r="VAT101" s="133"/>
      <c r="VAU101" s="133"/>
      <c r="VAV101" s="133"/>
      <c r="VAW101" s="133"/>
      <c r="VAX101" s="133"/>
      <c r="VAY101" s="133"/>
      <c r="VAZ101" s="133"/>
      <c r="VBA101" s="133"/>
      <c r="VBB101" s="133"/>
      <c r="VBC101" s="133"/>
      <c r="VBD101" s="133"/>
      <c r="VBE101" s="133"/>
      <c r="VBF101" s="133"/>
      <c r="VBG101" s="133"/>
      <c r="VBH101" s="133"/>
      <c r="VBI101" s="133"/>
      <c r="VBJ101" s="133"/>
      <c r="VBK101" s="133"/>
      <c r="VBL101" s="133"/>
      <c r="VBM101" s="133"/>
      <c r="VBN101" s="133"/>
      <c r="VBO101" s="133"/>
      <c r="VBP101" s="133"/>
      <c r="VBQ101" s="133"/>
      <c r="VBR101" s="133"/>
      <c r="VBS101" s="133"/>
      <c r="VBT101" s="133"/>
      <c r="VBU101" s="133"/>
      <c r="VBV101" s="133"/>
      <c r="VBW101" s="133"/>
      <c r="VBX101" s="133"/>
      <c r="VBY101" s="133"/>
      <c r="VBZ101" s="133"/>
      <c r="VCA101" s="133"/>
      <c r="VCB101" s="133"/>
      <c r="VCC101" s="133"/>
      <c r="VCD101" s="133"/>
      <c r="VCE101" s="133"/>
      <c r="VCF101" s="133"/>
      <c r="VCG101" s="133"/>
      <c r="VCH101" s="133"/>
      <c r="VCI101" s="133"/>
      <c r="VCJ101" s="133"/>
      <c r="VCK101" s="133"/>
      <c r="VCL101" s="133"/>
      <c r="VCM101" s="133"/>
      <c r="VCN101" s="133"/>
      <c r="VCO101" s="133"/>
      <c r="VCP101" s="133"/>
      <c r="VCQ101" s="133"/>
      <c r="VCR101" s="133"/>
      <c r="VCS101" s="133"/>
      <c r="VCT101" s="133"/>
      <c r="VCU101" s="133"/>
      <c r="VCV101" s="133"/>
      <c r="VCW101" s="133"/>
      <c r="VCX101" s="133"/>
      <c r="VCY101" s="133"/>
      <c r="VCZ101" s="133"/>
      <c r="VDA101" s="133"/>
      <c r="VDB101" s="133"/>
      <c r="VDC101" s="133"/>
      <c r="VDD101" s="133"/>
      <c r="VDE101" s="133"/>
      <c r="VDF101" s="133"/>
      <c r="VDG101" s="133"/>
      <c r="VDH101" s="133"/>
      <c r="VDI101" s="133"/>
      <c r="VDJ101" s="133"/>
      <c r="VDK101" s="133"/>
      <c r="VDL101" s="133"/>
      <c r="VDM101" s="133"/>
      <c r="VDN101" s="133"/>
      <c r="VDO101" s="133"/>
      <c r="VDP101" s="133"/>
      <c r="VDQ101" s="133"/>
      <c r="VDR101" s="133"/>
      <c r="VDS101" s="133"/>
      <c r="VDT101" s="133"/>
      <c r="VDU101" s="133"/>
      <c r="VDV101" s="133"/>
      <c r="VDW101" s="133"/>
      <c r="VDX101" s="133"/>
      <c r="VDY101" s="133"/>
      <c r="VDZ101" s="133"/>
      <c r="VEA101" s="133"/>
      <c r="VEB101" s="133"/>
      <c r="VEC101" s="133"/>
      <c r="VED101" s="133"/>
      <c r="VEE101" s="133"/>
      <c r="VEF101" s="133"/>
      <c r="VEG101" s="133"/>
      <c r="VEH101" s="133"/>
      <c r="VEI101" s="133"/>
      <c r="VEJ101" s="133"/>
      <c r="VEK101" s="133"/>
      <c r="VEL101" s="133"/>
      <c r="VEM101" s="133"/>
      <c r="VEN101" s="133"/>
      <c r="VEO101" s="133"/>
      <c r="VEP101" s="133"/>
      <c r="VEQ101" s="133"/>
      <c r="VER101" s="133"/>
      <c r="VES101" s="133"/>
      <c r="VET101" s="133"/>
      <c r="VEU101" s="133"/>
      <c r="VEV101" s="133"/>
      <c r="VEW101" s="133"/>
      <c r="VEX101" s="133"/>
      <c r="VEY101" s="133"/>
      <c r="VEZ101" s="133"/>
      <c r="VFA101" s="133"/>
      <c r="VFB101" s="133"/>
      <c r="VFC101" s="133"/>
      <c r="VFD101" s="133"/>
      <c r="VFE101" s="133"/>
      <c r="VFF101" s="133"/>
      <c r="VFG101" s="133"/>
      <c r="VFH101" s="133"/>
      <c r="VFI101" s="133"/>
      <c r="VFJ101" s="133"/>
      <c r="VFK101" s="133"/>
      <c r="VFL101" s="133"/>
      <c r="VFM101" s="133"/>
      <c r="VFN101" s="133"/>
      <c r="VFO101" s="133"/>
      <c r="VFP101" s="133"/>
      <c r="VFQ101" s="133"/>
      <c r="VFR101" s="133"/>
      <c r="VFS101" s="133"/>
      <c r="VFT101" s="133"/>
      <c r="VFU101" s="133"/>
      <c r="VFV101" s="133"/>
      <c r="VFW101" s="133"/>
      <c r="VFX101" s="133"/>
      <c r="VFY101" s="133"/>
      <c r="VFZ101" s="133"/>
      <c r="VGA101" s="133"/>
      <c r="VGB101" s="133"/>
      <c r="VGC101" s="133"/>
      <c r="VGD101" s="133"/>
      <c r="VGE101" s="133"/>
      <c r="VGF101" s="133"/>
      <c r="VGG101" s="133"/>
      <c r="VGH101" s="133"/>
      <c r="VGI101" s="133"/>
      <c r="VGJ101" s="133"/>
      <c r="VGK101" s="133"/>
      <c r="VGL101" s="133"/>
      <c r="VGM101" s="133"/>
      <c r="VGN101" s="133"/>
      <c r="VGO101" s="133"/>
      <c r="VGP101" s="133"/>
      <c r="VGQ101" s="133"/>
      <c r="VGR101" s="133"/>
      <c r="VGS101" s="133"/>
      <c r="VGT101" s="133"/>
      <c r="VGU101" s="133"/>
      <c r="VGV101" s="133"/>
      <c r="VGW101" s="133"/>
      <c r="VGX101" s="133"/>
      <c r="VGY101" s="133"/>
      <c r="VGZ101" s="133"/>
      <c r="VHA101" s="133"/>
      <c r="VHB101" s="133"/>
      <c r="VHC101" s="133"/>
      <c r="VHD101" s="133"/>
      <c r="VHE101" s="133"/>
      <c r="VHF101" s="133"/>
      <c r="VHG101" s="133"/>
      <c r="VHH101" s="133"/>
      <c r="VHI101" s="133"/>
      <c r="VHJ101" s="133"/>
      <c r="VHK101" s="133"/>
      <c r="VHL101" s="133"/>
      <c r="VHM101" s="133"/>
      <c r="VHN101" s="133"/>
      <c r="VHO101" s="133"/>
      <c r="VHP101" s="133"/>
      <c r="VHQ101" s="133"/>
      <c r="VHR101" s="133"/>
      <c r="VHS101" s="133"/>
      <c r="VHT101" s="133"/>
      <c r="VHU101" s="133"/>
      <c r="VHV101" s="133"/>
      <c r="VHW101" s="133"/>
      <c r="VHX101" s="133"/>
      <c r="VHY101" s="133"/>
      <c r="VHZ101" s="133"/>
      <c r="VIA101" s="133"/>
      <c r="VIB101" s="133"/>
      <c r="VIC101" s="133"/>
      <c r="VID101" s="133"/>
      <c r="VIE101" s="133"/>
      <c r="VIF101" s="133"/>
      <c r="VIG101" s="133"/>
      <c r="VIH101" s="133"/>
      <c r="VII101" s="133"/>
      <c r="VIJ101" s="133"/>
      <c r="VIK101" s="133"/>
      <c r="VIL101" s="133"/>
      <c r="VIM101" s="133"/>
      <c r="VIN101" s="133"/>
      <c r="VIO101" s="133"/>
      <c r="VIP101" s="133"/>
      <c r="VIQ101" s="133"/>
      <c r="VIR101" s="133"/>
      <c r="VIS101" s="133"/>
      <c r="VIT101" s="133"/>
      <c r="VIU101" s="133"/>
      <c r="VIV101" s="133"/>
      <c r="VIW101" s="133"/>
      <c r="VIX101" s="133"/>
      <c r="VIY101" s="133"/>
      <c r="VIZ101" s="133"/>
      <c r="VJA101" s="133"/>
      <c r="VJB101" s="133"/>
      <c r="VJC101" s="133"/>
      <c r="VJD101" s="133"/>
      <c r="VJE101" s="133"/>
      <c r="VJF101" s="133"/>
      <c r="VJG101" s="133"/>
      <c r="VJH101" s="133"/>
      <c r="VJI101" s="133"/>
      <c r="VJJ101" s="133"/>
      <c r="VJK101" s="133"/>
      <c r="VJL101" s="133"/>
      <c r="VJM101" s="133"/>
      <c r="VJN101" s="133"/>
      <c r="VJO101" s="133"/>
      <c r="VJP101" s="133"/>
      <c r="VJQ101" s="133"/>
      <c r="VJR101" s="133"/>
      <c r="VJS101" s="133"/>
      <c r="VJT101" s="133"/>
      <c r="VJU101" s="133"/>
      <c r="VJV101" s="133"/>
      <c r="VJW101" s="133"/>
      <c r="VJX101" s="133"/>
      <c r="VJY101" s="133"/>
      <c r="VJZ101" s="133"/>
      <c r="VKA101" s="133"/>
      <c r="VKB101" s="133"/>
      <c r="VKC101" s="133"/>
      <c r="VKD101" s="133"/>
      <c r="VKE101" s="133"/>
      <c r="VKF101" s="133"/>
      <c r="VKG101" s="133"/>
      <c r="VKH101" s="133"/>
      <c r="VKI101" s="133"/>
      <c r="VKJ101" s="133"/>
      <c r="VKK101" s="133"/>
      <c r="VKL101" s="133"/>
      <c r="VKM101" s="133"/>
      <c r="VKN101" s="133"/>
      <c r="VKO101" s="133"/>
      <c r="VKP101" s="133"/>
      <c r="VKQ101" s="133"/>
      <c r="VKR101" s="133"/>
      <c r="VKS101" s="133"/>
      <c r="VKT101" s="133"/>
      <c r="VKU101" s="133"/>
      <c r="VKV101" s="133"/>
      <c r="VKW101" s="133"/>
      <c r="VKX101" s="133"/>
      <c r="VKY101" s="133"/>
      <c r="VKZ101" s="133"/>
      <c r="VLA101" s="133"/>
      <c r="VLB101" s="133"/>
      <c r="VLC101" s="133"/>
      <c r="VLD101" s="133"/>
      <c r="VLE101" s="133"/>
      <c r="VLF101" s="133"/>
      <c r="VLG101" s="133"/>
      <c r="VLH101" s="133"/>
      <c r="VLI101" s="133"/>
      <c r="VLJ101" s="133"/>
      <c r="VLK101" s="133"/>
      <c r="VLL101" s="133"/>
      <c r="VLM101" s="133"/>
      <c r="VLN101" s="133"/>
      <c r="VLO101" s="133"/>
      <c r="VLP101" s="133"/>
      <c r="VLQ101" s="133"/>
      <c r="VLR101" s="133"/>
      <c r="VLS101" s="133"/>
      <c r="VLT101" s="133"/>
      <c r="VLU101" s="133"/>
      <c r="VLV101" s="133"/>
      <c r="VLW101" s="133"/>
      <c r="VLX101" s="133"/>
      <c r="VLY101" s="133"/>
      <c r="VLZ101" s="133"/>
      <c r="VMA101" s="133"/>
      <c r="VMB101" s="133"/>
      <c r="VMC101" s="133"/>
      <c r="VMD101" s="133"/>
      <c r="VME101" s="133"/>
      <c r="VMF101" s="133"/>
      <c r="VMG101" s="133"/>
      <c r="VMH101" s="133"/>
      <c r="VMI101" s="133"/>
      <c r="VMJ101" s="133"/>
      <c r="VMK101" s="133"/>
      <c r="VML101" s="133"/>
      <c r="VMM101" s="133"/>
      <c r="VMN101" s="133"/>
      <c r="VMO101" s="133"/>
      <c r="VMP101" s="133"/>
      <c r="VMQ101" s="133"/>
      <c r="VMR101" s="133"/>
      <c r="VMS101" s="133"/>
      <c r="VMT101" s="133"/>
      <c r="VMU101" s="133"/>
      <c r="VMV101" s="133"/>
      <c r="VMW101" s="133"/>
      <c r="VMX101" s="133"/>
      <c r="VMY101" s="133"/>
      <c r="VMZ101" s="133"/>
      <c r="VNA101" s="133"/>
      <c r="VNB101" s="133"/>
      <c r="VNC101" s="133"/>
      <c r="VND101" s="133"/>
      <c r="VNE101" s="133"/>
      <c r="VNF101" s="133"/>
      <c r="VNG101" s="133"/>
      <c r="VNH101" s="133"/>
      <c r="VNI101" s="133"/>
      <c r="VNJ101" s="133"/>
      <c r="VNK101" s="133"/>
      <c r="VNL101" s="133"/>
      <c r="VNM101" s="133"/>
      <c r="VNN101" s="133"/>
      <c r="VNO101" s="133"/>
      <c r="VNP101" s="133"/>
      <c r="VNQ101" s="133"/>
      <c r="VNR101" s="133"/>
      <c r="VNS101" s="133"/>
      <c r="VNT101" s="133"/>
      <c r="VNU101" s="133"/>
      <c r="VNV101" s="133"/>
      <c r="VNW101" s="133"/>
      <c r="VNX101" s="133"/>
      <c r="VNY101" s="133"/>
      <c r="VNZ101" s="133"/>
      <c r="VOA101" s="133"/>
      <c r="VOB101" s="133"/>
      <c r="VOC101" s="133"/>
      <c r="VOD101" s="133"/>
      <c r="VOE101" s="133"/>
      <c r="VOF101" s="133"/>
      <c r="VOG101" s="133"/>
      <c r="VOH101" s="133"/>
      <c r="VOI101" s="133"/>
      <c r="VOJ101" s="133"/>
      <c r="VOK101" s="133"/>
      <c r="VOL101" s="133"/>
      <c r="VOM101" s="133"/>
      <c r="VON101" s="133"/>
      <c r="VOO101" s="133"/>
      <c r="VOP101" s="133"/>
      <c r="VOQ101" s="133"/>
      <c r="VOR101" s="133"/>
      <c r="VOS101" s="133"/>
      <c r="VOT101" s="133"/>
      <c r="VOU101" s="133"/>
      <c r="VOV101" s="133"/>
      <c r="VOW101" s="133"/>
      <c r="VOX101" s="133"/>
      <c r="VOY101" s="133"/>
      <c r="VOZ101" s="133"/>
      <c r="VPA101" s="133"/>
      <c r="VPB101" s="133"/>
      <c r="VPC101" s="133"/>
      <c r="VPD101" s="133"/>
      <c r="VPE101" s="133"/>
      <c r="VPF101" s="133"/>
      <c r="VPG101" s="133"/>
      <c r="VPH101" s="133"/>
      <c r="VPI101" s="133"/>
      <c r="VPJ101" s="133"/>
      <c r="VPK101" s="133"/>
      <c r="VPL101" s="133"/>
      <c r="VPM101" s="133"/>
      <c r="VPN101" s="133"/>
      <c r="VPO101" s="133"/>
      <c r="VPP101" s="133"/>
      <c r="VPQ101" s="133"/>
      <c r="VPR101" s="133"/>
      <c r="VPS101" s="133"/>
      <c r="VPT101" s="133"/>
      <c r="VPU101" s="133"/>
      <c r="VPV101" s="133"/>
      <c r="VPW101" s="133"/>
      <c r="VPX101" s="133"/>
      <c r="VPY101" s="133"/>
      <c r="VPZ101" s="133"/>
      <c r="VQA101" s="133"/>
      <c r="VQB101" s="133"/>
      <c r="VQC101" s="133"/>
      <c r="VQD101" s="133"/>
      <c r="VQE101" s="133"/>
      <c r="VQF101" s="133"/>
      <c r="VQG101" s="133"/>
      <c r="VQH101" s="133"/>
      <c r="VQI101" s="133"/>
      <c r="VQJ101" s="133"/>
      <c r="VQK101" s="133"/>
      <c r="VQL101" s="133"/>
      <c r="VQM101" s="133"/>
      <c r="VQN101" s="133"/>
      <c r="VQO101" s="133"/>
      <c r="VQP101" s="133"/>
      <c r="VQQ101" s="133"/>
      <c r="VQR101" s="133"/>
      <c r="VQS101" s="133"/>
      <c r="VQT101" s="133"/>
      <c r="VQU101" s="133"/>
      <c r="VQV101" s="133"/>
      <c r="VQW101" s="133"/>
      <c r="VQX101" s="133"/>
      <c r="VQY101" s="133"/>
      <c r="VQZ101" s="133"/>
      <c r="VRA101" s="133"/>
      <c r="VRB101" s="133"/>
      <c r="VRC101" s="133"/>
      <c r="VRD101" s="133"/>
      <c r="VRE101" s="133"/>
      <c r="VRF101" s="133"/>
      <c r="VRG101" s="133"/>
      <c r="VRH101" s="133"/>
      <c r="VRI101" s="133"/>
      <c r="VRJ101" s="133"/>
      <c r="VRK101" s="133"/>
      <c r="VRL101" s="133"/>
      <c r="VRM101" s="133"/>
      <c r="VRN101" s="133"/>
      <c r="VRO101" s="133"/>
      <c r="VRP101" s="133"/>
      <c r="VRQ101" s="133"/>
      <c r="VRR101" s="133"/>
      <c r="VRS101" s="133"/>
      <c r="VRT101" s="133"/>
      <c r="VRU101" s="133"/>
      <c r="VRV101" s="133"/>
      <c r="VRW101" s="133"/>
      <c r="VRX101" s="133"/>
      <c r="VRY101" s="133"/>
      <c r="VRZ101" s="133"/>
      <c r="VSA101" s="133"/>
      <c r="VSB101" s="133"/>
      <c r="VSC101" s="133"/>
      <c r="VSD101" s="133"/>
      <c r="VSE101" s="133"/>
      <c r="VSF101" s="133"/>
      <c r="VSG101" s="133"/>
      <c r="VSH101" s="133"/>
      <c r="VSI101" s="133"/>
      <c r="VSJ101" s="133"/>
      <c r="VSK101" s="133"/>
      <c r="VSL101" s="133"/>
      <c r="VSM101" s="133"/>
      <c r="VSN101" s="133"/>
      <c r="VSO101" s="133"/>
      <c r="VSP101" s="133"/>
      <c r="VSQ101" s="133"/>
      <c r="VSR101" s="133"/>
      <c r="VSS101" s="133"/>
      <c r="VST101" s="133"/>
      <c r="VSU101" s="133"/>
      <c r="VSV101" s="133"/>
      <c r="VSW101" s="133"/>
      <c r="VSX101" s="133"/>
      <c r="VSY101" s="133"/>
      <c r="VSZ101" s="133"/>
      <c r="VTA101" s="133"/>
      <c r="VTB101" s="133"/>
      <c r="VTC101" s="133"/>
      <c r="VTD101" s="133"/>
      <c r="VTE101" s="133"/>
      <c r="VTF101" s="133"/>
      <c r="VTG101" s="133"/>
      <c r="VTH101" s="133"/>
      <c r="VTI101" s="133"/>
      <c r="VTJ101" s="133"/>
      <c r="VTK101" s="133"/>
      <c r="VTL101" s="133"/>
      <c r="VTM101" s="133"/>
      <c r="VTN101" s="133"/>
      <c r="VTO101" s="133"/>
      <c r="VTP101" s="133"/>
      <c r="VTQ101" s="133"/>
      <c r="VTR101" s="133"/>
      <c r="VTS101" s="133"/>
      <c r="VTT101" s="133"/>
      <c r="VTU101" s="133"/>
      <c r="VTV101" s="133"/>
      <c r="VTW101" s="133"/>
      <c r="VTX101" s="133"/>
      <c r="VTY101" s="133"/>
      <c r="VTZ101" s="133"/>
      <c r="VUA101" s="133"/>
      <c r="VUB101" s="133"/>
      <c r="VUC101" s="133"/>
      <c r="VUD101" s="133"/>
      <c r="VUE101" s="133"/>
      <c r="VUF101" s="133"/>
      <c r="VUG101" s="133"/>
      <c r="VUH101" s="133"/>
      <c r="VUI101" s="133"/>
      <c r="VUJ101" s="133"/>
      <c r="VUK101" s="133"/>
      <c r="VUL101" s="133"/>
      <c r="VUM101" s="133"/>
      <c r="VUN101" s="133"/>
      <c r="VUO101" s="133"/>
      <c r="VUP101" s="133"/>
      <c r="VUQ101" s="133"/>
      <c r="VUR101" s="133"/>
      <c r="VUS101" s="133"/>
      <c r="VUT101" s="133"/>
      <c r="VUU101" s="133"/>
      <c r="VUV101" s="133"/>
      <c r="VUW101" s="133"/>
      <c r="VUX101" s="133"/>
      <c r="VUY101" s="133"/>
      <c r="VUZ101" s="133"/>
      <c r="VVA101" s="133"/>
      <c r="VVB101" s="133"/>
      <c r="VVC101" s="133"/>
      <c r="VVD101" s="133"/>
      <c r="VVE101" s="133"/>
      <c r="VVF101" s="133"/>
      <c r="VVG101" s="133"/>
      <c r="VVH101" s="133"/>
      <c r="VVI101" s="133"/>
      <c r="VVJ101" s="133"/>
      <c r="VVK101" s="133"/>
      <c r="VVL101" s="133"/>
      <c r="VVM101" s="133"/>
      <c r="VVN101" s="133"/>
      <c r="VVO101" s="133"/>
      <c r="VVP101" s="133"/>
      <c r="VVQ101" s="133"/>
      <c r="VVR101" s="133"/>
      <c r="VVS101" s="133"/>
      <c r="VVT101" s="133"/>
      <c r="VVU101" s="133"/>
      <c r="VVV101" s="133"/>
      <c r="VVW101" s="133"/>
      <c r="VVX101" s="133"/>
      <c r="VVY101" s="133"/>
      <c r="VVZ101" s="133"/>
      <c r="VWA101" s="133"/>
      <c r="VWB101" s="133"/>
      <c r="VWC101" s="133"/>
      <c r="VWD101" s="133"/>
      <c r="VWE101" s="133"/>
      <c r="VWF101" s="133"/>
      <c r="VWG101" s="133"/>
      <c r="VWH101" s="133"/>
      <c r="VWI101" s="133"/>
      <c r="VWJ101" s="133"/>
      <c r="VWK101" s="133"/>
      <c r="VWL101" s="133"/>
      <c r="VWM101" s="133"/>
      <c r="VWN101" s="133"/>
      <c r="VWO101" s="133"/>
      <c r="VWP101" s="133"/>
      <c r="VWQ101" s="133"/>
      <c r="VWR101" s="133"/>
      <c r="VWS101" s="133"/>
      <c r="VWT101" s="133"/>
      <c r="VWU101" s="133"/>
      <c r="VWV101" s="133"/>
      <c r="VWW101" s="133"/>
      <c r="VWX101" s="133"/>
      <c r="VWY101" s="133"/>
      <c r="VWZ101" s="133"/>
      <c r="VXA101" s="133"/>
      <c r="VXB101" s="133"/>
      <c r="VXC101" s="133"/>
      <c r="VXD101" s="133"/>
      <c r="VXE101" s="133"/>
      <c r="VXF101" s="133"/>
      <c r="VXG101" s="133"/>
      <c r="VXH101" s="133"/>
      <c r="VXI101" s="133"/>
      <c r="VXJ101" s="133"/>
      <c r="VXK101" s="133"/>
      <c r="VXL101" s="133"/>
      <c r="VXM101" s="133"/>
      <c r="VXN101" s="133"/>
      <c r="VXO101" s="133"/>
      <c r="VXP101" s="133"/>
      <c r="VXQ101" s="133"/>
      <c r="VXR101" s="133"/>
      <c r="VXS101" s="133"/>
      <c r="VXT101" s="133"/>
      <c r="VXU101" s="133"/>
      <c r="VXV101" s="133"/>
      <c r="VXW101" s="133"/>
      <c r="VXX101" s="133"/>
      <c r="VXY101" s="133"/>
      <c r="VXZ101" s="133"/>
      <c r="VYA101" s="133"/>
      <c r="VYB101" s="133"/>
      <c r="VYC101" s="133"/>
      <c r="VYD101" s="133"/>
      <c r="VYE101" s="133"/>
      <c r="VYF101" s="133"/>
      <c r="VYG101" s="133"/>
      <c r="VYH101" s="133"/>
      <c r="VYI101" s="133"/>
      <c r="VYJ101" s="133"/>
      <c r="VYK101" s="133"/>
      <c r="VYL101" s="133"/>
      <c r="VYM101" s="133"/>
      <c r="VYN101" s="133"/>
      <c r="VYO101" s="133"/>
      <c r="VYP101" s="133"/>
      <c r="VYQ101" s="133"/>
      <c r="VYR101" s="133"/>
      <c r="VYS101" s="133"/>
      <c r="VYT101" s="133"/>
      <c r="VYU101" s="133"/>
      <c r="VYV101" s="133"/>
      <c r="VYW101" s="133"/>
      <c r="VYX101" s="133"/>
      <c r="VYY101" s="133"/>
      <c r="VYZ101" s="133"/>
      <c r="VZA101" s="133"/>
      <c r="VZB101" s="133"/>
      <c r="VZC101" s="133"/>
      <c r="VZD101" s="133"/>
      <c r="VZE101" s="133"/>
      <c r="VZF101" s="133"/>
      <c r="VZG101" s="133"/>
      <c r="VZH101" s="133"/>
      <c r="VZI101" s="133"/>
      <c r="VZJ101" s="133"/>
      <c r="VZK101" s="133"/>
      <c r="VZL101" s="133"/>
      <c r="VZM101" s="133"/>
      <c r="VZN101" s="133"/>
      <c r="VZO101" s="133"/>
      <c r="VZP101" s="133"/>
      <c r="VZQ101" s="133"/>
      <c r="VZR101" s="133"/>
      <c r="VZS101" s="133"/>
      <c r="VZT101" s="133"/>
      <c r="VZU101" s="133"/>
      <c r="VZV101" s="133"/>
      <c r="VZW101" s="133"/>
      <c r="VZX101" s="133"/>
      <c r="VZY101" s="133"/>
      <c r="VZZ101" s="133"/>
      <c r="WAA101" s="133"/>
      <c r="WAB101" s="133"/>
      <c r="WAC101" s="133"/>
      <c r="WAD101" s="133"/>
      <c r="WAE101" s="133"/>
      <c r="WAF101" s="133"/>
      <c r="WAG101" s="133"/>
      <c r="WAH101" s="133"/>
      <c r="WAI101" s="133"/>
      <c r="WAJ101" s="133"/>
      <c r="WAK101" s="133"/>
      <c r="WAL101" s="133"/>
      <c r="WAM101" s="133"/>
      <c r="WAN101" s="133"/>
      <c r="WAO101" s="133"/>
      <c r="WAP101" s="133"/>
      <c r="WAQ101" s="133"/>
      <c r="WAR101" s="133"/>
      <c r="WAS101" s="133"/>
      <c r="WAT101" s="133"/>
      <c r="WAU101" s="133"/>
      <c r="WAV101" s="133"/>
      <c r="WAW101" s="133"/>
      <c r="WAX101" s="133"/>
      <c r="WAY101" s="133"/>
      <c r="WAZ101" s="133"/>
      <c r="WBA101" s="133"/>
      <c r="WBB101" s="133"/>
      <c r="WBC101" s="133"/>
      <c r="WBD101" s="133"/>
      <c r="WBE101" s="133"/>
      <c r="WBF101" s="133"/>
      <c r="WBG101" s="133"/>
      <c r="WBH101" s="133"/>
      <c r="WBI101" s="133"/>
      <c r="WBJ101" s="133"/>
      <c r="WBK101" s="133"/>
      <c r="WBL101" s="133"/>
      <c r="WBM101" s="133"/>
      <c r="WBN101" s="133"/>
      <c r="WBO101" s="133"/>
      <c r="WBP101" s="133"/>
      <c r="WBQ101" s="133"/>
      <c r="WBR101" s="133"/>
      <c r="WBS101" s="133"/>
      <c r="WBT101" s="133"/>
      <c r="WBU101" s="133"/>
      <c r="WBV101" s="133"/>
      <c r="WBW101" s="133"/>
      <c r="WBX101" s="133"/>
      <c r="WBY101" s="133"/>
      <c r="WBZ101" s="133"/>
      <c r="WCA101" s="133"/>
      <c r="WCB101" s="133"/>
      <c r="WCC101" s="133"/>
      <c r="WCD101" s="133"/>
      <c r="WCE101" s="133"/>
      <c r="WCF101" s="133"/>
      <c r="WCG101" s="133"/>
      <c r="WCH101" s="133"/>
      <c r="WCI101" s="133"/>
      <c r="WCJ101" s="133"/>
      <c r="WCK101" s="133"/>
      <c r="WCL101" s="133"/>
      <c r="WCM101" s="133"/>
      <c r="WCN101" s="133"/>
      <c r="WCO101" s="133"/>
      <c r="WCP101" s="133"/>
      <c r="WCQ101" s="133"/>
      <c r="WCR101" s="133"/>
      <c r="WCS101" s="133"/>
      <c r="WCT101" s="133"/>
      <c r="WCU101" s="133"/>
      <c r="WCV101" s="133"/>
      <c r="WCW101" s="133"/>
      <c r="WCX101" s="133"/>
      <c r="WCY101" s="133"/>
      <c r="WCZ101" s="133"/>
      <c r="WDA101" s="133"/>
      <c r="WDB101" s="133"/>
      <c r="WDC101" s="133"/>
      <c r="WDD101" s="133"/>
      <c r="WDE101" s="133"/>
      <c r="WDF101" s="133"/>
      <c r="WDG101" s="133"/>
      <c r="WDH101" s="133"/>
      <c r="WDI101" s="133"/>
      <c r="WDJ101" s="133"/>
      <c r="WDK101" s="133"/>
      <c r="WDL101" s="133"/>
      <c r="WDM101" s="133"/>
      <c r="WDN101" s="133"/>
      <c r="WDO101" s="133"/>
      <c r="WDP101" s="133"/>
      <c r="WDQ101" s="133"/>
      <c r="WDR101" s="133"/>
      <c r="WDS101" s="133"/>
      <c r="WDT101" s="133"/>
      <c r="WDU101" s="133"/>
      <c r="WDV101" s="133"/>
      <c r="WDW101" s="133"/>
      <c r="WDX101" s="133"/>
      <c r="WDY101" s="133"/>
      <c r="WDZ101" s="133"/>
      <c r="WEA101" s="133"/>
      <c r="WEB101" s="133"/>
      <c r="WEC101" s="133"/>
      <c r="WED101" s="133"/>
      <c r="WEE101" s="133"/>
      <c r="WEF101" s="133"/>
      <c r="WEG101" s="133"/>
      <c r="WEH101" s="133"/>
      <c r="WEI101" s="133"/>
      <c r="WEJ101" s="133"/>
      <c r="WEK101" s="133"/>
      <c r="WEL101" s="133"/>
      <c r="WEM101" s="133"/>
      <c r="WEN101" s="133"/>
      <c r="WEO101" s="133"/>
      <c r="WEP101" s="133"/>
      <c r="WEQ101" s="133"/>
      <c r="WER101" s="133"/>
      <c r="WES101" s="133"/>
      <c r="WET101" s="133"/>
      <c r="WEU101" s="133"/>
      <c r="WEV101" s="133"/>
      <c r="WEW101" s="133"/>
      <c r="WEX101" s="133"/>
      <c r="WEY101" s="133"/>
      <c r="WEZ101" s="133"/>
      <c r="WFA101" s="133"/>
      <c r="WFB101" s="133"/>
      <c r="WFC101" s="133"/>
      <c r="WFD101" s="133"/>
      <c r="WFE101" s="133"/>
      <c r="WFF101" s="133"/>
      <c r="WFG101" s="133"/>
      <c r="WFH101" s="133"/>
      <c r="WFI101" s="133"/>
      <c r="WFJ101" s="133"/>
      <c r="WFK101" s="133"/>
      <c r="WFL101" s="133"/>
      <c r="WFM101" s="133"/>
      <c r="WFN101" s="133"/>
      <c r="WFO101" s="133"/>
      <c r="WFP101" s="133"/>
      <c r="WFQ101" s="133"/>
      <c r="WFR101" s="133"/>
      <c r="WFS101" s="133"/>
      <c r="WFT101" s="133"/>
      <c r="WFU101" s="133"/>
      <c r="WFV101" s="133"/>
      <c r="WFW101" s="133"/>
      <c r="WFX101" s="133"/>
      <c r="WFY101" s="133"/>
      <c r="WFZ101" s="133"/>
      <c r="WGA101" s="133"/>
      <c r="WGB101" s="133"/>
      <c r="WGC101" s="133"/>
      <c r="WGD101" s="133"/>
      <c r="WGE101" s="133"/>
      <c r="WGF101" s="133"/>
      <c r="WGG101" s="133"/>
      <c r="WGH101" s="133"/>
      <c r="WGI101" s="133"/>
      <c r="WGJ101" s="133"/>
      <c r="WGK101" s="133"/>
      <c r="WGL101" s="133"/>
      <c r="WGM101" s="133"/>
      <c r="WGN101" s="133"/>
      <c r="WGO101" s="133"/>
      <c r="WGP101" s="133"/>
      <c r="WGQ101" s="133"/>
      <c r="WGR101" s="133"/>
      <c r="WGS101" s="133"/>
      <c r="WGT101" s="133"/>
      <c r="WGU101" s="133"/>
      <c r="WGV101" s="133"/>
      <c r="WGW101" s="133"/>
      <c r="WGX101" s="133"/>
      <c r="WGY101" s="133"/>
      <c r="WGZ101" s="133"/>
      <c r="WHA101" s="133"/>
      <c r="WHB101" s="133"/>
      <c r="WHC101" s="133"/>
      <c r="WHD101" s="133"/>
      <c r="WHE101" s="133"/>
      <c r="WHF101" s="133"/>
      <c r="WHG101" s="133"/>
      <c r="WHH101" s="133"/>
      <c r="WHI101" s="133"/>
      <c r="WHJ101" s="133"/>
      <c r="WHK101" s="133"/>
      <c r="WHL101" s="133"/>
      <c r="WHM101" s="133"/>
      <c r="WHN101" s="133"/>
      <c r="WHO101" s="133"/>
      <c r="WHP101" s="133"/>
      <c r="WHQ101" s="133"/>
      <c r="WHR101" s="133"/>
      <c r="WHS101" s="133"/>
      <c r="WHT101" s="133"/>
      <c r="WHU101" s="133"/>
      <c r="WHV101" s="133"/>
      <c r="WHW101" s="133"/>
      <c r="WHX101" s="133"/>
      <c r="WHY101" s="133"/>
      <c r="WHZ101" s="133"/>
      <c r="WIA101" s="133"/>
      <c r="WIB101" s="133"/>
      <c r="WIC101" s="133"/>
      <c r="WID101" s="133"/>
      <c r="WIE101" s="133"/>
      <c r="WIF101" s="133"/>
      <c r="WIG101" s="133"/>
      <c r="WIH101" s="133"/>
      <c r="WII101" s="133"/>
      <c r="WIJ101" s="133"/>
      <c r="WIK101" s="133"/>
      <c r="WIL101" s="133"/>
      <c r="WIM101" s="133"/>
      <c r="WIN101" s="133"/>
      <c r="WIO101" s="133"/>
      <c r="WIP101" s="133"/>
      <c r="WIQ101" s="133"/>
      <c r="WIR101" s="133"/>
      <c r="WIS101" s="133"/>
      <c r="WIT101" s="133"/>
      <c r="WIU101" s="133"/>
      <c r="WIV101" s="133"/>
      <c r="WIW101" s="133"/>
      <c r="WIX101" s="133"/>
      <c r="WIY101" s="133"/>
      <c r="WIZ101" s="133"/>
      <c r="WJA101" s="133"/>
      <c r="WJB101" s="133"/>
      <c r="WJC101" s="133"/>
      <c r="WJD101" s="133"/>
      <c r="WJE101" s="133"/>
      <c r="WJF101" s="133"/>
      <c r="WJG101" s="133"/>
      <c r="WJH101" s="133"/>
      <c r="WJI101" s="133"/>
      <c r="WJJ101" s="133"/>
      <c r="WJK101" s="133"/>
      <c r="WJL101" s="133"/>
      <c r="WJM101" s="133"/>
      <c r="WJN101" s="133"/>
      <c r="WJO101" s="133"/>
      <c r="WJP101" s="133"/>
      <c r="WJQ101" s="133"/>
      <c r="WJR101" s="133"/>
      <c r="WJS101" s="133"/>
      <c r="WJT101" s="133"/>
      <c r="WJU101" s="133"/>
      <c r="WJV101" s="133"/>
      <c r="WJW101" s="133"/>
      <c r="WJX101" s="133"/>
      <c r="WJY101" s="133"/>
      <c r="WJZ101" s="133"/>
      <c r="WKA101" s="133"/>
      <c r="WKB101" s="133"/>
      <c r="WKC101" s="133"/>
      <c r="WKD101" s="133"/>
      <c r="WKE101" s="133"/>
      <c r="WKF101" s="133"/>
      <c r="WKG101" s="133"/>
      <c r="WKH101" s="133"/>
      <c r="WKI101" s="133"/>
      <c r="WKJ101" s="133"/>
      <c r="WKK101" s="133"/>
      <c r="WKL101" s="133"/>
      <c r="WKM101" s="133"/>
      <c r="WKN101" s="133"/>
      <c r="WKO101" s="133"/>
      <c r="WKP101" s="133"/>
      <c r="WKQ101" s="133"/>
      <c r="WKR101" s="133"/>
      <c r="WKS101" s="133"/>
      <c r="WKT101" s="133"/>
      <c r="WKU101" s="133"/>
      <c r="WKV101" s="133"/>
      <c r="WKW101" s="133"/>
      <c r="WKX101" s="133"/>
      <c r="WKY101" s="133"/>
      <c r="WKZ101" s="133"/>
      <c r="WLA101" s="133"/>
      <c r="WLB101" s="133"/>
      <c r="WLC101" s="133"/>
      <c r="WLD101" s="133"/>
      <c r="WLE101" s="133"/>
      <c r="WLF101" s="133"/>
      <c r="WLG101" s="133"/>
      <c r="WLH101" s="133"/>
      <c r="WLI101" s="133"/>
      <c r="WLJ101" s="133"/>
      <c r="WLK101" s="133"/>
      <c r="WLL101" s="133"/>
      <c r="WLM101" s="133"/>
      <c r="WLN101" s="133"/>
      <c r="WLO101" s="133"/>
      <c r="WLP101" s="133"/>
      <c r="WLQ101" s="133"/>
      <c r="WLR101" s="133"/>
      <c r="WLS101" s="133"/>
      <c r="WLT101" s="133"/>
      <c r="WLU101" s="133"/>
      <c r="WLV101" s="133"/>
      <c r="WLW101" s="133"/>
      <c r="WLX101" s="133"/>
      <c r="WLY101" s="133"/>
      <c r="WLZ101" s="133"/>
      <c r="WMA101" s="133"/>
      <c r="WMB101" s="133"/>
      <c r="WMC101" s="133"/>
      <c r="WMD101" s="133"/>
      <c r="WME101" s="133"/>
      <c r="WMF101" s="133"/>
      <c r="WMG101" s="133"/>
      <c r="WMH101" s="133"/>
      <c r="WMI101" s="133"/>
      <c r="WMJ101" s="133"/>
      <c r="WMK101" s="133"/>
      <c r="WML101" s="133"/>
      <c r="WMM101" s="133"/>
      <c r="WMN101" s="133"/>
      <c r="WMO101" s="133"/>
      <c r="WMP101" s="133"/>
      <c r="WMQ101" s="133"/>
      <c r="WMR101" s="133"/>
      <c r="WMS101" s="133"/>
      <c r="WMT101" s="133"/>
      <c r="WMU101" s="133"/>
      <c r="WMV101" s="133"/>
      <c r="WMW101" s="133"/>
      <c r="WMX101" s="133"/>
      <c r="WMY101" s="133"/>
      <c r="WMZ101" s="133"/>
      <c r="WNA101" s="133"/>
      <c r="WNB101" s="133"/>
      <c r="WNC101" s="133"/>
      <c r="WND101" s="133"/>
      <c r="WNE101" s="133"/>
      <c r="WNF101" s="133"/>
      <c r="WNG101" s="133"/>
      <c r="WNH101" s="133"/>
      <c r="WNI101" s="133"/>
      <c r="WNJ101" s="133"/>
      <c r="WNK101" s="133"/>
      <c r="WNL101" s="133"/>
      <c r="WNM101" s="133"/>
      <c r="WNN101" s="133"/>
      <c r="WNO101" s="133"/>
      <c r="WNP101" s="133"/>
      <c r="WNQ101" s="133"/>
      <c r="WNR101" s="133"/>
      <c r="WNS101" s="133"/>
      <c r="WNT101" s="133"/>
      <c r="WNU101" s="133"/>
      <c r="WNV101" s="133"/>
      <c r="WNW101" s="133"/>
      <c r="WNX101" s="133"/>
      <c r="WNY101" s="133"/>
      <c r="WNZ101" s="133"/>
      <c r="WOA101" s="133"/>
      <c r="WOB101" s="133"/>
      <c r="WOC101" s="133"/>
      <c r="WOD101" s="133"/>
      <c r="WOE101" s="133"/>
      <c r="WOF101" s="133"/>
      <c r="WOG101" s="133"/>
      <c r="WOH101" s="133"/>
      <c r="WOI101" s="133"/>
      <c r="WOJ101" s="133"/>
      <c r="WOK101" s="133"/>
      <c r="WOL101" s="133"/>
      <c r="WOM101" s="133"/>
      <c r="WON101" s="133"/>
      <c r="WOO101" s="133"/>
      <c r="WOP101" s="133"/>
      <c r="WOQ101" s="133"/>
      <c r="WOR101" s="133"/>
      <c r="WOS101" s="133"/>
      <c r="WOT101" s="133"/>
      <c r="WOU101" s="133"/>
      <c r="WOV101" s="133"/>
      <c r="WOW101" s="133"/>
      <c r="WOX101" s="133"/>
      <c r="WOY101" s="133"/>
      <c r="WOZ101" s="133"/>
      <c r="WPA101" s="133"/>
      <c r="WPB101" s="133"/>
      <c r="WPC101" s="133"/>
      <c r="WPD101" s="133"/>
      <c r="WPE101" s="133"/>
      <c r="WPF101" s="133"/>
      <c r="WPG101" s="133"/>
      <c r="WPH101" s="133"/>
      <c r="WPI101" s="133"/>
      <c r="WPJ101" s="133"/>
      <c r="WPK101" s="133"/>
      <c r="WPL101" s="133"/>
      <c r="WPM101" s="133"/>
      <c r="WPN101" s="133"/>
      <c r="WPO101" s="133"/>
      <c r="WPP101" s="133"/>
      <c r="WPQ101" s="133"/>
      <c r="WPR101" s="133"/>
      <c r="WPS101" s="133"/>
      <c r="WPT101" s="133"/>
      <c r="WPU101" s="133"/>
      <c r="WPV101" s="133"/>
      <c r="WPW101" s="133"/>
      <c r="WPX101" s="133"/>
      <c r="WPY101" s="133"/>
      <c r="WPZ101" s="133"/>
      <c r="WQA101" s="133"/>
      <c r="WQB101" s="133"/>
      <c r="WQC101" s="133"/>
      <c r="WQD101" s="133"/>
      <c r="WQE101" s="133"/>
      <c r="WQF101" s="133"/>
      <c r="WQG101" s="133"/>
      <c r="WQH101" s="133"/>
      <c r="WQI101" s="133"/>
      <c r="WQJ101" s="133"/>
      <c r="WQK101" s="133"/>
      <c r="WQL101" s="133"/>
      <c r="WQM101" s="133"/>
      <c r="WQN101" s="133"/>
      <c r="WQO101" s="133"/>
      <c r="WQP101" s="133"/>
      <c r="WQQ101" s="133"/>
      <c r="WQR101" s="133"/>
      <c r="WQS101" s="133"/>
      <c r="WQT101" s="133"/>
      <c r="WQU101" s="133"/>
      <c r="WQV101" s="133"/>
      <c r="WQW101" s="133"/>
      <c r="WQX101" s="133"/>
      <c r="WQY101" s="133"/>
      <c r="WQZ101" s="133"/>
      <c r="WRA101" s="133"/>
      <c r="WRB101" s="133"/>
      <c r="WRC101" s="133"/>
      <c r="WRD101" s="133"/>
      <c r="WRE101" s="133"/>
      <c r="WRF101" s="133"/>
      <c r="WRG101" s="133"/>
      <c r="WRH101" s="133"/>
      <c r="WRI101" s="133"/>
      <c r="WRJ101" s="133"/>
      <c r="WRK101" s="133"/>
      <c r="WRL101" s="133"/>
      <c r="WRM101" s="133"/>
      <c r="WRN101" s="133"/>
      <c r="WRO101" s="133"/>
      <c r="WRP101" s="133"/>
      <c r="WRQ101" s="133"/>
      <c r="WRR101" s="133"/>
      <c r="WRS101" s="133"/>
      <c r="WRT101" s="133"/>
      <c r="WRU101" s="133"/>
      <c r="WRV101" s="133"/>
      <c r="WRW101" s="133"/>
      <c r="WRX101" s="133"/>
      <c r="WRY101" s="133"/>
      <c r="WRZ101" s="133"/>
      <c r="WSA101" s="133"/>
      <c r="WSB101" s="133"/>
      <c r="WSC101" s="133"/>
      <c r="WSD101" s="133"/>
      <c r="WSE101" s="133"/>
      <c r="WSF101" s="133"/>
      <c r="WSG101" s="133"/>
      <c r="WSH101" s="133"/>
      <c r="WSI101" s="133"/>
      <c r="WSJ101" s="133"/>
      <c r="WSK101" s="133"/>
      <c r="WSL101" s="133"/>
      <c r="WSM101" s="133"/>
      <c r="WSN101" s="133"/>
      <c r="WSO101" s="133"/>
      <c r="WSP101" s="133"/>
      <c r="WSQ101" s="133"/>
      <c r="WSR101" s="133"/>
      <c r="WSS101" s="133"/>
      <c r="WST101" s="133"/>
      <c r="WSU101" s="133"/>
      <c r="WSV101" s="133"/>
      <c r="WSW101" s="133"/>
      <c r="WSX101" s="133"/>
      <c r="WSY101" s="133"/>
      <c r="WSZ101" s="133"/>
      <c r="WTA101" s="133"/>
      <c r="WTB101" s="133"/>
      <c r="WTC101" s="133"/>
      <c r="WTD101" s="133"/>
      <c r="WTE101" s="133"/>
      <c r="WTF101" s="133"/>
      <c r="WTG101" s="133"/>
      <c r="WTH101" s="133"/>
      <c r="WTI101" s="133"/>
      <c r="WTJ101" s="133"/>
      <c r="WTK101" s="133"/>
      <c r="WTL101" s="133"/>
      <c r="WTM101" s="133"/>
      <c r="WTN101" s="133"/>
      <c r="WTO101" s="133"/>
      <c r="WTP101" s="133"/>
      <c r="WTQ101" s="133"/>
      <c r="WTR101" s="133"/>
      <c r="WTS101" s="133"/>
      <c r="WTT101" s="133"/>
      <c r="WTU101" s="133"/>
      <c r="WTV101" s="133"/>
      <c r="WTW101" s="133"/>
      <c r="WTX101" s="133"/>
      <c r="WTY101" s="133"/>
      <c r="WTZ101" s="133"/>
      <c r="WUA101" s="133"/>
      <c r="WUB101" s="133"/>
      <c r="WUC101" s="133"/>
      <c r="WUD101" s="133"/>
      <c r="WUE101" s="133"/>
      <c r="WUF101" s="133"/>
      <c r="WUG101" s="133"/>
      <c r="WUH101" s="133"/>
      <c r="WUI101" s="133"/>
      <c r="WUJ101" s="133"/>
      <c r="WUK101" s="133"/>
      <c r="WUL101" s="133"/>
      <c r="WUM101" s="133"/>
      <c r="WUN101" s="133"/>
      <c r="WUO101" s="133"/>
      <c r="WUP101" s="133"/>
      <c r="WUQ101" s="133"/>
      <c r="WUR101" s="133"/>
      <c r="WUS101" s="133"/>
      <c r="WUT101" s="133"/>
      <c r="WUU101" s="133"/>
      <c r="WUV101" s="133"/>
      <c r="WUW101" s="133"/>
      <c r="WUX101" s="133"/>
      <c r="WUY101" s="133"/>
      <c r="WUZ101" s="133"/>
      <c r="WVA101" s="133"/>
      <c r="WVB101" s="133"/>
      <c r="WVC101" s="133"/>
      <c r="WVD101" s="133"/>
      <c r="WVE101" s="133"/>
      <c r="WVF101" s="133"/>
      <c r="WVG101" s="133"/>
      <c r="WVH101" s="133"/>
      <c r="WVI101" s="133"/>
      <c r="WVJ101" s="133"/>
      <c r="WVK101" s="133"/>
      <c r="WVL101" s="133"/>
      <c r="WVM101" s="133"/>
      <c r="WVN101" s="133"/>
      <c r="WVO101" s="133"/>
      <c r="WVP101" s="133"/>
      <c r="WVQ101" s="133"/>
      <c r="WVR101" s="133"/>
      <c r="WVS101" s="133"/>
      <c r="WVT101" s="133"/>
      <c r="WVU101" s="133"/>
      <c r="WVV101" s="133"/>
      <c r="WVW101" s="133"/>
      <c r="WVX101" s="133"/>
      <c r="WVY101" s="133"/>
      <c r="WVZ101" s="133"/>
      <c r="WWA101" s="133"/>
      <c r="WWB101" s="133"/>
      <c r="WWC101" s="133"/>
      <c r="WWD101" s="133"/>
      <c r="WWE101" s="133"/>
      <c r="WWF101" s="133"/>
      <c r="WWG101" s="133"/>
      <c r="WWH101" s="133"/>
      <c r="WWI101" s="133"/>
      <c r="WWJ101" s="133"/>
      <c r="WWK101" s="133"/>
      <c r="WWL101" s="133"/>
      <c r="WWM101" s="133"/>
      <c r="WWN101" s="133"/>
      <c r="WWO101" s="133"/>
      <c r="WWP101" s="133"/>
      <c r="WWQ101" s="133"/>
      <c r="WWR101" s="133"/>
      <c r="WWS101" s="133"/>
      <c r="WWT101" s="133"/>
      <c r="WWU101" s="133"/>
      <c r="WWV101" s="133"/>
      <c r="WWW101" s="133"/>
      <c r="WWX101" s="133"/>
      <c r="WWY101" s="133"/>
      <c r="WWZ101" s="133"/>
      <c r="WXA101" s="133"/>
      <c r="WXB101" s="133"/>
      <c r="WXC101" s="133"/>
      <c r="WXD101" s="133"/>
      <c r="WXE101" s="133"/>
      <c r="WXF101" s="133"/>
      <c r="WXG101" s="133"/>
      <c r="WXH101" s="133"/>
      <c r="WXI101" s="133"/>
      <c r="WXJ101" s="133"/>
      <c r="WXK101" s="133"/>
      <c r="WXL101" s="133"/>
      <c r="WXM101" s="133"/>
      <c r="WXN101" s="133"/>
      <c r="WXO101" s="133"/>
      <c r="WXP101" s="133"/>
      <c r="WXQ101" s="133"/>
      <c r="WXR101" s="133"/>
      <c r="WXS101" s="133"/>
      <c r="WXT101" s="133"/>
      <c r="WXU101" s="133"/>
      <c r="WXV101" s="133"/>
      <c r="WXW101" s="133"/>
      <c r="WXX101" s="133"/>
      <c r="WXY101" s="133"/>
      <c r="WXZ101" s="133"/>
      <c r="WYA101" s="133"/>
      <c r="WYB101" s="133"/>
      <c r="WYC101" s="133"/>
      <c r="WYD101" s="133"/>
      <c r="WYE101" s="133"/>
      <c r="WYF101" s="133"/>
      <c r="WYG101" s="133"/>
      <c r="WYH101" s="133"/>
      <c r="WYI101" s="133"/>
      <c r="WYJ101" s="133"/>
      <c r="WYK101" s="133"/>
      <c r="WYL101" s="133"/>
      <c r="WYM101" s="133"/>
      <c r="WYN101" s="133"/>
      <c r="WYO101" s="133"/>
      <c r="WYP101" s="133"/>
      <c r="WYQ101" s="133"/>
      <c r="WYR101" s="133"/>
      <c r="WYS101" s="133"/>
      <c r="WYT101" s="133"/>
      <c r="WYU101" s="133"/>
      <c r="WYV101" s="133"/>
      <c r="WYW101" s="133"/>
      <c r="WYX101" s="133"/>
      <c r="WYY101" s="133"/>
      <c r="WYZ101" s="133"/>
      <c r="WZA101" s="133"/>
      <c r="WZB101" s="133"/>
      <c r="WZC101" s="133"/>
      <c r="WZD101" s="133"/>
      <c r="WZE101" s="133"/>
      <c r="WZF101" s="133"/>
      <c r="WZG101" s="133"/>
      <c r="WZH101" s="133"/>
      <c r="WZI101" s="133"/>
      <c r="WZJ101" s="133"/>
      <c r="WZK101" s="133"/>
      <c r="WZL101" s="133"/>
      <c r="WZM101" s="133"/>
      <c r="WZN101" s="133"/>
      <c r="WZO101" s="133"/>
      <c r="WZP101" s="133"/>
      <c r="WZQ101" s="133"/>
      <c r="WZR101" s="133"/>
      <c r="WZS101" s="133"/>
      <c r="WZT101" s="133"/>
      <c r="WZU101" s="133"/>
      <c r="WZV101" s="133"/>
      <c r="WZW101" s="133"/>
    </row>
    <row r="102" spans="1:16247" s="133" customFormat="1" ht="15.95" customHeight="1">
      <c r="A102" s="162"/>
      <c r="B102" s="113" t="s">
        <v>0</v>
      </c>
      <c r="C102" s="57">
        <f>SUM(C101)</f>
        <v>0</v>
      </c>
      <c r="D102" s="57">
        <f>SUM(D101)</f>
        <v>0</v>
      </c>
      <c r="E102" s="57">
        <f>SUM(E101)</f>
        <v>1</v>
      </c>
      <c r="F102" s="57">
        <f>SUM(F101)</f>
        <v>8409.9599999999991</v>
      </c>
    </row>
    <row r="103" spans="1:16247" s="133" customFormat="1" ht="15.95" customHeight="1">
      <c r="A103" s="160" t="s">
        <v>150</v>
      </c>
      <c r="B103" s="109" t="s">
        <v>43</v>
      </c>
      <c r="C103" s="110">
        <v>1</v>
      </c>
      <c r="D103" s="110">
        <v>4076404.87</v>
      </c>
      <c r="E103" s="110">
        <v>1</v>
      </c>
      <c r="F103" s="110">
        <v>7999998.9500000002</v>
      </c>
    </row>
    <row r="104" spans="1:16247" s="133" customFormat="1" ht="15.95" customHeight="1">
      <c r="A104" s="161"/>
      <c r="B104" s="109" t="s">
        <v>50</v>
      </c>
      <c r="C104" s="110">
        <v>1</v>
      </c>
      <c r="D104" s="110">
        <v>30000</v>
      </c>
      <c r="E104" s="110">
        <v>3</v>
      </c>
      <c r="F104" s="110">
        <v>3571241.01</v>
      </c>
    </row>
    <row r="105" spans="1:16247" s="133" customFormat="1" ht="15.95" customHeight="1">
      <c r="A105" s="159"/>
      <c r="B105" s="109" t="s">
        <v>143</v>
      </c>
      <c r="C105" s="110">
        <v>1</v>
      </c>
      <c r="D105" s="110">
        <v>100000</v>
      </c>
      <c r="E105" s="110">
        <v>0</v>
      </c>
      <c r="F105" s="110">
        <v>0</v>
      </c>
    </row>
    <row r="106" spans="1:16247" s="24" customFormat="1" ht="15.95" customHeight="1">
      <c r="A106" s="161"/>
      <c r="B106" s="109" t="s">
        <v>144</v>
      </c>
      <c r="C106" s="110">
        <v>1</v>
      </c>
      <c r="D106" s="110">
        <v>683271.99</v>
      </c>
      <c r="E106" s="110">
        <v>1</v>
      </c>
      <c r="F106" s="110">
        <v>893120.09</v>
      </c>
      <c r="G106" s="133"/>
      <c r="H106" s="133"/>
      <c r="I106" s="133"/>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33"/>
      <c r="BE106" s="133"/>
      <c r="BF106" s="133"/>
      <c r="BG106" s="133"/>
      <c r="BH106" s="133"/>
      <c r="BI106" s="133"/>
      <c r="BJ106" s="133"/>
      <c r="BK106" s="133"/>
      <c r="BL106" s="133"/>
      <c r="BM106" s="133"/>
      <c r="BN106" s="133"/>
      <c r="BO106" s="133"/>
      <c r="BP106" s="133"/>
      <c r="BQ106" s="133"/>
      <c r="BR106" s="133"/>
      <c r="BS106" s="133"/>
      <c r="BT106" s="133"/>
      <c r="BU106" s="133"/>
      <c r="BV106" s="133"/>
      <c r="BW106" s="133"/>
      <c r="BX106" s="133"/>
      <c r="BY106" s="133"/>
      <c r="BZ106" s="133"/>
      <c r="CA106" s="133"/>
      <c r="CB106" s="133"/>
      <c r="CC106" s="133"/>
      <c r="CD106" s="133"/>
      <c r="CE106" s="133"/>
      <c r="CF106" s="133"/>
      <c r="CG106" s="133"/>
      <c r="CH106" s="133"/>
      <c r="CI106" s="133"/>
      <c r="CJ106" s="133"/>
      <c r="CK106" s="133"/>
      <c r="CL106" s="133"/>
      <c r="CM106" s="133"/>
      <c r="CN106" s="133"/>
      <c r="CO106" s="133"/>
      <c r="CP106" s="133"/>
      <c r="CQ106" s="133"/>
      <c r="CR106" s="133"/>
      <c r="CS106" s="133"/>
      <c r="CT106" s="133"/>
      <c r="CU106" s="133"/>
      <c r="CV106" s="133"/>
      <c r="CW106" s="133"/>
      <c r="CX106" s="133"/>
      <c r="CY106" s="133"/>
      <c r="CZ106" s="133"/>
      <c r="DA106" s="133"/>
      <c r="DB106" s="133"/>
      <c r="DC106" s="133"/>
      <c r="DD106" s="133"/>
      <c r="DE106" s="133"/>
      <c r="DF106" s="133"/>
      <c r="DG106" s="133"/>
      <c r="DH106" s="133"/>
      <c r="DI106" s="133"/>
      <c r="DJ106" s="133"/>
      <c r="DK106" s="133"/>
      <c r="DL106" s="133"/>
      <c r="DM106" s="133"/>
      <c r="DN106" s="133"/>
      <c r="DO106" s="133"/>
      <c r="DP106" s="133"/>
      <c r="DQ106" s="133"/>
      <c r="DR106" s="133"/>
      <c r="DS106" s="133"/>
      <c r="DT106" s="133"/>
      <c r="DU106" s="133"/>
      <c r="DV106" s="133"/>
      <c r="DW106" s="133"/>
      <c r="DX106" s="133"/>
      <c r="DY106" s="133"/>
      <c r="DZ106" s="133"/>
      <c r="EA106" s="133"/>
      <c r="EB106" s="133"/>
      <c r="EC106" s="133"/>
      <c r="ED106" s="133"/>
      <c r="EE106" s="133"/>
      <c r="EF106" s="133"/>
      <c r="EG106" s="133"/>
      <c r="EH106" s="133"/>
      <c r="EI106" s="133"/>
      <c r="EJ106" s="133"/>
      <c r="EK106" s="133"/>
      <c r="EL106" s="133"/>
      <c r="EM106" s="133"/>
      <c r="EN106" s="133"/>
      <c r="EO106" s="133"/>
      <c r="EP106" s="133"/>
      <c r="EQ106" s="133"/>
      <c r="ER106" s="133"/>
      <c r="ES106" s="133"/>
      <c r="ET106" s="133"/>
      <c r="EU106" s="133"/>
      <c r="EV106" s="133"/>
      <c r="EW106" s="133"/>
      <c r="EX106" s="133"/>
      <c r="EY106" s="133"/>
      <c r="EZ106" s="133"/>
      <c r="FA106" s="133"/>
      <c r="FB106" s="133"/>
      <c r="FC106" s="133"/>
      <c r="FD106" s="133"/>
      <c r="FE106" s="133"/>
      <c r="FF106" s="133"/>
      <c r="FG106" s="133"/>
      <c r="FH106" s="133"/>
      <c r="FI106" s="133"/>
      <c r="FJ106" s="133"/>
      <c r="FK106" s="133"/>
      <c r="FL106" s="133"/>
      <c r="FM106" s="133"/>
      <c r="FN106" s="133"/>
      <c r="FO106" s="133"/>
      <c r="FP106" s="133"/>
      <c r="FQ106" s="133"/>
      <c r="FR106" s="133"/>
      <c r="FS106" s="133"/>
      <c r="FT106" s="133"/>
      <c r="FU106" s="133"/>
      <c r="FV106" s="133"/>
      <c r="FW106" s="133"/>
      <c r="FX106" s="133"/>
      <c r="FY106" s="133"/>
      <c r="FZ106" s="133"/>
      <c r="GA106" s="133"/>
      <c r="GB106" s="133"/>
      <c r="GC106" s="133"/>
      <c r="GD106" s="133"/>
      <c r="GE106" s="133"/>
      <c r="GF106" s="133"/>
      <c r="GG106" s="133"/>
      <c r="GH106" s="133"/>
      <c r="GI106" s="133"/>
      <c r="GJ106" s="133"/>
      <c r="GK106" s="133"/>
      <c r="GL106" s="133"/>
      <c r="GM106" s="133"/>
      <c r="GN106" s="133"/>
      <c r="GO106" s="133"/>
      <c r="GP106" s="133"/>
      <c r="GQ106" s="133"/>
      <c r="GR106" s="133"/>
      <c r="GS106" s="133"/>
      <c r="GT106" s="133"/>
      <c r="GU106" s="133"/>
      <c r="GV106" s="133"/>
      <c r="GW106" s="133"/>
      <c r="GX106" s="133"/>
      <c r="GY106" s="133"/>
      <c r="GZ106" s="133"/>
      <c r="HA106" s="133"/>
      <c r="HB106" s="133"/>
      <c r="HC106" s="133"/>
      <c r="HD106" s="133"/>
      <c r="HE106" s="133"/>
      <c r="HF106" s="133"/>
      <c r="HG106" s="133"/>
      <c r="HH106" s="133"/>
      <c r="HI106" s="133"/>
      <c r="HJ106" s="133"/>
      <c r="HK106" s="133"/>
      <c r="HL106" s="133"/>
      <c r="HM106" s="133"/>
      <c r="HN106" s="133"/>
      <c r="HO106" s="133"/>
      <c r="HP106" s="133"/>
      <c r="HQ106" s="133"/>
      <c r="HR106" s="133"/>
      <c r="HS106" s="133"/>
      <c r="HT106" s="133"/>
      <c r="HU106" s="133"/>
      <c r="HV106" s="133"/>
      <c r="HW106" s="133"/>
      <c r="HX106" s="133"/>
      <c r="HY106" s="133"/>
      <c r="HZ106" s="133"/>
      <c r="IA106" s="133"/>
      <c r="IB106" s="133"/>
      <c r="IC106" s="133"/>
      <c r="ID106" s="133"/>
      <c r="IE106" s="133"/>
      <c r="IF106" s="133"/>
      <c r="IG106" s="133"/>
      <c r="IH106" s="133"/>
      <c r="II106" s="133"/>
      <c r="IJ106" s="133"/>
      <c r="IK106" s="133"/>
      <c r="IL106" s="133"/>
      <c r="IM106" s="133"/>
      <c r="IN106" s="133"/>
      <c r="IO106" s="133"/>
      <c r="IP106" s="133"/>
      <c r="IQ106" s="133"/>
      <c r="IR106" s="133"/>
      <c r="IS106" s="133"/>
      <c r="IT106" s="133"/>
      <c r="IU106" s="133"/>
      <c r="IV106" s="133"/>
      <c r="IW106" s="133"/>
      <c r="IX106" s="133"/>
      <c r="IY106" s="133"/>
      <c r="IZ106" s="133"/>
      <c r="JA106" s="133"/>
      <c r="JB106" s="133"/>
      <c r="JC106" s="133"/>
      <c r="JD106" s="133"/>
      <c r="JE106" s="133"/>
      <c r="JF106" s="133"/>
      <c r="JG106" s="133"/>
      <c r="JH106" s="133"/>
      <c r="JI106" s="133"/>
      <c r="JJ106" s="133"/>
      <c r="JK106" s="133"/>
      <c r="JL106" s="133"/>
      <c r="JM106" s="133"/>
      <c r="JN106" s="133"/>
      <c r="JO106" s="133"/>
      <c r="JP106" s="133"/>
      <c r="JQ106" s="133"/>
      <c r="JR106" s="133"/>
      <c r="JS106" s="133"/>
      <c r="JT106" s="133"/>
      <c r="JU106" s="133"/>
      <c r="JV106" s="133"/>
      <c r="JW106" s="133"/>
      <c r="JX106" s="133"/>
      <c r="JY106" s="133"/>
      <c r="JZ106" s="133"/>
      <c r="KA106" s="133"/>
      <c r="KB106" s="133"/>
      <c r="KC106" s="133"/>
      <c r="KD106" s="133"/>
      <c r="KE106" s="133"/>
      <c r="KF106" s="133"/>
      <c r="KG106" s="133"/>
      <c r="KH106" s="133"/>
      <c r="KI106" s="133"/>
      <c r="KJ106" s="133"/>
      <c r="KK106" s="133"/>
      <c r="KL106" s="133"/>
      <c r="KM106" s="133"/>
      <c r="KN106" s="133"/>
      <c r="KO106" s="133"/>
      <c r="KP106" s="133"/>
      <c r="KQ106" s="133"/>
      <c r="KR106" s="133"/>
      <c r="KS106" s="133"/>
      <c r="KT106" s="133"/>
      <c r="KU106" s="133"/>
      <c r="KV106" s="133"/>
      <c r="KW106" s="133"/>
      <c r="KX106" s="133"/>
      <c r="KY106" s="133"/>
      <c r="KZ106" s="133"/>
      <c r="LA106" s="133"/>
      <c r="LB106" s="133"/>
      <c r="LC106" s="133"/>
      <c r="LD106" s="133"/>
      <c r="LE106" s="133"/>
      <c r="LF106" s="133"/>
      <c r="LG106" s="133"/>
      <c r="LH106" s="133"/>
      <c r="LI106" s="133"/>
      <c r="LJ106" s="133"/>
      <c r="LK106" s="133"/>
      <c r="LL106" s="133"/>
      <c r="LM106" s="133"/>
      <c r="LN106" s="133"/>
      <c r="LO106" s="133"/>
      <c r="LP106" s="133"/>
      <c r="LQ106" s="133"/>
      <c r="LR106" s="133"/>
      <c r="LS106" s="133"/>
      <c r="LT106" s="133"/>
      <c r="LU106" s="133"/>
      <c r="LV106" s="133"/>
      <c r="LW106" s="133"/>
      <c r="LX106" s="133"/>
      <c r="LY106" s="133"/>
      <c r="LZ106" s="133"/>
      <c r="MA106" s="133"/>
      <c r="MB106" s="133"/>
      <c r="MC106" s="133"/>
      <c r="MD106" s="133"/>
      <c r="ME106" s="133"/>
      <c r="MF106" s="133"/>
      <c r="MG106" s="133"/>
      <c r="MH106" s="133"/>
      <c r="MI106" s="133"/>
      <c r="MJ106" s="133"/>
      <c r="MK106" s="133"/>
      <c r="ML106" s="133"/>
      <c r="MM106" s="133"/>
      <c r="MN106" s="133"/>
      <c r="MO106" s="133"/>
      <c r="MP106" s="133"/>
      <c r="MQ106" s="133"/>
      <c r="MR106" s="133"/>
      <c r="MS106" s="133"/>
      <c r="MT106" s="133"/>
      <c r="MU106" s="133"/>
      <c r="MV106" s="133"/>
      <c r="MW106" s="133"/>
      <c r="MX106" s="133"/>
      <c r="MY106" s="133"/>
      <c r="MZ106" s="133"/>
      <c r="NA106" s="133"/>
      <c r="NB106" s="133"/>
      <c r="NC106" s="133"/>
      <c r="ND106" s="133"/>
      <c r="NE106" s="133"/>
      <c r="NF106" s="133"/>
      <c r="NG106" s="133"/>
      <c r="NH106" s="133"/>
      <c r="NI106" s="133"/>
      <c r="NJ106" s="133"/>
      <c r="NK106" s="133"/>
      <c r="NL106" s="133"/>
      <c r="NM106" s="133"/>
      <c r="NN106" s="133"/>
      <c r="NO106" s="133"/>
      <c r="NP106" s="133"/>
      <c r="NQ106" s="133"/>
      <c r="NR106" s="133"/>
      <c r="NS106" s="133"/>
      <c r="NT106" s="133"/>
      <c r="NU106" s="133"/>
      <c r="NV106" s="133"/>
      <c r="NW106" s="133"/>
      <c r="NX106" s="133"/>
      <c r="NY106" s="133"/>
      <c r="NZ106" s="133"/>
      <c r="OA106" s="133"/>
      <c r="OB106" s="133"/>
      <c r="OC106" s="133"/>
      <c r="OD106" s="133"/>
      <c r="OE106" s="133"/>
      <c r="OF106" s="133"/>
      <c r="OG106" s="133"/>
      <c r="OH106" s="133"/>
      <c r="OI106" s="133"/>
      <c r="OJ106" s="133"/>
      <c r="OK106" s="133"/>
      <c r="OL106" s="133"/>
      <c r="OM106" s="133"/>
      <c r="ON106" s="133"/>
      <c r="OO106" s="133"/>
      <c r="OP106" s="133"/>
      <c r="OQ106" s="133"/>
      <c r="OR106" s="133"/>
      <c r="OS106" s="133"/>
      <c r="OT106" s="133"/>
      <c r="OU106" s="133"/>
      <c r="OV106" s="133"/>
      <c r="OW106" s="133"/>
      <c r="OX106" s="133"/>
      <c r="OY106" s="133"/>
      <c r="OZ106" s="133"/>
      <c r="PA106" s="133"/>
      <c r="PB106" s="133"/>
      <c r="PC106" s="133"/>
      <c r="PD106" s="133"/>
      <c r="PE106" s="133"/>
      <c r="PF106" s="133"/>
      <c r="PG106" s="133"/>
      <c r="PH106" s="133"/>
      <c r="PI106" s="133"/>
      <c r="PJ106" s="133"/>
      <c r="PK106" s="133"/>
      <c r="PL106" s="133"/>
      <c r="PM106" s="133"/>
      <c r="PN106" s="133"/>
      <c r="PO106" s="133"/>
      <c r="PP106" s="133"/>
      <c r="PQ106" s="133"/>
      <c r="PR106" s="133"/>
      <c r="PS106" s="133"/>
      <c r="PT106" s="133"/>
      <c r="PU106" s="133"/>
      <c r="PV106" s="133"/>
      <c r="PW106" s="133"/>
      <c r="PX106" s="133"/>
      <c r="PY106" s="133"/>
      <c r="PZ106" s="133"/>
      <c r="QA106" s="133"/>
      <c r="QB106" s="133"/>
      <c r="QC106" s="133"/>
      <c r="QD106" s="133"/>
      <c r="QE106" s="133"/>
      <c r="QF106" s="133"/>
      <c r="QG106" s="133"/>
      <c r="QH106" s="133"/>
      <c r="QI106" s="133"/>
      <c r="QJ106" s="133"/>
      <c r="QK106" s="133"/>
      <c r="QL106" s="133"/>
      <c r="QM106" s="133"/>
      <c r="QN106" s="133"/>
      <c r="QO106" s="133"/>
      <c r="QP106" s="133"/>
      <c r="QQ106" s="133"/>
      <c r="QR106" s="133"/>
      <c r="QS106" s="133"/>
      <c r="QT106" s="133"/>
      <c r="QU106" s="133"/>
      <c r="QV106" s="133"/>
      <c r="QW106" s="133"/>
      <c r="QX106" s="133"/>
      <c r="QY106" s="133"/>
      <c r="QZ106" s="133"/>
      <c r="RA106" s="133"/>
      <c r="RB106" s="133"/>
      <c r="RC106" s="133"/>
      <c r="RD106" s="133"/>
      <c r="RE106" s="133"/>
      <c r="RF106" s="133"/>
      <c r="RG106" s="133"/>
      <c r="RH106" s="133"/>
      <c r="RI106" s="133"/>
      <c r="RJ106" s="133"/>
      <c r="RK106" s="133"/>
      <c r="RL106" s="133"/>
      <c r="RM106" s="133"/>
      <c r="RN106" s="133"/>
      <c r="RO106" s="133"/>
      <c r="RP106" s="133"/>
      <c r="RQ106" s="133"/>
      <c r="RR106" s="133"/>
      <c r="RS106" s="133"/>
      <c r="RT106" s="133"/>
      <c r="RU106" s="133"/>
      <c r="RV106" s="133"/>
      <c r="RW106" s="133"/>
      <c r="RX106" s="133"/>
      <c r="RY106" s="133"/>
      <c r="RZ106" s="133"/>
      <c r="SA106" s="133"/>
      <c r="SB106" s="133"/>
      <c r="SC106" s="133"/>
      <c r="SD106" s="133"/>
      <c r="SE106" s="133"/>
      <c r="SF106" s="133"/>
      <c r="SG106" s="133"/>
      <c r="SH106" s="133"/>
      <c r="SI106" s="133"/>
      <c r="SJ106" s="133"/>
      <c r="SK106" s="133"/>
      <c r="SL106" s="133"/>
      <c r="SM106" s="133"/>
      <c r="SN106" s="133"/>
      <c r="SO106" s="133"/>
      <c r="SP106" s="133"/>
      <c r="SQ106" s="133"/>
      <c r="SR106" s="133"/>
      <c r="SS106" s="133"/>
      <c r="ST106" s="133"/>
      <c r="SU106" s="133"/>
      <c r="SV106" s="133"/>
      <c r="SW106" s="133"/>
      <c r="SX106" s="133"/>
      <c r="SY106" s="133"/>
      <c r="SZ106" s="133"/>
      <c r="TA106" s="133"/>
      <c r="TB106" s="133"/>
      <c r="TC106" s="133"/>
      <c r="TD106" s="133"/>
      <c r="TE106" s="133"/>
      <c r="TF106" s="133"/>
      <c r="TG106" s="133"/>
      <c r="TH106" s="133"/>
      <c r="TI106" s="133"/>
      <c r="TJ106" s="133"/>
      <c r="TK106" s="133"/>
      <c r="TL106" s="133"/>
      <c r="TM106" s="133"/>
      <c r="TN106" s="133"/>
      <c r="TO106" s="133"/>
      <c r="TP106" s="133"/>
      <c r="TQ106" s="133"/>
      <c r="TR106" s="133"/>
      <c r="TS106" s="133"/>
      <c r="TT106" s="133"/>
      <c r="TU106" s="133"/>
      <c r="TV106" s="133"/>
      <c r="TW106" s="133"/>
      <c r="TX106" s="133"/>
      <c r="TY106" s="133"/>
      <c r="TZ106" s="133"/>
      <c r="UA106" s="133"/>
      <c r="UB106" s="133"/>
      <c r="UC106" s="133"/>
      <c r="UD106" s="133"/>
      <c r="UE106" s="133"/>
      <c r="UF106" s="133"/>
      <c r="UG106" s="133"/>
      <c r="UH106" s="133"/>
      <c r="UI106" s="133"/>
      <c r="UJ106" s="133"/>
      <c r="UK106" s="133"/>
      <c r="UL106" s="133"/>
      <c r="UM106" s="133"/>
      <c r="UN106" s="133"/>
      <c r="UO106" s="133"/>
      <c r="UP106" s="133"/>
      <c r="UQ106" s="133"/>
      <c r="UR106" s="133"/>
      <c r="US106" s="133"/>
      <c r="UT106" s="133"/>
      <c r="UU106" s="133"/>
      <c r="UV106" s="133"/>
      <c r="UW106" s="133"/>
      <c r="UX106" s="133"/>
      <c r="UY106" s="133"/>
      <c r="UZ106" s="133"/>
      <c r="VA106" s="133"/>
      <c r="VB106" s="133"/>
      <c r="VC106" s="133"/>
      <c r="VD106" s="133"/>
      <c r="VE106" s="133"/>
      <c r="VF106" s="133"/>
      <c r="VG106" s="133"/>
      <c r="VH106" s="133"/>
      <c r="VI106" s="133"/>
      <c r="VJ106" s="133"/>
      <c r="VK106" s="133"/>
      <c r="VL106" s="133"/>
      <c r="VM106" s="133"/>
      <c r="VN106" s="133"/>
      <c r="VO106" s="133"/>
      <c r="VP106" s="133"/>
      <c r="VQ106" s="133"/>
      <c r="VR106" s="133"/>
      <c r="VS106" s="133"/>
      <c r="VT106" s="133"/>
      <c r="VU106" s="133"/>
      <c r="VV106" s="133"/>
      <c r="VW106" s="133"/>
      <c r="VX106" s="133"/>
      <c r="VY106" s="133"/>
      <c r="VZ106" s="133"/>
      <c r="WA106" s="133"/>
      <c r="WB106" s="133"/>
      <c r="WC106" s="133"/>
      <c r="WD106" s="133"/>
      <c r="WE106" s="133"/>
      <c r="WF106" s="133"/>
      <c r="WG106" s="133"/>
      <c r="WH106" s="133"/>
      <c r="WI106" s="133"/>
      <c r="WJ106" s="133"/>
      <c r="WK106" s="133"/>
      <c r="WL106" s="133"/>
      <c r="WM106" s="133"/>
      <c r="WN106" s="133"/>
      <c r="WO106" s="133"/>
      <c r="WP106" s="133"/>
      <c r="WQ106" s="133"/>
      <c r="WR106" s="133"/>
      <c r="WS106" s="133"/>
      <c r="WT106" s="133"/>
      <c r="WU106" s="133"/>
      <c r="WV106" s="133"/>
      <c r="WW106" s="133"/>
      <c r="WX106" s="133"/>
      <c r="WY106" s="133"/>
      <c r="WZ106" s="133"/>
      <c r="XA106" s="133"/>
      <c r="XB106" s="133"/>
      <c r="XC106" s="133"/>
      <c r="XD106" s="133"/>
      <c r="XE106" s="133"/>
      <c r="XF106" s="133"/>
      <c r="XG106" s="133"/>
      <c r="XH106" s="133"/>
      <c r="XI106" s="133"/>
      <c r="XJ106" s="133"/>
      <c r="XK106" s="133"/>
      <c r="XL106" s="133"/>
      <c r="XM106" s="133"/>
      <c r="XN106" s="133"/>
      <c r="XO106" s="133"/>
      <c r="XP106" s="133"/>
      <c r="XQ106" s="133"/>
      <c r="XR106" s="133"/>
      <c r="XS106" s="133"/>
      <c r="XT106" s="133"/>
      <c r="XU106" s="133"/>
      <c r="XV106" s="133"/>
      <c r="XW106" s="133"/>
      <c r="XX106" s="133"/>
      <c r="XY106" s="133"/>
      <c r="XZ106" s="133"/>
      <c r="YA106" s="133"/>
      <c r="YB106" s="133"/>
      <c r="YC106" s="133"/>
      <c r="YD106" s="133"/>
      <c r="YE106" s="133"/>
      <c r="YF106" s="133"/>
      <c r="YG106" s="133"/>
      <c r="YH106" s="133"/>
      <c r="YI106" s="133"/>
      <c r="YJ106" s="133"/>
      <c r="YK106" s="133"/>
      <c r="YL106" s="133"/>
      <c r="YM106" s="133"/>
      <c r="YN106" s="133"/>
      <c r="YO106" s="133"/>
      <c r="YP106" s="133"/>
      <c r="YQ106" s="133"/>
      <c r="YR106" s="133"/>
      <c r="YS106" s="133"/>
      <c r="YT106" s="133"/>
      <c r="YU106" s="133"/>
      <c r="YV106" s="133"/>
      <c r="YW106" s="133"/>
      <c r="YX106" s="133"/>
      <c r="YY106" s="133"/>
      <c r="YZ106" s="133"/>
      <c r="ZA106" s="133"/>
      <c r="ZB106" s="133"/>
      <c r="ZC106" s="133"/>
      <c r="ZD106" s="133"/>
      <c r="ZE106" s="133"/>
      <c r="ZF106" s="133"/>
      <c r="ZG106" s="133"/>
      <c r="ZH106" s="133"/>
      <c r="ZI106" s="133"/>
      <c r="ZJ106" s="133"/>
      <c r="ZK106" s="133"/>
      <c r="ZL106" s="133"/>
      <c r="ZM106" s="133"/>
      <c r="ZN106" s="133"/>
      <c r="ZO106" s="133"/>
      <c r="ZP106" s="133"/>
      <c r="ZQ106" s="133"/>
      <c r="ZR106" s="133"/>
      <c r="ZS106" s="133"/>
      <c r="ZT106" s="133"/>
      <c r="ZU106" s="133"/>
      <c r="ZV106" s="133"/>
      <c r="ZW106" s="133"/>
      <c r="ZX106" s="133"/>
      <c r="ZY106" s="133"/>
      <c r="ZZ106" s="133"/>
      <c r="AAA106" s="133"/>
      <c r="AAB106" s="133"/>
      <c r="AAC106" s="133"/>
      <c r="AAD106" s="133"/>
      <c r="AAE106" s="133"/>
      <c r="AAF106" s="133"/>
      <c r="AAG106" s="133"/>
      <c r="AAH106" s="133"/>
      <c r="AAI106" s="133"/>
      <c r="AAJ106" s="133"/>
      <c r="AAK106" s="133"/>
      <c r="AAL106" s="133"/>
      <c r="AAM106" s="133"/>
      <c r="AAN106" s="133"/>
      <c r="AAO106" s="133"/>
      <c r="AAP106" s="133"/>
      <c r="AAQ106" s="133"/>
      <c r="AAR106" s="133"/>
      <c r="AAS106" s="133"/>
      <c r="AAT106" s="133"/>
      <c r="AAU106" s="133"/>
      <c r="AAV106" s="133"/>
      <c r="AAW106" s="133"/>
      <c r="AAX106" s="133"/>
      <c r="AAY106" s="133"/>
      <c r="AAZ106" s="133"/>
      <c r="ABA106" s="133"/>
      <c r="ABB106" s="133"/>
      <c r="ABC106" s="133"/>
      <c r="ABD106" s="133"/>
      <c r="ABE106" s="133"/>
      <c r="ABF106" s="133"/>
      <c r="ABG106" s="133"/>
      <c r="ABH106" s="133"/>
      <c r="ABI106" s="133"/>
      <c r="ABJ106" s="133"/>
      <c r="ABK106" s="133"/>
      <c r="ABL106" s="133"/>
      <c r="ABM106" s="133"/>
      <c r="ABN106" s="133"/>
      <c r="ABO106" s="133"/>
      <c r="ABP106" s="133"/>
      <c r="ABQ106" s="133"/>
      <c r="ABR106" s="133"/>
      <c r="ABS106" s="133"/>
      <c r="ABT106" s="133"/>
      <c r="ABU106" s="133"/>
      <c r="ABV106" s="133"/>
      <c r="ABW106" s="133"/>
      <c r="ABX106" s="133"/>
      <c r="ABY106" s="133"/>
      <c r="ABZ106" s="133"/>
      <c r="ACA106" s="133"/>
      <c r="ACB106" s="133"/>
      <c r="ACC106" s="133"/>
      <c r="ACD106" s="133"/>
      <c r="ACE106" s="133"/>
      <c r="ACF106" s="133"/>
      <c r="ACG106" s="133"/>
      <c r="ACH106" s="133"/>
      <c r="ACI106" s="133"/>
      <c r="ACJ106" s="133"/>
      <c r="ACK106" s="133"/>
      <c r="ACL106" s="133"/>
      <c r="ACM106" s="133"/>
      <c r="ACN106" s="133"/>
      <c r="ACO106" s="133"/>
      <c r="ACP106" s="133"/>
      <c r="ACQ106" s="133"/>
      <c r="ACR106" s="133"/>
      <c r="ACS106" s="133"/>
      <c r="ACT106" s="133"/>
      <c r="ACU106" s="133"/>
      <c r="ACV106" s="133"/>
      <c r="ACW106" s="133"/>
      <c r="ACX106" s="133"/>
      <c r="ACY106" s="133"/>
      <c r="ACZ106" s="133"/>
      <c r="ADA106" s="133"/>
      <c r="ADB106" s="133"/>
      <c r="ADC106" s="133"/>
      <c r="ADD106" s="133"/>
      <c r="ADE106" s="133"/>
      <c r="ADF106" s="133"/>
      <c r="ADG106" s="133"/>
      <c r="ADH106" s="133"/>
      <c r="ADI106" s="133"/>
      <c r="ADJ106" s="133"/>
      <c r="ADK106" s="133"/>
      <c r="ADL106" s="133"/>
      <c r="ADM106" s="133"/>
      <c r="ADN106" s="133"/>
      <c r="ADO106" s="133"/>
      <c r="ADP106" s="133"/>
      <c r="ADQ106" s="133"/>
      <c r="ADR106" s="133"/>
      <c r="ADS106" s="133"/>
      <c r="ADT106" s="133"/>
      <c r="ADU106" s="133"/>
      <c r="ADV106" s="133"/>
      <c r="ADW106" s="133"/>
      <c r="ADX106" s="133"/>
      <c r="ADY106" s="133"/>
      <c r="ADZ106" s="133"/>
      <c r="AEA106" s="133"/>
      <c r="AEB106" s="133"/>
      <c r="AEC106" s="133"/>
      <c r="AED106" s="133"/>
      <c r="AEE106" s="133"/>
      <c r="AEF106" s="133"/>
      <c r="AEG106" s="133"/>
      <c r="AEH106" s="133"/>
      <c r="AEI106" s="133"/>
      <c r="AEJ106" s="133"/>
      <c r="AEK106" s="133"/>
      <c r="AEL106" s="133"/>
      <c r="AEM106" s="133"/>
      <c r="AEN106" s="133"/>
      <c r="AEO106" s="133"/>
      <c r="AEP106" s="133"/>
      <c r="AEQ106" s="133"/>
      <c r="AER106" s="133"/>
      <c r="AES106" s="133"/>
      <c r="AET106" s="133"/>
      <c r="AEU106" s="133"/>
      <c r="AEV106" s="133"/>
      <c r="AEW106" s="133"/>
      <c r="AEX106" s="133"/>
      <c r="AEY106" s="133"/>
      <c r="AEZ106" s="133"/>
      <c r="AFA106" s="133"/>
      <c r="AFB106" s="133"/>
      <c r="AFC106" s="133"/>
      <c r="AFD106" s="133"/>
      <c r="AFE106" s="133"/>
      <c r="AFF106" s="133"/>
      <c r="AFG106" s="133"/>
      <c r="AFH106" s="133"/>
      <c r="AFI106" s="133"/>
      <c r="AFJ106" s="133"/>
      <c r="AFK106" s="133"/>
      <c r="AFL106" s="133"/>
      <c r="AFM106" s="133"/>
      <c r="AFN106" s="133"/>
      <c r="AFO106" s="133"/>
      <c r="AFP106" s="133"/>
      <c r="AFQ106" s="133"/>
      <c r="AFR106" s="133"/>
      <c r="AFS106" s="133"/>
      <c r="AFT106" s="133"/>
      <c r="AFU106" s="133"/>
      <c r="AFV106" s="133"/>
      <c r="AFW106" s="133"/>
      <c r="AFX106" s="133"/>
      <c r="AFY106" s="133"/>
      <c r="AFZ106" s="133"/>
      <c r="AGA106" s="133"/>
      <c r="AGB106" s="133"/>
      <c r="AGC106" s="133"/>
      <c r="AGD106" s="133"/>
      <c r="AGE106" s="133"/>
      <c r="AGF106" s="133"/>
      <c r="AGG106" s="133"/>
      <c r="AGH106" s="133"/>
      <c r="AGI106" s="133"/>
      <c r="AGJ106" s="133"/>
      <c r="AGK106" s="133"/>
      <c r="AGL106" s="133"/>
      <c r="AGM106" s="133"/>
      <c r="AGN106" s="133"/>
      <c r="AGO106" s="133"/>
      <c r="AGP106" s="133"/>
      <c r="AGQ106" s="133"/>
      <c r="AGR106" s="133"/>
      <c r="AGS106" s="133"/>
      <c r="AGT106" s="133"/>
      <c r="AGU106" s="133"/>
      <c r="AGV106" s="133"/>
      <c r="AGW106" s="133"/>
      <c r="AGX106" s="133"/>
      <c r="AGY106" s="133"/>
      <c r="AGZ106" s="133"/>
      <c r="AHA106" s="133"/>
      <c r="AHB106" s="133"/>
      <c r="AHC106" s="133"/>
      <c r="AHD106" s="133"/>
      <c r="AHE106" s="133"/>
      <c r="AHF106" s="133"/>
      <c r="AHG106" s="133"/>
      <c r="AHH106" s="133"/>
      <c r="AHI106" s="133"/>
      <c r="AHJ106" s="133"/>
      <c r="AHK106" s="133"/>
      <c r="AHL106" s="133"/>
      <c r="AHM106" s="133"/>
      <c r="AHN106" s="133"/>
      <c r="AHO106" s="133"/>
      <c r="AHP106" s="133"/>
      <c r="AHQ106" s="133"/>
      <c r="AHR106" s="133"/>
      <c r="AHS106" s="133"/>
      <c r="AHT106" s="133"/>
      <c r="AHU106" s="133"/>
      <c r="AHV106" s="133"/>
      <c r="AHW106" s="133"/>
      <c r="AHX106" s="133"/>
      <c r="AHY106" s="133"/>
      <c r="AHZ106" s="133"/>
      <c r="AIA106" s="133"/>
      <c r="AIB106" s="133"/>
      <c r="AIC106" s="133"/>
      <c r="AID106" s="133"/>
      <c r="AIE106" s="133"/>
      <c r="AIF106" s="133"/>
      <c r="AIG106" s="133"/>
      <c r="AIH106" s="133"/>
      <c r="AII106" s="133"/>
      <c r="AIJ106" s="133"/>
      <c r="AIK106" s="133"/>
      <c r="AIL106" s="133"/>
      <c r="AIM106" s="133"/>
      <c r="AIN106" s="133"/>
      <c r="AIO106" s="133"/>
      <c r="AIP106" s="133"/>
      <c r="AIQ106" s="133"/>
      <c r="AIR106" s="133"/>
      <c r="AIS106" s="133"/>
      <c r="AIT106" s="133"/>
      <c r="AIU106" s="133"/>
      <c r="AIV106" s="133"/>
      <c r="AIW106" s="133"/>
      <c r="AIX106" s="133"/>
      <c r="AIY106" s="133"/>
      <c r="AIZ106" s="133"/>
      <c r="AJA106" s="133"/>
      <c r="AJB106" s="133"/>
      <c r="AJC106" s="133"/>
      <c r="AJD106" s="133"/>
      <c r="AJE106" s="133"/>
      <c r="AJF106" s="133"/>
      <c r="AJG106" s="133"/>
      <c r="AJH106" s="133"/>
      <c r="AJI106" s="133"/>
      <c r="AJJ106" s="133"/>
      <c r="AJK106" s="133"/>
      <c r="AJL106" s="133"/>
      <c r="AJM106" s="133"/>
      <c r="AJN106" s="133"/>
      <c r="AJO106" s="133"/>
      <c r="AJP106" s="133"/>
      <c r="AJQ106" s="133"/>
      <c r="AJR106" s="133"/>
      <c r="AJS106" s="133"/>
      <c r="AJT106" s="133"/>
      <c r="AJU106" s="133"/>
      <c r="AJV106" s="133"/>
      <c r="AJW106" s="133"/>
      <c r="AJX106" s="133"/>
      <c r="AJY106" s="133"/>
      <c r="AJZ106" s="133"/>
      <c r="AKA106" s="133"/>
      <c r="AKB106" s="133"/>
      <c r="AKC106" s="133"/>
      <c r="AKD106" s="133"/>
      <c r="AKE106" s="133"/>
      <c r="AKF106" s="133"/>
      <c r="AKG106" s="133"/>
      <c r="AKH106" s="133"/>
      <c r="AKI106" s="133"/>
      <c r="AKJ106" s="133"/>
      <c r="AKK106" s="133"/>
      <c r="AKL106" s="133"/>
      <c r="AKM106" s="133"/>
      <c r="AKN106" s="133"/>
      <c r="AKO106" s="133"/>
      <c r="AKP106" s="133"/>
      <c r="AKQ106" s="133"/>
      <c r="AKR106" s="133"/>
      <c r="AKS106" s="133"/>
      <c r="AKT106" s="133"/>
      <c r="AKU106" s="133"/>
      <c r="AKV106" s="133"/>
      <c r="AKW106" s="133"/>
      <c r="AKX106" s="133"/>
      <c r="AKY106" s="133"/>
      <c r="AKZ106" s="133"/>
      <c r="ALA106" s="133"/>
      <c r="ALB106" s="133"/>
      <c r="ALC106" s="133"/>
      <c r="ALD106" s="133"/>
      <c r="ALE106" s="133"/>
      <c r="ALF106" s="133"/>
      <c r="ALG106" s="133"/>
      <c r="ALH106" s="133"/>
      <c r="ALI106" s="133"/>
      <c r="ALJ106" s="133"/>
      <c r="ALK106" s="133"/>
      <c r="ALL106" s="133"/>
      <c r="ALM106" s="133"/>
      <c r="ALN106" s="133"/>
      <c r="ALO106" s="133"/>
      <c r="ALP106" s="133"/>
      <c r="ALQ106" s="133"/>
      <c r="ALR106" s="133"/>
      <c r="ALS106" s="133"/>
      <c r="ALT106" s="133"/>
      <c r="ALU106" s="133"/>
      <c r="ALV106" s="133"/>
      <c r="ALW106" s="133"/>
      <c r="ALX106" s="133"/>
      <c r="ALY106" s="133"/>
      <c r="ALZ106" s="133"/>
      <c r="AMA106" s="133"/>
      <c r="AMB106" s="133"/>
      <c r="AMC106" s="133"/>
      <c r="AMD106" s="133"/>
      <c r="AME106" s="133"/>
      <c r="AMF106" s="133"/>
      <c r="AMG106" s="133"/>
      <c r="AMH106" s="133"/>
      <c r="AMI106" s="133"/>
      <c r="AMJ106" s="133"/>
      <c r="AMK106" s="133"/>
      <c r="AML106" s="133"/>
      <c r="AMM106" s="133"/>
      <c r="AMN106" s="133"/>
      <c r="AMO106" s="133"/>
      <c r="AMP106" s="133"/>
      <c r="AMQ106" s="133"/>
      <c r="AMR106" s="133"/>
      <c r="AMS106" s="133"/>
      <c r="AMT106" s="133"/>
      <c r="AMU106" s="133"/>
      <c r="AMV106" s="133"/>
      <c r="AMW106" s="133"/>
      <c r="AMX106" s="133"/>
      <c r="AMY106" s="133"/>
      <c r="AMZ106" s="133"/>
      <c r="ANA106" s="133"/>
      <c r="ANB106" s="133"/>
      <c r="ANC106" s="133"/>
      <c r="AND106" s="133"/>
      <c r="ANE106" s="133"/>
      <c r="ANF106" s="133"/>
      <c r="ANG106" s="133"/>
      <c r="ANH106" s="133"/>
      <c r="ANI106" s="133"/>
      <c r="ANJ106" s="133"/>
      <c r="ANK106" s="133"/>
      <c r="ANL106" s="133"/>
      <c r="ANM106" s="133"/>
      <c r="ANN106" s="133"/>
      <c r="ANO106" s="133"/>
      <c r="ANP106" s="133"/>
      <c r="ANQ106" s="133"/>
      <c r="ANR106" s="133"/>
      <c r="ANS106" s="133"/>
      <c r="ANT106" s="133"/>
      <c r="ANU106" s="133"/>
      <c r="ANV106" s="133"/>
      <c r="ANW106" s="133"/>
      <c r="ANX106" s="133"/>
      <c r="ANY106" s="133"/>
      <c r="ANZ106" s="133"/>
      <c r="AOA106" s="133"/>
      <c r="AOB106" s="133"/>
      <c r="AOC106" s="133"/>
      <c r="AOD106" s="133"/>
      <c r="AOE106" s="133"/>
      <c r="AOF106" s="133"/>
      <c r="AOG106" s="133"/>
      <c r="AOH106" s="133"/>
      <c r="AOI106" s="133"/>
      <c r="AOJ106" s="133"/>
      <c r="AOK106" s="133"/>
      <c r="AOL106" s="133"/>
      <c r="AOM106" s="133"/>
      <c r="AON106" s="133"/>
      <c r="AOO106" s="133"/>
      <c r="AOP106" s="133"/>
      <c r="AOQ106" s="133"/>
      <c r="AOR106" s="133"/>
      <c r="AOS106" s="133"/>
      <c r="AOT106" s="133"/>
      <c r="AOU106" s="133"/>
      <c r="AOV106" s="133"/>
      <c r="AOW106" s="133"/>
      <c r="AOX106" s="133"/>
      <c r="AOY106" s="133"/>
      <c r="AOZ106" s="133"/>
      <c r="APA106" s="133"/>
      <c r="APB106" s="133"/>
      <c r="APC106" s="133"/>
      <c r="APD106" s="133"/>
      <c r="APE106" s="133"/>
      <c r="APF106" s="133"/>
      <c r="APG106" s="133"/>
      <c r="APH106" s="133"/>
      <c r="API106" s="133"/>
      <c r="APJ106" s="133"/>
      <c r="APK106" s="133"/>
      <c r="APL106" s="133"/>
      <c r="APM106" s="133"/>
      <c r="APN106" s="133"/>
      <c r="APO106" s="133"/>
      <c r="APP106" s="133"/>
      <c r="APQ106" s="133"/>
      <c r="APR106" s="133"/>
      <c r="APS106" s="133"/>
      <c r="APT106" s="133"/>
      <c r="APU106" s="133"/>
      <c r="APV106" s="133"/>
      <c r="APW106" s="133"/>
      <c r="APX106" s="133"/>
      <c r="APY106" s="133"/>
      <c r="APZ106" s="133"/>
      <c r="AQA106" s="133"/>
      <c r="AQB106" s="133"/>
      <c r="AQC106" s="133"/>
      <c r="AQD106" s="133"/>
      <c r="AQE106" s="133"/>
      <c r="AQF106" s="133"/>
      <c r="AQG106" s="133"/>
      <c r="AQH106" s="133"/>
      <c r="AQI106" s="133"/>
      <c r="AQJ106" s="133"/>
      <c r="AQK106" s="133"/>
      <c r="AQL106" s="133"/>
      <c r="AQM106" s="133"/>
      <c r="AQN106" s="133"/>
      <c r="AQO106" s="133"/>
      <c r="AQP106" s="133"/>
      <c r="AQQ106" s="133"/>
      <c r="AQR106" s="133"/>
      <c r="AQS106" s="133"/>
      <c r="AQT106" s="133"/>
      <c r="AQU106" s="133"/>
      <c r="AQV106" s="133"/>
      <c r="AQW106" s="133"/>
      <c r="AQX106" s="133"/>
      <c r="AQY106" s="133"/>
      <c r="AQZ106" s="133"/>
      <c r="ARA106" s="133"/>
      <c r="ARB106" s="133"/>
      <c r="ARC106" s="133"/>
      <c r="ARD106" s="133"/>
      <c r="ARE106" s="133"/>
      <c r="ARF106" s="133"/>
      <c r="ARG106" s="133"/>
      <c r="ARH106" s="133"/>
      <c r="ARI106" s="133"/>
      <c r="ARJ106" s="133"/>
      <c r="ARK106" s="133"/>
      <c r="ARL106" s="133"/>
      <c r="ARM106" s="133"/>
      <c r="ARN106" s="133"/>
      <c r="ARO106" s="133"/>
      <c r="ARP106" s="133"/>
      <c r="ARQ106" s="133"/>
      <c r="ARR106" s="133"/>
      <c r="ARS106" s="133"/>
      <c r="ART106" s="133"/>
      <c r="ARU106" s="133"/>
      <c r="ARV106" s="133"/>
      <c r="ARW106" s="133"/>
      <c r="ARX106" s="133"/>
      <c r="ARY106" s="133"/>
      <c r="ARZ106" s="133"/>
      <c r="ASA106" s="133"/>
      <c r="ASB106" s="133"/>
      <c r="ASC106" s="133"/>
      <c r="ASD106" s="133"/>
      <c r="ASE106" s="133"/>
      <c r="ASF106" s="133"/>
      <c r="ASG106" s="133"/>
      <c r="ASH106" s="133"/>
      <c r="ASI106" s="133"/>
      <c r="ASJ106" s="133"/>
      <c r="ASK106" s="133"/>
      <c r="ASL106" s="133"/>
      <c r="ASM106" s="133"/>
      <c r="ASN106" s="133"/>
      <c r="ASO106" s="133"/>
      <c r="ASP106" s="133"/>
      <c r="ASQ106" s="133"/>
      <c r="ASR106" s="133"/>
      <c r="ASS106" s="133"/>
      <c r="AST106" s="133"/>
      <c r="ASU106" s="133"/>
      <c r="ASV106" s="133"/>
      <c r="ASW106" s="133"/>
      <c r="ASX106" s="133"/>
      <c r="ASY106" s="133"/>
      <c r="ASZ106" s="133"/>
      <c r="ATA106" s="133"/>
      <c r="ATB106" s="133"/>
      <c r="ATC106" s="133"/>
      <c r="ATD106" s="133"/>
      <c r="ATE106" s="133"/>
      <c r="ATF106" s="133"/>
      <c r="ATG106" s="133"/>
      <c r="ATH106" s="133"/>
      <c r="ATI106" s="133"/>
      <c r="ATJ106" s="133"/>
      <c r="ATK106" s="133"/>
      <c r="ATL106" s="133"/>
      <c r="ATM106" s="133"/>
      <c r="ATN106" s="133"/>
      <c r="ATO106" s="133"/>
      <c r="ATP106" s="133"/>
      <c r="ATQ106" s="133"/>
      <c r="ATR106" s="133"/>
      <c r="ATS106" s="133"/>
      <c r="ATT106" s="133"/>
      <c r="ATU106" s="133"/>
      <c r="ATV106" s="133"/>
      <c r="ATW106" s="133"/>
      <c r="ATX106" s="133"/>
      <c r="ATY106" s="133"/>
      <c r="ATZ106" s="133"/>
      <c r="AUA106" s="133"/>
      <c r="AUB106" s="133"/>
      <c r="AUC106" s="133"/>
      <c r="AUD106" s="133"/>
      <c r="AUE106" s="133"/>
      <c r="AUF106" s="133"/>
      <c r="AUG106" s="133"/>
      <c r="AUH106" s="133"/>
      <c r="AUI106" s="133"/>
      <c r="AUJ106" s="133"/>
      <c r="AUK106" s="133"/>
      <c r="AUL106" s="133"/>
      <c r="AUM106" s="133"/>
      <c r="AUN106" s="133"/>
      <c r="AUO106" s="133"/>
      <c r="AUP106" s="133"/>
      <c r="AUQ106" s="133"/>
      <c r="AUR106" s="133"/>
      <c r="AUS106" s="133"/>
      <c r="AUT106" s="133"/>
      <c r="AUU106" s="133"/>
      <c r="AUV106" s="133"/>
      <c r="AUW106" s="133"/>
      <c r="AUX106" s="133"/>
      <c r="AUY106" s="133"/>
      <c r="AUZ106" s="133"/>
      <c r="AVA106" s="133"/>
      <c r="AVB106" s="133"/>
      <c r="AVC106" s="133"/>
      <c r="AVD106" s="133"/>
      <c r="AVE106" s="133"/>
      <c r="AVF106" s="133"/>
      <c r="AVG106" s="133"/>
      <c r="AVH106" s="133"/>
      <c r="AVI106" s="133"/>
      <c r="AVJ106" s="133"/>
      <c r="AVK106" s="133"/>
      <c r="AVL106" s="133"/>
      <c r="AVM106" s="133"/>
      <c r="AVN106" s="133"/>
      <c r="AVO106" s="133"/>
      <c r="AVP106" s="133"/>
      <c r="AVQ106" s="133"/>
      <c r="AVR106" s="133"/>
      <c r="AVS106" s="133"/>
      <c r="AVT106" s="133"/>
      <c r="AVU106" s="133"/>
      <c r="AVV106" s="133"/>
      <c r="AVW106" s="133"/>
      <c r="AVX106" s="133"/>
      <c r="AVY106" s="133"/>
      <c r="AVZ106" s="133"/>
      <c r="AWA106" s="133"/>
      <c r="AWB106" s="133"/>
      <c r="AWC106" s="133"/>
      <c r="AWD106" s="133"/>
      <c r="AWE106" s="133"/>
      <c r="AWF106" s="133"/>
      <c r="AWG106" s="133"/>
      <c r="AWH106" s="133"/>
      <c r="AWI106" s="133"/>
      <c r="AWJ106" s="133"/>
      <c r="AWK106" s="133"/>
      <c r="AWL106" s="133"/>
      <c r="AWM106" s="133"/>
      <c r="AWN106" s="133"/>
      <c r="AWO106" s="133"/>
      <c r="AWP106" s="133"/>
      <c r="AWQ106" s="133"/>
      <c r="AWR106" s="133"/>
      <c r="AWS106" s="133"/>
      <c r="AWT106" s="133"/>
      <c r="AWU106" s="133"/>
      <c r="AWV106" s="133"/>
      <c r="AWW106" s="133"/>
      <c r="AWX106" s="133"/>
      <c r="AWY106" s="133"/>
      <c r="AWZ106" s="133"/>
      <c r="AXA106" s="133"/>
      <c r="AXB106" s="133"/>
      <c r="AXC106" s="133"/>
      <c r="AXD106" s="133"/>
      <c r="AXE106" s="133"/>
      <c r="AXF106" s="133"/>
      <c r="AXG106" s="133"/>
      <c r="AXH106" s="133"/>
      <c r="AXI106" s="133"/>
      <c r="AXJ106" s="133"/>
      <c r="AXK106" s="133"/>
      <c r="AXL106" s="133"/>
      <c r="AXM106" s="133"/>
      <c r="AXN106" s="133"/>
      <c r="AXO106" s="133"/>
      <c r="AXP106" s="133"/>
      <c r="AXQ106" s="133"/>
      <c r="AXR106" s="133"/>
      <c r="AXS106" s="133"/>
      <c r="AXT106" s="133"/>
      <c r="AXU106" s="133"/>
      <c r="AXV106" s="133"/>
      <c r="AXW106" s="133"/>
      <c r="AXX106" s="133"/>
      <c r="AXY106" s="133"/>
      <c r="AXZ106" s="133"/>
      <c r="AYA106" s="133"/>
      <c r="AYB106" s="133"/>
      <c r="AYC106" s="133"/>
      <c r="AYD106" s="133"/>
      <c r="AYE106" s="133"/>
      <c r="AYF106" s="133"/>
      <c r="AYG106" s="133"/>
      <c r="AYH106" s="133"/>
      <c r="AYI106" s="133"/>
      <c r="AYJ106" s="133"/>
      <c r="AYK106" s="133"/>
      <c r="AYL106" s="133"/>
      <c r="AYM106" s="133"/>
      <c r="AYN106" s="133"/>
      <c r="AYO106" s="133"/>
      <c r="AYP106" s="133"/>
      <c r="AYQ106" s="133"/>
      <c r="AYR106" s="133"/>
      <c r="AYS106" s="133"/>
      <c r="AYT106" s="133"/>
      <c r="AYU106" s="133"/>
      <c r="AYV106" s="133"/>
      <c r="AYW106" s="133"/>
      <c r="AYX106" s="133"/>
      <c r="AYY106" s="133"/>
      <c r="AYZ106" s="133"/>
      <c r="AZA106" s="133"/>
      <c r="AZB106" s="133"/>
      <c r="AZC106" s="133"/>
      <c r="AZD106" s="133"/>
      <c r="AZE106" s="133"/>
      <c r="AZF106" s="133"/>
      <c r="AZG106" s="133"/>
      <c r="AZH106" s="133"/>
      <c r="AZI106" s="133"/>
      <c r="AZJ106" s="133"/>
      <c r="AZK106" s="133"/>
      <c r="AZL106" s="133"/>
      <c r="AZM106" s="133"/>
      <c r="AZN106" s="133"/>
      <c r="AZO106" s="133"/>
      <c r="AZP106" s="133"/>
      <c r="AZQ106" s="133"/>
      <c r="AZR106" s="133"/>
      <c r="AZS106" s="133"/>
      <c r="AZT106" s="133"/>
      <c r="AZU106" s="133"/>
      <c r="AZV106" s="133"/>
      <c r="AZW106" s="133"/>
      <c r="AZX106" s="133"/>
      <c r="AZY106" s="133"/>
      <c r="AZZ106" s="133"/>
      <c r="BAA106" s="133"/>
      <c r="BAB106" s="133"/>
      <c r="BAC106" s="133"/>
      <c r="BAD106" s="133"/>
      <c r="BAE106" s="133"/>
      <c r="BAF106" s="133"/>
      <c r="BAG106" s="133"/>
      <c r="BAH106" s="133"/>
      <c r="BAI106" s="133"/>
      <c r="BAJ106" s="133"/>
      <c r="BAK106" s="133"/>
      <c r="BAL106" s="133"/>
      <c r="BAM106" s="133"/>
      <c r="BAN106" s="133"/>
      <c r="BAO106" s="133"/>
      <c r="BAP106" s="133"/>
      <c r="BAQ106" s="133"/>
      <c r="BAR106" s="133"/>
      <c r="BAS106" s="133"/>
      <c r="BAT106" s="133"/>
      <c r="BAU106" s="133"/>
      <c r="BAV106" s="133"/>
      <c r="BAW106" s="133"/>
      <c r="BAX106" s="133"/>
      <c r="BAY106" s="133"/>
      <c r="BAZ106" s="133"/>
      <c r="BBA106" s="133"/>
      <c r="BBB106" s="133"/>
      <c r="BBC106" s="133"/>
      <c r="BBD106" s="133"/>
      <c r="BBE106" s="133"/>
      <c r="BBF106" s="133"/>
      <c r="BBG106" s="133"/>
      <c r="BBH106" s="133"/>
      <c r="BBI106" s="133"/>
      <c r="BBJ106" s="133"/>
      <c r="BBK106" s="133"/>
      <c r="BBL106" s="133"/>
      <c r="BBM106" s="133"/>
      <c r="BBN106" s="133"/>
      <c r="BBO106" s="133"/>
      <c r="BBP106" s="133"/>
      <c r="BBQ106" s="133"/>
      <c r="BBR106" s="133"/>
      <c r="BBS106" s="133"/>
      <c r="BBT106" s="133"/>
      <c r="BBU106" s="133"/>
      <c r="BBV106" s="133"/>
      <c r="BBW106" s="133"/>
      <c r="BBX106" s="133"/>
      <c r="BBY106" s="133"/>
      <c r="BBZ106" s="133"/>
      <c r="BCA106" s="133"/>
      <c r="BCB106" s="133"/>
      <c r="BCC106" s="133"/>
      <c r="BCD106" s="133"/>
      <c r="BCE106" s="133"/>
      <c r="BCF106" s="133"/>
      <c r="BCG106" s="133"/>
      <c r="BCH106" s="133"/>
      <c r="BCI106" s="133"/>
      <c r="BCJ106" s="133"/>
      <c r="BCK106" s="133"/>
      <c r="BCL106" s="133"/>
      <c r="BCM106" s="133"/>
      <c r="BCN106" s="133"/>
      <c r="BCO106" s="133"/>
      <c r="BCP106" s="133"/>
      <c r="BCQ106" s="133"/>
      <c r="BCR106" s="133"/>
      <c r="BCS106" s="133"/>
      <c r="BCT106" s="133"/>
      <c r="BCU106" s="133"/>
      <c r="BCV106" s="133"/>
      <c r="BCW106" s="133"/>
      <c r="BCX106" s="133"/>
      <c r="BCY106" s="133"/>
      <c r="BCZ106" s="133"/>
      <c r="BDA106" s="133"/>
      <c r="BDB106" s="133"/>
      <c r="BDC106" s="133"/>
      <c r="BDD106" s="133"/>
      <c r="BDE106" s="133"/>
      <c r="BDF106" s="133"/>
      <c r="BDG106" s="133"/>
      <c r="BDH106" s="133"/>
      <c r="BDI106" s="133"/>
      <c r="BDJ106" s="133"/>
      <c r="BDK106" s="133"/>
      <c r="BDL106" s="133"/>
      <c r="BDM106" s="133"/>
      <c r="BDN106" s="133"/>
      <c r="BDO106" s="133"/>
      <c r="BDP106" s="133"/>
      <c r="BDQ106" s="133"/>
      <c r="BDR106" s="133"/>
      <c r="BDS106" s="133"/>
      <c r="BDT106" s="133"/>
      <c r="BDU106" s="133"/>
      <c r="BDV106" s="133"/>
      <c r="BDW106" s="133"/>
      <c r="BDX106" s="133"/>
      <c r="BDY106" s="133"/>
      <c r="BDZ106" s="133"/>
      <c r="BEA106" s="133"/>
      <c r="BEB106" s="133"/>
      <c r="BEC106" s="133"/>
      <c r="BED106" s="133"/>
      <c r="BEE106" s="133"/>
      <c r="BEF106" s="133"/>
      <c r="BEG106" s="133"/>
      <c r="BEH106" s="133"/>
      <c r="BEI106" s="133"/>
      <c r="BEJ106" s="133"/>
      <c r="BEK106" s="133"/>
      <c r="BEL106" s="133"/>
      <c r="BEM106" s="133"/>
      <c r="BEN106" s="133"/>
      <c r="BEO106" s="133"/>
      <c r="BEP106" s="133"/>
      <c r="BEQ106" s="133"/>
      <c r="BER106" s="133"/>
      <c r="BES106" s="133"/>
      <c r="BET106" s="133"/>
      <c r="BEU106" s="133"/>
      <c r="BEV106" s="133"/>
      <c r="BEW106" s="133"/>
      <c r="BEX106" s="133"/>
      <c r="BEY106" s="133"/>
      <c r="BEZ106" s="133"/>
      <c r="BFA106" s="133"/>
      <c r="BFB106" s="133"/>
      <c r="BFC106" s="133"/>
      <c r="BFD106" s="133"/>
      <c r="BFE106" s="133"/>
      <c r="BFF106" s="133"/>
      <c r="BFG106" s="133"/>
      <c r="BFH106" s="133"/>
      <c r="BFI106" s="133"/>
      <c r="BFJ106" s="133"/>
      <c r="BFK106" s="133"/>
      <c r="BFL106" s="133"/>
      <c r="BFM106" s="133"/>
      <c r="BFN106" s="133"/>
      <c r="BFO106" s="133"/>
      <c r="BFP106" s="133"/>
      <c r="BFQ106" s="133"/>
      <c r="BFR106" s="133"/>
      <c r="BFS106" s="133"/>
      <c r="BFT106" s="133"/>
      <c r="BFU106" s="133"/>
      <c r="BFV106" s="133"/>
      <c r="BFW106" s="133"/>
      <c r="BFX106" s="133"/>
      <c r="BFY106" s="133"/>
      <c r="BFZ106" s="133"/>
      <c r="BGA106" s="133"/>
      <c r="BGB106" s="133"/>
      <c r="BGC106" s="133"/>
      <c r="BGD106" s="133"/>
      <c r="BGE106" s="133"/>
      <c r="BGF106" s="133"/>
      <c r="BGG106" s="133"/>
      <c r="BGH106" s="133"/>
      <c r="BGI106" s="133"/>
      <c r="BGJ106" s="133"/>
      <c r="BGK106" s="133"/>
      <c r="BGL106" s="133"/>
      <c r="BGM106" s="133"/>
      <c r="BGN106" s="133"/>
      <c r="BGO106" s="133"/>
      <c r="BGP106" s="133"/>
      <c r="BGQ106" s="133"/>
      <c r="BGR106" s="133"/>
      <c r="BGS106" s="133"/>
      <c r="BGT106" s="133"/>
      <c r="BGU106" s="133"/>
      <c r="BGV106" s="133"/>
      <c r="BGW106" s="133"/>
      <c r="BGX106" s="133"/>
      <c r="BGY106" s="133"/>
      <c r="BGZ106" s="133"/>
      <c r="BHA106" s="133"/>
      <c r="BHB106" s="133"/>
      <c r="BHC106" s="133"/>
      <c r="BHD106" s="133"/>
      <c r="BHE106" s="133"/>
      <c r="BHF106" s="133"/>
      <c r="BHG106" s="133"/>
      <c r="BHH106" s="133"/>
      <c r="BHI106" s="133"/>
      <c r="BHJ106" s="133"/>
      <c r="BHK106" s="133"/>
      <c r="BHL106" s="133"/>
      <c r="BHM106" s="133"/>
      <c r="BHN106" s="133"/>
      <c r="BHO106" s="133"/>
      <c r="BHP106" s="133"/>
      <c r="BHQ106" s="133"/>
      <c r="BHR106" s="133"/>
      <c r="BHS106" s="133"/>
      <c r="BHT106" s="133"/>
      <c r="BHU106" s="133"/>
      <c r="BHV106" s="133"/>
      <c r="BHW106" s="133"/>
      <c r="BHX106" s="133"/>
      <c r="BHY106" s="133"/>
      <c r="BHZ106" s="133"/>
      <c r="BIA106" s="133"/>
      <c r="BIB106" s="133"/>
      <c r="BIC106" s="133"/>
      <c r="BID106" s="133"/>
      <c r="BIE106" s="133"/>
      <c r="BIF106" s="133"/>
      <c r="BIG106" s="133"/>
      <c r="BIH106" s="133"/>
      <c r="BII106" s="133"/>
      <c r="BIJ106" s="133"/>
      <c r="BIK106" s="133"/>
      <c r="BIL106" s="133"/>
      <c r="BIM106" s="133"/>
      <c r="BIN106" s="133"/>
      <c r="BIO106" s="133"/>
      <c r="BIP106" s="133"/>
      <c r="BIQ106" s="133"/>
      <c r="BIR106" s="133"/>
      <c r="BIS106" s="133"/>
      <c r="BIT106" s="133"/>
      <c r="BIU106" s="133"/>
      <c r="BIV106" s="133"/>
      <c r="BIW106" s="133"/>
      <c r="BIX106" s="133"/>
      <c r="BIY106" s="133"/>
      <c r="BIZ106" s="133"/>
      <c r="BJA106" s="133"/>
      <c r="BJB106" s="133"/>
      <c r="BJC106" s="133"/>
      <c r="BJD106" s="133"/>
      <c r="BJE106" s="133"/>
      <c r="BJF106" s="133"/>
      <c r="BJG106" s="133"/>
      <c r="BJH106" s="133"/>
      <c r="BJI106" s="133"/>
      <c r="BJJ106" s="133"/>
      <c r="BJK106" s="133"/>
      <c r="BJL106" s="133"/>
      <c r="BJM106" s="133"/>
      <c r="BJN106" s="133"/>
      <c r="BJO106" s="133"/>
      <c r="BJP106" s="133"/>
      <c r="BJQ106" s="133"/>
      <c r="BJR106" s="133"/>
      <c r="BJS106" s="133"/>
      <c r="BJT106" s="133"/>
      <c r="BJU106" s="133"/>
      <c r="BJV106" s="133"/>
      <c r="BJW106" s="133"/>
      <c r="BJX106" s="133"/>
      <c r="BJY106" s="133"/>
      <c r="BJZ106" s="133"/>
      <c r="BKA106" s="133"/>
      <c r="BKB106" s="133"/>
      <c r="BKC106" s="133"/>
      <c r="BKD106" s="133"/>
      <c r="BKE106" s="133"/>
      <c r="BKF106" s="133"/>
      <c r="BKG106" s="133"/>
      <c r="BKH106" s="133"/>
      <c r="BKI106" s="133"/>
      <c r="BKJ106" s="133"/>
      <c r="BKK106" s="133"/>
      <c r="BKL106" s="133"/>
      <c r="BKM106" s="133"/>
      <c r="BKN106" s="133"/>
      <c r="BKO106" s="133"/>
      <c r="BKP106" s="133"/>
      <c r="BKQ106" s="133"/>
      <c r="BKR106" s="133"/>
      <c r="BKS106" s="133"/>
      <c r="BKT106" s="133"/>
      <c r="BKU106" s="133"/>
      <c r="BKV106" s="133"/>
      <c r="BKW106" s="133"/>
      <c r="BKX106" s="133"/>
      <c r="BKY106" s="133"/>
      <c r="BKZ106" s="133"/>
      <c r="BLA106" s="133"/>
      <c r="BLB106" s="133"/>
      <c r="BLC106" s="133"/>
      <c r="BLD106" s="133"/>
      <c r="BLE106" s="133"/>
      <c r="BLF106" s="133"/>
      <c r="BLG106" s="133"/>
      <c r="BLH106" s="133"/>
      <c r="BLI106" s="133"/>
      <c r="BLJ106" s="133"/>
      <c r="BLK106" s="133"/>
      <c r="BLL106" s="133"/>
      <c r="BLM106" s="133"/>
      <c r="BLN106" s="133"/>
      <c r="BLO106" s="133"/>
      <c r="BLP106" s="133"/>
      <c r="BLQ106" s="133"/>
      <c r="BLR106" s="133"/>
      <c r="BLS106" s="133"/>
      <c r="BLT106" s="133"/>
      <c r="BLU106" s="133"/>
      <c r="BLV106" s="133"/>
      <c r="BLW106" s="133"/>
      <c r="BLX106" s="133"/>
      <c r="BLY106" s="133"/>
      <c r="BLZ106" s="133"/>
      <c r="BMA106" s="133"/>
      <c r="BMB106" s="133"/>
      <c r="BMC106" s="133"/>
      <c r="BMD106" s="133"/>
      <c r="BME106" s="133"/>
      <c r="BMF106" s="133"/>
      <c r="BMG106" s="133"/>
      <c r="BMH106" s="133"/>
      <c r="BMI106" s="133"/>
      <c r="BMJ106" s="133"/>
      <c r="BMK106" s="133"/>
      <c r="BML106" s="133"/>
      <c r="BMM106" s="133"/>
      <c r="BMN106" s="133"/>
      <c r="BMO106" s="133"/>
      <c r="BMP106" s="133"/>
      <c r="BMQ106" s="133"/>
      <c r="BMR106" s="133"/>
      <c r="BMS106" s="133"/>
      <c r="BMT106" s="133"/>
      <c r="BMU106" s="133"/>
      <c r="BMV106" s="133"/>
      <c r="BMW106" s="133"/>
      <c r="BMX106" s="133"/>
      <c r="BMY106" s="133"/>
      <c r="BMZ106" s="133"/>
      <c r="BNA106" s="133"/>
      <c r="BNB106" s="133"/>
      <c r="BNC106" s="133"/>
      <c r="BND106" s="133"/>
      <c r="BNE106" s="133"/>
      <c r="BNF106" s="133"/>
      <c r="BNG106" s="133"/>
      <c r="BNH106" s="133"/>
      <c r="BNI106" s="133"/>
      <c r="BNJ106" s="133"/>
      <c r="BNK106" s="133"/>
      <c r="BNL106" s="133"/>
      <c r="BNM106" s="133"/>
      <c r="BNN106" s="133"/>
      <c r="BNO106" s="133"/>
      <c r="BNP106" s="133"/>
      <c r="BNQ106" s="133"/>
      <c r="BNR106" s="133"/>
      <c r="BNS106" s="133"/>
      <c r="BNT106" s="133"/>
      <c r="BNU106" s="133"/>
      <c r="BNV106" s="133"/>
      <c r="BNW106" s="133"/>
      <c r="BNX106" s="133"/>
      <c r="BNY106" s="133"/>
      <c r="BNZ106" s="133"/>
      <c r="BOA106" s="133"/>
      <c r="BOB106" s="133"/>
      <c r="BOC106" s="133"/>
      <c r="BOD106" s="133"/>
      <c r="BOE106" s="133"/>
      <c r="BOF106" s="133"/>
      <c r="BOG106" s="133"/>
      <c r="BOH106" s="133"/>
      <c r="BOI106" s="133"/>
      <c r="BOJ106" s="133"/>
      <c r="BOK106" s="133"/>
      <c r="BOL106" s="133"/>
      <c r="BOM106" s="133"/>
      <c r="BON106" s="133"/>
      <c r="BOO106" s="133"/>
      <c r="BOP106" s="133"/>
      <c r="BOQ106" s="133"/>
      <c r="BOR106" s="133"/>
      <c r="BOS106" s="133"/>
      <c r="BOT106" s="133"/>
      <c r="BOU106" s="133"/>
      <c r="BOV106" s="133"/>
      <c r="BOW106" s="133"/>
      <c r="BOX106" s="133"/>
      <c r="BOY106" s="133"/>
      <c r="BOZ106" s="133"/>
      <c r="BPA106" s="133"/>
      <c r="BPB106" s="133"/>
      <c r="BPC106" s="133"/>
      <c r="BPD106" s="133"/>
      <c r="BPE106" s="133"/>
      <c r="BPF106" s="133"/>
      <c r="BPG106" s="133"/>
      <c r="BPH106" s="133"/>
      <c r="BPI106" s="133"/>
      <c r="BPJ106" s="133"/>
      <c r="BPK106" s="133"/>
      <c r="BPL106" s="133"/>
      <c r="BPM106" s="133"/>
      <c r="BPN106" s="133"/>
      <c r="BPO106" s="133"/>
      <c r="BPP106" s="133"/>
      <c r="BPQ106" s="133"/>
      <c r="BPR106" s="133"/>
      <c r="BPS106" s="133"/>
      <c r="BPT106" s="133"/>
      <c r="BPU106" s="133"/>
      <c r="BPV106" s="133"/>
      <c r="BPW106" s="133"/>
      <c r="BPX106" s="133"/>
      <c r="BPY106" s="133"/>
      <c r="BPZ106" s="133"/>
      <c r="BQA106" s="133"/>
      <c r="BQB106" s="133"/>
      <c r="BQC106" s="133"/>
      <c r="BQD106" s="133"/>
      <c r="BQE106" s="133"/>
      <c r="BQF106" s="133"/>
      <c r="BQG106" s="133"/>
      <c r="BQH106" s="133"/>
      <c r="BQI106" s="133"/>
      <c r="BQJ106" s="133"/>
      <c r="BQK106" s="133"/>
      <c r="BQL106" s="133"/>
      <c r="BQM106" s="133"/>
      <c r="BQN106" s="133"/>
      <c r="BQO106" s="133"/>
      <c r="BQP106" s="133"/>
      <c r="BQQ106" s="133"/>
      <c r="BQR106" s="133"/>
      <c r="BQS106" s="133"/>
      <c r="BQT106" s="133"/>
      <c r="BQU106" s="133"/>
      <c r="BQV106" s="133"/>
      <c r="BQW106" s="133"/>
      <c r="BQX106" s="133"/>
      <c r="BQY106" s="133"/>
      <c r="BQZ106" s="133"/>
      <c r="BRA106" s="133"/>
      <c r="BRB106" s="133"/>
      <c r="BRC106" s="133"/>
      <c r="BRD106" s="133"/>
      <c r="BRE106" s="133"/>
      <c r="BRF106" s="133"/>
      <c r="BRG106" s="133"/>
      <c r="BRH106" s="133"/>
      <c r="BRI106" s="133"/>
      <c r="BRJ106" s="133"/>
      <c r="BRK106" s="133"/>
      <c r="BRL106" s="133"/>
      <c r="BRM106" s="133"/>
      <c r="BRN106" s="133"/>
      <c r="BRO106" s="133"/>
      <c r="BRP106" s="133"/>
      <c r="BRQ106" s="133"/>
      <c r="BRR106" s="133"/>
      <c r="BRS106" s="133"/>
      <c r="BRT106" s="133"/>
      <c r="BRU106" s="133"/>
      <c r="BRV106" s="133"/>
      <c r="BRW106" s="133"/>
      <c r="BRX106" s="133"/>
      <c r="BRY106" s="133"/>
      <c r="BRZ106" s="133"/>
      <c r="BSA106" s="133"/>
      <c r="BSB106" s="133"/>
      <c r="BSC106" s="133"/>
      <c r="BSD106" s="133"/>
      <c r="BSE106" s="133"/>
      <c r="BSF106" s="133"/>
      <c r="BSG106" s="133"/>
      <c r="BSH106" s="133"/>
      <c r="BSI106" s="133"/>
      <c r="BSJ106" s="133"/>
      <c r="BSK106" s="133"/>
      <c r="BSL106" s="133"/>
      <c r="BSM106" s="133"/>
      <c r="BSN106" s="133"/>
      <c r="BSO106" s="133"/>
      <c r="BSP106" s="133"/>
      <c r="BSQ106" s="133"/>
      <c r="BSR106" s="133"/>
      <c r="BSS106" s="133"/>
      <c r="BST106" s="133"/>
      <c r="BSU106" s="133"/>
      <c r="BSV106" s="133"/>
      <c r="BSW106" s="133"/>
      <c r="BSX106" s="133"/>
      <c r="BSY106" s="133"/>
      <c r="BSZ106" s="133"/>
      <c r="BTA106" s="133"/>
      <c r="BTB106" s="133"/>
      <c r="BTC106" s="133"/>
      <c r="BTD106" s="133"/>
      <c r="BTE106" s="133"/>
      <c r="BTF106" s="133"/>
      <c r="BTG106" s="133"/>
      <c r="BTH106" s="133"/>
      <c r="BTI106" s="133"/>
      <c r="BTJ106" s="133"/>
      <c r="BTK106" s="133"/>
      <c r="BTL106" s="133"/>
      <c r="BTM106" s="133"/>
      <c r="BTN106" s="133"/>
      <c r="BTO106" s="133"/>
      <c r="BTP106" s="133"/>
      <c r="BTQ106" s="133"/>
      <c r="BTR106" s="133"/>
      <c r="BTS106" s="133"/>
      <c r="BTT106" s="133"/>
      <c r="BTU106" s="133"/>
      <c r="BTV106" s="133"/>
      <c r="BTW106" s="133"/>
      <c r="BTX106" s="133"/>
      <c r="BTY106" s="133"/>
      <c r="BTZ106" s="133"/>
      <c r="BUA106" s="133"/>
      <c r="BUB106" s="133"/>
      <c r="BUC106" s="133"/>
      <c r="BUD106" s="133"/>
      <c r="BUE106" s="133"/>
      <c r="BUF106" s="133"/>
      <c r="BUG106" s="133"/>
      <c r="BUH106" s="133"/>
      <c r="BUI106" s="133"/>
      <c r="BUJ106" s="133"/>
      <c r="BUK106" s="133"/>
      <c r="BUL106" s="133"/>
      <c r="BUM106" s="133"/>
      <c r="BUN106" s="133"/>
      <c r="BUO106" s="133"/>
      <c r="BUP106" s="133"/>
      <c r="BUQ106" s="133"/>
      <c r="BUR106" s="133"/>
      <c r="BUS106" s="133"/>
      <c r="BUT106" s="133"/>
      <c r="BUU106" s="133"/>
      <c r="BUV106" s="133"/>
      <c r="BUW106" s="133"/>
      <c r="BUX106" s="133"/>
      <c r="BUY106" s="133"/>
      <c r="BUZ106" s="133"/>
      <c r="BVA106" s="133"/>
      <c r="BVB106" s="133"/>
      <c r="BVC106" s="133"/>
      <c r="BVD106" s="133"/>
      <c r="BVE106" s="133"/>
      <c r="BVF106" s="133"/>
      <c r="BVG106" s="133"/>
      <c r="BVH106" s="133"/>
      <c r="BVI106" s="133"/>
      <c r="BVJ106" s="133"/>
      <c r="BVK106" s="133"/>
      <c r="BVL106" s="133"/>
      <c r="BVM106" s="133"/>
      <c r="BVN106" s="133"/>
      <c r="BVO106" s="133"/>
      <c r="BVP106" s="133"/>
      <c r="BVQ106" s="133"/>
      <c r="BVR106" s="133"/>
      <c r="BVS106" s="133"/>
      <c r="BVT106" s="133"/>
      <c r="BVU106" s="133"/>
      <c r="BVV106" s="133"/>
      <c r="BVW106" s="133"/>
      <c r="BVX106" s="133"/>
      <c r="BVY106" s="133"/>
      <c r="BVZ106" s="133"/>
      <c r="BWA106" s="133"/>
      <c r="BWB106" s="133"/>
      <c r="BWC106" s="133"/>
      <c r="BWD106" s="133"/>
      <c r="BWE106" s="133"/>
      <c r="BWF106" s="133"/>
      <c r="BWG106" s="133"/>
      <c r="BWH106" s="133"/>
      <c r="BWI106" s="133"/>
      <c r="BWJ106" s="133"/>
      <c r="BWK106" s="133"/>
      <c r="BWL106" s="133"/>
      <c r="BWM106" s="133"/>
      <c r="BWN106" s="133"/>
      <c r="BWO106" s="133"/>
      <c r="BWP106" s="133"/>
      <c r="BWQ106" s="133"/>
      <c r="BWR106" s="133"/>
      <c r="BWS106" s="133"/>
      <c r="BWT106" s="133"/>
      <c r="BWU106" s="133"/>
      <c r="BWV106" s="133"/>
      <c r="BWW106" s="133"/>
      <c r="BWX106" s="133"/>
      <c r="BWY106" s="133"/>
      <c r="BWZ106" s="133"/>
      <c r="BXA106" s="133"/>
      <c r="BXB106" s="133"/>
      <c r="BXC106" s="133"/>
      <c r="BXD106" s="133"/>
      <c r="BXE106" s="133"/>
      <c r="BXF106" s="133"/>
      <c r="BXG106" s="133"/>
      <c r="BXH106" s="133"/>
      <c r="BXI106" s="133"/>
      <c r="BXJ106" s="133"/>
      <c r="BXK106" s="133"/>
      <c r="BXL106" s="133"/>
      <c r="BXM106" s="133"/>
      <c r="BXN106" s="133"/>
      <c r="BXO106" s="133"/>
      <c r="BXP106" s="133"/>
      <c r="BXQ106" s="133"/>
      <c r="BXR106" s="133"/>
      <c r="BXS106" s="133"/>
      <c r="BXT106" s="133"/>
      <c r="BXU106" s="133"/>
      <c r="BXV106" s="133"/>
      <c r="BXW106" s="133"/>
      <c r="BXX106" s="133"/>
      <c r="BXY106" s="133"/>
      <c r="BXZ106" s="133"/>
      <c r="BYA106" s="133"/>
      <c r="BYB106" s="133"/>
      <c r="BYC106" s="133"/>
      <c r="BYD106" s="133"/>
      <c r="BYE106" s="133"/>
      <c r="BYF106" s="133"/>
      <c r="BYG106" s="133"/>
      <c r="BYH106" s="133"/>
      <c r="BYI106" s="133"/>
      <c r="BYJ106" s="133"/>
      <c r="BYK106" s="133"/>
      <c r="BYL106" s="133"/>
      <c r="BYM106" s="133"/>
      <c r="BYN106" s="133"/>
      <c r="BYO106" s="133"/>
      <c r="BYP106" s="133"/>
      <c r="BYQ106" s="133"/>
      <c r="BYR106" s="133"/>
      <c r="BYS106" s="133"/>
      <c r="BYT106" s="133"/>
      <c r="BYU106" s="133"/>
      <c r="BYV106" s="133"/>
      <c r="BYW106" s="133"/>
      <c r="BYX106" s="133"/>
      <c r="BYY106" s="133"/>
      <c r="BYZ106" s="133"/>
      <c r="BZA106" s="133"/>
      <c r="BZB106" s="133"/>
      <c r="BZC106" s="133"/>
      <c r="BZD106" s="133"/>
      <c r="BZE106" s="133"/>
      <c r="BZF106" s="133"/>
      <c r="BZG106" s="133"/>
      <c r="BZH106" s="133"/>
      <c r="BZI106" s="133"/>
      <c r="BZJ106" s="133"/>
      <c r="BZK106" s="133"/>
      <c r="BZL106" s="133"/>
      <c r="BZM106" s="133"/>
      <c r="BZN106" s="133"/>
      <c r="BZO106" s="133"/>
      <c r="BZP106" s="133"/>
      <c r="BZQ106" s="133"/>
      <c r="BZR106" s="133"/>
      <c r="BZS106" s="133"/>
      <c r="BZT106" s="133"/>
      <c r="BZU106" s="133"/>
      <c r="BZV106" s="133"/>
      <c r="BZW106" s="133"/>
      <c r="BZX106" s="133"/>
      <c r="BZY106" s="133"/>
      <c r="BZZ106" s="133"/>
      <c r="CAA106" s="133"/>
      <c r="CAB106" s="133"/>
      <c r="CAC106" s="133"/>
      <c r="CAD106" s="133"/>
      <c r="CAE106" s="133"/>
      <c r="CAF106" s="133"/>
      <c r="CAG106" s="133"/>
      <c r="CAH106" s="133"/>
      <c r="CAI106" s="133"/>
      <c r="CAJ106" s="133"/>
      <c r="CAK106" s="133"/>
      <c r="CAL106" s="133"/>
      <c r="CAM106" s="133"/>
      <c r="CAN106" s="133"/>
      <c r="CAO106" s="133"/>
      <c r="CAP106" s="133"/>
      <c r="CAQ106" s="133"/>
      <c r="CAR106" s="133"/>
      <c r="CAS106" s="133"/>
      <c r="CAT106" s="133"/>
      <c r="CAU106" s="133"/>
      <c r="CAV106" s="133"/>
      <c r="CAW106" s="133"/>
      <c r="CAX106" s="133"/>
      <c r="CAY106" s="133"/>
      <c r="CAZ106" s="133"/>
      <c r="CBA106" s="133"/>
      <c r="CBB106" s="133"/>
      <c r="CBC106" s="133"/>
      <c r="CBD106" s="133"/>
      <c r="CBE106" s="133"/>
      <c r="CBF106" s="133"/>
      <c r="CBG106" s="133"/>
      <c r="CBH106" s="133"/>
      <c r="CBI106" s="133"/>
      <c r="CBJ106" s="133"/>
      <c r="CBK106" s="133"/>
      <c r="CBL106" s="133"/>
      <c r="CBM106" s="133"/>
      <c r="CBN106" s="133"/>
      <c r="CBO106" s="133"/>
      <c r="CBP106" s="133"/>
      <c r="CBQ106" s="133"/>
      <c r="CBR106" s="133"/>
      <c r="CBS106" s="133"/>
      <c r="CBT106" s="133"/>
      <c r="CBU106" s="133"/>
      <c r="CBV106" s="133"/>
      <c r="CBW106" s="133"/>
      <c r="CBX106" s="133"/>
      <c r="CBY106" s="133"/>
      <c r="CBZ106" s="133"/>
      <c r="CCA106" s="133"/>
      <c r="CCB106" s="133"/>
      <c r="CCC106" s="133"/>
      <c r="CCD106" s="133"/>
      <c r="CCE106" s="133"/>
      <c r="CCF106" s="133"/>
      <c r="CCG106" s="133"/>
      <c r="CCH106" s="133"/>
      <c r="CCI106" s="133"/>
      <c r="CCJ106" s="133"/>
      <c r="CCK106" s="133"/>
      <c r="CCL106" s="133"/>
      <c r="CCM106" s="133"/>
      <c r="CCN106" s="133"/>
      <c r="CCO106" s="133"/>
      <c r="CCP106" s="133"/>
      <c r="CCQ106" s="133"/>
      <c r="CCR106" s="133"/>
      <c r="CCS106" s="133"/>
      <c r="CCT106" s="133"/>
      <c r="CCU106" s="133"/>
      <c r="CCV106" s="133"/>
      <c r="CCW106" s="133"/>
      <c r="CCX106" s="133"/>
      <c r="CCY106" s="133"/>
      <c r="CCZ106" s="133"/>
      <c r="CDA106" s="133"/>
      <c r="CDB106" s="133"/>
      <c r="CDC106" s="133"/>
      <c r="CDD106" s="133"/>
      <c r="CDE106" s="133"/>
      <c r="CDF106" s="133"/>
      <c r="CDG106" s="133"/>
      <c r="CDH106" s="133"/>
      <c r="CDI106" s="133"/>
      <c r="CDJ106" s="133"/>
      <c r="CDK106" s="133"/>
      <c r="CDL106" s="133"/>
      <c r="CDM106" s="133"/>
      <c r="CDN106" s="133"/>
      <c r="CDO106" s="133"/>
      <c r="CDP106" s="133"/>
      <c r="CDQ106" s="133"/>
      <c r="CDR106" s="133"/>
      <c r="CDS106" s="133"/>
      <c r="CDT106" s="133"/>
      <c r="CDU106" s="133"/>
      <c r="CDV106" s="133"/>
      <c r="CDW106" s="133"/>
      <c r="CDX106" s="133"/>
      <c r="CDY106" s="133"/>
      <c r="CDZ106" s="133"/>
      <c r="CEA106" s="133"/>
      <c r="CEB106" s="133"/>
      <c r="CEC106" s="133"/>
      <c r="CED106" s="133"/>
      <c r="CEE106" s="133"/>
      <c r="CEF106" s="133"/>
      <c r="CEG106" s="133"/>
      <c r="CEH106" s="133"/>
      <c r="CEI106" s="133"/>
      <c r="CEJ106" s="133"/>
      <c r="CEK106" s="133"/>
      <c r="CEL106" s="133"/>
      <c r="CEM106" s="133"/>
      <c r="CEN106" s="133"/>
      <c r="CEO106" s="133"/>
      <c r="CEP106" s="133"/>
      <c r="CEQ106" s="133"/>
      <c r="CER106" s="133"/>
      <c r="CES106" s="133"/>
      <c r="CET106" s="133"/>
      <c r="CEU106" s="133"/>
      <c r="CEV106" s="133"/>
      <c r="CEW106" s="133"/>
      <c r="CEX106" s="133"/>
      <c r="CEY106" s="133"/>
      <c r="CEZ106" s="133"/>
      <c r="CFA106" s="133"/>
      <c r="CFB106" s="133"/>
      <c r="CFC106" s="133"/>
      <c r="CFD106" s="133"/>
      <c r="CFE106" s="133"/>
      <c r="CFF106" s="133"/>
      <c r="CFG106" s="133"/>
      <c r="CFH106" s="133"/>
      <c r="CFI106" s="133"/>
      <c r="CFJ106" s="133"/>
      <c r="CFK106" s="133"/>
      <c r="CFL106" s="133"/>
      <c r="CFM106" s="133"/>
      <c r="CFN106" s="133"/>
      <c r="CFO106" s="133"/>
      <c r="CFP106" s="133"/>
      <c r="CFQ106" s="133"/>
      <c r="CFR106" s="133"/>
      <c r="CFS106" s="133"/>
      <c r="CFT106" s="133"/>
      <c r="CFU106" s="133"/>
      <c r="CFV106" s="133"/>
      <c r="CFW106" s="133"/>
      <c r="CFX106" s="133"/>
      <c r="CFY106" s="133"/>
      <c r="CFZ106" s="133"/>
      <c r="CGA106" s="133"/>
      <c r="CGB106" s="133"/>
      <c r="CGC106" s="133"/>
      <c r="CGD106" s="133"/>
      <c r="CGE106" s="133"/>
      <c r="CGF106" s="133"/>
      <c r="CGG106" s="133"/>
      <c r="CGH106" s="133"/>
      <c r="CGI106" s="133"/>
      <c r="CGJ106" s="133"/>
      <c r="CGK106" s="133"/>
      <c r="CGL106" s="133"/>
      <c r="CGM106" s="133"/>
      <c r="CGN106" s="133"/>
      <c r="CGO106" s="133"/>
      <c r="CGP106" s="133"/>
      <c r="CGQ106" s="133"/>
      <c r="CGR106" s="133"/>
      <c r="CGS106" s="133"/>
      <c r="CGT106" s="133"/>
      <c r="CGU106" s="133"/>
      <c r="CGV106" s="133"/>
      <c r="CGW106" s="133"/>
      <c r="CGX106" s="133"/>
      <c r="CGY106" s="133"/>
      <c r="CGZ106" s="133"/>
      <c r="CHA106" s="133"/>
      <c r="CHB106" s="133"/>
      <c r="CHC106" s="133"/>
      <c r="CHD106" s="133"/>
      <c r="CHE106" s="133"/>
      <c r="CHF106" s="133"/>
      <c r="CHG106" s="133"/>
      <c r="CHH106" s="133"/>
      <c r="CHI106" s="133"/>
      <c r="CHJ106" s="133"/>
      <c r="CHK106" s="133"/>
      <c r="CHL106" s="133"/>
      <c r="CHM106" s="133"/>
      <c r="CHN106" s="133"/>
      <c r="CHO106" s="133"/>
      <c r="CHP106" s="133"/>
      <c r="CHQ106" s="133"/>
      <c r="CHR106" s="133"/>
      <c r="CHS106" s="133"/>
      <c r="CHT106" s="133"/>
      <c r="CHU106" s="133"/>
      <c r="CHV106" s="133"/>
      <c r="CHW106" s="133"/>
      <c r="CHX106" s="133"/>
      <c r="CHY106" s="133"/>
      <c r="CHZ106" s="133"/>
      <c r="CIA106" s="133"/>
      <c r="CIB106" s="133"/>
      <c r="CIC106" s="133"/>
      <c r="CID106" s="133"/>
      <c r="CIE106" s="133"/>
      <c r="CIF106" s="133"/>
      <c r="CIG106" s="133"/>
      <c r="CIH106" s="133"/>
      <c r="CII106" s="133"/>
      <c r="CIJ106" s="133"/>
      <c r="CIK106" s="133"/>
      <c r="CIL106" s="133"/>
      <c r="CIM106" s="133"/>
      <c r="CIN106" s="133"/>
      <c r="CIO106" s="133"/>
      <c r="CIP106" s="133"/>
      <c r="CIQ106" s="133"/>
      <c r="CIR106" s="133"/>
      <c r="CIS106" s="133"/>
      <c r="CIT106" s="133"/>
      <c r="CIU106" s="133"/>
      <c r="CIV106" s="133"/>
      <c r="CIW106" s="133"/>
      <c r="CIX106" s="133"/>
      <c r="CIY106" s="133"/>
      <c r="CIZ106" s="133"/>
      <c r="CJA106" s="133"/>
      <c r="CJB106" s="133"/>
      <c r="CJC106" s="133"/>
      <c r="CJD106" s="133"/>
      <c r="CJE106" s="133"/>
      <c r="CJF106" s="133"/>
      <c r="CJG106" s="133"/>
      <c r="CJH106" s="133"/>
      <c r="CJI106" s="133"/>
      <c r="CJJ106" s="133"/>
      <c r="CJK106" s="133"/>
      <c r="CJL106" s="133"/>
      <c r="CJM106" s="133"/>
      <c r="CJN106" s="133"/>
      <c r="CJO106" s="133"/>
      <c r="CJP106" s="133"/>
      <c r="CJQ106" s="133"/>
      <c r="CJR106" s="133"/>
      <c r="CJS106" s="133"/>
      <c r="CJT106" s="133"/>
      <c r="CJU106" s="133"/>
      <c r="CJV106" s="133"/>
      <c r="CJW106" s="133"/>
      <c r="CJX106" s="133"/>
      <c r="CJY106" s="133"/>
      <c r="CJZ106" s="133"/>
      <c r="CKA106" s="133"/>
      <c r="CKB106" s="133"/>
      <c r="CKC106" s="133"/>
      <c r="CKD106" s="133"/>
      <c r="CKE106" s="133"/>
      <c r="CKF106" s="133"/>
      <c r="CKG106" s="133"/>
      <c r="CKH106" s="133"/>
      <c r="CKI106" s="133"/>
      <c r="CKJ106" s="133"/>
      <c r="CKK106" s="133"/>
      <c r="CKL106" s="133"/>
      <c r="CKM106" s="133"/>
      <c r="CKN106" s="133"/>
      <c r="CKO106" s="133"/>
      <c r="CKP106" s="133"/>
      <c r="CKQ106" s="133"/>
      <c r="CKR106" s="133"/>
      <c r="CKS106" s="133"/>
      <c r="CKT106" s="133"/>
      <c r="CKU106" s="133"/>
      <c r="CKV106" s="133"/>
      <c r="CKW106" s="133"/>
      <c r="CKX106" s="133"/>
      <c r="CKY106" s="133"/>
      <c r="CKZ106" s="133"/>
      <c r="CLA106" s="133"/>
      <c r="CLB106" s="133"/>
      <c r="CLC106" s="133"/>
      <c r="CLD106" s="133"/>
      <c r="CLE106" s="133"/>
      <c r="CLF106" s="133"/>
      <c r="CLG106" s="133"/>
      <c r="CLH106" s="133"/>
      <c r="CLI106" s="133"/>
      <c r="CLJ106" s="133"/>
      <c r="CLK106" s="133"/>
      <c r="CLL106" s="133"/>
      <c r="CLM106" s="133"/>
      <c r="CLN106" s="133"/>
      <c r="CLO106" s="133"/>
      <c r="CLP106" s="133"/>
      <c r="CLQ106" s="133"/>
      <c r="CLR106" s="133"/>
      <c r="CLS106" s="133"/>
      <c r="CLT106" s="133"/>
      <c r="CLU106" s="133"/>
      <c r="CLV106" s="133"/>
      <c r="CLW106" s="133"/>
      <c r="CLX106" s="133"/>
      <c r="CLY106" s="133"/>
      <c r="CLZ106" s="133"/>
      <c r="CMA106" s="133"/>
      <c r="CMB106" s="133"/>
      <c r="CMC106" s="133"/>
      <c r="CMD106" s="133"/>
      <c r="CME106" s="133"/>
      <c r="CMF106" s="133"/>
      <c r="CMG106" s="133"/>
      <c r="CMH106" s="133"/>
      <c r="CMI106" s="133"/>
      <c r="CMJ106" s="133"/>
      <c r="CMK106" s="133"/>
      <c r="CML106" s="133"/>
      <c r="CMM106" s="133"/>
      <c r="CMN106" s="133"/>
      <c r="CMO106" s="133"/>
      <c r="CMP106" s="133"/>
      <c r="CMQ106" s="133"/>
      <c r="CMR106" s="133"/>
      <c r="CMS106" s="133"/>
      <c r="CMT106" s="133"/>
      <c r="CMU106" s="133"/>
      <c r="CMV106" s="133"/>
      <c r="CMW106" s="133"/>
      <c r="CMX106" s="133"/>
      <c r="CMY106" s="133"/>
      <c r="CMZ106" s="133"/>
      <c r="CNA106" s="133"/>
      <c r="CNB106" s="133"/>
      <c r="CNC106" s="133"/>
      <c r="CND106" s="133"/>
      <c r="CNE106" s="133"/>
      <c r="CNF106" s="133"/>
      <c r="CNG106" s="133"/>
      <c r="CNH106" s="133"/>
      <c r="CNI106" s="133"/>
      <c r="CNJ106" s="133"/>
      <c r="CNK106" s="133"/>
      <c r="CNL106" s="133"/>
      <c r="CNM106" s="133"/>
      <c r="CNN106" s="133"/>
      <c r="CNO106" s="133"/>
      <c r="CNP106" s="133"/>
      <c r="CNQ106" s="133"/>
      <c r="CNR106" s="133"/>
      <c r="CNS106" s="133"/>
      <c r="CNT106" s="133"/>
      <c r="CNU106" s="133"/>
      <c r="CNV106" s="133"/>
      <c r="CNW106" s="133"/>
      <c r="CNX106" s="133"/>
      <c r="CNY106" s="133"/>
      <c r="CNZ106" s="133"/>
      <c r="COA106" s="133"/>
      <c r="COB106" s="133"/>
      <c r="COC106" s="133"/>
      <c r="COD106" s="133"/>
      <c r="COE106" s="133"/>
      <c r="COF106" s="133"/>
      <c r="COG106" s="133"/>
      <c r="COH106" s="133"/>
      <c r="COI106" s="133"/>
      <c r="COJ106" s="133"/>
      <c r="COK106" s="133"/>
      <c r="COL106" s="133"/>
      <c r="COM106" s="133"/>
      <c r="CON106" s="133"/>
      <c r="COO106" s="133"/>
      <c r="COP106" s="133"/>
      <c r="COQ106" s="133"/>
      <c r="COR106" s="133"/>
      <c r="COS106" s="133"/>
      <c r="COT106" s="133"/>
      <c r="COU106" s="133"/>
      <c r="COV106" s="133"/>
      <c r="COW106" s="133"/>
      <c r="COX106" s="133"/>
      <c r="COY106" s="133"/>
      <c r="COZ106" s="133"/>
      <c r="CPA106" s="133"/>
      <c r="CPB106" s="133"/>
      <c r="CPC106" s="133"/>
      <c r="CPD106" s="133"/>
      <c r="CPE106" s="133"/>
      <c r="CPF106" s="133"/>
      <c r="CPG106" s="133"/>
      <c r="CPH106" s="133"/>
      <c r="CPI106" s="133"/>
      <c r="CPJ106" s="133"/>
      <c r="CPK106" s="133"/>
      <c r="CPL106" s="133"/>
      <c r="CPM106" s="133"/>
      <c r="CPN106" s="133"/>
      <c r="CPO106" s="133"/>
      <c r="CPP106" s="133"/>
      <c r="CPQ106" s="133"/>
      <c r="CPR106" s="133"/>
      <c r="CPS106" s="133"/>
      <c r="CPT106" s="133"/>
      <c r="CPU106" s="133"/>
      <c r="CPV106" s="133"/>
      <c r="CPW106" s="133"/>
      <c r="CPX106" s="133"/>
      <c r="CPY106" s="133"/>
      <c r="CPZ106" s="133"/>
      <c r="CQA106" s="133"/>
      <c r="CQB106" s="133"/>
      <c r="CQC106" s="133"/>
      <c r="CQD106" s="133"/>
      <c r="CQE106" s="133"/>
      <c r="CQF106" s="133"/>
      <c r="CQG106" s="133"/>
      <c r="CQH106" s="133"/>
      <c r="CQI106" s="133"/>
      <c r="CQJ106" s="133"/>
      <c r="CQK106" s="133"/>
      <c r="CQL106" s="133"/>
      <c r="CQM106" s="133"/>
      <c r="CQN106" s="133"/>
      <c r="CQO106" s="133"/>
      <c r="CQP106" s="133"/>
      <c r="CQQ106" s="133"/>
      <c r="CQR106" s="133"/>
      <c r="CQS106" s="133"/>
      <c r="CQT106" s="133"/>
      <c r="CQU106" s="133"/>
      <c r="CQV106" s="133"/>
      <c r="CQW106" s="133"/>
      <c r="CQX106" s="133"/>
      <c r="CQY106" s="133"/>
      <c r="CQZ106" s="133"/>
      <c r="CRA106" s="133"/>
      <c r="CRB106" s="133"/>
      <c r="CRC106" s="133"/>
      <c r="CRD106" s="133"/>
      <c r="CRE106" s="133"/>
      <c r="CRF106" s="133"/>
      <c r="CRG106" s="133"/>
      <c r="CRH106" s="133"/>
      <c r="CRI106" s="133"/>
      <c r="CRJ106" s="133"/>
      <c r="CRK106" s="133"/>
      <c r="CRL106" s="133"/>
      <c r="CRM106" s="133"/>
      <c r="CRN106" s="133"/>
      <c r="CRO106" s="133"/>
      <c r="CRP106" s="133"/>
      <c r="CRQ106" s="133"/>
      <c r="CRR106" s="133"/>
      <c r="CRS106" s="133"/>
      <c r="CRT106" s="133"/>
      <c r="CRU106" s="133"/>
      <c r="CRV106" s="133"/>
      <c r="CRW106" s="133"/>
      <c r="CRX106" s="133"/>
      <c r="CRY106" s="133"/>
      <c r="CRZ106" s="133"/>
      <c r="CSA106" s="133"/>
      <c r="CSB106" s="133"/>
      <c r="CSC106" s="133"/>
      <c r="CSD106" s="133"/>
      <c r="CSE106" s="133"/>
      <c r="CSF106" s="133"/>
      <c r="CSG106" s="133"/>
      <c r="CSH106" s="133"/>
      <c r="CSI106" s="133"/>
      <c r="CSJ106" s="133"/>
      <c r="CSK106" s="133"/>
      <c r="CSL106" s="133"/>
      <c r="CSM106" s="133"/>
      <c r="CSN106" s="133"/>
      <c r="CSO106" s="133"/>
      <c r="CSP106" s="133"/>
      <c r="CSQ106" s="133"/>
      <c r="CSR106" s="133"/>
      <c r="CSS106" s="133"/>
      <c r="CST106" s="133"/>
      <c r="CSU106" s="133"/>
      <c r="CSV106" s="133"/>
      <c r="CSW106" s="133"/>
      <c r="CSX106" s="133"/>
      <c r="CSY106" s="133"/>
      <c r="CSZ106" s="133"/>
      <c r="CTA106" s="133"/>
      <c r="CTB106" s="133"/>
      <c r="CTC106" s="133"/>
      <c r="CTD106" s="133"/>
      <c r="CTE106" s="133"/>
      <c r="CTF106" s="133"/>
      <c r="CTG106" s="133"/>
      <c r="CTH106" s="133"/>
      <c r="CTI106" s="133"/>
      <c r="CTJ106" s="133"/>
      <c r="CTK106" s="133"/>
      <c r="CTL106" s="133"/>
      <c r="CTM106" s="133"/>
      <c r="CTN106" s="133"/>
      <c r="CTO106" s="133"/>
      <c r="CTP106" s="133"/>
      <c r="CTQ106" s="133"/>
      <c r="CTR106" s="133"/>
      <c r="CTS106" s="133"/>
      <c r="CTT106" s="133"/>
      <c r="CTU106" s="133"/>
      <c r="CTV106" s="133"/>
      <c r="CTW106" s="133"/>
      <c r="CTX106" s="133"/>
      <c r="CTY106" s="133"/>
      <c r="CTZ106" s="133"/>
      <c r="CUA106" s="133"/>
      <c r="CUB106" s="133"/>
      <c r="CUC106" s="133"/>
      <c r="CUD106" s="133"/>
      <c r="CUE106" s="133"/>
      <c r="CUF106" s="133"/>
      <c r="CUG106" s="133"/>
      <c r="CUH106" s="133"/>
      <c r="CUI106" s="133"/>
      <c r="CUJ106" s="133"/>
      <c r="CUK106" s="133"/>
      <c r="CUL106" s="133"/>
      <c r="CUM106" s="133"/>
      <c r="CUN106" s="133"/>
      <c r="CUO106" s="133"/>
      <c r="CUP106" s="133"/>
      <c r="CUQ106" s="133"/>
      <c r="CUR106" s="133"/>
      <c r="CUS106" s="133"/>
      <c r="CUT106" s="133"/>
      <c r="CUU106" s="133"/>
      <c r="CUV106" s="133"/>
      <c r="CUW106" s="133"/>
      <c r="CUX106" s="133"/>
      <c r="CUY106" s="133"/>
      <c r="CUZ106" s="133"/>
      <c r="CVA106" s="133"/>
      <c r="CVB106" s="133"/>
      <c r="CVC106" s="133"/>
      <c r="CVD106" s="133"/>
      <c r="CVE106" s="133"/>
      <c r="CVF106" s="133"/>
      <c r="CVG106" s="133"/>
      <c r="CVH106" s="133"/>
      <c r="CVI106" s="133"/>
      <c r="CVJ106" s="133"/>
      <c r="CVK106" s="133"/>
      <c r="CVL106" s="133"/>
      <c r="CVM106" s="133"/>
      <c r="CVN106" s="133"/>
      <c r="CVO106" s="133"/>
      <c r="CVP106" s="133"/>
      <c r="CVQ106" s="133"/>
      <c r="CVR106" s="133"/>
      <c r="CVS106" s="133"/>
      <c r="CVT106" s="133"/>
      <c r="CVU106" s="133"/>
      <c r="CVV106" s="133"/>
      <c r="CVW106" s="133"/>
      <c r="CVX106" s="133"/>
      <c r="CVY106" s="133"/>
      <c r="CVZ106" s="133"/>
      <c r="CWA106" s="133"/>
      <c r="CWB106" s="133"/>
      <c r="CWC106" s="133"/>
      <c r="CWD106" s="133"/>
      <c r="CWE106" s="133"/>
      <c r="CWF106" s="133"/>
      <c r="CWG106" s="133"/>
      <c r="CWH106" s="133"/>
      <c r="CWI106" s="133"/>
      <c r="CWJ106" s="133"/>
      <c r="CWK106" s="133"/>
      <c r="CWL106" s="133"/>
      <c r="CWM106" s="133"/>
      <c r="CWN106" s="133"/>
      <c r="CWO106" s="133"/>
      <c r="CWP106" s="133"/>
      <c r="CWQ106" s="133"/>
      <c r="CWR106" s="133"/>
      <c r="CWS106" s="133"/>
      <c r="CWT106" s="133"/>
      <c r="CWU106" s="133"/>
      <c r="CWV106" s="133"/>
      <c r="CWW106" s="133"/>
      <c r="CWX106" s="133"/>
      <c r="CWY106" s="133"/>
      <c r="CWZ106" s="133"/>
      <c r="CXA106" s="133"/>
      <c r="CXB106" s="133"/>
      <c r="CXC106" s="133"/>
      <c r="CXD106" s="133"/>
      <c r="CXE106" s="133"/>
      <c r="CXF106" s="133"/>
      <c r="CXG106" s="133"/>
      <c r="CXH106" s="133"/>
      <c r="CXI106" s="133"/>
      <c r="CXJ106" s="133"/>
      <c r="CXK106" s="133"/>
      <c r="CXL106" s="133"/>
      <c r="CXM106" s="133"/>
      <c r="CXN106" s="133"/>
      <c r="CXO106" s="133"/>
      <c r="CXP106" s="133"/>
      <c r="CXQ106" s="133"/>
      <c r="CXR106" s="133"/>
      <c r="CXS106" s="133"/>
      <c r="CXT106" s="133"/>
      <c r="CXU106" s="133"/>
      <c r="CXV106" s="133"/>
      <c r="CXW106" s="133"/>
      <c r="CXX106" s="133"/>
      <c r="CXY106" s="133"/>
      <c r="CXZ106" s="133"/>
      <c r="CYA106" s="133"/>
      <c r="CYB106" s="133"/>
      <c r="CYC106" s="133"/>
      <c r="CYD106" s="133"/>
      <c r="CYE106" s="133"/>
      <c r="CYF106" s="133"/>
      <c r="CYG106" s="133"/>
      <c r="CYH106" s="133"/>
      <c r="CYI106" s="133"/>
      <c r="CYJ106" s="133"/>
      <c r="CYK106" s="133"/>
      <c r="CYL106" s="133"/>
      <c r="CYM106" s="133"/>
      <c r="CYN106" s="133"/>
      <c r="CYO106" s="133"/>
      <c r="CYP106" s="133"/>
      <c r="CYQ106" s="133"/>
      <c r="CYR106" s="133"/>
      <c r="CYS106" s="133"/>
      <c r="CYT106" s="133"/>
      <c r="CYU106" s="133"/>
      <c r="CYV106" s="133"/>
      <c r="CYW106" s="133"/>
      <c r="CYX106" s="133"/>
      <c r="CYY106" s="133"/>
      <c r="CYZ106" s="133"/>
      <c r="CZA106" s="133"/>
      <c r="CZB106" s="133"/>
      <c r="CZC106" s="133"/>
      <c r="CZD106" s="133"/>
      <c r="CZE106" s="133"/>
      <c r="CZF106" s="133"/>
      <c r="CZG106" s="133"/>
      <c r="CZH106" s="133"/>
      <c r="CZI106" s="133"/>
      <c r="CZJ106" s="133"/>
      <c r="CZK106" s="133"/>
      <c r="CZL106" s="133"/>
      <c r="CZM106" s="133"/>
      <c r="CZN106" s="133"/>
      <c r="CZO106" s="133"/>
      <c r="CZP106" s="133"/>
      <c r="CZQ106" s="133"/>
      <c r="CZR106" s="133"/>
      <c r="CZS106" s="133"/>
      <c r="CZT106" s="133"/>
      <c r="CZU106" s="133"/>
      <c r="CZV106" s="133"/>
      <c r="CZW106" s="133"/>
      <c r="CZX106" s="133"/>
      <c r="CZY106" s="133"/>
      <c r="CZZ106" s="133"/>
      <c r="DAA106" s="133"/>
      <c r="DAB106" s="133"/>
      <c r="DAC106" s="133"/>
      <c r="DAD106" s="133"/>
      <c r="DAE106" s="133"/>
      <c r="DAF106" s="133"/>
      <c r="DAG106" s="133"/>
      <c r="DAH106" s="133"/>
      <c r="DAI106" s="133"/>
      <c r="DAJ106" s="133"/>
      <c r="DAK106" s="133"/>
      <c r="DAL106" s="133"/>
      <c r="DAM106" s="133"/>
      <c r="DAN106" s="133"/>
      <c r="DAO106" s="133"/>
      <c r="DAP106" s="133"/>
      <c r="DAQ106" s="133"/>
      <c r="DAR106" s="133"/>
      <c r="DAS106" s="133"/>
      <c r="DAT106" s="133"/>
      <c r="DAU106" s="133"/>
      <c r="DAV106" s="133"/>
      <c r="DAW106" s="133"/>
      <c r="DAX106" s="133"/>
      <c r="DAY106" s="133"/>
      <c r="DAZ106" s="133"/>
      <c r="DBA106" s="133"/>
      <c r="DBB106" s="133"/>
      <c r="DBC106" s="133"/>
      <c r="DBD106" s="133"/>
      <c r="DBE106" s="133"/>
      <c r="DBF106" s="133"/>
      <c r="DBG106" s="133"/>
      <c r="DBH106" s="133"/>
      <c r="DBI106" s="133"/>
      <c r="DBJ106" s="133"/>
      <c r="DBK106" s="133"/>
      <c r="DBL106" s="133"/>
      <c r="DBM106" s="133"/>
      <c r="DBN106" s="133"/>
      <c r="DBO106" s="133"/>
      <c r="DBP106" s="133"/>
      <c r="DBQ106" s="133"/>
      <c r="DBR106" s="133"/>
      <c r="DBS106" s="133"/>
      <c r="DBT106" s="133"/>
      <c r="DBU106" s="133"/>
      <c r="DBV106" s="133"/>
      <c r="DBW106" s="133"/>
      <c r="DBX106" s="133"/>
      <c r="DBY106" s="133"/>
      <c r="DBZ106" s="133"/>
      <c r="DCA106" s="133"/>
      <c r="DCB106" s="133"/>
      <c r="DCC106" s="133"/>
      <c r="DCD106" s="133"/>
      <c r="DCE106" s="133"/>
      <c r="DCF106" s="133"/>
      <c r="DCG106" s="133"/>
      <c r="DCH106" s="133"/>
      <c r="DCI106" s="133"/>
      <c r="DCJ106" s="133"/>
      <c r="DCK106" s="133"/>
      <c r="DCL106" s="133"/>
      <c r="DCM106" s="133"/>
      <c r="DCN106" s="133"/>
      <c r="DCO106" s="133"/>
      <c r="DCP106" s="133"/>
      <c r="DCQ106" s="133"/>
      <c r="DCR106" s="133"/>
      <c r="DCS106" s="133"/>
      <c r="DCT106" s="133"/>
      <c r="DCU106" s="133"/>
      <c r="DCV106" s="133"/>
      <c r="DCW106" s="133"/>
      <c r="DCX106" s="133"/>
      <c r="DCY106" s="133"/>
      <c r="DCZ106" s="133"/>
      <c r="DDA106" s="133"/>
      <c r="DDB106" s="133"/>
      <c r="DDC106" s="133"/>
      <c r="DDD106" s="133"/>
      <c r="DDE106" s="133"/>
      <c r="DDF106" s="133"/>
      <c r="DDG106" s="133"/>
      <c r="DDH106" s="133"/>
      <c r="DDI106" s="133"/>
      <c r="DDJ106" s="133"/>
      <c r="DDK106" s="133"/>
      <c r="DDL106" s="133"/>
      <c r="DDM106" s="133"/>
      <c r="DDN106" s="133"/>
      <c r="DDO106" s="133"/>
      <c r="DDP106" s="133"/>
      <c r="DDQ106" s="133"/>
      <c r="DDR106" s="133"/>
      <c r="DDS106" s="133"/>
      <c r="DDT106" s="133"/>
      <c r="DDU106" s="133"/>
      <c r="DDV106" s="133"/>
      <c r="DDW106" s="133"/>
      <c r="DDX106" s="133"/>
      <c r="DDY106" s="133"/>
      <c r="DDZ106" s="133"/>
      <c r="DEA106" s="133"/>
      <c r="DEB106" s="133"/>
      <c r="DEC106" s="133"/>
      <c r="DED106" s="133"/>
      <c r="DEE106" s="133"/>
      <c r="DEF106" s="133"/>
      <c r="DEG106" s="133"/>
      <c r="DEH106" s="133"/>
      <c r="DEI106" s="133"/>
      <c r="DEJ106" s="133"/>
      <c r="DEK106" s="133"/>
      <c r="DEL106" s="133"/>
      <c r="DEM106" s="133"/>
      <c r="DEN106" s="133"/>
      <c r="DEO106" s="133"/>
      <c r="DEP106" s="133"/>
      <c r="DEQ106" s="133"/>
      <c r="DER106" s="133"/>
      <c r="DES106" s="133"/>
      <c r="DET106" s="133"/>
      <c r="DEU106" s="133"/>
      <c r="DEV106" s="133"/>
      <c r="DEW106" s="133"/>
      <c r="DEX106" s="133"/>
      <c r="DEY106" s="133"/>
      <c r="DEZ106" s="133"/>
      <c r="DFA106" s="133"/>
      <c r="DFB106" s="133"/>
      <c r="DFC106" s="133"/>
      <c r="DFD106" s="133"/>
      <c r="DFE106" s="133"/>
      <c r="DFF106" s="133"/>
      <c r="DFG106" s="133"/>
      <c r="DFH106" s="133"/>
      <c r="DFI106" s="133"/>
      <c r="DFJ106" s="133"/>
      <c r="DFK106" s="133"/>
      <c r="DFL106" s="133"/>
      <c r="DFM106" s="133"/>
      <c r="DFN106" s="133"/>
      <c r="DFO106" s="133"/>
      <c r="DFP106" s="133"/>
      <c r="DFQ106" s="133"/>
      <c r="DFR106" s="133"/>
      <c r="DFS106" s="133"/>
      <c r="DFT106" s="133"/>
      <c r="DFU106" s="133"/>
      <c r="DFV106" s="133"/>
      <c r="DFW106" s="133"/>
      <c r="DFX106" s="133"/>
      <c r="DFY106" s="133"/>
      <c r="DFZ106" s="133"/>
      <c r="DGA106" s="133"/>
      <c r="DGB106" s="133"/>
      <c r="DGC106" s="133"/>
      <c r="DGD106" s="133"/>
      <c r="DGE106" s="133"/>
      <c r="DGF106" s="133"/>
      <c r="DGG106" s="133"/>
      <c r="DGH106" s="133"/>
      <c r="DGI106" s="133"/>
      <c r="DGJ106" s="133"/>
      <c r="DGK106" s="133"/>
      <c r="DGL106" s="133"/>
      <c r="DGM106" s="133"/>
      <c r="DGN106" s="133"/>
      <c r="DGO106" s="133"/>
      <c r="DGP106" s="133"/>
      <c r="DGQ106" s="133"/>
      <c r="DGR106" s="133"/>
      <c r="DGS106" s="133"/>
      <c r="DGT106" s="133"/>
      <c r="DGU106" s="133"/>
      <c r="DGV106" s="133"/>
      <c r="DGW106" s="133"/>
      <c r="DGX106" s="133"/>
      <c r="DGY106" s="133"/>
      <c r="DGZ106" s="133"/>
      <c r="DHA106" s="133"/>
      <c r="DHB106" s="133"/>
      <c r="DHC106" s="133"/>
      <c r="DHD106" s="133"/>
      <c r="DHE106" s="133"/>
      <c r="DHF106" s="133"/>
      <c r="DHG106" s="133"/>
      <c r="DHH106" s="133"/>
      <c r="DHI106" s="133"/>
      <c r="DHJ106" s="133"/>
      <c r="DHK106" s="133"/>
      <c r="DHL106" s="133"/>
      <c r="DHM106" s="133"/>
      <c r="DHN106" s="133"/>
      <c r="DHO106" s="133"/>
      <c r="DHP106" s="133"/>
      <c r="DHQ106" s="133"/>
      <c r="DHR106" s="133"/>
      <c r="DHS106" s="133"/>
      <c r="DHT106" s="133"/>
      <c r="DHU106" s="133"/>
      <c r="DHV106" s="133"/>
      <c r="DHW106" s="133"/>
      <c r="DHX106" s="133"/>
      <c r="DHY106" s="133"/>
      <c r="DHZ106" s="133"/>
      <c r="DIA106" s="133"/>
      <c r="DIB106" s="133"/>
      <c r="DIC106" s="133"/>
      <c r="DID106" s="133"/>
      <c r="DIE106" s="133"/>
      <c r="DIF106" s="133"/>
      <c r="DIG106" s="133"/>
      <c r="DIH106" s="133"/>
      <c r="DII106" s="133"/>
      <c r="DIJ106" s="133"/>
      <c r="DIK106" s="133"/>
      <c r="DIL106" s="133"/>
      <c r="DIM106" s="133"/>
      <c r="DIN106" s="133"/>
      <c r="DIO106" s="133"/>
      <c r="DIP106" s="133"/>
      <c r="DIQ106" s="133"/>
      <c r="DIR106" s="133"/>
      <c r="DIS106" s="133"/>
      <c r="DIT106" s="133"/>
      <c r="DIU106" s="133"/>
      <c r="DIV106" s="133"/>
      <c r="DIW106" s="133"/>
      <c r="DIX106" s="133"/>
      <c r="DIY106" s="133"/>
      <c r="DIZ106" s="133"/>
      <c r="DJA106" s="133"/>
      <c r="DJB106" s="133"/>
      <c r="DJC106" s="133"/>
      <c r="DJD106" s="133"/>
      <c r="DJE106" s="133"/>
      <c r="DJF106" s="133"/>
      <c r="DJG106" s="133"/>
      <c r="DJH106" s="133"/>
      <c r="DJI106" s="133"/>
      <c r="DJJ106" s="133"/>
      <c r="DJK106" s="133"/>
      <c r="DJL106" s="133"/>
      <c r="DJM106" s="133"/>
      <c r="DJN106" s="133"/>
      <c r="DJO106" s="133"/>
      <c r="DJP106" s="133"/>
      <c r="DJQ106" s="133"/>
      <c r="DJR106" s="133"/>
      <c r="DJS106" s="133"/>
      <c r="DJT106" s="133"/>
      <c r="DJU106" s="133"/>
      <c r="DJV106" s="133"/>
      <c r="DJW106" s="133"/>
      <c r="DJX106" s="133"/>
      <c r="DJY106" s="133"/>
      <c r="DJZ106" s="133"/>
      <c r="DKA106" s="133"/>
      <c r="DKB106" s="133"/>
      <c r="DKC106" s="133"/>
      <c r="DKD106" s="133"/>
      <c r="DKE106" s="133"/>
      <c r="DKF106" s="133"/>
      <c r="DKG106" s="133"/>
      <c r="DKH106" s="133"/>
      <c r="DKI106" s="133"/>
      <c r="DKJ106" s="133"/>
      <c r="DKK106" s="133"/>
      <c r="DKL106" s="133"/>
      <c r="DKM106" s="133"/>
      <c r="DKN106" s="133"/>
      <c r="DKO106" s="133"/>
      <c r="DKP106" s="133"/>
      <c r="DKQ106" s="133"/>
      <c r="DKR106" s="133"/>
      <c r="DKS106" s="133"/>
      <c r="DKT106" s="133"/>
      <c r="DKU106" s="133"/>
      <c r="DKV106" s="133"/>
      <c r="DKW106" s="133"/>
      <c r="DKX106" s="133"/>
      <c r="DKY106" s="133"/>
      <c r="DKZ106" s="133"/>
      <c r="DLA106" s="133"/>
      <c r="DLB106" s="133"/>
      <c r="DLC106" s="133"/>
      <c r="DLD106" s="133"/>
      <c r="DLE106" s="133"/>
      <c r="DLF106" s="133"/>
      <c r="DLG106" s="133"/>
      <c r="DLH106" s="133"/>
      <c r="DLI106" s="133"/>
      <c r="DLJ106" s="133"/>
      <c r="DLK106" s="133"/>
      <c r="DLL106" s="133"/>
      <c r="DLM106" s="133"/>
      <c r="DLN106" s="133"/>
      <c r="DLO106" s="133"/>
      <c r="DLP106" s="133"/>
      <c r="DLQ106" s="133"/>
      <c r="DLR106" s="133"/>
      <c r="DLS106" s="133"/>
      <c r="DLT106" s="133"/>
      <c r="DLU106" s="133"/>
      <c r="DLV106" s="133"/>
      <c r="DLW106" s="133"/>
      <c r="DLX106" s="133"/>
      <c r="DLY106" s="133"/>
      <c r="DLZ106" s="133"/>
      <c r="DMA106" s="133"/>
      <c r="DMB106" s="133"/>
      <c r="DMC106" s="133"/>
      <c r="DMD106" s="133"/>
      <c r="DME106" s="133"/>
      <c r="DMF106" s="133"/>
      <c r="DMG106" s="133"/>
      <c r="DMH106" s="133"/>
      <c r="DMI106" s="133"/>
      <c r="DMJ106" s="133"/>
      <c r="DMK106" s="133"/>
      <c r="DML106" s="133"/>
      <c r="DMM106" s="133"/>
      <c r="DMN106" s="133"/>
      <c r="DMO106" s="133"/>
      <c r="DMP106" s="133"/>
      <c r="DMQ106" s="133"/>
      <c r="DMR106" s="133"/>
      <c r="DMS106" s="133"/>
      <c r="DMT106" s="133"/>
      <c r="DMU106" s="133"/>
      <c r="DMV106" s="133"/>
      <c r="DMW106" s="133"/>
      <c r="DMX106" s="133"/>
      <c r="DMY106" s="133"/>
      <c r="DMZ106" s="133"/>
      <c r="DNA106" s="133"/>
      <c r="DNB106" s="133"/>
      <c r="DNC106" s="133"/>
      <c r="DND106" s="133"/>
      <c r="DNE106" s="133"/>
      <c r="DNF106" s="133"/>
      <c r="DNG106" s="133"/>
      <c r="DNH106" s="133"/>
      <c r="DNI106" s="133"/>
      <c r="DNJ106" s="133"/>
      <c r="DNK106" s="133"/>
      <c r="DNL106" s="133"/>
      <c r="DNM106" s="133"/>
      <c r="DNN106" s="133"/>
      <c r="DNO106" s="133"/>
      <c r="DNP106" s="133"/>
      <c r="DNQ106" s="133"/>
      <c r="DNR106" s="133"/>
      <c r="DNS106" s="133"/>
      <c r="DNT106" s="133"/>
      <c r="DNU106" s="133"/>
      <c r="DNV106" s="133"/>
      <c r="DNW106" s="133"/>
      <c r="DNX106" s="133"/>
      <c r="DNY106" s="133"/>
      <c r="DNZ106" s="133"/>
      <c r="DOA106" s="133"/>
      <c r="DOB106" s="133"/>
      <c r="DOC106" s="133"/>
      <c r="DOD106" s="133"/>
      <c r="DOE106" s="133"/>
      <c r="DOF106" s="133"/>
      <c r="DOG106" s="133"/>
      <c r="DOH106" s="133"/>
      <c r="DOI106" s="133"/>
      <c r="DOJ106" s="133"/>
      <c r="DOK106" s="133"/>
      <c r="DOL106" s="133"/>
      <c r="DOM106" s="133"/>
      <c r="DON106" s="133"/>
      <c r="DOO106" s="133"/>
      <c r="DOP106" s="133"/>
      <c r="DOQ106" s="133"/>
      <c r="DOR106" s="133"/>
      <c r="DOS106" s="133"/>
      <c r="DOT106" s="133"/>
      <c r="DOU106" s="133"/>
      <c r="DOV106" s="133"/>
      <c r="DOW106" s="133"/>
      <c r="DOX106" s="133"/>
      <c r="DOY106" s="133"/>
      <c r="DOZ106" s="133"/>
      <c r="DPA106" s="133"/>
      <c r="DPB106" s="133"/>
      <c r="DPC106" s="133"/>
      <c r="DPD106" s="133"/>
      <c r="DPE106" s="133"/>
      <c r="DPF106" s="133"/>
      <c r="DPG106" s="133"/>
      <c r="DPH106" s="133"/>
      <c r="DPI106" s="133"/>
      <c r="DPJ106" s="133"/>
      <c r="DPK106" s="133"/>
      <c r="DPL106" s="133"/>
      <c r="DPM106" s="133"/>
      <c r="DPN106" s="133"/>
      <c r="DPO106" s="133"/>
      <c r="DPP106" s="133"/>
      <c r="DPQ106" s="133"/>
      <c r="DPR106" s="133"/>
      <c r="DPS106" s="133"/>
      <c r="DPT106" s="133"/>
      <c r="DPU106" s="133"/>
      <c r="DPV106" s="133"/>
      <c r="DPW106" s="133"/>
      <c r="DPX106" s="133"/>
      <c r="DPY106" s="133"/>
      <c r="DPZ106" s="133"/>
      <c r="DQA106" s="133"/>
      <c r="DQB106" s="133"/>
      <c r="DQC106" s="133"/>
      <c r="DQD106" s="133"/>
      <c r="DQE106" s="133"/>
      <c r="DQF106" s="133"/>
      <c r="DQG106" s="133"/>
      <c r="DQH106" s="133"/>
      <c r="DQI106" s="133"/>
      <c r="DQJ106" s="133"/>
      <c r="DQK106" s="133"/>
      <c r="DQL106" s="133"/>
      <c r="DQM106" s="133"/>
      <c r="DQN106" s="133"/>
      <c r="DQO106" s="133"/>
      <c r="DQP106" s="133"/>
      <c r="DQQ106" s="133"/>
      <c r="DQR106" s="133"/>
      <c r="DQS106" s="133"/>
      <c r="DQT106" s="133"/>
      <c r="DQU106" s="133"/>
      <c r="DQV106" s="133"/>
      <c r="DQW106" s="133"/>
      <c r="DQX106" s="133"/>
      <c r="DQY106" s="133"/>
      <c r="DQZ106" s="133"/>
      <c r="DRA106" s="133"/>
      <c r="DRB106" s="133"/>
      <c r="DRC106" s="133"/>
      <c r="DRD106" s="133"/>
      <c r="DRE106" s="133"/>
      <c r="DRF106" s="133"/>
      <c r="DRG106" s="133"/>
      <c r="DRH106" s="133"/>
      <c r="DRI106" s="133"/>
      <c r="DRJ106" s="133"/>
      <c r="DRK106" s="133"/>
      <c r="DRL106" s="133"/>
      <c r="DRM106" s="133"/>
      <c r="DRN106" s="133"/>
      <c r="DRO106" s="133"/>
      <c r="DRP106" s="133"/>
      <c r="DRQ106" s="133"/>
      <c r="DRR106" s="133"/>
      <c r="DRS106" s="133"/>
      <c r="DRT106" s="133"/>
      <c r="DRU106" s="133"/>
      <c r="DRV106" s="133"/>
      <c r="DRW106" s="133"/>
      <c r="DRX106" s="133"/>
      <c r="DRY106" s="133"/>
      <c r="DRZ106" s="133"/>
      <c r="DSA106" s="133"/>
      <c r="DSB106" s="133"/>
      <c r="DSC106" s="133"/>
      <c r="DSD106" s="133"/>
      <c r="DSE106" s="133"/>
      <c r="DSF106" s="133"/>
      <c r="DSG106" s="133"/>
      <c r="DSH106" s="133"/>
      <c r="DSI106" s="133"/>
      <c r="DSJ106" s="133"/>
      <c r="DSK106" s="133"/>
      <c r="DSL106" s="133"/>
      <c r="DSM106" s="133"/>
      <c r="DSN106" s="133"/>
      <c r="DSO106" s="133"/>
      <c r="DSP106" s="133"/>
      <c r="DSQ106" s="133"/>
      <c r="DSR106" s="133"/>
      <c r="DSS106" s="133"/>
      <c r="DST106" s="133"/>
      <c r="DSU106" s="133"/>
      <c r="DSV106" s="133"/>
      <c r="DSW106" s="133"/>
      <c r="DSX106" s="133"/>
      <c r="DSY106" s="133"/>
      <c r="DSZ106" s="133"/>
      <c r="DTA106" s="133"/>
      <c r="DTB106" s="133"/>
      <c r="DTC106" s="133"/>
      <c r="DTD106" s="133"/>
      <c r="DTE106" s="133"/>
      <c r="DTF106" s="133"/>
      <c r="DTG106" s="133"/>
      <c r="DTH106" s="133"/>
      <c r="DTI106" s="133"/>
      <c r="DTJ106" s="133"/>
      <c r="DTK106" s="133"/>
      <c r="DTL106" s="133"/>
      <c r="DTM106" s="133"/>
      <c r="DTN106" s="133"/>
      <c r="DTO106" s="133"/>
      <c r="DTP106" s="133"/>
      <c r="DTQ106" s="133"/>
      <c r="DTR106" s="133"/>
      <c r="DTS106" s="133"/>
      <c r="DTT106" s="133"/>
      <c r="DTU106" s="133"/>
      <c r="DTV106" s="133"/>
      <c r="DTW106" s="133"/>
      <c r="DTX106" s="133"/>
      <c r="DTY106" s="133"/>
      <c r="DTZ106" s="133"/>
      <c r="DUA106" s="133"/>
      <c r="DUB106" s="133"/>
      <c r="DUC106" s="133"/>
      <c r="DUD106" s="133"/>
      <c r="DUE106" s="133"/>
      <c r="DUF106" s="133"/>
      <c r="DUG106" s="133"/>
      <c r="DUH106" s="133"/>
      <c r="DUI106" s="133"/>
      <c r="DUJ106" s="133"/>
      <c r="DUK106" s="133"/>
      <c r="DUL106" s="133"/>
      <c r="DUM106" s="133"/>
      <c r="DUN106" s="133"/>
      <c r="DUO106" s="133"/>
      <c r="DUP106" s="133"/>
      <c r="DUQ106" s="133"/>
      <c r="DUR106" s="133"/>
      <c r="DUS106" s="133"/>
      <c r="DUT106" s="133"/>
      <c r="DUU106" s="133"/>
      <c r="DUV106" s="133"/>
      <c r="DUW106" s="133"/>
      <c r="DUX106" s="133"/>
      <c r="DUY106" s="133"/>
      <c r="DUZ106" s="133"/>
      <c r="DVA106" s="133"/>
      <c r="DVB106" s="133"/>
      <c r="DVC106" s="133"/>
      <c r="DVD106" s="133"/>
      <c r="DVE106" s="133"/>
      <c r="DVF106" s="133"/>
      <c r="DVG106" s="133"/>
      <c r="DVH106" s="133"/>
      <c r="DVI106" s="133"/>
      <c r="DVJ106" s="133"/>
      <c r="DVK106" s="133"/>
      <c r="DVL106" s="133"/>
      <c r="DVM106" s="133"/>
      <c r="DVN106" s="133"/>
      <c r="DVO106" s="133"/>
      <c r="DVP106" s="133"/>
      <c r="DVQ106" s="133"/>
      <c r="DVR106" s="133"/>
      <c r="DVS106" s="133"/>
      <c r="DVT106" s="133"/>
      <c r="DVU106" s="133"/>
      <c r="DVV106" s="133"/>
      <c r="DVW106" s="133"/>
      <c r="DVX106" s="133"/>
      <c r="DVY106" s="133"/>
      <c r="DVZ106" s="133"/>
      <c r="DWA106" s="133"/>
      <c r="DWB106" s="133"/>
      <c r="DWC106" s="133"/>
      <c r="DWD106" s="133"/>
      <c r="DWE106" s="133"/>
      <c r="DWF106" s="133"/>
      <c r="DWG106" s="133"/>
      <c r="DWH106" s="133"/>
      <c r="DWI106" s="133"/>
      <c r="DWJ106" s="133"/>
      <c r="DWK106" s="133"/>
      <c r="DWL106" s="133"/>
      <c r="DWM106" s="133"/>
      <c r="DWN106" s="133"/>
      <c r="DWO106" s="133"/>
      <c r="DWP106" s="133"/>
      <c r="DWQ106" s="133"/>
      <c r="DWR106" s="133"/>
      <c r="DWS106" s="133"/>
      <c r="DWT106" s="133"/>
      <c r="DWU106" s="133"/>
      <c r="DWV106" s="133"/>
      <c r="DWW106" s="133"/>
      <c r="DWX106" s="133"/>
      <c r="DWY106" s="133"/>
      <c r="DWZ106" s="133"/>
      <c r="DXA106" s="133"/>
      <c r="DXB106" s="133"/>
      <c r="DXC106" s="133"/>
      <c r="DXD106" s="133"/>
      <c r="DXE106" s="133"/>
      <c r="DXF106" s="133"/>
      <c r="DXG106" s="133"/>
      <c r="DXH106" s="133"/>
      <c r="DXI106" s="133"/>
      <c r="DXJ106" s="133"/>
      <c r="DXK106" s="133"/>
      <c r="DXL106" s="133"/>
      <c r="DXM106" s="133"/>
      <c r="DXN106" s="133"/>
      <c r="DXO106" s="133"/>
      <c r="DXP106" s="133"/>
      <c r="DXQ106" s="133"/>
      <c r="DXR106" s="133"/>
      <c r="DXS106" s="133"/>
      <c r="DXT106" s="133"/>
      <c r="DXU106" s="133"/>
      <c r="DXV106" s="133"/>
      <c r="DXW106" s="133"/>
      <c r="DXX106" s="133"/>
      <c r="DXY106" s="133"/>
      <c r="DXZ106" s="133"/>
      <c r="DYA106" s="133"/>
      <c r="DYB106" s="133"/>
      <c r="DYC106" s="133"/>
      <c r="DYD106" s="133"/>
      <c r="DYE106" s="133"/>
      <c r="DYF106" s="133"/>
      <c r="DYG106" s="133"/>
      <c r="DYH106" s="133"/>
      <c r="DYI106" s="133"/>
      <c r="DYJ106" s="133"/>
      <c r="DYK106" s="133"/>
      <c r="DYL106" s="133"/>
      <c r="DYM106" s="133"/>
      <c r="DYN106" s="133"/>
      <c r="DYO106" s="133"/>
      <c r="DYP106" s="133"/>
      <c r="DYQ106" s="133"/>
      <c r="DYR106" s="133"/>
      <c r="DYS106" s="133"/>
      <c r="DYT106" s="133"/>
      <c r="DYU106" s="133"/>
      <c r="DYV106" s="133"/>
      <c r="DYW106" s="133"/>
      <c r="DYX106" s="133"/>
      <c r="DYY106" s="133"/>
      <c r="DYZ106" s="133"/>
      <c r="DZA106" s="133"/>
      <c r="DZB106" s="133"/>
      <c r="DZC106" s="133"/>
      <c r="DZD106" s="133"/>
      <c r="DZE106" s="133"/>
      <c r="DZF106" s="133"/>
      <c r="DZG106" s="133"/>
      <c r="DZH106" s="133"/>
      <c r="DZI106" s="133"/>
      <c r="DZJ106" s="133"/>
      <c r="DZK106" s="133"/>
      <c r="DZL106" s="133"/>
      <c r="DZM106" s="133"/>
      <c r="DZN106" s="133"/>
      <c r="DZO106" s="133"/>
      <c r="DZP106" s="133"/>
      <c r="DZQ106" s="133"/>
      <c r="DZR106" s="133"/>
      <c r="DZS106" s="133"/>
      <c r="DZT106" s="133"/>
      <c r="DZU106" s="133"/>
      <c r="DZV106" s="133"/>
      <c r="DZW106" s="133"/>
      <c r="DZX106" s="133"/>
      <c r="DZY106" s="133"/>
      <c r="DZZ106" s="133"/>
      <c r="EAA106" s="133"/>
      <c r="EAB106" s="133"/>
      <c r="EAC106" s="133"/>
      <c r="EAD106" s="133"/>
      <c r="EAE106" s="133"/>
      <c r="EAF106" s="133"/>
      <c r="EAG106" s="133"/>
      <c r="EAH106" s="133"/>
      <c r="EAI106" s="133"/>
      <c r="EAJ106" s="133"/>
      <c r="EAK106" s="133"/>
      <c r="EAL106" s="133"/>
      <c r="EAM106" s="133"/>
      <c r="EAN106" s="133"/>
      <c r="EAO106" s="133"/>
      <c r="EAP106" s="133"/>
      <c r="EAQ106" s="133"/>
      <c r="EAR106" s="133"/>
      <c r="EAS106" s="133"/>
      <c r="EAT106" s="133"/>
      <c r="EAU106" s="133"/>
      <c r="EAV106" s="133"/>
      <c r="EAW106" s="133"/>
      <c r="EAX106" s="133"/>
      <c r="EAY106" s="133"/>
      <c r="EAZ106" s="133"/>
      <c r="EBA106" s="133"/>
      <c r="EBB106" s="133"/>
      <c r="EBC106" s="133"/>
      <c r="EBD106" s="133"/>
      <c r="EBE106" s="133"/>
      <c r="EBF106" s="133"/>
      <c r="EBG106" s="133"/>
      <c r="EBH106" s="133"/>
      <c r="EBI106" s="133"/>
      <c r="EBJ106" s="133"/>
      <c r="EBK106" s="133"/>
      <c r="EBL106" s="133"/>
      <c r="EBM106" s="133"/>
      <c r="EBN106" s="133"/>
      <c r="EBO106" s="133"/>
      <c r="EBP106" s="133"/>
      <c r="EBQ106" s="133"/>
      <c r="EBR106" s="133"/>
      <c r="EBS106" s="133"/>
      <c r="EBT106" s="133"/>
      <c r="EBU106" s="133"/>
      <c r="EBV106" s="133"/>
      <c r="EBW106" s="133"/>
      <c r="EBX106" s="133"/>
      <c r="EBY106" s="133"/>
      <c r="EBZ106" s="133"/>
      <c r="ECA106" s="133"/>
      <c r="ECB106" s="133"/>
      <c r="ECC106" s="133"/>
      <c r="ECD106" s="133"/>
      <c r="ECE106" s="133"/>
      <c r="ECF106" s="133"/>
      <c r="ECG106" s="133"/>
      <c r="ECH106" s="133"/>
      <c r="ECI106" s="133"/>
      <c r="ECJ106" s="133"/>
      <c r="ECK106" s="133"/>
      <c r="ECL106" s="133"/>
      <c r="ECM106" s="133"/>
      <c r="ECN106" s="133"/>
      <c r="ECO106" s="133"/>
      <c r="ECP106" s="133"/>
      <c r="ECQ106" s="133"/>
      <c r="ECR106" s="133"/>
      <c r="ECS106" s="133"/>
      <c r="ECT106" s="133"/>
      <c r="ECU106" s="133"/>
      <c r="ECV106" s="133"/>
      <c r="ECW106" s="133"/>
      <c r="ECX106" s="133"/>
      <c r="ECY106" s="133"/>
      <c r="ECZ106" s="133"/>
      <c r="EDA106" s="133"/>
      <c r="EDB106" s="133"/>
      <c r="EDC106" s="133"/>
      <c r="EDD106" s="133"/>
      <c r="EDE106" s="133"/>
      <c r="EDF106" s="133"/>
      <c r="EDG106" s="133"/>
      <c r="EDH106" s="133"/>
      <c r="EDI106" s="133"/>
      <c r="EDJ106" s="133"/>
      <c r="EDK106" s="133"/>
      <c r="EDL106" s="133"/>
      <c r="EDM106" s="133"/>
      <c r="EDN106" s="133"/>
      <c r="EDO106" s="133"/>
      <c r="EDP106" s="133"/>
      <c r="EDQ106" s="133"/>
      <c r="EDR106" s="133"/>
      <c r="EDS106" s="133"/>
      <c r="EDT106" s="133"/>
      <c r="EDU106" s="133"/>
      <c r="EDV106" s="133"/>
      <c r="EDW106" s="133"/>
      <c r="EDX106" s="133"/>
      <c r="EDY106" s="133"/>
      <c r="EDZ106" s="133"/>
      <c r="EEA106" s="133"/>
      <c r="EEB106" s="133"/>
      <c r="EEC106" s="133"/>
      <c r="EED106" s="133"/>
      <c r="EEE106" s="133"/>
      <c r="EEF106" s="133"/>
      <c r="EEG106" s="133"/>
      <c r="EEH106" s="133"/>
      <c r="EEI106" s="133"/>
      <c r="EEJ106" s="133"/>
      <c r="EEK106" s="133"/>
      <c r="EEL106" s="133"/>
      <c r="EEM106" s="133"/>
      <c r="EEN106" s="133"/>
      <c r="EEO106" s="133"/>
      <c r="EEP106" s="133"/>
      <c r="EEQ106" s="133"/>
      <c r="EER106" s="133"/>
      <c r="EES106" s="133"/>
      <c r="EET106" s="133"/>
      <c r="EEU106" s="133"/>
      <c r="EEV106" s="133"/>
      <c r="EEW106" s="133"/>
      <c r="EEX106" s="133"/>
      <c r="EEY106" s="133"/>
      <c r="EEZ106" s="133"/>
      <c r="EFA106" s="133"/>
      <c r="EFB106" s="133"/>
      <c r="EFC106" s="133"/>
      <c r="EFD106" s="133"/>
      <c r="EFE106" s="133"/>
      <c r="EFF106" s="133"/>
      <c r="EFG106" s="133"/>
      <c r="EFH106" s="133"/>
      <c r="EFI106" s="133"/>
      <c r="EFJ106" s="133"/>
      <c r="EFK106" s="133"/>
      <c r="EFL106" s="133"/>
      <c r="EFM106" s="133"/>
      <c r="EFN106" s="133"/>
      <c r="EFO106" s="133"/>
      <c r="EFP106" s="133"/>
      <c r="EFQ106" s="133"/>
      <c r="EFR106" s="133"/>
      <c r="EFS106" s="133"/>
      <c r="EFT106" s="133"/>
      <c r="EFU106" s="133"/>
      <c r="EFV106" s="133"/>
      <c r="EFW106" s="133"/>
      <c r="EFX106" s="133"/>
      <c r="EFY106" s="133"/>
      <c r="EFZ106" s="133"/>
      <c r="EGA106" s="133"/>
      <c r="EGB106" s="133"/>
      <c r="EGC106" s="133"/>
      <c r="EGD106" s="133"/>
      <c r="EGE106" s="133"/>
      <c r="EGF106" s="133"/>
      <c r="EGG106" s="133"/>
      <c r="EGH106" s="133"/>
      <c r="EGI106" s="133"/>
      <c r="EGJ106" s="133"/>
      <c r="EGK106" s="133"/>
      <c r="EGL106" s="133"/>
      <c r="EGM106" s="133"/>
      <c r="EGN106" s="133"/>
      <c r="EGO106" s="133"/>
      <c r="EGP106" s="133"/>
      <c r="EGQ106" s="133"/>
      <c r="EGR106" s="133"/>
      <c r="EGS106" s="133"/>
      <c r="EGT106" s="133"/>
      <c r="EGU106" s="133"/>
      <c r="EGV106" s="133"/>
      <c r="EGW106" s="133"/>
      <c r="EGX106" s="133"/>
      <c r="EGY106" s="133"/>
      <c r="EGZ106" s="133"/>
      <c r="EHA106" s="133"/>
      <c r="EHB106" s="133"/>
      <c r="EHC106" s="133"/>
      <c r="EHD106" s="133"/>
      <c r="EHE106" s="133"/>
      <c r="EHF106" s="133"/>
      <c r="EHG106" s="133"/>
      <c r="EHH106" s="133"/>
      <c r="EHI106" s="133"/>
      <c r="EHJ106" s="133"/>
      <c r="EHK106" s="133"/>
      <c r="EHL106" s="133"/>
      <c r="EHM106" s="133"/>
      <c r="EHN106" s="133"/>
      <c r="EHO106" s="133"/>
      <c r="EHP106" s="133"/>
      <c r="EHQ106" s="133"/>
      <c r="EHR106" s="133"/>
      <c r="EHS106" s="133"/>
      <c r="EHT106" s="133"/>
      <c r="EHU106" s="133"/>
      <c r="EHV106" s="133"/>
      <c r="EHW106" s="133"/>
      <c r="EHX106" s="133"/>
      <c r="EHY106" s="133"/>
      <c r="EHZ106" s="133"/>
      <c r="EIA106" s="133"/>
      <c r="EIB106" s="133"/>
      <c r="EIC106" s="133"/>
      <c r="EID106" s="133"/>
      <c r="EIE106" s="133"/>
      <c r="EIF106" s="133"/>
      <c r="EIG106" s="133"/>
      <c r="EIH106" s="133"/>
      <c r="EII106" s="133"/>
      <c r="EIJ106" s="133"/>
      <c r="EIK106" s="133"/>
      <c r="EIL106" s="133"/>
      <c r="EIM106" s="133"/>
      <c r="EIN106" s="133"/>
      <c r="EIO106" s="133"/>
      <c r="EIP106" s="133"/>
      <c r="EIQ106" s="133"/>
      <c r="EIR106" s="133"/>
      <c r="EIS106" s="133"/>
      <c r="EIT106" s="133"/>
      <c r="EIU106" s="133"/>
      <c r="EIV106" s="133"/>
      <c r="EIW106" s="133"/>
      <c r="EIX106" s="133"/>
      <c r="EIY106" s="133"/>
      <c r="EIZ106" s="133"/>
      <c r="EJA106" s="133"/>
      <c r="EJB106" s="133"/>
      <c r="EJC106" s="133"/>
      <c r="EJD106" s="133"/>
      <c r="EJE106" s="133"/>
      <c r="EJF106" s="133"/>
      <c r="EJG106" s="133"/>
      <c r="EJH106" s="133"/>
      <c r="EJI106" s="133"/>
      <c r="EJJ106" s="133"/>
      <c r="EJK106" s="133"/>
      <c r="EJL106" s="133"/>
      <c r="EJM106" s="133"/>
      <c r="EJN106" s="133"/>
      <c r="EJO106" s="133"/>
      <c r="EJP106" s="133"/>
      <c r="EJQ106" s="133"/>
      <c r="EJR106" s="133"/>
      <c r="EJS106" s="133"/>
      <c r="EJT106" s="133"/>
      <c r="EJU106" s="133"/>
      <c r="EJV106" s="133"/>
      <c r="EJW106" s="133"/>
      <c r="EJX106" s="133"/>
      <c r="EJY106" s="133"/>
      <c r="EJZ106" s="133"/>
      <c r="EKA106" s="133"/>
      <c r="EKB106" s="133"/>
      <c r="EKC106" s="133"/>
      <c r="EKD106" s="133"/>
      <c r="EKE106" s="133"/>
      <c r="EKF106" s="133"/>
      <c r="EKG106" s="133"/>
      <c r="EKH106" s="133"/>
      <c r="EKI106" s="133"/>
      <c r="EKJ106" s="133"/>
      <c r="EKK106" s="133"/>
      <c r="EKL106" s="133"/>
      <c r="EKM106" s="133"/>
      <c r="EKN106" s="133"/>
      <c r="EKO106" s="133"/>
      <c r="EKP106" s="133"/>
      <c r="EKQ106" s="133"/>
      <c r="EKR106" s="133"/>
      <c r="EKS106" s="133"/>
      <c r="EKT106" s="133"/>
      <c r="EKU106" s="133"/>
      <c r="EKV106" s="133"/>
      <c r="EKW106" s="133"/>
      <c r="EKX106" s="133"/>
      <c r="EKY106" s="133"/>
      <c r="EKZ106" s="133"/>
      <c r="ELA106" s="133"/>
      <c r="ELB106" s="133"/>
      <c r="ELC106" s="133"/>
      <c r="ELD106" s="133"/>
      <c r="ELE106" s="133"/>
      <c r="ELF106" s="133"/>
      <c r="ELG106" s="133"/>
      <c r="ELH106" s="133"/>
      <c r="ELI106" s="133"/>
      <c r="ELJ106" s="133"/>
      <c r="ELK106" s="133"/>
      <c r="ELL106" s="133"/>
      <c r="ELM106" s="133"/>
      <c r="ELN106" s="133"/>
      <c r="ELO106" s="133"/>
      <c r="ELP106" s="133"/>
      <c r="ELQ106" s="133"/>
      <c r="ELR106" s="133"/>
      <c r="ELS106" s="133"/>
      <c r="ELT106" s="133"/>
      <c r="ELU106" s="133"/>
      <c r="ELV106" s="133"/>
      <c r="ELW106" s="133"/>
      <c r="ELX106" s="133"/>
      <c r="ELY106" s="133"/>
      <c r="ELZ106" s="133"/>
      <c r="EMA106" s="133"/>
      <c r="EMB106" s="133"/>
      <c r="EMC106" s="133"/>
      <c r="EMD106" s="133"/>
      <c r="EME106" s="133"/>
      <c r="EMF106" s="133"/>
      <c r="EMG106" s="133"/>
      <c r="EMH106" s="133"/>
      <c r="EMI106" s="133"/>
      <c r="EMJ106" s="133"/>
      <c r="EMK106" s="133"/>
      <c r="EML106" s="133"/>
      <c r="EMM106" s="133"/>
      <c r="EMN106" s="133"/>
      <c r="EMO106" s="133"/>
      <c r="EMP106" s="133"/>
      <c r="EMQ106" s="133"/>
      <c r="EMR106" s="133"/>
      <c r="EMS106" s="133"/>
      <c r="EMT106" s="133"/>
      <c r="EMU106" s="133"/>
      <c r="EMV106" s="133"/>
      <c r="EMW106" s="133"/>
      <c r="EMX106" s="133"/>
      <c r="EMY106" s="133"/>
      <c r="EMZ106" s="133"/>
      <c r="ENA106" s="133"/>
      <c r="ENB106" s="133"/>
      <c r="ENC106" s="133"/>
      <c r="END106" s="133"/>
      <c r="ENE106" s="133"/>
      <c r="ENF106" s="133"/>
      <c r="ENG106" s="133"/>
      <c r="ENH106" s="133"/>
      <c r="ENI106" s="133"/>
      <c r="ENJ106" s="133"/>
      <c r="ENK106" s="133"/>
      <c r="ENL106" s="133"/>
      <c r="ENM106" s="133"/>
      <c r="ENN106" s="133"/>
      <c r="ENO106" s="133"/>
      <c r="ENP106" s="133"/>
      <c r="ENQ106" s="133"/>
      <c r="ENR106" s="133"/>
      <c r="ENS106" s="133"/>
      <c r="ENT106" s="133"/>
      <c r="ENU106" s="133"/>
      <c r="ENV106" s="133"/>
      <c r="ENW106" s="133"/>
      <c r="ENX106" s="133"/>
      <c r="ENY106" s="133"/>
      <c r="ENZ106" s="133"/>
      <c r="EOA106" s="133"/>
      <c r="EOB106" s="133"/>
      <c r="EOC106" s="133"/>
      <c r="EOD106" s="133"/>
      <c r="EOE106" s="133"/>
      <c r="EOF106" s="133"/>
      <c r="EOG106" s="133"/>
      <c r="EOH106" s="133"/>
      <c r="EOI106" s="133"/>
      <c r="EOJ106" s="133"/>
      <c r="EOK106" s="133"/>
      <c r="EOL106" s="133"/>
      <c r="EOM106" s="133"/>
      <c r="EON106" s="133"/>
      <c r="EOO106" s="133"/>
      <c r="EOP106" s="133"/>
      <c r="EOQ106" s="133"/>
      <c r="EOR106" s="133"/>
      <c r="EOS106" s="133"/>
      <c r="EOT106" s="133"/>
      <c r="EOU106" s="133"/>
      <c r="EOV106" s="133"/>
      <c r="EOW106" s="133"/>
      <c r="EOX106" s="133"/>
      <c r="EOY106" s="133"/>
      <c r="EOZ106" s="133"/>
      <c r="EPA106" s="133"/>
      <c r="EPB106" s="133"/>
      <c r="EPC106" s="133"/>
      <c r="EPD106" s="133"/>
      <c r="EPE106" s="133"/>
      <c r="EPF106" s="133"/>
      <c r="EPG106" s="133"/>
      <c r="EPH106" s="133"/>
      <c r="EPI106" s="133"/>
      <c r="EPJ106" s="133"/>
      <c r="EPK106" s="133"/>
      <c r="EPL106" s="133"/>
      <c r="EPM106" s="133"/>
      <c r="EPN106" s="133"/>
      <c r="EPO106" s="133"/>
      <c r="EPP106" s="133"/>
      <c r="EPQ106" s="133"/>
      <c r="EPR106" s="133"/>
      <c r="EPS106" s="133"/>
      <c r="EPT106" s="133"/>
      <c r="EPU106" s="133"/>
      <c r="EPV106" s="133"/>
      <c r="EPW106" s="133"/>
      <c r="EPX106" s="133"/>
      <c r="EPY106" s="133"/>
      <c r="EPZ106" s="133"/>
      <c r="EQA106" s="133"/>
      <c r="EQB106" s="133"/>
      <c r="EQC106" s="133"/>
      <c r="EQD106" s="133"/>
      <c r="EQE106" s="133"/>
      <c r="EQF106" s="133"/>
      <c r="EQG106" s="133"/>
      <c r="EQH106" s="133"/>
      <c r="EQI106" s="133"/>
      <c r="EQJ106" s="133"/>
      <c r="EQK106" s="133"/>
      <c r="EQL106" s="133"/>
      <c r="EQM106" s="133"/>
      <c r="EQN106" s="133"/>
      <c r="EQO106" s="133"/>
      <c r="EQP106" s="133"/>
      <c r="EQQ106" s="133"/>
      <c r="EQR106" s="133"/>
      <c r="EQS106" s="133"/>
      <c r="EQT106" s="133"/>
      <c r="EQU106" s="133"/>
      <c r="EQV106" s="133"/>
      <c r="EQW106" s="133"/>
      <c r="EQX106" s="133"/>
      <c r="EQY106" s="133"/>
      <c r="EQZ106" s="133"/>
      <c r="ERA106" s="133"/>
      <c r="ERB106" s="133"/>
      <c r="ERC106" s="133"/>
      <c r="ERD106" s="133"/>
      <c r="ERE106" s="133"/>
      <c r="ERF106" s="133"/>
      <c r="ERG106" s="133"/>
      <c r="ERH106" s="133"/>
      <c r="ERI106" s="133"/>
      <c r="ERJ106" s="133"/>
      <c r="ERK106" s="133"/>
      <c r="ERL106" s="133"/>
      <c r="ERM106" s="133"/>
      <c r="ERN106" s="133"/>
      <c r="ERO106" s="133"/>
      <c r="ERP106" s="133"/>
      <c r="ERQ106" s="133"/>
      <c r="ERR106" s="133"/>
      <c r="ERS106" s="133"/>
      <c r="ERT106" s="133"/>
      <c r="ERU106" s="133"/>
      <c r="ERV106" s="133"/>
      <c r="ERW106" s="133"/>
      <c r="ERX106" s="133"/>
      <c r="ERY106" s="133"/>
      <c r="ERZ106" s="133"/>
      <c r="ESA106" s="133"/>
      <c r="ESB106" s="133"/>
      <c r="ESC106" s="133"/>
      <c r="ESD106" s="133"/>
      <c r="ESE106" s="133"/>
      <c r="ESF106" s="133"/>
      <c r="ESG106" s="133"/>
      <c r="ESH106" s="133"/>
      <c r="ESI106" s="133"/>
      <c r="ESJ106" s="133"/>
      <c r="ESK106" s="133"/>
      <c r="ESL106" s="133"/>
      <c r="ESM106" s="133"/>
      <c r="ESN106" s="133"/>
      <c r="ESO106" s="133"/>
      <c r="ESP106" s="133"/>
      <c r="ESQ106" s="133"/>
      <c r="ESR106" s="133"/>
      <c r="ESS106" s="133"/>
      <c r="EST106" s="133"/>
      <c r="ESU106" s="133"/>
      <c r="ESV106" s="133"/>
      <c r="ESW106" s="133"/>
      <c r="ESX106" s="133"/>
      <c r="ESY106" s="133"/>
      <c r="ESZ106" s="133"/>
      <c r="ETA106" s="133"/>
      <c r="ETB106" s="133"/>
      <c r="ETC106" s="133"/>
      <c r="ETD106" s="133"/>
      <c r="ETE106" s="133"/>
      <c r="ETF106" s="133"/>
      <c r="ETG106" s="133"/>
      <c r="ETH106" s="133"/>
      <c r="ETI106" s="133"/>
      <c r="ETJ106" s="133"/>
      <c r="ETK106" s="133"/>
      <c r="ETL106" s="133"/>
      <c r="ETM106" s="133"/>
      <c r="ETN106" s="133"/>
      <c r="ETO106" s="133"/>
      <c r="ETP106" s="133"/>
      <c r="ETQ106" s="133"/>
      <c r="ETR106" s="133"/>
      <c r="ETS106" s="133"/>
      <c r="ETT106" s="133"/>
      <c r="ETU106" s="133"/>
      <c r="ETV106" s="133"/>
      <c r="ETW106" s="133"/>
      <c r="ETX106" s="133"/>
      <c r="ETY106" s="133"/>
      <c r="ETZ106" s="133"/>
      <c r="EUA106" s="133"/>
      <c r="EUB106" s="133"/>
      <c r="EUC106" s="133"/>
      <c r="EUD106" s="133"/>
      <c r="EUE106" s="133"/>
      <c r="EUF106" s="133"/>
      <c r="EUG106" s="133"/>
      <c r="EUH106" s="133"/>
      <c r="EUI106" s="133"/>
      <c r="EUJ106" s="133"/>
      <c r="EUK106" s="133"/>
      <c r="EUL106" s="133"/>
      <c r="EUM106" s="133"/>
      <c r="EUN106" s="133"/>
      <c r="EUO106" s="133"/>
      <c r="EUP106" s="133"/>
      <c r="EUQ106" s="133"/>
      <c r="EUR106" s="133"/>
      <c r="EUS106" s="133"/>
      <c r="EUT106" s="133"/>
      <c r="EUU106" s="133"/>
      <c r="EUV106" s="133"/>
      <c r="EUW106" s="133"/>
      <c r="EUX106" s="133"/>
      <c r="EUY106" s="133"/>
      <c r="EUZ106" s="133"/>
      <c r="EVA106" s="133"/>
      <c r="EVB106" s="133"/>
      <c r="EVC106" s="133"/>
      <c r="EVD106" s="133"/>
      <c r="EVE106" s="133"/>
      <c r="EVF106" s="133"/>
      <c r="EVG106" s="133"/>
      <c r="EVH106" s="133"/>
      <c r="EVI106" s="133"/>
      <c r="EVJ106" s="133"/>
      <c r="EVK106" s="133"/>
      <c r="EVL106" s="133"/>
      <c r="EVM106" s="133"/>
      <c r="EVN106" s="133"/>
      <c r="EVO106" s="133"/>
      <c r="EVP106" s="133"/>
      <c r="EVQ106" s="133"/>
      <c r="EVR106" s="133"/>
      <c r="EVS106" s="133"/>
      <c r="EVT106" s="133"/>
      <c r="EVU106" s="133"/>
      <c r="EVV106" s="133"/>
      <c r="EVW106" s="133"/>
      <c r="EVX106" s="133"/>
      <c r="EVY106" s="133"/>
      <c r="EVZ106" s="133"/>
      <c r="EWA106" s="133"/>
      <c r="EWB106" s="133"/>
      <c r="EWC106" s="133"/>
      <c r="EWD106" s="133"/>
      <c r="EWE106" s="133"/>
      <c r="EWF106" s="133"/>
      <c r="EWG106" s="133"/>
      <c r="EWH106" s="133"/>
      <c r="EWI106" s="133"/>
      <c r="EWJ106" s="133"/>
      <c r="EWK106" s="133"/>
      <c r="EWL106" s="133"/>
      <c r="EWM106" s="133"/>
      <c r="EWN106" s="133"/>
      <c r="EWO106" s="133"/>
      <c r="EWP106" s="133"/>
      <c r="EWQ106" s="133"/>
      <c r="EWR106" s="133"/>
      <c r="EWS106" s="133"/>
      <c r="EWT106" s="133"/>
      <c r="EWU106" s="133"/>
      <c r="EWV106" s="133"/>
      <c r="EWW106" s="133"/>
      <c r="EWX106" s="133"/>
      <c r="EWY106" s="133"/>
      <c r="EWZ106" s="133"/>
      <c r="EXA106" s="133"/>
      <c r="EXB106" s="133"/>
      <c r="EXC106" s="133"/>
      <c r="EXD106" s="133"/>
      <c r="EXE106" s="133"/>
      <c r="EXF106" s="133"/>
      <c r="EXG106" s="133"/>
      <c r="EXH106" s="133"/>
      <c r="EXI106" s="133"/>
      <c r="EXJ106" s="133"/>
      <c r="EXK106" s="133"/>
      <c r="EXL106" s="133"/>
      <c r="EXM106" s="133"/>
      <c r="EXN106" s="133"/>
      <c r="EXO106" s="133"/>
      <c r="EXP106" s="133"/>
      <c r="EXQ106" s="133"/>
      <c r="EXR106" s="133"/>
      <c r="EXS106" s="133"/>
      <c r="EXT106" s="133"/>
      <c r="EXU106" s="133"/>
      <c r="EXV106" s="133"/>
      <c r="EXW106" s="133"/>
      <c r="EXX106" s="133"/>
      <c r="EXY106" s="133"/>
      <c r="EXZ106" s="133"/>
      <c r="EYA106" s="133"/>
      <c r="EYB106" s="133"/>
      <c r="EYC106" s="133"/>
      <c r="EYD106" s="133"/>
      <c r="EYE106" s="133"/>
      <c r="EYF106" s="133"/>
      <c r="EYG106" s="133"/>
      <c r="EYH106" s="133"/>
      <c r="EYI106" s="133"/>
      <c r="EYJ106" s="133"/>
      <c r="EYK106" s="133"/>
      <c r="EYL106" s="133"/>
      <c r="EYM106" s="133"/>
      <c r="EYN106" s="133"/>
      <c r="EYO106" s="133"/>
      <c r="EYP106" s="133"/>
      <c r="EYQ106" s="133"/>
      <c r="EYR106" s="133"/>
      <c r="EYS106" s="133"/>
      <c r="EYT106" s="133"/>
      <c r="EYU106" s="133"/>
      <c r="EYV106" s="133"/>
      <c r="EYW106" s="133"/>
      <c r="EYX106" s="133"/>
      <c r="EYY106" s="133"/>
      <c r="EYZ106" s="133"/>
      <c r="EZA106" s="133"/>
      <c r="EZB106" s="133"/>
      <c r="EZC106" s="133"/>
      <c r="EZD106" s="133"/>
      <c r="EZE106" s="133"/>
      <c r="EZF106" s="133"/>
      <c r="EZG106" s="133"/>
      <c r="EZH106" s="133"/>
      <c r="EZI106" s="133"/>
      <c r="EZJ106" s="133"/>
      <c r="EZK106" s="133"/>
      <c r="EZL106" s="133"/>
      <c r="EZM106" s="133"/>
      <c r="EZN106" s="133"/>
      <c r="EZO106" s="133"/>
      <c r="EZP106" s="133"/>
      <c r="EZQ106" s="133"/>
      <c r="EZR106" s="133"/>
      <c r="EZS106" s="133"/>
      <c r="EZT106" s="133"/>
      <c r="EZU106" s="133"/>
      <c r="EZV106" s="133"/>
      <c r="EZW106" s="133"/>
      <c r="EZX106" s="133"/>
      <c r="EZY106" s="133"/>
      <c r="EZZ106" s="133"/>
      <c r="FAA106" s="133"/>
      <c r="FAB106" s="133"/>
      <c r="FAC106" s="133"/>
      <c r="FAD106" s="133"/>
      <c r="FAE106" s="133"/>
      <c r="FAF106" s="133"/>
      <c r="FAG106" s="133"/>
      <c r="FAH106" s="133"/>
      <c r="FAI106" s="133"/>
      <c r="FAJ106" s="133"/>
      <c r="FAK106" s="133"/>
      <c r="FAL106" s="133"/>
      <c r="FAM106" s="133"/>
      <c r="FAN106" s="133"/>
      <c r="FAO106" s="133"/>
      <c r="FAP106" s="133"/>
      <c r="FAQ106" s="133"/>
      <c r="FAR106" s="133"/>
      <c r="FAS106" s="133"/>
      <c r="FAT106" s="133"/>
      <c r="FAU106" s="133"/>
      <c r="FAV106" s="133"/>
      <c r="FAW106" s="133"/>
      <c r="FAX106" s="133"/>
      <c r="FAY106" s="133"/>
      <c r="FAZ106" s="133"/>
      <c r="FBA106" s="133"/>
      <c r="FBB106" s="133"/>
      <c r="FBC106" s="133"/>
      <c r="FBD106" s="133"/>
      <c r="FBE106" s="133"/>
      <c r="FBF106" s="133"/>
      <c r="FBG106" s="133"/>
      <c r="FBH106" s="133"/>
      <c r="FBI106" s="133"/>
      <c r="FBJ106" s="133"/>
      <c r="FBK106" s="133"/>
      <c r="FBL106" s="133"/>
      <c r="FBM106" s="133"/>
      <c r="FBN106" s="133"/>
      <c r="FBO106" s="133"/>
      <c r="FBP106" s="133"/>
      <c r="FBQ106" s="133"/>
      <c r="FBR106" s="133"/>
      <c r="FBS106" s="133"/>
      <c r="FBT106" s="133"/>
      <c r="FBU106" s="133"/>
      <c r="FBV106" s="133"/>
      <c r="FBW106" s="133"/>
      <c r="FBX106" s="133"/>
      <c r="FBY106" s="133"/>
      <c r="FBZ106" s="133"/>
      <c r="FCA106" s="133"/>
      <c r="FCB106" s="133"/>
      <c r="FCC106" s="133"/>
      <c r="FCD106" s="133"/>
      <c r="FCE106" s="133"/>
      <c r="FCF106" s="133"/>
      <c r="FCG106" s="133"/>
      <c r="FCH106" s="133"/>
      <c r="FCI106" s="133"/>
      <c r="FCJ106" s="133"/>
      <c r="FCK106" s="133"/>
      <c r="FCL106" s="133"/>
      <c r="FCM106" s="133"/>
      <c r="FCN106" s="133"/>
      <c r="FCO106" s="133"/>
      <c r="FCP106" s="133"/>
      <c r="FCQ106" s="133"/>
      <c r="FCR106" s="133"/>
      <c r="FCS106" s="133"/>
      <c r="FCT106" s="133"/>
      <c r="FCU106" s="133"/>
      <c r="FCV106" s="133"/>
      <c r="FCW106" s="133"/>
      <c r="FCX106" s="133"/>
      <c r="FCY106" s="133"/>
      <c r="FCZ106" s="133"/>
      <c r="FDA106" s="133"/>
      <c r="FDB106" s="133"/>
      <c r="FDC106" s="133"/>
      <c r="FDD106" s="133"/>
      <c r="FDE106" s="133"/>
      <c r="FDF106" s="133"/>
      <c r="FDG106" s="133"/>
      <c r="FDH106" s="133"/>
      <c r="FDI106" s="133"/>
      <c r="FDJ106" s="133"/>
      <c r="FDK106" s="133"/>
      <c r="FDL106" s="133"/>
      <c r="FDM106" s="133"/>
      <c r="FDN106" s="133"/>
      <c r="FDO106" s="133"/>
      <c r="FDP106" s="133"/>
      <c r="FDQ106" s="133"/>
      <c r="FDR106" s="133"/>
      <c r="FDS106" s="133"/>
      <c r="FDT106" s="133"/>
      <c r="FDU106" s="133"/>
      <c r="FDV106" s="133"/>
      <c r="FDW106" s="133"/>
      <c r="FDX106" s="133"/>
      <c r="FDY106" s="133"/>
      <c r="FDZ106" s="133"/>
      <c r="FEA106" s="133"/>
      <c r="FEB106" s="133"/>
      <c r="FEC106" s="133"/>
      <c r="FED106" s="133"/>
      <c r="FEE106" s="133"/>
      <c r="FEF106" s="133"/>
      <c r="FEG106" s="133"/>
      <c r="FEH106" s="133"/>
      <c r="FEI106" s="133"/>
      <c r="FEJ106" s="133"/>
      <c r="FEK106" s="133"/>
      <c r="FEL106" s="133"/>
      <c r="FEM106" s="133"/>
      <c r="FEN106" s="133"/>
      <c r="FEO106" s="133"/>
      <c r="FEP106" s="133"/>
      <c r="FEQ106" s="133"/>
      <c r="FER106" s="133"/>
      <c r="FES106" s="133"/>
      <c r="FET106" s="133"/>
      <c r="FEU106" s="133"/>
      <c r="FEV106" s="133"/>
      <c r="FEW106" s="133"/>
      <c r="FEX106" s="133"/>
      <c r="FEY106" s="133"/>
      <c r="FEZ106" s="133"/>
      <c r="FFA106" s="133"/>
      <c r="FFB106" s="133"/>
      <c r="FFC106" s="133"/>
      <c r="FFD106" s="133"/>
      <c r="FFE106" s="133"/>
      <c r="FFF106" s="133"/>
      <c r="FFG106" s="133"/>
      <c r="FFH106" s="133"/>
      <c r="FFI106" s="133"/>
      <c r="FFJ106" s="133"/>
      <c r="FFK106" s="133"/>
      <c r="FFL106" s="133"/>
      <c r="FFM106" s="133"/>
      <c r="FFN106" s="133"/>
      <c r="FFO106" s="133"/>
      <c r="FFP106" s="133"/>
      <c r="FFQ106" s="133"/>
      <c r="FFR106" s="133"/>
      <c r="FFS106" s="133"/>
      <c r="FFT106" s="133"/>
      <c r="FFU106" s="133"/>
      <c r="FFV106" s="133"/>
      <c r="FFW106" s="133"/>
      <c r="FFX106" s="133"/>
      <c r="FFY106" s="133"/>
      <c r="FFZ106" s="133"/>
      <c r="FGA106" s="133"/>
      <c r="FGB106" s="133"/>
      <c r="FGC106" s="133"/>
      <c r="FGD106" s="133"/>
      <c r="FGE106" s="133"/>
      <c r="FGF106" s="133"/>
      <c r="FGG106" s="133"/>
      <c r="FGH106" s="133"/>
      <c r="FGI106" s="133"/>
      <c r="FGJ106" s="133"/>
      <c r="FGK106" s="133"/>
      <c r="FGL106" s="133"/>
      <c r="FGM106" s="133"/>
      <c r="FGN106" s="133"/>
      <c r="FGO106" s="133"/>
      <c r="FGP106" s="133"/>
      <c r="FGQ106" s="133"/>
      <c r="FGR106" s="133"/>
      <c r="FGS106" s="133"/>
      <c r="FGT106" s="133"/>
      <c r="FGU106" s="133"/>
      <c r="FGV106" s="133"/>
      <c r="FGW106" s="133"/>
      <c r="FGX106" s="133"/>
      <c r="FGY106" s="133"/>
      <c r="FGZ106" s="133"/>
      <c r="FHA106" s="133"/>
      <c r="FHB106" s="133"/>
      <c r="FHC106" s="133"/>
      <c r="FHD106" s="133"/>
      <c r="FHE106" s="133"/>
      <c r="FHF106" s="133"/>
      <c r="FHG106" s="133"/>
      <c r="FHH106" s="133"/>
      <c r="FHI106" s="133"/>
      <c r="FHJ106" s="133"/>
      <c r="FHK106" s="133"/>
      <c r="FHL106" s="133"/>
      <c r="FHM106" s="133"/>
      <c r="FHN106" s="133"/>
      <c r="FHO106" s="133"/>
      <c r="FHP106" s="133"/>
      <c r="FHQ106" s="133"/>
      <c r="FHR106" s="133"/>
      <c r="FHS106" s="133"/>
      <c r="FHT106" s="133"/>
      <c r="FHU106" s="133"/>
      <c r="FHV106" s="133"/>
      <c r="FHW106" s="133"/>
      <c r="FHX106" s="133"/>
      <c r="FHY106" s="133"/>
      <c r="FHZ106" s="133"/>
      <c r="FIA106" s="133"/>
      <c r="FIB106" s="133"/>
      <c r="FIC106" s="133"/>
      <c r="FID106" s="133"/>
      <c r="FIE106" s="133"/>
      <c r="FIF106" s="133"/>
      <c r="FIG106" s="133"/>
      <c r="FIH106" s="133"/>
      <c r="FII106" s="133"/>
      <c r="FIJ106" s="133"/>
      <c r="FIK106" s="133"/>
      <c r="FIL106" s="133"/>
      <c r="FIM106" s="133"/>
      <c r="FIN106" s="133"/>
      <c r="FIO106" s="133"/>
      <c r="FIP106" s="133"/>
      <c r="FIQ106" s="133"/>
      <c r="FIR106" s="133"/>
      <c r="FIS106" s="133"/>
      <c r="FIT106" s="133"/>
      <c r="FIU106" s="133"/>
      <c r="FIV106" s="133"/>
      <c r="FIW106" s="133"/>
      <c r="FIX106" s="133"/>
      <c r="FIY106" s="133"/>
      <c r="FIZ106" s="133"/>
      <c r="FJA106" s="133"/>
      <c r="FJB106" s="133"/>
      <c r="FJC106" s="133"/>
      <c r="FJD106" s="133"/>
      <c r="FJE106" s="133"/>
      <c r="FJF106" s="133"/>
      <c r="FJG106" s="133"/>
      <c r="FJH106" s="133"/>
      <c r="FJI106" s="133"/>
      <c r="FJJ106" s="133"/>
      <c r="FJK106" s="133"/>
      <c r="FJL106" s="133"/>
      <c r="FJM106" s="133"/>
      <c r="FJN106" s="133"/>
      <c r="FJO106" s="133"/>
      <c r="FJP106" s="133"/>
      <c r="FJQ106" s="133"/>
      <c r="FJR106" s="133"/>
      <c r="FJS106" s="133"/>
      <c r="FJT106" s="133"/>
      <c r="FJU106" s="133"/>
      <c r="FJV106" s="133"/>
      <c r="FJW106" s="133"/>
      <c r="FJX106" s="133"/>
      <c r="FJY106" s="133"/>
      <c r="FJZ106" s="133"/>
      <c r="FKA106" s="133"/>
      <c r="FKB106" s="133"/>
      <c r="FKC106" s="133"/>
      <c r="FKD106" s="133"/>
      <c r="FKE106" s="133"/>
      <c r="FKF106" s="133"/>
      <c r="FKG106" s="133"/>
      <c r="FKH106" s="133"/>
      <c r="FKI106" s="133"/>
      <c r="FKJ106" s="133"/>
      <c r="FKK106" s="133"/>
      <c r="FKL106" s="133"/>
      <c r="FKM106" s="133"/>
      <c r="FKN106" s="133"/>
      <c r="FKO106" s="133"/>
      <c r="FKP106" s="133"/>
      <c r="FKQ106" s="133"/>
      <c r="FKR106" s="133"/>
      <c r="FKS106" s="133"/>
      <c r="FKT106" s="133"/>
      <c r="FKU106" s="133"/>
      <c r="FKV106" s="133"/>
      <c r="FKW106" s="133"/>
      <c r="FKX106" s="133"/>
      <c r="FKY106" s="133"/>
      <c r="FKZ106" s="133"/>
      <c r="FLA106" s="133"/>
      <c r="FLB106" s="133"/>
      <c r="FLC106" s="133"/>
      <c r="FLD106" s="133"/>
      <c r="FLE106" s="133"/>
      <c r="FLF106" s="133"/>
      <c r="FLG106" s="133"/>
      <c r="FLH106" s="133"/>
      <c r="FLI106" s="133"/>
      <c r="FLJ106" s="133"/>
      <c r="FLK106" s="133"/>
      <c r="FLL106" s="133"/>
      <c r="FLM106" s="133"/>
      <c r="FLN106" s="133"/>
      <c r="FLO106" s="133"/>
      <c r="FLP106" s="133"/>
      <c r="FLQ106" s="133"/>
      <c r="FLR106" s="133"/>
      <c r="FLS106" s="133"/>
      <c r="FLT106" s="133"/>
      <c r="FLU106" s="133"/>
      <c r="FLV106" s="133"/>
      <c r="FLW106" s="133"/>
      <c r="FLX106" s="133"/>
      <c r="FLY106" s="133"/>
      <c r="FLZ106" s="133"/>
      <c r="FMA106" s="133"/>
      <c r="FMB106" s="133"/>
      <c r="FMC106" s="133"/>
      <c r="FMD106" s="133"/>
      <c r="FME106" s="133"/>
      <c r="FMF106" s="133"/>
      <c r="FMG106" s="133"/>
      <c r="FMH106" s="133"/>
      <c r="FMI106" s="133"/>
      <c r="FMJ106" s="133"/>
      <c r="FMK106" s="133"/>
      <c r="FML106" s="133"/>
      <c r="FMM106" s="133"/>
      <c r="FMN106" s="133"/>
      <c r="FMO106" s="133"/>
      <c r="FMP106" s="133"/>
      <c r="FMQ106" s="133"/>
      <c r="FMR106" s="133"/>
      <c r="FMS106" s="133"/>
      <c r="FMT106" s="133"/>
      <c r="FMU106" s="133"/>
      <c r="FMV106" s="133"/>
      <c r="FMW106" s="133"/>
      <c r="FMX106" s="133"/>
      <c r="FMY106" s="133"/>
      <c r="FMZ106" s="133"/>
      <c r="FNA106" s="133"/>
      <c r="FNB106" s="133"/>
      <c r="FNC106" s="133"/>
      <c r="FND106" s="133"/>
      <c r="FNE106" s="133"/>
      <c r="FNF106" s="133"/>
      <c r="FNG106" s="133"/>
      <c r="FNH106" s="133"/>
      <c r="FNI106" s="133"/>
      <c r="FNJ106" s="133"/>
      <c r="FNK106" s="133"/>
      <c r="FNL106" s="133"/>
      <c r="FNM106" s="133"/>
      <c r="FNN106" s="133"/>
      <c r="FNO106" s="133"/>
      <c r="FNP106" s="133"/>
      <c r="FNQ106" s="133"/>
      <c r="FNR106" s="133"/>
      <c r="FNS106" s="133"/>
      <c r="FNT106" s="133"/>
      <c r="FNU106" s="133"/>
      <c r="FNV106" s="133"/>
      <c r="FNW106" s="133"/>
      <c r="FNX106" s="133"/>
      <c r="FNY106" s="133"/>
      <c r="FNZ106" s="133"/>
      <c r="FOA106" s="133"/>
      <c r="FOB106" s="133"/>
      <c r="FOC106" s="133"/>
      <c r="FOD106" s="133"/>
      <c r="FOE106" s="133"/>
      <c r="FOF106" s="133"/>
      <c r="FOG106" s="133"/>
      <c r="FOH106" s="133"/>
      <c r="FOI106" s="133"/>
      <c r="FOJ106" s="133"/>
      <c r="FOK106" s="133"/>
      <c r="FOL106" s="133"/>
      <c r="FOM106" s="133"/>
      <c r="FON106" s="133"/>
      <c r="FOO106" s="133"/>
      <c r="FOP106" s="133"/>
      <c r="FOQ106" s="133"/>
      <c r="FOR106" s="133"/>
      <c r="FOS106" s="133"/>
      <c r="FOT106" s="133"/>
      <c r="FOU106" s="133"/>
      <c r="FOV106" s="133"/>
      <c r="FOW106" s="133"/>
      <c r="FOX106" s="133"/>
      <c r="FOY106" s="133"/>
      <c r="FOZ106" s="133"/>
      <c r="FPA106" s="133"/>
      <c r="FPB106" s="133"/>
      <c r="FPC106" s="133"/>
      <c r="FPD106" s="133"/>
      <c r="FPE106" s="133"/>
      <c r="FPF106" s="133"/>
      <c r="FPG106" s="133"/>
      <c r="FPH106" s="133"/>
      <c r="FPI106" s="133"/>
      <c r="FPJ106" s="133"/>
      <c r="FPK106" s="133"/>
      <c r="FPL106" s="133"/>
      <c r="FPM106" s="133"/>
      <c r="FPN106" s="133"/>
      <c r="FPO106" s="133"/>
      <c r="FPP106" s="133"/>
      <c r="FPQ106" s="133"/>
      <c r="FPR106" s="133"/>
      <c r="FPS106" s="133"/>
      <c r="FPT106" s="133"/>
      <c r="FPU106" s="133"/>
      <c r="FPV106" s="133"/>
      <c r="FPW106" s="133"/>
      <c r="FPX106" s="133"/>
      <c r="FPY106" s="133"/>
      <c r="FPZ106" s="133"/>
      <c r="FQA106" s="133"/>
      <c r="FQB106" s="133"/>
      <c r="FQC106" s="133"/>
      <c r="FQD106" s="133"/>
      <c r="FQE106" s="133"/>
      <c r="FQF106" s="133"/>
      <c r="FQG106" s="133"/>
      <c r="FQH106" s="133"/>
      <c r="FQI106" s="133"/>
      <c r="FQJ106" s="133"/>
      <c r="FQK106" s="133"/>
      <c r="FQL106" s="133"/>
      <c r="FQM106" s="133"/>
      <c r="FQN106" s="133"/>
      <c r="FQO106" s="133"/>
      <c r="FQP106" s="133"/>
      <c r="FQQ106" s="133"/>
      <c r="FQR106" s="133"/>
      <c r="FQS106" s="133"/>
      <c r="FQT106" s="133"/>
      <c r="FQU106" s="133"/>
      <c r="FQV106" s="133"/>
      <c r="FQW106" s="133"/>
      <c r="FQX106" s="133"/>
      <c r="FQY106" s="133"/>
      <c r="FQZ106" s="133"/>
      <c r="FRA106" s="133"/>
      <c r="FRB106" s="133"/>
      <c r="FRC106" s="133"/>
      <c r="FRD106" s="133"/>
      <c r="FRE106" s="133"/>
      <c r="FRF106" s="133"/>
      <c r="FRG106" s="133"/>
      <c r="FRH106" s="133"/>
      <c r="FRI106" s="133"/>
      <c r="FRJ106" s="133"/>
      <c r="FRK106" s="133"/>
      <c r="FRL106" s="133"/>
      <c r="FRM106" s="133"/>
      <c r="FRN106" s="133"/>
      <c r="FRO106" s="133"/>
      <c r="FRP106" s="133"/>
      <c r="FRQ106" s="133"/>
      <c r="FRR106" s="133"/>
      <c r="FRS106" s="133"/>
      <c r="FRT106" s="133"/>
      <c r="FRU106" s="133"/>
      <c r="FRV106" s="133"/>
      <c r="FRW106" s="133"/>
      <c r="FRX106" s="133"/>
      <c r="FRY106" s="133"/>
      <c r="FRZ106" s="133"/>
      <c r="FSA106" s="133"/>
      <c r="FSB106" s="133"/>
      <c r="FSC106" s="133"/>
      <c r="FSD106" s="133"/>
      <c r="FSE106" s="133"/>
      <c r="FSF106" s="133"/>
      <c r="FSG106" s="133"/>
      <c r="FSH106" s="133"/>
      <c r="FSI106" s="133"/>
      <c r="FSJ106" s="133"/>
      <c r="FSK106" s="133"/>
      <c r="FSL106" s="133"/>
      <c r="FSM106" s="133"/>
      <c r="FSN106" s="133"/>
      <c r="FSO106" s="133"/>
      <c r="FSP106" s="133"/>
      <c r="FSQ106" s="133"/>
      <c r="FSR106" s="133"/>
      <c r="FSS106" s="133"/>
      <c r="FST106" s="133"/>
      <c r="FSU106" s="133"/>
      <c r="FSV106" s="133"/>
      <c r="FSW106" s="133"/>
      <c r="FSX106" s="133"/>
      <c r="FSY106" s="133"/>
      <c r="FSZ106" s="133"/>
      <c r="FTA106" s="133"/>
      <c r="FTB106" s="133"/>
      <c r="FTC106" s="133"/>
      <c r="FTD106" s="133"/>
      <c r="FTE106" s="133"/>
      <c r="FTF106" s="133"/>
      <c r="FTG106" s="133"/>
      <c r="FTH106" s="133"/>
      <c r="FTI106" s="133"/>
      <c r="FTJ106" s="133"/>
      <c r="FTK106" s="133"/>
      <c r="FTL106" s="133"/>
      <c r="FTM106" s="133"/>
      <c r="FTN106" s="133"/>
      <c r="FTO106" s="133"/>
      <c r="FTP106" s="133"/>
      <c r="FTQ106" s="133"/>
      <c r="FTR106" s="133"/>
      <c r="FTS106" s="133"/>
      <c r="FTT106" s="133"/>
      <c r="FTU106" s="133"/>
      <c r="FTV106" s="133"/>
      <c r="FTW106" s="133"/>
      <c r="FTX106" s="133"/>
      <c r="FTY106" s="133"/>
      <c r="FTZ106" s="133"/>
      <c r="FUA106" s="133"/>
      <c r="FUB106" s="133"/>
      <c r="FUC106" s="133"/>
      <c r="FUD106" s="133"/>
      <c r="FUE106" s="133"/>
      <c r="FUF106" s="133"/>
      <c r="FUG106" s="133"/>
      <c r="FUH106" s="133"/>
      <c r="FUI106" s="133"/>
      <c r="FUJ106" s="133"/>
      <c r="FUK106" s="133"/>
      <c r="FUL106" s="133"/>
      <c r="FUM106" s="133"/>
      <c r="FUN106" s="133"/>
      <c r="FUO106" s="133"/>
      <c r="FUP106" s="133"/>
      <c r="FUQ106" s="133"/>
      <c r="FUR106" s="133"/>
      <c r="FUS106" s="133"/>
      <c r="FUT106" s="133"/>
      <c r="FUU106" s="133"/>
      <c r="FUV106" s="133"/>
      <c r="FUW106" s="133"/>
      <c r="FUX106" s="133"/>
      <c r="FUY106" s="133"/>
      <c r="FUZ106" s="133"/>
      <c r="FVA106" s="133"/>
      <c r="FVB106" s="133"/>
      <c r="FVC106" s="133"/>
      <c r="FVD106" s="133"/>
      <c r="FVE106" s="133"/>
      <c r="FVF106" s="133"/>
      <c r="FVG106" s="133"/>
      <c r="FVH106" s="133"/>
      <c r="FVI106" s="133"/>
      <c r="FVJ106" s="133"/>
      <c r="FVK106" s="133"/>
      <c r="FVL106" s="133"/>
      <c r="FVM106" s="133"/>
      <c r="FVN106" s="133"/>
      <c r="FVO106" s="133"/>
      <c r="FVP106" s="133"/>
      <c r="FVQ106" s="133"/>
      <c r="FVR106" s="133"/>
      <c r="FVS106" s="133"/>
      <c r="FVT106" s="133"/>
      <c r="FVU106" s="133"/>
      <c r="FVV106" s="133"/>
      <c r="FVW106" s="133"/>
      <c r="FVX106" s="133"/>
      <c r="FVY106" s="133"/>
      <c r="FVZ106" s="133"/>
      <c r="FWA106" s="133"/>
      <c r="FWB106" s="133"/>
      <c r="FWC106" s="133"/>
      <c r="FWD106" s="133"/>
      <c r="FWE106" s="133"/>
      <c r="FWF106" s="133"/>
      <c r="FWG106" s="133"/>
      <c r="FWH106" s="133"/>
      <c r="FWI106" s="133"/>
      <c r="FWJ106" s="133"/>
      <c r="FWK106" s="133"/>
      <c r="FWL106" s="133"/>
      <c r="FWM106" s="133"/>
      <c r="FWN106" s="133"/>
      <c r="FWO106" s="133"/>
      <c r="FWP106" s="133"/>
      <c r="FWQ106" s="133"/>
      <c r="FWR106" s="133"/>
      <c r="FWS106" s="133"/>
      <c r="FWT106" s="133"/>
      <c r="FWU106" s="133"/>
      <c r="FWV106" s="133"/>
      <c r="FWW106" s="133"/>
      <c r="FWX106" s="133"/>
      <c r="FWY106" s="133"/>
      <c r="FWZ106" s="133"/>
      <c r="FXA106" s="133"/>
      <c r="FXB106" s="133"/>
      <c r="FXC106" s="133"/>
      <c r="FXD106" s="133"/>
      <c r="FXE106" s="133"/>
      <c r="FXF106" s="133"/>
      <c r="FXG106" s="133"/>
      <c r="FXH106" s="133"/>
      <c r="FXI106" s="133"/>
      <c r="FXJ106" s="133"/>
      <c r="FXK106" s="133"/>
      <c r="FXL106" s="133"/>
      <c r="FXM106" s="133"/>
      <c r="FXN106" s="133"/>
      <c r="FXO106" s="133"/>
      <c r="FXP106" s="133"/>
      <c r="FXQ106" s="133"/>
      <c r="FXR106" s="133"/>
      <c r="FXS106" s="133"/>
      <c r="FXT106" s="133"/>
      <c r="FXU106" s="133"/>
      <c r="FXV106" s="133"/>
      <c r="FXW106" s="133"/>
      <c r="FXX106" s="133"/>
      <c r="FXY106" s="133"/>
      <c r="FXZ106" s="133"/>
      <c r="FYA106" s="133"/>
      <c r="FYB106" s="133"/>
      <c r="FYC106" s="133"/>
      <c r="FYD106" s="133"/>
      <c r="FYE106" s="133"/>
      <c r="FYF106" s="133"/>
      <c r="FYG106" s="133"/>
      <c r="FYH106" s="133"/>
      <c r="FYI106" s="133"/>
      <c r="FYJ106" s="133"/>
      <c r="FYK106" s="133"/>
      <c r="FYL106" s="133"/>
      <c r="FYM106" s="133"/>
      <c r="FYN106" s="133"/>
      <c r="FYO106" s="133"/>
      <c r="FYP106" s="133"/>
      <c r="FYQ106" s="133"/>
      <c r="FYR106" s="133"/>
      <c r="FYS106" s="133"/>
      <c r="FYT106" s="133"/>
      <c r="FYU106" s="133"/>
      <c r="FYV106" s="133"/>
      <c r="FYW106" s="133"/>
      <c r="FYX106" s="133"/>
      <c r="FYY106" s="133"/>
      <c r="FYZ106" s="133"/>
      <c r="FZA106" s="133"/>
      <c r="FZB106" s="133"/>
      <c r="FZC106" s="133"/>
      <c r="FZD106" s="133"/>
      <c r="FZE106" s="133"/>
      <c r="FZF106" s="133"/>
      <c r="FZG106" s="133"/>
      <c r="FZH106" s="133"/>
      <c r="FZI106" s="133"/>
      <c r="FZJ106" s="133"/>
      <c r="FZK106" s="133"/>
      <c r="FZL106" s="133"/>
      <c r="FZM106" s="133"/>
      <c r="FZN106" s="133"/>
      <c r="FZO106" s="133"/>
      <c r="FZP106" s="133"/>
      <c r="FZQ106" s="133"/>
      <c r="FZR106" s="133"/>
      <c r="FZS106" s="133"/>
      <c r="FZT106" s="133"/>
      <c r="FZU106" s="133"/>
      <c r="FZV106" s="133"/>
      <c r="FZW106" s="133"/>
      <c r="FZX106" s="133"/>
      <c r="FZY106" s="133"/>
      <c r="FZZ106" s="133"/>
      <c r="GAA106" s="133"/>
      <c r="GAB106" s="133"/>
      <c r="GAC106" s="133"/>
      <c r="GAD106" s="133"/>
      <c r="GAE106" s="133"/>
      <c r="GAF106" s="133"/>
      <c r="GAG106" s="133"/>
      <c r="GAH106" s="133"/>
      <c r="GAI106" s="133"/>
      <c r="GAJ106" s="133"/>
      <c r="GAK106" s="133"/>
      <c r="GAL106" s="133"/>
      <c r="GAM106" s="133"/>
      <c r="GAN106" s="133"/>
      <c r="GAO106" s="133"/>
      <c r="GAP106" s="133"/>
      <c r="GAQ106" s="133"/>
      <c r="GAR106" s="133"/>
      <c r="GAS106" s="133"/>
      <c r="GAT106" s="133"/>
      <c r="GAU106" s="133"/>
      <c r="GAV106" s="133"/>
      <c r="GAW106" s="133"/>
      <c r="GAX106" s="133"/>
      <c r="GAY106" s="133"/>
      <c r="GAZ106" s="133"/>
      <c r="GBA106" s="133"/>
      <c r="GBB106" s="133"/>
      <c r="GBC106" s="133"/>
      <c r="GBD106" s="133"/>
      <c r="GBE106" s="133"/>
      <c r="GBF106" s="133"/>
      <c r="GBG106" s="133"/>
      <c r="GBH106" s="133"/>
      <c r="GBI106" s="133"/>
      <c r="GBJ106" s="133"/>
      <c r="GBK106" s="133"/>
      <c r="GBL106" s="133"/>
      <c r="GBM106" s="133"/>
      <c r="GBN106" s="133"/>
      <c r="GBO106" s="133"/>
      <c r="GBP106" s="133"/>
      <c r="GBQ106" s="133"/>
      <c r="GBR106" s="133"/>
      <c r="GBS106" s="133"/>
      <c r="GBT106" s="133"/>
      <c r="GBU106" s="133"/>
      <c r="GBV106" s="133"/>
      <c r="GBW106" s="133"/>
      <c r="GBX106" s="133"/>
      <c r="GBY106" s="133"/>
      <c r="GBZ106" s="133"/>
      <c r="GCA106" s="133"/>
      <c r="GCB106" s="133"/>
      <c r="GCC106" s="133"/>
      <c r="GCD106" s="133"/>
      <c r="GCE106" s="133"/>
      <c r="GCF106" s="133"/>
      <c r="GCG106" s="133"/>
      <c r="GCH106" s="133"/>
      <c r="GCI106" s="133"/>
      <c r="GCJ106" s="133"/>
      <c r="GCK106" s="133"/>
      <c r="GCL106" s="133"/>
      <c r="GCM106" s="133"/>
      <c r="GCN106" s="133"/>
      <c r="GCO106" s="133"/>
      <c r="GCP106" s="133"/>
      <c r="GCQ106" s="133"/>
      <c r="GCR106" s="133"/>
      <c r="GCS106" s="133"/>
      <c r="GCT106" s="133"/>
      <c r="GCU106" s="133"/>
      <c r="GCV106" s="133"/>
      <c r="GCW106" s="133"/>
      <c r="GCX106" s="133"/>
      <c r="GCY106" s="133"/>
      <c r="GCZ106" s="133"/>
      <c r="GDA106" s="133"/>
      <c r="GDB106" s="133"/>
      <c r="GDC106" s="133"/>
      <c r="GDD106" s="133"/>
      <c r="GDE106" s="133"/>
      <c r="GDF106" s="133"/>
      <c r="GDG106" s="133"/>
      <c r="GDH106" s="133"/>
      <c r="GDI106" s="133"/>
      <c r="GDJ106" s="133"/>
      <c r="GDK106" s="133"/>
      <c r="GDL106" s="133"/>
      <c r="GDM106" s="133"/>
      <c r="GDN106" s="133"/>
      <c r="GDO106" s="133"/>
      <c r="GDP106" s="133"/>
      <c r="GDQ106" s="133"/>
      <c r="GDR106" s="133"/>
      <c r="GDS106" s="133"/>
      <c r="GDT106" s="133"/>
      <c r="GDU106" s="133"/>
      <c r="GDV106" s="133"/>
      <c r="GDW106" s="133"/>
      <c r="GDX106" s="133"/>
      <c r="GDY106" s="133"/>
      <c r="GDZ106" s="133"/>
      <c r="GEA106" s="133"/>
      <c r="GEB106" s="133"/>
      <c r="GEC106" s="133"/>
      <c r="GED106" s="133"/>
      <c r="GEE106" s="133"/>
      <c r="GEF106" s="133"/>
      <c r="GEG106" s="133"/>
      <c r="GEH106" s="133"/>
      <c r="GEI106" s="133"/>
      <c r="GEJ106" s="133"/>
      <c r="GEK106" s="133"/>
      <c r="GEL106" s="133"/>
      <c r="GEM106" s="133"/>
      <c r="GEN106" s="133"/>
      <c r="GEO106" s="133"/>
      <c r="GEP106" s="133"/>
      <c r="GEQ106" s="133"/>
      <c r="GER106" s="133"/>
      <c r="GES106" s="133"/>
      <c r="GET106" s="133"/>
      <c r="GEU106" s="133"/>
      <c r="GEV106" s="133"/>
      <c r="GEW106" s="133"/>
      <c r="GEX106" s="133"/>
      <c r="GEY106" s="133"/>
      <c r="GEZ106" s="133"/>
      <c r="GFA106" s="133"/>
      <c r="GFB106" s="133"/>
      <c r="GFC106" s="133"/>
      <c r="GFD106" s="133"/>
      <c r="GFE106" s="133"/>
      <c r="GFF106" s="133"/>
      <c r="GFG106" s="133"/>
      <c r="GFH106" s="133"/>
      <c r="GFI106" s="133"/>
      <c r="GFJ106" s="133"/>
      <c r="GFK106" s="133"/>
      <c r="GFL106" s="133"/>
      <c r="GFM106" s="133"/>
      <c r="GFN106" s="133"/>
      <c r="GFO106" s="133"/>
      <c r="GFP106" s="133"/>
      <c r="GFQ106" s="133"/>
      <c r="GFR106" s="133"/>
      <c r="GFS106" s="133"/>
      <c r="GFT106" s="133"/>
      <c r="GFU106" s="133"/>
      <c r="GFV106" s="133"/>
      <c r="GFW106" s="133"/>
      <c r="GFX106" s="133"/>
      <c r="GFY106" s="133"/>
      <c r="GFZ106" s="133"/>
      <c r="GGA106" s="133"/>
      <c r="GGB106" s="133"/>
      <c r="GGC106" s="133"/>
      <c r="GGD106" s="133"/>
      <c r="GGE106" s="133"/>
      <c r="GGF106" s="133"/>
      <c r="GGG106" s="133"/>
      <c r="GGH106" s="133"/>
      <c r="GGI106" s="133"/>
      <c r="GGJ106" s="133"/>
      <c r="GGK106" s="133"/>
      <c r="GGL106" s="133"/>
      <c r="GGM106" s="133"/>
      <c r="GGN106" s="133"/>
      <c r="GGO106" s="133"/>
      <c r="GGP106" s="133"/>
      <c r="GGQ106" s="133"/>
      <c r="GGR106" s="133"/>
      <c r="GGS106" s="133"/>
      <c r="GGT106" s="133"/>
      <c r="GGU106" s="133"/>
      <c r="GGV106" s="133"/>
      <c r="GGW106" s="133"/>
      <c r="GGX106" s="133"/>
      <c r="GGY106" s="133"/>
      <c r="GGZ106" s="133"/>
      <c r="GHA106" s="133"/>
      <c r="GHB106" s="133"/>
      <c r="GHC106" s="133"/>
      <c r="GHD106" s="133"/>
      <c r="GHE106" s="133"/>
      <c r="GHF106" s="133"/>
      <c r="GHG106" s="133"/>
      <c r="GHH106" s="133"/>
      <c r="GHI106" s="133"/>
      <c r="GHJ106" s="133"/>
      <c r="GHK106" s="133"/>
      <c r="GHL106" s="133"/>
      <c r="GHM106" s="133"/>
      <c r="GHN106" s="133"/>
      <c r="GHO106" s="133"/>
      <c r="GHP106" s="133"/>
      <c r="GHQ106" s="133"/>
      <c r="GHR106" s="133"/>
      <c r="GHS106" s="133"/>
      <c r="GHT106" s="133"/>
      <c r="GHU106" s="133"/>
      <c r="GHV106" s="133"/>
      <c r="GHW106" s="133"/>
      <c r="GHX106" s="133"/>
      <c r="GHY106" s="133"/>
      <c r="GHZ106" s="133"/>
      <c r="GIA106" s="133"/>
      <c r="GIB106" s="133"/>
      <c r="GIC106" s="133"/>
      <c r="GID106" s="133"/>
      <c r="GIE106" s="133"/>
      <c r="GIF106" s="133"/>
      <c r="GIG106" s="133"/>
      <c r="GIH106" s="133"/>
      <c r="GII106" s="133"/>
      <c r="GIJ106" s="133"/>
      <c r="GIK106" s="133"/>
      <c r="GIL106" s="133"/>
      <c r="GIM106" s="133"/>
      <c r="GIN106" s="133"/>
      <c r="GIO106" s="133"/>
      <c r="GIP106" s="133"/>
      <c r="GIQ106" s="133"/>
      <c r="GIR106" s="133"/>
      <c r="GIS106" s="133"/>
      <c r="GIT106" s="133"/>
      <c r="GIU106" s="133"/>
      <c r="GIV106" s="133"/>
      <c r="GIW106" s="133"/>
      <c r="GIX106" s="133"/>
      <c r="GIY106" s="133"/>
      <c r="GIZ106" s="133"/>
      <c r="GJA106" s="133"/>
      <c r="GJB106" s="133"/>
      <c r="GJC106" s="133"/>
      <c r="GJD106" s="133"/>
      <c r="GJE106" s="133"/>
      <c r="GJF106" s="133"/>
      <c r="GJG106" s="133"/>
      <c r="GJH106" s="133"/>
      <c r="GJI106" s="133"/>
      <c r="GJJ106" s="133"/>
      <c r="GJK106" s="133"/>
      <c r="GJL106" s="133"/>
      <c r="GJM106" s="133"/>
      <c r="GJN106" s="133"/>
      <c r="GJO106" s="133"/>
      <c r="GJP106" s="133"/>
      <c r="GJQ106" s="133"/>
      <c r="GJR106" s="133"/>
      <c r="GJS106" s="133"/>
      <c r="GJT106" s="133"/>
      <c r="GJU106" s="133"/>
      <c r="GJV106" s="133"/>
      <c r="GJW106" s="133"/>
      <c r="GJX106" s="133"/>
      <c r="GJY106" s="133"/>
      <c r="GJZ106" s="133"/>
      <c r="GKA106" s="133"/>
      <c r="GKB106" s="133"/>
      <c r="GKC106" s="133"/>
      <c r="GKD106" s="133"/>
      <c r="GKE106" s="133"/>
      <c r="GKF106" s="133"/>
      <c r="GKG106" s="133"/>
      <c r="GKH106" s="133"/>
      <c r="GKI106" s="133"/>
      <c r="GKJ106" s="133"/>
      <c r="GKK106" s="133"/>
      <c r="GKL106" s="133"/>
      <c r="GKM106" s="133"/>
      <c r="GKN106" s="133"/>
      <c r="GKO106" s="133"/>
      <c r="GKP106" s="133"/>
      <c r="GKQ106" s="133"/>
      <c r="GKR106" s="133"/>
      <c r="GKS106" s="133"/>
      <c r="GKT106" s="133"/>
      <c r="GKU106" s="133"/>
      <c r="GKV106" s="133"/>
      <c r="GKW106" s="133"/>
      <c r="GKX106" s="133"/>
      <c r="GKY106" s="133"/>
      <c r="GKZ106" s="133"/>
      <c r="GLA106" s="133"/>
      <c r="GLB106" s="133"/>
      <c r="GLC106" s="133"/>
      <c r="GLD106" s="133"/>
      <c r="GLE106" s="133"/>
      <c r="GLF106" s="133"/>
      <c r="GLG106" s="133"/>
      <c r="GLH106" s="133"/>
      <c r="GLI106" s="133"/>
      <c r="GLJ106" s="133"/>
      <c r="GLK106" s="133"/>
      <c r="GLL106" s="133"/>
      <c r="GLM106" s="133"/>
      <c r="GLN106" s="133"/>
      <c r="GLO106" s="133"/>
      <c r="GLP106" s="133"/>
      <c r="GLQ106" s="133"/>
      <c r="GLR106" s="133"/>
      <c r="GLS106" s="133"/>
      <c r="GLT106" s="133"/>
      <c r="GLU106" s="133"/>
      <c r="GLV106" s="133"/>
      <c r="GLW106" s="133"/>
      <c r="GLX106" s="133"/>
      <c r="GLY106" s="133"/>
      <c r="GLZ106" s="133"/>
      <c r="GMA106" s="133"/>
      <c r="GMB106" s="133"/>
      <c r="GMC106" s="133"/>
      <c r="GMD106" s="133"/>
      <c r="GME106" s="133"/>
      <c r="GMF106" s="133"/>
      <c r="GMG106" s="133"/>
      <c r="GMH106" s="133"/>
      <c r="GMI106" s="133"/>
      <c r="GMJ106" s="133"/>
      <c r="GMK106" s="133"/>
      <c r="GML106" s="133"/>
      <c r="GMM106" s="133"/>
      <c r="GMN106" s="133"/>
      <c r="GMO106" s="133"/>
      <c r="GMP106" s="133"/>
      <c r="GMQ106" s="133"/>
      <c r="GMR106" s="133"/>
      <c r="GMS106" s="133"/>
      <c r="GMT106" s="133"/>
      <c r="GMU106" s="133"/>
      <c r="GMV106" s="133"/>
      <c r="GMW106" s="133"/>
      <c r="GMX106" s="133"/>
      <c r="GMY106" s="133"/>
      <c r="GMZ106" s="133"/>
      <c r="GNA106" s="133"/>
      <c r="GNB106" s="133"/>
      <c r="GNC106" s="133"/>
      <c r="GND106" s="133"/>
      <c r="GNE106" s="133"/>
      <c r="GNF106" s="133"/>
      <c r="GNG106" s="133"/>
      <c r="GNH106" s="133"/>
      <c r="GNI106" s="133"/>
      <c r="GNJ106" s="133"/>
      <c r="GNK106" s="133"/>
      <c r="GNL106" s="133"/>
      <c r="GNM106" s="133"/>
      <c r="GNN106" s="133"/>
      <c r="GNO106" s="133"/>
      <c r="GNP106" s="133"/>
      <c r="GNQ106" s="133"/>
      <c r="GNR106" s="133"/>
      <c r="GNS106" s="133"/>
      <c r="GNT106" s="133"/>
      <c r="GNU106" s="133"/>
      <c r="GNV106" s="133"/>
      <c r="GNW106" s="133"/>
      <c r="GNX106" s="133"/>
      <c r="GNY106" s="133"/>
      <c r="GNZ106" s="133"/>
      <c r="GOA106" s="133"/>
      <c r="GOB106" s="133"/>
      <c r="GOC106" s="133"/>
      <c r="GOD106" s="133"/>
      <c r="GOE106" s="133"/>
      <c r="GOF106" s="133"/>
      <c r="GOG106" s="133"/>
      <c r="GOH106" s="133"/>
      <c r="GOI106" s="133"/>
      <c r="GOJ106" s="133"/>
      <c r="GOK106" s="133"/>
      <c r="GOL106" s="133"/>
      <c r="GOM106" s="133"/>
      <c r="GON106" s="133"/>
      <c r="GOO106" s="133"/>
      <c r="GOP106" s="133"/>
      <c r="GOQ106" s="133"/>
      <c r="GOR106" s="133"/>
      <c r="GOS106" s="133"/>
      <c r="GOT106" s="133"/>
      <c r="GOU106" s="133"/>
      <c r="GOV106" s="133"/>
      <c r="GOW106" s="133"/>
      <c r="GOX106" s="133"/>
      <c r="GOY106" s="133"/>
      <c r="GOZ106" s="133"/>
      <c r="GPA106" s="133"/>
      <c r="GPB106" s="133"/>
      <c r="GPC106" s="133"/>
      <c r="GPD106" s="133"/>
      <c r="GPE106" s="133"/>
      <c r="GPF106" s="133"/>
      <c r="GPG106" s="133"/>
      <c r="GPH106" s="133"/>
      <c r="GPI106" s="133"/>
      <c r="GPJ106" s="133"/>
      <c r="GPK106" s="133"/>
      <c r="GPL106" s="133"/>
      <c r="GPM106" s="133"/>
      <c r="GPN106" s="133"/>
      <c r="GPO106" s="133"/>
      <c r="GPP106" s="133"/>
      <c r="GPQ106" s="133"/>
      <c r="GPR106" s="133"/>
      <c r="GPS106" s="133"/>
      <c r="GPT106" s="133"/>
      <c r="GPU106" s="133"/>
      <c r="GPV106" s="133"/>
      <c r="GPW106" s="133"/>
      <c r="GPX106" s="133"/>
      <c r="GPY106" s="133"/>
      <c r="GPZ106" s="133"/>
      <c r="GQA106" s="133"/>
      <c r="GQB106" s="133"/>
      <c r="GQC106" s="133"/>
      <c r="GQD106" s="133"/>
      <c r="GQE106" s="133"/>
      <c r="GQF106" s="133"/>
      <c r="GQG106" s="133"/>
      <c r="GQH106" s="133"/>
      <c r="GQI106" s="133"/>
      <c r="GQJ106" s="133"/>
      <c r="GQK106" s="133"/>
      <c r="GQL106" s="133"/>
      <c r="GQM106" s="133"/>
      <c r="GQN106" s="133"/>
      <c r="GQO106" s="133"/>
      <c r="GQP106" s="133"/>
      <c r="GQQ106" s="133"/>
      <c r="GQR106" s="133"/>
      <c r="GQS106" s="133"/>
      <c r="GQT106" s="133"/>
      <c r="GQU106" s="133"/>
      <c r="GQV106" s="133"/>
      <c r="GQW106" s="133"/>
      <c r="GQX106" s="133"/>
      <c r="GQY106" s="133"/>
      <c r="GQZ106" s="133"/>
      <c r="GRA106" s="133"/>
      <c r="GRB106" s="133"/>
      <c r="GRC106" s="133"/>
      <c r="GRD106" s="133"/>
      <c r="GRE106" s="133"/>
      <c r="GRF106" s="133"/>
      <c r="GRG106" s="133"/>
      <c r="GRH106" s="133"/>
      <c r="GRI106" s="133"/>
      <c r="GRJ106" s="133"/>
      <c r="GRK106" s="133"/>
      <c r="GRL106" s="133"/>
      <c r="GRM106" s="133"/>
      <c r="GRN106" s="133"/>
      <c r="GRO106" s="133"/>
      <c r="GRP106" s="133"/>
      <c r="GRQ106" s="133"/>
      <c r="GRR106" s="133"/>
      <c r="GRS106" s="133"/>
      <c r="GRT106" s="133"/>
      <c r="GRU106" s="133"/>
      <c r="GRV106" s="133"/>
      <c r="GRW106" s="133"/>
      <c r="GRX106" s="133"/>
      <c r="GRY106" s="133"/>
      <c r="GRZ106" s="133"/>
      <c r="GSA106" s="133"/>
      <c r="GSB106" s="133"/>
      <c r="GSC106" s="133"/>
      <c r="GSD106" s="133"/>
      <c r="GSE106" s="133"/>
      <c r="GSF106" s="133"/>
      <c r="GSG106" s="133"/>
      <c r="GSH106" s="133"/>
      <c r="GSI106" s="133"/>
      <c r="GSJ106" s="133"/>
      <c r="GSK106" s="133"/>
      <c r="GSL106" s="133"/>
      <c r="GSM106" s="133"/>
      <c r="GSN106" s="133"/>
      <c r="GSO106" s="133"/>
      <c r="GSP106" s="133"/>
      <c r="GSQ106" s="133"/>
      <c r="GSR106" s="133"/>
      <c r="GSS106" s="133"/>
      <c r="GST106" s="133"/>
      <c r="GSU106" s="133"/>
      <c r="GSV106" s="133"/>
      <c r="GSW106" s="133"/>
      <c r="GSX106" s="133"/>
      <c r="GSY106" s="133"/>
      <c r="GSZ106" s="133"/>
      <c r="GTA106" s="133"/>
      <c r="GTB106" s="133"/>
      <c r="GTC106" s="133"/>
      <c r="GTD106" s="133"/>
      <c r="GTE106" s="133"/>
      <c r="GTF106" s="133"/>
      <c r="GTG106" s="133"/>
      <c r="GTH106" s="133"/>
      <c r="GTI106" s="133"/>
      <c r="GTJ106" s="133"/>
      <c r="GTK106" s="133"/>
      <c r="GTL106" s="133"/>
      <c r="GTM106" s="133"/>
      <c r="GTN106" s="133"/>
      <c r="GTO106" s="133"/>
      <c r="GTP106" s="133"/>
      <c r="GTQ106" s="133"/>
      <c r="GTR106" s="133"/>
      <c r="GTS106" s="133"/>
      <c r="GTT106" s="133"/>
      <c r="GTU106" s="133"/>
      <c r="GTV106" s="133"/>
      <c r="GTW106" s="133"/>
      <c r="GTX106" s="133"/>
      <c r="GTY106" s="133"/>
      <c r="GTZ106" s="133"/>
      <c r="GUA106" s="133"/>
      <c r="GUB106" s="133"/>
      <c r="GUC106" s="133"/>
      <c r="GUD106" s="133"/>
      <c r="GUE106" s="133"/>
      <c r="GUF106" s="133"/>
      <c r="GUG106" s="133"/>
      <c r="GUH106" s="133"/>
      <c r="GUI106" s="133"/>
      <c r="GUJ106" s="133"/>
      <c r="GUK106" s="133"/>
      <c r="GUL106" s="133"/>
      <c r="GUM106" s="133"/>
      <c r="GUN106" s="133"/>
      <c r="GUO106" s="133"/>
      <c r="GUP106" s="133"/>
      <c r="GUQ106" s="133"/>
      <c r="GUR106" s="133"/>
      <c r="GUS106" s="133"/>
      <c r="GUT106" s="133"/>
      <c r="GUU106" s="133"/>
      <c r="GUV106" s="133"/>
      <c r="GUW106" s="133"/>
      <c r="GUX106" s="133"/>
      <c r="GUY106" s="133"/>
      <c r="GUZ106" s="133"/>
      <c r="GVA106" s="133"/>
      <c r="GVB106" s="133"/>
      <c r="GVC106" s="133"/>
      <c r="GVD106" s="133"/>
      <c r="GVE106" s="133"/>
      <c r="GVF106" s="133"/>
      <c r="GVG106" s="133"/>
      <c r="GVH106" s="133"/>
      <c r="GVI106" s="133"/>
      <c r="GVJ106" s="133"/>
      <c r="GVK106" s="133"/>
      <c r="GVL106" s="133"/>
      <c r="GVM106" s="133"/>
      <c r="GVN106" s="133"/>
      <c r="GVO106" s="133"/>
      <c r="GVP106" s="133"/>
      <c r="GVQ106" s="133"/>
      <c r="GVR106" s="133"/>
      <c r="GVS106" s="133"/>
      <c r="GVT106" s="133"/>
      <c r="GVU106" s="133"/>
      <c r="GVV106" s="133"/>
      <c r="GVW106" s="133"/>
      <c r="GVX106" s="133"/>
      <c r="GVY106" s="133"/>
      <c r="GVZ106" s="133"/>
      <c r="GWA106" s="133"/>
      <c r="GWB106" s="133"/>
      <c r="GWC106" s="133"/>
      <c r="GWD106" s="133"/>
      <c r="GWE106" s="133"/>
      <c r="GWF106" s="133"/>
      <c r="GWG106" s="133"/>
      <c r="GWH106" s="133"/>
      <c r="GWI106" s="133"/>
      <c r="GWJ106" s="133"/>
      <c r="GWK106" s="133"/>
      <c r="GWL106" s="133"/>
      <c r="GWM106" s="133"/>
      <c r="GWN106" s="133"/>
      <c r="GWO106" s="133"/>
      <c r="GWP106" s="133"/>
      <c r="GWQ106" s="133"/>
      <c r="GWR106" s="133"/>
      <c r="GWS106" s="133"/>
      <c r="GWT106" s="133"/>
      <c r="GWU106" s="133"/>
      <c r="GWV106" s="133"/>
      <c r="GWW106" s="133"/>
      <c r="GWX106" s="133"/>
      <c r="GWY106" s="133"/>
      <c r="GWZ106" s="133"/>
      <c r="GXA106" s="133"/>
      <c r="GXB106" s="133"/>
      <c r="GXC106" s="133"/>
      <c r="GXD106" s="133"/>
      <c r="GXE106" s="133"/>
      <c r="GXF106" s="133"/>
      <c r="GXG106" s="133"/>
      <c r="GXH106" s="133"/>
      <c r="GXI106" s="133"/>
      <c r="GXJ106" s="133"/>
      <c r="GXK106" s="133"/>
      <c r="GXL106" s="133"/>
      <c r="GXM106" s="133"/>
      <c r="GXN106" s="133"/>
      <c r="GXO106" s="133"/>
      <c r="GXP106" s="133"/>
      <c r="GXQ106" s="133"/>
      <c r="GXR106" s="133"/>
      <c r="GXS106" s="133"/>
      <c r="GXT106" s="133"/>
      <c r="GXU106" s="133"/>
      <c r="GXV106" s="133"/>
      <c r="GXW106" s="133"/>
      <c r="GXX106" s="133"/>
      <c r="GXY106" s="133"/>
      <c r="GXZ106" s="133"/>
      <c r="GYA106" s="133"/>
      <c r="GYB106" s="133"/>
      <c r="GYC106" s="133"/>
      <c r="GYD106" s="133"/>
      <c r="GYE106" s="133"/>
      <c r="GYF106" s="133"/>
      <c r="GYG106" s="133"/>
      <c r="GYH106" s="133"/>
      <c r="GYI106" s="133"/>
      <c r="GYJ106" s="133"/>
      <c r="GYK106" s="133"/>
      <c r="GYL106" s="133"/>
      <c r="GYM106" s="133"/>
      <c r="GYN106" s="133"/>
      <c r="GYO106" s="133"/>
      <c r="GYP106" s="133"/>
      <c r="GYQ106" s="133"/>
      <c r="GYR106" s="133"/>
      <c r="GYS106" s="133"/>
      <c r="GYT106" s="133"/>
      <c r="GYU106" s="133"/>
      <c r="GYV106" s="133"/>
      <c r="GYW106" s="133"/>
      <c r="GYX106" s="133"/>
      <c r="GYY106" s="133"/>
      <c r="GYZ106" s="133"/>
      <c r="GZA106" s="133"/>
      <c r="GZB106" s="133"/>
      <c r="GZC106" s="133"/>
      <c r="GZD106" s="133"/>
      <c r="GZE106" s="133"/>
      <c r="GZF106" s="133"/>
      <c r="GZG106" s="133"/>
      <c r="GZH106" s="133"/>
      <c r="GZI106" s="133"/>
      <c r="GZJ106" s="133"/>
      <c r="GZK106" s="133"/>
      <c r="GZL106" s="133"/>
      <c r="GZM106" s="133"/>
      <c r="GZN106" s="133"/>
      <c r="GZO106" s="133"/>
      <c r="GZP106" s="133"/>
      <c r="GZQ106" s="133"/>
      <c r="GZR106" s="133"/>
      <c r="GZS106" s="133"/>
      <c r="GZT106" s="133"/>
      <c r="GZU106" s="133"/>
      <c r="GZV106" s="133"/>
      <c r="GZW106" s="133"/>
      <c r="GZX106" s="133"/>
      <c r="GZY106" s="133"/>
      <c r="GZZ106" s="133"/>
      <c r="HAA106" s="133"/>
      <c r="HAB106" s="133"/>
      <c r="HAC106" s="133"/>
      <c r="HAD106" s="133"/>
      <c r="HAE106" s="133"/>
      <c r="HAF106" s="133"/>
      <c r="HAG106" s="133"/>
      <c r="HAH106" s="133"/>
      <c r="HAI106" s="133"/>
      <c r="HAJ106" s="133"/>
      <c r="HAK106" s="133"/>
      <c r="HAL106" s="133"/>
      <c r="HAM106" s="133"/>
      <c r="HAN106" s="133"/>
      <c r="HAO106" s="133"/>
      <c r="HAP106" s="133"/>
      <c r="HAQ106" s="133"/>
      <c r="HAR106" s="133"/>
      <c r="HAS106" s="133"/>
      <c r="HAT106" s="133"/>
      <c r="HAU106" s="133"/>
      <c r="HAV106" s="133"/>
      <c r="HAW106" s="133"/>
      <c r="HAX106" s="133"/>
      <c r="HAY106" s="133"/>
      <c r="HAZ106" s="133"/>
      <c r="HBA106" s="133"/>
      <c r="HBB106" s="133"/>
      <c r="HBC106" s="133"/>
      <c r="HBD106" s="133"/>
      <c r="HBE106" s="133"/>
      <c r="HBF106" s="133"/>
      <c r="HBG106" s="133"/>
      <c r="HBH106" s="133"/>
      <c r="HBI106" s="133"/>
      <c r="HBJ106" s="133"/>
      <c r="HBK106" s="133"/>
      <c r="HBL106" s="133"/>
      <c r="HBM106" s="133"/>
      <c r="HBN106" s="133"/>
      <c r="HBO106" s="133"/>
      <c r="HBP106" s="133"/>
      <c r="HBQ106" s="133"/>
      <c r="HBR106" s="133"/>
      <c r="HBS106" s="133"/>
      <c r="HBT106" s="133"/>
      <c r="HBU106" s="133"/>
      <c r="HBV106" s="133"/>
      <c r="HBW106" s="133"/>
      <c r="HBX106" s="133"/>
      <c r="HBY106" s="133"/>
      <c r="HBZ106" s="133"/>
      <c r="HCA106" s="133"/>
      <c r="HCB106" s="133"/>
      <c r="HCC106" s="133"/>
      <c r="HCD106" s="133"/>
      <c r="HCE106" s="133"/>
      <c r="HCF106" s="133"/>
      <c r="HCG106" s="133"/>
      <c r="HCH106" s="133"/>
      <c r="HCI106" s="133"/>
      <c r="HCJ106" s="133"/>
      <c r="HCK106" s="133"/>
      <c r="HCL106" s="133"/>
      <c r="HCM106" s="133"/>
      <c r="HCN106" s="133"/>
      <c r="HCO106" s="133"/>
      <c r="HCP106" s="133"/>
      <c r="HCQ106" s="133"/>
      <c r="HCR106" s="133"/>
      <c r="HCS106" s="133"/>
      <c r="HCT106" s="133"/>
      <c r="HCU106" s="133"/>
      <c r="HCV106" s="133"/>
      <c r="HCW106" s="133"/>
      <c r="HCX106" s="133"/>
      <c r="HCY106" s="133"/>
      <c r="HCZ106" s="133"/>
      <c r="HDA106" s="133"/>
      <c r="HDB106" s="133"/>
      <c r="HDC106" s="133"/>
      <c r="HDD106" s="133"/>
      <c r="HDE106" s="133"/>
      <c r="HDF106" s="133"/>
      <c r="HDG106" s="133"/>
      <c r="HDH106" s="133"/>
      <c r="HDI106" s="133"/>
      <c r="HDJ106" s="133"/>
      <c r="HDK106" s="133"/>
      <c r="HDL106" s="133"/>
      <c r="HDM106" s="133"/>
      <c r="HDN106" s="133"/>
      <c r="HDO106" s="133"/>
      <c r="HDP106" s="133"/>
      <c r="HDQ106" s="133"/>
      <c r="HDR106" s="133"/>
      <c r="HDS106" s="133"/>
      <c r="HDT106" s="133"/>
      <c r="HDU106" s="133"/>
      <c r="HDV106" s="133"/>
      <c r="HDW106" s="133"/>
      <c r="HDX106" s="133"/>
      <c r="HDY106" s="133"/>
      <c r="HDZ106" s="133"/>
      <c r="HEA106" s="133"/>
      <c r="HEB106" s="133"/>
      <c r="HEC106" s="133"/>
      <c r="HED106" s="133"/>
      <c r="HEE106" s="133"/>
      <c r="HEF106" s="133"/>
      <c r="HEG106" s="133"/>
      <c r="HEH106" s="133"/>
      <c r="HEI106" s="133"/>
      <c r="HEJ106" s="133"/>
      <c r="HEK106" s="133"/>
      <c r="HEL106" s="133"/>
      <c r="HEM106" s="133"/>
      <c r="HEN106" s="133"/>
      <c r="HEO106" s="133"/>
      <c r="HEP106" s="133"/>
      <c r="HEQ106" s="133"/>
      <c r="HER106" s="133"/>
      <c r="HES106" s="133"/>
      <c r="HET106" s="133"/>
      <c r="HEU106" s="133"/>
      <c r="HEV106" s="133"/>
      <c r="HEW106" s="133"/>
      <c r="HEX106" s="133"/>
      <c r="HEY106" s="133"/>
      <c r="HEZ106" s="133"/>
      <c r="HFA106" s="133"/>
      <c r="HFB106" s="133"/>
      <c r="HFC106" s="133"/>
      <c r="HFD106" s="133"/>
      <c r="HFE106" s="133"/>
      <c r="HFF106" s="133"/>
      <c r="HFG106" s="133"/>
      <c r="HFH106" s="133"/>
      <c r="HFI106" s="133"/>
      <c r="HFJ106" s="133"/>
      <c r="HFK106" s="133"/>
      <c r="HFL106" s="133"/>
      <c r="HFM106" s="133"/>
      <c r="HFN106" s="133"/>
      <c r="HFO106" s="133"/>
      <c r="HFP106" s="133"/>
      <c r="HFQ106" s="133"/>
      <c r="HFR106" s="133"/>
      <c r="HFS106" s="133"/>
      <c r="HFT106" s="133"/>
      <c r="HFU106" s="133"/>
      <c r="HFV106" s="133"/>
      <c r="HFW106" s="133"/>
      <c r="HFX106" s="133"/>
      <c r="HFY106" s="133"/>
      <c r="HFZ106" s="133"/>
      <c r="HGA106" s="133"/>
      <c r="HGB106" s="133"/>
      <c r="HGC106" s="133"/>
      <c r="HGD106" s="133"/>
      <c r="HGE106" s="133"/>
      <c r="HGF106" s="133"/>
      <c r="HGG106" s="133"/>
      <c r="HGH106" s="133"/>
      <c r="HGI106" s="133"/>
      <c r="HGJ106" s="133"/>
      <c r="HGK106" s="133"/>
      <c r="HGL106" s="133"/>
      <c r="HGM106" s="133"/>
      <c r="HGN106" s="133"/>
      <c r="HGO106" s="133"/>
      <c r="HGP106" s="133"/>
      <c r="HGQ106" s="133"/>
      <c r="HGR106" s="133"/>
      <c r="HGS106" s="133"/>
      <c r="HGT106" s="133"/>
      <c r="HGU106" s="133"/>
      <c r="HGV106" s="133"/>
      <c r="HGW106" s="133"/>
      <c r="HGX106" s="133"/>
      <c r="HGY106" s="133"/>
      <c r="HGZ106" s="133"/>
      <c r="HHA106" s="133"/>
      <c r="HHB106" s="133"/>
      <c r="HHC106" s="133"/>
      <c r="HHD106" s="133"/>
      <c r="HHE106" s="133"/>
      <c r="HHF106" s="133"/>
      <c r="HHG106" s="133"/>
      <c r="HHH106" s="133"/>
      <c r="HHI106" s="133"/>
      <c r="HHJ106" s="133"/>
      <c r="HHK106" s="133"/>
      <c r="HHL106" s="133"/>
      <c r="HHM106" s="133"/>
      <c r="HHN106" s="133"/>
      <c r="HHO106" s="133"/>
      <c r="HHP106" s="133"/>
      <c r="HHQ106" s="133"/>
      <c r="HHR106" s="133"/>
      <c r="HHS106" s="133"/>
      <c r="HHT106" s="133"/>
      <c r="HHU106" s="133"/>
      <c r="HHV106" s="133"/>
      <c r="HHW106" s="133"/>
      <c r="HHX106" s="133"/>
      <c r="HHY106" s="133"/>
      <c r="HHZ106" s="133"/>
      <c r="HIA106" s="133"/>
      <c r="HIB106" s="133"/>
      <c r="HIC106" s="133"/>
      <c r="HID106" s="133"/>
      <c r="HIE106" s="133"/>
      <c r="HIF106" s="133"/>
      <c r="HIG106" s="133"/>
      <c r="HIH106" s="133"/>
      <c r="HII106" s="133"/>
      <c r="HIJ106" s="133"/>
      <c r="HIK106" s="133"/>
      <c r="HIL106" s="133"/>
      <c r="HIM106" s="133"/>
      <c r="HIN106" s="133"/>
      <c r="HIO106" s="133"/>
      <c r="HIP106" s="133"/>
      <c r="HIQ106" s="133"/>
      <c r="HIR106" s="133"/>
      <c r="HIS106" s="133"/>
      <c r="HIT106" s="133"/>
      <c r="HIU106" s="133"/>
      <c r="HIV106" s="133"/>
      <c r="HIW106" s="133"/>
      <c r="HIX106" s="133"/>
      <c r="HIY106" s="133"/>
      <c r="HIZ106" s="133"/>
      <c r="HJA106" s="133"/>
      <c r="HJB106" s="133"/>
      <c r="HJC106" s="133"/>
      <c r="HJD106" s="133"/>
      <c r="HJE106" s="133"/>
      <c r="HJF106" s="133"/>
      <c r="HJG106" s="133"/>
      <c r="HJH106" s="133"/>
      <c r="HJI106" s="133"/>
      <c r="HJJ106" s="133"/>
      <c r="HJK106" s="133"/>
      <c r="HJL106" s="133"/>
      <c r="HJM106" s="133"/>
      <c r="HJN106" s="133"/>
      <c r="HJO106" s="133"/>
      <c r="HJP106" s="133"/>
      <c r="HJQ106" s="133"/>
      <c r="HJR106" s="133"/>
      <c r="HJS106" s="133"/>
      <c r="HJT106" s="133"/>
      <c r="HJU106" s="133"/>
      <c r="HJV106" s="133"/>
      <c r="HJW106" s="133"/>
      <c r="HJX106" s="133"/>
      <c r="HJY106" s="133"/>
      <c r="HJZ106" s="133"/>
      <c r="HKA106" s="133"/>
      <c r="HKB106" s="133"/>
      <c r="HKC106" s="133"/>
      <c r="HKD106" s="133"/>
      <c r="HKE106" s="133"/>
      <c r="HKF106" s="133"/>
      <c r="HKG106" s="133"/>
      <c r="HKH106" s="133"/>
      <c r="HKI106" s="133"/>
      <c r="HKJ106" s="133"/>
      <c r="HKK106" s="133"/>
      <c r="HKL106" s="133"/>
      <c r="HKM106" s="133"/>
      <c r="HKN106" s="133"/>
      <c r="HKO106" s="133"/>
      <c r="HKP106" s="133"/>
      <c r="HKQ106" s="133"/>
      <c r="HKR106" s="133"/>
      <c r="HKS106" s="133"/>
      <c r="HKT106" s="133"/>
      <c r="HKU106" s="133"/>
      <c r="HKV106" s="133"/>
      <c r="HKW106" s="133"/>
      <c r="HKX106" s="133"/>
      <c r="HKY106" s="133"/>
      <c r="HKZ106" s="133"/>
      <c r="HLA106" s="133"/>
      <c r="HLB106" s="133"/>
      <c r="HLC106" s="133"/>
      <c r="HLD106" s="133"/>
      <c r="HLE106" s="133"/>
      <c r="HLF106" s="133"/>
      <c r="HLG106" s="133"/>
      <c r="HLH106" s="133"/>
      <c r="HLI106" s="133"/>
      <c r="HLJ106" s="133"/>
      <c r="HLK106" s="133"/>
      <c r="HLL106" s="133"/>
      <c r="HLM106" s="133"/>
      <c r="HLN106" s="133"/>
      <c r="HLO106" s="133"/>
      <c r="HLP106" s="133"/>
      <c r="HLQ106" s="133"/>
      <c r="HLR106" s="133"/>
      <c r="HLS106" s="133"/>
      <c r="HLT106" s="133"/>
      <c r="HLU106" s="133"/>
      <c r="HLV106" s="133"/>
      <c r="HLW106" s="133"/>
      <c r="HLX106" s="133"/>
      <c r="HLY106" s="133"/>
      <c r="HLZ106" s="133"/>
      <c r="HMA106" s="133"/>
      <c r="HMB106" s="133"/>
      <c r="HMC106" s="133"/>
      <c r="HMD106" s="133"/>
      <c r="HME106" s="133"/>
      <c r="HMF106" s="133"/>
      <c r="HMG106" s="133"/>
      <c r="HMH106" s="133"/>
      <c r="HMI106" s="133"/>
      <c r="HMJ106" s="133"/>
      <c r="HMK106" s="133"/>
      <c r="HML106" s="133"/>
      <c r="HMM106" s="133"/>
      <c r="HMN106" s="133"/>
      <c r="HMO106" s="133"/>
      <c r="HMP106" s="133"/>
      <c r="HMQ106" s="133"/>
      <c r="HMR106" s="133"/>
      <c r="HMS106" s="133"/>
      <c r="HMT106" s="133"/>
      <c r="HMU106" s="133"/>
      <c r="HMV106" s="133"/>
      <c r="HMW106" s="133"/>
      <c r="HMX106" s="133"/>
      <c r="HMY106" s="133"/>
      <c r="HMZ106" s="133"/>
      <c r="HNA106" s="133"/>
      <c r="HNB106" s="133"/>
      <c r="HNC106" s="133"/>
      <c r="HND106" s="133"/>
      <c r="HNE106" s="133"/>
      <c r="HNF106" s="133"/>
      <c r="HNG106" s="133"/>
      <c r="HNH106" s="133"/>
      <c r="HNI106" s="133"/>
      <c r="HNJ106" s="133"/>
      <c r="HNK106" s="133"/>
      <c r="HNL106" s="133"/>
      <c r="HNM106" s="133"/>
      <c r="HNN106" s="133"/>
      <c r="HNO106" s="133"/>
      <c r="HNP106" s="133"/>
      <c r="HNQ106" s="133"/>
      <c r="HNR106" s="133"/>
      <c r="HNS106" s="133"/>
      <c r="HNT106" s="133"/>
      <c r="HNU106" s="133"/>
      <c r="HNV106" s="133"/>
      <c r="HNW106" s="133"/>
      <c r="HNX106" s="133"/>
      <c r="HNY106" s="133"/>
      <c r="HNZ106" s="133"/>
      <c r="HOA106" s="133"/>
      <c r="HOB106" s="133"/>
      <c r="HOC106" s="133"/>
      <c r="HOD106" s="133"/>
      <c r="HOE106" s="133"/>
      <c r="HOF106" s="133"/>
      <c r="HOG106" s="133"/>
      <c r="HOH106" s="133"/>
      <c r="HOI106" s="133"/>
      <c r="HOJ106" s="133"/>
      <c r="HOK106" s="133"/>
      <c r="HOL106" s="133"/>
      <c r="HOM106" s="133"/>
      <c r="HON106" s="133"/>
      <c r="HOO106" s="133"/>
      <c r="HOP106" s="133"/>
      <c r="HOQ106" s="133"/>
      <c r="HOR106" s="133"/>
      <c r="HOS106" s="133"/>
      <c r="HOT106" s="133"/>
      <c r="HOU106" s="133"/>
      <c r="HOV106" s="133"/>
      <c r="HOW106" s="133"/>
      <c r="HOX106" s="133"/>
      <c r="HOY106" s="133"/>
      <c r="HOZ106" s="133"/>
      <c r="HPA106" s="133"/>
      <c r="HPB106" s="133"/>
      <c r="HPC106" s="133"/>
      <c r="HPD106" s="133"/>
      <c r="HPE106" s="133"/>
      <c r="HPF106" s="133"/>
      <c r="HPG106" s="133"/>
      <c r="HPH106" s="133"/>
      <c r="HPI106" s="133"/>
      <c r="HPJ106" s="133"/>
      <c r="HPK106" s="133"/>
      <c r="HPL106" s="133"/>
      <c r="HPM106" s="133"/>
      <c r="HPN106" s="133"/>
      <c r="HPO106" s="133"/>
      <c r="HPP106" s="133"/>
      <c r="HPQ106" s="133"/>
      <c r="HPR106" s="133"/>
      <c r="HPS106" s="133"/>
      <c r="HPT106" s="133"/>
      <c r="HPU106" s="133"/>
      <c r="HPV106" s="133"/>
      <c r="HPW106" s="133"/>
      <c r="HPX106" s="133"/>
      <c r="HPY106" s="133"/>
      <c r="HPZ106" s="133"/>
      <c r="HQA106" s="133"/>
      <c r="HQB106" s="133"/>
      <c r="HQC106" s="133"/>
      <c r="HQD106" s="133"/>
      <c r="HQE106" s="133"/>
      <c r="HQF106" s="133"/>
      <c r="HQG106" s="133"/>
      <c r="HQH106" s="133"/>
      <c r="HQI106" s="133"/>
      <c r="HQJ106" s="133"/>
      <c r="HQK106" s="133"/>
      <c r="HQL106" s="133"/>
      <c r="HQM106" s="133"/>
      <c r="HQN106" s="133"/>
      <c r="HQO106" s="133"/>
      <c r="HQP106" s="133"/>
      <c r="HQQ106" s="133"/>
      <c r="HQR106" s="133"/>
      <c r="HQS106" s="133"/>
      <c r="HQT106" s="133"/>
      <c r="HQU106" s="133"/>
      <c r="HQV106" s="133"/>
      <c r="HQW106" s="133"/>
      <c r="HQX106" s="133"/>
      <c r="HQY106" s="133"/>
      <c r="HQZ106" s="133"/>
      <c r="HRA106" s="133"/>
      <c r="HRB106" s="133"/>
      <c r="HRC106" s="133"/>
      <c r="HRD106" s="133"/>
      <c r="HRE106" s="133"/>
      <c r="HRF106" s="133"/>
      <c r="HRG106" s="133"/>
      <c r="HRH106" s="133"/>
      <c r="HRI106" s="133"/>
      <c r="HRJ106" s="133"/>
      <c r="HRK106" s="133"/>
      <c r="HRL106" s="133"/>
      <c r="HRM106" s="133"/>
      <c r="HRN106" s="133"/>
      <c r="HRO106" s="133"/>
      <c r="HRP106" s="133"/>
      <c r="HRQ106" s="133"/>
      <c r="HRR106" s="133"/>
      <c r="HRS106" s="133"/>
      <c r="HRT106" s="133"/>
      <c r="HRU106" s="133"/>
      <c r="HRV106" s="133"/>
      <c r="HRW106" s="133"/>
      <c r="HRX106" s="133"/>
      <c r="HRY106" s="133"/>
      <c r="HRZ106" s="133"/>
      <c r="HSA106" s="133"/>
      <c r="HSB106" s="133"/>
      <c r="HSC106" s="133"/>
      <c r="HSD106" s="133"/>
      <c r="HSE106" s="133"/>
      <c r="HSF106" s="133"/>
      <c r="HSG106" s="133"/>
      <c r="HSH106" s="133"/>
      <c r="HSI106" s="133"/>
      <c r="HSJ106" s="133"/>
      <c r="HSK106" s="133"/>
      <c r="HSL106" s="133"/>
      <c r="HSM106" s="133"/>
      <c r="HSN106" s="133"/>
      <c r="HSO106" s="133"/>
      <c r="HSP106" s="133"/>
      <c r="HSQ106" s="133"/>
      <c r="HSR106" s="133"/>
      <c r="HSS106" s="133"/>
      <c r="HST106" s="133"/>
      <c r="HSU106" s="133"/>
      <c r="HSV106" s="133"/>
      <c r="HSW106" s="133"/>
      <c r="HSX106" s="133"/>
      <c r="HSY106" s="133"/>
      <c r="HSZ106" s="133"/>
      <c r="HTA106" s="133"/>
      <c r="HTB106" s="133"/>
      <c r="HTC106" s="133"/>
      <c r="HTD106" s="133"/>
      <c r="HTE106" s="133"/>
      <c r="HTF106" s="133"/>
      <c r="HTG106" s="133"/>
      <c r="HTH106" s="133"/>
      <c r="HTI106" s="133"/>
      <c r="HTJ106" s="133"/>
      <c r="HTK106" s="133"/>
      <c r="HTL106" s="133"/>
      <c r="HTM106" s="133"/>
      <c r="HTN106" s="133"/>
      <c r="HTO106" s="133"/>
      <c r="HTP106" s="133"/>
      <c r="HTQ106" s="133"/>
      <c r="HTR106" s="133"/>
      <c r="HTS106" s="133"/>
      <c r="HTT106" s="133"/>
      <c r="HTU106" s="133"/>
      <c r="HTV106" s="133"/>
      <c r="HTW106" s="133"/>
      <c r="HTX106" s="133"/>
      <c r="HTY106" s="133"/>
      <c r="HTZ106" s="133"/>
      <c r="HUA106" s="133"/>
      <c r="HUB106" s="133"/>
      <c r="HUC106" s="133"/>
      <c r="HUD106" s="133"/>
      <c r="HUE106" s="133"/>
      <c r="HUF106" s="133"/>
      <c r="HUG106" s="133"/>
      <c r="HUH106" s="133"/>
      <c r="HUI106" s="133"/>
      <c r="HUJ106" s="133"/>
      <c r="HUK106" s="133"/>
      <c r="HUL106" s="133"/>
      <c r="HUM106" s="133"/>
      <c r="HUN106" s="133"/>
      <c r="HUO106" s="133"/>
      <c r="HUP106" s="133"/>
      <c r="HUQ106" s="133"/>
      <c r="HUR106" s="133"/>
      <c r="HUS106" s="133"/>
      <c r="HUT106" s="133"/>
      <c r="HUU106" s="133"/>
      <c r="HUV106" s="133"/>
      <c r="HUW106" s="133"/>
      <c r="HUX106" s="133"/>
      <c r="HUY106" s="133"/>
      <c r="HUZ106" s="133"/>
      <c r="HVA106" s="133"/>
      <c r="HVB106" s="133"/>
      <c r="HVC106" s="133"/>
      <c r="HVD106" s="133"/>
      <c r="HVE106" s="133"/>
      <c r="HVF106" s="133"/>
      <c r="HVG106" s="133"/>
      <c r="HVH106" s="133"/>
      <c r="HVI106" s="133"/>
      <c r="HVJ106" s="133"/>
      <c r="HVK106" s="133"/>
      <c r="HVL106" s="133"/>
      <c r="HVM106" s="133"/>
      <c r="HVN106" s="133"/>
      <c r="HVO106" s="133"/>
      <c r="HVP106" s="133"/>
      <c r="HVQ106" s="133"/>
      <c r="HVR106" s="133"/>
      <c r="HVS106" s="133"/>
      <c r="HVT106" s="133"/>
      <c r="HVU106" s="133"/>
      <c r="HVV106" s="133"/>
      <c r="HVW106" s="133"/>
      <c r="HVX106" s="133"/>
      <c r="HVY106" s="133"/>
      <c r="HVZ106" s="133"/>
      <c r="HWA106" s="133"/>
      <c r="HWB106" s="133"/>
      <c r="HWC106" s="133"/>
      <c r="HWD106" s="133"/>
      <c r="HWE106" s="133"/>
      <c r="HWF106" s="133"/>
      <c r="HWG106" s="133"/>
      <c r="HWH106" s="133"/>
      <c r="HWI106" s="133"/>
      <c r="HWJ106" s="133"/>
      <c r="HWK106" s="133"/>
      <c r="HWL106" s="133"/>
      <c r="HWM106" s="133"/>
      <c r="HWN106" s="133"/>
      <c r="HWO106" s="133"/>
      <c r="HWP106" s="133"/>
      <c r="HWQ106" s="133"/>
      <c r="HWR106" s="133"/>
      <c r="HWS106" s="133"/>
      <c r="HWT106" s="133"/>
      <c r="HWU106" s="133"/>
      <c r="HWV106" s="133"/>
      <c r="HWW106" s="133"/>
      <c r="HWX106" s="133"/>
      <c r="HWY106" s="133"/>
      <c r="HWZ106" s="133"/>
      <c r="HXA106" s="133"/>
      <c r="HXB106" s="133"/>
      <c r="HXC106" s="133"/>
      <c r="HXD106" s="133"/>
      <c r="HXE106" s="133"/>
      <c r="HXF106" s="133"/>
      <c r="HXG106" s="133"/>
      <c r="HXH106" s="133"/>
      <c r="HXI106" s="133"/>
      <c r="HXJ106" s="133"/>
      <c r="HXK106" s="133"/>
      <c r="HXL106" s="133"/>
      <c r="HXM106" s="133"/>
      <c r="HXN106" s="133"/>
      <c r="HXO106" s="133"/>
      <c r="HXP106" s="133"/>
      <c r="HXQ106" s="133"/>
      <c r="HXR106" s="133"/>
      <c r="HXS106" s="133"/>
      <c r="HXT106" s="133"/>
      <c r="HXU106" s="133"/>
      <c r="HXV106" s="133"/>
      <c r="HXW106" s="133"/>
      <c r="HXX106" s="133"/>
      <c r="HXY106" s="133"/>
      <c r="HXZ106" s="133"/>
      <c r="HYA106" s="133"/>
      <c r="HYB106" s="133"/>
      <c r="HYC106" s="133"/>
      <c r="HYD106" s="133"/>
      <c r="HYE106" s="133"/>
      <c r="HYF106" s="133"/>
      <c r="HYG106" s="133"/>
      <c r="HYH106" s="133"/>
      <c r="HYI106" s="133"/>
      <c r="HYJ106" s="133"/>
      <c r="HYK106" s="133"/>
      <c r="HYL106" s="133"/>
      <c r="HYM106" s="133"/>
      <c r="HYN106" s="133"/>
      <c r="HYO106" s="133"/>
      <c r="HYP106" s="133"/>
      <c r="HYQ106" s="133"/>
      <c r="HYR106" s="133"/>
      <c r="HYS106" s="133"/>
      <c r="HYT106" s="133"/>
      <c r="HYU106" s="133"/>
      <c r="HYV106" s="133"/>
      <c r="HYW106" s="133"/>
      <c r="HYX106" s="133"/>
      <c r="HYY106" s="133"/>
      <c r="HYZ106" s="133"/>
      <c r="HZA106" s="133"/>
      <c r="HZB106" s="133"/>
      <c r="HZC106" s="133"/>
      <c r="HZD106" s="133"/>
      <c r="HZE106" s="133"/>
      <c r="HZF106" s="133"/>
      <c r="HZG106" s="133"/>
      <c r="HZH106" s="133"/>
      <c r="HZI106" s="133"/>
      <c r="HZJ106" s="133"/>
      <c r="HZK106" s="133"/>
      <c r="HZL106" s="133"/>
      <c r="HZM106" s="133"/>
      <c r="HZN106" s="133"/>
      <c r="HZO106" s="133"/>
      <c r="HZP106" s="133"/>
      <c r="HZQ106" s="133"/>
      <c r="HZR106" s="133"/>
      <c r="HZS106" s="133"/>
      <c r="HZT106" s="133"/>
      <c r="HZU106" s="133"/>
      <c r="HZV106" s="133"/>
      <c r="HZW106" s="133"/>
      <c r="HZX106" s="133"/>
      <c r="HZY106" s="133"/>
      <c r="HZZ106" s="133"/>
      <c r="IAA106" s="133"/>
      <c r="IAB106" s="133"/>
      <c r="IAC106" s="133"/>
      <c r="IAD106" s="133"/>
      <c r="IAE106" s="133"/>
      <c r="IAF106" s="133"/>
      <c r="IAG106" s="133"/>
      <c r="IAH106" s="133"/>
      <c r="IAI106" s="133"/>
      <c r="IAJ106" s="133"/>
      <c r="IAK106" s="133"/>
      <c r="IAL106" s="133"/>
      <c r="IAM106" s="133"/>
      <c r="IAN106" s="133"/>
      <c r="IAO106" s="133"/>
      <c r="IAP106" s="133"/>
      <c r="IAQ106" s="133"/>
      <c r="IAR106" s="133"/>
      <c r="IAS106" s="133"/>
      <c r="IAT106" s="133"/>
      <c r="IAU106" s="133"/>
      <c r="IAV106" s="133"/>
      <c r="IAW106" s="133"/>
      <c r="IAX106" s="133"/>
      <c r="IAY106" s="133"/>
      <c r="IAZ106" s="133"/>
      <c r="IBA106" s="133"/>
      <c r="IBB106" s="133"/>
      <c r="IBC106" s="133"/>
      <c r="IBD106" s="133"/>
      <c r="IBE106" s="133"/>
      <c r="IBF106" s="133"/>
      <c r="IBG106" s="133"/>
      <c r="IBH106" s="133"/>
      <c r="IBI106" s="133"/>
      <c r="IBJ106" s="133"/>
      <c r="IBK106" s="133"/>
      <c r="IBL106" s="133"/>
      <c r="IBM106" s="133"/>
      <c r="IBN106" s="133"/>
      <c r="IBO106" s="133"/>
      <c r="IBP106" s="133"/>
      <c r="IBQ106" s="133"/>
      <c r="IBR106" s="133"/>
      <c r="IBS106" s="133"/>
      <c r="IBT106" s="133"/>
      <c r="IBU106" s="133"/>
      <c r="IBV106" s="133"/>
      <c r="IBW106" s="133"/>
      <c r="IBX106" s="133"/>
      <c r="IBY106" s="133"/>
      <c r="IBZ106" s="133"/>
      <c r="ICA106" s="133"/>
      <c r="ICB106" s="133"/>
      <c r="ICC106" s="133"/>
      <c r="ICD106" s="133"/>
      <c r="ICE106" s="133"/>
      <c r="ICF106" s="133"/>
      <c r="ICG106" s="133"/>
      <c r="ICH106" s="133"/>
      <c r="ICI106" s="133"/>
      <c r="ICJ106" s="133"/>
      <c r="ICK106" s="133"/>
      <c r="ICL106" s="133"/>
      <c r="ICM106" s="133"/>
      <c r="ICN106" s="133"/>
      <c r="ICO106" s="133"/>
      <c r="ICP106" s="133"/>
      <c r="ICQ106" s="133"/>
      <c r="ICR106" s="133"/>
      <c r="ICS106" s="133"/>
      <c r="ICT106" s="133"/>
      <c r="ICU106" s="133"/>
      <c r="ICV106" s="133"/>
      <c r="ICW106" s="133"/>
      <c r="ICX106" s="133"/>
      <c r="ICY106" s="133"/>
      <c r="ICZ106" s="133"/>
      <c r="IDA106" s="133"/>
      <c r="IDB106" s="133"/>
      <c r="IDC106" s="133"/>
      <c r="IDD106" s="133"/>
      <c r="IDE106" s="133"/>
      <c r="IDF106" s="133"/>
      <c r="IDG106" s="133"/>
      <c r="IDH106" s="133"/>
      <c r="IDI106" s="133"/>
      <c r="IDJ106" s="133"/>
      <c r="IDK106" s="133"/>
      <c r="IDL106" s="133"/>
      <c r="IDM106" s="133"/>
      <c r="IDN106" s="133"/>
      <c r="IDO106" s="133"/>
      <c r="IDP106" s="133"/>
      <c r="IDQ106" s="133"/>
      <c r="IDR106" s="133"/>
      <c r="IDS106" s="133"/>
      <c r="IDT106" s="133"/>
      <c r="IDU106" s="133"/>
      <c r="IDV106" s="133"/>
      <c r="IDW106" s="133"/>
      <c r="IDX106" s="133"/>
      <c r="IDY106" s="133"/>
      <c r="IDZ106" s="133"/>
      <c r="IEA106" s="133"/>
      <c r="IEB106" s="133"/>
      <c r="IEC106" s="133"/>
      <c r="IED106" s="133"/>
      <c r="IEE106" s="133"/>
      <c r="IEF106" s="133"/>
      <c r="IEG106" s="133"/>
      <c r="IEH106" s="133"/>
      <c r="IEI106" s="133"/>
      <c r="IEJ106" s="133"/>
      <c r="IEK106" s="133"/>
      <c r="IEL106" s="133"/>
      <c r="IEM106" s="133"/>
      <c r="IEN106" s="133"/>
      <c r="IEO106" s="133"/>
      <c r="IEP106" s="133"/>
      <c r="IEQ106" s="133"/>
      <c r="IER106" s="133"/>
      <c r="IES106" s="133"/>
      <c r="IET106" s="133"/>
      <c r="IEU106" s="133"/>
      <c r="IEV106" s="133"/>
      <c r="IEW106" s="133"/>
      <c r="IEX106" s="133"/>
      <c r="IEY106" s="133"/>
      <c r="IEZ106" s="133"/>
      <c r="IFA106" s="133"/>
      <c r="IFB106" s="133"/>
      <c r="IFC106" s="133"/>
      <c r="IFD106" s="133"/>
      <c r="IFE106" s="133"/>
      <c r="IFF106" s="133"/>
      <c r="IFG106" s="133"/>
      <c r="IFH106" s="133"/>
      <c r="IFI106" s="133"/>
      <c r="IFJ106" s="133"/>
      <c r="IFK106" s="133"/>
      <c r="IFL106" s="133"/>
      <c r="IFM106" s="133"/>
      <c r="IFN106" s="133"/>
      <c r="IFO106" s="133"/>
      <c r="IFP106" s="133"/>
      <c r="IFQ106" s="133"/>
      <c r="IFR106" s="133"/>
      <c r="IFS106" s="133"/>
      <c r="IFT106" s="133"/>
      <c r="IFU106" s="133"/>
      <c r="IFV106" s="133"/>
      <c r="IFW106" s="133"/>
      <c r="IFX106" s="133"/>
      <c r="IFY106" s="133"/>
      <c r="IFZ106" s="133"/>
      <c r="IGA106" s="133"/>
      <c r="IGB106" s="133"/>
      <c r="IGC106" s="133"/>
      <c r="IGD106" s="133"/>
      <c r="IGE106" s="133"/>
      <c r="IGF106" s="133"/>
      <c r="IGG106" s="133"/>
      <c r="IGH106" s="133"/>
      <c r="IGI106" s="133"/>
      <c r="IGJ106" s="133"/>
      <c r="IGK106" s="133"/>
      <c r="IGL106" s="133"/>
      <c r="IGM106" s="133"/>
      <c r="IGN106" s="133"/>
      <c r="IGO106" s="133"/>
      <c r="IGP106" s="133"/>
      <c r="IGQ106" s="133"/>
      <c r="IGR106" s="133"/>
      <c r="IGS106" s="133"/>
      <c r="IGT106" s="133"/>
      <c r="IGU106" s="133"/>
      <c r="IGV106" s="133"/>
      <c r="IGW106" s="133"/>
      <c r="IGX106" s="133"/>
      <c r="IGY106" s="133"/>
      <c r="IGZ106" s="133"/>
      <c r="IHA106" s="133"/>
      <c r="IHB106" s="133"/>
      <c r="IHC106" s="133"/>
      <c r="IHD106" s="133"/>
      <c r="IHE106" s="133"/>
      <c r="IHF106" s="133"/>
      <c r="IHG106" s="133"/>
      <c r="IHH106" s="133"/>
      <c r="IHI106" s="133"/>
      <c r="IHJ106" s="133"/>
      <c r="IHK106" s="133"/>
      <c r="IHL106" s="133"/>
      <c r="IHM106" s="133"/>
      <c r="IHN106" s="133"/>
      <c r="IHO106" s="133"/>
      <c r="IHP106" s="133"/>
      <c r="IHQ106" s="133"/>
      <c r="IHR106" s="133"/>
      <c r="IHS106" s="133"/>
      <c r="IHT106" s="133"/>
      <c r="IHU106" s="133"/>
      <c r="IHV106" s="133"/>
      <c r="IHW106" s="133"/>
      <c r="IHX106" s="133"/>
      <c r="IHY106" s="133"/>
      <c r="IHZ106" s="133"/>
      <c r="IIA106" s="133"/>
      <c r="IIB106" s="133"/>
      <c r="IIC106" s="133"/>
      <c r="IID106" s="133"/>
      <c r="IIE106" s="133"/>
      <c r="IIF106" s="133"/>
      <c r="IIG106" s="133"/>
      <c r="IIH106" s="133"/>
      <c r="III106" s="133"/>
      <c r="IIJ106" s="133"/>
      <c r="IIK106" s="133"/>
      <c r="IIL106" s="133"/>
      <c r="IIM106" s="133"/>
      <c r="IIN106" s="133"/>
      <c r="IIO106" s="133"/>
      <c r="IIP106" s="133"/>
      <c r="IIQ106" s="133"/>
      <c r="IIR106" s="133"/>
      <c r="IIS106" s="133"/>
      <c r="IIT106" s="133"/>
      <c r="IIU106" s="133"/>
      <c r="IIV106" s="133"/>
      <c r="IIW106" s="133"/>
      <c r="IIX106" s="133"/>
      <c r="IIY106" s="133"/>
      <c r="IIZ106" s="133"/>
      <c r="IJA106" s="133"/>
      <c r="IJB106" s="133"/>
      <c r="IJC106" s="133"/>
      <c r="IJD106" s="133"/>
      <c r="IJE106" s="133"/>
      <c r="IJF106" s="133"/>
      <c r="IJG106" s="133"/>
      <c r="IJH106" s="133"/>
      <c r="IJI106" s="133"/>
      <c r="IJJ106" s="133"/>
      <c r="IJK106" s="133"/>
      <c r="IJL106" s="133"/>
      <c r="IJM106" s="133"/>
      <c r="IJN106" s="133"/>
      <c r="IJO106" s="133"/>
      <c r="IJP106" s="133"/>
      <c r="IJQ106" s="133"/>
      <c r="IJR106" s="133"/>
      <c r="IJS106" s="133"/>
      <c r="IJT106" s="133"/>
      <c r="IJU106" s="133"/>
      <c r="IJV106" s="133"/>
      <c r="IJW106" s="133"/>
      <c r="IJX106" s="133"/>
      <c r="IJY106" s="133"/>
      <c r="IJZ106" s="133"/>
      <c r="IKA106" s="133"/>
      <c r="IKB106" s="133"/>
      <c r="IKC106" s="133"/>
      <c r="IKD106" s="133"/>
      <c r="IKE106" s="133"/>
      <c r="IKF106" s="133"/>
      <c r="IKG106" s="133"/>
      <c r="IKH106" s="133"/>
      <c r="IKI106" s="133"/>
      <c r="IKJ106" s="133"/>
      <c r="IKK106" s="133"/>
      <c r="IKL106" s="133"/>
      <c r="IKM106" s="133"/>
      <c r="IKN106" s="133"/>
      <c r="IKO106" s="133"/>
      <c r="IKP106" s="133"/>
      <c r="IKQ106" s="133"/>
      <c r="IKR106" s="133"/>
      <c r="IKS106" s="133"/>
      <c r="IKT106" s="133"/>
      <c r="IKU106" s="133"/>
      <c r="IKV106" s="133"/>
      <c r="IKW106" s="133"/>
      <c r="IKX106" s="133"/>
      <c r="IKY106" s="133"/>
      <c r="IKZ106" s="133"/>
      <c r="ILA106" s="133"/>
      <c r="ILB106" s="133"/>
      <c r="ILC106" s="133"/>
      <c r="ILD106" s="133"/>
      <c r="ILE106" s="133"/>
      <c r="ILF106" s="133"/>
      <c r="ILG106" s="133"/>
      <c r="ILH106" s="133"/>
      <c r="ILI106" s="133"/>
      <c r="ILJ106" s="133"/>
      <c r="ILK106" s="133"/>
      <c r="ILL106" s="133"/>
      <c r="ILM106" s="133"/>
      <c r="ILN106" s="133"/>
      <c r="ILO106" s="133"/>
      <c r="ILP106" s="133"/>
      <c r="ILQ106" s="133"/>
      <c r="ILR106" s="133"/>
      <c r="ILS106" s="133"/>
      <c r="ILT106" s="133"/>
      <c r="ILU106" s="133"/>
      <c r="ILV106" s="133"/>
      <c r="ILW106" s="133"/>
      <c r="ILX106" s="133"/>
      <c r="ILY106" s="133"/>
      <c r="ILZ106" s="133"/>
      <c r="IMA106" s="133"/>
      <c r="IMB106" s="133"/>
      <c r="IMC106" s="133"/>
      <c r="IMD106" s="133"/>
      <c r="IME106" s="133"/>
      <c r="IMF106" s="133"/>
      <c r="IMG106" s="133"/>
      <c r="IMH106" s="133"/>
      <c r="IMI106" s="133"/>
      <c r="IMJ106" s="133"/>
      <c r="IMK106" s="133"/>
      <c r="IML106" s="133"/>
      <c r="IMM106" s="133"/>
      <c r="IMN106" s="133"/>
      <c r="IMO106" s="133"/>
      <c r="IMP106" s="133"/>
      <c r="IMQ106" s="133"/>
      <c r="IMR106" s="133"/>
      <c r="IMS106" s="133"/>
      <c r="IMT106" s="133"/>
      <c r="IMU106" s="133"/>
      <c r="IMV106" s="133"/>
      <c r="IMW106" s="133"/>
      <c r="IMX106" s="133"/>
      <c r="IMY106" s="133"/>
      <c r="IMZ106" s="133"/>
      <c r="INA106" s="133"/>
      <c r="INB106" s="133"/>
      <c r="INC106" s="133"/>
      <c r="IND106" s="133"/>
      <c r="INE106" s="133"/>
      <c r="INF106" s="133"/>
      <c r="ING106" s="133"/>
      <c r="INH106" s="133"/>
      <c r="INI106" s="133"/>
      <c r="INJ106" s="133"/>
      <c r="INK106" s="133"/>
      <c r="INL106" s="133"/>
      <c r="INM106" s="133"/>
      <c r="INN106" s="133"/>
      <c r="INO106" s="133"/>
      <c r="INP106" s="133"/>
      <c r="INQ106" s="133"/>
      <c r="INR106" s="133"/>
      <c r="INS106" s="133"/>
      <c r="INT106" s="133"/>
      <c r="INU106" s="133"/>
      <c r="INV106" s="133"/>
      <c r="INW106" s="133"/>
      <c r="INX106" s="133"/>
      <c r="INY106" s="133"/>
      <c r="INZ106" s="133"/>
      <c r="IOA106" s="133"/>
      <c r="IOB106" s="133"/>
      <c r="IOC106" s="133"/>
      <c r="IOD106" s="133"/>
      <c r="IOE106" s="133"/>
      <c r="IOF106" s="133"/>
      <c r="IOG106" s="133"/>
      <c r="IOH106" s="133"/>
      <c r="IOI106" s="133"/>
      <c r="IOJ106" s="133"/>
      <c r="IOK106" s="133"/>
      <c r="IOL106" s="133"/>
      <c r="IOM106" s="133"/>
      <c r="ION106" s="133"/>
      <c r="IOO106" s="133"/>
      <c r="IOP106" s="133"/>
      <c r="IOQ106" s="133"/>
      <c r="IOR106" s="133"/>
      <c r="IOS106" s="133"/>
      <c r="IOT106" s="133"/>
      <c r="IOU106" s="133"/>
      <c r="IOV106" s="133"/>
      <c r="IOW106" s="133"/>
      <c r="IOX106" s="133"/>
      <c r="IOY106" s="133"/>
      <c r="IOZ106" s="133"/>
      <c r="IPA106" s="133"/>
      <c r="IPB106" s="133"/>
      <c r="IPC106" s="133"/>
      <c r="IPD106" s="133"/>
      <c r="IPE106" s="133"/>
      <c r="IPF106" s="133"/>
      <c r="IPG106" s="133"/>
      <c r="IPH106" s="133"/>
      <c r="IPI106" s="133"/>
      <c r="IPJ106" s="133"/>
      <c r="IPK106" s="133"/>
      <c r="IPL106" s="133"/>
      <c r="IPM106" s="133"/>
      <c r="IPN106" s="133"/>
      <c r="IPO106" s="133"/>
      <c r="IPP106" s="133"/>
      <c r="IPQ106" s="133"/>
      <c r="IPR106" s="133"/>
      <c r="IPS106" s="133"/>
      <c r="IPT106" s="133"/>
      <c r="IPU106" s="133"/>
      <c r="IPV106" s="133"/>
      <c r="IPW106" s="133"/>
      <c r="IPX106" s="133"/>
      <c r="IPY106" s="133"/>
      <c r="IPZ106" s="133"/>
      <c r="IQA106" s="133"/>
      <c r="IQB106" s="133"/>
      <c r="IQC106" s="133"/>
      <c r="IQD106" s="133"/>
      <c r="IQE106" s="133"/>
      <c r="IQF106" s="133"/>
      <c r="IQG106" s="133"/>
      <c r="IQH106" s="133"/>
      <c r="IQI106" s="133"/>
      <c r="IQJ106" s="133"/>
      <c r="IQK106" s="133"/>
      <c r="IQL106" s="133"/>
      <c r="IQM106" s="133"/>
      <c r="IQN106" s="133"/>
      <c r="IQO106" s="133"/>
      <c r="IQP106" s="133"/>
      <c r="IQQ106" s="133"/>
      <c r="IQR106" s="133"/>
      <c r="IQS106" s="133"/>
      <c r="IQT106" s="133"/>
      <c r="IQU106" s="133"/>
      <c r="IQV106" s="133"/>
      <c r="IQW106" s="133"/>
      <c r="IQX106" s="133"/>
      <c r="IQY106" s="133"/>
      <c r="IQZ106" s="133"/>
      <c r="IRA106" s="133"/>
      <c r="IRB106" s="133"/>
      <c r="IRC106" s="133"/>
      <c r="IRD106" s="133"/>
      <c r="IRE106" s="133"/>
      <c r="IRF106" s="133"/>
      <c r="IRG106" s="133"/>
      <c r="IRH106" s="133"/>
      <c r="IRI106" s="133"/>
      <c r="IRJ106" s="133"/>
      <c r="IRK106" s="133"/>
      <c r="IRL106" s="133"/>
      <c r="IRM106" s="133"/>
      <c r="IRN106" s="133"/>
      <c r="IRO106" s="133"/>
      <c r="IRP106" s="133"/>
      <c r="IRQ106" s="133"/>
      <c r="IRR106" s="133"/>
      <c r="IRS106" s="133"/>
      <c r="IRT106" s="133"/>
      <c r="IRU106" s="133"/>
      <c r="IRV106" s="133"/>
      <c r="IRW106" s="133"/>
      <c r="IRX106" s="133"/>
      <c r="IRY106" s="133"/>
      <c r="IRZ106" s="133"/>
      <c r="ISA106" s="133"/>
      <c r="ISB106" s="133"/>
      <c r="ISC106" s="133"/>
      <c r="ISD106" s="133"/>
      <c r="ISE106" s="133"/>
      <c r="ISF106" s="133"/>
      <c r="ISG106" s="133"/>
      <c r="ISH106" s="133"/>
      <c r="ISI106" s="133"/>
      <c r="ISJ106" s="133"/>
      <c r="ISK106" s="133"/>
      <c r="ISL106" s="133"/>
      <c r="ISM106" s="133"/>
      <c r="ISN106" s="133"/>
      <c r="ISO106" s="133"/>
      <c r="ISP106" s="133"/>
      <c r="ISQ106" s="133"/>
      <c r="ISR106" s="133"/>
      <c r="ISS106" s="133"/>
      <c r="IST106" s="133"/>
      <c r="ISU106" s="133"/>
      <c r="ISV106" s="133"/>
      <c r="ISW106" s="133"/>
      <c r="ISX106" s="133"/>
      <c r="ISY106" s="133"/>
      <c r="ISZ106" s="133"/>
      <c r="ITA106" s="133"/>
      <c r="ITB106" s="133"/>
      <c r="ITC106" s="133"/>
      <c r="ITD106" s="133"/>
      <c r="ITE106" s="133"/>
      <c r="ITF106" s="133"/>
      <c r="ITG106" s="133"/>
      <c r="ITH106" s="133"/>
      <c r="ITI106" s="133"/>
      <c r="ITJ106" s="133"/>
      <c r="ITK106" s="133"/>
      <c r="ITL106" s="133"/>
      <c r="ITM106" s="133"/>
      <c r="ITN106" s="133"/>
      <c r="ITO106" s="133"/>
      <c r="ITP106" s="133"/>
      <c r="ITQ106" s="133"/>
      <c r="ITR106" s="133"/>
      <c r="ITS106" s="133"/>
      <c r="ITT106" s="133"/>
      <c r="ITU106" s="133"/>
      <c r="ITV106" s="133"/>
      <c r="ITW106" s="133"/>
      <c r="ITX106" s="133"/>
      <c r="ITY106" s="133"/>
      <c r="ITZ106" s="133"/>
      <c r="IUA106" s="133"/>
      <c r="IUB106" s="133"/>
      <c r="IUC106" s="133"/>
      <c r="IUD106" s="133"/>
      <c r="IUE106" s="133"/>
      <c r="IUF106" s="133"/>
      <c r="IUG106" s="133"/>
      <c r="IUH106" s="133"/>
      <c r="IUI106" s="133"/>
      <c r="IUJ106" s="133"/>
      <c r="IUK106" s="133"/>
      <c r="IUL106" s="133"/>
      <c r="IUM106" s="133"/>
      <c r="IUN106" s="133"/>
      <c r="IUO106" s="133"/>
      <c r="IUP106" s="133"/>
      <c r="IUQ106" s="133"/>
      <c r="IUR106" s="133"/>
      <c r="IUS106" s="133"/>
      <c r="IUT106" s="133"/>
      <c r="IUU106" s="133"/>
      <c r="IUV106" s="133"/>
      <c r="IUW106" s="133"/>
      <c r="IUX106" s="133"/>
      <c r="IUY106" s="133"/>
      <c r="IUZ106" s="133"/>
      <c r="IVA106" s="133"/>
      <c r="IVB106" s="133"/>
      <c r="IVC106" s="133"/>
      <c r="IVD106" s="133"/>
      <c r="IVE106" s="133"/>
      <c r="IVF106" s="133"/>
      <c r="IVG106" s="133"/>
      <c r="IVH106" s="133"/>
      <c r="IVI106" s="133"/>
      <c r="IVJ106" s="133"/>
      <c r="IVK106" s="133"/>
      <c r="IVL106" s="133"/>
      <c r="IVM106" s="133"/>
      <c r="IVN106" s="133"/>
      <c r="IVO106" s="133"/>
      <c r="IVP106" s="133"/>
      <c r="IVQ106" s="133"/>
      <c r="IVR106" s="133"/>
      <c r="IVS106" s="133"/>
      <c r="IVT106" s="133"/>
      <c r="IVU106" s="133"/>
      <c r="IVV106" s="133"/>
      <c r="IVW106" s="133"/>
      <c r="IVX106" s="133"/>
      <c r="IVY106" s="133"/>
      <c r="IVZ106" s="133"/>
      <c r="IWA106" s="133"/>
      <c r="IWB106" s="133"/>
      <c r="IWC106" s="133"/>
      <c r="IWD106" s="133"/>
      <c r="IWE106" s="133"/>
      <c r="IWF106" s="133"/>
      <c r="IWG106" s="133"/>
      <c r="IWH106" s="133"/>
      <c r="IWI106" s="133"/>
      <c r="IWJ106" s="133"/>
      <c r="IWK106" s="133"/>
      <c r="IWL106" s="133"/>
      <c r="IWM106" s="133"/>
      <c r="IWN106" s="133"/>
      <c r="IWO106" s="133"/>
      <c r="IWP106" s="133"/>
      <c r="IWQ106" s="133"/>
      <c r="IWR106" s="133"/>
      <c r="IWS106" s="133"/>
      <c r="IWT106" s="133"/>
      <c r="IWU106" s="133"/>
      <c r="IWV106" s="133"/>
      <c r="IWW106" s="133"/>
      <c r="IWX106" s="133"/>
      <c r="IWY106" s="133"/>
      <c r="IWZ106" s="133"/>
      <c r="IXA106" s="133"/>
      <c r="IXB106" s="133"/>
      <c r="IXC106" s="133"/>
      <c r="IXD106" s="133"/>
      <c r="IXE106" s="133"/>
      <c r="IXF106" s="133"/>
      <c r="IXG106" s="133"/>
      <c r="IXH106" s="133"/>
      <c r="IXI106" s="133"/>
      <c r="IXJ106" s="133"/>
      <c r="IXK106" s="133"/>
      <c r="IXL106" s="133"/>
      <c r="IXM106" s="133"/>
      <c r="IXN106" s="133"/>
      <c r="IXO106" s="133"/>
      <c r="IXP106" s="133"/>
      <c r="IXQ106" s="133"/>
      <c r="IXR106" s="133"/>
      <c r="IXS106" s="133"/>
      <c r="IXT106" s="133"/>
      <c r="IXU106" s="133"/>
      <c r="IXV106" s="133"/>
      <c r="IXW106" s="133"/>
      <c r="IXX106" s="133"/>
      <c r="IXY106" s="133"/>
      <c r="IXZ106" s="133"/>
      <c r="IYA106" s="133"/>
      <c r="IYB106" s="133"/>
      <c r="IYC106" s="133"/>
      <c r="IYD106" s="133"/>
      <c r="IYE106" s="133"/>
      <c r="IYF106" s="133"/>
      <c r="IYG106" s="133"/>
      <c r="IYH106" s="133"/>
      <c r="IYI106" s="133"/>
      <c r="IYJ106" s="133"/>
      <c r="IYK106" s="133"/>
      <c r="IYL106" s="133"/>
      <c r="IYM106" s="133"/>
      <c r="IYN106" s="133"/>
      <c r="IYO106" s="133"/>
      <c r="IYP106" s="133"/>
      <c r="IYQ106" s="133"/>
      <c r="IYR106" s="133"/>
      <c r="IYS106" s="133"/>
      <c r="IYT106" s="133"/>
      <c r="IYU106" s="133"/>
      <c r="IYV106" s="133"/>
      <c r="IYW106" s="133"/>
      <c r="IYX106" s="133"/>
      <c r="IYY106" s="133"/>
      <c r="IYZ106" s="133"/>
      <c r="IZA106" s="133"/>
      <c r="IZB106" s="133"/>
      <c r="IZC106" s="133"/>
      <c r="IZD106" s="133"/>
      <c r="IZE106" s="133"/>
      <c r="IZF106" s="133"/>
      <c r="IZG106" s="133"/>
      <c r="IZH106" s="133"/>
      <c r="IZI106" s="133"/>
      <c r="IZJ106" s="133"/>
      <c r="IZK106" s="133"/>
      <c r="IZL106" s="133"/>
      <c r="IZM106" s="133"/>
      <c r="IZN106" s="133"/>
      <c r="IZO106" s="133"/>
      <c r="IZP106" s="133"/>
      <c r="IZQ106" s="133"/>
      <c r="IZR106" s="133"/>
      <c r="IZS106" s="133"/>
      <c r="IZT106" s="133"/>
      <c r="IZU106" s="133"/>
      <c r="IZV106" s="133"/>
      <c r="IZW106" s="133"/>
      <c r="IZX106" s="133"/>
      <c r="IZY106" s="133"/>
      <c r="IZZ106" s="133"/>
      <c r="JAA106" s="133"/>
      <c r="JAB106" s="133"/>
      <c r="JAC106" s="133"/>
      <c r="JAD106" s="133"/>
      <c r="JAE106" s="133"/>
      <c r="JAF106" s="133"/>
      <c r="JAG106" s="133"/>
      <c r="JAH106" s="133"/>
      <c r="JAI106" s="133"/>
      <c r="JAJ106" s="133"/>
      <c r="JAK106" s="133"/>
      <c r="JAL106" s="133"/>
      <c r="JAM106" s="133"/>
      <c r="JAN106" s="133"/>
      <c r="JAO106" s="133"/>
      <c r="JAP106" s="133"/>
      <c r="JAQ106" s="133"/>
      <c r="JAR106" s="133"/>
      <c r="JAS106" s="133"/>
      <c r="JAT106" s="133"/>
      <c r="JAU106" s="133"/>
      <c r="JAV106" s="133"/>
      <c r="JAW106" s="133"/>
      <c r="JAX106" s="133"/>
      <c r="JAY106" s="133"/>
      <c r="JAZ106" s="133"/>
      <c r="JBA106" s="133"/>
      <c r="JBB106" s="133"/>
      <c r="JBC106" s="133"/>
      <c r="JBD106" s="133"/>
      <c r="JBE106" s="133"/>
      <c r="JBF106" s="133"/>
      <c r="JBG106" s="133"/>
      <c r="JBH106" s="133"/>
      <c r="JBI106" s="133"/>
      <c r="JBJ106" s="133"/>
      <c r="JBK106" s="133"/>
      <c r="JBL106" s="133"/>
      <c r="JBM106" s="133"/>
      <c r="JBN106" s="133"/>
      <c r="JBO106" s="133"/>
      <c r="JBP106" s="133"/>
      <c r="JBQ106" s="133"/>
      <c r="JBR106" s="133"/>
      <c r="JBS106" s="133"/>
      <c r="JBT106" s="133"/>
      <c r="JBU106" s="133"/>
      <c r="JBV106" s="133"/>
      <c r="JBW106" s="133"/>
      <c r="JBX106" s="133"/>
      <c r="JBY106" s="133"/>
      <c r="JBZ106" s="133"/>
      <c r="JCA106" s="133"/>
      <c r="JCB106" s="133"/>
      <c r="JCC106" s="133"/>
      <c r="JCD106" s="133"/>
      <c r="JCE106" s="133"/>
      <c r="JCF106" s="133"/>
      <c r="JCG106" s="133"/>
      <c r="JCH106" s="133"/>
      <c r="JCI106" s="133"/>
      <c r="JCJ106" s="133"/>
      <c r="JCK106" s="133"/>
      <c r="JCL106" s="133"/>
      <c r="JCM106" s="133"/>
      <c r="JCN106" s="133"/>
      <c r="JCO106" s="133"/>
      <c r="JCP106" s="133"/>
      <c r="JCQ106" s="133"/>
      <c r="JCR106" s="133"/>
      <c r="JCS106" s="133"/>
      <c r="JCT106" s="133"/>
      <c r="JCU106" s="133"/>
      <c r="JCV106" s="133"/>
      <c r="JCW106" s="133"/>
      <c r="JCX106" s="133"/>
      <c r="JCY106" s="133"/>
      <c r="JCZ106" s="133"/>
      <c r="JDA106" s="133"/>
      <c r="JDB106" s="133"/>
      <c r="JDC106" s="133"/>
      <c r="JDD106" s="133"/>
      <c r="JDE106" s="133"/>
      <c r="JDF106" s="133"/>
      <c r="JDG106" s="133"/>
      <c r="JDH106" s="133"/>
      <c r="JDI106" s="133"/>
      <c r="JDJ106" s="133"/>
      <c r="JDK106" s="133"/>
      <c r="JDL106" s="133"/>
      <c r="JDM106" s="133"/>
      <c r="JDN106" s="133"/>
      <c r="JDO106" s="133"/>
      <c r="JDP106" s="133"/>
      <c r="JDQ106" s="133"/>
      <c r="JDR106" s="133"/>
      <c r="JDS106" s="133"/>
      <c r="JDT106" s="133"/>
      <c r="JDU106" s="133"/>
      <c r="JDV106" s="133"/>
      <c r="JDW106" s="133"/>
      <c r="JDX106" s="133"/>
      <c r="JDY106" s="133"/>
      <c r="JDZ106" s="133"/>
      <c r="JEA106" s="133"/>
      <c r="JEB106" s="133"/>
      <c r="JEC106" s="133"/>
      <c r="JED106" s="133"/>
      <c r="JEE106" s="133"/>
      <c r="JEF106" s="133"/>
      <c r="JEG106" s="133"/>
      <c r="JEH106" s="133"/>
      <c r="JEI106" s="133"/>
      <c r="JEJ106" s="133"/>
      <c r="JEK106" s="133"/>
      <c r="JEL106" s="133"/>
      <c r="JEM106" s="133"/>
      <c r="JEN106" s="133"/>
      <c r="JEO106" s="133"/>
      <c r="JEP106" s="133"/>
      <c r="JEQ106" s="133"/>
      <c r="JER106" s="133"/>
      <c r="JES106" s="133"/>
      <c r="JET106" s="133"/>
      <c r="JEU106" s="133"/>
      <c r="JEV106" s="133"/>
      <c r="JEW106" s="133"/>
      <c r="JEX106" s="133"/>
      <c r="JEY106" s="133"/>
      <c r="JEZ106" s="133"/>
      <c r="JFA106" s="133"/>
      <c r="JFB106" s="133"/>
      <c r="JFC106" s="133"/>
      <c r="JFD106" s="133"/>
      <c r="JFE106" s="133"/>
      <c r="JFF106" s="133"/>
      <c r="JFG106" s="133"/>
      <c r="JFH106" s="133"/>
      <c r="JFI106" s="133"/>
      <c r="JFJ106" s="133"/>
      <c r="JFK106" s="133"/>
      <c r="JFL106" s="133"/>
      <c r="JFM106" s="133"/>
      <c r="JFN106" s="133"/>
      <c r="JFO106" s="133"/>
      <c r="JFP106" s="133"/>
      <c r="JFQ106" s="133"/>
      <c r="JFR106" s="133"/>
      <c r="JFS106" s="133"/>
      <c r="JFT106" s="133"/>
      <c r="JFU106" s="133"/>
      <c r="JFV106" s="133"/>
      <c r="JFW106" s="133"/>
      <c r="JFX106" s="133"/>
      <c r="JFY106" s="133"/>
      <c r="JFZ106" s="133"/>
      <c r="JGA106" s="133"/>
      <c r="JGB106" s="133"/>
      <c r="JGC106" s="133"/>
      <c r="JGD106" s="133"/>
      <c r="JGE106" s="133"/>
      <c r="JGF106" s="133"/>
      <c r="JGG106" s="133"/>
      <c r="JGH106" s="133"/>
      <c r="JGI106" s="133"/>
      <c r="JGJ106" s="133"/>
      <c r="JGK106" s="133"/>
      <c r="JGL106" s="133"/>
      <c r="JGM106" s="133"/>
      <c r="JGN106" s="133"/>
      <c r="JGO106" s="133"/>
      <c r="JGP106" s="133"/>
      <c r="JGQ106" s="133"/>
      <c r="JGR106" s="133"/>
      <c r="JGS106" s="133"/>
      <c r="JGT106" s="133"/>
      <c r="JGU106" s="133"/>
      <c r="JGV106" s="133"/>
      <c r="JGW106" s="133"/>
      <c r="JGX106" s="133"/>
      <c r="JGY106" s="133"/>
      <c r="JGZ106" s="133"/>
      <c r="JHA106" s="133"/>
      <c r="JHB106" s="133"/>
      <c r="JHC106" s="133"/>
      <c r="JHD106" s="133"/>
      <c r="JHE106" s="133"/>
      <c r="JHF106" s="133"/>
      <c r="JHG106" s="133"/>
      <c r="JHH106" s="133"/>
      <c r="JHI106" s="133"/>
      <c r="JHJ106" s="133"/>
      <c r="JHK106" s="133"/>
      <c r="JHL106" s="133"/>
      <c r="JHM106" s="133"/>
      <c r="JHN106" s="133"/>
      <c r="JHO106" s="133"/>
      <c r="JHP106" s="133"/>
      <c r="JHQ106" s="133"/>
      <c r="JHR106" s="133"/>
      <c r="JHS106" s="133"/>
      <c r="JHT106" s="133"/>
      <c r="JHU106" s="133"/>
      <c r="JHV106" s="133"/>
      <c r="JHW106" s="133"/>
      <c r="JHX106" s="133"/>
      <c r="JHY106" s="133"/>
      <c r="JHZ106" s="133"/>
      <c r="JIA106" s="133"/>
      <c r="JIB106" s="133"/>
      <c r="JIC106" s="133"/>
      <c r="JID106" s="133"/>
      <c r="JIE106" s="133"/>
      <c r="JIF106" s="133"/>
      <c r="JIG106" s="133"/>
      <c r="JIH106" s="133"/>
      <c r="JII106" s="133"/>
      <c r="JIJ106" s="133"/>
      <c r="JIK106" s="133"/>
      <c r="JIL106" s="133"/>
      <c r="JIM106" s="133"/>
      <c r="JIN106" s="133"/>
      <c r="JIO106" s="133"/>
      <c r="JIP106" s="133"/>
      <c r="JIQ106" s="133"/>
      <c r="JIR106" s="133"/>
      <c r="JIS106" s="133"/>
      <c r="JIT106" s="133"/>
      <c r="JIU106" s="133"/>
      <c r="JIV106" s="133"/>
      <c r="JIW106" s="133"/>
      <c r="JIX106" s="133"/>
      <c r="JIY106" s="133"/>
      <c r="JIZ106" s="133"/>
      <c r="JJA106" s="133"/>
      <c r="JJB106" s="133"/>
      <c r="JJC106" s="133"/>
      <c r="JJD106" s="133"/>
      <c r="JJE106" s="133"/>
      <c r="JJF106" s="133"/>
      <c r="JJG106" s="133"/>
      <c r="JJH106" s="133"/>
      <c r="JJI106" s="133"/>
      <c r="JJJ106" s="133"/>
      <c r="JJK106" s="133"/>
      <c r="JJL106" s="133"/>
      <c r="JJM106" s="133"/>
      <c r="JJN106" s="133"/>
      <c r="JJO106" s="133"/>
      <c r="JJP106" s="133"/>
      <c r="JJQ106" s="133"/>
      <c r="JJR106" s="133"/>
      <c r="JJS106" s="133"/>
      <c r="JJT106" s="133"/>
      <c r="JJU106" s="133"/>
      <c r="JJV106" s="133"/>
      <c r="JJW106" s="133"/>
      <c r="JJX106" s="133"/>
      <c r="JJY106" s="133"/>
      <c r="JJZ106" s="133"/>
      <c r="JKA106" s="133"/>
      <c r="JKB106" s="133"/>
      <c r="JKC106" s="133"/>
      <c r="JKD106" s="133"/>
      <c r="JKE106" s="133"/>
      <c r="JKF106" s="133"/>
      <c r="JKG106" s="133"/>
      <c r="JKH106" s="133"/>
      <c r="JKI106" s="133"/>
      <c r="JKJ106" s="133"/>
      <c r="JKK106" s="133"/>
      <c r="JKL106" s="133"/>
      <c r="JKM106" s="133"/>
      <c r="JKN106" s="133"/>
      <c r="JKO106" s="133"/>
      <c r="JKP106" s="133"/>
      <c r="JKQ106" s="133"/>
      <c r="JKR106" s="133"/>
      <c r="JKS106" s="133"/>
      <c r="JKT106" s="133"/>
      <c r="JKU106" s="133"/>
      <c r="JKV106" s="133"/>
      <c r="JKW106" s="133"/>
      <c r="JKX106" s="133"/>
      <c r="JKY106" s="133"/>
      <c r="JKZ106" s="133"/>
      <c r="JLA106" s="133"/>
      <c r="JLB106" s="133"/>
      <c r="JLC106" s="133"/>
      <c r="JLD106" s="133"/>
      <c r="JLE106" s="133"/>
      <c r="JLF106" s="133"/>
      <c r="JLG106" s="133"/>
      <c r="JLH106" s="133"/>
      <c r="JLI106" s="133"/>
      <c r="JLJ106" s="133"/>
      <c r="JLK106" s="133"/>
      <c r="JLL106" s="133"/>
      <c r="JLM106" s="133"/>
      <c r="JLN106" s="133"/>
      <c r="JLO106" s="133"/>
      <c r="JLP106" s="133"/>
      <c r="JLQ106" s="133"/>
      <c r="JLR106" s="133"/>
      <c r="JLS106" s="133"/>
      <c r="JLT106" s="133"/>
      <c r="JLU106" s="133"/>
      <c r="JLV106" s="133"/>
      <c r="JLW106" s="133"/>
      <c r="JLX106" s="133"/>
      <c r="JLY106" s="133"/>
      <c r="JLZ106" s="133"/>
      <c r="JMA106" s="133"/>
      <c r="JMB106" s="133"/>
      <c r="JMC106" s="133"/>
      <c r="JMD106" s="133"/>
      <c r="JME106" s="133"/>
      <c r="JMF106" s="133"/>
      <c r="JMG106" s="133"/>
      <c r="JMH106" s="133"/>
      <c r="JMI106" s="133"/>
      <c r="JMJ106" s="133"/>
      <c r="JMK106" s="133"/>
      <c r="JML106" s="133"/>
      <c r="JMM106" s="133"/>
      <c r="JMN106" s="133"/>
      <c r="JMO106" s="133"/>
      <c r="JMP106" s="133"/>
      <c r="JMQ106" s="133"/>
      <c r="JMR106" s="133"/>
      <c r="JMS106" s="133"/>
      <c r="JMT106" s="133"/>
      <c r="JMU106" s="133"/>
      <c r="JMV106" s="133"/>
      <c r="JMW106" s="133"/>
      <c r="JMX106" s="133"/>
      <c r="JMY106" s="133"/>
      <c r="JMZ106" s="133"/>
      <c r="JNA106" s="133"/>
      <c r="JNB106" s="133"/>
      <c r="JNC106" s="133"/>
      <c r="JND106" s="133"/>
      <c r="JNE106" s="133"/>
      <c r="JNF106" s="133"/>
      <c r="JNG106" s="133"/>
      <c r="JNH106" s="133"/>
      <c r="JNI106" s="133"/>
      <c r="JNJ106" s="133"/>
      <c r="JNK106" s="133"/>
      <c r="JNL106" s="133"/>
      <c r="JNM106" s="133"/>
      <c r="JNN106" s="133"/>
      <c r="JNO106" s="133"/>
      <c r="JNP106" s="133"/>
      <c r="JNQ106" s="133"/>
      <c r="JNR106" s="133"/>
      <c r="JNS106" s="133"/>
      <c r="JNT106" s="133"/>
      <c r="JNU106" s="133"/>
      <c r="JNV106" s="133"/>
      <c r="JNW106" s="133"/>
      <c r="JNX106" s="133"/>
      <c r="JNY106" s="133"/>
      <c r="JNZ106" s="133"/>
      <c r="JOA106" s="133"/>
      <c r="JOB106" s="133"/>
      <c r="JOC106" s="133"/>
      <c r="JOD106" s="133"/>
      <c r="JOE106" s="133"/>
      <c r="JOF106" s="133"/>
      <c r="JOG106" s="133"/>
      <c r="JOH106" s="133"/>
      <c r="JOI106" s="133"/>
      <c r="JOJ106" s="133"/>
      <c r="JOK106" s="133"/>
      <c r="JOL106" s="133"/>
      <c r="JOM106" s="133"/>
      <c r="JON106" s="133"/>
      <c r="JOO106" s="133"/>
      <c r="JOP106" s="133"/>
      <c r="JOQ106" s="133"/>
      <c r="JOR106" s="133"/>
      <c r="JOS106" s="133"/>
      <c r="JOT106" s="133"/>
      <c r="JOU106" s="133"/>
      <c r="JOV106" s="133"/>
      <c r="JOW106" s="133"/>
      <c r="JOX106" s="133"/>
      <c r="JOY106" s="133"/>
      <c r="JOZ106" s="133"/>
      <c r="JPA106" s="133"/>
      <c r="JPB106" s="133"/>
      <c r="JPC106" s="133"/>
      <c r="JPD106" s="133"/>
      <c r="JPE106" s="133"/>
      <c r="JPF106" s="133"/>
      <c r="JPG106" s="133"/>
      <c r="JPH106" s="133"/>
      <c r="JPI106" s="133"/>
      <c r="JPJ106" s="133"/>
      <c r="JPK106" s="133"/>
      <c r="JPL106" s="133"/>
      <c r="JPM106" s="133"/>
      <c r="JPN106" s="133"/>
      <c r="JPO106" s="133"/>
      <c r="JPP106" s="133"/>
      <c r="JPQ106" s="133"/>
      <c r="JPR106" s="133"/>
      <c r="JPS106" s="133"/>
      <c r="JPT106" s="133"/>
      <c r="JPU106" s="133"/>
      <c r="JPV106" s="133"/>
      <c r="JPW106" s="133"/>
      <c r="JPX106" s="133"/>
      <c r="JPY106" s="133"/>
      <c r="JPZ106" s="133"/>
      <c r="JQA106" s="133"/>
      <c r="JQB106" s="133"/>
      <c r="JQC106" s="133"/>
      <c r="JQD106" s="133"/>
      <c r="JQE106" s="133"/>
      <c r="JQF106" s="133"/>
      <c r="JQG106" s="133"/>
      <c r="JQH106" s="133"/>
      <c r="JQI106" s="133"/>
      <c r="JQJ106" s="133"/>
      <c r="JQK106" s="133"/>
      <c r="JQL106" s="133"/>
      <c r="JQM106" s="133"/>
      <c r="JQN106" s="133"/>
      <c r="JQO106" s="133"/>
      <c r="JQP106" s="133"/>
      <c r="JQQ106" s="133"/>
      <c r="JQR106" s="133"/>
      <c r="JQS106" s="133"/>
      <c r="JQT106" s="133"/>
      <c r="JQU106" s="133"/>
      <c r="JQV106" s="133"/>
      <c r="JQW106" s="133"/>
      <c r="JQX106" s="133"/>
      <c r="JQY106" s="133"/>
      <c r="JQZ106" s="133"/>
      <c r="JRA106" s="133"/>
      <c r="JRB106" s="133"/>
      <c r="JRC106" s="133"/>
      <c r="JRD106" s="133"/>
      <c r="JRE106" s="133"/>
      <c r="JRF106" s="133"/>
      <c r="JRG106" s="133"/>
      <c r="JRH106" s="133"/>
      <c r="JRI106" s="133"/>
      <c r="JRJ106" s="133"/>
      <c r="JRK106" s="133"/>
      <c r="JRL106" s="133"/>
      <c r="JRM106" s="133"/>
      <c r="JRN106" s="133"/>
      <c r="JRO106" s="133"/>
      <c r="JRP106" s="133"/>
      <c r="JRQ106" s="133"/>
      <c r="JRR106" s="133"/>
      <c r="JRS106" s="133"/>
      <c r="JRT106" s="133"/>
      <c r="JRU106" s="133"/>
      <c r="JRV106" s="133"/>
      <c r="JRW106" s="133"/>
      <c r="JRX106" s="133"/>
      <c r="JRY106" s="133"/>
      <c r="JRZ106" s="133"/>
      <c r="JSA106" s="133"/>
      <c r="JSB106" s="133"/>
      <c r="JSC106" s="133"/>
      <c r="JSD106" s="133"/>
      <c r="JSE106" s="133"/>
      <c r="JSF106" s="133"/>
      <c r="JSG106" s="133"/>
      <c r="JSH106" s="133"/>
      <c r="JSI106" s="133"/>
      <c r="JSJ106" s="133"/>
      <c r="JSK106" s="133"/>
      <c r="JSL106" s="133"/>
      <c r="JSM106" s="133"/>
      <c r="JSN106" s="133"/>
      <c r="JSO106" s="133"/>
      <c r="JSP106" s="133"/>
      <c r="JSQ106" s="133"/>
      <c r="JSR106" s="133"/>
      <c r="JSS106" s="133"/>
      <c r="JST106" s="133"/>
      <c r="JSU106" s="133"/>
      <c r="JSV106" s="133"/>
      <c r="JSW106" s="133"/>
      <c r="JSX106" s="133"/>
      <c r="JSY106" s="133"/>
      <c r="JSZ106" s="133"/>
      <c r="JTA106" s="133"/>
      <c r="JTB106" s="133"/>
      <c r="JTC106" s="133"/>
      <c r="JTD106" s="133"/>
      <c r="JTE106" s="133"/>
      <c r="JTF106" s="133"/>
      <c r="JTG106" s="133"/>
      <c r="JTH106" s="133"/>
      <c r="JTI106" s="133"/>
      <c r="JTJ106" s="133"/>
      <c r="JTK106" s="133"/>
      <c r="JTL106" s="133"/>
      <c r="JTM106" s="133"/>
      <c r="JTN106" s="133"/>
      <c r="JTO106" s="133"/>
      <c r="JTP106" s="133"/>
      <c r="JTQ106" s="133"/>
      <c r="JTR106" s="133"/>
      <c r="JTS106" s="133"/>
      <c r="JTT106" s="133"/>
      <c r="JTU106" s="133"/>
      <c r="JTV106" s="133"/>
      <c r="JTW106" s="133"/>
      <c r="JTX106" s="133"/>
      <c r="JTY106" s="133"/>
      <c r="JTZ106" s="133"/>
      <c r="JUA106" s="133"/>
      <c r="JUB106" s="133"/>
      <c r="JUC106" s="133"/>
      <c r="JUD106" s="133"/>
      <c r="JUE106" s="133"/>
      <c r="JUF106" s="133"/>
      <c r="JUG106" s="133"/>
      <c r="JUH106" s="133"/>
      <c r="JUI106" s="133"/>
      <c r="JUJ106" s="133"/>
      <c r="JUK106" s="133"/>
      <c r="JUL106" s="133"/>
      <c r="JUM106" s="133"/>
      <c r="JUN106" s="133"/>
      <c r="JUO106" s="133"/>
      <c r="JUP106" s="133"/>
      <c r="JUQ106" s="133"/>
      <c r="JUR106" s="133"/>
      <c r="JUS106" s="133"/>
      <c r="JUT106" s="133"/>
      <c r="JUU106" s="133"/>
      <c r="JUV106" s="133"/>
      <c r="JUW106" s="133"/>
      <c r="JUX106" s="133"/>
      <c r="JUY106" s="133"/>
      <c r="JUZ106" s="133"/>
      <c r="JVA106" s="133"/>
      <c r="JVB106" s="133"/>
      <c r="JVC106" s="133"/>
      <c r="JVD106" s="133"/>
      <c r="JVE106" s="133"/>
      <c r="JVF106" s="133"/>
      <c r="JVG106" s="133"/>
      <c r="JVH106" s="133"/>
      <c r="JVI106" s="133"/>
      <c r="JVJ106" s="133"/>
      <c r="JVK106" s="133"/>
      <c r="JVL106" s="133"/>
      <c r="JVM106" s="133"/>
      <c r="JVN106" s="133"/>
      <c r="JVO106" s="133"/>
      <c r="JVP106" s="133"/>
      <c r="JVQ106" s="133"/>
      <c r="JVR106" s="133"/>
      <c r="JVS106" s="133"/>
      <c r="JVT106" s="133"/>
      <c r="JVU106" s="133"/>
      <c r="JVV106" s="133"/>
      <c r="JVW106" s="133"/>
      <c r="JVX106" s="133"/>
      <c r="JVY106" s="133"/>
      <c r="JVZ106" s="133"/>
      <c r="JWA106" s="133"/>
      <c r="JWB106" s="133"/>
      <c r="JWC106" s="133"/>
      <c r="JWD106" s="133"/>
      <c r="JWE106" s="133"/>
      <c r="JWF106" s="133"/>
      <c r="JWG106" s="133"/>
      <c r="JWH106" s="133"/>
      <c r="JWI106" s="133"/>
      <c r="JWJ106" s="133"/>
      <c r="JWK106" s="133"/>
      <c r="JWL106" s="133"/>
      <c r="JWM106" s="133"/>
      <c r="JWN106" s="133"/>
      <c r="JWO106" s="133"/>
      <c r="JWP106" s="133"/>
      <c r="JWQ106" s="133"/>
      <c r="JWR106" s="133"/>
      <c r="JWS106" s="133"/>
      <c r="JWT106" s="133"/>
      <c r="JWU106" s="133"/>
      <c r="JWV106" s="133"/>
      <c r="JWW106" s="133"/>
      <c r="JWX106" s="133"/>
      <c r="JWY106" s="133"/>
      <c r="JWZ106" s="133"/>
      <c r="JXA106" s="133"/>
      <c r="JXB106" s="133"/>
      <c r="JXC106" s="133"/>
      <c r="JXD106" s="133"/>
      <c r="JXE106" s="133"/>
      <c r="JXF106" s="133"/>
      <c r="JXG106" s="133"/>
      <c r="JXH106" s="133"/>
      <c r="JXI106" s="133"/>
      <c r="JXJ106" s="133"/>
      <c r="JXK106" s="133"/>
      <c r="JXL106" s="133"/>
      <c r="JXM106" s="133"/>
      <c r="JXN106" s="133"/>
      <c r="JXO106" s="133"/>
      <c r="JXP106" s="133"/>
      <c r="JXQ106" s="133"/>
      <c r="JXR106" s="133"/>
      <c r="JXS106" s="133"/>
      <c r="JXT106" s="133"/>
      <c r="JXU106" s="133"/>
      <c r="JXV106" s="133"/>
      <c r="JXW106" s="133"/>
      <c r="JXX106" s="133"/>
      <c r="JXY106" s="133"/>
      <c r="JXZ106" s="133"/>
      <c r="JYA106" s="133"/>
      <c r="JYB106" s="133"/>
      <c r="JYC106" s="133"/>
      <c r="JYD106" s="133"/>
      <c r="JYE106" s="133"/>
      <c r="JYF106" s="133"/>
      <c r="JYG106" s="133"/>
      <c r="JYH106" s="133"/>
      <c r="JYI106" s="133"/>
      <c r="JYJ106" s="133"/>
      <c r="JYK106" s="133"/>
      <c r="JYL106" s="133"/>
      <c r="JYM106" s="133"/>
      <c r="JYN106" s="133"/>
      <c r="JYO106" s="133"/>
      <c r="JYP106" s="133"/>
      <c r="JYQ106" s="133"/>
      <c r="JYR106" s="133"/>
      <c r="JYS106" s="133"/>
      <c r="JYT106" s="133"/>
      <c r="JYU106" s="133"/>
      <c r="JYV106" s="133"/>
      <c r="JYW106" s="133"/>
      <c r="JYX106" s="133"/>
      <c r="JYY106" s="133"/>
      <c r="JYZ106" s="133"/>
      <c r="JZA106" s="133"/>
      <c r="JZB106" s="133"/>
      <c r="JZC106" s="133"/>
      <c r="JZD106" s="133"/>
      <c r="JZE106" s="133"/>
      <c r="JZF106" s="133"/>
      <c r="JZG106" s="133"/>
      <c r="JZH106" s="133"/>
      <c r="JZI106" s="133"/>
      <c r="JZJ106" s="133"/>
      <c r="JZK106" s="133"/>
      <c r="JZL106" s="133"/>
      <c r="JZM106" s="133"/>
      <c r="JZN106" s="133"/>
      <c r="JZO106" s="133"/>
      <c r="JZP106" s="133"/>
      <c r="JZQ106" s="133"/>
      <c r="JZR106" s="133"/>
      <c r="JZS106" s="133"/>
      <c r="JZT106" s="133"/>
      <c r="JZU106" s="133"/>
      <c r="JZV106" s="133"/>
      <c r="JZW106" s="133"/>
      <c r="JZX106" s="133"/>
      <c r="JZY106" s="133"/>
      <c r="JZZ106" s="133"/>
      <c r="KAA106" s="133"/>
      <c r="KAB106" s="133"/>
      <c r="KAC106" s="133"/>
      <c r="KAD106" s="133"/>
      <c r="KAE106" s="133"/>
      <c r="KAF106" s="133"/>
      <c r="KAG106" s="133"/>
      <c r="KAH106" s="133"/>
      <c r="KAI106" s="133"/>
      <c r="KAJ106" s="133"/>
      <c r="KAK106" s="133"/>
      <c r="KAL106" s="133"/>
      <c r="KAM106" s="133"/>
      <c r="KAN106" s="133"/>
      <c r="KAO106" s="133"/>
      <c r="KAP106" s="133"/>
      <c r="KAQ106" s="133"/>
      <c r="KAR106" s="133"/>
      <c r="KAS106" s="133"/>
      <c r="KAT106" s="133"/>
      <c r="KAU106" s="133"/>
      <c r="KAV106" s="133"/>
      <c r="KAW106" s="133"/>
      <c r="KAX106" s="133"/>
      <c r="KAY106" s="133"/>
      <c r="KAZ106" s="133"/>
      <c r="KBA106" s="133"/>
      <c r="KBB106" s="133"/>
      <c r="KBC106" s="133"/>
      <c r="KBD106" s="133"/>
      <c r="KBE106" s="133"/>
      <c r="KBF106" s="133"/>
      <c r="KBG106" s="133"/>
      <c r="KBH106" s="133"/>
      <c r="KBI106" s="133"/>
      <c r="KBJ106" s="133"/>
      <c r="KBK106" s="133"/>
      <c r="KBL106" s="133"/>
      <c r="KBM106" s="133"/>
      <c r="KBN106" s="133"/>
      <c r="KBO106" s="133"/>
      <c r="KBP106" s="133"/>
      <c r="KBQ106" s="133"/>
      <c r="KBR106" s="133"/>
      <c r="KBS106" s="133"/>
      <c r="KBT106" s="133"/>
      <c r="KBU106" s="133"/>
      <c r="KBV106" s="133"/>
      <c r="KBW106" s="133"/>
      <c r="KBX106" s="133"/>
      <c r="KBY106" s="133"/>
      <c r="KBZ106" s="133"/>
      <c r="KCA106" s="133"/>
      <c r="KCB106" s="133"/>
      <c r="KCC106" s="133"/>
      <c r="KCD106" s="133"/>
      <c r="KCE106" s="133"/>
      <c r="KCF106" s="133"/>
      <c r="KCG106" s="133"/>
      <c r="KCH106" s="133"/>
      <c r="KCI106" s="133"/>
      <c r="KCJ106" s="133"/>
      <c r="KCK106" s="133"/>
      <c r="KCL106" s="133"/>
      <c r="KCM106" s="133"/>
      <c r="KCN106" s="133"/>
      <c r="KCO106" s="133"/>
      <c r="KCP106" s="133"/>
      <c r="KCQ106" s="133"/>
      <c r="KCR106" s="133"/>
      <c r="KCS106" s="133"/>
      <c r="KCT106" s="133"/>
      <c r="KCU106" s="133"/>
      <c r="KCV106" s="133"/>
      <c r="KCW106" s="133"/>
      <c r="KCX106" s="133"/>
      <c r="KCY106" s="133"/>
      <c r="KCZ106" s="133"/>
      <c r="KDA106" s="133"/>
      <c r="KDB106" s="133"/>
      <c r="KDC106" s="133"/>
      <c r="KDD106" s="133"/>
      <c r="KDE106" s="133"/>
      <c r="KDF106" s="133"/>
      <c r="KDG106" s="133"/>
      <c r="KDH106" s="133"/>
      <c r="KDI106" s="133"/>
      <c r="KDJ106" s="133"/>
      <c r="KDK106" s="133"/>
      <c r="KDL106" s="133"/>
      <c r="KDM106" s="133"/>
      <c r="KDN106" s="133"/>
      <c r="KDO106" s="133"/>
      <c r="KDP106" s="133"/>
      <c r="KDQ106" s="133"/>
      <c r="KDR106" s="133"/>
      <c r="KDS106" s="133"/>
      <c r="KDT106" s="133"/>
      <c r="KDU106" s="133"/>
      <c r="KDV106" s="133"/>
      <c r="KDW106" s="133"/>
      <c r="KDX106" s="133"/>
      <c r="KDY106" s="133"/>
      <c r="KDZ106" s="133"/>
      <c r="KEA106" s="133"/>
      <c r="KEB106" s="133"/>
      <c r="KEC106" s="133"/>
      <c r="KED106" s="133"/>
      <c r="KEE106" s="133"/>
      <c r="KEF106" s="133"/>
      <c r="KEG106" s="133"/>
      <c r="KEH106" s="133"/>
      <c r="KEI106" s="133"/>
      <c r="KEJ106" s="133"/>
      <c r="KEK106" s="133"/>
      <c r="KEL106" s="133"/>
      <c r="KEM106" s="133"/>
      <c r="KEN106" s="133"/>
      <c r="KEO106" s="133"/>
      <c r="KEP106" s="133"/>
      <c r="KEQ106" s="133"/>
      <c r="KER106" s="133"/>
      <c r="KES106" s="133"/>
      <c r="KET106" s="133"/>
      <c r="KEU106" s="133"/>
      <c r="KEV106" s="133"/>
      <c r="KEW106" s="133"/>
      <c r="KEX106" s="133"/>
      <c r="KEY106" s="133"/>
      <c r="KEZ106" s="133"/>
      <c r="KFA106" s="133"/>
      <c r="KFB106" s="133"/>
      <c r="KFC106" s="133"/>
      <c r="KFD106" s="133"/>
      <c r="KFE106" s="133"/>
      <c r="KFF106" s="133"/>
      <c r="KFG106" s="133"/>
      <c r="KFH106" s="133"/>
      <c r="KFI106" s="133"/>
      <c r="KFJ106" s="133"/>
      <c r="KFK106" s="133"/>
      <c r="KFL106" s="133"/>
      <c r="KFM106" s="133"/>
      <c r="KFN106" s="133"/>
      <c r="KFO106" s="133"/>
      <c r="KFP106" s="133"/>
      <c r="KFQ106" s="133"/>
      <c r="KFR106" s="133"/>
      <c r="KFS106" s="133"/>
      <c r="KFT106" s="133"/>
      <c r="KFU106" s="133"/>
      <c r="KFV106" s="133"/>
      <c r="KFW106" s="133"/>
      <c r="KFX106" s="133"/>
      <c r="KFY106" s="133"/>
      <c r="KFZ106" s="133"/>
      <c r="KGA106" s="133"/>
      <c r="KGB106" s="133"/>
      <c r="KGC106" s="133"/>
      <c r="KGD106" s="133"/>
      <c r="KGE106" s="133"/>
      <c r="KGF106" s="133"/>
      <c r="KGG106" s="133"/>
      <c r="KGH106" s="133"/>
      <c r="KGI106" s="133"/>
      <c r="KGJ106" s="133"/>
      <c r="KGK106" s="133"/>
      <c r="KGL106" s="133"/>
      <c r="KGM106" s="133"/>
      <c r="KGN106" s="133"/>
      <c r="KGO106" s="133"/>
      <c r="KGP106" s="133"/>
      <c r="KGQ106" s="133"/>
      <c r="KGR106" s="133"/>
      <c r="KGS106" s="133"/>
      <c r="KGT106" s="133"/>
      <c r="KGU106" s="133"/>
      <c r="KGV106" s="133"/>
      <c r="KGW106" s="133"/>
      <c r="KGX106" s="133"/>
      <c r="KGY106" s="133"/>
      <c r="KGZ106" s="133"/>
      <c r="KHA106" s="133"/>
      <c r="KHB106" s="133"/>
      <c r="KHC106" s="133"/>
      <c r="KHD106" s="133"/>
      <c r="KHE106" s="133"/>
      <c r="KHF106" s="133"/>
      <c r="KHG106" s="133"/>
      <c r="KHH106" s="133"/>
      <c r="KHI106" s="133"/>
      <c r="KHJ106" s="133"/>
      <c r="KHK106" s="133"/>
      <c r="KHL106" s="133"/>
      <c r="KHM106" s="133"/>
      <c r="KHN106" s="133"/>
      <c r="KHO106" s="133"/>
      <c r="KHP106" s="133"/>
      <c r="KHQ106" s="133"/>
      <c r="KHR106" s="133"/>
      <c r="KHS106" s="133"/>
      <c r="KHT106" s="133"/>
      <c r="KHU106" s="133"/>
      <c r="KHV106" s="133"/>
      <c r="KHW106" s="133"/>
      <c r="KHX106" s="133"/>
      <c r="KHY106" s="133"/>
      <c r="KHZ106" s="133"/>
      <c r="KIA106" s="133"/>
      <c r="KIB106" s="133"/>
      <c r="KIC106" s="133"/>
      <c r="KID106" s="133"/>
      <c r="KIE106" s="133"/>
      <c r="KIF106" s="133"/>
      <c r="KIG106" s="133"/>
      <c r="KIH106" s="133"/>
      <c r="KII106" s="133"/>
      <c r="KIJ106" s="133"/>
      <c r="KIK106" s="133"/>
      <c r="KIL106" s="133"/>
      <c r="KIM106" s="133"/>
      <c r="KIN106" s="133"/>
      <c r="KIO106" s="133"/>
      <c r="KIP106" s="133"/>
      <c r="KIQ106" s="133"/>
      <c r="KIR106" s="133"/>
      <c r="KIS106" s="133"/>
      <c r="KIT106" s="133"/>
      <c r="KIU106" s="133"/>
      <c r="KIV106" s="133"/>
      <c r="KIW106" s="133"/>
      <c r="KIX106" s="133"/>
      <c r="KIY106" s="133"/>
      <c r="KIZ106" s="133"/>
      <c r="KJA106" s="133"/>
      <c r="KJB106" s="133"/>
      <c r="KJC106" s="133"/>
      <c r="KJD106" s="133"/>
      <c r="KJE106" s="133"/>
      <c r="KJF106" s="133"/>
      <c r="KJG106" s="133"/>
      <c r="KJH106" s="133"/>
      <c r="KJI106" s="133"/>
      <c r="KJJ106" s="133"/>
      <c r="KJK106" s="133"/>
      <c r="KJL106" s="133"/>
      <c r="KJM106" s="133"/>
      <c r="KJN106" s="133"/>
      <c r="KJO106" s="133"/>
      <c r="KJP106" s="133"/>
      <c r="KJQ106" s="133"/>
      <c r="KJR106" s="133"/>
      <c r="KJS106" s="133"/>
      <c r="KJT106" s="133"/>
      <c r="KJU106" s="133"/>
      <c r="KJV106" s="133"/>
      <c r="KJW106" s="133"/>
      <c r="KJX106" s="133"/>
      <c r="KJY106" s="133"/>
      <c r="KJZ106" s="133"/>
      <c r="KKA106" s="133"/>
      <c r="KKB106" s="133"/>
      <c r="KKC106" s="133"/>
      <c r="KKD106" s="133"/>
      <c r="KKE106" s="133"/>
      <c r="KKF106" s="133"/>
      <c r="KKG106" s="133"/>
      <c r="KKH106" s="133"/>
      <c r="KKI106" s="133"/>
      <c r="KKJ106" s="133"/>
      <c r="KKK106" s="133"/>
      <c r="KKL106" s="133"/>
      <c r="KKM106" s="133"/>
      <c r="KKN106" s="133"/>
      <c r="KKO106" s="133"/>
      <c r="KKP106" s="133"/>
      <c r="KKQ106" s="133"/>
      <c r="KKR106" s="133"/>
      <c r="KKS106" s="133"/>
      <c r="KKT106" s="133"/>
      <c r="KKU106" s="133"/>
      <c r="KKV106" s="133"/>
      <c r="KKW106" s="133"/>
      <c r="KKX106" s="133"/>
      <c r="KKY106" s="133"/>
      <c r="KKZ106" s="133"/>
      <c r="KLA106" s="133"/>
      <c r="KLB106" s="133"/>
      <c r="KLC106" s="133"/>
      <c r="KLD106" s="133"/>
      <c r="KLE106" s="133"/>
      <c r="KLF106" s="133"/>
      <c r="KLG106" s="133"/>
      <c r="KLH106" s="133"/>
      <c r="KLI106" s="133"/>
      <c r="KLJ106" s="133"/>
      <c r="KLK106" s="133"/>
      <c r="KLL106" s="133"/>
      <c r="KLM106" s="133"/>
      <c r="KLN106" s="133"/>
      <c r="KLO106" s="133"/>
      <c r="KLP106" s="133"/>
      <c r="KLQ106" s="133"/>
      <c r="KLR106" s="133"/>
      <c r="KLS106" s="133"/>
      <c r="KLT106" s="133"/>
      <c r="KLU106" s="133"/>
      <c r="KLV106" s="133"/>
      <c r="KLW106" s="133"/>
      <c r="KLX106" s="133"/>
      <c r="KLY106" s="133"/>
      <c r="KLZ106" s="133"/>
      <c r="KMA106" s="133"/>
      <c r="KMB106" s="133"/>
      <c r="KMC106" s="133"/>
      <c r="KMD106" s="133"/>
      <c r="KME106" s="133"/>
      <c r="KMF106" s="133"/>
      <c r="KMG106" s="133"/>
      <c r="KMH106" s="133"/>
      <c r="KMI106" s="133"/>
      <c r="KMJ106" s="133"/>
      <c r="KMK106" s="133"/>
      <c r="KML106" s="133"/>
      <c r="KMM106" s="133"/>
      <c r="KMN106" s="133"/>
      <c r="KMO106" s="133"/>
      <c r="KMP106" s="133"/>
      <c r="KMQ106" s="133"/>
      <c r="KMR106" s="133"/>
      <c r="KMS106" s="133"/>
      <c r="KMT106" s="133"/>
      <c r="KMU106" s="133"/>
      <c r="KMV106" s="133"/>
      <c r="KMW106" s="133"/>
      <c r="KMX106" s="133"/>
      <c r="KMY106" s="133"/>
      <c r="KMZ106" s="133"/>
      <c r="KNA106" s="133"/>
      <c r="KNB106" s="133"/>
      <c r="KNC106" s="133"/>
      <c r="KND106" s="133"/>
      <c r="KNE106" s="133"/>
      <c r="KNF106" s="133"/>
      <c r="KNG106" s="133"/>
      <c r="KNH106" s="133"/>
      <c r="KNI106" s="133"/>
      <c r="KNJ106" s="133"/>
      <c r="KNK106" s="133"/>
      <c r="KNL106" s="133"/>
      <c r="KNM106" s="133"/>
      <c r="KNN106" s="133"/>
      <c r="KNO106" s="133"/>
      <c r="KNP106" s="133"/>
      <c r="KNQ106" s="133"/>
      <c r="KNR106" s="133"/>
      <c r="KNS106" s="133"/>
      <c r="KNT106" s="133"/>
      <c r="KNU106" s="133"/>
      <c r="KNV106" s="133"/>
      <c r="KNW106" s="133"/>
      <c r="KNX106" s="133"/>
      <c r="KNY106" s="133"/>
      <c r="KNZ106" s="133"/>
      <c r="KOA106" s="133"/>
      <c r="KOB106" s="133"/>
      <c r="KOC106" s="133"/>
      <c r="KOD106" s="133"/>
      <c r="KOE106" s="133"/>
      <c r="KOF106" s="133"/>
      <c r="KOG106" s="133"/>
      <c r="KOH106" s="133"/>
      <c r="KOI106" s="133"/>
      <c r="KOJ106" s="133"/>
      <c r="KOK106" s="133"/>
      <c r="KOL106" s="133"/>
      <c r="KOM106" s="133"/>
      <c r="KON106" s="133"/>
      <c r="KOO106" s="133"/>
      <c r="KOP106" s="133"/>
      <c r="KOQ106" s="133"/>
      <c r="KOR106" s="133"/>
      <c r="KOS106" s="133"/>
      <c r="KOT106" s="133"/>
      <c r="KOU106" s="133"/>
      <c r="KOV106" s="133"/>
      <c r="KOW106" s="133"/>
      <c r="KOX106" s="133"/>
      <c r="KOY106" s="133"/>
      <c r="KOZ106" s="133"/>
      <c r="KPA106" s="133"/>
      <c r="KPB106" s="133"/>
      <c r="KPC106" s="133"/>
      <c r="KPD106" s="133"/>
      <c r="KPE106" s="133"/>
      <c r="KPF106" s="133"/>
      <c r="KPG106" s="133"/>
      <c r="KPH106" s="133"/>
      <c r="KPI106" s="133"/>
      <c r="KPJ106" s="133"/>
      <c r="KPK106" s="133"/>
      <c r="KPL106" s="133"/>
      <c r="KPM106" s="133"/>
      <c r="KPN106" s="133"/>
      <c r="KPO106" s="133"/>
      <c r="KPP106" s="133"/>
      <c r="KPQ106" s="133"/>
      <c r="KPR106" s="133"/>
      <c r="KPS106" s="133"/>
      <c r="KPT106" s="133"/>
      <c r="KPU106" s="133"/>
      <c r="KPV106" s="133"/>
      <c r="KPW106" s="133"/>
      <c r="KPX106" s="133"/>
      <c r="KPY106" s="133"/>
      <c r="KPZ106" s="133"/>
      <c r="KQA106" s="133"/>
      <c r="KQB106" s="133"/>
      <c r="KQC106" s="133"/>
      <c r="KQD106" s="133"/>
      <c r="KQE106" s="133"/>
      <c r="KQF106" s="133"/>
      <c r="KQG106" s="133"/>
      <c r="KQH106" s="133"/>
      <c r="KQI106" s="133"/>
      <c r="KQJ106" s="133"/>
      <c r="KQK106" s="133"/>
      <c r="KQL106" s="133"/>
      <c r="KQM106" s="133"/>
      <c r="KQN106" s="133"/>
      <c r="KQO106" s="133"/>
      <c r="KQP106" s="133"/>
      <c r="KQQ106" s="133"/>
      <c r="KQR106" s="133"/>
      <c r="KQS106" s="133"/>
      <c r="KQT106" s="133"/>
      <c r="KQU106" s="133"/>
      <c r="KQV106" s="133"/>
      <c r="KQW106" s="133"/>
      <c r="KQX106" s="133"/>
      <c r="KQY106" s="133"/>
      <c r="KQZ106" s="133"/>
      <c r="KRA106" s="133"/>
      <c r="KRB106" s="133"/>
      <c r="KRC106" s="133"/>
      <c r="KRD106" s="133"/>
      <c r="KRE106" s="133"/>
      <c r="KRF106" s="133"/>
      <c r="KRG106" s="133"/>
      <c r="KRH106" s="133"/>
      <c r="KRI106" s="133"/>
      <c r="KRJ106" s="133"/>
      <c r="KRK106" s="133"/>
      <c r="KRL106" s="133"/>
      <c r="KRM106" s="133"/>
      <c r="KRN106" s="133"/>
      <c r="KRO106" s="133"/>
      <c r="KRP106" s="133"/>
      <c r="KRQ106" s="133"/>
      <c r="KRR106" s="133"/>
      <c r="KRS106" s="133"/>
      <c r="KRT106" s="133"/>
      <c r="KRU106" s="133"/>
      <c r="KRV106" s="133"/>
      <c r="KRW106" s="133"/>
      <c r="KRX106" s="133"/>
      <c r="KRY106" s="133"/>
      <c r="KRZ106" s="133"/>
      <c r="KSA106" s="133"/>
      <c r="KSB106" s="133"/>
      <c r="KSC106" s="133"/>
      <c r="KSD106" s="133"/>
      <c r="KSE106" s="133"/>
      <c r="KSF106" s="133"/>
      <c r="KSG106" s="133"/>
      <c r="KSH106" s="133"/>
      <c r="KSI106" s="133"/>
      <c r="KSJ106" s="133"/>
      <c r="KSK106" s="133"/>
      <c r="KSL106" s="133"/>
      <c r="KSM106" s="133"/>
      <c r="KSN106" s="133"/>
      <c r="KSO106" s="133"/>
      <c r="KSP106" s="133"/>
      <c r="KSQ106" s="133"/>
      <c r="KSR106" s="133"/>
      <c r="KSS106" s="133"/>
      <c r="KST106" s="133"/>
      <c r="KSU106" s="133"/>
      <c r="KSV106" s="133"/>
      <c r="KSW106" s="133"/>
      <c r="KSX106" s="133"/>
      <c r="KSY106" s="133"/>
      <c r="KSZ106" s="133"/>
      <c r="KTA106" s="133"/>
      <c r="KTB106" s="133"/>
      <c r="KTC106" s="133"/>
      <c r="KTD106" s="133"/>
      <c r="KTE106" s="133"/>
      <c r="KTF106" s="133"/>
      <c r="KTG106" s="133"/>
      <c r="KTH106" s="133"/>
      <c r="KTI106" s="133"/>
      <c r="KTJ106" s="133"/>
      <c r="KTK106" s="133"/>
      <c r="KTL106" s="133"/>
      <c r="KTM106" s="133"/>
      <c r="KTN106" s="133"/>
      <c r="KTO106" s="133"/>
      <c r="KTP106" s="133"/>
      <c r="KTQ106" s="133"/>
      <c r="KTR106" s="133"/>
      <c r="KTS106" s="133"/>
      <c r="KTT106" s="133"/>
      <c r="KTU106" s="133"/>
      <c r="KTV106" s="133"/>
      <c r="KTW106" s="133"/>
      <c r="KTX106" s="133"/>
      <c r="KTY106" s="133"/>
      <c r="KTZ106" s="133"/>
      <c r="KUA106" s="133"/>
      <c r="KUB106" s="133"/>
      <c r="KUC106" s="133"/>
      <c r="KUD106" s="133"/>
      <c r="KUE106" s="133"/>
      <c r="KUF106" s="133"/>
      <c r="KUG106" s="133"/>
      <c r="KUH106" s="133"/>
      <c r="KUI106" s="133"/>
      <c r="KUJ106" s="133"/>
      <c r="KUK106" s="133"/>
      <c r="KUL106" s="133"/>
      <c r="KUM106" s="133"/>
      <c r="KUN106" s="133"/>
      <c r="KUO106" s="133"/>
      <c r="KUP106" s="133"/>
      <c r="KUQ106" s="133"/>
      <c r="KUR106" s="133"/>
      <c r="KUS106" s="133"/>
      <c r="KUT106" s="133"/>
      <c r="KUU106" s="133"/>
      <c r="KUV106" s="133"/>
      <c r="KUW106" s="133"/>
      <c r="KUX106" s="133"/>
      <c r="KUY106" s="133"/>
      <c r="KUZ106" s="133"/>
      <c r="KVA106" s="133"/>
      <c r="KVB106" s="133"/>
      <c r="KVC106" s="133"/>
      <c r="KVD106" s="133"/>
      <c r="KVE106" s="133"/>
      <c r="KVF106" s="133"/>
      <c r="KVG106" s="133"/>
      <c r="KVH106" s="133"/>
      <c r="KVI106" s="133"/>
      <c r="KVJ106" s="133"/>
      <c r="KVK106" s="133"/>
      <c r="KVL106" s="133"/>
      <c r="KVM106" s="133"/>
      <c r="KVN106" s="133"/>
      <c r="KVO106" s="133"/>
      <c r="KVP106" s="133"/>
      <c r="KVQ106" s="133"/>
      <c r="KVR106" s="133"/>
      <c r="KVS106" s="133"/>
      <c r="KVT106" s="133"/>
      <c r="KVU106" s="133"/>
      <c r="KVV106" s="133"/>
      <c r="KVW106" s="133"/>
      <c r="KVX106" s="133"/>
      <c r="KVY106" s="133"/>
      <c r="KVZ106" s="133"/>
      <c r="KWA106" s="133"/>
      <c r="KWB106" s="133"/>
      <c r="KWC106" s="133"/>
      <c r="KWD106" s="133"/>
      <c r="KWE106" s="133"/>
      <c r="KWF106" s="133"/>
      <c r="KWG106" s="133"/>
      <c r="KWH106" s="133"/>
      <c r="KWI106" s="133"/>
      <c r="KWJ106" s="133"/>
      <c r="KWK106" s="133"/>
      <c r="KWL106" s="133"/>
      <c r="KWM106" s="133"/>
      <c r="KWN106" s="133"/>
      <c r="KWO106" s="133"/>
      <c r="KWP106" s="133"/>
      <c r="KWQ106" s="133"/>
      <c r="KWR106" s="133"/>
      <c r="KWS106" s="133"/>
      <c r="KWT106" s="133"/>
      <c r="KWU106" s="133"/>
      <c r="KWV106" s="133"/>
      <c r="KWW106" s="133"/>
      <c r="KWX106" s="133"/>
      <c r="KWY106" s="133"/>
      <c r="KWZ106" s="133"/>
      <c r="KXA106" s="133"/>
      <c r="KXB106" s="133"/>
      <c r="KXC106" s="133"/>
      <c r="KXD106" s="133"/>
      <c r="KXE106" s="133"/>
      <c r="KXF106" s="133"/>
      <c r="KXG106" s="133"/>
      <c r="KXH106" s="133"/>
      <c r="KXI106" s="133"/>
      <c r="KXJ106" s="133"/>
      <c r="KXK106" s="133"/>
      <c r="KXL106" s="133"/>
      <c r="KXM106" s="133"/>
      <c r="KXN106" s="133"/>
      <c r="KXO106" s="133"/>
      <c r="KXP106" s="133"/>
      <c r="KXQ106" s="133"/>
      <c r="KXR106" s="133"/>
      <c r="KXS106" s="133"/>
      <c r="KXT106" s="133"/>
      <c r="KXU106" s="133"/>
      <c r="KXV106" s="133"/>
      <c r="KXW106" s="133"/>
      <c r="KXX106" s="133"/>
      <c r="KXY106" s="133"/>
      <c r="KXZ106" s="133"/>
      <c r="KYA106" s="133"/>
      <c r="KYB106" s="133"/>
      <c r="KYC106" s="133"/>
      <c r="KYD106" s="133"/>
      <c r="KYE106" s="133"/>
      <c r="KYF106" s="133"/>
      <c r="KYG106" s="133"/>
      <c r="KYH106" s="133"/>
      <c r="KYI106" s="133"/>
      <c r="KYJ106" s="133"/>
      <c r="KYK106" s="133"/>
      <c r="KYL106" s="133"/>
      <c r="KYM106" s="133"/>
      <c r="KYN106" s="133"/>
      <c r="KYO106" s="133"/>
      <c r="KYP106" s="133"/>
      <c r="KYQ106" s="133"/>
      <c r="KYR106" s="133"/>
      <c r="KYS106" s="133"/>
      <c r="KYT106" s="133"/>
      <c r="KYU106" s="133"/>
      <c r="KYV106" s="133"/>
      <c r="KYW106" s="133"/>
      <c r="KYX106" s="133"/>
      <c r="KYY106" s="133"/>
      <c r="KYZ106" s="133"/>
      <c r="KZA106" s="133"/>
      <c r="KZB106" s="133"/>
      <c r="KZC106" s="133"/>
      <c r="KZD106" s="133"/>
      <c r="KZE106" s="133"/>
      <c r="KZF106" s="133"/>
      <c r="KZG106" s="133"/>
      <c r="KZH106" s="133"/>
      <c r="KZI106" s="133"/>
      <c r="KZJ106" s="133"/>
      <c r="KZK106" s="133"/>
      <c r="KZL106" s="133"/>
      <c r="KZM106" s="133"/>
      <c r="KZN106" s="133"/>
      <c r="KZO106" s="133"/>
      <c r="KZP106" s="133"/>
      <c r="KZQ106" s="133"/>
      <c r="KZR106" s="133"/>
      <c r="KZS106" s="133"/>
      <c r="KZT106" s="133"/>
      <c r="KZU106" s="133"/>
      <c r="KZV106" s="133"/>
      <c r="KZW106" s="133"/>
      <c r="KZX106" s="133"/>
      <c r="KZY106" s="133"/>
      <c r="KZZ106" s="133"/>
      <c r="LAA106" s="133"/>
      <c r="LAB106" s="133"/>
      <c r="LAC106" s="133"/>
      <c r="LAD106" s="133"/>
      <c r="LAE106" s="133"/>
      <c r="LAF106" s="133"/>
      <c r="LAG106" s="133"/>
      <c r="LAH106" s="133"/>
      <c r="LAI106" s="133"/>
      <c r="LAJ106" s="133"/>
      <c r="LAK106" s="133"/>
      <c r="LAL106" s="133"/>
      <c r="LAM106" s="133"/>
      <c r="LAN106" s="133"/>
      <c r="LAO106" s="133"/>
      <c r="LAP106" s="133"/>
      <c r="LAQ106" s="133"/>
      <c r="LAR106" s="133"/>
      <c r="LAS106" s="133"/>
      <c r="LAT106" s="133"/>
      <c r="LAU106" s="133"/>
      <c r="LAV106" s="133"/>
      <c r="LAW106" s="133"/>
      <c r="LAX106" s="133"/>
      <c r="LAY106" s="133"/>
      <c r="LAZ106" s="133"/>
      <c r="LBA106" s="133"/>
      <c r="LBB106" s="133"/>
      <c r="LBC106" s="133"/>
      <c r="LBD106" s="133"/>
      <c r="LBE106" s="133"/>
      <c r="LBF106" s="133"/>
      <c r="LBG106" s="133"/>
      <c r="LBH106" s="133"/>
      <c r="LBI106" s="133"/>
      <c r="LBJ106" s="133"/>
      <c r="LBK106" s="133"/>
      <c r="LBL106" s="133"/>
      <c r="LBM106" s="133"/>
      <c r="LBN106" s="133"/>
      <c r="LBO106" s="133"/>
      <c r="LBP106" s="133"/>
      <c r="LBQ106" s="133"/>
      <c r="LBR106" s="133"/>
      <c r="LBS106" s="133"/>
      <c r="LBT106" s="133"/>
      <c r="LBU106" s="133"/>
      <c r="LBV106" s="133"/>
      <c r="LBW106" s="133"/>
      <c r="LBX106" s="133"/>
      <c r="LBY106" s="133"/>
      <c r="LBZ106" s="133"/>
      <c r="LCA106" s="133"/>
      <c r="LCB106" s="133"/>
      <c r="LCC106" s="133"/>
      <c r="LCD106" s="133"/>
      <c r="LCE106" s="133"/>
      <c r="LCF106" s="133"/>
      <c r="LCG106" s="133"/>
      <c r="LCH106" s="133"/>
      <c r="LCI106" s="133"/>
      <c r="LCJ106" s="133"/>
      <c r="LCK106" s="133"/>
      <c r="LCL106" s="133"/>
      <c r="LCM106" s="133"/>
      <c r="LCN106" s="133"/>
      <c r="LCO106" s="133"/>
      <c r="LCP106" s="133"/>
      <c r="LCQ106" s="133"/>
      <c r="LCR106" s="133"/>
      <c r="LCS106" s="133"/>
      <c r="LCT106" s="133"/>
      <c r="LCU106" s="133"/>
      <c r="LCV106" s="133"/>
      <c r="LCW106" s="133"/>
      <c r="LCX106" s="133"/>
      <c r="LCY106" s="133"/>
      <c r="LCZ106" s="133"/>
      <c r="LDA106" s="133"/>
      <c r="LDB106" s="133"/>
      <c r="LDC106" s="133"/>
      <c r="LDD106" s="133"/>
      <c r="LDE106" s="133"/>
      <c r="LDF106" s="133"/>
      <c r="LDG106" s="133"/>
      <c r="LDH106" s="133"/>
      <c r="LDI106" s="133"/>
      <c r="LDJ106" s="133"/>
      <c r="LDK106" s="133"/>
      <c r="LDL106" s="133"/>
      <c r="LDM106" s="133"/>
      <c r="LDN106" s="133"/>
      <c r="LDO106" s="133"/>
      <c r="LDP106" s="133"/>
      <c r="LDQ106" s="133"/>
      <c r="LDR106" s="133"/>
      <c r="LDS106" s="133"/>
      <c r="LDT106" s="133"/>
      <c r="LDU106" s="133"/>
      <c r="LDV106" s="133"/>
      <c r="LDW106" s="133"/>
      <c r="LDX106" s="133"/>
      <c r="LDY106" s="133"/>
      <c r="LDZ106" s="133"/>
      <c r="LEA106" s="133"/>
      <c r="LEB106" s="133"/>
      <c r="LEC106" s="133"/>
      <c r="LED106" s="133"/>
      <c r="LEE106" s="133"/>
      <c r="LEF106" s="133"/>
      <c r="LEG106" s="133"/>
      <c r="LEH106" s="133"/>
      <c r="LEI106" s="133"/>
      <c r="LEJ106" s="133"/>
      <c r="LEK106" s="133"/>
      <c r="LEL106" s="133"/>
      <c r="LEM106" s="133"/>
      <c r="LEN106" s="133"/>
      <c r="LEO106" s="133"/>
      <c r="LEP106" s="133"/>
      <c r="LEQ106" s="133"/>
      <c r="LER106" s="133"/>
      <c r="LES106" s="133"/>
      <c r="LET106" s="133"/>
      <c r="LEU106" s="133"/>
      <c r="LEV106" s="133"/>
      <c r="LEW106" s="133"/>
      <c r="LEX106" s="133"/>
      <c r="LEY106" s="133"/>
      <c r="LEZ106" s="133"/>
      <c r="LFA106" s="133"/>
      <c r="LFB106" s="133"/>
      <c r="LFC106" s="133"/>
      <c r="LFD106" s="133"/>
      <c r="LFE106" s="133"/>
      <c r="LFF106" s="133"/>
      <c r="LFG106" s="133"/>
      <c r="LFH106" s="133"/>
      <c r="LFI106" s="133"/>
      <c r="LFJ106" s="133"/>
      <c r="LFK106" s="133"/>
      <c r="LFL106" s="133"/>
      <c r="LFM106" s="133"/>
      <c r="LFN106" s="133"/>
      <c r="LFO106" s="133"/>
      <c r="LFP106" s="133"/>
      <c r="LFQ106" s="133"/>
      <c r="LFR106" s="133"/>
      <c r="LFS106" s="133"/>
      <c r="LFT106" s="133"/>
      <c r="LFU106" s="133"/>
      <c r="LFV106" s="133"/>
      <c r="LFW106" s="133"/>
      <c r="LFX106" s="133"/>
      <c r="LFY106" s="133"/>
      <c r="LFZ106" s="133"/>
      <c r="LGA106" s="133"/>
      <c r="LGB106" s="133"/>
      <c r="LGC106" s="133"/>
      <c r="LGD106" s="133"/>
      <c r="LGE106" s="133"/>
      <c r="LGF106" s="133"/>
      <c r="LGG106" s="133"/>
      <c r="LGH106" s="133"/>
      <c r="LGI106" s="133"/>
      <c r="LGJ106" s="133"/>
      <c r="LGK106" s="133"/>
      <c r="LGL106" s="133"/>
      <c r="LGM106" s="133"/>
      <c r="LGN106" s="133"/>
      <c r="LGO106" s="133"/>
      <c r="LGP106" s="133"/>
      <c r="LGQ106" s="133"/>
      <c r="LGR106" s="133"/>
      <c r="LGS106" s="133"/>
      <c r="LGT106" s="133"/>
      <c r="LGU106" s="133"/>
      <c r="LGV106" s="133"/>
      <c r="LGW106" s="133"/>
      <c r="LGX106" s="133"/>
      <c r="LGY106" s="133"/>
      <c r="LGZ106" s="133"/>
      <c r="LHA106" s="133"/>
      <c r="LHB106" s="133"/>
      <c r="LHC106" s="133"/>
      <c r="LHD106" s="133"/>
      <c r="LHE106" s="133"/>
      <c r="LHF106" s="133"/>
      <c r="LHG106" s="133"/>
      <c r="LHH106" s="133"/>
      <c r="LHI106" s="133"/>
      <c r="LHJ106" s="133"/>
      <c r="LHK106" s="133"/>
      <c r="LHL106" s="133"/>
      <c r="LHM106" s="133"/>
      <c r="LHN106" s="133"/>
      <c r="LHO106" s="133"/>
      <c r="LHP106" s="133"/>
      <c r="LHQ106" s="133"/>
      <c r="LHR106" s="133"/>
      <c r="LHS106" s="133"/>
      <c r="LHT106" s="133"/>
      <c r="LHU106" s="133"/>
      <c r="LHV106" s="133"/>
      <c r="LHW106" s="133"/>
      <c r="LHX106" s="133"/>
      <c r="LHY106" s="133"/>
      <c r="LHZ106" s="133"/>
      <c r="LIA106" s="133"/>
      <c r="LIB106" s="133"/>
      <c r="LIC106" s="133"/>
      <c r="LID106" s="133"/>
      <c r="LIE106" s="133"/>
      <c r="LIF106" s="133"/>
      <c r="LIG106" s="133"/>
      <c r="LIH106" s="133"/>
      <c r="LII106" s="133"/>
      <c r="LIJ106" s="133"/>
      <c r="LIK106" s="133"/>
      <c r="LIL106" s="133"/>
      <c r="LIM106" s="133"/>
      <c r="LIN106" s="133"/>
      <c r="LIO106" s="133"/>
      <c r="LIP106" s="133"/>
      <c r="LIQ106" s="133"/>
      <c r="LIR106" s="133"/>
      <c r="LIS106" s="133"/>
      <c r="LIT106" s="133"/>
      <c r="LIU106" s="133"/>
      <c r="LIV106" s="133"/>
      <c r="LIW106" s="133"/>
      <c r="LIX106" s="133"/>
      <c r="LIY106" s="133"/>
      <c r="LIZ106" s="133"/>
      <c r="LJA106" s="133"/>
      <c r="LJB106" s="133"/>
      <c r="LJC106" s="133"/>
      <c r="LJD106" s="133"/>
      <c r="LJE106" s="133"/>
      <c r="LJF106" s="133"/>
      <c r="LJG106" s="133"/>
      <c r="LJH106" s="133"/>
      <c r="LJI106" s="133"/>
      <c r="LJJ106" s="133"/>
      <c r="LJK106" s="133"/>
      <c r="LJL106" s="133"/>
      <c r="LJM106" s="133"/>
      <c r="LJN106" s="133"/>
      <c r="LJO106" s="133"/>
      <c r="LJP106" s="133"/>
      <c r="LJQ106" s="133"/>
      <c r="LJR106" s="133"/>
      <c r="LJS106" s="133"/>
      <c r="LJT106" s="133"/>
      <c r="LJU106" s="133"/>
      <c r="LJV106" s="133"/>
      <c r="LJW106" s="133"/>
      <c r="LJX106" s="133"/>
      <c r="LJY106" s="133"/>
      <c r="LJZ106" s="133"/>
      <c r="LKA106" s="133"/>
      <c r="LKB106" s="133"/>
      <c r="LKC106" s="133"/>
      <c r="LKD106" s="133"/>
      <c r="LKE106" s="133"/>
      <c r="LKF106" s="133"/>
      <c r="LKG106" s="133"/>
      <c r="LKH106" s="133"/>
      <c r="LKI106" s="133"/>
      <c r="LKJ106" s="133"/>
      <c r="LKK106" s="133"/>
      <c r="LKL106" s="133"/>
      <c r="LKM106" s="133"/>
      <c r="LKN106" s="133"/>
      <c r="LKO106" s="133"/>
      <c r="LKP106" s="133"/>
      <c r="LKQ106" s="133"/>
      <c r="LKR106" s="133"/>
      <c r="LKS106" s="133"/>
      <c r="LKT106" s="133"/>
      <c r="LKU106" s="133"/>
      <c r="LKV106" s="133"/>
      <c r="LKW106" s="133"/>
      <c r="LKX106" s="133"/>
      <c r="LKY106" s="133"/>
      <c r="LKZ106" s="133"/>
      <c r="LLA106" s="133"/>
      <c r="LLB106" s="133"/>
      <c r="LLC106" s="133"/>
      <c r="LLD106" s="133"/>
      <c r="LLE106" s="133"/>
      <c r="LLF106" s="133"/>
      <c r="LLG106" s="133"/>
      <c r="LLH106" s="133"/>
      <c r="LLI106" s="133"/>
      <c r="LLJ106" s="133"/>
      <c r="LLK106" s="133"/>
      <c r="LLL106" s="133"/>
      <c r="LLM106" s="133"/>
      <c r="LLN106" s="133"/>
      <c r="LLO106" s="133"/>
      <c r="LLP106" s="133"/>
      <c r="LLQ106" s="133"/>
      <c r="LLR106" s="133"/>
      <c r="LLS106" s="133"/>
      <c r="LLT106" s="133"/>
      <c r="LLU106" s="133"/>
      <c r="LLV106" s="133"/>
      <c r="LLW106" s="133"/>
      <c r="LLX106" s="133"/>
      <c r="LLY106" s="133"/>
      <c r="LLZ106" s="133"/>
      <c r="LMA106" s="133"/>
      <c r="LMB106" s="133"/>
      <c r="LMC106" s="133"/>
      <c r="LMD106" s="133"/>
      <c r="LME106" s="133"/>
      <c r="LMF106" s="133"/>
      <c r="LMG106" s="133"/>
      <c r="LMH106" s="133"/>
      <c r="LMI106" s="133"/>
      <c r="LMJ106" s="133"/>
      <c r="LMK106" s="133"/>
      <c r="LML106" s="133"/>
      <c r="LMM106" s="133"/>
      <c r="LMN106" s="133"/>
      <c r="LMO106" s="133"/>
      <c r="LMP106" s="133"/>
      <c r="LMQ106" s="133"/>
      <c r="LMR106" s="133"/>
      <c r="LMS106" s="133"/>
      <c r="LMT106" s="133"/>
      <c r="LMU106" s="133"/>
      <c r="LMV106" s="133"/>
      <c r="LMW106" s="133"/>
      <c r="LMX106" s="133"/>
      <c r="LMY106" s="133"/>
      <c r="LMZ106" s="133"/>
      <c r="LNA106" s="133"/>
      <c r="LNB106" s="133"/>
      <c r="LNC106" s="133"/>
      <c r="LND106" s="133"/>
      <c r="LNE106" s="133"/>
      <c r="LNF106" s="133"/>
      <c r="LNG106" s="133"/>
      <c r="LNH106" s="133"/>
      <c r="LNI106" s="133"/>
      <c r="LNJ106" s="133"/>
      <c r="LNK106" s="133"/>
      <c r="LNL106" s="133"/>
      <c r="LNM106" s="133"/>
      <c r="LNN106" s="133"/>
      <c r="LNO106" s="133"/>
      <c r="LNP106" s="133"/>
      <c r="LNQ106" s="133"/>
      <c r="LNR106" s="133"/>
      <c r="LNS106" s="133"/>
      <c r="LNT106" s="133"/>
      <c r="LNU106" s="133"/>
      <c r="LNV106" s="133"/>
      <c r="LNW106" s="133"/>
      <c r="LNX106" s="133"/>
      <c r="LNY106" s="133"/>
      <c r="LNZ106" s="133"/>
      <c r="LOA106" s="133"/>
      <c r="LOB106" s="133"/>
      <c r="LOC106" s="133"/>
      <c r="LOD106" s="133"/>
      <c r="LOE106" s="133"/>
      <c r="LOF106" s="133"/>
      <c r="LOG106" s="133"/>
      <c r="LOH106" s="133"/>
      <c r="LOI106" s="133"/>
      <c r="LOJ106" s="133"/>
      <c r="LOK106" s="133"/>
      <c r="LOL106" s="133"/>
      <c r="LOM106" s="133"/>
      <c r="LON106" s="133"/>
      <c r="LOO106" s="133"/>
      <c r="LOP106" s="133"/>
      <c r="LOQ106" s="133"/>
      <c r="LOR106" s="133"/>
      <c r="LOS106" s="133"/>
      <c r="LOT106" s="133"/>
      <c r="LOU106" s="133"/>
      <c r="LOV106" s="133"/>
      <c r="LOW106" s="133"/>
      <c r="LOX106" s="133"/>
      <c r="LOY106" s="133"/>
      <c r="LOZ106" s="133"/>
      <c r="LPA106" s="133"/>
      <c r="LPB106" s="133"/>
      <c r="LPC106" s="133"/>
      <c r="LPD106" s="133"/>
      <c r="LPE106" s="133"/>
      <c r="LPF106" s="133"/>
      <c r="LPG106" s="133"/>
      <c r="LPH106" s="133"/>
      <c r="LPI106" s="133"/>
      <c r="LPJ106" s="133"/>
      <c r="LPK106" s="133"/>
      <c r="LPL106" s="133"/>
      <c r="LPM106" s="133"/>
      <c r="LPN106" s="133"/>
      <c r="LPO106" s="133"/>
      <c r="LPP106" s="133"/>
      <c r="LPQ106" s="133"/>
      <c r="LPR106" s="133"/>
      <c r="LPS106" s="133"/>
      <c r="LPT106" s="133"/>
      <c r="LPU106" s="133"/>
      <c r="LPV106" s="133"/>
      <c r="LPW106" s="133"/>
      <c r="LPX106" s="133"/>
      <c r="LPY106" s="133"/>
      <c r="LPZ106" s="133"/>
      <c r="LQA106" s="133"/>
      <c r="LQB106" s="133"/>
      <c r="LQC106" s="133"/>
      <c r="LQD106" s="133"/>
      <c r="LQE106" s="133"/>
      <c r="LQF106" s="133"/>
      <c r="LQG106" s="133"/>
      <c r="LQH106" s="133"/>
      <c r="LQI106" s="133"/>
      <c r="LQJ106" s="133"/>
      <c r="LQK106" s="133"/>
      <c r="LQL106" s="133"/>
      <c r="LQM106" s="133"/>
      <c r="LQN106" s="133"/>
      <c r="LQO106" s="133"/>
      <c r="LQP106" s="133"/>
      <c r="LQQ106" s="133"/>
      <c r="LQR106" s="133"/>
      <c r="LQS106" s="133"/>
      <c r="LQT106" s="133"/>
      <c r="LQU106" s="133"/>
      <c r="LQV106" s="133"/>
      <c r="LQW106" s="133"/>
      <c r="LQX106" s="133"/>
      <c r="LQY106" s="133"/>
      <c r="LQZ106" s="133"/>
      <c r="LRA106" s="133"/>
      <c r="LRB106" s="133"/>
      <c r="LRC106" s="133"/>
      <c r="LRD106" s="133"/>
      <c r="LRE106" s="133"/>
      <c r="LRF106" s="133"/>
      <c r="LRG106" s="133"/>
      <c r="LRH106" s="133"/>
      <c r="LRI106" s="133"/>
      <c r="LRJ106" s="133"/>
      <c r="LRK106" s="133"/>
      <c r="LRL106" s="133"/>
      <c r="LRM106" s="133"/>
      <c r="LRN106" s="133"/>
      <c r="LRO106" s="133"/>
      <c r="LRP106" s="133"/>
      <c r="LRQ106" s="133"/>
      <c r="LRR106" s="133"/>
      <c r="LRS106" s="133"/>
      <c r="LRT106" s="133"/>
      <c r="LRU106" s="133"/>
      <c r="LRV106" s="133"/>
      <c r="LRW106" s="133"/>
      <c r="LRX106" s="133"/>
      <c r="LRY106" s="133"/>
      <c r="LRZ106" s="133"/>
      <c r="LSA106" s="133"/>
      <c r="LSB106" s="133"/>
      <c r="LSC106" s="133"/>
      <c r="LSD106" s="133"/>
      <c r="LSE106" s="133"/>
      <c r="LSF106" s="133"/>
      <c r="LSG106" s="133"/>
      <c r="LSH106" s="133"/>
      <c r="LSI106" s="133"/>
      <c r="LSJ106" s="133"/>
      <c r="LSK106" s="133"/>
      <c r="LSL106" s="133"/>
      <c r="LSM106" s="133"/>
      <c r="LSN106" s="133"/>
      <c r="LSO106" s="133"/>
      <c r="LSP106" s="133"/>
      <c r="LSQ106" s="133"/>
      <c r="LSR106" s="133"/>
      <c r="LSS106" s="133"/>
      <c r="LST106" s="133"/>
      <c r="LSU106" s="133"/>
      <c r="LSV106" s="133"/>
      <c r="LSW106" s="133"/>
      <c r="LSX106" s="133"/>
      <c r="LSY106" s="133"/>
      <c r="LSZ106" s="133"/>
      <c r="LTA106" s="133"/>
      <c r="LTB106" s="133"/>
      <c r="LTC106" s="133"/>
      <c r="LTD106" s="133"/>
      <c r="LTE106" s="133"/>
      <c r="LTF106" s="133"/>
      <c r="LTG106" s="133"/>
      <c r="LTH106" s="133"/>
      <c r="LTI106" s="133"/>
      <c r="LTJ106" s="133"/>
      <c r="LTK106" s="133"/>
      <c r="LTL106" s="133"/>
      <c r="LTM106" s="133"/>
      <c r="LTN106" s="133"/>
      <c r="LTO106" s="133"/>
      <c r="LTP106" s="133"/>
      <c r="LTQ106" s="133"/>
      <c r="LTR106" s="133"/>
      <c r="LTS106" s="133"/>
      <c r="LTT106" s="133"/>
      <c r="LTU106" s="133"/>
      <c r="LTV106" s="133"/>
      <c r="LTW106" s="133"/>
      <c r="LTX106" s="133"/>
      <c r="LTY106" s="133"/>
      <c r="LTZ106" s="133"/>
      <c r="LUA106" s="133"/>
      <c r="LUB106" s="133"/>
      <c r="LUC106" s="133"/>
      <c r="LUD106" s="133"/>
      <c r="LUE106" s="133"/>
      <c r="LUF106" s="133"/>
      <c r="LUG106" s="133"/>
      <c r="LUH106" s="133"/>
      <c r="LUI106" s="133"/>
      <c r="LUJ106" s="133"/>
      <c r="LUK106" s="133"/>
      <c r="LUL106" s="133"/>
      <c r="LUM106" s="133"/>
      <c r="LUN106" s="133"/>
      <c r="LUO106" s="133"/>
      <c r="LUP106" s="133"/>
      <c r="LUQ106" s="133"/>
      <c r="LUR106" s="133"/>
      <c r="LUS106" s="133"/>
      <c r="LUT106" s="133"/>
      <c r="LUU106" s="133"/>
      <c r="LUV106" s="133"/>
      <c r="LUW106" s="133"/>
      <c r="LUX106" s="133"/>
      <c r="LUY106" s="133"/>
      <c r="LUZ106" s="133"/>
      <c r="LVA106" s="133"/>
      <c r="LVB106" s="133"/>
      <c r="LVC106" s="133"/>
      <c r="LVD106" s="133"/>
      <c r="LVE106" s="133"/>
      <c r="LVF106" s="133"/>
      <c r="LVG106" s="133"/>
      <c r="LVH106" s="133"/>
      <c r="LVI106" s="133"/>
      <c r="LVJ106" s="133"/>
      <c r="LVK106" s="133"/>
      <c r="LVL106" s="133"/>
      <c r="LVM106" s="133"/>
      <c r="LVN106" s="133"/>
      <c r="LVO106" s="133"/>
      <c r="LVP106" s="133"/>
      <c r="LVQ106" s="133"/>
      <c r="LVR106" s="133"/>
      <c r="LVS106" s="133"/>
      <c r="LVT106" s="133"/>
      <c r="LVU106" s="133"/>
      <c r="LVV106" s="133"/>
      <c r="LVW106" s="133"/>
      <c r="LVX106" s="133"/>
      <c r="LVY106" s="133"/>
      <c r="LVZ106" s="133"/>
      <c r="LWA106" s="133"/>
      <c r="LWB106" s="133"/>
      <c r="LWC106" s="133"/>
      <c r="LWD106" s="133"/>
      <c r="LWE106" s="133"/>
      <c r="LWF106" s="133"/>
      <c r="LWG106" s="133"/>
      <c r="LWH106" s="133"/>
      <c r="LWI106" s="133"/>
      <c r="LWJ106" s="133"/>
      <c r="LWK106" s="133"/>
      <c r="LWL106" s="133"/>
      <c r="LWM106" s="133"/>
      <c r="LWN106" s="133"/>
      <c r="LWO106" s="133"/>
      <c r="LWP106" s="133"/>
      <c r="LWQ106" s="133"/>
      <c r="LWR106" s="133"/>
      <c r="LWS106" s="133"/>
      <c r="LWT106" s="133"/>
      <c r="LWU106" s="133"/>
      <c r="LWV106" s="133"/>
      <c r="LWW106" s="133"/>
      <c r="LWX106" s="133"/>
      <c r="LWY106" s="133"/>
      <c r="LWZ106" s="133"/>
      <c r="LXA106" s="133"/>
      <c r="LXB106" s="133"/>
      <c r="LXC106" s="133"/>
      <c r="LXD106" s="133"/>
      <c r="LXE106" s="133"/>
      <c r="LXF106" s="133"/>
      <c r="LXG106" s="133"/>
      <c r="LXH106" s="133"/>
      <c r="LXI106" s="133"/>
      <c r="LXJ106" s="133"/>
      <c r="LXK106" s="133"/>
      <c r="LXL106" s="133"/>
      <c r="LXM106" s="133"/>
      <c r="LXN106" s="133"/>
      <c r="LXO106" s="133"/>
      <c r="LXP106" s="133"/>
      <c r="LXQ106" s="133"/>
      <c r="LXR106" s="133"/>
      <c r="LXS106" s="133"/>
      <c r="LXT106" s="133"/>
      <c r="LXU106" s="133"/>
      <c r="LXV106" s="133"/>
      <c r="LXW106" s="133"/>
      <c r="LXX106" s="133"/>
      <c r="LXY106" s="133"/>
      <c r="LXZ106" s="133"/>
      <c r="LYA106" s="133"/>
      <c r="LYB106" s="133"/>
      <c r="LYC106" s="133"/>
      <c r="LYD106" s="133"/>
      <c r="LYE106" s="133"/>
      <c r="LYF106" s="133"/>
      <c r="LYG106" s="133"/>
      <c r="LYH106" s="133"/>
      <c r="LYI106" s="133"/>
      <c r="LYJ106" s="133"/>
      <c r="LYK106" s="133"/>
      <c r="LYL106" s="133"/>
      <c r="LYM106" s="133"/>
      <c r="LYN106" s="133"/>
      <c r="LYO106" s="133"/>
      <c r="LYP106" s="133"/>
      <c r="LYQ106" s="133"/>
      <c r="LYR106" s="133"/>
      <c r="LYS106" s="133"/>
      <c r="LYT106" s="133"/>
      <c r="LYU106" s="133"/>
      <c r="LYV106" s="133"/>
      <c r="LYW106" s="133"/>
      <c r="LYX106" s="133"/>
      <c r="LYY106" s="133"/>
      <c r="LYZ106" s="133"/>
      <c r="LZA106" s="133"/>
      <c r="LZB106" s="133"/>
      <c r="LZC106" s="133"/>
      <c r="LZD106" s="133"/>
      <c r="LZE106" s="133"/>
      <c r="LZF106" s="133"/>
      <c r="LZG106" s="133"/>
      <c r="LZH106" s="133"/>
      <c r="LZI106" s="133"/>
      <c r="LZJ106" s="133"/>
      <c r="LZK106" s="133"/>
      <c r="LZL106" s="133"/>
      <c r="LZM106" s="133"/>
      <c r="LZN106" s="133"/>
      <c r="LZO106" s="133"/>
      <c r="LZP106" s="133"/>
      <c r="LZQ106" s="133"/>
      <c r="LZR106" s="133"/>
      <c r="LZS106" s="133"/>
      <c r="LZT106" s="133"/>
      <c r="LZU106" s="133"/>
      <c r="LZV106" s="133"/>
      <c r="LZW106" s="133"/>
      <c r="LZX106" s="133"/>
      <c r="LZY106" s="133"/>
      <c r="LZZ106" s="133"/>
      <c r="MAA106" s="133"/>
      <c r="MAB106" s="133"/>
      <c r="MAC106" s="133"/>
      <c r="MAD106" s="133"/>
      <c r="MAE106" s="133"/>
      <c r="MAF106" s="133"/>
      <c r="MAG106" s="133"/>
      <c r="MAH106" s="133"/>
      <c r="MAI106" s="133"/>
      <c r="MAJ106" s="133"/>
      <c r="MAK106" s="133"/>
      <c r="MAL106" s="133"/>
      <c r="MAM106" s="133"/>
      <c r="MAN106" s="133"/>
      <c r="MAO106" s="133"/>
      <c r="MAP106" s="133"/>
      <c r="MAQ106" s="133"/>
      <c r="MAR106" s="133"/>
      <c r="MAS106" s="133"/>
      <c r="MAT106" s="133"/>
      <c r="MAU106" s="133"/>
      <c r="MAV106" s="133"/>
      <c r="MAW106" s="133"/>
      <c r="MAX106" s="133"/>
      <c r="MAY106" s="133"/>
      <c r="MAZ106" s="133"/>
      <c r="MBA106" s="133"/>
      <c r="MBB106" s="133"/>
      <c r="MBC106" s="133"/>
      <c r="MBD106" s="133"/>
      <c r="MBE106" s="133"/>
      <c r="MBF106" s="133"/>
      <c r="MBG106" s="133"/>
      <c r="MBH106" s="133"/>
      <c r="MBI106" s="133"/>
      <c r="MBJ106" s="133"/>
      <c r="MBK106" s="133"/>
      <c r="MBL106" s="133"/>
      <c r="MBM106" s="133"/>
      <c r="MBN106" s="133"/>
      <c r="MBO106" s="133"/>
      <c r="MBP106" s="133"/>
      <c r="MBQ106" s="133"/>
      <c r="MBR106" s="133"/>
      <c r="MBS106" s="133"/>
      <c r="MBT106" s="133"/>
      <c r="MBU106" s="133"/>
      <c r="MBV106" s="133"/>
      <c r="MBW106" s="133"/>
      <c r="MBX106" s="133"/>
      <c r="MBY106" s="133"/>
      <c r="MBZ106" s="133"/>
      <c r="MCA106" s="133"/>
      <c r="MCB106" s="133"/>
      <c r="MCC106" s="133"/>
      <c r="MCD106" s="133"/>
      <c r="MCE106" s="133"/>
      <c r="MCF106" s="133"/>
      <c r="MCG106" s="133"/>
      <c r="MCH106" s="133"/>
      <c r="MCI106" s="133"/>
      <c r="MCJ106" s="133"/>
      <c r="MCK106" s="133"/>
      <c r="MCL106" s="133"/>
      <c r="MCM106" s="133"/>
      <c r="MCN106" s="133"/>
      <c r="MCO106" s="133"/>
      <c r="MCP106" s="133"/>
      <c r="MCQ106" s="133"/>
      <c r="MCR106" s="133"/>
      <c r="MCS106" s="133"/>
      <c r="MCT106" s="133"/>
      <c r="MCU106" s="133"/>
      <c r="MCV106" s="133"/>
      <c r="MCW106" s="133"/>
      <c r="MCX106" s="133"/>
      <c r="MCY106" s="133"/>
      <c r="MCZ106" s="133"/>
      <c r="MDA106" s="133"/>
      <c r="MDB106" s="133"/>
      <c r="MDC106" s="133"/>
      <c r="MDD106" s="133"/>
      <c r="MDE106" s="133"/>
      <c r="MDF106" s="133"/>
      <c r="MDG106" s="133"/>
      <c r="MDH106" s="133"/>
      <c r="MDI106" s="133"/>
      <c r="MDJ106" s="133"/>
      <c r="MDK106" s="133"/>
      <c r="MDL106" s="133"/>
      <c r="MDM106" s="133"/>
      <c r="MDN106" s="133"/>
      <c r="MDO106" s="133"/>
      <c r="MDP106" s="133"/>
      <c r="MDQ106" s="133"/>
      <c r="MDR106" s="133"/>
      <c r="MDS106" s="133"/>
      <c r="MDT106" s="133"/>
      <c r="MDU106" s="133"/>
      <c r="MDV106" s="133"/>
      <c r="MDW106" s="133"/>
      <c r="MDX106" s="133"/>
      <c r="MDY106" s="133"/>
      <c r="MDZ106" s="133"/>
      <c r="MEA106" s="133"/>
      <c r="MEB106" s="133"/>
      <c r="MEC106" s="133"/>
      <c r="MED106" s="133"/>
      <c r="MEE106" s="133"/>
      <c r="MEF106" s="133"/>
      <c r="MEG106" s="133"/>
      <c r="MEH106" s="133"/>
      <c r="MEI106" s="133"/>
      <c r="MEJ106" s="133"/>
      <c r="MEK106" s="133"/>
      <c r="MEL106" s="133"/>
      <c r="MEM106" s="133"/>
      <c r="MEN106" s="133"/>
      <c r="MEO106" s="133"/>
      <c r="MEP106" s="133"/>
      <c r="MEQ106" s="133"/>
      <c r="MER106" s="133"/>
      <c r="MES106" s="133"/>
      <c r="MET106" s="133"/>
      <c r="MEU106" s="133"/>
      <c r="MEV106" s="133"/>
      <c r="MEW106" s="133"/>
      <c r="MEX106" s="133"/>
      <c r="MEY106" s="133"/>
      <c r="MEZ106" s="133"/>
      <c r="MFA106" s="133"/>
      <c r="MFB106" s="133"/>
      <c r="MFC106" s="133"/>
      <c r="MFD106" s="133"/>
      <c r="MFE106" s="133"/>
      <c r="MFF106" s="133"/>
      <c r="MFG106" s="133"/>
      <c r="MFH106" s="133"/>
      <c r="MFI106" s="133"/>
      <c r="MFJ106" s="133"/>
      <c r="MFK106" s="133"/>
      <c r="MFL106" s="133"/>
      <c r="MFM106" s="133"/>
      <c r="MFN106" s="133"/>
      <c r="MFO106" s="133"/>
      <c r="MFP106" s="133"/>
      <c r="MFQ106" s="133"/>
      <c r="MFR106" s="133"/>
      <c r="MFS106" s="133"/>
      <c r="MFT106" s="133"/>
      <c r="MFU106" s="133"/>
      <c r="MFV106" s="133"/>
      <c r="MFW106" s="133"/>
      <c r="MFX106" s="133"/>
      <c r="MFY106" s="133"/>
      <c r="MFZ106" s="133"/>
      <c r="MGA106" s="133"/>
      <c r="MGB106" s="133"/>
      <c r="MGC106" s="133"/>
      <c r="MGD106" s="133"/>
      <c r="MGE106" s="133"/>
      <c r="MGF106" s="133"/>
      <c r="MGG106" s="133"/>
      <c r="MGH106" s="133"/>
      <c r="MGI106" s="133"/>
      <c r="MGJ106" s="133"/>
      <c r="MGK106" s="133"/>
      <c r="MGL106" s="133"/>
      <c r="MGM106" s="133"/>
      <c r="MGN106" s="133"/>
      <c r="MGO106" s="133"/>
      <c r="MGP106" s="133"/>
      <c r="MGQ106" s="133"/>
      <c r="MGR106" s="133"/>
      <c r="MGS106" s="133"/>
      <c r="MGT106" s="133"/>
      <c r="MGU106" s="133"/>
      <c r="MGV106" s="133"/>
      <c r="MGW106" s="133"/>
      <c r="MGX106" s="133"/>
      <c r="MGY106" s="133"/>
      <c r="MGZ106" s="133"/>
      <c r="MHA106" s="133"/>
      <c r="MHB106" s="133"/>
      <c r="MHC106" s="133"/>
      <c r="MHD106" s="133"/>
      <c r="MHE106" s="133"/>
      <c r="MHF106" s="133"/>
      <c r="MHG106" s="133"/>
      <c r="MHH106" s="133"/>
      <c r="MHI106" s="133"/>
      <c r="MHJ106" s="133"/>
      <c r="MHK106" s="133"/>
      <c r="MHL106" s="133"/>
      <c r="MHM106" s="133"/>
      <c r="MHN106" s="133"/>
      <c r="MHO106" s="133"/>
      <c r="MHP106" s="133"/>
      <c r="MHQ106" s="133"/>
      <c r="MHR106" s="133"/>
      <c r="MHS106" s="133"/>
      <c r="MHT106" s="133"/>
      <c r="MHU106" s="133"/>
      <c r="MHV106" s="133"/>
      <c r="MHW106" s="133"/>
      <c r="MHX106" s="133"/>
      <c r="MHY106" s="133"/>
      <c r="MHZ106" s="133"/>
      <c r="MIA106" s="133"/>
      <c r="MIB106" s="133"/>
      <c r="MIC106" s="133"/>
      <c r="MID106" s="133"/>
      <c r="MIE106" s="133"/>
      <c r="MIF106" s="133"/>
      <c r="MIG106" s="133"/>
      <c r="MIH106" s="133"/>
      <c r="MII106" s="133"/>
      <c r="MIJ106" s="133"/>
      <c r="MIK106" s="133"/>
      <c r="MIL106" s="133"/>
      <c r="MIM106" s="133"/>
      <c r="MIN106" s="133"/>
      <c r="MIO106" s="133"/>
      <c r="MIP106" s="133"/>
      <c r="MIQ106" s="133"/>
      <c r="MIR106" s="133"/>
      <c r="MIS106" s="133"/>
      <c r="MIT106" s="133"/>
      <c r="MIU106" s="133"/>
      <c r="MIV106" s="133"/>
      <c r="MIW106" s="133"/>
      <c r="MIX106" s="133"/>
      <c r="MIY106" s="133"/>
      <c r="MIZ106" s="133"/>
      <c r="MJA106" s="133"/>
      <c r="MJB106" s="133"/>
      <c r="MJC106" s="133"/>
      <c r="MJD106" s="133"/>
      <c r="MJE106" s="133"/>
      <c r="MJF106" s="133"/>
      <c r="MJG106" s="133"/>
      <c r="MJH106" s="133"/>
      <c r="MJI106" s="133"/>
      <c r="MJJ106" s="133"/>
      <c r="MJK106" s="133"/>
      <c r="MJL106" s="133"/>
      <c r="MJM106" s="133"/>
      <c r="MJN106" s="133"/>
      <c r="MJO106" s="133"/>
      <c r="MJP106" s="133"/>
      <c r="MJQ106" s="133"/>
      <c r="MJR106" s="133"/>
      <c r="MJS106" s="133"/>
      <c r="MJT106" s="133"/>
      <c r="MJU106" s="133"/>
      <c r="MJV106" s="133"/>
      <c r="MJW106" s="133"/>
      <c r="MJX106" s="133"/>
      <c r="MJY106" s="133"/>
      <c r="MJZ106" s="133"/>
      <c r="MKA106" s="133"/>
      <c r="MKB106" s="133"/>
      <c r="MKC106" s="133"/>
      <c r="MKD106" s="133"/>
      <c r="MKE106" s="133"/>
      <c r="MKF106" s="133"/>
      <c r="MKG106" s="133"/>
      <c r="MKH106" s="133"/>
      <c r="MKI106" s="133"/>
      <c r="MKJ106" s="133"/>
      <c r="MKK106" s="133"/>
      <c r="MKL106" s="133"/>
      <c r="MKM106" s="133"/>
      <c r="MKN106" s="133"/>
      <c r="MKO106" s="133"/>
      <c r="MKP106" s="133"/>
      <c r="MKQ106" s="133"/>
      <c r="MKR106" s="133"/>
      <c r="MKS106" s="133"/>
      <c r="MKT106" s="133"/>
      <c r="MKU106" s="133"/>
      <c r="MKV106" s="133"/>
      <c r="MKW106" s="133"/>
      <c r="MKX106" s="133"/>
      <c r="MKY106" s="133"/>
      <c r="MKZ106" s="133"/>
      <c r="MLA106" s="133"/>
      <c r="MLB106" s="133"/>
      <c r="MLC106" s="133"/>
      <c r="MLD106" s="133"/>
      <c r="MLE106" s="133"/>
      <c r="MLF106" s="133"/>
      <c r="MLG106" s="133"/>
      <c r="MLH106" s="133"/>
      <c r="MLI106" s="133"/>
      <c r="MLJ106" s="133"/>
      <c r="MLK106" s="133"/>
      <c r="MLL106" s="133"/>
      <c r="MLM106" s="133"/>
      <c r="MLN106" s="133"/>
      <c r="MLO106" s="133"/>
      <c r="MLP106" s="133"/>
      <c r="MLQ106" s="133"/>
      <c r="MLR106" s="133"/>
      <c r="MLS106" s="133"/>
      <c r="MLT106" s="133"/>
      <c r="MLU106" s="133"/>
      <c r="MLV106" s="133"/>
      <c r="MLW106" s="133"/>
      <c r="MLX106" s="133"/>
      <c r="MLY106" s="133"/>
      <c r="MLZ106" s="133"/>
      <c r="MMA106" s="133"/>
      <c r="MMB106" s="133"/>
      <c r="MMC106" s="133"/>
      <c r="MMD106" s="133"/>
      <c r="MME106" s="133"/>
      <c r="MMF106" s="133"/>
      <c r="MMG106" s="133"/>
      <c r="MMH106" s="133"/>
      <c r="MMI106" s="133"/>
      <c r="MMJ106" s="133"/>
      <c r="MMK106" s="133"/>
      <c r="MML106" s="133"/>
      <c r="MMM106" s="133"/>
      <c r="MMN106" s="133"/>
      <c r="MMO106" s="133"/>
      <c r="MMP106" s="133"/>
      <c r="MMQ106" s="133"/>
      <c r="MMR106" s="133"/>
      <c r="MMS106" s="133"/>
      <c r="MMT106" s="133"/>
      <c r="MMU106" s="133"/>
      <c r="MMV106" s="133"/>
      <c r="MMW106" s="133"/>
      <c r="MMX106" s="133"/>
      <c r="MMY106" s="133"/>
      <c r="MMZ106" s="133"/>
      <c r="MNA106" s="133"/>
      <c r="MNB106" s="133"/>
      <c r="MNC106" s="133"/>
      <c r="MND106" s="133"/>
      <c r="MNE106" s="133"/>
      <c r="MNF106" s="133"/>
      <c r="MNG106" s="133"/>
      <c r="MNH106" s="133"/>
      <c r="MNI106" s="133"/>
      <c r="MNJ106" s="133"/>
      <c r="MNK106" s="133"/>
      <c r="MNL106" s="133"/>
      <c r="MNM106" s="133"/>
      <c r="MNN106" s="133"/>
      <c r="MNO106" s="133"/>
      <c r="MNP106" s="133"/>
      <c r="MNQ106" s="133"/>
      <c r="MNR106" s="133"/>
      <c r="MNS106" s="133"/>
      <c r="MNT106" s="133"/>
      <c r="MNU106" s="133"/>
      <c r="MNV106" s="133"/>
      <c r="MNW106" s="133"/>
      <c r="MNX106" s="133"/>
      <c r="MNY106" s="133"/>
      <c r="MNZ106" s="133"/>
      <c r="MOA106" s="133"/>
      <c r="MOB106" s="133"/>
      <c r="MOC106" s="133"/>
      <c r="MOD106" s="133"/>
      <c r="MOE106" s="133"/>
      <c r="MOF106" s="133"/>
      <c r="MOG106" s="133"/>
      <c r="MOH106" s="133"/>
      <c r="MOI106" s="133"/>
      <c r="MOJ106" s="133"/>
      <c r="MOK106" s="133"/>
      <c r="MOL106" s="133"/>
      <c r="MOM106" s="133"/>
      <c r="MON106" s="133"/>
      <c r="MOO106" s="133"/>
      <c r="MOP106" s="133"/>
      <c r="MOQ106" s="133"/>
      <c r="MOR106" s="133"/>
      <c r="MOS106" s="133"/>
      <c r="MOT106" s="133"/>
      <c r="MOU106" s="133"/>
      <c r="MOV106" s="133"/>
      <c r="MOW106" s="133"/>
      <c r="MOX106" s="133"/>
      <c r="MOY106" s="133"/>
      <c r="MOZ106" s="133"/>
      <c r="MPA106" s="133"/>
      <c r="MPB106" s="133"/>
      <c r="MPC106" s="133"/>
      <c r="MPD106" s="133"/>
      <c r="MPE106" s="133"/>
      <c r="MPF106" s="133"/>
      <c r="MPG106" s="133"/>
      <c r="MPH106" s="133"/>
      <c r="MPI106" s="133"/>
      <c r="MPJ106" s="133"/>
      <c r="MPK106" s="133"/>
      <c r="MPL106" s="133"/>
      <c r="MPM106" s="133"/>
      <c r="MPN106" s="133"/>
      <c r="MPO106" s="133"/>
      <c r="MPP106" s="133"/>
      <c r="MPQ106" s="133"/>
      <c r="MPR106" s="133"/>
      <c r="MPS106" s="133"/>
      <c r="MPT106" s="133"/>
      <c r="MPU106" s="133"/>
      <c r="MPV106" s="133"/>
      <c r="MPW106" s="133"/>
      <c r="MPX106" s="133"/>
      <c r="MPY106" s="133"/>
      <c r="MPZ106" s="133"/>
      <c r="MQA106" s="133"/>
      <c r="MQB106" s="133"/>
      <c r="MQC106" s="133"/>
      <c r="MQD106" s="133"/>
      <c r="MQE106" s="133"/>
      <c r="MQF106" s="133"/>
      <c r="MQG106" s="133"/>
      <c r="MQH106" s="133"/>
      <c r="MQI106" s="133"/>
      <c r="MQJ106" s="133"/>
      <c r="MQK106" s="133"/>
      <c r="MQL106" s="133"/>
      <c r="MQM106" s="133"/>
      <c r="MQN106" s="133"/>
      <c r="MQO106" s="133"/>
      <c r="MQP106" s="133"/>
      <c r="MQQ106" s="133"/>
      <c r="MQR106" s="133"/>
      <c r="MQS106" s="133"/>
      <c r="MQT106" s="133"/>
      <c r="MQU106" s="133"/>
      <c r="MQV106" s="133"/>
      <c r="MQW106" s="133"/>
      <c r="MQX106" s="133"/>
      <c r="MQY106" s="133"/>
      <c r="MQZ106" s="133"/>
      <c r="MRA106" s="133"/>
      <c r="MRB106" s="133"/>
      <c r="MRC106" s="133"/>
      <c r="MRD106" s="133"/>
      <c r="MRE106" s="133"/>
      <c r="MRF106" s="133"/>
      <c r="MRG106" s="133"/>
      <c r="MRH106" s="133"/>
      <c r="MRI106" s="133"/>
      <c r="MRJ106" s="133"/>
      <c r="MRK106" s="133"/>
      <c r="MRL106" s="133"/>
      <c r="MRM106" s="133"/>
      <c r="MRN106" s="133"/>
      <c r="MRO106" s="133"/>
      <c r="MRP106" s="133"/>
      <c r="MRQ106" s="133"/>
      <c r="MRR106" s="133"/>
      <c r="MRS106" s="133"/>
      <c r="MRT106" s="133"/>
      <c r="MRU106" s="133"/>
      <c r="MRV106" s="133"/>
      <c r="MRW106" s="133"/>
      <c r="MRX106" s="133"/>
      <c r="MRY106" s="133"/>
      <c r="MRZ106" s="133"/>
      <c r="MSA106" s="133"/>
      <c r="MSB106" s="133"/>
      <c r="MSC106" s="133"/>
      <c r="MSD106" s="133"/>
      <c r="MSE106" s="133"/>
      <c r="MSF106" s="133"/>
      <c r="MSG106" s="133"/>
      <c r="MSH106" s="133"/>
      <c r="MSI106" s="133"/>
      <c r="MSJ106" s="133"/>
      <c r="MSK106" s="133"/>
      <c r="MSL106" s="133"/>
      <c r="MSM106" s="133"/>
      <c r="MSN106" s="133"/>
      <c r="MSO106" s="133"/>
      <c r="MSP106" s="133"/>
      <c r="MSQ106" s="133"/>
      <c r="MSR106" s="133"/>
      <c r="MSS106" s="133"/>
      <c r="MST106" s="133"/>
      <c r="MSU106" s="133"/>
      <c r="MSV106" s="133"/>
      <c r="MSW106" s="133"/>
      <c r="MSX106" s="133"/>
      <c r="MSY106" s="133"/>
      <c r="MSZ106" s="133"/>
      <c r="MTA106" s="133"/>
      <c r="MTB106" s="133"/>
      <c r="MTC106" s="133"/>
      <c r="MTD106" s="133"/>
      <c r="MTE106" s="133"/>
      <c r="MTF106" s="133"/>
      <c r="MTG106" s="133"/>
      <c r="MTH106" s="133"/>
      <c r="MTI106" s="133"/>
      <c r="MTJ106" s="133"/>
      <c r="MTK106" s="133"/>
      <c r="MTL106" s="133"/>
      <c r="MTM106" s="133"/>
      <c r="MTN106" s="133"/>
      <c r="MTO106" s="133"/>
      <c r="MTP106" s="133"/>
      <c r="MTQ106" s="133"/>
      <c r="MTR106" s="133"/>
      <c r="MTS106" s="133"/>
      <c r="MTT106" s="133"/>
      <c r="MTU106" s="133"/>
      <c r="MTV106" s="133"/>
      <c r="MTW106" s="133"/>
      <c r="MTX106" s="133"/>
      <c r="MTY106" s="133"/>
      <c r="MTZ106" s="133"/>
      <c r="MUA106" s="133"/>
      <c r="MUB106" s="133"/>
      <c r="MUC106" s="133"/>
      <c r="MUD106" s="133"/>
      <c r="MUE106" s="133"/>
      <c r="MUF106" s="133"/>
      <c r="MUG106" s="133"/>
      <c r="MUH106" s="133"/>
      <c r="MUI106" s="133"/>
      <c r="MUJ106" s="133"/>
      <c r="MUK106" s="133"/>
      <c r="MUL106" s="133"/>
      <c r="MUM106" s="133"/>
      <c r="MUN106" s="133"/>
      <c r="MUO106" s="133"/>
      <c r="MUP106" s="133"/>
      <c r="MUQ106" s="133"/>
      <c r="MUR106" s="133"/>
      <c r="MUS106" s="133"/>
      <c r="MUT106" s="133"/>
      <c r="MUU106" s="133"/>
      <c r="MUV106" s="133"/>
      <c r="MUW106" s="133"/>
      <c r="MUX106" s="133"/>
      <c r="MUY106" s="133"/>
      <c r="MUZ106" s="133"/>
      <c r="MVA106" s="133"/>
      <c r="MVB106" s="133"/>
      <c r="MVC106" s="133"/>
      <c r="MVD106" s="133"/>
      <c r="MVE106" s="133"/>
      <c r="MVF106" s="133"/>
      <c r="MVG106" s="133"/>
      <c r="MVH106" s="133"/>
      <c r="MVI106" s="133"/>
      <c r="MVJ106" s="133"/>
      <c r="MVK106" s="133"/>
      <c r="MVL106" s="133"/>
      <c r="MVM106" s="133"/>
      <c r="MVN106" s="133"/>
      <c r="MVO106" s="133"/>
      <c r="MVP106" s="133"/>
      <c r="MVQ106" s="133"/>
      <c r="MVR106" s="133"/>
      <c r="MVS106" s="133"/>
      <c r="MVT106" s="133"/>
      <c r="MVU106" s="133"/>
      <c r="MVV106" s="133"/>
      <c r="MVW106" s="133"/>
      <c r="MVX106" s="133"/>
      <c r="MVY106" s="133"/>
      <c r="MVZ106" s="133"/>
      <c r="MWA106" s="133"/>
      <c r="MWB106" s="133"/>
      <c r="MWC106" s="133"/>
      <c r="MWD106" s="133"/>
      <c r="MWE106" s="133"/>
      <c r="MWF106" s="133"/>
      <c r="MWG106" s="133"/>
      <c r="MWH106" s="133"/>
      <c r="MWI106" s="133"/>
      <c r="MWJ106" s="133"/>
      <c r="MWK106" s="133"/>
      <c r="MWL106" s="133"/>
      <c r="MWM106" s="133"/>
      <c r="MWN106" s="133"/>
      <c r="MWO106" s="133"/>
      <c r="MWP106" s="133"/>
      <c r="MWQ106" s="133"/>
      <c r="MWR106" s="133"/>
      <c r="MWS106" s="133"/>
      <c r="MWT106" s="133"/>
      <c r="MWU106" s="133"/>
      <c r="MWV106" s="133"/>
      <c r="MWW106" s="133"/>
      <c r="MWX106" s="133"/>
      <c r="MWY106" s="133"/>
      <c r="MWZ106" s="133"/>
      <c r="MXA106" s="133"/>
      <c r="MXB106" s="133"/>
      <c r="MXC106" s="133"/>
      <c r="MXD106" s="133"/>
      <c r="MXE106" s="133"/>
      <c r="MXF106" s="133"/>
      <c r="MXG106" s="133"/>
      <c r="MXH106" s="133"/>
      <c r="MXI106" s="133"/>
      <c r="MXJ106" s="133"/>
      <c r="MXK106" s="133"/>
      <c r="MXL106" s="133"/>
      <c r="MXM106" s="133"/>
      <c r="MXN106" s="133"/>
      <c r="MXO106" s="133"/>
      <c r="MXP106" s="133"/>
      <c r="MXQ106" s="133"/>
      <c r="MXR106" s="133"/>
      <c r="MXS106" s="133"/>
      <c r="MXT106" s="133"/>
      <c r="MXU106" s="133"/>
      <c r="MXV106" s="133"/>
      <c r="MXW106" s="133"/>
      <c r="MXX106" s="133"/>
      <c r="MXY106" s="133"/>
      <c r="MXZ106" s="133"/>
      <c r="MYA106" s="133"/>
      <c r="MYB106" s="133"/>
      <c r="MYC106" s="133"/>
      <c r="MYD106" s="133"/>
      <c r="MYE106" s="133"/>
      <c r="MYF106" s="133"/>
      <c r="MYG106" s="133"/>
      <c r="MYH106" s="133"/>
      <c r="MYI106" s="133"/>
      <c r="MYJ106" s="133"/>
      <c r="MYK106" s="133"/>
      <c r="MYL106" s="133"/>
      <c r="MYM106" s="133"/>
      <c r="MYN106" s="133"/>
      <c r="MYO106" s="133"/>
      <c r="MYP106" s="133"/>
      <c r="MYQ106" s="133"/>
      <c r="MYR106" s="133"/>
      <c r="MYS106" s="133"/>
      <c r="MYT106" s="133"/>
      <c r="MYU106" s="133"/>
      <c r="MYV106" s="133"/>
      <c r="MYW106" s="133"/>
      <c r="MYX106" s="133"/>
      <c r="MYY106" s="133"/>
      <c r="MYZ106" s="133"/>
      <c r="MZA106" s="133"/>
      <c r="MZB106" s="133"/>
      <c r="MZC106" s="133"/>
      <c r="MZD106" s="133"/>
      <c r="MZE106" s="133"/>
      <c r="MZF106" s="133"/>
      <c r="MZG106" s="133"/>
      <c r="MZH106" s="133"/>
      <c r="MZI106" s="133"/>
      <c r="MZJ106" s="133"/>
      <c r="MZK106" s="133"/>
      <c r="MZL106" s="133"/>
      <c r="MZM106" s="133"/>
      <c r="MZN106" s="133"/>
      <c r="MZO106" s="133"/>
      <c r="MZP106" s="133"/>
      <c r="MZQ106" s="133"/>
      <c r="MZR106" s="133"/>
      <c r="MZS106" s="133"/>
      <c r="MZT106" s="133"/>
      <c r="MZU106" s="133"/>
      <c r="MZV106" s="133"/>
      <c r="MZW106" s="133"/>
      <c r="MZX106" s="133"/>
      <c r="MZY106" s="133"/>
      <c r="MZZ106" s="133"/>
      <c r="NAA106" s="133"/>
      <c r="NAB106" s="133"/>
      <c r="NAC106" s="133"/>
      <c r="NAD106" s="133"/>
      <c r="NAE106" s="133"/>
      <c r="NAF106" s="133"/>
      <c r="NAG106" s="133"/>
      <c r="NAH106" s="133"/>
      <c r="NAI106" s="133"/>
      <c r="NAJ106" s="133"/>
      <c r="NAK106" s="133"/>
      <c r="NAL106" s="133"/>
      <c r="NAM106" s="133"/>
      <c r="NAN106" s="133"/>
      <c r="NAO106" s="133"/>
      <c r="NAP106" s="133"/>
      <c r="NAQ106" s="133"/>
      <c r="NAR106" s="133"/>
      <c r="NAS106" s="133"/>
      <c r="NAT106" s="133"/>
      <c r="NAU106" s="133"/>
      <c r="NAV106" s="133"/>
      <c r="NAW106" s="133"/>
      <c r="NAX106" s="133"/>
      <c r="NAY106" s="133"/>
      <c r="NAZ106" s="133"/>
      <c r="NBA106" s="133"/>
      <c r="NBB106" s="133"/>
      <c r="NBC106" s="133"/>
      <c r="NBD106" s="133"/>
      <c r="NBE106" s="133"/>
      <c r="NBF106" s="133"/>
      <c r="NBG106" s="133"/>
      <c r="NBH106" s="133"/>
      <c r="NBI106" s="133"/>
      <c r="NBJ106" s="133"/>
      <c r="NBK106" s="133"/>
      <c r="NBL106" s="133"/>
      <c r="NBM106" s="133"/>
      <c r="NBN106" s="133"/>
      <c r="NBO106" s="133"/>
      <c r="NBP106" s="133"/>
      <c r="NBQ106" s="133"/>
      <c r="NBR106" s="133"/>
      <c r="NBS106" s="133"/>
      <c r="NBT106" s="133"/>
      <c r="NBU106" s="133"/>
      <c r="NBV106" s="133"/>
      <c r="NBW106" s="133"/>
      <c r="NBX106" s="133"/>
      <c r="NBY106" s="133"/>
      <c r="NBZ106" s="133"/>
      <c r="NCA106" s="133"/>
      <c r="NCB106" s="133"/>
      <c r="NCC106" s="133"/>
      <c r="NCD106" s="133"/>
      <c r="NCE106" s="133"/>
      <c r="NCF106" s="133"/>
      <c r="NCG106" s="133"/>
      <c r="NCH106" s="133"/>
      <c r="NCI106" s="133"/>
      <c r="NCJ106" s="133"/>
      <c r="NCK106" s="133"/>
      <c r="NCL106" s="133"/>
      <c r="NCM106" s="133"/>
      <c r="NCN106" s="133"/>
      <c r="NCO106" s="133"/>
      <c r="NCP106" s="133"/>
      <c r="NCQ106" s="133"/>
      <c r="NCR106" s="133"/>
      <c r="NCS106" s="133"/>
      <c r="NCT106" s="133"/>
      <c r="NCU106" s="133"/>
      <c r="NCV106" s="133"/>
      <c r="NCW106" s="133"/>
      <c r="NCX106" s="133"/>
      <c r="NCY106" s="133"/>
      <c r="NCZ106" s="133"/>
      <c r="NDA106" s="133"/>
      <c r="NDB106" s="133"/>
      <c r="NDC106" s="133"/>
      <c r="NDD106" s="133"/>
      <c r="NDE106" s="133"/>
      <c r="NDF106" s="133"/>
      <c r="NDG106" s="133"/>
      <c r="NDH106" s="133"/>
      <c r="NDI106" s="133"/>
      <c r="NDJ106" s="133"/>
      <c r="NDK106" s="133"/>
      <c r="NDL106" s="133"/>
      <c r="NDM106" s="133"/>
      <c r="NDN106" s="133"/>
      <c r="NDO106" s="133"/>
      <c r="NDP106" s="133"/>
      <c r="NDQ106" s="133"/>
      <c r="NDR106" s="133"/>
      <c r="NDS106" s="133"/>
      <c r="NDT106" s="133"/>
      <c r="NDU106" s="133"/>
      <c r="NDV106" s="133"/>
      <c r="NDW106" s="133"/>
      <c r="NDX106" s="133"/>
      <c r="NDY106" s="133"/>
      <c r="NDZ106" s="133"/>
      <c r="NEA106" s="133"/>
      <c r="NEB106" s="133"/>
      <c r="NEC106" s="133"/>
      <c r="NED106" s="133"/>
      <c r="NEE106" s="133"/>
      <c r="NEF106" s="133"/>
      <c r="NEG106" s="133"/>
      <c r="NEH106" s="133"/>
      <c r="NEI106" s="133"/>
      <c r="NEJ106" s="133"/>
      <c r="NEK106" s="133"/>
      <c r="NEL106" s="133"/>
      <c r="NEM106" s="133"/>
      <c r="NEN106" s="133"/>
      <c r="NEO106" s="133"/>
      <c r="NEP106" s="133"/>
      <c r="NEQ106" s="133"/>
      <c r="NER106" s="133"/>
      <c r="NES106" s="133"/>
      <c r="NET106" s="133"/>
      <c r="NEU106" s="133"/>
      <c r="NEV106" s="133"/>
      <c r="NEW106" s="133"/>
      <c r="NEX106" s="133"/>
      <c r="NEY106" s="133"/>
      <c r="NEZ106" s="133"/>
      <c r="NFA106" s="133"/>
      <c r="NFB106" s="133"/>
      <c r="NFC106" s="133"/>
      <c r="NFD106" s="133"/>
      <c r="NFE106" s="133"/>
      <c r="NFF106" s="133"/>
      <c r="NFG106" s="133"/>
      <c r="NFH106" s="133"/>
      <c r="NFI106" s="133"/>
      <c r="NFJ106" s="133"/>
      <c r="NFK106" s="133"/>
      <c r="NFL106" s="133"/>
      <c r="NFM106" s="133"/>
      <c r="NFN106" s="133"/>
      <c r="NFO106" s="133"/>
      <c r="NFP106" s="133"/>
      <c r="NFQ106" s="133"/>
      <c r="NFR106" s="133"/>
      <c r="NFS106" s="133"/>
      <c r="NFT106" s="133"/>
      <c r="NFU106" s="133"/>
      <c r="NFV106" s="133"/>
      <c r="NFW106" s="133"/>
      <c r="NFX106" s="133"/>
      <c r="NFY106" s="133"/>
      <c r="NFZ106" s="133"/>
      <c r="NGA106" s="133"/>
      <c r="NGB106" s="133"/>
      <c r="NGC106" s="133"/>
      <c r="NGD106" s="133"/>
      <c r="NGE106" s="133"/>
      <c r="NGF106" s="133"/>
      <c r="NGG106" s="133"/>
      <c r="NGH106" s="133"/>
      <c r="NGI106" s="133"/>
      <c r="NGJ106" s="133"/>
      <c r="NGK106" s="133"/>
      <c r="NGL106" s="133"/>
      <c r="NGM106" s="133"/>
      <c r="NGN106" s="133"/>
      <c r="NGO106" s="133"/>
      <c r="NGP106" s="133"/>
      <c r="NGQ106" s="133"/>
      <c r="NGR106" s="133"/>
      <c r="NGS106" s="133"/>
      <c r="NGT106" s="133"/>
      <c r="NGU106" s="133"/>
      <c r="NGV106" s="133"/>
      <c r="NGW106" s="133"/>
      <c r="NGX106" s="133"/>
      <c r="NGY106" s="133"/>
      <c r="NGZ106" s="133"/>
      <c r="NHA106" s="133"/>
      <c r="NHB106" s="133"/>
      <c r="NHC106" s="133"/>
      <c r="NHD106" s="133"/>
      <c r="NHE106" s="133"/>
      <c r="NHF106" s="133"/>
      <c r="NHG106" s="133"/>
      <c r="NHH106" s="133"/>
      <c r="NHI106" s="133"/>
      <c r="NHJ106" s="133"/>
      <c r="NHK106" s="133"/>
      <c r="NHL106" s="133"/>
      <c r="NHM106" s="133"/>
      <c r="NHN106" s="133"/>
      <c r="NHO106" s="133"/>
      <c r="NHP106" s="133"/>
      <c r="NHQ106" s="133"/>
      <c r="NHR106" s="133"/>
      <c r="NHS106" s="133"/>
      <c r="NHT106" s="133"/>
      <c r="NHU106" s="133"/>
      <c r="NHV106" s="133"/>
      <c r="NHW106" s="133"/>
      <c r="NHX106" s="133"/>
      <c r="NHY106" s="133"/>
      <c r="NHZ106" s="133"/>
      <c r="NIA106" s="133"/>
      <c r="NIB106" s="133"/>
      <c r="NIC106" s="133"/>
      <c r="NID106" s="133"/>
      <c r="NIE106" s="133"/>
      <c r="NIF106" s="133"/>
      <c r="NIG106" s="133"/>
      <c r="NIH106" s="133"/>
      <c r="NII106" s="133"/>
      <c r="NIJ106" s="133"/>
      <c r="NIK106" s="133"/>
      <c r="NIL106" s="133"/>
      <c r="NIM106" s="133"/>
      <c r="NIN106" s="133"/>
      <c r="NIO106" s="133"/>
      <c r="NIP106" s="133"/>
      <c r="NIQ106" s="133"/>
      <c r="NIR106" s="133"/>
      <c r="NIS106" s="133"/>
      <c r="NIT106" s="133"/>
      <c r="NIU106" s="133"/>
      <c r="NIV106" s="133"/>
      <c r="NIW106" s="133"/>
      <c r="NIX106" s="133"/>
      <c r="NIY106" s="133"/>
      <c r="NIZ106" s="133"/>
      <c r="NJA106" s="133"/>
      <c r="NJB106" s="133"/>
      <c r="NJC106" s="133"/>
      <c r="NJD106" s="133"/>
      <c r="NJE106" s="133"/>
      <c r="NJF106" s="133"/>
      <c r="NJG106" s="133"/>
      <c r="NJH106" s="133"/>
      <c r="NJI106" s="133"/>
      <c r="NJJ106" s="133"/>
      <c r="NJK106" s="133"/>
      <c r="NJL106" s="133"/>
      <c r="NJM106" s="133"/>
      <c r="NJN106" s="133"/>
      <c r="NJO106" s="133"/>
      <c r="NJP106" s="133"/>
      <c r="NJQ106" s="133"/>
      <c r="NJR106" s="133"/>
      <c r="NJS106" s="133"/>
      <c r="NJT106" s="133"/>
      <c r="NJU106" s="133"/>
      <c r="NJV106" s="133"/>
      <c r="NJW106" s="133"/>
      <c r="NJX106" s="133"/>
      <c r="NJY106" s="133"/>
      <c r="NJZ106" s="133"/>
      <c r="NKA106" s="133"/>
      <c r="NKB106" s="133"/>
      <c r="NKC106" s="133"/>
      <c r="NKD106" s="133"/>
      <c r="NKE106" s="133"/>
      <c r="NKF106" s="133"/>
      <c r="NKG106" s="133"/>
      <c r="NKH106" s="133"/>
      <c r="NKI106" s="133"/>
      <c r="NKJ106" s="133"/>
      <c r="NKK106" s="133"/>
      <c r="NKL106" s="133"/>
      <c r="NKM106" s="133"/>
      <c r="NKN106" s="133"/>
      <c r="NKO106" s="133"/>
      <c r="NKP106" s="133"/>
      <c r="NKQ106" s="133"/>
      <c r="NKR106" s="133"/>
      <c r="NKS106" s="133"/>
      <c r="NKT106" s="133"/>
      <c r="NKU106" s="133"/>
      <c r="NKV106" s="133"/>
      <c r="NKW106" s="133"/>
      <c r="NKX106" s="133"/>
      <c r="NKY106" s="133"/>
      <c r="NKZ106" s="133"/>
      <c r="NLA106" s="133"/>
      <c r="NLB106" s="133"/>
      <c r="NLC106" s="133"/>
      <c r="NLD106" s="133"/>
      <c r="NLE106" s="133"/>
      <c r="NLF106" s="133"/>
      <c r="NLG106" s="133"/>
      <c r="NLH106" s="133"/>
      <c r="NLI106" s="133"/>
      <c r="NLJ106" s="133"/>
      <c r="NLK106" s="133"/>
      <c r="NLL106" s="133"/>
      <c r="NLM106" s="133"/>
      <c r="NLN106" s="133"/>
      <c r="NLO106" s="133"/>
      <c r="NLP106" s="133"/>
      <c r="NLQ106" s="133"/>
      <c r="NLR106" s="133"/>
      <c r="NLS106" s="133"/>
      <c r="NLT106" s="133"/>
      <c r="NLU106" s="133"/>
      <c r="NLV106" s="133"/>
      <c r="NLW106" s="133"/>
      <c r="NLX106" s="133"/>
      <c r="NLY106" s="133"/>
      <c r="NLZ106" s="133"/>
      <c r="NMA106" s="133"/>
      <c r="NMB106" s="133"/>
      <c r="NMC106" s="133"/>
      <c r="NMD106" s="133"/>
      <c r="NME106" s="133"/>
      <c r="NMF106" s="133"/>
      <c r="NMG106" s="133"/>
      <c r="NMH106" s="133"/>
      <c r="NMI106" s="133"/>
      <c r="NMJ106" s="133"/>
      <c r="NMK106" s="133"/>
      <c r="NML106" s="133"/>
      <c r="NMM106" s="133"/>
      <c r="NMN106" s="133"/>
      <c r="NMO106" s="133"/>
      <c r="NMP106" s="133"/>
      <c r="NMQ106" s="133"/>
      <c r="NMR106" s="133"/>
      <c r="NMS106" s="133"/>
      <c r="NMT106" s="133"/>
      <c r="NMU106" s="133"/>
      <c r="NMV106" s="133"/>
      <c r="NMW106" s="133"/>
      <c r="NMX106" s="133"/>
      <c r="NMY106" s="133"/>
      <c r="NMZ106" s="133"/>
      <c r="NNA106" s="133"/>
      <c r="NNB106" s="133"/>
      <c r="NNC106" s="133"/>
      <c r="NND106" s="133"/>
      <c r="NNE106" s="133"/>
      <c r="NNF106" s="133"/>
      <c r="NNG106" s="133"/>
      <c r="NNH106" s="133"/>
      <c r="NNI106" s="133"/>
      <c r="NNJ106" s="133"/>
      <c r="NNK106" s="133"/>
      <c r="NNL106" s="133"/>
      <c r="NNM106" s="133"/>
      <c r="NNN106" s="133"/>
      <c r="NNO106" s="133"/>
      <c r="NNP106" s="133"/>
      <c r="NNQ106" s="133"/>
      <c r="NNR106" s="133"/>
      <c r="NNS106" s="133"/>
      <c r="NNT106" s="133"/>
      <c r="NNU106" s="133"/>
      <c r="NNV106" s="133"/>
      <c r="NNW106" s="133"/>
      <c r="NNX106" s="133"/>
      <c r="NNY106" s="133"/>
      <c r="NNZ106" s="133"/>
      <c r="NOA106" s="133"/>
      <c r="NOB106" s="133"/>
      <c r="NOC106" s="133"/>
      <c r="NOD106" s="133"/>
      <c r="NOE106" s="133"/>
      <c r="NOF106" s="133"/>
      <c r="NOG106" s="133"/>
      <c r="NOH106" s="133"/>
      <c r="NOI106" s="133"/>
      <c r="NOJ106" s="133"/>
      <c r="NOK106" s="133"/>
      <c r="NOL106" s="133"/>
      <c r="NOM106" s="133"/>
      <c r="NON106" s="133"/>
      <c r="NOO106" s="133"/>
      <c r="NOP106" s="133"/>
      <c r="NOQ106" s="133"/>
      <c r="NOR106" s="133"/>
      <c r="NOS106" s="133"/>
      <c r="NOT106" s="133"/>
      <c r="NOU106" s="133"/>
      <c r="NOV106" s="133"/>
      <c r="NOW106" s="133"/>
      <c r="NOX106" s="133"/>
      <c r="NOY106" s="133"/>
      <c r="NOZ106" s="133"/>
      <c r="NPA106" s="133"/>
      <c r="NPB106" s="133"/>
      <c r="NPC106" s="133"/>
      <c r="NPD106" s="133"/>
      <c r="NPE106" s="133"/>
      <c r="NPF106" s="133"/>
      <c r="NPG106" s="133"/>
      <c r="NPH106" s="133"/>
      <c r="NPI106" s="133"/>
      <c r="NPJ106" s="133"/>
      <c r="NPK106" s="133"/>
      <c r="NPL106" s="133"/>
      <c r="NPM106" s="133"/>
      <c r="NPN106" s="133"/>
      <c r="NPO106" s="133"/>
      <c r="NPP106" s="133"/>
      <c r="NPQ106" s="133"/>
      <c r="NPR106" s="133"/>
      <c r="NPS106" s="133"/>
      <c r="NPT106" s="133"/>
      <c r="NPU106" s="133"/>
      <c r="NPV106" s="133"/>
      <c r="NPW106" s="133"/>
      <c r="NPX106" s="133"/>
      <c r="NPY106" s="133"/>
      <c r="NPZ106" s="133"/>
      <c r="NQA106" s="133"/>
      <c r="NQB106" s="133"/>
      <c r="NQC106" s="133"/>
      <c r="NQD106" s="133"/>
      <c r="NQE106" s="133"/>
      <c r="NQF106" s="133"/>
      <c r="NQG106" s="133"/>
      <c r="NQH106" s="133"/>
      <c r="NQI106" s="133"/>
      <c r="NQJ106" s="133"/>
      <c r="NQK106" s="133"/>
      <c r="NQL106" s="133"/>
      <c r="NQM106" s="133"/>
      <c r="NQN106" s="133"/>
      <c r="NQO106" s="133"/>
      <c r="NQP106" s="133"/>
      <c r="NQQ106" s="133"/>
      <c r="NQR106" s="133"/>
      <c r="NQS106" s="133"/>
      <c r="NQT106" s="133"/>
      <c r="NQU106" s="133"/>
      <c r="NQV106" s="133"/>
      <c r="NQW106" s="133"/>
      <c r="NQX106" s="133"/>
      <c r="NQY106" s="133"/>
      <c r="NQZ106" s="133"/>
      <c r="NRA106" s="133"/>
      <c r="NRB106" s="133"/>
      <c r="NRC106" s="133"/>
      <c r="NRD106" s="133"/>
      <c r="NRE106" s="133"/>
      <c r="NRF106" s="133"/>
      <c r="NRG106" s="133"/>
      <c r="NRH106" s="133"/>
      <c r="NRI106" s="133"/>
      <c r="NRJ106" s="133"/>
      <c r="NRK106" s="133"/>
      <c r="NRL106" s="133"/>
      <c r="NRM106" s="133"/>
      <c r="NRN106" s="133"/>
      <c r="NRO106" s="133"/>
      <c r="NRP106" s="133"/>
      <c r="NRQ106" s="133"/>
      <c r="NRR106" s="133"/>
      <c r="NRS106" s="133"/>
      <c r="NRT106" s="133"/>
      <c r="NRU106" s="133"/>
      <c r="NRV106" s="133"/>
      <c r="NRW106" s="133"/>
      <c r="NRX106" s="133"/>
      <c r="NRY106" s="133"/>
      <c r="NRZ106" s="133"/>
      <c r="NSA106" s="133"/>
      <c r="NSB106" s="133"/>
      <c r="NSC106" s="133"/>
      <c r="NSD106" s="133"/>
      <c r="NSE106" s="133"/>
      <c r="NSF106" s="133"/>
      <c r="NSG106" s="133"/>
      <c r="NSH106" s="133"/>
      <c r="NSI106" s="133"/>
      <c r="NSJ106" s="133"/>
      <c r="NSK106" s="133"/>
      <c r="NSL106" s="133"/>
      <c r="NSM106" s="133"/>
      <c r="NSN106" s="133"/>
      <c r="NSO106" s="133"/>
      <c r="NSP106" s="133"/>
      <c r="NSQ106" s="133"/>
      <c r="NSR106" s="133"/>
      <c r="NSS106" s="133"/>
      <c r="NST106" s="133"/>
      <c r="NSU106" s="133"/>
      <c r="NSV106" s="133"/>
      <c r="NSW106" s="133"/>
      <c r="NSX106" s="133"/>
      <c r="NSY106" s="133"/>
      <c r="NSZ106" s="133"/>
      <c r="NTA106" s="133"/>
      <c r="NTB106" s="133"/>
      <c r="NTC106" s="133"/>
      <c r="NTD106" s="133"/>
      <c r="NTE106" s="133"/>
      <c r="NTF106" s="133"/>
      <c r="NTG106" s="133"/>
      <c r="NTH106" s="133"/>
      <c r="NTI106" s="133"/>
      <c r="NTJ106" s="133"/>
      <c r="NTK106" s="133"/>
      <c r="NTL106" s="133"/>
      <c r="NTM106" s="133"/>
      <c r="NTN106" s="133"/>
      <c r="NTO106" s="133"/>
      <c r="NTP106" s="133"/>
      <c r="NTQ106" s="133"/>
      <c r="NTR106" s="133"/>
      <c r="NTS106" s="133"/>
      <c r="NTT106" s="133"/>
      <c r="NTU106" s="133"/>
      <c r="NTV106" s="133"/>
      <c r="NTW106" s="133"/>
      <c r="NTX106" s="133"/>
      <c r="NTY106" s="133"/>
      <c r="NTZ106" s="133"/>
      <c r="NUA106" s="133"/>
      <c r="NUB106" s="133"/>
      <c r="NUC106" s="133"/>
      <c r="NUD106" s="133"/>
      <c r="NUE106" s="133"/>
      <c r="NUF106" s="133"/>
      <c r="NUG106" s="133"/>
      <c r="NUH106" s="133"/>
      <c r="NUI106" s="133"/>
      <c r="NUJ106" s="133"/>
      <c r="NUK106" s="133"/>
      <c r="NUL106" s="133"/>
      <c r="NUM106" s="133"/>
      <c r="NUN106" s="133"/>
      <c r="NUO106" s="133"/>
      <c r="NUP106" s="133"/>
      <c r="NUQ106" s="133"/>
      <c r="NUR106" s="133"/>
      <c r="NUS106" s="133"/>
      <c r="NUT106" s="133"/>
      <c r="NUU106" s="133"/>
      <c r="NUV106" s="133"/>
      <c r="NUW106" s="133"/>
      <c r="NUX106" s="133"/>
      <c r="NUY106" s="133"/>
      <c r="NUZ106" s="133"/>
      <c r="NVA106" s="133"/>
      <c r="NVB106" s="133"/>
      <c r="NVC106" s="133"/>
      <c r="NVD106" s="133"/>
      <c r="NVE106" s="133"/>
      <c r="NVF106" s="133"/>
      <c r="NVG106" s="133"/>
      <c r="NVH106" s="133"/>
      <c r="NVI106" s="133"/>
      <c r="NVJ106" s="133"/>
      <c r="NVK106" s="133"/>
      <c r="NVL106" s="133"/>
      <c r="NVM106" s="133"/>
      <c r="NVN106" s="133"/>
      <c r="NVO106" s="133"/>
      <c r="NVP106" s="133"/>
      <c r="NVQ106" s="133"/>
      <c r="NVR106" s="133"/>
      <c r="NVS106" s="133"/>
      <c r="NVT106" s="133"/>
      <c r="NVU106" s="133"/>
      <c r="NVV106" s="133"/>
      <c r="NVW106" s="133"/>
      <c r="NVX106" s="133"/>
      <c r="NVY106" s="133"/>
      <c r="NVZ106" s="133"/>
      <c r="NWA106" s="133"/>
      <c r="NWB106" s="133"/>
      <c r="NWC106" s="133"/>
      <c r="NWD106" s="133"/>
      <c r="NWE106" s="133"/>
      <c r="NWF106" s="133"/>
      <c r="NWG106" s="133"/>
      <c r="NWH106" s="133"/>
      <c r="NWI106" s="133"/>
      <c r="NWJ106" s="133"/>
      <c r="NWK106" s="133"/>
      <c r="NWL106" s="133"/>
      <c r="NWM106" s="133"/>
      <c r="NWN106" s="133"/>
      <c r="NWO106" s="133"/>
      <c r="NWP106" s="133"/>
      <c r="NWQ106" s="133"/>
      <c r="NWR106" s="133"/>
      <c r="NWS106" s="133"/>
      <c r="NWT106" s="133"/>
      <c r="NWU106" s="133"/>
      <c r="NWV106" s="133"/>
      <c r="NWW106" s="133"/>
      <c r="NWX106" s="133"/>
      <c r="NWY106" s="133"/>
      <c r="NWZ106" s="133"/>
      <c r="NXA106" s="133"/>
      <c r="NXB106" s="133"/>
      <c r="NXC106" s="133"/>
      <c r="NXD106" s="133"/>
      <c r="NXE106" s="133"/>
      <c r="NXF106" s="133"/>
      <c r="NXG106" s="133"/>
      <c r="NXH106" s="133"/>
      <c r="NXI106" s="133"/>
      <c r="NXJ106" s="133"/>
      <c r="NXK106" s="133"/>
      <c r="NXL106" s="133"/>
      <c r="NXM106" s="133"/>
      <c r="NXN106" s="133"/>
      <c r="NXO106" s="133"/>
      <c r="NXP106" s="133"/>
      <c r="NXQ106" s="133"/>
      <c r="NXR106" s="133"/>
      <c r="NXS106" s="133"/>
      <c r="NXT106" s="133"/>
      <c r="NXU106" s="133"/>
      <c r="NXV106" s="133"/>
      <c r="NXW106" s="133"/>
      <c r="NXX106" s="133"/>
      <c r="NXY106" s="133"/>
      <c r="NXZ106" s="133"/>
      <c r="NYA106" s="133"/>
      <c r="NYB106" s="133"/>
      <c r="NYC106" s="133"/>
      <c r="NYD106" s="133"/>
      <c r="NYE106" s="133"/>
      <c r="NYF106" s="133"/>
      <c r="NYG106" s="133"/>
      <c r="NYH106" s="133"/>
      <c r="NYI106" s="133"/>
      <c r="NYJ106" s="133"/>
      <c r="NYK106" s="133"/>
      <c r="NYL106" s="133"/>
      <c r="NYM106" s="133"/>
      <c r="NYN106" s="133"/>
      <c r="NYO106" s="133"/>
      <c r="NYP106" s="133"/>
      <c r="NYQ106" s="133"/>
      <c r="NYR106" s="133"/>
      <c r="NYS106" s="133"/>
      <c r="NYT106" s="133"/>
      <c r="NYU106" s="133"/>
      <c r="NYV106" s="133"/>
      <c r="NYW106" s="133"/>
      <c r="NYX106" s="133"/>
      <c r="NYY106" s="133"/>
      <c r="NYZ106" s="133"/>
      <c r="NZA106" s="133"/>
      <c r="NZB106" s="133"/>
      <c r="NZC106" s="133"/>
      <c r="NZD106" s="133"/>
      <c r="NZE106" s="133"/>
      <c r="NZF106" s="133"/>
      <c r="NZG106" s="133"/>
      <c r="NZH106" s="133"/>
      <c r="NZI106" s="133"/>
      <c r="NZJ106" s="133"/>
      <c r="NZK106" s="133"/>
      <c r="NZL106" s="133"/>
      <c r="NZM106" s="133"/>
      <c r="NZN106" s="133"/>
      <c r="NZO106" s="133"/>
      <c r="NZP106" s="133"/>
      <c r="NZQ106" s="133"/>
      <c r="NZR106" s="133"/>
      <c r="NZS106" s="133"/>
      <c r="NZT106" s="133"/>
      <c r="NZU106" s="133"/>
      <c r="NZV106" s="133"/>
      <c r="NZW106" s="133"/>
      <c r="NZX106" s="133"/>
      <c r="NZY106" s="133"/>
      <c r="NZZ106" s="133"/>
      <c r="OAA106" s="133"/>
      <c r="OAB106" s="133"/>
      <c r="OAC106" s="133"/>
      <c r="OAD106" s="133"/>
      <c r="OAE106" s="133"/>
      <c r="OAF106" s="133"/>
      <c r="OAG106" s="133"/>
      <c r="OAH106" s="133"/>
      <c r="OAI106" s="133"/>
      <c r="OAJ106" s="133"/>
      <c r="OAK106" s="133"/>
      <c r="OAL106" s="133"/>
      <c r="OAM106" s="133"/>
      <c r="OAN106" s="133"/>
      <c r="OAO106" s="133"/>
      <c r="OAP106" s="133"/>
      <c r="OAQ106" s="133"/>
      <c r="OAR106" s="133"/>
      <c r="OAS106" s="133"/>
      <c r="OAT106" s="133"/>
      <c r="OAU106" s="133"/>
      <c r="OAV106" s="133"/>
      <c r="OAW106" s="133"/>
      <c r="OAX106" s="133"/>
      <c r="OAY106" s="133"/>
      <c r="OAZ106" s="133"/>
      <c r="OBA106" s="133"/>
      <c r="OBB106" s="133"/>
      <c r="OBC106" s="133"/>
      <c r="OBD106" s="133"/>
      <c r="OBE106" s="133"/>
      <c r="OBF106" s="133"/>
      <c r="OBG106" s="133"/>
      <c r="OBH106" s="133"/>
      <c r="OBI106" s="133"/>
      <c r="OBJ106" s="133"/>
      <c r="OBK106" s="133"/>
      <c r="OBL106" s="133"/>
      <c r="OBM106" s="133"/>
      <c r="OBN106" s="133"/>
      <c r="OBO106" s="133"/>
      <c r="OBP106" s="133"/>
      <c r="OBQ106" s="133"/>
      <c r="OBR106" s="133"/>
      <c r="OBS106" s="133"/>
      <c r="OBT106" s="133"/>
      <c r="OBU106" s="133"/>
      <c r="OBV106" s="133"/>
      <c r="OBW106" s="133"/>
      <c r="OBX106" s="133"/>
      <c r="OBY106" s="133"/>
      <c r="OBZ106" s="133"/>
      <c r="OCA106" s="133"/>
      <c r="OCB106" s="133"/>
      <c r="OCC106" s="133"/>
      <c r="OCD106" s="133"/>
      <c r="OCE106" s="133"/>
      <c r="OCF106" s="133"/>
      <c r="OCG106" s="133"/>
      <c r="OCH106" s="133"/>
      <c r="OCI106" s="133"/>
      <c r="OCJ106" s="133"/>
      <c r="OCK106" s="133"/>
      <c r="OCL106" s="133"/>
      <c r="OCM106" s="133"/>
      <c r="OCN106" s="133"/>
      <c r="OCO106" s="133"/>
      <c r="OCP106" s="133"/>
      <c r="OCQ106" s="133"/>
      <c r="OCR106" s="133"/>
      <c r="OCS106" s="133"/>
      <c r="OCT106" s="133"/>
      <c r="OCU106" s="133"/>
      <c r="OCV106" s="133"/>
      <c r="OCW106" s="133"/>
      <c r="OCX106" s="133"/>
      <c r="OCY106" s="133"/>
      <c r="OCZ106" s="133"/>
      <c r="ODA106" s="133"/>
      <c r="ODB106" s="133"/>
      <c r="ODC106" s="133"/>
      <c r="ODD106" s="133"/>
      <c r="ODE106" s="133"/>
      <c r="ODF106" s="133"/>
      <c r="ODG106" s="133"/>
      <c r="ODH106" s="133"/>
      <c r="ODI106" s="133"/>
      <c r="ODJ106" s="133"/>
      <c r="ODK106" s="133"/>
      <c r="ODL106" s="133"/>
      <c r="ODM106" s="133"/>
      <c r="ODN106" s="133"/>
      <c r="ODO106" s="133"/>
      <c r="ODP106" s="133"/>
      <c r="ODQ106" s="133"/>
      <c r="ODR106" s="133"/>
      <c r="ODS106" s="133"/>
      <c r="ODT106" s="133"/>
      <c r="ODU106" s="133"/>
      <c r="ODV106" s="133"/>
      <c r="ODW106" s="133"/>
      <c r="ODX106" s="133"/>
      <c r="ODY106" s="133"/>
      <c r="ODZ106" s="133"/>
      <c r="OEA106" s="133"/>
      <c r="OEB106" s="133"/>
      <c r="OEC106" s="133"/>
      <c r="OED106" s="133"/>
      <c r="OEE106" s="133"/>
      <c r="OEF106" s="133"/>
      <c r="OEG106" s="133"/>
      <c r="OEH106" s="133"/>
      <c r="OEI106" s="133"/>
      <c r="OEJ106" s="133"/>
      <c r="OEK106" s="133"/>
      <c r="OEL106" s="133"/>
      <c r="OEM106" s="133"/>
      <c r="OEN106" s="133"/>
      <c r="OEO106" s="133"/>
      <c r="OEP106" s="133"/>
      <c r="OEQ106" s="133"/>
      <c r="OER106" s="133"/>
      <c r="OES106" s="133"/>
      <c r="OET106" s="133"/>
      <c r="OEU106" s="133"/>
      <c r="OEV106" s="133"/>
      <c r="OEW106" s="133"/>
      <c r="OEX106" s="133"/>
      <c r="OEY106" s="133"/>
      <c r="OEZ106" s="133"/>
      <c r="OFA106" s="133"/>
      <c r="OFB106" s="133"/>
      <c r="OFC106" s="133"/>
      <c r="OFD106" s="133"/>
      <c r="OFE106" s="133"/>
      <c r="OFF106" s="133"/>
      <c r="OFG106" s="133"/>
      <c r="OFH106" s="133"/>
      <c r="OFI106" s="133"/>
      <c r="OFJ106" s="133"/>
      <c r="OFK106" s="133"/>
      <c r="OFL106" s="133"/>
      <c r="OFM106" s="133"/>
      <c r="OFN106" s="133"/>
      <c r="OFO106" s="133"/>
      <c r="OFP106" s="133"/>
      <c r="OFQ106" s="133"/>
      <c r="OFR106" s="133"/>
      <c r="OFS106" s="133"/>
      <c r="OFT106" s="133"/>
      <c r="OFU106" s="133"/>
      <c r="OFV106" s="133"/>
      <c r="OFW106" s="133"/>
      <c r="OFX106" s="133"/>
      <c r="OFY106" s="133"/>
      <c r="OFZ106" s="133"/>
      <c r="OGA106" s="133"/>
      <c r="OGB106" s="133"/>
      <c r="OGC106" s="133"/>
      <c r="OGD106" s="133"/>
      <c r="OGE106" s="133"/>
      <c r="OGF106" s="133"/>
      <c r="OGG106" s="133"/>
      <c r="OGH106" s="133"/>
      <c r="OGI106" s="133"/>
      <c r="OGJ106" s="133"/>
      <c r="OGK106" s="133"/>
      <c r="OGL106" s="133"/>
      <c r="OGM106" s="133"/>
      <c r="OGN106" s="133"/>
      <c r="OGO106" s="133"/>
      <c r="OGP106" s="133"/>
      <c r="OGQ106" s="133"/>
      <c r="OGR106" s="133"/>
      <c r="OGS106" s="133"/>
      <c r="OGT106" s="133"/>
      <c r="OGU106" s="133"/>
      <c r="OGV106" s="133"/>
      <c r="OGW106" s="133"/>
      <c r="OGX106" s="133"/>
      <c r="OGY106" s="133"/>
      <c r="OGZ106" s="133"/>
      <c r="OHA106" s="133"/>
      <c r="OHB106" s="133"/>
      <c r="OHC106" s="133"/>
      <c r="OHD106" s="133"/>
      <c r="OHE106" s="133"/>
      <c r="OHF106" s="133"/>
      <c r="OHG106" s="133"/>
      <c r="OHH106" s="133"/>
      <c r="OHI106" s="133"/>
      <c r="OHJ106" s="133"/>
      <c r="OHK106" s="133"/>
      <c r="OHL106" s="133"/>
      <c r="OHM106" s="133"/>
      <c r="OHN106" s="133"/>
      <c r="OHO106" s="133"/>
      <c r="OHP106" s="133"/>
      <c r="OHQ106" s="133"/>
      <c r="OHR106" s="133"/>
      <c r="OHS106" s="133"/>
      <c r="OHT106" s="133"/>
      <c r="OHU106" s="133"/>
      <c r="OHV106" s="133"/>
      <c r="OHW106" s="133"/>
      <c r="OHX106" s="133"/>
      <c r="OHY106" s="133"/>
      <c r="OHZ106" s="133"/>
      <c r="OIA106" s="133"/>
      <c r="OIB106" s="133"/>
      <c r="OIC106" s="133"/>
      <c r="OID106" s="133"/>
      <c r="OIE106" s="133"/>
      <c r="OIF106" s="133"/>
      <c r="OIG106" s="133"/>
      <c r="OIH106" s="133"/>
      <c r="OII106" s="133"/>
      <c r="OIJ106" s="133"/>
      <c r="OIK106" s="133"/>
      <c r="OIL106" s="133"/>
      <c r="OIM106" s="133"/>
      <c r="OIN106" s="133"/>
      <c r="OIO106" s="133"/>
      <c r="OIP106" s="133"/>
      <c r="OIQ106" s="133"/>
      <c r="OIR106" s="133"/>
      <c r="OIS106" s="133"/>
      <c r="OIT106" s="133"/>
      <c r="OIU106" s="133"/>
      <c r="OIV106" s="133"/>
      <c r="OIW106" s="133"/>
      <c r="OIX106" s="133"/>
      <c r="OIY106" s="133"/>
      <c r="OIZ106" s="133"/>
      <c r="OJA106" s="133"/>
      <c r="OJB106" s="133"/>
      <c r="OJC106" s="133"/>
      <c r="OJD106" s="133"/>
      <c r="OJE106" s="133"/>
      <c r="OJF106" s="133"/>
      <c r="OJG106" s="133"/>
      <c r="OJH106" s="133"/>
      <c r="OJI106" s="133"/>
      <c r="OJJ106" s="133"/>
      <c r="OJK106" s="133"/>
      <c r="OJL106" s="133"/>
      <c r="OJM106" s="133"/>
      <c r="OJN106" s="133"/>
      <c r="OJO106" s="133"/>
      <c r="OJP106" s="133"/>
      <c r="OJQ106" s="133"/>
      <c r="OJR106" s="133"/>
      <c r="OJS106" s="133"/>
      <c r="OJT106" s="133"/>
      <c r="OJU106" s="133"/>
      <c r="OJV106" s="133"/>
      <c r="OJW106" s="133"/>
      <c r="OJX106" s="133"/>
      <c r="OJY106" s="133"/>
      <c r="OJZ106" s="133"/>
      <c r="OKA106" s="133"/>
      <c r="OKB106" s="133"/>
      <c r="OKC106" s="133"/>
      <c r="OKD106" s="133"/>
      <c r="OKE106" s="133"/>
      <c r="OKF106" s="133"/>
      <c r="OKG106" s="133"/>
      <c r="OKH106" s="133"/>
      <c r="OKI106" s="133"/>
      <c r="OKJ106" s="133"/>
      <c r="OKK106" s="133"/>
      <c r="OKL106" s="133"/>
      <c r="OKM106" s="133"/>
      <c r="OKN106" s="133"/>
      <c r="OKO106" s="133"/>
      <c r="OKP106" s="133"/>
      <c r="OKQ106" s="133"/>
      <c r="OKR106" s="133"/>
      <c r="OKS106" s="133"/>
      <c r="OKT106" s="133"/>
      <c r="OKU106" s="133"/>
      <c r="OKV106" s="133"/>
      <c r="OKW106" s="133"/>
      <c r="OKX106" s="133"/>
      <c r="OKY106" s="133"/>
      <c r="OKZ106" s="133"/>
      <c r="OLA106" s="133"/>
      <c r="OLB106" s="133"/>
      <c r="OLC106" s="133"/>
      <c r="OLD106" s="133"/>
      <c r="OLE106" s="133"/>
      <c r="OLF106" s="133"/>
      <c r="OLG106" s="133"/>
      <c r="OLH106" s="133"/>
      <c r="OLI106" s="133"/>
      <c r="OLJ106" s="133"/>
      <c r="OLK106" s="133"/>
      <c r="OLL106" s="133"/>
      <c r="OLM106" s="133"/>
      <c r="OLN106" s="133"/>
      <c r="OLO106" s="133"/>
      <c r="OLP106" s="133"/>
      <c r="OLQ106" s="133"/>
      <c r="OLR106" s="133"/>
      <c r="OLS106" s="133"/>
      <c r="OLT106" s="133"/>
      <c r="OLU106" s="133"/>
      <c r="OLV106" s="133"/>
      <c r="OLW106" s="133"/>
      <c r="OLX106" s="133"/>
      <c r="OLY106" s="133"/>
      <c r="OLZ106" s="133"/>
      <c r="OMA106" s="133"/>
      <c r="OMB106" s="133"/>
      <c r="OMC106" s="133"/>
      <c r="OMD106" s="133"/>
      <c r="OME106" s="133"/>
      <c r="OMF106" s="133"/>
      <c r="OMG106" s="133"/>
      <c r="OMH106" s="133"/>
      <c r="OMI106" s="133"/>
      <c r="OMJ106" s="133"/>
      <c r="OMK106" s="133"/>
      <c r="OML106" s="133"/>
      <c r="OMM106" s="133"/>
      <c r="OMN106" s="133"/>
      <c r="OMO106" s="133"/>
      <c r="OMP106" s="133"/>
      <c r="OMQ106" s="133"/>
      <c r="OMR106" s="133"/>
      <c r="OMS106" s="133"/>
      <c r="OMT106" s="133"/>
      <c r="OMU106" s="133"/>
      <c r="OMV106" s="133"/>
      <c r="OMW106" s="133"/>
      <c r="OMX106" s="133"/>
      <c r="OMY106" s="133"/>
      <c r="OMZ106" s="133"/>
      <c r="ONA106" s="133"/>
      <c r="ONB106" s="133"/>
      <c r="ONC106" s="133"/>
      <c r="OND106" s="133"/>
      <c r="ONE106" s="133"/>
      <c r="ONF106" s="133"/>
      <c r="ONG106" s="133"/>
      <c r="ONH106" s="133"/>
      <c r="ONI106" s="133"/>
      <c r="ONJ106" s="133"/>
      <c r="ONK106" s="133"/>
      <c r="ONL106" s="133"/>
      <c r="ONM106" s="133"/>
      <c r="ONN106" s="133"/>
      <c r="ONO106" s="133"/>
      <c r="ONP106" s="133"/>
      <c r="ONQ106" s="133"/>
      <c r="ONR106" s="133"/>
      <c r="ONS106" s="133"/>
      <c r="ONT106" s="133"/>
      <c r="ONU106" s="133"/>
      <c r="ONV106" s="133"/>
      <c r="ONW106" s="133"/>
      <c r="ONX106" s="133"/>
      <c r="ONY106" s="133"/>
      <c r="ONZ106" s="133"/>
      <c r="OOA106" s="133"/>
      <c r="OOB106" s="133"/>
      <c r="OOC106" s="133"/>
      <c r="OOD106" s="133"/>
      <c r="OOE106" s="133"/>
      <c r="OOF106" s="133"/>
      <c r="OOG106" s="133"/>
      <c r="OOH106" s="133"/>
      <c r="OOI106" s="133"/>
      <c r="OOJ106" s="133"/>
      <c r="OOK106" s="133"/>
      <c r="OOL106" s="133"/>
      <c r="OOM106" s="133"/>
      <c r="OON106" s="133"/>
      <c r="OOO106" s="133"/>
      <c r="OOP106" s="133"/>
      <c r="OOQ106" s="133"/>
      <c r="OOR106" s="133"/>
      <c r="OOS106" s="133"/>
      <c r="OOT106" s="133"/>
      <c r="OOU106" s="133"/>
      <c r="OOV106" s="133"/>
      <c r="OOW106" s="133"/>
      <c r="OOX106" s="133"/>
      <c r="OOY106" s="133"/>
      <c r="OOZ106" s="133"/>
      <c r="OPA106" s="133"/>
      <c r="OPB106" s="133"/>
      <c r="OPC106" s="133"/>
      <c r="OPD106" s="133"/>
      <c r="OPE106" s="133"/>
      <c r="OPF106" s="133"/>
      <c r="OPG106" s="133"/>
      <c r="OPH106" s="133"/>
      <c r="OPI106" s="133"/>
      <c r="OPJ106" s="133"/>
      <c r="OPK106" s="133"/>
      <c r="OPL106" s="133"/>
      <c r="OPM106" s="133"/>
      <c r="OPN106" s="133"/>
      <c r="OPO106" s="133"/>
      <c r="OPP106" s="133"/>
      <c r="OPQ106" s="133"/>
      <c r="OPR106" s="133"/>
      <c r="OPS106" s="133"/>
      <c r="OPT106" s="133"/>
      <c r="OPU106" s="133"/>
      <c r="OPV106" s="133"/>
      <c r="OPW106" s="133"/>
      <c r="OPX106" s="133"/>
      <c r="OPY106" s="133"/>
      <c r="OPZ106" s="133"/>
      <c r="OQA106" s="133"/>
      <c r="OQB106" s="133"/>
      <c r="OQC106" s="133"/>
      <c r="OQD106" s="133"/>
      <c r="OQE106" s="133"/>
      <c r="OQF106" s="133"/>
      <c r="OQG106" s="133"/>
      <c r="OQH106" s="133"/>
      <c r="OQI106" s="133"/>
      <c r="OQJ106" s="133"/>
      <c r="OQK106" s="133"/>
      <c r="OQL106" s="133"/>
      <c r="OQM106" s="133"/>
      <c r="OQN106" s="133"/>
      <c r="OQO106" s="133"/>
      <c r="OQP106" s="133"/>
      <c r="OQQ106" s="133"/>
      <c r="OQR106" s="133"/>
      <c r="OQS106" s="133"/>
      <c r="OQT106" s="133"/>
      <c r="OQU106" s="133"/>
      <c r="OQV106" s="133"/>
      <c r="OQW106" s="133"/>
      <c r="OQX106" s="133"/>
      <c r="OQY106" s="133"/>
      <c r="OQZ106" s="133"/>
      <c r="ORA106" s="133"/>
      <c r="ORB106" s="133"/>
      <c r="ORC106" s="133"/>
      <c r="ORD106" s="133"/>
      <c r="ORE106" s="133"/>
      <c r="ORF106" s="133"/>
      <c r="ORG106" s="133"/>
      <c r="ORH106" s="133"/>
      <c r="ORI106" s="133"/>
      <c r="ORJ106" s="133"/>
      <c r="ORK106" s="133"/>
      <c r="ORL106" s="133"/>
      <c r="ORM106" s="133"/>
      <c r="ORN106" s="133"/>
      <c r="ORO106" s="133"/>
      <c r="ORP106" s="133"/>
      <c r="ORQ106" s="133"/>
      <c r="ORR106" s="133"/>
      <c r="ORS106" s="133"/>
      <c r="ORT106" s="133"/>
      <c r="ORU106" s="133"/>
      <c r="ORV106" s="133"/>
      <c r="ORW106" s="133"/>
      <c r="ORX106" s="133"/>
      <c r="ORY106" s="133"/>
      <c r="ORZ106" s="133"/>
      <c r="OSA106" s="133"/>
      <c r="OSB106" s="133"/>
      <c r="OSC106" s="133"/>
      <c r="OSD106" s="133"/>
      <c r="OSE106" s="133"/>
      <c r="OSF106" s="133"/>
      <c r="OSG106" s="133"/>
      <c r="OSH106" s="133"/>
      <c r="OSI106" s="133"/>
      <c r="OSJ106" s="133"/>
      <c r="OSK106" s="133"/>
      <c r="OSL106" s="133"/>
      <c r="OSM106" s="133"/>
      <c r="OSN106" s="133"/>
      <c r="OSO106" s="133"/>
      <c r="OSP106" s="133"/>
      <c r="OSQ106" s="133"/>
      <c r="OSR106" s="133"/>
      <c r="OSS106" s="133"/>
      <c r="OST106" s="133"/>
      <c r="OSU106" s="133"/>
      <c r="OSV106" s="133"/>
      <c r="OSW106" s="133"/>
      <c r="OSX106" s="133"/>
      <c r="OSY106" s="133"/>
      <c r="OSZ106" s="133"/>
      <c r="OTA106" s="133"/>
      <c r="OTB106" s="133"/>
      <c r="OTC106" s="133"/>
      <c r="OTD106" s="133"/>
      <c r="OTE106" s="133"/>
      <c r="OTF106" s="133"/>
      <c r="OTG106" s="133"/>
      <c r="OTH106" s="133"/>
      <c r="OTI106" s="133"/>
      <c r="OTJ106" s="133"/>
      <c r="OTK106" s="133"/>
      <c r="OTL106" s="133"/>
      <c r="OTM106" s="133"/>
      <c r="OTN106" s="133"/>
      <c r="OTO106" s="133"/>
      <c r="OTP106" s="133"/>
      <c r="OTQ106" s="133"/>
      <c r="OTR106" s="133"/>
      <c r="OTS106" s="133"/>
      <c r="OTT106" s="133"/>
      <c r="OTU106" s="133"/>
      <c r="OTV106" s="133"/>
      <c r="OTW106" s="133"/>
      <c r="OTX106" s="133"/>
      <c r="OTY106" s="133"/>
      <c r="OTZ106" s="133"/>
      <c r="OUA106" s="133"/>
      <c r="OUB106" s="133"/>
      <c r="OUC106" s="133"/>
      <c r="OUD106" s="133"/>
      <c r="OUE106" s="133"/>
      <c r="OUF106" s="133"/>
      <c r="OUG106" s="133"/>
      <c r="OUH106" s="133"/>
      <c r="OUI106" s="133"/>
      <c r="OUJ106" s="133"/>
      <c r="OUK106" s="133"/>
      <c r="OUL106" s="133"/>
      <c r="OUM106" s="133"/>
      <c r="OUN106" s="133"/>
      <c r="OUO106" s="133"/>
      <c r="OUP106" s="133"/>
      <c r="OUQ106" s="133"/>
      <c r="OUR106" s="133"/>
      <c r="OUS106" s="133"/>
      <c r="OUT106" s="133"/>
      <c r="OUU106" s="133"/>
      <c r="OUV106" s="133"/>
      <c r="OUW106" s="133"/>
      <c r="OUX106" s="133"/>
      <c r="OUY106" s="133"/>
      <c r="OUZ106" s="133"/>
      <c r="OVA106" s="133"/>
      <c r="OVB106" s="133"/>
      <c r="OVC106" s="133"/>
      <c r="OVD106" s="133"/>
      <c r="OVE106" s="133"/>
      <c r="OVF106" s="133"/>
      <c r="OVG106" s="133"/>
      <c r="OVH106" s="133"/>
      <c r="OVI106" s="133"/>
      <c r="OVJ106" s="133"/>
      <c r="OVK106" s="133"/>
      <c r="OVL106" s="133"/>
      <c r="OVM106" s="133"/>
      <c r="OVN106" s="133"/>
      <c r="OVO106" s="133"/>
      <c r="OVP106" s="133"/>
      <c r="OVQ106" s="133"/>
      <c r="OVR106" s="133"/>
      <c r="OVS106" s="133"/>
      <c r="OVT106" s="133"/>
      <c r="OVU106" s="133"/>
      <c r="OVV106" s="133"/>
      <c r="OVW106" s="133"/>
      <c r="OVX106" s="133"/>
      <c r="OVY106" s="133"/>
      <c r="OVZ106" s="133"/>
      <c r="OWA106" s="133"/>
      <c r="OWB106" s="133"/>
      <c r="OWC106" s="133"/>
      <c r="OWD106" s="133"/>
      <c r="OWE106" s="133"/>
      <c r="OWF106" s="133"/>
      <c r="OWG106" s="133"/>
      <c r="OWH106" s="133"/>
      <c r="OWI106" s="133"/>
      <c r="OWJ106" s="133"/>
      <c r="OWK106" s="133"/>
      <c r="OWL106" s="133"/>
      <c r="OWM106" s="133"/>
      <c r="OWN106" s="133"/>
      <c r="OWO106" s="133"/>
      <c r="OWP106" s="133"/>
      <c r="OWQ106" s="133"/>
      <c r="OWR106" s="133"/>
      <c r="OWS106" s="133"/>
      <c r="OWT106" s="133"/>
      <c r="OWU106" s="133"/>
      <c r="OWV106" s="133"/>
      <c r="OWW106" s="133"/>
      <c r="OWX106" s="133"/>
      <c r="OWY106" s="133"/>
      <c r="OWZ106" s="133"/>
      <c r="OXA106" s="133"/>
      <c r="OXB106" s="133"/>
      <c r="OXC106" s="133"/>
      <c r="OXD106" s="133"/>
      <c r="OXE106" s="133"/>
      <c r="OXF106" s="133"/>
      <c r="OXG106" s="133"/>
      <c r="OXH106" s="133"/>
      <c r="OXI106" s="133"/>
      <c r="OXJ106" s="133"/>
      <c r="OXK106" s="133"/>
      <c r="OXL106" s="133"/>
      <c r="OXM106" s="133"/>
      <c r="OXN106" s="133"/>
      <c r="OXO106" s="133"/>
      <c r="OXP106" s="133"/>
      <c r="OXQ106" s="133"/>
      <c r="OXR106" s="133"/>
      <c r="OXS106" s="133"/>
      <c r="OXT106" s="133"/>
      <c r="OXU106" s="133"/>
      <c r="OXV106" s="133"/>
      <c r="OXW106" s="133"/>
      <c r="OXX106" s="133"/>
      <c r="OXY106" s="133"/>
      <c r="OXZ106" s="133"/>
      <c r="OYA106" s="133"/>
      <c r="OYB106" s="133"/>
      <c r="OYC106" s="133"/>
      <c r="OYD106" s="133"/>
      <c r="OYE106" s="133"/>
      <c r="OYF106" s="133"/>
      <c r="OYG106" s="133"/>
      <c r="OYH106" s="133"/>
      <c r="OYI106" s="133"/>
      <c r="OYJ106" s="133"/>
      <c r="OYK106" s="133"/>
      <c r="OYL106" s="133"/>
      <c r="OYM106" s="133"/>
      <c r="OYN106" s="133"/>
      <c r="OYO106" s="133"/>
      <c r="OYP106" s="133"/>
      <c r="OYQ106" s="133"/>
      <c r="OYR106" s="133"/>
      <c r="OYS106" s="133"/>
      <c r="OYT106" s="133"/>
      <c r="OYU106" s="133"/>
      <c r="OYV106" s="133"/>
      <c r="OYW106" s="133"/>
      <c r="OYX106" s="133"/>
      <c r="OYY106" s="133"/>
      <c r="OYZ106" s="133"/>
      <c r="OZA106" s="133"/>
      <c r="OZB106" s="133"/>
      <c r="OZC106" s="133"/>
      <c r="OZD106" s="133"/>
      <c r="OZE106" s="133"/>
      <c r="OZF106" s="133"/>
      <c r="OZG106" s="133"/>
      <c r="OZH106" s="133"/>
      <c r="OZI106" s="133"/>
      <c r="OZJ106" s="133"/>
      <c r="OZK106" s="133"/>
      <c r="OZL106" s="133"/>
      <c r="OZM106" s="133"/>
      <c r="OZN106" s="133"/>
      <c r="OZO106" s="133"/>
      <c r="OZP106" s="133"/>
      <c r="OZQ106" s="133"/>
      <c r="OZR106" s="133"/>
      <c r="OZS106" s="133"/>
      <c r="OZT106" s="133"/>
      <c r="OZU106" s="133"/>
      <c r="OZV106" s="133"/>
      <c r="OZW106" s="133"/>
      <c r="OZX106" s="133"/>
      <c r="OZY106" s="133"/>
      <c r="OZZ106" s="133"/>
      <c r="PAA106" s="133"/>
      <c r="PAB106" s="133"/>
      <c r="PAC106" s="133"/>
      <c r="PAD106" s="133"/>
      <c r="PAE106" s="133"/>
      <c r="PAF106" s="133"/>
      <c r="PAG106" s="133"/>
      <c r="PAH106" s="133"/>
      <c r="PAI106" s="133"/>
      <c r="PAJ106" s="133"/>
      <c r="PAK106" s="133"/>
      <c r="PAL106" s="133"/>
      <c r="PAM106" s="133"/>
      <c r="PAN106" s="133"/>
      <c r="PAO106" s="133"/>
      <c r="PAP106" s="133"/>
      <c r="PAQ106" s="133"/>
      <c r="PAR106" s="133"/>
      <c r="PAS106" s="133"/>
      <c r="PAT106" s="133"/>
      <c r="PAU106" s="133"/>
      <c r="PAV106" s="133"/>
      <c r="PAW106" s="133"/>
      <c r="PAX106" s="133"/>
      <c r="PAY106" s="133"/>
      <c r="PAZ106" s="133"/>
      <c r="PBA106" s="133"/>
      <c r="PBB106" s="133"/>
      <c r="PBC106" s="133"/>
      <c r="PBD106" s="133"/>
      <c r="PBE106" s="133"/>
      <c r="PBF106" s="133"/>
      <c r="PBG106" s="133"/>
      <c r="PBH106" s="133"/>
      <c r="PBI106" s="133"/>
      <c r="PBJ106" s="133"/>
      <c r="PBK106" s="133"/>
      <c r="PBL106" s="133"/>
      <c r="PBM106" s="133"/>
      <c r="PBN106" s="133"/>
      <c r="PBO106" s="133"/>
      <c r="PBP106" s="133"/>
      <c r="PBQ106" s="133"/>
      <c r="PBR106" s="133"/>
      <c r="PBS106" s="133"/>
      <c r="PBT106" s="133"/>
      <c r="PBU106" s="133"/>
      <c r="PBV106" s="133"/>
      <c r="PBW106" s="133"/>
      <c r="PBX106" s="133"/>
      <c r="PBY106" s="133"/>
      <c r="PBZ106" s="133"/>
      <c r="PCA106" s="133"/>
      <c r="PCB106" s="133"/>
      <c r="PCC106" s="133"/>
      <c r="PCD106" s="133"/>
      <c r="PCE106" s="133"/>
      <c r="PCF106" s="133"/>
      <c r="PCG106" s="133"/>
      <c r="PCH106" s="133"/>
      <c r="PCI106" s="133"/>
      <c r="PCJ106" s="133"/>
      <c r="PCK106" s="133"/>
      <c r="PCL106" s="133"/>
      <c r="PCM106" s="133"/>
      <c r="PCN106" s="133"/>
      <c r="PCO106" s="133"/>
      <c r="PCP106" s="133"/>
      <c r="PCQ106" s="133"/>
      <c r="PCR106" s="133"/>
      <c r="PCS106" s="133"/>
      <c r="PCT106" s="133"/>
      <c r="PCU106" s="133"/>
      <c r="PCV106" s="133"/>
      <c r="PCW106" s="133"/>
      <c r="PCX106" s="133"/>
      <c r="PCY106" s="133"/>
      <c r="PCZ106" s="133"/>
      <c r="PDA106" s="133"/>
      <c r="PDB106" s="133"/>
      <c r="PDC106" s="133"/>
      <c r="PDD106" s="133"/>
      <c r="PDE106" s="133"/>
      <c r="PDF106" s="133"/>
      <c r="PDG106" s="133"/>
      <c r="PDH106" s="133"/>
      <c r="PDI106" s="133"/>
      <c r="PDJ106" s="133"/>
      <c r="PDK106" s="133"/>
      <c r="PDL106" s="133"/>
      <c r="PDM106" s="133"/>
      <c r="PDN106" s="133"/>
      <c r="PDO106" s="133"/>
      <c r="PDP106" s="133"/>
      <c r="PDQ106" s="133"/>
      <c r="PDR106" s="133"/>
      <c r="PDS106" s="133"/>
      <c r="PDT106" s="133"/>
      <c r="PDU106" s="133"/>
      <c r="PDV106" s="133"/>
      <c r="PDW106" s="133"/>
      <c r="PDX106" s="133"/>
      <c r="PDY106" s="133"/>
      <c r="PDZ106" s="133"/>
      <c r="PEA106" s="133"/>
      <c r="PEB106" s="133"/>
      <c r="PEC106" s="133"/>
      <c r="PED106" s="133"/>
      <c r="PEE106" s="133"/>
      <c r="PEF106" s="133"/>
      <c r="PEG106" s="133"/>
      <c r="PEH106" s="133"/>
      <c r="PEI106" s="133"/>
      <c r="PEJ106" s="133"/>
      <c r="PEK106" s="133"/>
      <c r="PEL106" s="133"/>
      <c r="PEM106" s="133"/>
      <c r="PEN106" s="133"/>
      <c r="PEO106" s="133"/>
      <c r="PEP106" s="133"/>
      <c r="PEQ106" s="133"/>
      <c r="PER106" s="133"/>
      <c r="PES106" s="133"/>
      <c r="PET106" s="133"/>
      <c r="PEU106" s="133"/>
      <c r="PEV106" s="133"/>
      <c r="PEW106" s="133"/>
      <c r="PEX106" s="133"/>
      <c r="PEY106" s="133"/>
      <c r="PEZ106" s="133"/>
      <c r="PFA106" s="133"/>
      <c r="PFB106" s="133"/>
      <c r="PFC106" s="133"/>
      <c r="PFD106" s="133"/>
      <c r="PFE106" s="133"/>
      <c r="PFF106" s="133"/>
      <c r="PFG106" s="133"/>
      <c r="PFH106" s="133"/>
      <c r="PFI106" s="133"/>
      <c r="PFJ106" s="133"/>
      <c r="PFK106" s="133"/>
      <c r="PFL106" s="133"/>
      <c r="PFM106" s="133"/>
      <c r="PFN106" s="133"/>
      <c r="PFO106" s="133"/>
      <c r="PFP106" s="133"/>
      <c r="PFQ106" s="133"/>
      <c r="PFR106" s="133"/>
      <c r="PFS106" s="133"/>
      <c r="PFT106" s="133"/>
      <c r="PFU106" s="133"/>
      <c r="PFV106" s="133"/>
      <c r="PFW106" s="133"/>
      <c r="PFX106" s="133"/>
      <c r="PFY106" s="133"/>
      <c r="PFZ106" s="133"/>
      <c r="PGA106" s="133"/>
      <c r="PGB106" s="133"/>
      <c r="PGC106" s="133"/>
      <c r="PGD106" s="133"/>
      <c r="PGE106" s="133"/>
      <c r="PGF106" s="133"/>
      <c r="PGG106" s="133"/>
      <c r="PGH106" s="133"/>
      <c r="PGI106" s="133"/>
      <c r="PGJ106" s="133"/>
      <c r="PGK106" s="133"/>
      <c r="PGL106" s="133"/>
      <c r="PGM106" s="133"/>
      <c r="PGN106" s="133"/>
      <c r="PGO106" s="133"/>
      <c r="PGP106" s="133"/>
      <c r="PGQ106" s="133"/>
      <c r="PGR106" s="133"/>
      <c r="PGS106" s="133"/>
      <c r="PGT106" s="133"/>
      <c r="PGU106" s="133"/>
      <c r="PGV106" s="133"/>
      <c r="PGW106" s="133"/>
      <c r="PGX106" s="133"/>
      <c r="PGY106" s="133"/>
      <c r="PGZ106" s="133"/>
      <c r="PHA106" s="133"/>
      <c r="PHB106" s="133"/>
      <c r="PHC106" s="133"/>
      <c r="PHD106" s="133"/>
      <c r="PHE106" s="133"/>
      <c r="PHF106" s="133"/>
      <c r="PHG106" s="133"/>
      <c r="PHH106" s="133"/>
      <c r="PHI106" s="133"/>
      <c r="PHJ106" s="133"/>
      <c r="PHK106" s="133"/>
      <c r="PHL106" s="133"/>
      <c r="PHM106" s="133"/>
      <c r="PHN106" s="133"/>
      <c r="PHO106" s="133"/>
      <c r="PHP106" s="133"/>
      <c r="PHQ106" s="133"/>
      <c r="PHR106" s="133"/>
      <c r="PHS106" s="133"/>
      <c r="PHT106" s="133"/>
      <c r="PHU106" s="133"/>
      <c r="PHV106" s="133"/>
      <c r="PHW106" s="133"/>
      <c r="PHX106" s="133"/>
      <c r="PHY106" s="133"/>
      <c r="PHZ106" s="133"/>
      <c r="PIA106" s="133"/>
      <c r="PIB106" s="133"/>
      <c r="PIC106" s="133"/>
      <c r="PID106" s="133"/>
      <c r="PIE106" s="133"/>
      <c r="PIF106" s="133"/>
      <c r="PIG106" s="133"/>
      <c r="PIH106" s="133"/>
      <c r="PII106" s="133"/>
      <c r="PIJ106" s="133"/>
      <c r="PIK106" s="133"/>
      <c r="PIL106" s="133"/>
      <c r="PIM106" s="133"/>
      <c r="PIN106" s="133"/>
      <c r="PIO106" s="133"/>
      <c r="PIP106" s="133"/>
      <c r="PIQ106" s="133"/>
      <c r="PIR106" s="133"/>
      <c r="PIS106" s="133"/>
      <c r="PIT106" s="133"/>
      <c r="PIU106" s="133"/>
      <c r="PIV106" s="133"/>
      <c r="PIW106" s="133"/>
      <c r="PIX106" s="133"/>
      <c r="PIY106" s="133"/>
      <c r="PIZ106" s="133"/>
      <c r="PJA106" s="133"/>
      <c r="PJB106" s="133"/>
      <c r="PJC106" s="133"/>
      <c r="PJD106" s="133"/>
      <c r="PJE106" s="133"/>
      <c r="PJF106" s="133"/>
      <c r="PJG106" s="133"/>
      <c r="PJH106" s="133"/>
      <c r="PJI106" s="133"/>
      <c r="PJJ106" s="133"/>
      <c r="PJK106" s="133"/>
      <c r="PJL106" s="133"/>
      <c r="PJM106" s="133"/>
      <c r="PJN106" s="133"/>
      <c r="PJO106" s="133"/>
      <c r="PJP106" s="133"/>
      <c r="PJQ106" s="133"/>
      <c r="PJR106" s="133"/>
      <c r="PJS106" s="133"/>
      <c r="PJT106" s="133"/>
      <c r="PJU106" s="133"/>
      <c r="PJV106" s="133"/>
      <c r="PJW106" s="133"/>
      <c r="PJX106" s="133"/>
      <c r="PJY106" s="133"/>
      <c r="PJZ106" s="133"/>
      <c r="PKA106" s="133"/>
      <c r="PKB106" s="133"/>
      <c r="PKC106" s="133"/>
      <c r="PKD106" s="133"/>
      <c r="PKE106" s="133"/>
      <c r="PKF106" s="133"/>
      <c r="PKG106" s="133"/>
      <c r="PKH106" s="133"/>
      <c r="PKI106" s="133"/>
      <c r="PKJ106" s="133"/>
      <c r="PKK106" s="133"/>
      <c r="PKL106" s="133"/>
      <c r="PKM106" s="133"/>
      <c r="PKN106" s="133"/>
      <c r="PKO106" s="133"/>
      <c r="PKP106" s="133"/>
      <c r="PKQ106" s="133"/>
      <c r="PKR106" s="133"/>
      <c r="PKS106" s="133"/>
      <c r="PKT106" s="133"/>
      <c r="PKU106" s="133"/>
      <c r="PKV106" s="133"/>
      <c r="PKW106" s="133"/>
      <c r="PKX106" s="133"/>
      <c r="PKY106" s="133"/>
      <c r="PKZ106" s="133"/>
      <c r="PLA106" s="133"/>
      <c r="PLB106" s="133"/>
      <c r="PLC106" s="133"/>
      <c r="PLD106" s="133"/>
      <c r="PLE106" s="133"/>
      <c r="PLF106" s="133"/>
      <c r="PLG106" s="133"/>
      <c r="PLH106" s="133"/>
      <c r="PLI106" s="133"/>
      <c r="PLJ106" s="133"/>
      <c r="PLK106" s="133"/>
      <c r="PLL106" s="133"/>
      <c r="PLM106" s="133"/>
      <c r="PLN106" s="133"/>
      <c r="PLO106" s="133"/>
      <c r="PLP106" s="133"/>
      <c r="PLQ106" s="133"/>
      <c r="PLR106" s="133"/>
      <c r="PLS106" s="133"/>
      <c r="PLT106" s="133"/>
      <c r="PLU106" s="133"/>
      <c r="PLV106" s="133"/>
      <c r="PLW106" s="133"/>
      <c r="PLX106" s="133"/>
      <c r="PLY106" s="133"/>
      <c r="PLZ106" s="133"/>
      <c r="PMA106" s="133"/>
      <c r="PMB106" s="133"/>
      <c r="PMC106" s="133"/>
      <c r="PMD106" s="133"/>
      <c r="PME106" s="133"/>
      <c r="PMF106" s="133"/>
      <c r="PMG106" s="133"/>
      <c r="PMH106" s="133"/>
      <c r="PMI106" s="133"/>
      <c r="PMJ106" s="133"/>
      <c r="PMK106" s="133"/>
      <c r="PML106" s="133"/>
      <c r="PMM106" s="133"/>
      <c r="PMN106" s="133"/>
      <c r="PMO106" s="133"/>
      <c r="PMP106" s="133"/>
      <c r="PMQ106" s="133"/>
      <c r="PMR106" s="133"/>
      <c r="PMS106" s="133"/>
      <c r="PMT106" s="133"/>
      <c r="PMU106" s="133"/>
      <c r="PMV106" s="133"/>
      <c r="PMW106" s="133"/>
      <c r="PMX106" s="133"/>
      <c r="PMY106" s="133"/>
      <c r="PMZ106" s="133"/>
      <c r="PNA106" s="133"/>
      <c r="PNB106" s="133"/>
      <c r="PNC106" s="133"/>
      <c r="PND106" s="133"/>
      <c r="PNE106" s="133"/>
      <c r="PNF106" s="133"/>
      <c r="PNG106" s="133"/>
      <c r="PNH106" s="133"/>
      <c r="PNI106" s="133"/>
      <c r="PNJ106" s="133"/>
      <c r="PNK106" s="133"/>
      <c r="PNL106" s="133"/>
      <c r="PNM106" s="133"/>
      <c r="PNN106" s="133"/>
      <c r="PNO106" s="133"/>
      <c r="PNP106" s="133"/>
      <c r="PNQ106" s="133"/>
      <c r="PNR106" s="133"/>
      <c r="PNS106" s="133"/>
      <c r="PNT106" s="133"/>
      <c r="PNU106" s="133"/>
      <c r="PNV106" s="133"/>
      <c r="PNW106" s="133"/>
      <c r="PNX106" s="133"/>
      <c r="PNY106" s="133"/>
      <c r="PNZ106" s="133"/>
      <c r="POA106" s="133"/>
      <c r="POB106" s="133"/>
      <c r="POC106" s="133"/>
      <c r="POD106" s="133"/>
      <c r="POE106" s="133"/>
      <c r="POF106" s="133"/>
      <c r="POG106" s="133"/>
      <c r="POH106" s="133"/>
      <c r="POI106" s="133"/>
      <c r="POJ106" s="133"/>
      <c r="POK106" s="133"/>
      <c r="POL106" s="133"/>
      <c r="POM106" s="133"/>
      <c r="PON106" s="133"/>
      <c r="POO106" s="133"/>
      <c r="POP106" s="133"/>
      <c r="POQ106" s="133"/>
      <c r="POR106" s="133"/>
      <c r="POS106" s="133"/>
      <c r="POT106" s="133"/>
      <c r="POU106" s="133"/>
      <c r="POV106" s="133"/>
      <c r="POW106" s="133"/>
      <c r="POX106" s="133"/>
      <c r="POY106" s="133"/>
      <c r="POZ106" s="133"/>
      <c r="PPA106" s="133"/>
      <c r="PPB106" s="133"/>
      <c r="PPC106" s="133"/>
      <c r="PPD106" s="133"/>
      <c r="PPE106" s="133"/>
      <c r="PPF106" s="133"/>
      <c r="PPG106" s="133"/>
      <c r="PPH106" s="133"/>
      <c r="PPI106" s="133"/>
      <c r="PPJ106" s="133"/>
      <c r="PPK106" s="133"/>
      <c r="PPL106" s="133"/>
      <c r="PPM106" s="133"/>
      <c r="PPN106" s="133"/>
      <c r="PPO106" s="133"/>
      <c r="PPP106" s="133"/>
      <c r="PPQ106" s="133"/>
      <c r="PPR106" s="133"/>
      <c r="PPS106" s="133"/>
      <c r="PPT106" s="133"/>
      <c r="PPU106" s="133"/>
      <c r="PPV106" s="133"/>
      <c r="PPW106" s="133"/>
      <c r="PPX106" s="133"/>
      <c r="PPY106" s="133"/>
      <c r="PPZ106" s="133"/>
      <c r="PQA106" s="133"/>
      <c r="PQB106" s="133"/>
      <c r="PQC106" s="133"/>
      <c r="PQD106" s="133"/>
      <c r="PQE106" s="133"/>
      <c r="PQF106" s="133"/>
      <c r="PQG106" s="133"/>
      <c r="PQH106" s="133"/>
      <c r="PQI106" s="133"/>
      <c r="PQJ106" s="133"/>
      <c r="PQK106" s="133"/>
      <c r="PQL106" s="133"/>
      <c r="PQM106" s="133"/>
      <c r="PQN106" s="133"/>
      <c r="PQO106" s="133"/>
      <c r="PQP106" s="133"/>
      <c r="PQQ106" s="133"/>
      <c r="PQR106" s="133"/>
      <c r="PQS106" s="133"/>
      <c r="PQT106" s="133"/>
      <c r="PQU106" s="133"/>
      <c r="PQV106" s="133"/>
      <c r="PQW106" s="133"/>
      <c r="PQX106" s="133"/>
      <c r="PQY106" s="133"/>
      <c r="PQZ106" s="133"/>
      <c r="PRA106" s="133"/>
      <c r="PRB106" s="133"/>
      <c r="PRC106" s="133"/>
      <c r="PRD106" s="133"/>
      <c r="PRE106" s="133"/>
      <c r="PRF106" s="133"/>
      <c r="PRG106" s="133"/>
      <c r="PRH106" s="133"/>
      <c r="PRI106" s="133"/>
      <c r="PRJ106" s="133"/>
      <c r="PRK106" s="133"/>
      <c r="PRL106" s="133"/>
      <c r="PRM106" s="133"/>
      <c r="PRN106" s="133"/>
      <c r="PRO106" s="133"/>
      <c r="PRP106" s="133"/>
      <c r="PRQ106" s="133"/>
      <c r="PRR106" s="133"/>
      <c r="PRS106" s="133"/>
      <c r="PRT106" s="133"/>
      <c r="PRU106" s="133"/>
      <c r="PRV106" s="133"/>
      <c r="PRW106" s="133"/>
      <c r="PRX106" s="133"/>
      <c r="PRY106" s="133"/>
      <c r="PRZ106" s="133"/>
      <c r="PSA106" s="133"/>
      <c r="PSB106" s="133"/>
      <c r="PSC106" s="133"/>
      <c r="PSD106" s="133"/>
      <c r="PSE106" s="133"/>
      <c r="PSF106" s="133"/>
      <c r="PSG106" s="133"/>
      <c r="PSH106" s="133"/>
      <c r="PSI106" s="133"/>
      <c r="PSJ106" s="133"/>
      <c r="PSK106" s="133"/>
      <c r="PSL106" s="133"/>
      <c r="PSM106" s="133"/>
      <c r="PSN106" s="133"/>
      <c r="PSO106" s="133"/>
      <c r="PSP106" s="133"/>
      <c r="PSQ106" s="133"/>
      <c r="PSR106" s="133"/>
      <c r="PSS106" s="133"/>
      <c r="PST106" s="133"/>
      <c r="PSU106" s="133"/>
      <c r="PSV106" s="133"/>
      <c r="PSW106" s="133"/>
      <c r="PSX106" s="133"/>
      <c r="PSY106" s="133"/>
      <c r="PSZ106" s="133"/>
      <c r="PTA106" s="133"/>
      <c r="PTB106" s="133"/>
      <c r="PTC106" s="133"/>
      <c r="PTD106" s="133"/>
      <c r="PTE106" s="133"/>
      <c r="PTF106" s="133"/>
      <c r="PTG106" s="133"/>
      <c r="PTH106" s="133"/>
      <c r="PTI106" s="133"/>
      <c r="PTJ106" s="133"/>
      <c r="PTK106" s="133"/>
      <c r="PTL106" s="133"/>
      <c r="PTM106" s="133"/>
      <c r="PTN106" s="133"/>
      <c r="PTO106" s="133"/>
      <c r="PTP106" s="133"/>
      <c r="PTQ106" s="133"/>
      <c r="PTR106" s="133"/>
      <c r="PTS106" s="133"/>
      <c r="PTT106" s="133"/>
      <c r="PTU106" s="133"/>
      <c r="PTV106" s="133"/>
      <c r="PTW106" s="133"/>
      <c r="PTX106" s="133"/>
      <c r="PTY106" s="133"/>
      <c r="PTZ106" s="133"/>
      <c r="PUA106" s="133"/>
      <c r="PUB106" s="133"/>
      <c r="PUC106" s="133"/>
      <c r="PUD106" s="133"/>
      <c r="PUE106" s="133"/>
      <c r="PUF106" s="133"/>
      <c r="PUG106" s="133"/>
      <c r="PUH106" s="133"/>
      <c r="PUI106" s="133"/>
      <c r="PUJ106" s="133"/>
      <c r="PUK106" s="133"/>
      <c r="PUL106" s="133"/>
      <c r="PUM106" s="133"/>
      <c r="PUN106" s="133"/>
      <c r="PUO106" s="133"/>
      <c r="PUP106" s="133"/>
      <c r="PUQ106" s="133"/>
      <c r="PUR106" s="133"/>
      <c r="PUS106" s="133"/>
      <c r="PUT106" s="133"/>
      <c r="PUU106" s="133"/>
      <c r="PUV106" s="133"/>
      <c r="PUW106" s="133"/>
      <c r="PUX106" s="133"/>
      <c r="PUY106" s="133"/>
      <c r="PUZ106" s="133"/>
      <c r="PVA106" s="133"/>
      <c r="PVB106" s="133"/>
      <c r="PVC106" s="133"/>
      <c r="PVD106" s="133"/>
      <c r="PVE106" s="133"/>
      <c r="PVF106" s="133"/>
      <c r="PVG106" s="133"/>
      <c r="PVH106" s="133"/>
      <c r="PVI106" s="133"/>
      <c r="PVJ106" s="133"/>
      <c r="PVK106" s="133"/>
      <c r="PVL106" s="133"/>
      <c r="PVM106" s="133"/>
      <c r="PVN106" s="133"/>
      <c r="PVO106" s="133"/>
      <c r="PVP106" s="133"/>
      <c r="PVQ106" s="133"/>
      <c r="PVR106" s="133"/>
      <c r="PVS106" s="133"/>
      <c r="PVT106" s="133"/>
      <c r="PVU106" s="133"/>
      <c r="PVV106" s="133"/>
      <c r="PVW106" s="133"/>
      <c r="PVX106" s="133"/>
      <c r="PVY106" s="133"/>
      <c r="PVZ106" s="133"/>
      <c r="PWA106" s="133"/>
      <c r="PWB106" s="133"/>
      <c r="PWC106" s="133"/>
      <c r="PWD106" s="133"/>
      <c r="PWE106" s="133"/>
      <c r="PWF106" s="133"/>
      <c r="PWG106" s="133"/>
      <c r="PWH106" s="133"/>
      <c r="PWI106" s="133"/>
      <c r="PWJ106" s="133"/>
      <c r="PWK106" s="133"/>
      <c r="PWL106" s="133"/>
      <c r="PWM106" s="133"/>
      <c r="PWN106" s="133"/>
      <c r="PWO106" s="133"/>
      <c r="PWP106" s="133"/>
      <c r="PWQ106" s="133"/>
      <c r="PWR106" s="133"/>
      <c r="PWS106" s="133"/>
      <c r="PWT106" s="133"/>
      <c r="PWU106" s="133"/>
      <c r="PWV106" s="133"/>
      <c r="PWW106" s="133"/>
      <c r="PWX106" s="133"/>
      <c r="PWY106" s="133"/>
      <c r="PWZ106" s="133"/>
      <c r="PXA106" s="133"/>
      <c r="PXB106" s="133"/>
      <c r="PXC106" s="133"/>
      <c r="PXD106" s="133"/>
      <c r="PXE106" s="133"/>
      <c r="PXF106" s="133"/>
      <c r="PXG106" s="133"/>
      <c r="PXH106" s="133"/>
      <c r="PXI106" s="133"/>
      <c r="PXJ106" s="133"/>
      <c r="PXK106" s="133"/>
      <c r="PXL106" s="133"/>
      <c r="PXM106" s="133"/>
      <c r="PXN106" s="133"/>
      <c r="PXO106" s="133"/>
      <c r="PXP106" s="133"/>
      <c r="PXQ106" s="133"/>
      <c r="PXR106" s="133"/>
      <c r="PXS106" s="133"/>
      <c r="PXT106" s="133"/>
      <c r="PXU106" s="133"/>
      <c r="PXV106" s="133"/>
      <c r="PXW106" s="133"/>
      <c r="PXX106" s="133"/>
      <c r="PXY106" s="133"/>
      <c r="PXZ106" s="133"/>
      <c r="PYA106" s="133"/>
      <c r="PYB106" s="133"/>
      <c r="PYC106" s="133"/>
      <c r="PYD106" s="133"/>
      <c r="PYE106" s="133"/>
      <c r="PYF106" s="133"/>
      <c r="PYG106" s="133"/>
      <c r="PYH106" s="133"/>
      <c r="PYI106" s="133"/>
      <c r="PYJ106" s="133"/>
      <c r="PYK106" s="133"/>
      <c r="PYL106" s="133"/>
      <c r="PYM106" s="133"/>
      <c r="PYN106" s="133"/>
      <c r="PYO106" s="133"/>
      <c r="PYP106" s="133"/>
      <c r="PYQ106" s="133"/>
      <c r="PYR106" s="133"/>
      <c r="PYS106" s="133"/>
      <c r="PYT106" s="133"/>
      <c r="PYU106" s="133"/>
      <c r="PYV106" s="133"/>
      <c r="PYW106" s="133"/>
      <c r="PYX106" s="133"/>
      <c r="PYY106" s="133"/>
      <c r="PYZ106" s="133"/>
      <c r="PZA106" s="133"/>
      <c r="PZB106" s="133"/>
      <c r="PZC106" s="133"/>
      <c r="PZD106" s="133"/>
      <c r="PZE106" s="133"/>
      <c r="PZF106" s="133"/>
      <c r="PZG106" s="133"/>
      <c r="PZH106" s="133"/>
      <c r="PZI106" s="133"/>
      <c r="PZJ106" s="133"/>
      <c r="PZK106" s="133"/>
      <c r="PZL106" s="133"/>
      <c r="PZM106" s="133"/>
      <c r="PZN106" s="133"/>
      <c r="PZO106" s="133"/>
      <c r="PZP106" s="133"/>
      <c r="PZQ106" s="133"/>
      <c r="PZR106" s="133"/>
      <c r="PZS106" s="133"/>
      <c r="PZT106" s="133"/>
      <c r="PZU106" s="133"/>
      <c r="PZV106" s="133"/>
      <c r="PZW106" s="133"/>
      <c r="PZX106" s="133"/>
      <c r="PZY106" s="133"/>
      <c r="PZZ106" s="133"/>
      <c r="QAA106" s="133"/>
      <c r="QAB106" s="133"/>
      <c r="QAC106" s="133"/>
      <c r="QAD106" s="133"/>
      <c r="QAE106" s="133"/>
      <c r="QAF106" s="133"/>
      <c r="QAG106" s="133"/>
      <c r="QAH106" s="133"/>
      <c r="QAI106" s="133"/>
      <c r="QAJ106" s="133"/>
      <c r="QAK106" s="133"/>
      <c r="QAL106" s="133"/>
      <c r="QAM106" s="133"/>
      <c r="QAN106" s="133"/>
      <c r="QAO106" s="133"/>
      <c r="QAP106" s="133"/>
      <c r="QAQ106" s="133"/>
      <c r="QAR106" s="133"/>
      <c r="QAS106" s="133"/>
      <c r="QAT106" s="133"/>
      <c r="QAU106" s="133"/>
      <c r="QAV106" s="133"/>
      <c r="QAW106" s="133"/>
      <c r="QAX106" s="133"/>
      <c r="QAY106" s="133"/>
      <c r="QAZ106" s="133"/>
      <c r="QBA106" s="133"/>
      <c r="QBB106" s="133"/>
      <c r="QBC106" s="133"/>
      <c r="QBD106" s="133"/>
      <c r="QBE106" s="133"/>
      <c r="QBF106" s="133"/>
      <c r="QBG106" s="133"/>
      <c r="QBH106" s="133"/>
      <c r="QBI106" s="133"/>
      <c r="QBJ106" s="133"/>
      <c r="QBK106" s="133"/>
      <c r="QBL106" s="133"/>
      <c r="QBM106" s="133"/>
      <c r="QBN106" s="133"/>
      <c r="QBO106" s="133"/>
      <c r="QBP106" s="133"/>
      <c r="QBQ106" s="133"/>
      <c r="QBR106" s="133"/>
      <c r="QBS106" s="133"/>
      <c r="QBT106" s="133"/>
      <c r="QBU106" s="133"/>
      <c r="QBV106" s="133"/>
      <c r="QBW106" s="133"/>
      <c r="QBX106" s="133"/>
      <c r="QBY106" s="133"/>
      <c r="QBZ106" s="133"/>
      <c r="QCA106" s="133"/>
      <c r="QCB106" s="133"/>
      <c r="QCC106" s="133"/>
      <c r="QCD106" s="133"/>
      <c r="QCE106" s="133"/>
      <c r="QCF106" s="133"/>
      <c r="QCG106" s="133"/>
      <c r="QCH106" s="133"/>
      <c r="QCI106" s="133"/>
      <c r="QCJ106" s="133"/>
      <c r="QCK106" s="133"/>
      <c r="QCL106" s="133"/>
      <c r="QCM106" s="133"/>
      <c r="QCN106" s="133"/>
      <c r="QCO106" s="133"/>
      <c r="QCP106" s="133"/>
      <c r="QCQ106" s="133"/>
      <c r="QCR106" s="133"/>
      <c r="QCS106" s="133"/>
      <c r="QCT106" s="133"/>
      <c r="QCU106" s="133"/>
      <c r="QCV106" s="133"/>
      <c r="QCW106" s="133"/>
      <c r="QCX106" s="133"/>
      <c r="QCY106" s="133"/>
      <c r="QCZ106" s="133"/>
      <c r="QDA106" s="133"/>
      <c r="QDB106" s="133"/>
      <c r="QDC106" s="133"/>
      <c r="QDD106" s="133"/>
      <c r="QDE106" s="133"/>
      <c r="QDF106" s="133"/>
      <c r="QDG106" s="133"/>
      <c r="QDH106" s="133"/>
      <c r="QDI106" s="133"/>
      <c r="QDJ106" s="133"/>
      <c r="QDK106" s="133"/>
      <c r="QDL106" s="133"/>
      <c r="QDM106" s="133"/>
      <c r="QDN106" s="133"/>
      <c r="QDO106" s="133"/>
      <c r="QDP106" s="133"/>
      <c r="QDQ106" s="133"/>
      <c r="QDR106" s="133"/>
      <c r="QDS106" s="133"/>
      <c r="QDT106" s="133"/>
      <c r="QDU106" s="133"/>
      <c r="QDV106" s="133"/>
      <c r="QDW106" s="133"/>
      <c r="QDX106" s="133"/>
      <c r="QDY106" s="133"/>
      <c r="QDZ106" s="133"/>
      <c r="QEA106" s="133"/>
      <c r="QEB106" s="133"/>
      <c r="QEC106" s="133"/>
      <c r="QED106" s="133"/>
      <c r="QEE106" s="133"/>
      <c r="QEF106" s="133"/>
      <c r="QEG106" s="133"/>
      <c r="QEH106" s="133"/>
      <c r="QEI106" s="133"/>
      <c r="QEJ106" s="133"/>
      <c r="QEK106" s="133"/>
      <c r="QEL106" s="133"/>
      <c r="QEM106" s="133"/>
      <c r="QEN106" s="133"/>
      <c r="QEO106" s="133"/>
      <c r="QEP106" s="133"/>
      <c r="QEQ106" s="133"/>
      <c r="QER106" s="133"/>
      <c r="QES106" s="133"/>
      <c r="QET106" s="133"/>
      <c r="QEU106" s="133"/>
      <c r="QEV106" s="133"/>
      <c r="QEW106" s="133"/>
      <c r="QEX106" s="133"/>
      <c r="QEY106" s="133"/>
      <c r="QEZ106" s="133"/>
      <c r="QFA106" s="133"/>
      <c r="QFB106" s="133"/>
      <c r="QFC106" s="133"/>
      <c r="QFD106" s="133"/>
      <c r="QFE106" s="133"/>
      <c r="QFF106" s="133"/>
      <c r="QFG106" s="133"/>
      <c r="QFH106" s="133"/>
      <c r="QFI106" s="133"/>
      <c r="QFJ106" s="133"/>
      <c r="QFK106" s="133"/>
      <c r="QFL106" s="133"/>
      <c r="QFM106" s="133"/>
      <c r="QFN106" s="133"/>
      <c r="QFO106" s="133"/>
      <c r="QFP106" s="133"/>
      <c r="QFQ106" s="133"/>
      <c r="QFR106" s="133"/>
      <c r="QFS106" s="133"/>
      <c r="QFT106" s="133"/>
      <c r="QFU106" s="133"/>
      <c r="QFV106" s="133"/>
      <c r="QFW106" s="133"/>
      <c r="QFX106" s="133"/>
      <c r="QFY106" s="133"/>
      <c r="QFZ106" s="133"/>
      <c r="QGA106" s="133"/>
      <c r="QGB106" s="133"/>
      <c r="QGC106" s="133"/>
      <c r="QGD106" s="133"/>
      <c r="QGE106" s="133"/>
      <c r="QGF106" s="133"/>
      <c r="QGG106" s="133"/>
      <c r="QGH106" s="133"/>
      <c r="QGI106" s="133"/>
      <c r="QGJ106" s="133"/>
      <c r="QGK106" s="133"/>
      <c r="QGL106" s="133"/>
      <c r="QGM106" s="133"/>
      <c r="QGN106" s="133"/>
      <c r="QGO106" s="133"/>
      <c r="QGP106" s="133"/>
      <c r="QGQ106" s="133"/>
      <c r="QGR106" s="133"/>
      <c r="QGS106" s="133"/>
      <c r="QGT106" s="133"/>
      <c r="QGU106" s="133"/>
      <c r="QGV106" s="133"/>
      <c r="QGW106" s="133"/>
      <c r="QGX106" s="133"/>
      <c r="QGY106" s="133"/>
      <c r="QGZ106" s="133"/>
      <c r="QHA106" s="133"/>
      <c r="QHB106" s="133"/>
      <c r="QHC106" s="133"/>
      <c r="QHD106" s="133"/>
      <c r="QHE106" s="133"/>
      <c r="QHF106" s="133"/>
      <c r="QHG106" s="133"/>
      <c r="QHH106" s="133"/>
      <c r="QHI106" s="133"/>
      <c r="QHJ106" s="133"/>
      <c r="QHK106" s="133"/>
      <c r="QHL106" s="133"/>
      <c r="QHM106" s="133"/>
      <c r="QHN106" s="133"/>
      <c r="QHO106" s="133"/>
      <c r="QHP106" s="133"/>
      <c r="QHQ106" s="133"/>
      <c r="QHR106" s="133"/>
      <c r="QHS106" s="133"/>
      <c r="QHT106" s="133"/>
      <c r="QHU106" s="133"/>
      <c r="QHV106" s="133"/>
      <c r="QHW106" s="133"/>
      <c r="QHX106" s="133"/>
      <c r="QHY106" s="133"/>
      <c r="QHZ106" s="133"/>
      <c r="QIA106" s="133"/>
      <c r="QIB106" s="133"/>
      <c r="QIC106" s="133"/>
      <c r="QID106" s="133"/>
      <c r="QIE106" s="133"/>
      <c r="QIF106" s="133"/>
      <c r="QIG106" s="133"/>
      <c r="QIH106" s="133"/>
      <c r="QII106" s="133"/>
      <c r="QIJ106" s="133"/>
      <c r="QIK106" s="133"/>
      <c r="QIL106" s="133"/>
      <c r="QIM106" s="133"/>
      <c r="QIN106" s="133"/>
      <c r="QIO106" s="133"/>
      <c r="QIP106" s="133"/>
      <c r="QIQ106" s="133"/>
      <c r="QIR106" s="133"/>
      <c r="QIS106" s="133"/>
      <c r="QIT106" s="133"/>
      <c r="QIU106" s="133"/>
      <c r="QIV106" s="133"/>
      <c r="QIW106" s="133"/>
      <c r="QIX106" s="133"/>
      <c r="QIY106" s="133"/>
      <c r="QIZ106" s="133"/>
      <c r="QJA106" s="133"/>
      <c r="QJB106" s="133"/>
      <c r="QJC106" s="133"/>
      <c r="QJD106" s="133"/>
      <c r="QJE106" s="133"/>
      <c r="QJF106" s="133"/>
      <c r="QJG106" s="133"/>
      <c r="QJH106" s="133"/>
      <c r="QJI106" s="133"/>
      <c r="QJJ106" s="133"/>
      <c r="QJK106" s="133"/>
      <c r="QJL106" s="133"/>
      <c r="QJM106" s="133"/>
      <c r="QJN106" s="133"/>
      <c r="QJO106" s="133"/>
      <c r="QJP106" s="133"/>
      <c r="QJQ106" s="133"/>
      <c r="QJR106" s="133"/>
      <c r="QJS106" s="133"/>
      <c r="QJT106" s="133"/>
      <c r="QJU106" s="133"/>
      <c r="QJV106" s="133"/>
      <c r="QJW106" s="133"/>
      <c r="QJX106" s="133"/>
      <c r="QJY106" s="133"/>
      <c r="QJZ106" s="133"/>
      <c r="QKA106" s="133"/>
      <c r="QKB106" s="133"/>
      <c r="QKC106" s="133"/>
      <c r="QKD106" s="133"/>
      <c r="QKE106" s="133"/>
      <c r="QKF106" s="133"/>
      <c r="QKG106" s="133"/>
      <c r="QKH106" s="133"/>
      <c r="QKI106" s="133"/>
      <c r="QKJ106" s="133"/>
      <c r="QKK106" s="133"/>
      <c r="QKL106" s="133"/>
      <c r="QKM106" s="133"/>
      <c r="QKN106" s="133"/>
      <c r="QKO106" s="133"/>
      <c r="QKP106" s="133"/>
      <c r="QKQ106" s="133"/>
      <c r="QKR106" s="133"/>
      <c r="QKS106" s="133"/>
      <c r="QKT106" s="133"/>
      <c r="QKU106" s="133"/>
      <c r="QKV106" s="133"/>
      <c r="QKW106" s="133"/>
      <c r="QKX106" s="133"/>
      <c r="QKY106" s="133"/>
      <c r="QKZ106" s="133"/>
      <c r="QLA106" s="133"/>
      <c r="QLB106" s="133"/>
      <c r="QLC106" s="133"/>
      <c r="QLD106" s="133"/>
      <c r="QLE106" s="133"/>
      <c r="QLF106" s="133"/>
      <c r="QLG106" s="133"/>
      <c r="QLH106" s="133"/>
      <c r="QLI106" s="133"/>
      <c r="QLJ106" s="133"/>
      <c r="QLK106" s="133"/>
      <c r="QLL106" s="133"/>
      <c r="QLM106" s="133"/>
      <c r="QLN106" s="133"/>
      <c r="QLO106" s="133"/>
      <c r="QLP106" s="133"/>
      <c r="QLQ106" s="133"/>
      <c r="QLR106" s="133"/>
      <c r="QLS106" s="133"/>
      <c r="QLT106" s="133"/>
      <c r="QLU106" s="133"/>
      <c r="QLV106" s="133"/>
      <c r="QLW106" s="133"/>
      <c r="QLX106" s="133"/>
      <c r="QLY106" s="133"/>
      <c r="QLZ106" s="133"/>
      <c r="QMA106" s="133"/>
      <c r="QMB106" s="133"/>
      <c r="QMC106" s="133"/>
      <c r="QMD106" s="133"/>
      <c r="QME106" s="133"/>
      <c r="QMF106" s="133"/>
      <c r="QMG106" s="133"/>
      <c r="QMH106" s="133"/>
      <c r="QMI106" s="133"/>
      <c r="QMJ106" s="133"/>
      <c r="QMK106" s="133"/>
      <c r="QML106" s="133"/>
      <c r="QMM106" s="133"/>
      <c r="QMN106" s="133"/>
      <c r="QMO106" s="133"/>
      <c r="QMP106" s="133"/>
      <c r="QMQ106" s="133"/>
      <c r="QMR106" s="133"/>
      <c r="QMS106" s="133"/>
      <c r="QMT106" s="133"/>
      <c r="QMU106" s="133"/>
      <c r="QMV106" s="133"/>
      <c r="QMW106" s="133"/>
      <c r="QMX106" s="133"/>
      <c r="QMY106" s="133"/>
      <c r="QMZ106" s="133"/>
      <c r="QNA106" s="133"/>
      <c r="QNB106" s="133"/>
      <c r="QNC106" s="133"/>
      <c r="QND106" s="133"/>
      <c r="QNE106" s="133"/>
      <c r="QNF106" s="133"/>
      <c r="QNG106" s="133"/>
      <c r="QNH106" s="133"/>
      <c r="QNI106" s="133"/>
      <c r="QNJ106" s="133"/>
      <c r="QNK106" s="133"/>
      <c r="QNL106" s="133"/>
      <c r="QNM106" s="133"/>
      <c r="QNN106" s="133"/>
      <c r="QNO106" s="133"/>
      <c r="QNP106" s="133"/>
      <c r="QNQ106" s="133"/>
      <c r="QNR106" s="133"/>
      <c r="QNS106" s="133"/>
      <c r="QNT106" s="133"/>
      <c r="QNU106" s="133"/>
      <c r="QNV106" s="133"/>
      <c r="QNW106" s="133"/>
      <c r="QNX106" s="133"/>
      <c r="QNY106" s="133"/>
      <c r="QNZ106" s="133"/>
      <c r="QOA106" s="133"/>
      <c r="QOB106" s="133"/>
      <c r="QOC106" s="133"/>
      <c r="QOD106" s="133"/>
      <c r="QOE106" s="133"/>
      <c r="QOF106" s="133"/>
      <c r="QOG106" s="133"/>
      <c r="QOH106" s="133"/>
      <c r="QOI106" s="133"/>
      <c r="QOJ106" s="133"/>
      <c r="QOK106" s="133"/>
      <c r="QOL106" s="133"/>
      <c r="QOM106" s="133"/>
      <c r="QON106" s="133"/>
      <c r="QOO106" s="133"/>
      <c r="QOP106" s="133"/>
      <c r="QOQ106" s="133"/>
      <c r="QOR106" s="133"/>
      <c r="QOS106" s="133"/>
      <c r="QOT106" s="133"/>
      <c r="QOU106" s="133"/>
      <c r="QOV106" s="133"/>
      <c r="QOW106" s="133"/>
      <c r="QOX106" s="133"/>
      <c r="QOY106" s="133"/>
      <c r="QOZ106" s="133"/>
      <c r="QPA106" s="133"/>
      <c r="QPB106" s="133"/>
      <c r="QPC106" s="133"/>
      <c r="QPD106" s="133"/>
      <c r="QPE106" s="133"/>
      <c r="QPF106" s="133"/>
      <c r="QPG106" s="133"/>
      <c r="QPH106" s="133"/>
      <c r="QPI106" s="133"/>
      <c r="QPJ106" s="133"/>
      <c r="QPK106" s="133"/>
      <c r="QPL106" s="133"/>
      <c r="QPM106" s="133"/>
      <c r="QPN106" s="133"/>
      <c r="QPO106" s="133"/>
      <c r="QPP106" s="133"/>
      <c r="QPQ106" s="133"/>
      <c r="QPR106" s="133"/>
      <c r="QPS106" s="133"/>
      <c r="QPT106" s="133"/>
      <c r="QPU106" s="133"/>
      <c r="QPV106" s="133"/>
      <c r="QPW106" s="133"/>
      <c r="QPX106" s="133"/>
      <c r="QPY106" s="133"/>
      <c r="QPZ106" s="133"/>
      <c r="QQA106" s="133"/>
      <c r="QQB106" s="133"/>
      <c r="QQC106" s="133"/>
      <c r="QQD106" s="133"/>
      <c r="QQE106" s="133"/>
      <c r="QQF106" s="133"/>
      <c r="QQG106" s="133"/>
      <c r="QQH106" s="133"/>
      <c r="QQI106" s="133"/>
      <c r="QQJ106" s="133"/>
      <c r="QQK106" s="133"/>
      <c r="QQL106" s="133"/>
      <c r="QQM106" s="133"/>
      <c r="QQN106" s="133"/>
      <c r="QQO106" s="133"/>
      <c r="QQP106" s="133"/>
      <c r="QQQ106" s="133"/>
      <c r="QQR106" s="133"/>
      <c r="QQS106" s="133"/>
      <c r="QQT106" s="133"/>
      <c r="QQU106" s="133"/>
      <c r="QQV106" s="133"/>
      <c r="QQW106" s="133"/>
      <c r="QQX106" s="133"/>
      <c r="QQY106" s="133"/>
      <c r="QQZ106" s="133"/>
      <c r="QRA106" s="133"/>
      <c r="QRB106" s="133"/>
      <c r="QRC106" s="133"/>
      <c r="QRD106" s="133"/>
      <c r="QRE106" s="133"/>
      <c r="QRF106" s="133"/>
      <c r="QRG106" s="133"/>
      <c r="QRH106" s="133"/>
      <c r="QRI106" s="133"/>
      <c r="QRJ106" s="133"/>
      <c r="QRK106" s="133"/>
      <c r="QRL106" s="133"/>
      <c r="QRM106" s="133"/>
      <c r="QRN106" s="133"/>
      <c r="QRO106" s="133"/>
      <c r="QRP106" s="133"/>
      <c r="QRQ106" s="133"/>
      <c r="QRR106" s="133"/>
      <c r="QRS106" s="133"/>
      <c r="QRT106" s="133"/>
      <c r="QRU106" s="133"/>
      <c r="QRV106" s="133"/>
      <c r="QRW106" s="133"/>
      <c r="QRX106" s="133"/>
      <c r="QRY106" s="133"/>
      <c r="QRZ106" s="133"/>
      <c r="QSA106" s="133"/>
      <c r="QSB106" s="133"/>
      <c r="QSC106" s="133"/>
      <c r="QSD106" s="133"/>
      <c r="QSE106" s="133"/>
      <c r="QSF106" s="133"/>
      <c r="QSG106" s="133"/>
      <c r="QSH106" s="133"/>
      <c r="QSI106" s="133"/>
      <c r="QSJ106" s="133"/>
      <c r="QSK106" s="133"/>
      <c r="QSL106" s="133"/>
      <c r="QSM106" s="133"/>
      <c r="QSN106" s="133"/>
      <c r="QSO106" s="133"/>
      <c r="QSP106" s="133"/>
      <c r="QSQ106" s="133"/>
      <c r="QSR106" s="133"/>
      <c r="QSS106" s="133"/>
      <c r="QST106" s="133"/>
      <c r="QSU106" s="133"/>
      <c r="QSV106" s="133"/>
      <c r="QSW106" s="133"/>
      <c r="QSX106" s="133"/>
      <c r="QSY106" s="133"/>
      <c r="QSZ106" s="133"/>
      <c r="QTA106" s="133"/>
      <c r="QTB106" s="133"/>
      <c r="QTC106" s="133"/>
      <c r="QTD106" s="133"/>
      <c r="QTE106" s="133"/>
      <c r="QTF106" s="133"/>
      <c r="QTG106" s="133"/>
      <c r="QTH106" s="133"/>
      <c r="QTI106" s="133"/>
      <c r="QTJ106" s="133"/>
      <c r="QTK106" s="133"/>
      <c r="QTL106" s="133"/>
      <c r="QTM106" s="133"/>
      <c r="QTN106" s="133"/>
      <c r="QTO106" s="133"/>
      <c r="QTP106" s="133"/>
      <c r="QTQ106" s="133"/>
      <c r="QTR106" s="133"/>
      <c r="QTS106" s="133"/>
      <c r="QTT106" s="133"/>
      <c r="QTU106" s="133"/>
      <c r="QTV106" s="133"/>
      <c r="QTW106" s="133"/>
      <c r="QTX106" s="133"/>
      <c r="QTY106" s="133"/>
      <c r="QTZ106" s="133"/>
      <c r="QUA106" s="133"/>
      <c r="QUB106" s="133"/>
      <c r="QUC106" s="133"/>
      <c r="QUD106" s="133"/>
      <c r="QUE106" s="133"/>
      <c r="QUF106" s="133"/>
      <c r="QUG106" s="133"/>
      <c r="QUH106" s="133"/>
      <c r="QUI106" s="133"/>
      <c r="QUJ106" s="133"/>
      <c r="QUK106" s="133"/>
      <c r="QUL106" s="133"/>
      <c r="QUM106" s="133"/>
      <c r="QUN106" s="133"/>
      <c r="QUO106" s="133"/>
      <c r="QUP106" s="133"/>
      <c r="QUQ106" s="133"/>
      <c r="QUR106" s="133"/>
      <c r="QUS106" s="133"/>
      <c r="QUT106" s="133"/>
      <c r="QUU106" s="133"/>
      <c r="QUV106" s="133"/>
      <c r="QUW106" s="133"/>
      <c r="QUX106" s="133"/>
      <c r="QUY106" s="133"/>
      <c r="QUZ106" s="133"/>
      <c r="QVA106" s="133"/>
      <c r="QVB106" s="133"/>
      <c r="QVC106" s="133"/>
      <c r="QVD106" s="133"/>
      <c r="QVE106" s="133"/>
      <c r="QVF106" s="133"/>
      <c r="QVG106" s="133"/>
      <c r="QVH106" s="133"/>
      <c r="QVI106" s="133"/>
      <c r="QVJ106" s="133"/>
      <c r="QVK106" s="133"/>
      <c r="QVL106" s="133"/>
      <c r="QVM106" s="133"/>
      <c r="QVN106" s="133"/>
      <c r="QVO106" s="133"/>
      <c r="QVP106" s="133"/>
      <c r="QVQ106" s="133"/>
      <c r="QVR106" s="133"/>
      <c r="QVS106" s="133"/>
      <c r="QVT106" s="133"/>
      <c r="QVU106" s="133"/>
      <c r="QVV106" s="133"/>
      <c r="QVW106" s="133"/>
      <c r="QVX106" s="133"/>
      <c r="QVY106" s="133"/>
      <c r="QVZ106" s="133"/>
      <c r="QWA106" s="133"/>
      <c r="QWB106" s="133"/>
      <c r="QWC106" s="133"/>
      <c r="QWD106" s="133"/>
      <c r="QWE106" s="133"/>
      <c r="QWF106" s="133"/>
      <c r="QWG106" s="133"/>
      <c r="QWH106" s="133"/>
      <c r="QWI106" s="133"/>
      <c r="QWJ106" s="133"/>
      <c r="QWK106" s="133"/>
      <c r="QWL106" s="133"/>
      <c r="QWM106" s="133"/>
      <c r="QWN106" s="133"/>
      <c r="QWO106" s="133"/>
      <c r="QWP106" s="133"/>
      <c r="QWQ106" s="133"/>
      <c r="QWR106" s="133"/>
      <c r="QWS106" s="133"/>
      <c r="QWT106" s="133"/>
      <c r="QWU106" s="133"/>
      <c r="QWV106" s="133"/>
      <c r="QWW106" s="133"/>
      <c r="QWX106" s="133"/>
      <c r="QWY106" s="133"/>
      <c r="QWZ106" s="133"/>
      <c r="QXA106" s="133"/>
      <c r="QXB106" s="133"/>
      <c r="QXC106" s="133"/>
      <c r="QXD106" s="133"/>
      <c r="QXE106" s="133"/>
      <c r="QXF106" s="133"/>
      <c r="QXG106" s="133"/>
      <c r="QXH106" s="133"/>
      <c r="QXI106" s="133"/>
      <c r="QXJ106" s="133"/>
      <c r="QXK106" s="133"/>
      <c r="QXL106" s="133"/>
      <c r="QXM106" s="133"/>
      <c r="QXN106" s="133"/>
      <c r="QXO106" s="133"/>
      <c r="QXP106" s="133"/>
      <c r="QXQ106" s="133"/>
      <c r="QXR106" s="133"/>
      <c r="QXS106" s="133"/>
      <c r="QXT106" s="133"/>
      <c r="QXU106" s="133"/>
      <c r="QXV106" s="133"/>
      <c r="QXW106" s="133"/>
      <c r="QXX106" s="133"/>
      <c r="QXY106" s="133"/>
      <c r="QXZ106" s="133"/>
      <c r="QYA106" s="133"/>
      <c r="QYB106" s="133"/>
      <c r="QYC106" s="133"/>
      <c r="QYD106" s="133"/>
      <c r="QYE106" s="133"/>
      <c r="QYF106" s="133"/>
      <c r="QYG106" s="133"/>
      <c r="QYH106" s="133"/>
      <c r="QYI106" s="133"/>
      <c r="QYJ106" s="133"/>
      <c r="QYK106" s="133"/>
      <c r="QYL106" s="133"/>
      <c r="QYM106" s="133"/>
      <c r="QYN106" s="133"/>
      <c r="QYO106" s="133"/>
      <c r="QYP106" s="133"/>
      <c r="QYQ106" s="133"/>
      <c r="QYR106" s="133"/>
      <c r="QYS106" s="133"/>
      <c r="QYT106" s="133"/>
      <c r="QYU106" s="133"/>
      <c r="QYV106" s="133"/>
      <c r="QYW106" s="133"/>
      <c r="QYX106" s="133"/>
      <c r="QYY106" s="133"/>
      <c r="QYZ106" s="133"/>
      <c r="QZA106" s="133"/>
      <c r="QZB106" s="133"/>
      <c r="QZC106" s="133"/>
      <c r="QZD106" s="133"/>
      <c r="QZE106" s="133"/>
      <c r="QZF106" s="133"/>
      <c r="QZG106" s="133"/>
      <c r="QZH106" s="133"/>
      <c r="QZI106" s="133"/>
      <c r="QZJ106" s="133"/>
      <c r="QZK106" s="133"/>
      <c r="QZL106" s="133"/>
      <c r="QZM106" s="133"/>
      <c r="QZN106" s="133"/>
      <c r="QZO106" s="133"/>
      <c r="QZP106" s="133"/>
      <c r="QZQ106" s="133"/>
      <c r="QZR106" s="133"/>
      <c r="QZS106" s="133"/>
      <c r="QZT106" s="133"/>
      <c r="QZU106" s="133"/>
      <c r="QZV106" s="133"/>
      <c r="QZW106" s="133"/>
      <c r="QZX106" s="133"/>
      <c r="QZY106" s="133"/>
      <c r="QZZ106" s="133"/>
      <c r="RAA106" s="133"/>
      <c r="RAB106" s="133"/>
      <c r="RAC106" s="133"/>
      <c r="RAD106" s="133"/>
      <c r="RAE106" s="133"/>
      <c r="RAF106" s="133"/>
      <c r="RAG106" s="133"/>
      <c r="RAH106" s="133"/>
      <c r="RAI106" s="133"/>
      <c r="RAJ106" s="133"/>
      <c r="RAK106" s="133"/>
      <c r="RAL106" s="133"/>
      <c r="RAM106" s="133"/>
      <c r="RAN106" s="133"/>
      <c r="RAO106" s="133"/>
      <c r="RAP106" s="133"/>
      <c r="RAQ106" s="133"/>
      <c r="RAR106" s="133"/>
      <c r="RAS106" s="133"/>
      <c r="RAT106" s="133"/>
      <c r="RAU106" s="133"/>
      <c r="RAV106" s="133"/>
      <c r="RAW106" s="133"/>
      <c r="RAX106" s="133"/>
      <c r="RAY106" s="133"/>
      <c r="RAZ106" s="133"/>
      <c r="RBA106" s="133"/>
      <c r="RBB106" s="133"/>
      <c r="RBC106" s="133"/>
      <c r="RBD106" s="133"/>
      <c r="RBE106" s="133"/>
      <c r="RBF106" s="133"/>
      <c r="RBG106" s="133"/>
      <c r="RBH106" s="133"/>
      <c r="RBI106" s="133"/>
      <c r="RBJ106" s="133"/>
      <c r="RBK106" s="133"/>
      <c r="RBL106" s="133"/>
      <c r="RBM106" s="133"/>
      <c r="RBN106" s="133"/>
      <c r="RBO106" s="133"/>
      <c r="RBP106" s="133"/>
      <c r="RBQ106" s="133"/>
      <c r="RBR106" s="133"/>
      <c r="RBS106" s="133"/>
      <c r="RBT106" s="133"/>
      <c r="RBU106" s="133"/>
      <c r="RBV106" s="133"/>
      <c r="RBW106" s="133"/>
      <c r="RBX106" s="133"/>
      <c r="RBY106" s="133"/>
      <c r="RBZ106" s="133"/>
      <c r="RCA106" s="133"/>
      <c r="RCB106" s="133"/>
      <c r="RCC106" s="133"/>
      <c r="RCD106" s="133"/>
      <c r="RCE106" s="133"/>
      <c r="RCF106" s="133"/>
      <c r="RCG106" s="133"/>
      <c r="RCH106" s="133"/>
      <c r="RCI106" s="133"/>
      <c r="RCJ106" s="133"/>
      <c r="RCK106" s="133"/>
      <c r="RCL106" s="133"/>
      <c r="RCM106" s="133"/>
      <c r="RCN106" s="133"/>
      <c r="RCO106" s="133"/>
      <c r="RCP106" s="133"/>
      <c r="RCQ106" s="133"/>
      <c r="RCR106" s="133"/>
      <c r="RCS106" s="133"/>
      <c r="RCT106" s="133"/>
      <c r="RCU106" s="133"/>
      <c r="RCV106" s="133"/>
      <c r="RCW106" s="133"/>
      <c r="RCX106" s="133"/>
      <c r="RCY106" s="133"/>
      <c r="RCZ106" s="133"/>
      <c r="RDA106" s="133"/>
      <c r="RDB106" s="133"/>
      <c r="RDC106" s="133"/>
      <c r="RDD106" s="133"/>
      <c r="RDE106" s="133"/>
      <c r="RDF106" s="133"/>
      <c r="RDG106" s="133"/>
      <c r="RDH106" s="133"/>
      <c r="RDI106" s="133"/>
      <c r="RDJ106" s="133"/>
      <c r="RDK106" s="133"/>
      <c r="RDL106" s="133"/>
      <c r="RDM106" s="133"/>
      <c r="RDN106" s="133"/>
      <c r="RDO106" s="133"/>
      <c r="RDP106" s="133"/>
      <c r="RDQ106" s="133"/>
      <c r="RDR106" s="133"/>
      <c r="RDS106" s="133"/>
      <c r="RDT106" s="133"/>
      <c r="RDU106" s="133"/>
      <c r="RDV106" s="133"/>
      <c r="RDW106" s="133"/>
      <c r="RDX106" s="133"/>
      <c r="RDY106" s="133"/>
      <c r="RDZ106" s="133"/>
      <c r="REA106" s="133"/>
      <c r="REB106" s="133"/>
      <c r="REC106" s="133"/>
      <c r="RED106" s="133"/>
      <c r="REE106" s="133"/>
      <c r="REF106" s="133"/>
      <c r="REG106" s="133"/>
      <c r="REH106" s="133"/>
      <c r="REI106" s="133"/>
      <c r="REJ106" s="133"/>
      <c r="REK106" s="133"/>
      <c r="REL106" s="133"/>
      <c r="REM106" s="133"/>
      <c r="REN106" s="133"/>
      <c r="REO106" s="133"/>
      <c r="REP106" s="133"/>
      <c r="REQ106" s="133"/>
      <c r="RER106" s="133"/>
      <c r="RES106" s="133"/>
      <c r="RET106" s="133"/>
      <c r="REU106" s="133"/>
      <c r="REV106" s="133"/>
      <c r="REW106" s="133"/>
      <c r="REX106" s="133"/>
      <c r="REY106" s="133"/>
      <c r="REZ106" s="133"/>
      <c r="RFA106" s="133"/>
      <c r="RFB106" s="133"/>
      <c r="RFC106" s="133"/>
      <c r="RFD106" s="133"/>
      <c r="RFE106" s="133"/>
      <c r="RFF106" s="133"/>
      <c r="RFG106" s="133"/>
      <c r="RFH106" s="133"/>
      <c r="RFI106" s="133"/>
      <c r="RFJ106" s="133"/>
      <c r="RFK106" s="133"/>
      <c r="RFL106" s="133"/>
      <c r="RFM106" s="133"/>
      <c r="RFN106" s="133"/>
      <c r="RFO106" s="133"/>
      <c r="RFP106" s="133"/>
      <c r="RFQ106" s="133"/>
      <c r="RFR106" s="133"/>
      <c r="RFS106" s="133"/>
      <c r="RFT106" s="133"/>
      <c r="RFU106" s="133"/>
      <c r="RFV106" s="133"/>
      <c r="RFW106" s="133"/>
      <c r="RFX106" s="133"/>
      <c r="RFY106" s="133"/>
      <c r="RFZ106" s="133"/>
      <c r="RGA106" s="133"/>
      <c r="RGB106" s="133"/>
      <c r="RGC106" s="133"/>
      <c r="RGD106" s="133"/>
      <c r="RGE106" s="133"/>
      <c r="RGF106" s="133"/>
      <c r="RGG106" s="133"/>
      <c r="RGH106" s="133"/>
      <c r="RGI106" s="133"/>
      <c r="RGJ106" s="133"/>
      <c r="RGK106" s="133"/>
      <c r="RGL106" s="133"/>
      <c r="RGM106" s="133"/>
      <c r="RGN106" s="133"/>
      <c r="RGO106" s="133"/>
      <c r="RGP106" s="133"/>
      <c r="RGQ106" s="133"/>
      <c r="RGR106" s="133"/>
      <c r="RGS106" s="133"/>
      <c r="RGT106" s="133"/>
      <c r="RGU106" s="133"/>
      <c r="RGV106" s="133"/>
      <c r="RGW106" s="133"/>
      <c r="RGX106" s="133"/>
      <c r="RGY106" s="133"/>
      <c r="RGZ106" s="133"/>
      <c r="RHA106" s="133"/>
      <c r="RHB106" s="133"/>
      <c r="RHC106" s="133"/>
      <c r="RHD106" s="133"/>
      <c r="RHE106" s="133"/>
      <c r="RHF106" s="133"/>
      <c r="RHG106" s="133"/>
      <c r="RHH106" s="133"/>
      <c r="RHI106" s="133"/>
      <c r="RHJ106" s="133"/>
      <c r="RHK106" s="133"/>
      <c r="RHL106" s="133"/>
      <c r="RHM106" s="133"/>
      <c r="RHN106" s="133"/>
      <c r="RHO106" s="133"/>
      <c r="RHP106" s="133"/>
      <c r="RHQ106" s="133"/>
      <c r="RHR106" s="133"/>
      <c r="RHS106" s="133"/>
      <c r="RHT106" s="133"/>
      <c r="RHU106" s="133"/>
      <c r="RHV106" s="133"/>
      <c r="RHW106" s="133"/>
      <c r="RHX106" s="133"/>
      <c r="RHY106" s="133"/>
      <c r="RHZ106" s="133"/>
      <c r="RIA106" s="133"/>
      <c r="RIB106" s="133"/>
      <c r="RIC106" s="133"/>
      <c r="RID106" s="133"/>
      <c r="RIE106" s="133"/>
      <c r="RIF106" s="133"/>
      <c r="RIG106" s="133"/>
      <c r="RIH106" s="133"/>
      <c r="RII106" s="133"/>
      <c r="RIJ106" s="133"/>
      <c r="RIK106" s="133"/>
      <c r="RIL106" s="133"/>
      <c r="RIM106" s="133"/>
      <c r="RIN106" s="133"/>
      <c r="RIO106" s="133"/>
      <c r="RIP106" s="133"/>
      <c r="RIQ106" s="133"/>
      <c r="RIR106" s="133"/>
      <c r="RIS106" s="133"/>
      <c r="RIT106" s="133"/>
      <c r="RIU106" s="133"/>
      <c r="RIV106" s="133"/>
      <c r="RIW106" s="133"/>
      <c r="RIX106" s="133"/>
      <c r="RIY106" s="133"/>
      <c r="RIZ106" s="133"/>
      <c r="RJA106" s="133"/>
      <c r="RJB106" s="133"/>
      <c r="RJC106" s="133"/>
      <c r="RJD106" s="133"/>
      <c r="RJE106" s="133"/>
      <c r="RJF106" s="133"/>
      <c r="RJG106" s="133"/>
      <c r="RJH106" s="133"/>
      <c r="RJI106" s="133"/>
      <c r="RJJ106" s="133"/>
      <c r="RJK106" s="133"/>
      <c r="RJL106" s="133"/>
      <c r="RJM106" s="133"/>
      <c r="RJN106" s="133"/>
      <c r="RJO106" s="133"/>
      <c r="RJP106" s="133"/>
      <c r="RJQ106" s="133"/>
      <c r="RJR106" s="133"/>
      <c r="RJS106" s="133"/>
      <c r="RJT106" s="133"/>
      <c r="RJU106" s="133"/>
      <c r="RJV106" s="133"/>
      <c r="RJW106" s="133"/>
      <c r="RJX106" s="133"/>
      <c r="RJY106" s="133"/>
      <c r="RJZ106" s="133"/>
      <c r="RKA106" s="133"/>
      <c r="RKB106" s="133"/>
      <c r="RKC106" s="133"/>
      <c r="RKD106" s="133"/>
      <c r="RKE106" s="133"/>
      <c r="RKF106" s="133"/>
      <c r="RKG106" s="133"/>
      <c r="RKH106" s="133"/>
      <c r="RKI106" s="133"/>
      <c r="RKJ106" s="133"/>
      <c r="RKK106" s="133"/>
      <c r="RKL106" s="133"/>
      <c r="RKM106" s="133"/>
      <c r="RKN106" s="133"/>
      <c r="RKO106" s="133"/>
      <c r="RKP106" s="133"/>
      <c r="RKQ106" s="133"/>
      <c r="RKR106" s="133"/>
      <c r="RKS106" s="133"/>
      <c r="RKT106" s="133"/>
      <c r="RKU106" s="133"/>
      <c r="RKV106" s="133"/>
      <c r="RKW106" s="133"/>
      <c r="RKX106" s="133"/>
      <c r="RKY106" s="133"/>
      <c r="RKZ106" s="133"/>
      <c r="RLA106" s="133"/>
      <c r="RLB106" s="133"/>
      <c r="RLC106" s="133"/>
      <c r="RLD106" s="133"/>
      <c r="RLE106" s="133"/>
      <c r="RLF106" s="133"/>
      <c r="RLG106" s="133"/>
      <c r="RLH106" s="133"/>
      <c r="RLI106" s="133"/>
      <c r="RLJ106" s="133"/>
      <c r="RLK106" s="133"/>
      <c r="RLL106" s="133"/>
      <c r="RLM106" s="133"/>
      <c r="RLN106" s="133"/>
      <c r="RLO106" s="133"/>
      <c r="RLP106" s="133"/>
      <c r="RLQ106" s="133"/>
      <c r="RLR106" s="133"/>
      <c r="RLS106" s="133"/>
      <c r="RLT106" s="133"/>
      <c r="RLU106" s="133"/>
      <c r="RLV106" s="133"/>
      <c r="RLW106" s="133"/>
      <c r="RLX106" s="133"/>
      <c r="RLY106" s="133"/>
      <c r="RLZ106" s="133"/>
      <c r="RMA106" s="133"/>
      <c r="RMB106" s="133"/>
      <c r="RMC106" s="133"/>
      <c r="RMD106" s="133"/>
      <c r="RME106" s="133"/>
      <c r="RMF106" s="133"/>
      <c r="RMG106" s="133"/>
      <c r="RMH106" s="133"/>
      <c r="RMI106" s="133"/>
      <c r="RMJ106" s="133"/>
      <c r="RMK106" s="133"/>
      <c r="RML106" s="133"/>
      <c r="RMM106" s="133"/>
      <c r="RMN106" s="133"/>
      <c r="RMO106" s="133"/>
      <c r="RMP106" s="133"/>
      <c r="RMQ106" s="133"/>
      <c r="RMR106" s="133"/>
      <c r="RMS106" s="133"/>
      <c r="RMT106" s="133"/>
      <c r="RMU106" s="133"/>
      <c r="RMV106" s="133"/>
      <c r="RMW106" s="133"/>
      <c r="RMX106" s="133"/>
      <c r="RMY106" s="133"/>
      <c r="RMZ106" s="133"/>
      <c r="RNA106" s="133"/>
      <c r="RNB106" s="133"/>
      <c r="RNC106" s="133"/>
      <c r="RND106" s="133"/>
      <c r="RNE106" s="133"/>
      <c r="RNF106" s="133"/>
      <c r="RNG106" s="133"/>
      <c r="RNH106" s="133"/>
      <c r="RNI106" s="133"/>
      <c r="RNJ106" s="133"/>
      <c r="RNK106" s="133"/>
      <c r="RNL106" s="133"/>
      <c r="RNM106" s="133"/>
      <c r="RNN106" s="133"/>
      <c r="RNO106" s="133"/>
      <c r="RNP106" s="133"/>
      <c r="RNQ106" s="133"/>
      <c r="RNR106" s="133"/>
      <c r="RNS106" s="133"/>
      <c r="RNT106" s="133"/>
      <c r="RNU106" s="133"/>
      <c r="RNV106" s="133"/>
      <c r="RNW106" s="133"/>
      <c r="RNX106" s="133"/>
      <c r="RNY106" s="133"/>
      <c r="RNZ106" s="133"/>
      <c r="ROA106" s="133"/>
      <c r="ROB106" s="133"/>
      <c r="ROC106" s="133"/>
      <c r="ROD106" s="133"/>
      <c r="ROE106" s="133"/>
      <c r="ROF106" s="133"/>
      <c r="ROG106" s="133"/>
      <c r="ROH106" s="133"/>
      <c r="ROI106" s="133"/>
      <c r="ROJ106" s="133"/>
      <c r="ROK106" s="133"/>
      <c r="ROL106" s="133"/>
      <c r="ROM106" s="133"/>
      <c r="RON106" s="133"/>
      <c r="ROO106" s="133"/>
      <c r="ROP106" s="133"/>
      <c r="ROQ106" s="133"/>
      <c r="ROR106" s="133"/>
      <c r="ROS106" s="133"/>
      <c r="ROT106" s="133"/>
      <c r="ROU106" s="133"/>
      <c r="ROV106" s="133"/>
      <c r="ROW106" s="133"/>
      <c r="ROX106" s="133"/>
      <c r="ROY106" s="133"/>
      <c r="ROZ106" s="133"/>
      <c r="RPA106" s="133"/>
      <c r="RPB106" s="133"/>
      <c r="RPC106" s="133"/>
      <c r="RPD106" s="133"/>
      <c r="RPE106" s="133"/>
      <c r="RPF106" s="133"/>
      <c r="RPG106" s="133"/>
      <c r="RPH106" s="133"/>
      <c r="RPI106" s="133"/>
      <c r="RPJ106" s="133"/>
      <c r="RPK106" s="133"/>
      <c r="RPL106" s="133"/>
      <c r="RPM106" s="133"/>
      <c r="RPN106" s="133"/>
      <c r="RPO106" s="133"/>
      <c r="RPP106" s="133"/>
      <c r="RPQ106" s="133"/>
      <c r="RPR106" s="133"/>
      <c r="RPS106" s="133"/>
      <c r="RPT106" s="133"/>
      <c r="RPU106" s="133"/>
      <c r="RPV106" s="133"/>
      <c r="RPW106" s="133"/>
      <c r="RPX106" s="133"/>
      <c r="RPY106" s="133"/>
      <c r="RPZ106" s="133"/>
      <c r="RQA106" s="133"/>
      <c r="RQB106" s="133"/>
      <c r="RQC106" s="133"/>
      <c r="RQD106" s="133"/>
      <c r="RQE106" s="133"/>
      <c r="RQF106" s="133"/>
      <c r="RQG106" s="133"/>
      <c r="RQH106" s="133"/>
      <c r="RQI106" s="133"/>
      <c r="RQJ106" s="133"/>
      <c r="RQK106" s="133"/>
      <c r="RQL106" s="133"/>
      <c r="RQM106" s="133"/>
      <c r="RQN106" s="133"/>
      <c r="RQO106" s="133"/>
      <c r="RQP106" s="133"/>
      <c r="RQQ106" s="133"/>
      <c r="RQR106" s="133"/>
      <c r="RQS106" s="133"/>
      <c r="RQT106" s="133"/>
      <c r="RQU106" s="133"/>
      <c r="RQV106" s="133"/>
      <c r="RQW106" s="133"/>
      <c r="RQX106" s="133"/>
      <c r="RQY106" s="133"/>
      <c r="RQZ106" s="133"/>
      <c r="RRA106" s="133"/>
      <c r="RRB106" s="133"/>
      <c r="RRC106" s="133"/>
      <c r="RRD106" s="133"/>
      <c r="RRE106" s="133"/>
      <c r="RRF106" s="133"/>
      <c r="RRG106" s="133"/>
      <c r="RRH106" s="133"/>
      <c r="RRI106" s="133"/>
      <c r="RRJ106" s="133"/>
      <c r="RRK106" s="133"/>
      <c r="RRL106" s="133"/>
      <c r="RRM106" s="133"/>
      <c r="RRN106" s="133"/>
      <c r="RRO106" s="133"/>
      <c r="RRP106" s="133"/>
      <c r="RRQ106" s="133"/>
      <c r="RRR106" s="133"/>
      <c r="RRS106" s="133"/>
      <c r="RRT106" s="133"/>
      <c r="RRU106" s="133"/>
      <c r="RRV106" s="133"/>
      <c r="RRW106" s="133"/>
      <c r="RRX106" s="133"/>
      <c r="RRY106" s="133"/>
      <c r="RRZ106" s="133"/>
      <c r="RSA106" s="133"/>
      <c r="RSB106" s="133"/>
      <c r="RSC106" s="133"/>
      <c r="RSD106" s="133"/>
      <c r="RSE106" s="133"/>
      <c r="RSF106" s="133"/>
      <c r="RSG106" s="133"/>
      <c r="RSH106" s="133"/>
      <c r="RSI106" s="133"/>
      <c r="RSJ106" s="133"/>
      <c r="RSK106" s="133"/>
      <c r="RSL106" s="133"/>
      <c r="RSM106" s="133"/>
      <c r="RSN106" s="133"/>
      <c r="RSO106" s="133"/>
      <c r="RSP106" s="133"/>
      <c r="RSQ106" s="133"/>
      <c r="RSR106" s="133"/>
      <c r="RSS106" s="133"/>
      <c r="RST106" s="133"/>
      <c r="RSU106" s="133"/>
      <c r="RSV106" s="133"/>
      <c r="RSW106" s="133"/>
      <c r="RSX106" s="133"/>
      <c r="RSY106" s="133"/>
      <c r="RSZ106" s="133"/>
      <c r="RTA106" s="133"/>
      <c r="RTB106" s="133"/>
      <c r="RTC106" s="133"/>
      <c r="RTD106" s="133"/>
      <c r="RTE106" s="133"/>
      <c r="RTF106" s="133"/>
      <c r="RTG106" s="133"/>
      <c r="RTH106" s="133"/>
      <c r="RTI106" s="133"/>
      <c r="RTJ106" s="133"/>
      <c r="RTK106" s="133"/>
      <c r="RTL106" s="133"/>
      <c r="RTM106" s="133"/>
      <c r="RTN106" s="133"/>
      <c r="RTO106" s="133"/>
      <c r="RTP106" s="133"/>
      <c r="RTQ106" s="133"/>
      <c r="RTR106" s="133"/>
      <c r="RTS106" s="133"/>
      <c r="RTT106" s="133"/>
      <c r="RTU106" s="133"/>
      <c r="RTV106" s="133"/>
      <c r="RTW106" s="133"/>
      <c r="RTX106" s="133"/>
      <c r="RTY106" s="133"/>
      <c r="RTZ106" s="133"/>
      <c r="RUA106" s="133"/>
      <c r="RUB106" s="133"/>
      <c r="RUC106" s="133"/>
      <c r="RUD106" s="133"/>
      <c r="RUE106" s="133"/>
      <c r="RUF106" s="133"/>
      <c r="RUG106" s="133"/>
      <c r="RUH106" s="133"/>
      <c r="RUI106" s="133"/>
      <c r="RUJ106" s="133"/>
      <c r="RUK106" s="133"/>
      <c r="RUL106" s="133"/>
      <c r="RUM106" s="133"/>
      <c r="RUN106" s="133"/>
      <c r="RUO106" s="133"/>
      <c r="RUP106" s="133"/>
      <c r="RUQ106" s="133"/>
      <c r="RUR106" s="133"/>
      <c r="RUS106" s="133"/>
      <c r="RUT106" s="133"/>
      <c r="RUU106" s="133"/>
      <c r="RUV106" s="133"/>
      <c r="RUW106" s="133"/>
      <c r="RUX106" s="133"/>
      <c r="RUY106" s="133"/>
      <c r="RUZ106" s="133"/>
      <c r="RVA106" s="133"/>
      <c r="RVB106" s="133"/>
      <c r="RVC106" s="133"/>
      <c r="RVD106" s="133"/>
      <c r="RVE106" s="133"/>
      <c r="RVF106" s="133"/>
      <c r="RVG106" s="133"/>
      <c r="RVH106" s="133"/>
      <c r="RVI106" s="133"/>
      <c r="RVJ106" s="133"/>
      <c r="RVK106" s="133"/>
      <c r="RVL106" s="133"/>
      <c r="RVM106" s="133"/>
      <c r="RVN106" s="133"/>
      <c r="RVO106" s="133"/>
      <c r="RVP106" s="133"/>
      <c r="RVQ106" s="133"/>
      <c r="RVR106" s="133"/>
      <c r="RVS106" s="133"/>
      <c r="RVT106" s="133"/>
      <c r="RVU106" s="133"/>
      <c r="RVV106" s="133"/>
      <c r="RVW106" s="133"/>
      <c r="RVX106" s="133"/>
      <c r="RVY106" s="133"/>
      <c r="RVZ106" s="133"/>
      <c r="RWA106" s="133"/>
      <c r="RWB106" s="133"/>
      <c r="RWC106" s="133"/>
      <c r="RWD106" s="133"/>
      <c r="RWE106" s="133"/>
      <c r="RWF106" s="133"/>
      <c r="RWG106" s="133"/>
      <c r="RWH106" s="133"/>
      <c r="RWI106" s="133"/>
      <c r="RWJ106" s="133"/>
      <c r="RWK106" s="133"/>
      <c r="RWL106" s="133"/>
      <c r="RWM106" s="133"/>
      <c r="RWN106" s="133"/>
      <c r="RWO106" s="133"/>
      <c r="RWP106" s="133"/>
      <c r="RWQ106" s="133"/>
      <c r="RWR106" s="133"/>
      <c r="RWS106" s="133"/>
      <c r="RWT106" s="133"/>
      <c r="RWU106" s="133"/>
      <c r="RWV106" s="133"/>
      <c r="RWW106" s="133"/>
      <c r="RWX106" s="133"/>
      <c r="RWY106" s="133"/>
      <c r="RWZ106" s="133"/>
      <c r="RXA106" s="133"/>
      <c r="RXB106" s="133"/>
      <c r="RXC106" s="133"/>
      <c r="RXD106" s="133"/>
      <c r="RXE106" s="133"/>
      <c r="RXF106" s="133"/>
      <c r="RXG106" s="133"/>
      <c r="RXH106" s="133"/>
      <c r="RXI106" s="133"/>
      <c r="RXJ106" s="133"/>
      <c r="RXK106" s="133"/>
      <c r="RXL106" s="133"/>
      <c r="RXM106" s="133"/>
      <c r="RXN106" s="133"/>
      <c r="RXO106" s="133"/>
      <c r="RXP106" s="133"/>
      <c r="RXQ106" s="133"/>
      <c r="RXR106" s="133"/>
      <c r="RXS106" s="133"/>
      <c r="RXT106" s="133"/>
      <c r="RXU106" s="133"/>
      <c r="RXV106" s="133"/>
      <c r="RXW106" s="133"/>
      <c r="RXX106" s="133"/>
      <c r="RXY106" s="133"/>
      <c r="RXZ106" s="133"/>
      <c r="RYA106" s="133"/>
      <c r="RYB106" s="133"/>
      <c r="RYC106" s="133"/>
      <c r="RYD106" s="133"/>
      <c r="RYE106" s="133"/>
      <c r="RYF106" s="133"/>
      <c r="RYG106" s="133"/>
      <c r="RYH106" s="133"/>
      <c r="RYI106" s="133"/>
      <c r="RYJ106" s="133"/>
      <c r="RYK106" s="133"/>
      <c r="RYL106" s="133"/>
      <c r="RYM106" s="133"/>
      <c r="RYN106" s="133"/>
      <c r="RYO106" s="133"/>
      <c r="RYP106" s="133"/>
      <c r="RYQ106" s="133"/>
      <c r="RYR106" s="133"/>
      <c r="RYS106" s="133"/>
      <c r="RYT106" s="133"/>
      <c r="RYU106" s="133"/>
      <c r="RYV106" s="133"/>
      <c r="RYW106" s="133"/>
      <c r="RYX106" s="133"/>
      <c r="RYY106" s="133"/>
      <c r="RYZ106" s="133"/>
      <c r="RZA106" s="133"/>
      <c r="RZB106" s="133"/>
      <c r="RZC106" s="133"/>
      <c r="RZD106" s="133"/>
      <c r="RZE106" s="133"/>
      <c r="RZF106" s="133"/>
      <c r="RZG106" s="133"/>
      <c r="RZH106" s="133"/>
      <c r="RZI106" s="133"/>
      <c r="RZJ106" s="133"/>
      <c r="RZK106" s="133"/>
      <c r="RZL106" s="133"/>
      <c r="RZM106" s="133"/>
      <c r="RZN106" s="133"/>
      <c r="RZO106" s="133"/>
      <c r="RZP106" s="133"/>
      <c r="RZQ106" s="133"/>
      <c r="RZR106" s="133"/>
      <c r="RZS106" s="133"/>
      <c r="RZT106" s="133"/>
      <c r="RZU106" s="133"/>
      <c r="RZV106" s="133"/>
      <c r="RZW106" s="133"/>
      <c r="RZX106" s="133"/>
      <c r="RZY106" s="133"/>
      <c r="RZZ106" s="133"/>
      <c r="SAA106" s="133"/>
      <c r="SAB106" s="133"/>
      <c r="SAC106" s="133"/>
      <c r="SAD106" s="133"/>
      <c r="SAE106" s="133"/>
      <c r="SAF106" s="133"/>
      <c r="SAG106" s="133"/>
      <c r="SAH106" s="133"/>
      <c r="SAI106" s="133"/>
      <c r="SAJ106" s="133"/>
      <c r="SAK106" s="133"/>
      <c r="SAL106" s="133"/>
      <c r="SAM106" s="133"/>
      <c r="SAN106" s="133"/>
      <c r="SAO106" s="133"/>
      <c r="SAP106" s="133"/>
      <c r="SAQ106" s="133"/>
      <c r="SAR106" s="133"/>
      <c r="SAS106" s="133"/>
      <c r="SAT106" s="133"/>
      <c r="SAU106" s="133"/>
      <c r="SAV106" s="133"/>
      <c r="SAW106" s="133"/>
      <c r="SAX106" s="133"/>
      <c r="SAY106" s="133"/>
      <c r="SAZ106" s="133"/>
      <c r="SBA106" s="133"/>
      <c r="SBB106" s="133"/>
      <c r="SBC106" s="133"/>
      <c r="SBD106" s="133"/>
      <c r="SBE106" s="133"/>
      <c r="SBF106" s="133"/>
      <c r="SBG106" s="133"/>
      <c r="SBH106" s="133"/>
      <c r="SBI106" s="133"/>
      <c r="SBJ106" s="133"/>
      <c r="SBK106" s="133"/>
      <c r="SBL106" s="133"/>
      <c r="SBM106" s="133"/>
      <c r="SBN106" s="133"/>
      <c r="SBO106" s="133"/>
      <c r="SBP106" s="133"/>
      <c r="SBQ106" s="133"/>
      <c r="SBR106" s="133"/>
      <c r="SBS106" s="133"/>
      <c r="SBT106" s="133"/>
      <c r="SBU106" s="133"/>
      <c r="SBV106" s="133"/>
      <c r="SBW106" s="133"/>
      <c r="SBX106" s="133"/>
      <c r="SBY106" s="133"/>
      <c r="SBZ106" s="133"/>
      <c r="SCA106" s="133"/>
      <c r="SCB106" s="133"/>
      <c r="SCC106" s="133"/>
      <c r="SCD106" s="133"/>
      <c r="SCE106" s="133"/>
      <c r="SCF106" s="133"/>
      <c r="SCG106" s="133"/>
      <c r="SCH106" s="133"/>
      <c r="SCI106" s="133"/>
      <c r="SCJ106" s="133"/>
      <c r="SCK106" s="133"/>
      <c r="SCL106" s="133"/>
      <c r="SCM106" s="133"/>
      <c r="SCN106" s="133"/>
      <c r="SCO106" s="133"/>
      <c r="SCP106" s="133"/>
      <c r="SCQ106" s="133"/>
      <c r="SCR106" s="133"/>
      <c r="SCS106" s="133"/>
      <c r="SCT106" s="133"/>
      <c r="SCU106" s="133"/>
      <c r="SCV106" s="133"/>
      <c r="SCW106" s="133"/>
      <c r="SCX106" s="133"/>
      <c r="SCY106" s="133"/>
      <c r="SCZ106" s="133"/>
      <c r="SDA106" s="133"/>
      <c r="SDB106" s="133"/>
      <c r="SDC106" s="133"/>
      <c r="SDD106" s="133"/>
      <c r="SDE106" s="133"/>
      <c r="SDF106" s="133"/>
      <c r="SDG106" s="133"/>
      <c r="SDH106" s="133"/>
      <c r="SDI106" s="133"/>
      <c r="SDJ106" s="133"/>
      <c r="SDK106" s="133"/>
      <c r="SDL106" s="133"/>
      <c r="SDM106" s="133"/>
      <c r="SDN106" s="133"/>
      <c r="SDO106" s="133"/>
      <c r="SDP106" s="133"/>
      <c r="SDQ106" s="133"/>
      <c r="SDR106" s="133"/>
      <c r="SDS106" s="133"/>
      <c r="SDT106" s="133"/>
      <c r="SDU106" s="133"/>
      <c r="SDV106" s="133"/>
      <c r="SDW106" s="133"/>
      <c r="SDX106" s="133"/>
      <c r="SDY106" s="133"/>
      <c r="SDZ106" s="133"/>
      <c r="SEA106" s="133"/>
      <c r="SEB106" s="133"/>
      <c r="SEC106" s="133"/>
      <c r="SED106" s="133"/>
      <c r="SEE106" s="133"/>
      <c r="SEF106" s="133"/>
      <c r="SEG106" s="133"/>
      <c r="SEH106" s="133"/>
      <c r="SEI106" s="133"/>
      <c r="SEJ106" s="133"/>
      <c r="SEK106" s="133"/>
      <c r="SEL106" s="133"/>
      <c r="SEM106" s="133"/>
      <c r="SEN106" s="133"/>
      <c r="SEO106" s="133"/>
      <c r="SEP106" s="133"/>
      <c r="SEQ106" s="133"/>
      <c r="SER106" s="133"/>
      <c r="SES106" s="133"/>
      <c r="SET106" s="133"/>
      <c r="SEU106" s="133"/>
      <c r="SEV106" s="133"/>
      <c r="SEW106" s="133"/>
      <c r="SEX106" s="133"/>
      <c r="SEY106" s="133"/>
      <c r="SEZ106" s="133"/>
      <c r="SFA106" s="133"/>
      <c r="SFB106" s="133"/>
      <c r="SFC106" s="133"/>
      <c r="SFD106" s="133"/>
      <c r="SFE106" s="133"/>
      <c r="SFF106" s="133"/>
      <c r="SFG106" s="133"/>
      <c r="SFH106" s="133"/>
      <c r="SFI106" s="133"/>
      <c r="SFJ106" s="133"/>
      <c r="SFK106" s="133"/>
      <c r="SFL106" s="133"/>
      <c r="SFM106" s="133"/>
      <c r="SFN106" s="133"/>
      <c r="SFO106" s="133"/>
      <c r="SFP106" s="133"/>
      <c r="SFQ106" s="133"/>
      <c r="SFR106" s="133"/>
      <c r="SFS106" s="133"/>
      <c r="SFT106" s="133"/>
      <c r="SFU106" s="133"/>
      <c r="SFV106" s="133"/>
      <c r="SFW106" s="133"/>
      <c r="SFX106" s="133"/>
      <c r="SFY106" s="133"/>
      <c r="SFZ106" s="133"/>
      <c r="SGA106" s="133"/>
      <c r="SGB106" s="133"/>
      <c r="SGC106" s="133"/>
      <c r="SGD106" s="133"/>
      <c r="SGE106" s="133"/>
      <c r="SGF106" s="133"/>
      <c r="SGG106" s="133"/>
      <c r="SGH106" s="133"/>
      <c r="SGI106" s="133"/>
      <c r="SGJ106" s="133"/>
      <c r="SGK106" s="133"/>
      <c r="SGL106" s="133"/>
      <c r="SGM106" s="133"/>
      <c r="SGN106" s="133"/>
      <c r="SGO106" s="133"/>
      <c r="SGP106" s="133"/>
      <c r="SGQ106" s="133"/>
      <c r="SGR106" s="133"/>
      <c r="SGS106" s="133"/>
      <c r="SGT106" s="133"/>
      <c r="SGU106" s="133"/>
      <c r="SGV106" s="133"/>
      <c r="SGW106" s="133"/>
      <c r="SGX106" s="133"/>
      <c r="SGY106" s="133"/>
      <c r="SGZ106" s="133"/>
      <c r="SHA106" s="133"/>
      <c r="SHB106" s="133"/>
      <c r="SHC106" s="133"/>
      <c r="SHD106" s="133"/>
      <c r="SHE106" s="133"/>
      <c r="SHF106" s="133"/>
      <c r="SHG106" s="133"/>
      <c r="SHH106" s="133"/>
      <c r="SHI106" s="133"/>
      <c r="SHJ106" s="133"/>
      <c r="SHK106" s="133"/>
      <c r="SHL106" s="133"/>
      <c r="SHM106" s="133"/>
      <c r="SHN106" s="133"/>
      <c r="SHO106" s="133"/>
      <c r="SHP106" s="133"/>
      <c r="SHQ106" s="133"/>
      <c r="SHR106" s="133"/>
      <c r="SHS106" s="133"/>
      <c r="SHT106" s="133"/>
      <c r="SHU106" s="133"/>
      <c r="SHV106" s="133"/>
      <c r="SHW106" s="133"/>
      <c r="SHX106" s="133"/>
      <c r="SHY106" s="133"/>
      <c r="SHZ106" s="133"/>
      <c r="SIA106" s="133"/>
      <c r="SIB106" s="133"/>
      <c r="SIC106" s="133"/>
      <c r="SID106" s="133"/>
      <c r="SIE106" s="133"/>
      <c r="SIF106" s="133"/>
      <c r="SIG106" s="133"/>
      <c r="SIH106" s="133"/>
      <c r="SII106" s="133"/>
      <c r="SIJ106" s="133"/>
      <c r="SIK106" s="133"/>
      <c r="SIL106" s="133"/>
      <c r="SIM106" s="133"/>
      <c r="SIN106" s="133"/>
      <c r="SIO106" s="133"/>
      <c r="SIP106" s="133"/>
      <c r="SIQ106" s="133"/>
      <c r="SIR106" s="133"/>
      <c r="SIS106" s="133"/>
      <c r="SIT106" s="133"/>
      <c r="SIU106" s="133"/>
      <c r="SIV106" s="133"/>
      <c r="SIW106" s="133"/>
      <c r="SIX106" s="133"/>
      <c r="SIY106" s="133"/>
      <c r="SIZ106" s="133"/>
      <c r="SJA106" s="133"/>
      <c r="SJB106" s="133"/>
      <c r="SJC106" s="133"/>
      <c r="SJD106" s="133"/>
      <c r="SJE106" s="133"/>
      <c r="SJF106" s="133"/>
      <c r="SJG106" s="133"/>
      <c r="SJH106" s="133"/>
      <c r="SJI106" s="133"/>
      <c r="SJJ106" s="133"/>
      <c r="SJK106" s="133"/>
      <c r="SJL106" s="133"/>
      <c r="SJM106" s="133"/>
      <c r="SJN106" s="133"/>
      <c r="SJO106" s="133"/>
      <c r="SJP106" s="133"/>
      <c r="SJQ106" s="133"/>
      <c r="SJR106" s="133"/>
      <c r="SJS106" s="133"/>
      <c r="SJT106" s="133"/>
      <c r="SJU106" s="133"/>
      <c r="SJV106" s="133"/>
      <c r="SJW106" s="133"/>
      <c r="SJX106" s="133"/>
      <c r="SJY106" s="133"/>
      <c r="SJZ106" s="133"/>
      <c r="SKA106" s="133"/>
      <c r="SKB106" s="133"/>
      <c r="SKC106" s="133"/>
      <c r="SKD106" s="133"/>
      <c r="SKE106" s="133"/>
      <c r="SKF106" s="133"/>
      <c r="SKG106" s="133"/>
      <c r="SKH106" s="133"/>
      <c r="SKI106" s="133"/>
      <c r="SKJ106" s="133"/>
      <c r="SKK106" s="133"/>
      <c r="SKL106" s="133"/>
      <c r="SKM106" s="133"/>
      <c r="SKN106" s="133"/>
      <c r="SKO106" s="133"/>
      <c r="SKP106" s="133"/>
      <c r="SKQ106" s="133"/>
      <c r="SKR106" s="133"/>
      <c r="SKS106" s="133"/>
      <c r="SKT106" s="133"/>
      <c r="SKU106" s="133"/>
      <c r="SKV106" s="133"/>
      <c r="SKW106" s="133"/>
      <c r="SKX106" s="133"/>
      <c r="SKY106" s="133"/>
      <c r="SKZ106" s="133"/>
      <c r="SLA106" s="133"/>
      <c r="SLB106" s="133"/>
      <c r="SLC106" s="133"/>
      <c r="SLD106" s="133"/>
      <c r="SLE106" s="133"/>
      <c r="SLF106" s="133"/>
      <c r="SLG106" s="133"/>
      <c r="SLH106" s="133"/>
      <c r="SLI106" s="133"/>
      <c r="SLJ106" s="133"/>
      <c r="SLK106" s="133"/>
      <c r="SLL106" s="133"/>
      <c r="SLM106" s="133"/>
      <c r="SLN106" s="133"/>
      <c r="SLO106" s="133"/>
      <c r="SLP106" s="133"/>
      <c r="SLQ106" s="133"/>
      <c r="SLR106" s="133"/>
      <c r="SLS106" s="133"/>
      <c r="SLT106" s="133"/>
      <c r="SLU106" s="133"/>
      <c r="SLV106" s="133"/>
      <c r="SLW106" s="133"/>
      <c r="SLX106" s="133"/>
      <c r="SLY106" s="133"/>
      <c r="SLZ106" s="133"/>
      <c r="SMA106" s="133"/>
      <c r="SMB106" s="133"/>
      <c r="SMC106" s="133"/>
      <c r="SMD106" s="133"/>
      <c r="SME106" s="133"/>
      <c r="SMF106" s="133"/>
      <c r="SMG106" s="133"/>
      <c r="SMH106" s="133"/>
      <c r="SMI106" s="133"/>
      <c r="SMJ106" s="133"/>
      <c r="SMK106" s="133"/>
      <c r="SML106" s="133"/>
      <c r="SMM106" s="133"/>
      <c r="SMN106" s="133"/>
      <c r="SMO106" s="133"/>
      <c r="SMP106" s="133"/>
      <c r="SMQ106" s="133"/>
      <c r="SMR106" s="133"/>
      <c r="SMS106" s="133"/>
      <c r="SMT106" s="133"/>
      <c r="SMU106" s="133"/>
      <c r="SMV106" s="133"/>
      <c r="SMW106" s="133"/>
      <c r="SMX106" s="133"/>
      <c r="SMY106" s="133"/>
      <c r="SMZ106" s="133"/>
      <c r="SNA106" s="133"/>
      <c r="SNB106" s="133"/>
      <c r="SNC106" s="133"/>
      <c r="SND106" s="133"/>
      <c r="SNE106" s="133"/>
      <c r="SNF106" s="133"/>
      <c r="SNG106" s="133"/>
      <c r="SNH106" s="133"/>
      <c r="SNI106" s="133"/>
      <c r="SNJ106" s="133"/>
      <c r="SNK106" s="133"/>
      <c r="SNL106" s="133"/>
      <c r="SNM106" s="133"/>
      <c r="SNN106" s="133"/>
      <c r="SNO106" s="133"/>
      <c r="SNP106" s="133"/>
      <c r="SNQ106" s="133"/>
      <c r="SNR106" s="133"/>
      <c r="SNS106" s="133"/>
      <c r="SNT106" s="133"/>
      <c r="SNU106" s="133"/>
      <c r="SNV106" s="133"/>
      <c r="SNW106" s="133"/>
      <c r="SNX106" s="133"/>
      <c r="SNY106" s="133"/>
      <c r="SNZ106" s="133"/>
      <c r="SOA106" s="133"/>
      <c r="SOB106" s="133"/>
      <c r="SOC106" s="133"/>
      <c r="SOD106" s="133"/>
      <c r="SOE106" s="133"/>
      <c r="SOF106" s="133"/>
      <c r="SOG106" s="133"/>
      <c r="SOH106" s="133"/>
      <c r="SOI106" s="133"/>
      <c r="SOJ106" s="133"/>
      <c r="SOK106" s="133"/>
      <c r="SOL106" s="133"/>
      <c r="SOM106" s="133"/>
      <c r="SON106" s="133"/>
      <c r="SOO106" s="133"/>
      <c r="SOP106" s="133"/>
      <c r="SOQ106" s="133"/>
      <c r="SOR106" s="133"/>
      <c r="SOS106" s="133"/>
      <c r="SOT106" s="133"/>
      <c r="SOU106" s="133"/>
      <c r="SOV106" s="133"/>
      <c r="SOW106" s="133"/>
      <c r="SOX106" s="133"/>
      <c r="SOY106" s="133"/>
      <c r="SOZ106" s="133"/>
      <c r="SPA106" s="133"/>
      <c r="SPB106" s="133"/>
      <c r="SPC106" s="133"/>
      <c r="SPD106" s="133"/>
      <c r="SPE106" s="133"/>
      <c r="SPF106" s="133"/>
      <c r="SPG106" s="133"/>
      <c r="SPH106" s="133"/>
      <c r="SPI106" s="133"/>
      <c r="SPJ106" s="133"/>
      <c r="SPK106" s="133"/>
      <c r="SPL106" s="133"/>
      <c r="SPM106" s="133"/>
      <c r="SPN106" s="133"/>
      <c r="SPO106" s="133"/>
      <c r="SPP106" s="133"/>
      <c r="SPQ106" s="133"/>
      <c r="SPR106" s="133"/>
      <c r="SPS106" s="133"/>
      <c r="SPT106" s="133"/>
      <c r="SPU106" s="133"/>
      <c r="SPV106" s="133"/>
      <c r="SPW106" s="133"/>
      <c r="SPX106" s="133"/>
      <c r="SPY106" s="133"/>
      <c r="SPZ106" s="133"/>
      <c r="SQA106" s="133"/>
      <c r="SQB106" s="133"/>
      <c r="SQC106" s="133"/>
      <c r="SQD106" s="133"/>
      <c r="SQE106" s="133"/>
      <c r="SQF106" s="133"/>
      <c r="SQG106" s="133"/>
      <c r="SQH106" s="133"/>
      <c r="SQI106" s="133"/>
      <c r="SQJ106" s="133"/>
      <c r="SQK106" s="133"/>
      <c r="SQL106" s="133"/>
      <c r="SQM106" s="133"/>
      <c r="SQN106" s="133"/>
      <c r="SQO106" s="133"/>
      <c r="SQP106" s="133"/>
      <c r="SQQ106" s="133"/>
      <c r="SQR106" s="133"/>
      <c r="SQS106" s="133"/>
      <c r="SQT106" s="133"/>
      <c r="SQU106" s="133"/>
      <c r="SQV106" s="133"/>
      <c r="SQW106" s="133"/>
      <c r="SQX106" s="133"/>
      <c r="SQY106" s="133"/>
      <c r="SQZ106" s="133"/>
      <c r="SRA106" s="133"/>
      <c r="SRB106" s="133"/>
      <c r="SRC106" s="133"/>
      <c r="SRD106" s="133"/>
      <c r="SRE106" s="133"/>
      <c r="SRF106" s="133"/>
      <c r="SRG106" s="133"/>
      <c r="SRH106" s="133"/>
      <c r="SRI106" s="133"/>
      <c r="SRJ106" s="133"/>
      <c r="SRK106" s="133"/>
      <c r="SRL106" s="133"/>
      <c r="SRM106" s="133"/>
      <c r="SRN106" s="133"/>
      <c r="SRO106" s="133"/>
      <c r="SRP106" s="133"/>
      <c r="SRQ106" s="133"/>
      <c r="SRR106" s="133"/>
      <c r="SRS106" s="133"/>
      <c r="SRT106" s="133"/>
      <c r="SRU106" s="133"/>
      <c r="SRV106" s="133"/>
      <c r="SRW106" s="133"/>
      <c r="SRX106" s="133"/>
      <c r="SRY106" s="133"/>
      <c r="SRZ106" s="133"/>
      <c r="SSA106" s="133"/>
      <c r="SSB106" s="133"/>
      <c r="SSC106" s="133"/>
      <c r="SSD106" s="133"/>
      <c r="SSE106" s="133"/>
      <c r="SSF106" s="133"/>
      <c r="SSG106" s="133"/>
      <c r="SSH106" s="133"/>
      <c r="SSI106" s="133"/>
      <c r="SSJ106" s="133"/>
      <c r="SSK106" s="133"/>
      <c r="SSL106" s="133"/>
      <c r="SSM106" s="133"/>
      <c r="SSN106" s="133"/>
      <c r="SSO106" s="133"/>
      <c r="SSP106" s="133"/>
      <c r="SSQ106" s="133"/>
      <c r="SSR106" s="133"/>
      <c r="SSS106" s="133"/>
      <c r="SST106" s="133"/>
      <c r="SSU106" s="133"/>
      <c r="SSV106" s="133"/>
      <c r="SSW106" s="133"/>
      <c r="SSX106" s="133"/>
      <c r="SSY106" s="133"/>
      <c r="SSZ106" s="133"/>
      <c r="STA106" s="133"/>
      <c r="STB106" s="133"/>
      <c r="STC106" s="133"/>
      <c r="STD106" s="133"/>
      <c r="STE106" s="133"/>
      <c r="STF106" s="133"/>
      <c r="STG106" s="133"/>
      <c r="STH106" s="133"/>
      <c r="STI106" s="133"/>
      <c r="STJ106" s="133"/>
      <c r="STK106" s="133"/>
      <c r="STL106" s="133"/>
      <c r="STM106" s="133"/>
      <c r="STN106" s="133"/>
      <c r="STO106" s="133"/>
      <c r="STP106" s="133"/>
      <c r="STQ106" s="133"/>
      <c r="STR106" s="133"/>
      <c r="STS106" s="133"/>
      <c r="STT106" s="133"/>
      <c r="STU106" s="133"/>
      <c r="STV106" s="133"/>
      <c r="STW106" s="133"/>
      <c r="STX106" s="133"/>
      <c r="STY106" s="133"/>
      <c r="STZ106" s="133"/>
      <c r="SUA106" s="133"/>
      <c r="SUB106" s="133"/>
      <c r="SUC106" s="133"/>
      <c r="SUD106" s="133"/>
      <c r="SUE106" s="133"/>
      <c r="SUF106" s="133"/>
      <c r="SUG106" s="133"/>
      <c r="SUH106" s="133"/>
      <c r="SUI106" s="133"/>
      <c r="SUJ106" s="133"/>
      <c r="SUK106" s="133"/>
      <c r="SUL106" s="133"/>
      <c r="SUM106" s="133"/>
      <c r="SUN106" s="133"/>
      <c r="SUO106" s="133"/>
      <c r="SUP106" s="133"/>
      <c r="SUQ106" s="133"/>
      <c r="SUR106" s="133"/>
      <c r="SUS106" s="133"/>
      <c r="SUT106" s="133"/>
      <c r="SUU106" s="133"/>
      <c r="SUV106" s="133"/>
      <c r="SUW106" s="133"/>
      <c r="SUX106" s="133"/>
      <c r="SUY106" s="133"/>
      <c r="SUZ106" s="133"/>
      <c r="SVA106" s="133"/>
      <c r="SVB106" s="133"/>
      <c r="SVC106" s="133"/>
      <c r="SVD106" s="133"/>
      <c r="SVE106" s="133"/>
      <c r="SVF106" s="133"/>
      <c r="SVG106" s="133"/>
      <c r="SVH106" s="133"/>
      <c r="SVI106" s="133"/>
      <c r="SVJ106" s="133"/>
      <c r="SVK106" s="133"/>
      <c r="SVL106" s="133"/>
      <c r="SVM106" s="133"/>
      <c r="SVN106" s="133"/>
      <c r="SVO106" s="133"/>
      <c r="SVP106" s="133"/>
      <c r="SVQ106" s="133"/>
      <c r="SVR106" s="133"/>
      <c r="SVS106" s="133"/>
      <c r="SVT106" s="133"/>
      <c r="SVU106" s="133"/>
      <c r="SVV106" s="133"/>
      <c r="SVW106" s="133"/>
      <c r="SVX106" s="133"/>
      <c r="SVY106" s="133"/>
      <c r="SVZ106" s="133"/>
      <c r="SWA106" s="133"/>
      <c r="SWB106" s="133"/>
      <c r="SWC106" s="133"/>
      <c r="SWD106" s="133"/>
      <c r="SWE106" s="133"/>
      <c r="SWF106" s="133"/>
      <c r="SWG106" s="133"/>
      <c r="SWH106" s="133"/>
      <c r="SWI106" s="133"/>
      <c r="SWJ106" s="133"/>
      <c r="SWK106" s="133"/>
      <c r="SWL106" s="133"/>
      <c r="SWM106" s="133"/>
      <c r="SWN106" s="133"/>
      <c r="SWO106" s="133"/>
      <c r="SWP106" s="133"/>
      <c r="SWQ106" s="133"/>
      <c r="SWR106" s="133"/>
      <c r="SWS106" s="133"/>
      <c r="SWT106" s="133"/>
      <c r="SWU106" s="133"/>
      <c r="SWV106" s="133"/>
      <c r="SWW106" s="133"/>
      <c r="SWX106" s="133"/>
      <c r="SWY106" s="133"/>
      <c r="SWZ106" s="133"/>
      <c r="SXA106" s="133"/>
      <c r="SXB106" s="133"/>
      <c r="SXC106" s="133"/>
      <c r="SXD106" s="133"/>
      <c r="SXE106" s="133"/>
      <c r="SXF106" s="133"/>
      <c r="SXG106" s="133"/>
      <c r="SXH106" s="133"/>
      <c r="SXI106" s="133"/>
      <c r="SXJ106" s="133"/>
      <c r="SXK106" s="133"/>
      <c r="SXL106" s="133"/>
      <c r="SXM106" s="133"/>
      <c r="SXN106" s="133"/>
      <c r="SXO106" s="133"/>
      <c r="SXP106" s="133"/>
      <c r="SXQ106" s="133"/>
      <c r="SXR106" s="133"/>
      <c r="SXS106" s="133"/>
      <c r="SXT106" s="133"/>
      <c r="SXU106" s="133"/>
      <c r="SXV106" s="133"/>
      <c r="SXW106" s="133"/>
      <c r="SXX106" s="133"/>
      <c r="SXY106" s="133"/>
      <c r="SXZ106" s="133"/>
      <c r="SYA106" s="133"/>
      <c r="SYB106" s="133"/>
      <c r="SYC106" s="133"/>
      <c r="SYD106" s="133"/>
      <c r="SYE106" s="133"/>
      <c r="SYF106" s="133"/>
      <c r="SYG106" s="133"/>
      <c r="SYH106" s="133"/>
      <c r="SYI106" s="133"/>
      <c r="SYJ106" s="133"/>
      <c r="SYK106" s="133"/>
      <c r="SYL106" s="133"/>
      <c r="SYM106" s="133"/>
      <c r="SYN106" s="133"/>
      <c r="SYO106" s="133"/>
      <c r="SYP106" s="133"/>
      <c r="SYQ106" s="133"/>
      <c r="SYR106" s="133"/>
      <c r="SYS106" s="133"/>
      <c r="SYT106" s="133"/>
      <c r="SYU106" s="133"/>
      <c r="SYV106" s="133"/>
      <c r="SYW106" s="133"/>
      <c r="SYX106" s="133"/>
      <c r="SYY106" s="133"/>
      <c r="SYZ106" s="133"/>
      <c r="SZA106" s="133"/>
      <c r="SZB106" s="133"/>
      <c r="SZC106" s="133"/>
      <c r="SZD106" s="133"/>
      <c r="SZE106" s="133"/>
      <c r="SZF106" s="133"/>
      <c r="SZG106" s="133"/>
      <c r="SZH106" s="133"/>
      <c r="SZI106" s="133"/>
      <c r="SZJ106" s="133"/>
      <c r="SZK106" s="133"/>
      <c r="SZL106" s="133"/>
      <c r="SZM106" s="133"/>
      <c r="SZN106" s="133"/>
      <c r="SZO106" s="133"/>
      <c r="SZP106" s="133"/>
      <c r="SZQ106" s="133"/>
      <c r="SZR106" s="133"/>
      <c r="SZS106" s="133"/>
      <c r="SZT106" s="133"/>
      <c r="SZU106" s="133"/>
      <c r="SZV106" s="133"/>
      <c r="SZW106" s="133"/>
      <c r="SZX106" s="133"/>
      <c r="SZY106" s="133"/>
      <c r="SZZ106" s="133"/>
      <c r="TAA106" s="133"/>
      <c r="TAB106" s="133"/>
      <c r="TAC106" s="133"/>
      <c r="TAD106" s="133"/>
      <c r="TAE106" s="133"/>
      <c r="TAF106" s="133"/>
      <c r="TAG106" s="133"/>
      <c r="TAH106" s="133"/>
      <c r="TAI106" s="133"/>
      <c r="TAJ106" s="133"/>
      <c r="TAK106" s="133"/>
      <c r="TAL106" s="133"/>
      <c r="TAM106" s="133"/>
      <c r="TAN106" s="133"/>
      <c r="TAO106" s="133"/>
      <c r="TAP106" s="133"/>
      <c r="TAQ106" s="133"/>
      <c r="TAR106" s="133"/>
      <c r="TAS106" s="133"/>
      <c r="TAT106" s="133"/>
      <c r="TAU106" s="133"/>
      <c r="TAV106" s="133"/>
      <c r="TAW106" s="133"/>
      <c r="TAX106" s="133"/>
      <c r="TAY106" s="133"/>
      <c r="TAZ106" s="133"/>
      <c r="TBA106" s="133"/>
      <c r="TBB106" s="133"/>
      <c r="TBC106" s="133"/>
      <c r="TBD106" s="133"/>
      <c r="TBE106" s="133"/>
      <c r="TBF106" s="133"/>
      <c r="TBG106" s="133"/>
      <c r="TBH106" s="133"/>
      <c r="TBI106" s="133"/>
      <c r="TBJ106" s="133"/>
      <c r="TBK106" s="133"/>
      <c r="TBL106" s="133"/>
      <c r="TBM106" s="133"/>
      <c r="TBN106" s="133"/>
      <c r="TBO106" s="133"/>
      <c r="TBP106" s="133"/>
      <c r="TBQ106" s="133"/>
      <c r="TBR106" s="133"/>
      <c r="TBS106" s="133"/>
      <c r="TBT106" s="133"/>
      <c r="TBU106" s="133"/>
      <c r="TBV106" s="133"/>
      <c r="TBW106" s="133"/>
      <c r="TBX106" s="133"/>
      <c r="TBY106" s="133"/>
      <c r="TBZ106" s="133"/>
      <c r="TCA106" s="133"/>
      <c r="TCB106" s="133"/>
      <c r="TCC106" s="133"/>
      <c r="TCD106" s="133"/>
      <c r="TCE106" s="133"/>
      <c r="TCF106" s="133"/>
      <c r="TCG106" s="133"/>
      <c r="TCH106" s="133"/>
      <c r="TCI106" s="133"/>
      <c r="TCJ106" s="133"/>
      <c r="TCK106" s="133"/>
      <c r="TCL106" s="133"/>
      <c r="TCM106" s="133"/>
      <c r="TCN106" s="133"/>
      <c r="TCO106" s="133"/>
      <c r="TCP106" s="133"/>
      <c r="TCQ106" s="133"/>
      <c r="TCR106" s="133"/>
      <c r="TCS106" s="133"/>
      <c r="TCT106" s="133"/>
      <c r="TCU106" s="133"/>
      <c r="TCV106" s="133"/>
      <c r="TCW106" s="133"/>
      <c r="TCX106" s="133"/>
      <c r="TCY106" s="133"/>
      <c r="TCZ106" s="133"/>
      <c r="TDA106" s="133"/>
      <c r="TDB106" s="133"/>
      <c r="TDC106" s="133"/>
      <c r="TDD106" s="133"/>
      <c r="TDE106" s="133"/>
      <c r="TDF106" s="133"/>
      <c r="TDG106" s="133"/>
      <c r="TDH106" s="133"/>
      <c r="TDI106" s="133"/>
      <c r="TDJ106" s="133"/>
      <c r="TDK106" s="133"/>
      <c r="TDL106" s="133"/>
      <c r="TDM106" s="133"/>
      <c r="TDN106" s="133"/>
      <c r="TDO106" s="133"/>
      <c r="TDP106" s="133"/>
      <c r="TDQ106" s="133"/>
      <c r="TDR106" s="133"/>
      <c r="TDS106" s="133"/>
      <c r="TDT106" s="133"/>
      <c r="TDU106" s="133"/>
      <c r="TDV106" s="133"/>
      <c r="TDW106" s="133"/>
      <c r="TDX106" s="133"/>
      <c r="TDY106" s="133"/>
      <c r="TDZ106" s="133"/>
      <c r="TEA106" s="133"/>
      <c r="TEB106" s="133"/>
      <c r="TEC106" s="133"/>
      <c r="TED106" s="133"/>
      <c r="TEE106" s="133"/>
      <c r="TEF106" s="133"/>
      <c r="TEG106" s="133"/>
      <c r="TEH106" s="133"/>
      <c r="TEI106" s="133"/>
      <c r="TEJ106" s="133"/>
      <c r="TEK106" s="133"/>
      <c r="TEL106" s="133"/>
      <c r="TEM106" s="133"/>
      <c r="TEN106" s="133"/>
      <c r="TEO106" s="133"/>
      <c r="TEP106" s="133"/>
      <c r="TEQ106" s="133"/>
      <c r="TER106" s="133"/>
      <c r="TES106" s="133"/>
      <c r="TET106" s="133"/>
      <c r="TEU106" s="133"/>
      <c r="TEV106" s="133"/>
      <c r="TEW106" s="133"/>
      <c r="TEX106" s="133"/>
      <c r="TEY106" s="133"/>
      <c r="TEZ106" s="133"/>
      <c r="TFA106" s="133"/>
      <c r="TFB106" s="133"/>
      <c r="TFC106" s="133"/>
      <c r="TFD106" s="133"/>
      <c r="TFE106" s="133"/>
      <c r="TFF106" s="133"/>
      <c r="TFG106" s="133"/>
      <c r="TFH106" s="133"/>
      <c r="TFI106" s="133"/>
      <c r="TFJ106" s="133"/>
      <c r="TFK106" s="133"/>
      <c r="TFL106" s="133"/>
      <c r="TFM106" s="133"/>
      <c r="TFN106" s="133"/>
      <c r="TFO106" s="133"/>
      <c r="TFP106" s="133"/>
      <c r="TFQ106" s="133"/>
      <c r="TFR106" s="133"/>
      <c r="TFS106" s="133"/>
      <c r="TFT106" s="133"/>
      <c r="TFU106" s="133"/>
      <c r="TFV106" s="133"/>
      <c r="TFW106" s="133"/>
      <c r="TFX106" s="133"/>
      <c r="TFY106" s="133"/>
      <c r="TFZ106" s="133"/>
      <c r="TGA106" s="133"/>
      <c r="TGB106" s="133"/>
      <c r="TGC106" s="133"/>
      <c r="TGD106" s="133"/>
      <c r="TGE106" s="133"/>
      <c r="TGF106" s="133"/>
      <c r="TGG106" s="133"/>
      <c r="TGH106" s="133"/>
      <c r="TGI106" s="133"/>
      <c r="TGJ106" s="133"/>
      <c r="TGK106" s="133"/>
      <c r="TGL106" s="133"/>
      <c r="TGM106" s="133"/>
      <c r="TGN106" s="133"/>
      <c r="TGO106" s="133"/>
      <c r="TGP106" s="133"/>
      <c r="TGQ106" s="133"/>
      <c r="TGR106" s="133"/>
      <c r="TGS106" s="133"/>
      <c r="TGT106" s="133"/>
      <c r="TGU106" s="133"/>
      <c r="TGV106" s="133"/>
      <c r="TGW106" s="133"/>
      <c r="TGX106" s="133"/>
      <c r="TGY106" s="133"/>
      <c r="TGZ106" s="133"/>
      <c r="THA106" s="133"/>
      <c r="THB106" s="133"/>
      <c r="THC106" s="133"/>
      <c r="THD106" s="133"/>
      <c r="THE106" s="133"/>
      <c r="THF106" s="133"/>
      <c r="THG106" s="133"/>
      <c r="THH106" s="133"/>
      <c r="THI106" s="133"/>
      <c r="THJ106" s="133"/>
      <c r="THK106" s="133"/>
      <c r="THL106" s="133"/>
      <c r="THM106" s="133"/>
      <c r="THN106" s="133"/>
      <c r="THO106" s="133"/>
      <c r="THP106" s="133"/>
      <c r="THQ106" s="133"/>
      <c r="THR106" s="133"/>
      <c r="THS106" s="133"/>
      <c r="THT106" s="133"/>
      <c r="THU106" s="133"/>
      <c r="THV106" s="133"/>
      <c r="THW106" s="133"/>
      <c r="THX106" s="133"/>
      <c r="THY106" s="133"/>
      <c r="THZ106" s="133"/>
      <c r="TIA106" s="133"/>
      <c r="TIB106" s="133"/>
      <c r="TIC106" s="133"/>
      <c r="TID106" s="133"/>
      <c r="TIE106" s="133"/>
      <c r="TIF106" s="133"/>
      <c r="TIG106" s="133"/>
      <c r="TIH106" s="133"/>
      <c r="TII106" s="133"/>
      <c r="TIJ106" s="133"/>
      <c r="TIK106" s="133"/>
      <c r="TIL106" s="133"/>
      <c r="TIM106" s="133"/>
      <c r="TIN106" s="133"/>
      <c r="TIO106" s="133"/>
      <c r="TIP106" s="133"/>
      <c r="TIQ106" s="133"/>
      <c r="TIR106" s="133"/>
      <c r="TIS106" s="133"/>
      <c r="TIT106" s="133"/>
      <c r="TIU106" s="133"/>
      <c r="TIV106" s="133"/>
      <c r="TIW106" s="133"/>
      <c r="TIX106" s="133"/>
      <c r="TIY106" s="133"/>
      <c r="TIZ106" s="133"/>
      <c r="TJA106" s="133"/>
      <c r="TJB106" s="133"/>
      <c r="TJC106" s="133"/>
      <c r="TJD106" s="133"/>
      <c r="TJE106" s="133"/>
      <c r="TJF106" s="133"/>
      <c r="TJG106" s="133"/>
      <c r="TJH106" s="133"/>
      <c r="TJI106" s="133"/>
      <c r="TJJ106" s="133"/>
      <c r="TJK106" s="133"/>
      <c r="TJL106" s="133"/>
      <c r="TJM106" s="133"/>
      <c r="TJN106" s="133"/>
      <c r="TJO106" s="133"/>
      <c r="TJP106" s="133"/>
      <c r="TJQ106" s="133"/>
      <c r="TJR106" s="133"/>
      <c r="TJS106" s="133"/>
      <c r="TJT106" s="133"/>
      <c r="TJU106" s="133"/>
      <c r="TJV106" s="133"/>
      <c r="TJW106" s="133"/>
      <c r="TJX106" s="133"/>
      <c r="TJY106" s="133"/>
      <c r="TJZ106" s="133"/>
      <c r="TKA106" s="133"/>
      <c r="TKB106" s="133"/>
      <c r="TKC106" s="133"/>
      <c r="TKD106" s="133"/>
      <c r="TKE106" s="133"/>
      <c r="TKF106" s="133"/>
      <c r="TKG106" s="133"/>
      <c r="TKH106" s="133"/>
      <c r="TKI106" s="133"/>
      <c r="TKJ106" s="133"/>
      <c r="TKK106" s="133"/>
      <c r="TKL106" s="133"/>
      <c r="TKM106" s="133"/>
      <c r="TKN106" s="133"/>
      <c r="TKO106" s="133"/>
      <c r="TKP106" s="133"/>
      <c r="TKQ106" s="133"/>
      <c r="TKR106" s="133"/>
      <c r="TKS106" s="133"/>
      <c r="TKT106" s="133"/>
      <c r="TKU106" s="133"/>
      <c r="TKV106" s="133"/>
      <c r="TKW106" s="133"/>
      <c r="TKX106" s="133"/>
      <c r="TKY106" s="133"/>
      <c r="TKZ106" s="133"/>
      <c r="TLA106" s="133"/>
      <c r="TLB106" s="133"/>
      <c r="TLC106" s="133"/>
      <c r="TLD106" s="133"/>
      <c r="TLE106" s="133"/>
      <c r="TLF106" s="133"/>
      <c r="TLG106" s="133"/>
      <c r="TLH106" s="133"/>
      <c r="TLI106" s="133"/>
      <c r="TLJ106" s="133"/>
      <c r="TLK106" s="133"/>
      <c r="TLL106" s="133"/>
      <c r="TLM106" s="133"/>
      <c r="TLN106" s="133"/>
      <c r="TLO106" s="133"/>
      <c r="TLP106" s="133"/>
      <c r="TLQ106" s="133"/>
      <c r="TLR106" s="133"/>
      <c r="TLS106" s="133"/>
      <c r="TLT106" s="133"/>
      <c r="TLU106" s="133"/>
      <c r="TLV106" s="133"/>
      <c r="TLW106" s="133"/>
      <c r="TLX106" s="133"/>
      <c r="TLY106" s="133"/>
      <c r="TLZ106" s="133"/>
      <c r="TMA106" s="133"/>
      <c r="TMB106" s="133"/>
      <c r="TMC106" s="133"/>
      <c r="TMD106" s="133"/>
      <c r="TME106" s="133"/>
      <c r="TMF106" s="133"/>
      <c r="TMG106" s="133"/>
      <c r="TMH106" s="133"/>
      <c r="TMI106" s="133"/>
      <c r="TMJ106" s="133"/>
      <c r="TMK106" s="133"/>
      <c r="TML106" s="133"/>
      <c r="TMM106" s="133"/>
      <c r="TMN106" s="133"/>
      <c r="TMO106" s="133"/>
      <c r="TMP106" s="133"/>
      <c r="TMQ106" s="133"/>
      <c r="TMR106" s="133"/>
      <c r="TMS106" s="133"/>
      <c r="TMT106" s="133"/>
      <c r="TMU106" s="133"/>
      <c r="TMV106" s="133"/>
      <c r="TMW106" s="133"/>
      <c r="TMX106" s="133"/>
      <c r="TMY106" s="133"/>
      <c r="TMZ106" s="133"/>
      <c r="TNA106" s="133"/>
      <c r="TNB106" s="133"/>
      <c r="TNC106" s="133"/>
      <c r="TND106" s="133"/>
      <c r="TNE106" s="133"/>
      <c r="TNF106" s="133"/>
      <c r="TNG106" s="133"/>
      <c r="TNH106" s="133"/>
      <c r="TNI106" s="133"/>
      <c r="TNJ106" s="133"/>
      <c r="TNK106" s="133"/>
      <c r="TNL106" s="133"/>
      <c r="TNM106" s="133"/>
      <c r="TNN106" s="133"/>
      <c r="TNO106" s="133"/>
      <c r="TNP106" s="133"/>
      <c r="TNQ106" s="133"/>
      <c r="TNR106" s="133"/>
      <c r="TNS106" s="133"/>
      <c r="TNT106" s="133"/>
      <c r="TNU106" s="133"/>
      <c r="TNV106" s="133"/>
      <c r="TNW106" s="133"/>
      <c r="TNX106" s="133"/>
      <c r="TNY106" s="133"/>
      <c r="TNZ106" s="133"/>
      <c r="TOA106" s="133"/>
      <c r="TOB106" s="133"/>
      <c r="TOC106" s="133"/>
      <c r="TOD106" s="133"/>
      <c r="TOE106" s="133"/>
      <c r="TOF106" s="133"/>
      <c r="TOG106" s="133"/>
      <c r="TOH106" s="133"/>
      <c r="TOI106" s="133"/>
      <c r="TOJ106" s="133"/>
      <c r="TOK106" s="133"/>
      <c r="TOL106" s="133"/>
      <c r="TOM106" s="133"/>
      <c r="TON106" s="133"/>
      <c r="TOO106" s="133"/>
      <c r="TOP106" s="133"/>
      <c r="TOQ106" s="133"/>
      <c r="TOR106" s="133"/>
      <c r="TOS106" s="133"/>
      <c r="TOT106" s="133"/>
      <c r="TOU106" s="133"/>
      <c r="TOV106" s="133"/>
      <c r="TOW106" s="133"/>
      <c r="TOX106" s="133"/>
      <c r="TOY106" s="133"/>
      <c r="TOZ106" s="133"/>
      <c r="TPA106" s="133"/>
      <c r="TPB106" s="133"/>
      <c r="TPC106" s="133"/>
      <c r="TPD106" s="133"/>
      <c r="TPE106" s="133"/>
      <c r="TPF106" s="133"/>
      <c r="TPG106" s="133"/>
      <c r="TPH106" s="133"/>
      <c r="TPI106" s="133"/>
      <c r="TPJ106" s="133"/>
      <c r="TPK106" s="133"/>
      <c r="TPL106" s="133"/>
      <c r="TPM106" s="133"/>
      <c r="TPN106" s="133"/>
      <c r="TPO106" s="133"/>
      <c r="TPP106" s="133"/>
      <c r="TPQ106" s="133"/>
      <c r="TPR106" s="133"/>
      <c r="TPS106" s="133"/>
      <c r="TPT106" s="133"/>
      <c r="TPU106" s="133"/>
      <c r="TPV106" s="133"/>
      <c r="TPW106" s="133"/>
      <c r="TPX106" s="133"/>
      <c r="TPY106" s="133"/>
      <c r="TPZ106" s="133"/>
      <c r="TQA106" s="133"/>
      <c r="TQB106" s="133"/>
      <c r="TQC106" s="133"/>
      <c r="TQD106" s="133"/>
      <c r="TQE106" s="133"/>
      <c r="TQF106" s="133"/>
      <c r="TQG106" s="133"/>
      <c r="TQH106" s="133"/>
      <c r="TQI106" s="133"/>
      <c r="TQJ106" s="133"/>
      <c r="TQK106" s="133"/>
      <c r="TQL106" s="133"/>
      <c r="TQM106" s="133"/>
      <c r="TQN106" s="133"/>
      <c r="TQO106" s="133"/>
      <c r="TQP106" s="133"/>
      <c r="TQQ106" s="133"/>
      <c r="TQR106" s="133"/>
      <c r="TQS106" s="133"/>
      <c r="TQT106" s="133"/>
      <c r="TQU106" s="133"/>
      <c r="TQV106" s="133"/>
      <c r="TQW106" s="133"/>
      <c r="TQX106" s="133"/>
      <c r="TQY106" s="133"/>
      <c r="TQZ106" s="133"/>
      <c r="TRA106" s="133"/>
      <c r="TRB106" s="133"/>
      <c r="TRC106" s="133"/>
      <c r="TRD106" s="133"/>
      <c r="TRE106" s="133"/>
      <c r="TRF106" s="133"/>
      <c r="TRG106" s="133"/>
      <c r="TRH106" s="133"/>
      <c r="TRI106" s="133"/>
      <c r="TRJ106" s="133"/>
      <c r="TRK106" s="133"/>
      <c r="TRL106" s="133"/>
      <c r="TRM106" s="133"/>
      <c r="TRN106" s="133"/>
      <c r="TRO106" s="133"/>
      <c r="TRP106" s="133"/>
      <c r="TRQ106" s="133"/>
      <c r="TRR106" s="133"/>
      <c r="TRS106" s="133"/>
      <c r="TRT106" s="133"/>
      <c r="TRU106" s="133"/>
      <c r="TRV106" s="133"/>
      <c r="TRW106" s="133"/>
      <c r="TRX106" s="133"/>
      <c r="TRY106" s="133"/>
      <c r="TRZ106" s="133"/>
      <c r="TSA106" s="133"/>
      <c r="TSB106" s="133"/>
      <c r="TSC106" s="133"/>
      <c r="TSD106" s="133"/>
      <c r="TSE106" s="133"/>
      <c r="TSF106" s="133"/>
      <c r="TSG106" s="133"/>
      <c r="TSH106" s="133"/>
      <c r="TSI106" s="133"/>
      <c r="TSJ106" s="133"/>
      <c r="TSK106" s="133"/>
      <c r="TSL106" s="133"/>
      <c r="TSM106" s="133"/>
      <c r="TSN106" s="133"/>
      <c r="TSO106" s="133"/>
      <c r="TSP106" s="133"/>
      <c r="TSQ106" s="133"/>
      <c r="TSR106" s="133"/>
      <c r="TSS106" s="133"/>
      <c r="TST106" s="133"/>
      <c r="TSU106" s="133"/>
      <c r="TSV106" s="133"/>
      <c r="TSW106" s="133"/>
      <c r="TSX106" s="133"/>
      <c r="TSY106" s="133"/>
      <c r="TSZ106" s="133"/>
      <c r="TTA106" s="133"/>
      <c r="TTB106" s="133"/>
      <c r="TTC106" s="133"/>
      <c r="TTD106" s="133"/>
      <c r="TTE106" s="133"/>
      <c r="TTF106" s="133"/>
      <c r="TTG106" s="133"/>
      <c r="TTH106" s="133"/>
      <c r="TTI106" s="133"/>
      <c r="TTJ106" s="133"/>
      <c r="TTK106" s="133"/>
      <c r="TTL106" s="133"/>
      <c r="TTM106" s="133"/>
      <c r="TTN106" s="133"/>
      <c r="TTO106" s="133"/>
      <c r="TTP106" s="133"/>
      <c r="TTQ106" s="133"/>
      <c r="TTR106" s="133"/>
      <c r="TTS106" s="133"/>
      <c r="TTT106" s="133"/>
      <c r="TTU106" s="133"/>
      <c r="TTV106" s="133"/>
      <c r="TTW106" s="133"/>
      <c r="TTX106" s="133"/>
      <c r="TTY106" s="133"/>
      <c r="TTZ106" s="133"/>
      <c r="TUA106" s="133"/>
      <c r="TUB106" s="133"/>
      <c r="TUC106" s="133"/>
      <c r="TUD106" s="133"/>
      <c r="TUE106" s="133"/>
      <c r="TUF106" s="133"/>
      <c r="TUG106" s="133"/>
      <c r="TUH106" s="133"/>
      <c r="TUI106" s="133"/>
      <c r="TUJ106" s="133"/>
      <c r="TUK106" s="133"/>
      <c r="TUL106" s="133"/>
      <c r="TUM106" s="133"/>
      <c r="TUN106" s="133"/>
      <c r="TUO106" s="133"/>
      <c r="TUP106" s="133"/>
      <c r="TUQ106" s="133"/>
      <c r="TUR106" s="133"/>
      <c r="TUS106" s="133"/>
      <c r="TUT106" s="133"/>
      <c r="TUU106" s="133"/>
      <c r="TUV106" s="133"/>
      <c r="TUW106" s="133"/>
      <c r="TUX106" s="133"/>
      <c r="TUY106" s="133"/>
      <c r="TUZ106" s="133"/>
      <c r="TVA106" s="133"/>
      <c r="TVB106" s="133"/>
      <c r="TVC106" s="133"/>
      <c r="TVD106" s="133"/>
      <c r="TVE106" s="133"/>
      <c r="TVF106" s="133"/>
      <c r="TVG106" s="133"/>
      <c r="TVH106" s="133"/>
      <c r="TVI106" s="133"/>
      <c r="TVJ106" s="133"/>
      <c r="TVK106" s="133"/>
      <c r="TVL106" s="133"/>
      <c r="TVM106" s="133"/>
      <c r="TVN106" s="133"/>
      <c r="TVO106" s="133"/>
      <c r="TVP106" s="133"/>
      <c r="TVQ106" s="133"/>
      <c r="TVR106" s="133"/>
      <c r="TVS106" s="133"/>
      <c r="TVT106" s="133"/>
      <c r="TVU106" s="133"/>
      <c r="TVV106" s="133"/>
      <c r="TVW106" s="133"/>
      <c r="TVX106" s="133"/>
      <c r="TVY106" s="133"/>
      <c r="TVZ106" s="133"/>
      <c r="TWA106" s="133"/>
      <c r="TWB106" s="133"/>
      <c r="TWC106" s="133"/>
      <c r="TWD106" s="133"/>
      <c r="TWE106" s="133"/>
      <c r="TWF106" s="133"/>
      <c r="TWG106" s="133"/>
      <c r="TWH106" s="133"/>
      <c r="TWI106" s="133"/>
      <c r="TWJ106" s="133"/>
      <c r="TWK106" s="133"/>
      <c r="TWL106" s="133"/>
      <c r="TWM106" s="133"/>
      <c r="TWN106" s="133"/>
      <c r="TWO106" s="133"/>
      <c r="TWP106" s="133"/>
      <c r="TWQ106" s="133"/>
      <c r="TWR106" s="133"/>
      <c r="TWS106" s="133"/>
      <c r="TWT106" s="133"/>
      <c r="TWU106" s="133"/>
      <c r="TWV106" s="133"/>
      <c r="TWW106" s="133"/>
      <c r="TWX106" s="133"/>
      <c r="TWY106" s="133"/>
      <c r="TWZ106" s="133"/>
      <c r="TXA106" s="133"/>
      <c r="TXB106" s="133"/>
      <c r="TXC106" s="133"/>
      <c r="TXD106" s="133"/>
      <c r="TXE106" s="133"/>
      <c r="TXF106" s="133"/>
      <c r="TXG106" s="133"/>
      <c r="TXH106" s="133"/>
      <c r="TXI106" s="133"/>
      <c r="TXJ106" s="133"/>
      <c r="TXK106" s="133"/>
      <c r="TXL106" s="133"/>
      <c r="TXM106" s="133"/>
      <c r="TXN106" s="133"/>
      <c r="TXO106" s="133"/>
      <c r="TXP106" s="133"/>
      <c r="TXQ106" s="133"/>
      <c r="TXR106" s="133"/>
      <c r="TXS106" s="133"/>
      <c r="TXT106" s="133"/>
      <c r="TXU106" s="133"/>
      <c r="TXV106" s="133"/>
      <c r="TXW106" s="133"/>
      <c r="TXX106" s="133"/>
      <c r="TXY106" s="133"/>
      <c r="TXZ106" s="133"/>
      <c r="TYA106" s="133"/>
      <c r="TYB106" s="133"/>
      <c r="TYC106" s="133"/>
      <c r="TYD106" s="133"/>
      <c r="TYE106" s="133"/>
      <c r="TYF106" s="133"/>
      <c r="TYG106" s="133"/>
      <c r="TYH106" s="133"/>
      <c r="TYI106" s="133"/>
      <c r="TYJ106" s="133"/>
      <c r="TYK106" s="133"/>
      <c r="TYL106" s="133"/>
      <c r="TYM106" s="133"/>
      <c r="TYN106" s="133"/>
      <c r="TYO106" s="133"/>
      <c r="TYP106" s="133"/>
      <c r="TYQ106" s="133"/>
      <c r="TYR106" s="133"/>
      <c r="TYS106" s="133"/>
      <c r="TYT106" s="133"/>
      <c r="TYU106" s="133"/>
      <c r="TYV106" s="133"/>
      <c r="TYW106" s="133"/>
      <c r="TYX106" s="133"/>
      <c r="TYY106" s="133"/>
      <c r="TYZ106" s="133"/>
      <c r="TZA106" s="133"/>
      <c r="TZB106" s="133"/>
      <c r="TZC106" s="133"/>
      <c r="TZD106" s="133"/>
      <c r="TZE106" s="133"/>
      <c r="TZF106" s="133"/>
      <c r="TZG106" s="133"/>
      <c r="TZH106" s="133"/>
      <c r="TZI106" s="133"/>
      <c r="TZJ106" s="133"/>
      <c r="TZK106" s="133"/>
      <c r="TZL106" s="133"/>
      <c r="TZM106" s="133"/>
      <c r="TZN106" s="133"/>
      <c r="TZO106" s="133"/>
      <c r="TZP106" s="133"/>
      <c r="TZQ106" s="133"/>
      <c r="TZR106" s="133"/>
      <c r="TZS106" s="133"/>
      <c r="TZT106" s="133"/>
      <c r="TZU106" s="133"/>
      <c r="TZV106" s="133"/>
      <c r="TZW106" s="133"/>
      <c r="TZX106" s="133"/>
      <c r="TZY106" s="133"/>
      <c r="TZZ106" s="133"/>
      <c r="UAA106" s="133"/>
      <c r="UAB106" s="133"/>
      <c r="UAC106" s="133"/>
      <c r="UAD106" s="133"/>
      <c r="UAE106" s="133"/>
      <c r="UAF106" s="133"/>
      <c r="UAG106" s="133"/>
      <c r="UAH106" s="133"/>
      <c r="UAI106" s="133"/>
      <c r="UAJ106" s="133"/>
      <c r="UAK106" s="133"/>
      <c r="UAL106" s="133"/>
      <c r="UAM106" s="133"/>
      <c r="UAN106" s="133"/>
      <c r="UAO106" s="133"/>
      <c r="UAP106" s="133"/>
      <c r="UAQ106" s="133"/>
      <c r="UAR106" s="133"/>
      <c r="UAS106" s="133"/>
      <c r="UAT106" s="133"/>
      <c r="UAU106" s="133"/>
      <c r="UAV106" s="133"/>
      <c r="UAW106" s="133"/>
      <c r="UAX106" s="133"/>
      <c r="UAY106" s="133"/>
      <c r="UAZ106" s="133"/>
      <c r="UBA106" s="133"/>
      <c r="UBB106" s="133"/>
      <c r="UBC106" s="133"/>
      <c r="UBD106" s="133"/>
      <c r="UBE106" s="133"/>
      <c r="UBF106" s="133"/>
      <c r="UBG106" s="133"/>
      <c r="UBH106" s="133"/>
      <c r="UBI106" s="133"/>
      <c r="UBJ106" s="133"/>
      <c r="UBK106" s="133"/>
      <c r="UBL106" s="133"/>
      <c r="UBM106" s="133"/>
      <c r="UBN106" s="133"/>
      <c r="UBO106" s="133"/>
      <c r="UBP106" s="133"/>
      <c r="UBQ106" s="133"/>
      <c r="UBR106" s="133"/>
      <c r="UBS106" s="133"/>
      <c r="UBT106" s="133"/>
      <c r="UBU106" s="133"/>
      <c r="UBV106" s="133"/>
      <c r="UBW106" s="133"/>
      <c r="UBX106" s="133"/>
      <c r="UBY106" s="133"/>
      <c r="UBZ106" s="133"/>
      <c r="UCA106" s="133"/>
      <c r="UCB106" s="133"/>
      <c r="UCC106" s="133"/>
      <c r="UCD106" s="133"/>
      <c r="UCE106" s="133"/>
      <c r="UCF106" s="133"/>
      <c r="UCG106" s="133"/>
      <c r="UCH106" s="133"/>
      <c r="UCI106" s="133"/>
      <c r="UCJ106" s="133"/>
      <c r="UCK106" s="133"/>
      <c r="UCL106" s="133"/>
      <c r="UCM106" s="133"/>
      <c r="UCN106" s="133"/>
      <c r="UCO106" s="133"/>
      <c r="UCP106" s="133"/>
      <c r="UCQ106" s="133"/>
      <c r="UCR106" s="133"/>
      <c r="UCS106" s="133"/>
      <c r="UCT106" s="133"/>
      <c r="UCU106" s="133"/>
      <c r="UCV106" s="133"/>
      <c r="UCW106" s="133"/>
      <c r="UCX106" s="133"/>
      <c r="UCY106" s="133"/>
      <c r="UCZ106" s="133"/>
      <c r="UDA106" s="133"/>
      <c r="UDB106" s="133"/>
      <c r="UDC106" s="133"/>
      <c r="UDD106" s="133"/>
      <c r="UDE106" s="133"/>
      <c r="UDF106" s="133"/>
      <c r="UDG106" s="133"/>
      <c r="UDH106" s="133"/>
      <c r="UDI106" s="133"/>
      <c r="UDJ106" s="133"/>
      <c r="UDK106" s="133"/>
      <c r="UDL106" s="133"/>
      <c r="UDM106" s="133"/>
      <c r="UDN106" s="133"/>
      <c r="UDO106" s="133"/>
      <c r="UDP106" s="133"/>
      <c r="UDQ106" s="133"/>
      <c r="UDR106" s="133"/>
      <c r="UDS106" s="133"/>
      <c r="UDT106" s="133"/>
      <c r="UDU106" s="133"/>
      <c r="UDV106" s="133"/>
      <c r="UDW106" s="133"/>
      <c r="UDX106" s="133"/>
      <c r="UDY106" s="133"/>
      <c r="UDZ106" s="133"/>
      <c r="UEA106" s="133"/>
      <c r="UEB106" s="133"/>
      <c r="UEC106" s="133"/>
      <c r="UED106" s="133"/>
      <c r="UEE106" s="133"/>
      <c r="UEF106" s="133"/>
      <c r="UEG106" s="133"/>
      <c r="UEH106" s="133"/>
      <c r="UEI106" s="133"/>
      <c r="UEJ106" s="133"/>
      <c r="UEK106" s="133"/>
      <c r="UEL106" s="133"/>
      <c r="UEM106" s="133"/>
      <c r="UEN106" s="133"/>
      <c r="UEO106" s="133"/>
      <c r="UEP106" s="133"/>
      <c r="UEQ106" s="133"/>
      <c r="UER106" s="133"/>
      <c r="UES106" s="133"/>
      <c r="UET106" s="133"/>
      <c r="UEU106" s="133"/>
      <c r="UEV106" s="133"/>
      <c r="UEW106" s="133"/>
      <c r="UEX106" s="133"/>
      <c r="UEY106" s="133"/>
      <c r="UEZ106" s="133"/>
      <c r="UFA106" s="133"/>
      <c r="UFB106" s="133"/>
      <c r="UFC106" s="133"/>
      <c r="UFD106" s="133"/>
      <c r="UFE106" s="133"/>
      <c r="UFF106" s="133"/>
      <c r="UFG106" s="133"/>
      <c r="UFH106" s="133"/>
      <c r="UFI106" s="133"/>
      <c r="UFJ106" s="133"/>
      <c r="UFK106" s="133"/>
      <c r="UFL106" s="133"/>
      <c r="UFM106" s="133"/>
      <c r="UFN106" s="133"/>
      <c r="UFO106" s="133"/>
      <c r="UFP106" s="133"/>
      <c r="UFQ106" s="133"/>
      <c r="UFR106" s="133"/>
      <c r="UFS106" s="133"/>
      <c r="UFT106" s="133"/>
      <c r="UFU106" s="133"/>
      <c r="UFV106" s="133"/>
      <c r="UFW106" s="133"/>
      <c r="UFX106" s="133"/>
      <c r="UFY106" s="133"/>
      <c r="UFZ106" s="133"/>
      <c r="UGA106" s="133"/>
      <c r="UGB106" s="133"/>
      <c r="UGC106" s="133"/>
      <c r="UGD106" s="133"/>
      <c r="UGE106" s="133"/>
      <c r="UGF106" s="133"/>
      <c r="UGG106" s="133"/>
      <c r="UGH106" s="133"/>
      <c r="UGI106" s="133"/>
      <c r="UGJ106" s="133"/>
      <c r="UGK106" s="133"/>
      <c r="UGL106" s="133"/>
      <c r="UGM106" s="133"/>
      <c r="UGN106" s="133"/>
      <c r="UGO106" s="133"/>
      <c r="UGP106" s="133"/>
      <c r="UGQ106" s="133"/>
      <c r="UGR106" s="133"/>
      <c r="UGS106" s="133"/>
      <c r="UGT106" s="133"/>
      <c r="UGU106" s="133"/>
      <c r="UGV106" s="133"/>
      <c r="UGW106" s="133"/>
      <c r="UGX106" s="133"/>
      <c r="UGY106" s="133"/>
      <c r="UGZ106" s="133"/>
      <c r="UHA106" s="133"/>
      <c r="UHB106" s="133"/>
      <c r="UHC106" s="133"/>
      <c r="UHD106" s="133"/>
      <c r="UHE106" s="133"/>
      <c r="UHF106" s="133"/>
      <c r="UHG106" s="133"/>
      <c r="UHH106" s="133"/>
      <c r="UHI106" s="133"/>
      <c r="UHJ106" s="133"/>
      <c r="UHK106" s="133"/>
      <c r="UHL106" s="133"/>
      <c r="UHM106" s="133"/>
      <c r="UHN106" s="133"/>
      <c r="UHO106" s="133"/>
      <c r="UHP106" s="133"/>
      <c r="UHQ106" s="133"/>
      <c r="UHR106" s="133"/>
      <c r="UHS106" s="133"/>
      <c r="UHT106" s="133"/>
      <c r="UHU106" s="133"/>
      <c r="UHV106" s="133"/>
      <c r="UHW106" s="133"/>
      <c r="UHX106" s="133"/>
      <c r="UHY106" s="133"/>
      <c r="UHZ106" s="133"/>
      <c r="UIA106" s="133"/>
      <c r="UIB106" s="133"/>
      <c r="UIC106" s="133"/>
      <c r="UID106" s="133"/>
      <c r="UIE106" s="133"/>
      <c r="UIF106" s="133"/>
      <c r="UIG106" s="133"/>
      <c r="UIH106" s="133"/>
      <c r="UII106" s="133"/>
      <c r="UIJ106" s="133"/>
      <c r="UIK106" s="133"/>
      <c r="UIL106" s="133"/>
      <c r="UIM106" s="133"/>
      <c r="UIN106" s="133"/>
      <c r="UIO106" s="133"/>
      <c r="UIP106" s="133"/>
      <c r="UIQ106" s="133"/>
      <c r="UIR106" s="133"/>
      <c r="UIS106" s="133"/>
      <c r="UIT106" s="133"/>
      <c r="UIU106" s="133"/>
      <c r="UIV106" s="133"/>
      <c r="UIW106" s="133"/>
      <c r="UIX106" s="133"/>
      <c r="UIY106" s="133"/>
      <c r="UIZ106" s="133"/>
      <c r="UJA106" s="133"/>
      <c r="UJB106" s="133"/>
      <c r="UJC106" s="133"/>
      <c r="UJD106" s="133"/>
      <c r="UJE106" s="133"/>
      <c r="UJF106" s="133"/>
      <c r="UJG106" s="133"/>
      <c r="UJH106" s="133"/>
      <c r="UJI106" s="133"/>
      <c r="UJJ106" s="133"/>
      <c r="UJK106" s="133"/>
      <c r="UJL106" s="133"/>
      <c r="UJM106" s="133"/>
      <c r="UJN106" s="133"/>
      <c r="UJO106" s="133"/>
      <c r="UJP106" s="133"/>
      <c r="UJQ106" s="133"/>
      <c r="UJR106" s="133"/>
      <c r="UJS106" s="133"/>
      <c r="UJT106" s="133"/>
      <c r="UJU106" s="133"/>
      <c r="UJV106" s="133"/>
      <c r="UJW106" s="133"/>
      <c r="UJX106" s="133"/>
      <c r="UJY106" s="133"/>
      <c r="UJZ106" s="133"/>
      <c r="UKA106" s="133"/>
      <c r="UKB106" s="133"/>
      <c r="UKC106" s="133"/>
      <c r="UKD106" s="133"/>
      <c r="UKE106" s="133"/>
      <c r="UKF106" s="133"/>
      <c r="UKG106" s="133"/>
      <c r="UKH106" s="133"/>
      <c r="UKI106" s="133"/>
      <c r="UKJ106" s="133"/>
      <c r="UKK106" s="133"/>
      <c r="UKL106" s="133"/>
      <c r="UKM106" s="133"/>
      <c r="UKN106" s="133"/>
      <c r="UKO106" s="133"/>
      <c r="UKP106" s="133"/>
      <c r="UKQ106" s="133"/>
      <c r="UKR106" s="133"/>
      <c r="UKS106" s="133"/>
      <c r="UKT106" s="133"/>
      <c r="UKU106" s="133"/>
      <c r="UKV106" s="133"/>
      <c r="UKW106" s="133"/>
      <c r="UKX106" s="133"/>
      <c r="UKY106" s="133"/>
      <c r="UKZ106" s="133"/>
      <c r="ULA106" s="133"/>
      <c r="ULB106" s="133"/>
      <c r="ULC106" s="133"/>
      <c r="ULD106" s="133"/>
      <c r="ULE106" s="133"/>
      <c r="ULF106" s="133"/>
      <c r="ULG106" s="133"/>
      <c r="ULH106" s="133"/>
      <c r="ULI106" s="133"/>
      <c r="ULJ106" s="133"/>
      <c r="ULK106" s="133"/>
      <c r="ULL106" s="133"/>
      <c r="ULM106" s="133"/>
      <c r="ULN106" s="133"/>
      <c r="ULO106" s="133"/>
      <c r="ULP106" s="133"/>
      <c r="ULQ106" s="133"/>
      <c r="ULR106" s="133"/>
      <c r="ULS106" s="133"/>
      <c r="ULT106" s="133"/>
      <c r="ULU106" s="133"/>
      <c r="ULV106" s="133"/>
      <c r="ULW106" s="133"/>
      <c r="ULX106" s="133"/>
      <c r="ULY106" s="133"/>
      <c r="ULZ106" s="133"/>
      <c r="UMA106" s="133"/>
      <c r="UMB106" s="133"/>
      <c r="UMC106" s="133"/>
      <c r="UMD106" s="133"/>
      <c r="UME106" s="133"/>
      <c r="UMF106" s="133"/>
      <c r="UMG106" s="133"/>
      <c r="UMH106" s="133"/>
      <c r="UMI106" s="133"/>
      <c r="UMJ106" s="133"/>
      <c r="UMK106" s="133"/>
      <c r="UML106" s="133"/>
      <c r="UMM106" s="133"/>
      <c r="UMN106" s="133"/>
      <c r="UMO106" s="133"/>
      <c r="UMP106" s="133"/>
      <c r="UMQ106" s="133"/>
      <c r="UMR106" s="133"/>
      <c r="UMS106" s="133"/>
      <c r="UMT106" s="133"/>
      <c r="UMU106" s="133"/>
      <c r="UMV106" s="133"/>
      <c r="UMW106" s="133"/>
      <c r="UMX106" s="133"/>
      <c r="UMY106" s="133"/>
      <c r="UMZ106" s="133"/>
      <c r="UNA106" s="133"/>
      <c r="UNB106" s="133"/>
      <c r="UNC106" s="133"/>
      <c r="UND106" s="133"/>
      <c r="UNE106" s="133"/>
      <c r="UNF106" s="133"/>
      <c r="UNG106" s="133"/>
      <c r="UNH106" s="133"/>
      <c r="UNI106" s="133"/>
      <c r="UNJ106" s="133"/>
      <c r="UNK106" s="133"/>
      <c r="UNL106" s="133"/>
      <c r="UNM106" s="133"/>
      <c r="UNN106" s="133"/>
      <c r="UNO106" s="133"/>
      <c r="UNP106" s="133"/>
      <c r="UNQ106" s="133"/>
      <c r="UNR106" s="133"/>
      <c r="UNS106" s="133"/>
      <c r="UNT106" s="133"/>
      <c r="UNU106" s="133"/>
      <c r="UNV106" s="133"/>
      <c r="UNW106" s="133"/>
      <c r="UNX106" s="133"/>
      <c r="UNY106" s="133"/>
      <c r="UNZ106" s="133"/>
      <c r="UOA106" s="133"/>
      <c r="UOB106" s="133"/>
      <c r="UOC106" s="133"/>
      <c r="UOD106" s="133"/>
      <c r="UOE106" s="133"/>
      <c r="UOF106" s="133"/>
      <c r="UOG106" s="133"/>
      <c r="UOH106" s="133"/>
      <c r="UOI106" s="133"/>
      <c r="UOJ106" s="133"/>
      <c r="UOK106" s="133"/>
      <c r="UOL106" s="133"/>
      <c r="UOM106" s="133"/>
      <c r="UON106" s="133"/>
      <c r="UOO106" s="133"/>
      <c r="UOP106" s="133"/>
      <c r="UOQ106" s="133"/>
      <c r="UOR106" s="133"/>
      <c r="UOS106" s="133"/>
      <c r="UOT106" s="133"/>
      <c r="UOU106" s="133"/>
      <c r="UOV106" s="133"/>
      <c r="UOW106" s="133"/>
      <c r="UOX106" s="133"/>
      <c r="UOY106" s="133"/>
      <c r="UOZ106" s="133"/>
      <c r="UPA106" s="133"/>
      <c r="UPB106" s="133"/>
      <c r="UPC106" s="133"/>
      <c r="UPD106" s="133"/>
      <c r="UPE106" s="133"/>
      <c r="UPF106" s="133"/>
      <c r="UPG106" s="133"/>
      <c r="UPH106" s="133"/>
      <c r="UPI106" s="133"/>
      <c r="UPJ106" s="133"/>
      <c r="UPK106" s="133"/>
      <c r="UPL106" s="133"/>
      <c r="UPM106" s="133"/>
      <c r="UPN106" s="133"/>
      <c r="UPO106" s="133"/>
      <c r="UPP106" s="133"/>
      <c r="UPQ106" s="133"/>
      <c r="UPR106" s="133"/>
      <c r="UPS106" s="133"/>
      <c r="UPT106" s="133"/>
      <c r="UPU106" s="133"/>
      <c r="UPV106" s="133"/>
      <c r="UPW106" s="133"/>
      <c r="UPX106" s="133"/>
      <c r="UPY106" s="133"/>
      <c r="UPZ106" s="133"/>
      <c r="UQA106" s="133"/>
      <c r="UQB106" s="133"/>
      <c r="UQC106" s="133"/>
      <c r="UQD106" s="133"/>
      <c r="UQE106" s="133"/>
      <c r="UQF106" s="133"/>
      <c r="UQG106" s="133"/>
      <c r="UQH106" s="133"/>
      <c r="UQI106" s="133"/>
      <c r="UQJ106" s="133"/>
      <c r="UQK106" s="133"/>
      <c r="UQL106" s="133"/>
      <c r="UQM106" s="133"/>
      <c r="UQN106" s="133"/>
      <c r="UQO106" s="133"/>
      <c r="UQP106" s="133"/>
      <c r="UQQ106" s="133"/>
      <c r="UQR106" s="133"/>
      <c r="UQS106" s="133"/>
      <c r="UQT106" s="133"/>
      <c r="UQU106" s="133"/>
      <c r="UQV106" s="133"/>
      <c r="UQW106" s="133"/>
      <c r="UQX106" s="133"/>
      <c r="UQY106" s="133"/>
      <c r="UQZ106" s="133"/>
      <c r="URA106" s="133"/>
      <c r="URB106" s="133"/>
      <c r="URC106" s="133"/>
      <c r="URD106" s="133"/>
      <c r="URE106" s="133"/>
      <c r="URF106" s="133"/>
      <c r="URG106" s="133"/>
      <c r="URH106" s="133"/>
      <c r="URI106" s="133"/>
      <c r="URJ106" s="133"/>
      <c r="URK106" s="133"/>
      <c r="URL106" s="133"/>
      <c r="URM106" s="133"/>
      <c r="URN106" s="133"/>
      <c r="URO106" s="133"/>
      <c r="URP106" s="133"/>
      <c r="URQ106" s="133"/>
      <c r="URR106" s="133"/>
      <c r="URS106" s="133"/>
      <c r="URT106" s="133"/>
      <c r="URU106" s="133"/>
      <c r="URV106" s="133"/>
      <c r="URW106" s="133"/>
      <c r="URX106" s="133"/>
      <c r="URY106" s="133"/>
      <c r="URZ106" s="133"/>
      <c r="USA106" s="133"/>
      <c r="USB106" s="133"/>
      <c r="USC106" s="133"/>
      <c r="USD106" s="133"/>
      <c r="USE106" s="133"/>
      <c r="USF106" s="133"/>
      <c r="USG106" s="133"/>
      <c r="USH106" s="133"/>
      <c r="USI106" s="133"/>
      <c r="USJ106" s="133"/>
      <c r="USK106" s="133"/>
      <c r="USL106" s="133"/>
      <c r="USM106" s="133"/>
      <c r="USN106" s="133"/>
      <c r="USO106" s="133"/>
      <c r="USP106" s="133"/>
      <c r="USQ106" s="133"/>
      <c r="USR106" s="133"/>
      <c r="USS106" s="133"/>
      <c r="UST106" s="133"/>
      <c r="USU106" s="133"/>
      <c r="USV106" s="133"/>
      <c r="USW106" s="133"/>
      <c r="USX106" s="133"/>
      <c r="USY106" s="133"/>
      <c r="USZ106" s="133"/>
      <c r="UTA106" s="133"/>
      <c r="UTB106" s="133"/>
      <c r="UTC106" s="133"/>
      <c r="UTD106" s="133"/>
      <c r="UTE106" s="133"/>
      <c r="UTF106" s="133"/>
      <c r="UTG106" s="133"/>
      <c r="UTH106" s="133"/>
      <c r="UTI106" s="133"/>
      <c r="UTJ106" s="133"/>
      <c r="UTK106" s="133"/>
      <c r="UTL106" s="133"/>
      <c r="UTM106" s="133"/>
      <c r="UTN106" s="133"/>
      <c r="UTO106" s="133"/>
      <c r="UTP106" s="133"/>
      <c r="UTQ106" s="133"/>
      <c r="UTR106" s="133"/>
      <c r="UTS106" s="133"/>
      <c r="UTT106" s="133"/>
      <c r="UTU106" s="133"/>
      <c r="UTV106" s="133"/>
      <c r="UTW106" s="133"/>
      <c r="UTX106" s="133"/>
      <c r="UTY106" s="133"/>
      <c r="UTZ106" s="133"/>
      <c r="UUA106" s="133"/>
      <c r="UUB106" s="133"/>
      <c r="UUC106" s="133"/>
      <c r="UUD106" s="133"/>
      <c r="UUE106" s="133"/>
      <c r="UUF106" s="133"/>
      <c r="UUG106" s="133"/>
      <c r="UUH106" s="133"/>
      <c r="UUI106" s="133"/>
      <c r="UUJ106" s="133"/>
      <c r="UUK106" s="133"/>
      <c r="UUL106" s="133"/>
      <c r="UUM106" s="133"/>
      <c r="UUN106" s="133"/>
      <c r="UUO106" s="133"/>
      <c r="UUP106" s="133"/>
      <c r="UUQ106" s="133"/>
      <c r="UUR106" s="133"/>
      <c r="UUS106" s="133"/>
      <c r="UUT106" s="133"/>
      <c r="UUU106" s="133"/>
      <c r="UUV106" s="133"/>
      <c r="UUW106" s="133"/>
      <c r="UUX106" s="133"/>
      <c r="UUY106" s="133"/>
      <c r="UUZ106" s="133"/>
      <c r="UVA106" s="133"/>
      <c r="UVB106" s="133"/>
      <c r="UVC106" s="133"/>
      <c r="UVD106" s="133"/>
      <c r="UVE106" s="133"/>
      <c r="UVF106" s="133"/>
      <c r="UVG106" s="133"/>
      <c r="UVH106" s="133"/>
      <c r="UVI106" s="133"/>
      <c r="UVJ106" s="133"/>
      <c r="UVK106" s="133"/>
      <c r="UVL106" s="133"/>
      <c r="UVM106" s="133"/>
      <c r="UVN106" s="133"/>
      <c r="UVO106" s="133"/>
      <c r="UVP106" s="133"/>
      <c r="UVQ106" s="133"/>
      <c r="UVR106" s="133"/>
      <c r="UVS106" s="133"/>
      <c r="UVT106" s="133"/>
      <c r="UVU106" s="133"/>
      <c r="UVV106" s="133"/>
      <c r="UVW106" s="133"/>
      <c r="UVX106" s="133"/>
      <c r="UVY106" s="133"/>
      <c r="UVZ106" s="133"/>
      <c r="UWA106" s="133"/>
      <c r="UWB106" s="133"/>
      <c r="UWC106" s="133"/>
      <c r="UWD106" s="133"/>
      <c r="UWE106" s="133"/>
      <c r="UWF106" s="133"/>
      <c r="UWG106" s="133"/>
      <c r="UWH106" s="133"/>
      <c r="UWI106" s="133"/>
      <c r="UWJ106" s="133"/>
      <c r="UWK106" s="133"/>
      <c r="UWL106" s="133"/>
      <c r="UWM106" s="133"/>
      <c r="UWN106" s="133"/>
      <c r="UWO106" s="133"/>
      <c r="UWP106" s="133"/>
      <c r="UWQ106" s="133"/>
      <c r="UWR106" s="133"/>
      <c r="UWS106" s="133"/>
      <c r="UWT106" s="133"/>
      <c r="UWU106" s="133"/>
      <c r="UWV106" s="133"/>
      <c r="UWW106" s="133"/>
      <c r="UWX106" s="133"/>
      <c r="UWY106" s="133"/>
      <c r="UWZ106" s="133"/>
      <c r="UXA106" s="133"/>
      <c r="UXB106" s="133"/>
      <c r="UXC106" s="133"/>
      <c r="UXD106" s="133"/>
      <c r="UXE106" s="133"/>
      <c r="UXF106" s="133"/>
      <c r="UXG106" s="133"/>
      <c r="UXH106" s="133"/>
      <c r="UXI106" s="133"/>
      <c r="UXJ106" s="133"/>
      <c r="UXK106" s="133"/>
      <c r="UXL106" s="133"/>
      <c r="UXM106" s="133"/>
      <c r="UXN106" s="133"/>
      <c r="UXO106" s="133"/>
      <c r="UXP106" s="133"/>
      <c r="UXQ106" s="133"/>
      <c r="UXR106" s="133"/>
      <c r="UXS106" s="133"/>
      <c r="UXT106" s="133"/>
      <c r="UXU106" s="133"/>
      <c r="UXV106" s="133"/>
      <c r="UXW106" s="133"/>
      <c r="UXX106" s="133"/>
      <c r="UXY106" s="133"/>
      <c r="UXZ106" s="133"/>
      <c r="UYA106" s="133"/>
      <c r="UYB106" s="133"/>
      <c r="UYC106" s="133"/>
      <c r="UYD106" s="133"/>
      <c r="UYE106" s="133"/>
      <c r="UYF106" s="133"/>
      <c r="UYG106" s="133"/>
      <c r="UYH106" s="133"/>
      <c r="UYI106" s="133"/>
      <c r="UYJ106" s="133"/>
      <c r="UYK106" s="133"/>
      <c r="UYL106" s="133"/>
      <c r="UYM106" s="133"/>
      <c r="UYN106" s="133"/>
      <c r="UYO106" s="133"/>
      <c r="UYP106" s="133"/>
      <c r="UYQ106" s="133"/>
      <c r="UYR106" s="133"/>
      <c r="UYS106" s="133"/>
      <c r="UYT106" s="133"/>
      <c r="UYU106" s="133"/>
      <c r="UYV106" s="133"/>
      <c r="UYW106" s="133"/>
      <c r="UYX106" s="133"/>
      <c r="UYY106" s="133"/>
      <c r="UYZ106" s="133"/>
      <c r="UZA106" s="133"/>
      <c r="UZB106" s="133"/>
      <c r="UZC106" s="133"/>
      <c r="UZD106" s="133"/>
      <c r="UZE106" s="133"/>
      <c r="UZF106" s="133"/>
      <c r="UZG106" s="133"/>
      <c r="UZH106" s="133"/>
      <c r="UZI106" s="133"/>
      <c r="UZJ106" s="133"/>
      <c r="UZK106" s="133"/>
      <c r="UZL106" s="133"/>
      <c r="UZM106" s="133"/>
      <c r="UZN106" s="133"/>
      <c r="UZO106" s="133"/>
      <c r="UZP106" s="133"/>
      <c r="UZQ106" s="133"/>
      <c r="UZR106" s="133"/>
      <c r="UZS106" s="133"/>
      <c r="UZT106" s="133"/>
      <c r="UZU106" s="133"/>
      <c r="UZV106" s="133"/>
      <c r="UZW106" s="133"/>
      <c r="UZX106" s="133"/>
      <c r="UZY106" s="133"/>
      <c r="UZZ106" s="133"/>
      <c r="VAA106" s="133"/>
      <c r="VAB106" s="133"/>
      <c r="VAC106" s="133"/>
      <c r="VAD106" s="133"/>
      <c r="VAE106" s="133"/>
      <c r="VAF106" s="133"/>
      <c r="VAG106" s="133"/>
      <c r="VAH106" s="133"/>
      <c r="VAI106" s="133"/>
      <c r="VAJ106" s="133"/>
      <c r="VAK106" s="133"/>
      <c r="VAL106" s="133"/>
      <c r="VAM106" s="133"/>
      <c r="VAN106" s="133"/>
      <c r="VAO106" s="133"/>
      <c r="VAP106" s="133"/>
      <c r="VAQ106" s="133"/>
      <c r="VAR106" s="133"/>
      <c r="VAS106" s="133"/>
      <c r="VAT106" s="133"/>
      <c r="VAU106" s="133"/>
      <c r="VAV106" s="133"/>
      <c r="VAW106" s="133"/>
      <c r="VAX106" s="133"/>
      <c r="VAY106" s="133"/>
      <c r="VAZ106" s="133"/>
      <c r="VBA106" s="133"/>
      <c r="VBB106" s="133"/>
      <c r="VBC106" s="133"/>
      <c r="VBD106" s="133"/>
      <c r="VBE106" s="133"/>
      <c r="VBF106" s="133"/>
      <c r="VBG106" s="133"/>
      <c r="VBH106" s="133"/>
      <c r="VBI106" s="133"/>
      <c r="VBJ106" s="133"/>
      <c r="VBK106" s="133"/>
      <c r="VBL106" s="133"/>
      <c r="VBM106" s="133"/>
      <c r="VBN106" s="133"/>
      <c r="VBO106" s="133"/>
      <c r="VBP106" s="133"/>
      <c r="VBQ106" s="133"/>
      <c r="VBR106" s="133"/>
      <c r="VBS106" s="133"/>
      <c r="VBT106" s="133"/>
      <c r="VBU106" s="133"/>
      <c r="VBV106" s="133"/>
      <c r="VBW106" s="133"/>
      <c r="VBX106" s="133"/>
      <c r="VBY106" s="133"/>
      <c r="VBZ106" s="133"/>
      <c r="VCA106" s="133"/>
      <c r="VCB106" s="133"/>
      <c r="VCC106" s="133"/>
      <c r="VCD106" s="133"/>
      <c r="VCE106" s="133"/>
      <c r="VCF106" s="133"/>
      <c r="VCG106" s="133"/>
      <c r="VCH106" s="133"/>
      <c r="VCI106" s="133"/>
      <c r="VCJ106" s="133"/>
      <c r="VCK106" s="133"/>
      <c r="VCL106" s="133"/>
      <c r="VCM106" s="133"/>
      <c r="VCN106" s="133"/>
      <c r="VCO106" s="133"/>
      <c r="VCP106" s="133"/>
      <c r="VCQ106" s="133"/>
      <c r="VCR106" s="133"/>
      <c r="VCS106" s="133"/>
      <c r="VCT106" s="133"/>
      <c r="VCU106" s="133"/>
      <c r="VCV106" s="133"/>
      <c r="VCW106" s="133"/>
      <c r="VCX106" s="133"/>
      <c r="VCY106" s="133"/>
      <c r="VCZ106" s="133"/>
      <c r="VDA106" s="133"/>
      <c r="VDB106" s="133"/>
      <c r="VDC106" s="133"/>
      <c r="VDD106" s="133"/>
      <c r="VDE106" s="133"/>
      <c r="VDF106" s="133"/>
      <c r="VDG106" s="133"/>
      <c r="VDH106" s="133"/>
      <c r="VDI106" s="133"/>
      <c r="VDJ106" s="133"/>
      <c r="VDK106" s="133"/>
      <c r="VDL106" s="133"/>
      <c r="VDM106" s="133"/>
      <c r="VDN106" s="133"/>
      <c r="VDO106" s="133"/>
      <c r="VDP106" s="133"/>
      <c r="VDQ106" s="133"/>
      <c r="VDR106" s="133"/>
      <c r="VDS106" s="133"/>
      <c r="VDT106" s="133"/>
      <c r="VDU106" s="133"/>
      <c r="VDV106" s="133"/>
      <c r="VDW106" s="133"/>
      <c r="VDX106" s="133"/>
      <c r="VDY106" s="133"/>
      <c r="VDZ106" s="133"/>
      <c r="VEA106" s="133"/>
      <c r="VEB106" s="133"/>
      <c r="VEC106" s="133"/>
      <c r="VED106" s="133"/>
      <c r="VEE106" s="133"/>
      <c r="VEF106" s="133"/>
      <c r="VEG106" s="133"/>
      <c r="VEH106" s="133"/>
      <c r="VEI106" s="133"/>
      <c r="VEJ106" s="133"/>
      <c r="VEK106" s="133"/>
      <c r="VEL106" s="133"/>
      <c r="VEM106" s="133"/>
      <c r="VEN106" s="133"/>
      <c r="VEO106" s="133"/>
      <c r="VEP106" s="133"/>
      <c r="VEQ106" s="133"/>
      <c r="VER106" s="133"/>
      <c r="VES106" s="133"/>
      <c r="VET106" s="133"/>
      <c r="VEU106" s="133"/>
      <c r="VEV106" s="133"/>
      <c r="VEW106" s="133"/>
      <c r="VEX106" s="133"/>
      <c r="VEY106" s="133"/>
      <c r="VEZ106" s="133"/>
      <c r="VFA106" s="133"/>
      <c r="VFB106" s="133"/>
      <c r="VFC106" s="133"/>
      <c r="VFD106" s="133"/>
      <c r="VFE106" s="133"/>
      <c r="VFF106" s="133"/>
      <c r="VFG106" s="133"/>
      <c r="VFH106" s="133"/>
      <c r="VFI106" s="133"/>
      <c r="VFJ106" s="133"/>
      <c r="VFK106" s="133"/>
      <c r="VFL106" s="133"/>
      <c r="VFM106" s="133"/>
      <c r="VFN106" s="133"/>
      <c r="VFO106" s="133"/>
      <c r="VFP106" s="133"/>
      <c r="VFQ106" s="133"/>
      <c r="VFR106" s="133"/>
      <c r="VFS106" s="133"/>
      <c r="VFT106" s="133"/>
      <c r="VFU106" s="133"/>
      <c r="VFV106" s="133"/>
      <c r="VFW106" s="133"/>
      <c r="VFX106" s="133"/>
      <c r="VFY106" s="133"/>
      <c r="VFZ106" s="133"/>
      <c r="VGA106" s="133"/>
      <c r="VGB106" s="133"/>
      <c r="VGC106" s="133"/>
      <c r="VGD106" s="133"/>
      <c r="VGE106" s="133"/>
      <c r="VGF106" s="133"/>
      <c r="VGG106" s="133"/>
      <c r="VGH106" s="133"/>
      <c r="VGI106" s="133"/>
      <c r="VGJ106" s="133"/>
      <c r="VGK106" s="133"/>
      <c r="VGL106" s="133"/>
      <c r="VGM106" s="133"/>
      <c r="VGN106" s="133"/>
      <c r="VGO106" s="133"/>
      <c r="VGP106" s="133"/>
      <c r="VGQ106" s="133"/>
      <c r="VGR106" s="133"/>
      <c r="VGS106" s="133"/>
      <c r="VGT106" s="133"/>
      <c r="VGU106" s="133"/>
      <c r="VGV106" s="133"/>
      <c r="VGW106" s="133"/>
      <c r="VGX106" s="133"/>
      <c r="VGY106" s="133"/>
      <c r="VGZ106" s="133"/>
      <c r="VHA106" s="133"/>
      <c r="VHB106" s="133"/>
      <c r="VHC106" s="133"/>
      <c r="VHD106" s="133"/>
      <c r="VHE106" s="133"/>
      <c r="VHF106" s="133"/>
      <c r="VHG106" s="133"/>
      <c r="VHH106" s="133"/>
      <c r="VHI106" s="133"/>
      <c r="VHJ106" s="133"/>
      <c r="VHK106" s="133"/>
      <c r="VHL106" s="133"/>
      <c r="VHM106" s="133"/>
      <c r="VHN106" s="133"/>
      <c r="VHO106" s="133"/>
      <c r="VHP106" s="133"/>
      <c r="VHQ106" s="133"/>
      <c r="VHR106" s="133"/>
      <c r="VHS106" s="133"/>
      <c r="VHT106" s="133"/>
      <c r="VHU106" s="133"/>
      <c r="VHV106" s="133"/>
      <c r="VHW106" s="133"/>
      <c r="VHX106" s="133"/>
      <c r="VHY106" s="133"/>
      <c r="VHZ106" s="133"/>
      <c r="VIA106" s="133"/>
      <c r="VIB106" s="133"/>
      <c r="VIC106" s="133"/>
      <c r="VID106" s="133"/>
      <c r="VIE106" s="133"/>
      <c r="VIF106" s="133"/>
      <c r="VIG106" s="133"/>
      <c r="VIH106" s="133"/>
      <c r="VII106" s="133"/>
      <c r="VIJ106" s="133"/>
      <c r="VIK106" s="133"/>
      <c r="VIL106" s="133"/>
      <c r="VIM106" s="133"/>
      <c r="VIN106" s="133"/>
      <c r="VIO106" s="133"/>
      <c r="VIP106" s="133"/>
      <c r="VIQ106" s="133"/>
      <c r="VIR106" s="133"/>
      <c r="VIS106" s="133"/>
      <c r="VIT106" s="133"/>
      <c r="VIU106" s="133"/>
      <c r="VIV106" s="133"/>
      <c r="VIW106" s="133"/>
      <c r="VIX106" s="133"/>
      <c r="VIY106" s="133"/>
      <c r="VIZ106" s="133"/>
      <c r="VJA106" s="133"/>
      <c r="VJB106" s="133"/>
      <c r="VJC106" s="133"/>
      <c r="VJD106" s="133"/>
      <c r="VJE106" s="133"/>
      <c r="VJF106" s="133"/>
      <c r="VJG106" s="133"/>
      <c r="VJH106" s="133"/>
      <c r="VJI106" s="133"/>
      <c r="VJJ106" s="133"/>
      <c r="VJK106" s="133"/>
      <c r="VJL106" s="133"/>
      <c r="VJM106" s="133"/>
      <c r="VJN106" s="133"/>
      <c r="VJO106" s="133"/>
      <c r="VJP106" s="133"/>
      <c r="VJQ106" s="133"/>
      <c r="VJR106" s="133"/>
      <c r="VJS106" s="133"/>
      <c r="VJT106" s="133"/>
      <c r="VJU106" s="133"/>
      <c r="VJV106" s="133"/>
      <c r="VJW106" s="133"/>
      <c r="VJX106" s="133"/>
      <c r="VJY106" s="133"/>
      <c r="VJZ106" s="133"/>
      <c r="VKA106" s="133"/>
      <c r="VKB106" s="133"/>
      <c r="VKC106" s="133"/>
      <c r="VKD106" s="133"/>
      <c r="VKE106" s="133"/>
      <c r="VKF106" s="133"/>
      <c r="VKG106" s="133"/>
      <c r="VKH106" s="133"/>
      <c r="VKI106" s="133"/>
      <c r="VKJ106" s="133"/>
      <c r="VKK106" s="133"/>
      <c r="VKL106" s="133"/>
      <c r="VKM106" s="133"/>
      <c r="VKN106" s="133"/>
      <c r="VKO106" s="133"/>
      <c r="VKP106" s="133"/>
      <c r="VKQ106" s="133"/>
      <c r="VKR106" s="133"/>
      <c r="VKS106" s="133"/>
      <c r="VKT106" s="133"/>
      <c r="VKU106" s="133"/>
      <c r="VKV106" s="133"/>
      <c r="VKW106" s="133"/>
      <c r="VKX106" s="133"/>
      <c r="VKY106" s="133"/>
      <c r="VKZ106" s="133"/>
      <c r="VLA106" s="133"/>
      <c r="VLB106" s="133"/>
      <c r="VLC106" s="133"/>
      <c r="VLD106" s="133"/>
      <c r="VLE106" s="133"/>
      <c r="VLF106" s="133"/>
      <c r="VLG106" s="133"/>
      <c r="VLH106" s="133"/>
      <c r="VLI106" s="133"/>
      <c r="VLJ106" s="133"/>
      <c r="VLK106" s="133"/>
      <c r="VLL106" s="133"/>
      <c r="VLM106" s="133"/>
      <c r="VLN106" s="133"/>
      <c r="VLO106" s="133"/>
      <c r="VLP106" s="133"/>
      <c r="VLQ106" s="133"/>
      <c r="VLR106" s="133"/>
      <c r="VLS106" s="133"/>
      <c r="VLT106" s="133"/>
      <c r="VLU106" s="133"/>
      <c r="VLV106" s="133"/>
      <c r="VLW106" s="133"/>
      <c r="VLX106" s="133"/>
      <c r="VLY106" s="133"/>
      <c r="VLZ106" s="133"/>
      <c r="VMA106" s="133"/>
      <c r="VMB106" s="133"/>
      <c r="VMC106" s="133"/>
      <c r="VMD106" s="133"/>
      <c r="VME106" s="133"/>
      <c r="VMF106" s="133"/>
      <c r="VMG106" s="133"/>
      <c r="VMH106" s="133"/>
      <c r="VMI106" s="133"/>
      <c r="VMJ106" s="133"/>
      <c r="VMK106" s="133"/>
      <c r="VML106" s="133"/>
      <c r="VMM106" s="133"/>
      <c r="VMN106" s="133"/>
      <c r="VMO106" s="133"/>
      <c r="VMP106" s="133"/>
      <c r="VMQ106" s="133"/>
      <c r="VMR106" s="133"/>
      <c r="VMS106" s="133"/>
      <c r="VMT106" s="133"/>
      <c r="VMU106" s="133"/>
      <c r="VMV106" s="133"/>
      <c r="VMW106" s="133"/>
      <c r="VMX106" s="133"/>
      <c r="VMY106" s="133"/>
      <c r="VMZ106" s="133"/>
      <c r="VNA106" s="133"/>
      <c r="VNB106" s="133"/>
      <c r="VNC106" s="133"/>
      <c r="VND106" s="133"/>
      <c r="VNE106" s="133"/>
      <c r="VNF106" s="133"/>
      <c r="VNG106" s="133"/>
      <c r="VNH106" s="133"/>
      <c r="VNI106" s="133"/>
      <c r="VNJ106" s="133"/>
      <c r="VNK106" s="133"/>
      <c r="VNL106" s="133"/>
      <c r="VNM106" s="133"/>
      <c r="VNN106" s="133"/>
      <c r="VNO106" s="133"/>
      <c r="VNP106" s="133"/>
      <c r="VNQ106" s="133"/>
      <c r="VNR106" s="133"/>
      <c r="VNS106" s="133"/>
      <c r="VNT106" s="133"/>
      <c r="VNU106" s="133"/>
      <c r="VNV106" s="133"/>
      <c r="VNW106" s="133"/>
      <c r="VNX106" s="133"/>
      <c r="VNY106" s="133"/>
      <c r="VNZ106" s="133"/>
      <c r="VOA106" s="133"/>
      <c r="VOB106" s="133"/>
      <c r="VOC106" s="133"/>
      <c r="VOD106" s="133"/>
      <c r="VOE106" s="133"/>
      <c r="VOF106" s="133"/>
      <c r="VOG106" s="133"/>
      <c r="VOH106" s="133"/>
      <c r="VOI106" s="133"/>
      <c r="VOJ106" s="133"/>
      <c r="VOK106" s="133"/>
      <c r="VOL106" s="133"/>
      <c r="VOM106" s="133"/>
      <c r="VON106" s="133"/>
      <c r="VOO106" s="133"/>
      <c r="VOP106" s="133"/>
      <c r="VOQ106" s="133"/>
      <c r="VOR106" s="133"/>
      <c r="VOS106" s="133"/>
      <c r="VOT106" s="133"/>
      <c r="VOU106" s="133"/>
      <c r="VOV106" s="133"/>
      <c r="VOW106" s="133"/>
      <c r="VOX106" s="133"/>
      <c r="VOY106" s="133"/>
      <c r="VOZ106" s="133"/>
      <c r="VPA106" s="133"/>
      <c r="VPB106" s="133"/>
      <c r="VPC106" s="133"/>
      <c r="VPD106" s="133"/>
      <c r="VPE106" s="133"/>
      <c r="VPF106" s="133"/>
      <c r="VPG106" s="133"/>
      <c r="VPH106" s="133"/>
      <c r="VPI106" s="133"/>
      <c r="VPJ106" s="133"/>
      <c r="VPK106" s="133"/>
      <c r="VPL106" s="133"/>
      <c r="VPM106" s="133"/>
      <c r="VPN106" s="133"/>
      <c r="VPO106" s="133"/>
      <c r="VPP106" s="133"/>
      <c r="VPQ106" s="133"/>
      <c r="VPR106" s="133"/>
      <c r="VPS106" s="133"/>
      <c r="VPT106" s="133"/>
      <c r="VPU106" s="133"/>
      <c r="VPV106" s="133"/>
      <c r="VPW106" s="133"/>
      <c r="VPX106" s="133"/>
      <c r="VPY106" s="133"/>
      <c r="VPZ106" s="133"/>
      <c r="VQA106" s="133"/>
      <c r="VQB106" s="133"/>
      <c r="VQC106" s="133"/>
      <c r="VQD106" s="133"/>
      <c r="VQE106" s="133"/>
      <c r="VQF106" s="133"/>
      <c r="VQG106" s="133"/>
      <c r="VQH106" s="133"/>
      <c r="VQI106" s="133"/>
      <c r="VQJ106" s="133"/>
      <c r="VQK106" s="133"/>
      <c r="VQL106" s="133"/>
      <c r="VQM106" s="133"/>
      <c r="VQN106" s="133"/>
      <c r="VQO106" s="133"/>
      <c r="VQP106" s="133"/>
      <c r="VQQ106" s="133"/>
      <c r="VQR106" s="133"/>
      <c r="VQS106" s="133"/>
      <c r="VQT106" s="133"/>
      <c r="VQU106" s="133"/>
      <c r="VQV106" s="133"/>
      <c r="VQW106" s="133"/>
      <c r="VQX106" s="133"/>
      <c r="VQY106" s="133"/>
      <c r="VQZ106" s="133"/>
      <c r="VRA106" s="133"/>
      <c r="VRB106" s="133"/>
      <c r="VRC106" s="133"/>
      <c r="VRD106" s="133"/>
      <c r="VRE106" s="133"/>
      <c r="VRF106" s="133"/>
      <c r="VRG106" s="133"/>
      <c r="VRH106" s="133"/>
      <c r="VRI106" s="133"/>
      <c r="VRJ106" s="133"/>
      <c r="VRK106" s="133"/>
      <c r="VRL106" s="133"/>
      <c r="VRM106" s="133"/>
      <c r="VRN106" s="133"/>
      <c r="VRO106" s="133"/>
      <c r="VRP106" s="133"/>
      <c r="VRQ106" s="133"/>
      <c r="VRR106" s="133"/>
      <c r="VRS106" s="133"/>
      <c r="VRT106" s="133"/>
      <c r="VRU106" s="133"/>
      <c r="VRV106" s="133"/>
      <c r="VRW106" s="133"/>
      <c r="VRX106" s="133"/>
      <c r="VRY106" s="133"/>
      <c r="VRZ106" s="133"/>
      <c r="VSA106" s="133"/>
      <c r="VSB106" s="133"/>
      <c r="VSC106" s="133"/>
      <c r="VSD106" s="133"/>
      <c r="VSE106" s="133"/>
      <c r="VSF106" s="133"/>
      <c r="VSG106" s="133"/>
      <c r="VSH106" s="133"/>
      <c r="VSI106" s="133"/>
      <c r="VSJ106" s="133"/>
      <c r="VSK106" s="133"/>
      <c r="VSL106" s="133"/>
      <c r="VSM106" s="133"/>
      <c r="VSN106" s="133"/>
      <c r="VSO106" s="133"/>
      <c r="VSP106" s="133"/>
      <c r="VSQ106" s="133"/>
      <c r="VSR106" s="133"/>
      <c r="VSS106" s="133"/>
      <c r="VST106" s="133"/>
      <c r="VSU106" s="133"/>
      <c r="VSV106" s="133"/>
      <c r="VSW106" s="133"/>
      <c r="VSX106" s="133"/>
      <c r="VSY106" s="133"/>
      <c r="VSZ106" s="133"/>
      <c r="VTA106" s="133"/>
      <c r="VTB106" s="133"/>
      <c r="VTC106" s="133"/>
      <c r="VTD106" s="133"/>
      <c r="VTE106" s="133"/>
      <c r="VTF106" s="133"/>
      <c r="VTG106" s="133"/>
      <c r="VTH106" s="133"/>
      <c r="VTI106" s="133"/>
      <c r="VTJ106" s="133"/>
      <c r="VTK106" s="133"/>
      <c r="VTL106" s="133"/>
      <c r="VTM106" s="133"/>
      <c r="VTN106" s="133"/>
      <c r="VTO106" s="133"/>
      <c r="VTP106" s="133"/>
      <c r="VTQ106" s="133"/>
      <c r="VTR106" s="133"/>
      <c r="VTS106" s="133"/>
      <c r="VTT106" s="133"/>
      <c r="VTU106" s="133"/>
      <c r="VTV106" s="133"/>
      <c r="VTW106" s="133"/>
      <c r="VTX106" s="133"/>
      <c r="VTY106" s="133"/>
      <c r="VTZ106" s="133"/>
      <c r="VUA106" s="133"/>
      <c r="VUB106" s="133"/>
      <c r="VUC106" s="133"/>
      <c r="VUD106" s="133"/>
      <c r="VUE106" s="133"/>
      <c r="VUF106" s="133"/>
      <c r="VUG106" s="133"/>
      <c r="VUH106" s="133"/>
      <c r="VUI106" s="133"/>
      <c r="VUJ106" s="133"/>
      <c r="VUK106" s="133"/>
      <c r="VUL106" s="133"/>
      <c r="VUM106" s="133"/>
      <c r="VUN106" s="133"/>
      <c r="VUO106" s="133"/>
      <c r="VUP106" s="133"/>
      <c r="VUQ106" s="133"/>
      <c r="VUR106" s="133"/>
      <c r="VUS106" s="133"/>
      <c r="VUT106" s="133"/>
      <c r="VUU106" s="133"/>
      <c r="VUV106" s="133"/>
      <c r="VUW106" s="133"/>
      <c r="VUX106" s="133"/>
      <c r="VUY106" s="133"/>
      <c r="VUZ106" s="133"/>
      <c r="VVA106" s="133"/>
      <c r="VVB106" s="133"/>
      <c r="VVC106" s="133"/>
      <c r="VVD106" s="133"/>
      <c r="VVE106" s="133"/>
      <c r="VVF106" s="133"/>
      <c r="VVG106" s="133"/>
      <c r="VVH106" s="133"/>
      <c r="VVI106" s="133"/>
      <c r="VVJ106" s="133"/>
      <c r="VVK106" s="133"/>
      <c r="VVL106" s="133"/>
      <c r="VVM106" s="133"/>
      <c r="VVN106" s="133"/>
      <c r="VVO106" s="133"/>
      <c r="VVP106" s="133"/>
      <c r="VVQ106" s="133"/>
      <c r="VVR106" s="133"/>
      <c r="VVS106" s="133"/>
      <c r="VVT106" s="133"/>
      <c r="VVU106" s="133"/>
      <c r="VVV106" s="133"/>
      <c r="VVW106" s="133"/>
      <c r="VVX106" s="133"/>
      <c r="VVY106" s="133"/>
      <c r="VVZ106" s="133"/>
      <c r="VWA106" s="133"/>
      <c r="VWB106" s="133"/>
      <c r="VWC106" s="133"/>
      <c r="VWD106" s="133"/>
      <c r="VWE106" s="133"/>
      <c r="VWF106" s="133"/>
      <c r="VWG106" s="133"/>
      <c r="VWH106" s="133"/>
      <c r="VWI106" s="133"/>
      <c r="VWJ106" s="133"/>
      <c r="VWK106" s="133"/>
      <c r="VWL106" s="133"/>
      <c r="VWM106" s="133"/>
      <c r="VWN106" s="133"/>
      <c r="VWO106" s="133"/>
      <c r="VWP106" s="133"/>
      <c r="VWQ106" s="133"/>
      <c r="VWR106" s="133"/>
      <c r="VWS106" s="133"/>
      <c r="VWT106" s="133"/>
      <c r="VWU106" s="133"/>
      <c r="VWV106" s="133"/>
      <c r="VWW106" s="133"/>
      <c r="VWX106" s="133"/>
      <c r="VWY106" s="133"/>
      <c r="VWZ106" s="133"/>
      <c r="VXA106" s="133"/>
      <c r="VXB106" s="133"/>
      <c r="VXC106" s="133"/>
      <c r="VXD106" s="133"/>
      <c r="VXE106" s="133"/>
      <c r="VXF106" s="133"/>
      <c r="VXG106" s="133"/>
      <c r="VXH106" s="133"/>
      <c r="VXI106" s="133"/>
      <c r="VXJ106" s="133"/>
      <c r="VXK106" s="133"/>
      <c r="VXL106" s="133"/>
      <c r="VXM106" s="133"/>
      <c r="VXN106" s="133"/>
      <c r="VXO106" s="133"/>
      <c r="VXP106" s="133"/>
      <c r="VXQ106" s="133"/>
      <c r="VXR106" s="133"/>
      <c r="VXS106" s="133"/>
      <c r="VXT106" s="133"/>
      <c r="VXU106" s="133"/>
      <c r="VXV106" s="133"/>
      <c r="VXW106" s="133"/>
      <c r="VXX106" s="133"/>
      <c r="VXY106" s="133"/>
      <c r="VXZ106" s="133"/>
      <c r="VYA106" s="133"/>
      <c r="VYB106" s="133"/>
      <c r="VYC106" s="133"/>
      <c r="VYD106" s="133"/>
      <c r="VYE106" s="133"/>
      <c r="VYF106" s="133"/>
      <c r="VYG106" s="133"/>
      <c r="VYH106" s="133"/>
      <c r="VYI106" s="133"/>
      <c r="VYJ106" s="133"/>
      <c r="VYK106" s="133"/>
      <c r="VYL106" s="133"/>
      <c r="VYM106" s="133"/>
      <c r="VYN106" s="133"/>
      <c r="VYO106" s="133"/>
      <c r="VYP106" s="133"/>
      <c r="VYQ106" s="133"/>
      <c r="VYR106" s="133"/>
      <c r="VYS106" s="133"/>
      <c r="VYT106" s="133"/>
      <c r="VYU106" s="133"/>
      <c r="VYV106" s="133"/>
      <c r="VYW106" s="133"/>
      <c r="VYX106" s="133"/>
      <c r="VYY106" s="133"/>
      <c r="VYZ106" s="133"/>
      <c r="VZA106" s="133"/>
      <c r="VZB106" s="133"/>
      <c r="VZC106" s="133"/>
      <c r="VZD106" s="133"/>
      <c r="VZE106" s="133"/>
      <c r="VZF106" s="133"/>
      <c r="VZG106" s="133"/>
      <c r="VZH106" s="133"/>
      <c r="VZI106" s="133"/>
      <c r="VZJ106" s="133"/>
      <c r="VZK106" s="133"/>
      <c r="VZL106" s="133"/>
      <c r="VZM106" s="133"/>
      <c r="VZN106" s="133"/>
      <c r="VZO106" s="133"/>
      <c r="VZP106" s="133"/>
      <c r="VZQ106" s="133"/>
      <c r="VZR106" s="133"/>
      <c r="VZS106" s="133"/>
      <c r="VZT106" s="133"/>
      <c r="VZU106" s="133"/>
      <c r="VZV106" s="133"/>
      <c r="VZW106" s="133"/>
      <c r="VZX106" s="133"/>
      <c r="VZY106" s="133"/>
      <c r="VZZ106" s="133"/>
      <c r="WAA106" s="133"/>
      <c r="WAB106" s="133"/>
      <c r="WAC106" s="133"/>
      <c r="WAD106" s="133"/>
      <c r="WAE106" s="133"/>
      <c r="WAF106" s="133"/>
      <c r="WAG106" s="133"/>
      <c r="WAH106" s="133"/>
      <c r="WAI106" s="133"/>
      <c r="WAJ106" s="133"/>
      <c r="WAK106" s="133"/>
      <c r="WAL106" s="133"/>
      <c r="WAM106" s="133"/>
      <c r="WAN106" s="133"/>
      <c r="WAO106" s="133"/>
      <c r="WAP106" s="133"/>
      <c r="WAQ106" s="133"/>
      <c r="WAR106" s="133"/>
      <c r="WAS106" s="133"/>
      <c r="WAT106" s="133"/>
      <c r="WAU106" s="133"/>
      <c r="WAV106" s="133"/>
      <c r="WAW106" s="133"/>
      <c r="WAX106" s="133"/>
      <c r="WAY106" s="133"/>
      <c r="WAZ106" s="133"/>
      <c r="WBA106" s="133"/>
      <c r="WBB106" s="133"/>
      <c r="WBC106" s="133"/>
      <c r="WBD106" s="133"/>
      <c r="WBE106" s="133"/>
      <c r="WBF106" s="133"/>
      <c r="WBG106" s="133"/>
      <c r="WBH106" s="133"/>
      <c r="WBI106" s="133"/>
      <c r="WBJ106" s="133"/>
      <c r="WBK106" s="133"/>
      <c r="WBL106" s="133"/>
      <c r="WBM106" s="133"/>
      <c r="WBN106" s="133"/>
      <c r="WBO106" s="133"/>
      <c r="WBP106" s="133"/>
      <c r="WBQ106" s="133"/>
      <c r="WBR106" s="133"/>
      <c r="WBS106" s="133"/>
      <c r="WBT106" s="133"/>
      <c r="WBU106" s="133"/>
      <c r="WBV106" s="133"/>
      <c r="WBW106" s="133"/>
      <c r="WBX106" s="133"/>
      <c r="WBY106" s="133"/>
      <c r="WBZ106" s="133"/>
      <c r="WCA106" s="133"/>
      <c r="WCB106" s="133"/>
      <c r="WCC106" s="133"/>
      <c r="WCD106" s="133"/>
      <c r="WCE106" s="133"/>
      <c r="WCF106" s="133"/>
      <c r="WCG106" s="133"/>
      <c r="WCH106" s="133"/>
      <c r="WCI106" s="133"/>
      <c r="WCJ106" s="133"/>
      <c r="WCK106" s="133"/>
      <c r="WCL106" s="133"/>
      <c r="WCM106" s="133"/>
      <c r="WCN106" s="133"/>
      <c r="WCO106" s="133"/>
      <c r="WCP106" s="133"/>
      <c r="WCQ106" s="133"/>
      <c r="WCR106" s="133"/>
      <c r="WCS106" s="133"/>
      <c r="WCT106" s="133"/>
      <c r="WCU106" s="133"/>
      <c r="WCV106" s="133"/>
      <c r="WCW106" s="133"/>
      <c r="WCX106" s="133"/>
      <c r="WCY106" s="133"/>
      <c r="WCZ106" s="133"/>
      <c r="WDA106" s="133"/>
      <c r="WDB106" s="133"/>
      <c r="WDC106" s="133"/>
      <c r="WDD106" s="133"/>
      <c r="WDE106" s="133"/>
      <c r="WDF106" s="133"/>
      <c r="WDG106" s="133"/>
      <c r="WDH106" s="133"/>
      <c r="WDI106" s="133"/>
      <c r="WDJ106" s="133"/>
      <c r="WDK106" s="133"/>
      <c r="WDL106" s="133"/>
      <c r="WDM106" s="133"/>
      <c r="WDN106" s="133"/>
      <c r="WDO106" s="133"/>
      <c r="WDP106" s="133"/>
      <c r="WDQ106" s="133"/>
      <c r="WDR106" s="133"/>
      <c r="WDS106" s="133"/>
      <c r="WDT106" s="133"/>
      <c r="WDU106" s="133"/>
      <c r="WDV106" s="133"/>
      <c r="WDW106" s="133"/>
      <c r="WDX106" s="133"/>
      <c r="WDY106" s="133"/>
      <c r="WDZ106" s="133"/>
      <c r="WEA106" s="133"/>
      <c r="WEB106" s="133"/>
      <c r="WEC106" s="133"/>
      <c r="WED106" s="133"/>
      <c r="WEE106" s="133"/>
      <c r="WEF106" s="133"/>
      <c r="WEG106" s="133"/>
      <c r="WEH106" s="133"/>
      <c r="WEI106" s="133"/>
      <c r="WEJ106" s="133"/>
      <c r="WEK106" s="133"/>
      <c r="WEL106" s="133"/>
      <c r="WEM106" s="133"/>
      <c r="WEN106" s="133"/>
      <c r="WEO106" s="133"/>
      <c r="WEP106" s="133"/>
      <c r="WEQ106" s="133"/>
      <c r="WER106" s="133"/>
      <c r="WES106" s="133"/>
      <c r="WET106" s="133"/>
      <c r="WEU106" s="133"/>
      <c r="WEV106" s="133"/>
      <c r="WEW106" s="133"/>
      <c r="WEX106" s="133"/>
      <c r="WEY106" s="133"/>
      <c r="WEZ106" s="133"/>
      <c r="WFA106" s="133"/>
      <c r="WFB106" s="133"/>
      <c r="WFC106" s="133"/>
      <c r="WFD106" s="133"/>
      <c r="WFE106" s="133"/>
      <c r="WFF106" s="133"/>
      <c r="WFG106" s="133"/>
      <c r="WFH106" s="133"/>
      <c r="WFI106" s="133"/>
      <c r="WFJ106" s="133"/>
      <c r="WFK106" s="133"/>
      <c r="WFL106" s="133"/>
      <c r="WFM106" s="133"/>
      <c r="WFN106" s="133"/>
      <c r="WFO106" s="133"/>
      <c r="WFP106" s="133"/>
      <c r="WFQ106" s="133"/>
      <c r="WFR106" s="133"/>
      <c r="WFS106" s="133"/>
      <c r="WFT106" s="133"/>
      <c r="WFU106" s="133"/>
      <c r="WFV106" s="133"/>
      <c r="WFW106" s="133"/>
      <c r="WFX106" s="133"/>
      <c r="WFY106" s="133"/>
      <c r="WFZ106" s="133"/>
      <c r="WGA106" s="133"/>
      <c r="WGB106" s="133"/>
      <c r="WGC106" s="133"/>
      <c r="WGD106" s="133"/>
      <c r="WGE106" s="133"/>
      <c r="WGF106" s="133"/>
      <c r="WGG106" s="133"/>
      <c r="WGH106" s="133"/>
      <c r="WGI106" s="133"/>
      <c r="WGJ106" s="133"/>
      <c r="WGK106" s="133"/>
      <c r="WGL106" s="133"/>
      <c r="WGM106" s="133"/>
      <c r="WGN106" s="133"/>
      <c r="WGO106" s="133"/>
      <c r="WGP106" s="133"/>
      <c r="WGQ106" s="133"/>
      <c r="WGR106" s="133"/>
      <c r="WGS106" s="133"/>
      <c r="WGT106" s="133"/>
      <c r="WGU106" s="133"/>
      <c r="WGV106" s="133"/>
      <c r="WGW106" s="133"/>
      <c r="WGX106" s="133"/>
      <c r="WGY106" s="133"/>
      <c r="WGZ106" s="133"/>
      <c r="WHA106" s="133"/>
      <c r="WHB106" s="133"/>
      <c r="WHC106" s="133"/>
      <c r="WHD106" s="133"/>
      <c r="WHE106" s="133"/>
      <c r="WHF106" s="133"/>
      <c r="WHG106" s="133"/>
      <c r="WHH106" s="133"/>
      <c r="WHI106" s="133"/>
      <c r="WHJ106" s="133"/>
      <c r="WHK106" s="133"/>
      <c r="WHL106" s="133"/>
      <c r="WHM106" s="133"/>
      <c r="WHN106" s="133"/>
      <c r="WHO106" s="133"/>
      <c r="WHP106" s="133"/>
      <c r="WHQ106" s="133"/>
      <c r="WHR106" s="133"/>
      <c r="WHS106" s="133"/>
      <c r="WHT106" s="133"/>
      <c r="WHU106" s="133"/>
      <c r="WHV106" s="133"/>
      <c r="WHW106" s="133"/>
      <c r="WHX106" s="133"/>
      <c r="WHY106" s="133"/>
      <c r="WHZ106" s="133"/>
      <c r="WIA106" s="133"/>
      <c r="WIB106" s="133"/>
      <c r="WIC106" s="133"/>
      <c r="WID106" s="133"/>
      <c r="WIE106" s="133"/>
      <c r="WIF106" s="133"/>
      <c r="WIG106" s="133"/>
      <c r="WIH106" s="133"/>
      <c r="WII106" s="133"/>
      <c r="WIJ106" s="133"/>
      <c r="WIK106" s="133"/>
      <c r="WIL106" s="133"/>
      <c r="WIM106" s="133"/>
      <c r="WIN106" s="133"/>
      <c r="WIO106" s="133"/>
      <c r="WIP106" s="133"/>
      <c r="WIQ106" s="133"/>
      <c r="WIR106" s="133"/>
      <c r="WIS106" s="133"/>
      <c r="WIT106" s="133"/>
      <c r="WIU106" s="133"/>
      <c r="WIV106" s="133"/>
      <c r="WIW106" s="133"/>
      <c r="WIX106" s="133"/>
      <c r="WIY106" s="133"/>
      <c r="WIZ106" s="133"/>
      <c r="WJA106" s="133"/>
      <c r="WJB106" s="133"/>
      <c r="WJC106" s="133"/>
      <c r="WJD106" s="133"/>
      <c r="WJE106" s="133"/>
      <c r="WJF106" s="133"/>
      <c r="WJG106" s="133"/>
      <c r="WJH106" s="133"/>
      <c r="WJI106" s="133"/>
      <c r="WJJ106" s="133"/>
      <c r="WJK106" s="133"/>
      <c r="WJL106" s="133"/>
      <c r="WJM106" s="133"/>
      <c r="WJN106" s="133"/>
      <c r="WJO106" s="133"/>
      <c r="WJP106" s="133"/>
      <c r="WJQ106" s="133"/>
      <c r="WJR106" s="133"/>
      <c r="WJS106" s="133"/>
      <c r="WJT106" s="133"/>
      <c r="WJU106" s="133"/>
      <c r="WJV106" s="133"/>
      <c r="WJW106" s="133"/>
      <c r="WJX106" s="133"/>
      <c r="WJY106" s="133"/>
      <c r="WJZ106" s="133"/>
      <c r="WKA106" s="133"/>
      <c r="WKB106" s="133"/>
      <c r="WKC106" s="133"/>
      <c r="WKD106" s="133"/>
      <c r="WKE106" s="133"/>
      <c r="WKF106" s="133"/>
      <c r="WKG106" s="133"/>
      <c r="WKH106" s="133"/>
      <c r="WKI106" s="133"/>
      <c r="WKJ106" s="133"/>
      <c r="WKK106" s="133"/>
      <c r="WKL106" s="133"/>
      <c r="WKM106" s="133"/>
      <c r="WKN106" s="133"/>
      <c r="WKO106" s="133"/>
      <c r="WKP106" s="133"/>
      <c r="WKQ106" s="133"/>
      <c r="WKR106" s="133"/>
      <c r="WKS106" s="133"/>
      <c r="WKT106" s="133"/>
      <c r="WKU106" s="133"/>
      <c r="WKV106" s="133"/>
      <c r="WKW106" s="133"/>
      <c r="WKX106" s="133"/>
      <c r="WKY106" s="133"/>
      <c r="WKZ106" s="133"/>
      <c r="WLA106" s="133"/>
      <c r="WLB106" s="133"/>
      <c r="WLC106" s="133"/>
      <c r="WLD106" s="133"/>
      <c r="WLE106" s="133"/>
      <c r="WLF106" s="133"/>
      <c r="WLG106" s="133"/>
      <c r="WLH106" s="133"/>
      <c r="WLI106" s="133"/>
      <c r="WLJ106" s="133"/>
      <c r="WLK106" s="133"/>
      <c r="WLL106" s="133"/>
      <c r="WLM106" s="133"/>
      <c r="WLN106" s="133"/>
      <c r="WLO106" s="133"/>
      <c r="WLP106" s="133"/>
      <c r="WLQ106" s="133"/>
      <c r="WLR106" s="133"/>
      <c r="WLS106" s="133"/>
      <c r="WLT106" s="133"/>
      <c r="WLU106" s="133"/>
      <c r="WLV106" s="133"/>
      <c r="WLW106" s="133"/>
      <c r="WLX106" s="133"/>
      <c r="WLY106" s="133"/>
      <c r="WLZ106" s="133"/>
      <c r="WMA106" s="133"/>
      <c r="WMB106" s="133"/>
      <c r="WMC106" s="133"/>
      <c r="WMD106" s="133"/>
      <c r="WME106" s="133"/>
      <c r="WMF106" s="133"/>
      <c r="WMG106" s="133"/>
      <c r="WMH106" s="133"/>
      <c r="WMI106" s="133"/>
      <c r="WMJ106" s="133"/>
      <c r="WMK106" s="133"/>
      <c r="WML106" s="133"/>
      <c r="WMM106" s="133"/>
      <c r="WMN106" s="133"/>
      <c r="WMO106" s="133"/>
      <c r="WMP106" s="133"/>
      <c r="WMQ106" s="133"/>
      <c r="WMR106" s="133"/>
      <c r="WMS106" s="133"/>
      <c r="WMT106" s="133"/>
      <c r="WMU106" s="133"/>
      <c r="WMV106" s="133"/>
      <c r="WMW106" s="133"/>
      <c r="WMX106" s="133"/>
      <c r="WMY106" s="133"/>
      <c r="WMZ106" s="133"/>
      <c r="WNA106" s="133"/>
      <c r="WNB106" s="133"/>
      <c r="WNC106" s="133"/>
      <c r="WND106" s="133"/>
      <c r="WNE106" s="133"/>
      <c r="WNF106" s="133"/>
      <c r="WNG106" s="133"/>
      <c r="WNH106" s="133"/>
      <c r="WNI106" s="133"/>
      <c r="WNJ106" s="133"/>
      <c r="WNK106" s="133"/>
      <c r="WNL106" s="133"/>
      <c r="WNM106" s="133"/>
      <c r="WNN106" s="133"/>
      <c r="WNO106" s="133"/>
      <c r="WNP106" s="133"/>
      <c r="WNQ106" s="133"/>
      <c r="WNR106" s="133"/>
      <c r="WNS106" s="133"/>
      <c r="WNT106" s="133"/>
      <c r="WNU106" s="133"/>
      <c r="WNV106" s="133"/>
      <c r="WNW106" s="133"/>
      <c r="WNX106" s="133"/>
      <c r="WNY106" s="133"/>
      <c r="WNZ106" s="133"/>
      <c r="WOA106" s="133"/>
      <c r="WOB106" s="133"/>
      <c r="WOC106" s="133"/>
      <c r="WOD106" s="133"/>
      <c r="WOE106" s="133"/>
      <c r="WOF106" s="133"/>
      <c r="WOG106" s="133"/>
      <c r="WOH106" s="133"/>
      <c r="WOI106" s="133"/>
      <c r="WOJ106" s="133"/>
      <c r="WOK106" s="133"/>
      <c r="WOL106" s="133"/>
      <c r="WOM106" s="133"/>
      <c r="WON106" s="133"/>
      <c r="WOO106" s="133"/>
      <c r="WOP106" s="133"/>
      <c r="WOQ106" s="133"/>
      <c r="WOR106" s="133"/>
      <c r="WOS106" s="133"/>
      <c r="WOT106" s="133"/>
      <c r="WOU106" s="133"/>
      <c r="WOV106" s="133"/>
      <c r="WOW106" s="133"/>
      <c r="WOX106" s="133"/>
      <c r="WOY106" s="133"/>
      <c r="WOZ106" s="133"/>
      <c r="WPA106" s="133"/>
      <c r="WPB106" s="133"/>
      <c r="WPC106" s="133"/>
      <c r="WPD106" s="133"/>
      <c r="WPE106" s="133"/>
      <c r="WPF106" s="133"/>
      <c r="WPG106" s="133"/>
      <c r="WPH106" s="133"/>
      <c r="WPI106" s="133"/>
      <c r="WPJ106" s="133"/>
      <c r="WPK106" s="133"/>
      <c r="WPL106" s="133"/>
      <c r="WPM106" s="133"/>
      <c r="WPN106" s="133"/>
      <c r="WPO106" s="133"/>
      <c r="WPP106" s="133"/>
      <c r="WPQ106" s="133"/>
      <c r="WPR106" s="133"/>
      <c r="WPS106" s="133"/>
      <c r="WPT106" s="133"/>
      <c r="WPU106" s="133"/>
      <c r="WPV106" s="133"/>
      <c r="WPW106" s="133"/>
      <c r="WPX106" s="133"/>
      <c r="WPY106" s="133"/>
      <c r="WPZ106" s="133"/>
      <c r="WQA106" s="133"/>
      <c r="WQB106" s="133"/>
      <c r="WQC106" s="133"/>
      <c r="WQD106" s="133"/>
      <c r="WQE106" s="133"/>
      <c r="WQF106" s="133"/>
      <c r="WQG106" s="133"/>
      <c r="WQH106" s="133"/>
      <c r="WQI106" s="133"/>
      <c r="WQJ106" s="133"/>
      <c r="WQK106" s="133"/>
      <c r="WQL106" s="133"/>
      <c r="WQM106" s="133"/>
      <c r="WQN106" s="133"/>
      <c r="WQO106" s="133"/>
      <c r="WQP106" s="133"/>
      <c r="WQQ106" s="133"/>
      <c r="WQR106" s="133"/>
      <c r="WQS106" s="133"/>
      <c r="WQT106" s="133"/>
      <c r="WQU106" s="133"/>
      <c r="WQV106" s="133"/>
      <c r="WQW106" s="133"/>
      <c r="WQX106" s="133"/>
      <c r="WQY106" s="133"/>
      <c r="WQZ106" s="133"/>
      <c r="WRA106" s="133"/>
      <c r="WRB106" s="133"/>
      <c r="WRC106" s="133"/>
      <c r="WRD106" s="133"/>
      <c r="WRE106" s="133"/>
      <c r="WRF106" s="133"/>
      <c r="WRG106" s="133"/>
      <c r="WRH106" s="133"/>
      <c r="WRI106" s="133"/>
      <c r="WRJ106" s="133"/>
      <c r="WRK106" s="133"/>
      <c r="WRL106" s="133"/>
      <c r="WRM106" s="133"/>
      <c r="WRN106" s="133"/>
      <c r="WRO106" s="133"/>
      <c r="WRP106" s="133"/>
      <c r="WRQ106" s="133"/>
      <c r="WRR106" s="133"/>
      <c r="WRS106" s="133"/>
      <c r="WRT106" s="133"/>
      <c r="WRU106" s="133"/>
      <c r="WRV106" s="133"/>
      <c r="WRW106" s="133"/>
      <c r="WRX106" s="133"/>
      <c r="WRY106" s="133"/>
      <c r="WRZ106" s="133"/>
      <c r="WSA106" s="133"/>
      <c r="WSB106" s="133"/>
      <c r="WSC106" s="133"/>
      <c r="WSD106" s="133"/>
      <c r="WSE106" s="133"/>
      <c r="WSF106" s="133"/>
      <c r="WSG106" s="133"/>
      <c r="WSH106" s="133"/>
      <c r="WSI106" s="133"/>
      <c r="WSJ106" s="133"/>
      <c r="WSK106" s="133"/>
      <c r="WSL106" s="133"/>
      <c r="WSM106" s="133"/>
      <c r="WSN106" s="133"/>
      <c r="WSO106" s="133"/>
      <c r="WSP106" s="133"/>
      <c r="WSQ106" s="133"/>
      <c r="WSR106" s="133"/>
      <c r="WSS106" s="133"/>
      <c r="WST106" s="133"/>
      <c r="WSU106" s="133"/>
      <c r="WSV106" s="133"/>
      <c r="WSW106" s="133"/>
      <c r="WSX106" s="133"/>
      <c r="WSY106" s="133"/>
      <c r="WSZ106" s="133"/>
      <c r="WTA106" s="133"/>
      <c r="WTB106" s="133"/>
      <c r="WTC106" s="133"/>
      <c r="WTD106" s="133"/>
      <c r="WTE106" s="133"/>
      <c r="WTF106" s="133"/>
      <c r="WTG106" s="133"/>
      <c r="WTH106" s="133"/>
      <c r="WTI106" s="133"/>
      <c r="WTJ106" s="133"/>
      <c r="WTK106" s="133"/>
      <c r="WTL106" s="133"/>
      <c r="WTM106" s="133"/>
      <c r="WTN106" s="133"/>
      <c r="WTO106" s="133"/>
      <c r="WTP106" s="133"/>
      <c r="WTQ106" s="133"/>
      <c r="WTR106" s="133"/>
      <c r="WTS106" s="133"/>
      <c r="WTT106" s="133"/>
      <c r="WTU106" s="133"/>
      <c r="WTV106" s="133"/>
      <c r="WTW106" s="133"/>
      <c r="WTX106" s="133"/>
      <c r="WTY106" s="133"/>
      <c r="WTZ106" s="133"/>
      <c r="WUA106" s="133"/>
      <c r="WUB106" s="133"/>
      <c r="WUC106" s="133"/>
      <c r="WUD106" s="133"/>
      <c r="WUE106" s="133"/>
      <c r="WUF106" s="133"/>
      <c r="WUG106" s="133"/>
      <c r="WUH106" s="133"/>
      <c r="WUI106" s="133"/>
      <c r="WUJ106" s="133"/>
      <c r="WUK106" s="133"/>
      <c r="WUL106" s="133"/>
      <c r="WUM106" s="133"/>
      <c r="WUN106" s="133"/>
      <c r="WUO106" s="133"/>
      <c r="WUP106" s="133"/>
      <c r="WUQ106" s="133"/>
      <c r="WUR106" s="133"/>
      <c r="WUS106" s="133"/>
      <c r="WUT106" s="133"/>
      <c r="WUU106" s="133"/>
      <c r="WUV106" s="133"/>
      <c r="WUW106" s="133"/>
      <c r="WUX106" s="133"/>
      <c r="WUY106" s="133"/>
      <c r="WUZ106" s="133"/>
      <c r="WVA106" s="133"/>
      <c r="WVB106" s="133"/>
      <c r="WVC106" s="133"/>
      <c r="WVD106" s="133"/>
      <c r="WVE106" s="133"/>
      <c r="WVF106" s="133"/>
      <c r="WVG106" s="133"/>
      <c r="WVH106" s="133"/>
      <c r="WVI106" s="133"/>
      <c r="WVJ106" s="133"/>
      <c r="WVK106" s="133"/>
      <c r="WVL106" s="133"/>
      <c r="WVM106" s="133"/>
      <c r="WVN106" s="133"/>
      <c r="WVO106" s="133"/>
      <c r="WVP106" s="133"/>
      <c r="WVQ106" s="133"/>
      <c r="WVR106" s="133"/>
      <c r="WVS106" s="133"/>
      <c r="WVT106" s="133"/>
      <c r="WVU106" s="133"/>
      <c r="WVV106" s="133"/>
      <c r="WVW106" s="133"/>
      <c r="WVX106" s="133"/>
      <c r="WVY106" s="133"/>
      <c r="WVZ106" s="133"/>
      <c r="WWA106" s="133"/>
      <c r="WWB106" s="133"/>
      <c r="WWC106" s="133"/>
      <c r="WWD106" s="133"/>
      <c r="WWE106" s="133"/>
      <c r="WWF106" s="133"/>
      <c r="WWG106" s="133"/>
      <c r="WWH106" s="133"/>
      <c r="WWI106" s="133"/>
      <c r="WWJ106" s="133"/>
      <c r="WWK106" s="133"/>
      <c r="WWL106" s="133"/>
      <c r="WWM106" s="133"/>
      <c r="WWN106" s="133"/>
      <c r="WWO106" s="133"/>
      <c r="WWP106" s="133"/>
      <c r="WWQ106" s="133"/>
      <c r="WWR106" s="133"/>
      <c r="WWS106" s="133"/>
      <c r="WWT106" s="133"/>
      <c r="WWU106" s="133"/>
      <c r="WWV106" s="133"/>
      <c r="WWW106" s="133"/>
      <c r="WWX106" s="133"/>
      <c r="WWY106" s="133"/>
      <c r="WWZ106" s="133"/>
      <c r="WXA106" s="133"/>
      <c r="WXB106" s="133"/>
      <c r="WXC106" s="133"/>
      <c r="WXD106" s="133"/>
      <c r="WXE106" s="133"/>
      <c r="WXF106" s="133"/>
      <c r="WXG106" s="133"/>
      <c r="WXH106" s="133"/>
      <c r="WXI106" s="133"/>
      <c r="WXJ106" s="133"/>
      <c r="WXK106" s="133"/>
      <c r="WXL106" s="133"/>
      <c r="WXM106" s="133"/>
      <c r="WXN106" s="133"/>
      <c r="WXO106" s="133"/>
      <c r="WXP106" s="133"/>
      <c r="WXQ106" s="133"/>
      <c r="WXR106" s="133"/>
      <c r="WXS106" s="133"/>
      <c r="WXT106" s="133"/>
      <c r="WXU106" s="133"/>
      <c r="WXV106" s="133"/>
      <c r="WXW106" s="133"/>
      <c r="WXX106" s="133"/>
      <c r="WXY106" s="133"/>
      <c r="WXZ106" s="133"/>
      <c r="WYA106" s="133"/>
      <c r="WYB106" s="133"/>
      <c r="WYC106" s="133"/>
      <c r="WYD106" s="133"/>
      <c r="WYE106" s="133"/>
      <c r="WYF106" s="133"/>
      <c r="WYG106" s="133"/>
      <c r="WYH106" s="133"/>
      <c r="WYI106" s="133"/>
      <c r="WYJ106" s="133"/>
      <c r="WYK106" s="133"/>
      <c r="WYL106" s="133"/>
      <c r="WYM106" s="133"/>
      <c r="WYN106" s="133"/>
      <c r="WYO106" s="133"/>
      <c r="WYP106" s="133"/>
      <c r="WYQ106" s="133"/>
      <c r="WYR106" s="133"/>
      <c r="WYS106" s="133"/>
      <c r="WYT106" s="133"/>
      <c r="WYU106" s="133"/>
      <c r="WYV106" s="133"/>
      <c r="WYW106" s="133"/>
      <c r="WYX106" s="133"/>
      <c r="WYY106" s="133"/>
      <c r="WYZ106" s="133"/>
      <c r="WZA106" s="133"/>
      <c r="WZB106" s="133"/>
      <c r="WZC106" s="133"/>
      <c r="WZD106" s="133"/>
      <c r="WZE106" s="133"/>
      <c r="WZF106" s="133"/>
      <c r="WZG106" s="133"/>
      <c r="WZH106" s="133"/>
      <c r="WZI106" s="133"/>
      <c r="WZJ106" s="133"/>
      <c r="WZK106" s="133"/>
      <c r="WZL106" s="133"/>
      <c r="WZM106" s="133"/>
      <c r="WZN106" s="133"/>
      <c r="WZO106" s="133"/>
      <c r="WZP106" s="133"/>
      <c r="WZQ106" s="133"/>
      <c r="WZR106" s="133"/>
      <c r="WZS106" s="133"/>
      <c r="WZT106" s="133"/>
      <c r="WZU106" s="133"/>
      <c r="WZV106" s="133"/>
      <c r="WZW106" s="133"/>
    </row>
    <row r="107" spans="1:16247" s="133" customFormat="1" ht="15.95" customHeight="1">
      <c r="A107" s="162"/>
      <c r="B107" s="113" t="s">
        <v>0</v>
      </c>
      <c r="C107" s="57">
        <f>SUM(C103:C106)</f>
        <v>4</v>
      </c>
      <c r="D107" s="57">
        <f>SUM(D103:D106)</f>
        <v>4889676.8600000003</v>
      </c>
      <c r="E107" s="57">
        <f>SUM(E103:E106)</f>
        <v>5</v>
      </c>
      <c r="F107" s="57">
        <f>SUM(F103:F106)</f>
        <v>12464360.050000001</v>
      </c>
    </row>
    <row r="108" spans="1:16247" s="24" customFormat="1" ht="15.95" customHeight="1">
      <c r="A108" s="160" t="s">
        <v>37</v>
      </c>
      <c r="B108" s="122" t="s">
        <v>71</v>
      </c>
      <c r="C108" s="110">
        <v>1</v>
      </c>
      <c r="D108" s="110">
        <v>327680</v>
      </c>
      <c r="E108" s="110">
        <v>4</v>
      </c>
      <c r="F108" s="110">
        <v>646049</v>
      </c>
      <c r="G108" s="133"/>
      <c r="H108" s="133"/>
      <c r="I108" s="133"/>
      <c r="J108" s="133"/>
      <c r="K108" s="133"/>
      <c r="L108" s="133"/>
      <c r="M108" s="133"/>
      <c r="N108" s="133"/>
      <c r="O108" s="133"/>
      <c r="P108" s="133"/>
      <c r="Q108" s="133"/>
      <c r="R108" s="133"/>
      <c r="S108" s="133"/>
      <c r="T108" s="133"/>
      <c r="U108" s="133"/>
      <c r="V108" s="133"/>
      <c r="W108" s="133"/>
      <c r="X108" s="133"/>
      <c r="Y108" s="133"/>
      <c r="Z108" s="133"/>
      <c r="AA108" s="133"/>
      <c r="AB108" s="133"/>
      <c r="AC108" s="133"/>
      <c r="AD108" s="133"/>
      <c r="AE108" s="133"/>
      <c r="AF108" s="133"/>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33"/>
      <c r="BE108" s="133"/>
      <c r="BF108" s="133"/>
      <c r="BG108" s="133"/>
      <c r="BH108" s="133"/>
      <c r="BI108" s="133"/>
      <c r="BJ108" s="133"/>
      <c r="BK108" s="133"/>
      <c r="BL108" s="133"/>
      <c r="BM108" s="133"/>
      <c r="BN108" s="133"/>
      <c r="BO108" s="133"/>
      <c r="BP108" s="133"/>
      <c r="BQ108" s="133"/>
      <c r="BR108" s="133"/>
      <c r="BS108" s="133"/>
      <c r="BT108" s="133"/>
      <c r="BU108" s="133"/>
      <c r="BV108" s="133"/>
      <c r="BW108" s="133"/>
      <c r="BX108" s="133"/>
      <c r="BY108" s="133"/>
      <c r="BZ108" s="133"/>
      <c r="CA108" s="133"/>
      <c r="CB108" s="133"/>
      <c r="CC108" s="133"/>
      <c r="CD108" s="133"/>
      <c r="CE108" s="133"/>
      <c r="CF108" s="133"/>
      <c r="CG108" s="133"/>
      <c r="CH108" s="133"/>
      <c r="CI108" s="133"/>
      <c r="CJ108" s="133"/>
      <c r="CK108" s="133"/>
      <c r="CL108" s="133"/>
      <c r="CM108" s="133"/>
      <c r="CN108" s="133"/>
      <c r="CO108" s="133"/>
      <c r="CP108" s="133"/>
      <c r="CQ108" s="133"/>
      <c r="CR108" s="133"/>
      <c r="CS108" s="133"/>
      <c r="CT108" s="133"/>
      <c r="CU108" s="133"/>
      <c r="CV108" s="133"/>
      <c r="CW108" s="133"/>
      <c r="CX108" s="133"/>
      <c r="CY108" s="133"/>
      <c r="CZ108" s="133"/>
      <c r="DA108" s="133"/>
      <c r="DB108" s="133"/>
      <c r="DC108" s="133"/>
      <c r="DD108" s="133"/>
      <c r="DE108" s="133"/>
      <c r="DF108" s="133"/>
      <c r="DG108" s="133"/>
      <c r="DH108" s="133"/>
      <c r="DI108" s="133"/>
      <c r="DJ108" s="133"/>
      <c r="DK108" s="133"/>
      <c r="DL108" s="133"/>
      <c r="DM108" s="133"/>
      <c r="DN108" s="133"/>
      <c r="DO108" s="133"/>
      <c r="DP108" s="133"/>
      <c r="DQ108" s="133"/>
      <c r="DR108" s="133"/>
      <c r="DS108" s="133"/>
      <c r="DT108" s="133"/>
      <c r="DU108" s="133"/>
      <c r="DV108" s="133"/>
      <c r="DW108" s="133"/>
      <c r="DX108" s="133"/>
      <c r="DY108" s="133"/>
      <c r="DZ108" s="133"/>
      <c r="EA108" s="133"/>
      <c r="EB108" s="133"/>
      <c r="EC108" s="133"/>
      <c r="ED108" s="133"/>
      <c r="EE108" s="133"/>
      <c r="EF108" s="133"/>
      <c r="EG108" s="133"/>
      <c r="EH108" s="133"/>
      <c r="EI108" s="133"/>
      <c r="EJ108" s="133"/>
      <c r="EK108" s="133"/>
      <c r="EL108" s="133"/>
      <c r="EM108" s="133"/>
      <c r="EN108" s="133"/>
      <c r="EO108" s="133"/>
      <c r="EP108" s="133"/>
      <c r="EQ108" s="133"/>
      <c r="ER108" s="133"/>
      <c r="ES108" s="133"/>
      <c r="ET108" s="133"/>
      <c r="EU108" s="133"/>
      <c r="EV108" s="133"/>
      <c r="EW108" s="133"/>
      <c r="EX108" s="133"/>
      <c r="EY108" s="133"/>
      <c r="EZ108" s="133"/>
      <c r="FA108" s="133"/>
      <c r="FB108" s="133"/>
      <c r="FC108" s="133"/>
      <c r="FD108" s="133"/>
      <c r="FE108" s="133"/>
      <c r="FF108" s="133"/>
      <c r="FG108" s="133"/>
      <c r="FH108" s="133"/>
      <c r="FI108" s="133"/>
      <c r="FJ108" s="133"/>
      <c r="FK108" s="133"/>
      <c r="FL108" s="133"/>
      <c r="FM108" s="133"/>
      <c r="FN108" s="133"/>
      <c r="FO108" s="133"/>
      <c r="FP108" s="133"/>
      <c r="FQ108" s="133"/>
      <c r="FR108" s="133"/>
      <c r="FS108" s="133"/>
      <c r="FT108" s="133"/>
      <c r="FU108" s="133"/>
      <c r="FV108" s="133"/>
      <c r="FW108" s="133"/>
      <c r="FX108" s="133"/>
      <c r="FY108" s="133"/>
      <c r="FZ108" s="133"/>
      <c r="GA108" s="133"/>
      <c r="GB108" s="133"/>
      <c r="GC108" s="133"/>
      <c r="GD108" s="133"/>
      <c r="GE108" s="133"/>
      <c r="GF108" s="133"/>
      <c r="GG108" s="133"/>
      <c r="GH108" s="133"/>
      <c r="GI108" s="133"/>
      <c r="GJ108" s="133"/>
      <c r="GK108" s="133"/>
      <c r="GL108" s="133"/>
      <c r="GM108" s="133"/>
      <c r="GN108" s="133"/>
      <c r="GO108" s="133"/>
      <c r="GP108" s="133"/>
      <c r="GQ108" s="133"/>
      <c r="GR108" s="133"/>
      <c r="GS108" s="133"/>
      <c r="GT108" s="133"/>
      <c r="GU108" s="133"/>
      <c r="GV108" s="133"/>
      <c r="GW108" s="133"/>
      <c r="GX108" s="133"/>
      <c r="GY108" s="133"/>
      <c r="GZ108" s="133"/>
      <c r="HA108" s="133"/>
      <c r="HB108" s="133"/>
      <c r="HC108" s="133"/>
      <c r="HD108" s="133"/>
      <c r="HE108" s="133"/>
      <c r="HF108" s="133"/>
      <c r="HG108" s="133"/>
      <c r="HH108" s="133"/>
      <c r="HI108" s="133"/>
      <c r="HJ108" s="133"/>
      <c r="HK108" s="133"/>
      <c r="HL108" s="133"/>
      <c r="HM108" s="133"/>
      <c r="HN108" s="133"/>
      <c r="HO108" s="133"/>
      <c r="HP108" s="133"/>
      <c r="HQ108" s="133"/>
      <c r="HR108" s="133"/>
      <c r="HS108" s="133"/>
      <c r="HT108" s="133"/>
      <c r="HU108" s="133"/>
      <c r="HV108" s="133"/>
      <c r="HW108" s="133"/>
      <c r="HX108" s="133"/>
      <c r="HY108" s="133"/>
      <c r="HZ108" s="133"/>
      <c r="IA108" s="133"/>
      <c r="IB108" s="133"/>
      <c r="IC108" s="133"/>
      <c r="ID108" s="133"/>
      <c r="IE108" s="133"/>
      <c r="IF108" s="133"/>
      <c r="IG108" s="133"/>
      <c r="IH108" s="133"/>
      <c r="II108" s="133"/>
      <c r="IJ108" s="133"/>
      <c r="IK108" s="133"/>
      <c r="IL108" s="133"/>
      <c r="IM108" s="133"/>
      <c r="IN108" s="133"/>
      <c r="IO108" s="133"/>
      <c r="IP108" s="133"/>
      <c r="IQ108" s="133"/>
      <c r="IR108" s="133"/>
      <c r="IS108" s="133"/>
      <c r="IT108" s="133"/>
      <c r="IU108" s="133"/>
      <c r="IV108" s="133"/>
      <c r="IW108" s="133"/>
      <c r="IX108" s="133"/>
      <c r="IY108" s="133"/>
      <c r="IZ108" s="133"/>
      <c r="JA108" s="133"/>
      <c r="JB108" s="133"/>
      <c r="JC108" s="133"/>
      <c r="JD108" s="133"/>
      <c r="JE108" s="133"/>
      <c r="JF108" s="133"/>
      <c r="JG108" s="133"/>
      <c r="JH108" s="133"/>
      <c r="JI108" s="133"/>
      <c r="JJ108" s="133"/>
      <c r="JK108" s="133"/>
      <c r="JL108" s="133"/>
      <c r="JM108" s="133"/>
      <c r="JN108" s="133"/>
      <c r="JO108" s="133"/>
      <c r="JP108" s="133"/>
      <c r="JQ108" s="133"/>
      <c r="JR108" s="133"/>
      <c r="JS108" s="133"/>
      <c r="JT108" s="133"/>
      <c r="JU108" s="133"/>
      <c r="JV108" s="133"/>
      <c r="JW108" s="133"/>
      <c r="JX108" s="133"/>
      <c r="JY108" s="133"/>
      <c r="JZ108" s="133"/>
      <c r="KA108" s="133"/>
      <c r="KB108" s="133"/>
      <c r="KC108" s="133"/>
      <c r="KD108" s="133"/>
      <c r="KE108" s="133"/>
      <c r="KF108" s="133"/>
      <c r="KG108" s="133"/>
      <c r="KH108" s="133"/>
      <c r="KI108" s="133"/>
      <c r="KJ108" s="133"/>
      <c r="KK108" s="133"/>
      <c r="KL108" s="133"/>
      <c r="KM108" s="133"/>
      <c r="KN108" s="133"/>
      <c r="KO108" s="133"/>
      <c r="KP108" s="133"/>
      <c r="KQ108" s="133"/>
      <c r="KR108" s="133"/>
      <c r="KS108" s="133"/>
      <c r="KT108" s="133"/>
      <c r="KU108" s="133"/>
      <c r="KV108" s="133"/>
      <c r="KW108" s="133"/>
      <c r="KX108" s="133"/>
      <c r="KY108" s="133"/>
      <c r="KZ108" s="133"/>
      <c r="LA108" s="133"/>
      <c r="LB108" s="133"/>
      <c r="LC108" s="133"/>
      <c r="LD108" s="133"/>
      <c r="LE108" s="133"/>
      <c r="LF108" s="133"/>
      <c r="LG108" s="133"/>
      <c r="LH108" s="133"/>
      <c r="LI108" s="133"/>
      <c r="LJ108" s="133"/>
      <c r="LK108" s="133"/>
      <c r="LL108" s="133"/>
      <c r="LM108" s="133"/>
      <c r="LN108" s="133"/>
      <c r="LO108" s="133"/>
      <c r="LP108" s="133"/>
      <c r="LQ108" s="133"/>
      <c r="LR108" s="133"/>
      <c r="LS108" s="133"/>
      <c r="LT108" s="133"/>
      <c r="LU108" s="133"/>
      <c r="LV108" s="133"/>
      <c r="LW108" s="133"/>
      <c r="LX108" s="133"/>
      <c r="LY108" s="133"/>
      <c r="LZ108" s="133"/>
      <c r="MA108" s="133"/>
      <c r="MB108" s="133"/>
      <c r="MC108" s="133"/>
      <c r="MD108" s="133"/>
      <c r="ME108" s="133"/>
      <c r="MF108" s="133"/>
      <c r="MG108" s="133"/>
      <c r="MH108" s="133"/>
      <c r="MI108" s="133"/>
      <c r="MJ108" s="133"/>
      <c r="MK108" s="133"/>
      <c r="ML108" s="133"/>
      <c r="MM108" s="133"/>
      <c r="MN108" s="133"/>
      <c r="MO108" s="133"/>
      <c r="MP108" s="133"/>
      <c r="MQ108" s="133"/>
      <c r="MR108" s="133"/>
      <c r="MS108" s="133"/>
      <c r="MT108" s="133"/>
      <c r="MU108" s="133"/>
      <c r="MV108" s="133"/>
      <c r="MW108" s="133"/>
      <c r="MX108" s="133"/>
      <c r="MY108" s="133"/>
      <c r="MZ108" s="133"/>
      <c r="NA108" s="133"/>
      <c r="NB108" s="133"/>
      <c r="NC108" s="133"/>
      <c r="ND108" s="133"/>
      <c r="NE108" s="133"/>
      <c r="NF108" s="133"/>
      <c r="NG108" s="133"/>
      <c r="NH108" s="133"/>
      <c r="NI108" s="133"/>
      <c r="NJ108" s="133"/>
      <c r="NK108" s="133"/>
      <c r="NL108" s="133"/>
      <c r="NM108" s="133"/>
      <c r="NN108" s="133"/>
      <c r="NO108" s="133"/>
      <c r="NP108" s="133"/>
      <c r="NQ108" s="133"/>
      <c r="NR108" s="133"/>
      <c r="NS108" s="133"/>
      <c r="NT108" s="133"/>
      <c r="NU108" s="133"/>
      <c r="NV108" s="133"/>
      <c r="NW108" s="133"/>
      <c r="NX108" s="133"/>
      <c r="NY108" s="133"/>
      <c r="NZ108" s="133"/>
      <c r="OA108" s="133"/>
      <c r="OB108" s="133"/>
      <c r="OC108" s="133"/>
      <c r="OD108" s="133"/>
      <c r="OE108" s="133"/>
      <c r="OF108" s="133"/>
      <c r="OG108" s="133"/>
      <c r="OH108" s="133"/>
      <c r="OI108" s="133"/>
      <c r="OJ108" s="133"/>
      <c r="OK108" s="133"/>
      <c r="OL108" s="133"/>
      <c r="OM108" s="133"/>
      <c r="ON108" s="133"/>
      <c r="OO108" s="133"/>
      <c r="OP108" s="133"/>
      <c r="OQ108" s="133"/>
      <c r="OR108" s="133"/>
      <c r="OS108" s="133"/>
      <c r="OT108" s="133"/>
      <c r="OU108" s="133"/>
      <c r="OV108" s="133"/>
      <c r="OW108" s="133"/>
      <c r="OX108" s="133"/>
      <c r="OY108" s="133"/>
      <c r="OZ108" s="133"/>
      <c r="PA108" s="133"/>
      <c r="PB108" s="133"/>
      <c r="PC108" s="133"/>
      <c r="PD108" s="133"/>
      <c r="PE108" s="133"/>
      <c r="PF108" s="133"/>
      <c r="PG108" s="133"/>
      <c r="PH108" s="133"/>
      <c r="PI108" s="133"/>
      <c r="PJ108" s="133"/>
      <c r="PK108" s="133"/>
      <c r="PL108" s="133"/>
      <c r="PM108" s="133"/>
      <c r="PN108" s="133"/>
      <c r="PO108" s="133"/>
      <c r="PP108" s="133"/>
      <c r="PQ108" s="133"/>
      <c r="PR108" s="133"/>
      <c r="PS108" s="133"/>
      <c r="PT108" s="133"/>
      <c r="PU108" s="133"/>
      <c r="PV108" s="133"/>
      <c r="PW108" s="133"/>
      <c r="PX108" s="133"/>
      <c r="PY108" s="133"/>
      <c r="PZ108" s="133"/>
      <c r="QA108" s="133"/>
      <c r="QB108" s="133"/>
      <c r="QC108" s="133"/>
      <c r="QD108" s="133"/>
      <c r="QE108" s="133"/>
      <c r="QF108" s="133"/>
      <c r="QG108" s="133"/>
      <c r="QH108" s="133"/>
      <c r="QI108" s="133"/>
      <c r="QJ108" s="133"/>
      <c r="QK108" s="133"/>
      <c r="QL108" s="133"/>
      <c r="QM108" s="133"/>
      <c r="QN108" s="133"/>
      <c r="QO108" s="133"/>
      <c r="QP108" s="133"/>
      <c r="QQ108" s="133"/>
      <c r="QR108" s="133"/>
      <c r="QS108" s="133"/>
      <c r="QT108" s="133"/>
      <c r="QU108" s="133"/>
      <c r="QV108" s="133"/>
      <c r="QW108" s="133"/>
      <c r="QX108" s="133"/>
      <c r="QY108" s="133"/>
      <c r="QZ108" s="133"/>
      <c r="RA108" s="133"/>
      <c r="RB108" s="133"/>
      <c r="RC108" s="133"/>
      <c r="RD108" s="133"/>
      <c r="RE108" s="133"/>
      <c r="RF108" s="133"/>
      <c r="RG108" s="133"/>
      <c r="RH108" s="133"/>
      <c r="RI108" s="133"/>
      <c r="RJ108" s="133"/>
      <c r="RK108" s="133"/>
      <c r="RL108" s="133"/>
      <c r="RM108" s="133"/>
      <c r="RN108" s="133"/>
      <c r="RO108" s="133"/>
      <c r="RP108" s="133"/>
      <c r="RQ108" s="133"/>
      <c r="RR108" s="133"/>
      <c r="RS108" s="133"/>
      <c r="RT108" s="133"/>
      <c r="RU108" s="133"/>
      <c r="RV108" s="133"/>
      <c r="RW108" s="133"/>
      <c r="RX108" s="133"/>
      <c r="RY108" s="133"/>
      <c r="RZ108" s="133"/>
      <c r="SA108" s="133"/>
      <c r="SB108" s="133"/>
      <c r="SC108" s="133"/>
      <c r="SD108" s="133"/>
      <c r="SE108" s="133"/>
      <c r="SF108" s="133"/>
      <c r="SG108" s="133"/>
      <c r="SH108" s="133"/>
      <c r="SI108" s="133"/>
      <c r="SJ108" s="133"/>
      <c r="SK108" s="133"/>
      <c r="SL108" s="133"/>
      <c r="SM108" s="133"/>
      <c r="SN108" s="133"/>
      <c r="SO108" s="133"/>
      <c r="SP108" s="133"/>
      <c r="SQ108" s="133"/>
      <c r="SR108" s="133"/>
      <c r="SS108" s="133"/>
      <c r="ST108" s="133"/>
      <c r="SU108" s="133"/>
      <c r="SV108" s="133"/>
      <c r="SW108" s="133"/>
      <c r="SX108" s="133"/>
      <c r="SY108" s="133"/>
      <c r="SZ108" s="133"/>
      <c r="TA108" s="133"/>
      <c r="TB108" s="133"/>
      <c r="TC108" s="133"/>
      <c r="TD108" s="133"/>
      <c r="TE108" s="133"/>
      <c r="TF108" s="133"/>
      <c r="TG108" s="133"/>
      <c r="TH108" s="133"/>
      <c r="TI108" s="133"/>
      <c r="TJ108" s="133"/>
      <c r="TK108" s="133"/>
      <c r="TL108" s="133"/>
      <c r="TM108" s="133"/>
      <c r="TN108" s="133"/>
      <c r="TO108" s="133"/>
      <c r="TP108" s="133"/>
      <c r="TQ108" s="133"/>
      <c r="TR108" s="133"/>
      <c r="TS108" s="133"/>
      <c r="TT108" s="133"/>
      <c r="TU108" s="133"/>
      <c r="TV108" s="133"/>
      <c r="TW108" s="133"/>
      <c r="TX108" s="133"/>
      <c r="TY108" s="133"/>
      <c r="TZ108" s="133"/>
      <c r="UA108" s="133"/>
      <c r="UB108" s="133"/>
      <c r="UC108" s="133"/>
      <c r="UD108" s="133"/>
      <c r="UE108" s="133"/>
      <c r="UF108" s="133"/>
      <c r="UG108" s="133"/>
      <c r="UH108" s="133"/>
      <c r="UI108" s="133"/>
      <c r="UJ108" s="133"/>
      <c r="UK108" s="133"/>
      <c r="UL108" s="133"/>
      <c r="UM108" s="133"/>
      <c r="UN108" s="133"/>
      <c r="UO108" s="133"/>
      <c r="UP108" s="133"/>
      <c r="UQ108" s="133"/>
      <c r="UR108" s="133"/>
      <c r="US108" s="133"/>
      <c r="UT108" s="133"/>
      <c r="UU108" s="133"/>
      <c r="UV108" s="133"/>
      <c r="UW108" s="133"/>
      <c r="UX108" s="133"/>
      <c r="UY108" s="133"/>
      <c r="UZ108" s="133"/>
      <c r="VA108" s="133"/>
      <c r="VB108" s="133"/>
      <c r="VC108" s="133"/>
      <c r="VD108" s="133"/>
      <c r="VE108" s="133"/>
      <c r="VF108" s="133"/>
      <c r="VG108" s="133"/>
      <c r="VH108" s="133"/>
      <c r="VI108" s="133"/>
      <c r="VJ108" s="133"/>
      <c r="VK108" s="133"/>
      <c r="VL108" s="133"/>
      <c r="VM108" s="133"/>
      <c r="VN108" s="133"/>
      <c r="VO108" s="133"/>
      <c r="VP108" s="133"/>
      <c r="VQ108" s="133"/>
      <c r="VR108" s="133"/>
      <c r="VS108" s="133"/>
      <c r="VT108" s="133"/>
      <c r="VU108" s="133"/>
      <c r="VV108" s="133"/>
      <c r="VW108" s="133"/>
      <c r="VX108" s="133"/>
      <c r="VY108" s="133"/>
      <c r="VZ108" s="133"/>
      <c r="WA108" s="133"/>
      <c r="WB108" s="133"/>
      <c r="WC108" s="133"/>
      <c r="WD108" s="133"/>
      <c r="WE108" s="133"/>
      <c r="WF108" s="133"/>
      <c r="WG108" s="133"/>
      <c r="WH108" s="133"/>
      <c r="WI108" s="133"/>
      <c r="WJ108" s="133"/>
      <c r="WK108" s="133"/>
      <c r="WL108" s="133"/>
      <c r="WM108" s="133"/>
      <c r="WN108" s="133"/>
      <c r="WO108" s="133"/>
      <c r="WP108" s="133"/>
      <c r="WQ108" s="133"/>
      <c r="WR108" s="133"/>
      <c r="WS108" s="133"/>
      <c r="WT108" s="133"/>
      <c r="WU108" s="133"/>
      <c r="WV108" s="133"/>
      <c r="WW108" s="133"/>
      <c r="WX108" s="133"/>
      <c r="WY108" s="133"/>
      <c r="WZ108" s="133"/>
      <c r="XA108" s="133"/>
      <c r="XB108" s="133"/>
      <c r="XC108" s="133"/>
      <c r="XD108" s="133"/>
      <c r="XE108" s="133"/>
      <c r="XF108" s="133"/>
      <c r="XG108" s="133"/>
      <c r="XH108" s="133"/>
      <c r="XI108" s="133"/>
      <c r="XJ108" s="133"/>
      <c r="XK108" s="133"/>
      <c r="XL108" s="133"/>
      <c r="XM108" s="133"/>
      <c r="XN108" s="133"/>
      <c r="XO108" s="133"/>
      <c r="XP108" s="133"/>
      <c r="XQ108" s="133"/>
      <c r="XR108" s="133"/>
      <c r="XS108" s="133"/>
      <c r="XT108" s="133"/>
      <c r="XU108" s="133"/>
      <c r="XV108" s="133"/>
      <c r="XW108" s="133"/>
      <c r="XX108" s="133"/>
      <c r="XY108" s="133"/>
      <c r="XZ108" s="133"/>
      <c r="YA108" s="133"/>
      <c r="YB108" s="133"/>
      <c r="YC108" s="133"/>
      <c r="YD108" s="133"/>
      <c r="YE108" s="133"/>
      <c r="YF108" s="133"/>
      <c r="YG108" s="133"/>
      <c r="YH108" s="133"/>
      <c r="YI108" s="133"/>
      <c r="YJ108" s="133"/>
      <c r="YK108" s="133"/>
      <c r="YL108" s="133"/>
      <c r="YM108" s="133"/>
      <c r="YN108" s="133"/>
      <c r="YO108" s="133"/>
      <c r="YP108" s="133"/>
      <c r="YQ108" s="133"/>
      <c r="YR108" s="133"/>
      <c r="YS108" s="133"/>
      <c r="YT108" s="133"/>
      <c r="YU108" s="133"/>
      <c r="YV108" s="133"/>
      <c r="YW108" s="133"/>
      <c r="YX108" s="133"/>
      <c r="YY108" s="133"/>
      <c r="YZ108" s="133"/>
      <c r="ZA108" s="133"/>
      <c r="ZB108" s="133"/>
      <c r="ZC108" s="133"/>
      <c r="ZD108" s="133"/>
      <c r="ZE108" s="133"/>
      <c r="ZF108" s="133"/>
      <c r="ZG108" s="133"/>
      <c r="ZH108" s="133"/>
      <c r="ZI108" s="133"/>
      <c r="ZJ108" s="133"/>
      <c r="ZK108" s="133"/>
      <c r="ZL108" s="133"/>
      <c r="ZM108" s="133"/>
      <c r="ZN108" s="133"/>
      <c r="ZO108" s="133"/>
      <c r="ZP108" s="133"/>
      <c r="ZQ108" s="133"/>
      <c r="ZR108" s="133"/>
      <c r="ZS108" s="133"/>
      <c r="ZT108" s="133"/>
      <c r="ZU108" s="133"/>
      <c r="ZV108" s="133"/>
      <c r="ZW108" s="133"/>
      <c r="ZX108" s="133"/>
      <c r="ZY108" s="133"/>
      <c r="ZZ108" s="133"/>
      <c r="AAA108" s="133"/>
      <c r="AAB108" s="133"/>
      <c r="AAC108" s="133"/>
      <c r="AAD108" s="133"/>
      <c r="AAE108" s="133"/>
      <c r="AAF108" s="133"/>
      <c r="AAG108" s="133"/>
      <c r="AAH108" s="133"/>
      <c r="AAI108" s="133"/>
      <c r="AAJ108" s="133"/>
      <c r="AAK108" s="133"/>
      <c r="AAL108" s="133"/>
      <c r="AAM108" s="133"/>
      <c r="AAN108" s="133"/>
      <c r="AAO108" s="133"/>
      <c r="AAP108" s="133"/>
      <c r="AAQ108" s="133"/>
      <c r="AAR108" s="133"/>
      <c r="AAS108" s="133"/>
      <c r="AAT108" s="133"/>
      <c r="AAU108" s="133"/>
      <c r="AAV108" s="133"/>
      <c r="AAW108" s="133"/>
      <c r="AAX108" s="133"/>
      <c r="AAY108" s="133"/>
      <c r="AAZ108" s="133"/>
      <c r="ABA108" s="133"/>
      <c r="ABB108" s="133"/>
      <c r="ABC108" s="133"/>
      <c r="ABD108" s="133"/>
      <c r="ABE108" s="133"/>
      <c r="ABF108" s="133"/>
      <c r="ABG108" s="133"/>
      <c r="ABH108" s="133"/>
      <c r="ABI108" s="133"/>
      <c r="ABJ108" s="133"/>
      <c r="ABK108" s="133"/>
      <c r="ABL108" s="133"/>
      <c r="ABM108" s="133"/>
      <c r="ABN108" s="133"/>
      <c r="ABO108" s="133"/>
      <c r="ABP108" s="133"/>
      <c r="ABQ108" s="133"/>
      <c r="ABR108" s="133"/>
      <c r="ABS108" s="133"/>
      <c r="ABT108" s="133"/>
      <c r="ABU108" s="133"/>
      <c r="ABV108" s="133"/>
      <c r="ABW108" s="133"/>
      <c r="ABX108" s="133"/>
      <c r="ABY108" s="133"/>
      <c r="ABZ108" s="133"/>
      <c r="ACA108" s="133"/>
      <c r="ACB108" s="133"/>
      <c r="ACC108" s="133"/>
      <c r="ACD108" s="133"/>
      <c r="ACE108" s="133"/>
      <c r="ACF108" s="133"/>
      <c r="ACG108" s="133"/>
      <c r="ACH108" s="133"/>
      <c r="ACI108" s="133"/>
      <c r="ACJ108" s="133"/>
      <c r="ACK108" s="133"/>
      <c r="ACL108" s="133"/>
      <c r="ACM108" s="133"/>
      <c r="ACN108" s="133"/>
      <c r="ACO108" s="133"/>
      <c r="ACP108" s="133"/>
      <c r="ACQ108" s="133"/>
      <c r="ACR108" s="133"/>
      <c r="ACS108" s="133"/>
      <c r="ACT108" s="133"/>
      <c r="ACU108" s="133"/>
      <c r="ACV108" s="133"/>
      <c r="ACW108" s="133"/>
      <c r="ACX108" s="133"/>
      <c r="ACY108" s="133"/>
      <c r="ACZ108" s="133"/>
      <c r="ADA108" s="133"/>
      <c r="ADB108" s="133"/>
      <c r="ADC108" s="133"/>
      <c r="ADD108" s="133"/>
      <c r="ADE108" s="133"/>
      <c r="ADF108" s="133"/>
      <c r="ADG108" s="133"/>
      <c r="ADH108" s="133"/>
      <c r="ADI108" s="133"/>
      <c r="ADJ108" s="133"/>
      <c r="ADK108" s="133"/>
      <c r="ADL108" s="133"/>
      <c r="ADM108" s="133"/>
      <c r="ADN108" s="133"/>
      <c r="ADO108" s="133"/>
      <c r="ADP108" s="133"/>
      <c r="ADQ108" s="133"/>
      <c r="ADR108" s="133"/>
      <c r="ADS108" s="133"/>
      <c r="ADT108" s="133"/>
      <c r="ADU108" s="133"/>
      <c r="ADV108" s="133"/>
      <c r="ADW108" s="133"/>
      <c r="ADX108" s="133"/>
      <c r="ADY108" s="133"/>
      <c r="ADZ108" s="133"/>
      <c r="AEA108" s="133"/>
      <c r="AEB108" s="133"/>
      <c r="AEC108" s="133"/>
      <c r="AED108" s="133"/>
      <c r="AEE108" s="133"/>
      <c r="AEF108" s="133"/>
      <c r="AEG108" s="133"/>
      <c r="AEH108" s="133"/>
      <c r="AEI108" s="133"/>
      <c r="AEJ108" s="133"/>
      <c r="AEK108" s="133"/>
      <c r="AEL108" s="133"/>
      <c r="AEM108" s="133"/>
      <c r="AEN108" s="133"/>
      <c r="AEO108" s="133"/>
      <c r="AEP108" s="133"/>
      <c r="AEQ108" s="133"/>
      <c r="AER108" s="133"/>
      <c r="AES108" s="133"/>
      <c r="AET108" s="133"/>
      <c r="AEU108" s="133"/>
      <c r="AEV108" s="133"/>
      <c r="AEW108" s="133"/>
      <c r="AEX108" s="133"/>
      <c r="AEY108" s="133"/>
      <c r="AEZ108" s="133"/>
      <c r="AFA108" s="133"/>
      <c r="AFB108" s="133"/>
      <c r="AFC108" s="133"/>
      <c r="AFD108" s="133"/>
      <c r="AFE108" s="133"/>
      <c r="AFF108" s="133"/>
      <c r="AFG108" s="133"/>
      <c r="AFH108" s="133"/>
      <c r="AFI108" s="133"/>
      <c r="AFJ108" s="133"/>
      <c r="AFK108" s="133"/>
      <c r="AFL108" s="133"/>
      <c r="AFM108" s="133"/>
      <c r="AFN108" s="133"/>
      <c r="AFO108" s="133"/>
      <c r="AFP108" s="133"/>
      <c r="AFQ108" s="133"/>
      <c r="AFR108" s="133"/>
      <c r="AFS108" s="133"/>
      <c r="AFT108" s="133"/>
      <c r="AFU108" s="133"/>
      <c r="AFV108" s="133"/>
      <c r="AFW108" s="133"/>
      <c r="AFX108" s="133"/>
      <c r="AFY108" s="133"/>
      <c r="AFZ108" s="133"/>
      <c r="AGA108" s="133"/>
      <c r="AGB108" s="133"/>
      <c r="AGC108" s="133"/>
      <c r="AGD108" s="133"/>
      <c r="AGE108" s="133"/>
      <c r="AGF108" s="133"/>
      <c r="AGG108" s="133"/>
      <c r="AGH108" s="133"/>
      <c r="AGI108" s="133"/>
      <c r="AGJ108" s="133"/>
      <c r="AGK108" s="133"/>
      <c r="AGL108" s="133"/>
      <c r="AGM108" s="133"/>
      <c r="AGN108" s="133"/>
      <c r="AGO108" s="133"/>
      <c r="AGP108" s="133"/>
      <c r="AGQ108" s="133"/>
      <c r="AGR108" s="133"/>
      <c r="AGS108" s="133"/>
      <c r="AGT108" s="133"/>
      <c r="AGU108" s="133"/>
      <c r="AGV108" s="133"/>
      <c r="AGW108" s="133"/>
      <c r="AGX108" s="133"/>
      <c r="AGY108" s="133"/>
      <c r="AGZ108" s="133"/>
      <c r="AHA108" s="133"/>
      <c r="AHB108" s="133"/>
      <c r="AHC108" s="133"/>
      <c r="AHD108" s="133"/>
      <c r="AHE108" s="133"/>
      <c r="AHF108" s="133"/>
      <c r="AHG108" s="133"/>
      <c r="AHH108" s="133"/>
      <c r="AHI108" s="133"/>
      <c r="AHJ108" s="133"/>
      <c r="AHK108" s="133"/>
      <c r="AHL108" s="133"/>
      <c r="AHM108" s="133"/>
      <c r="AHN108" s="133"/>
      <c r="AHO108" s="133"/>
      <c r="AHP108" s="133"/>
      <c r="AHQ108" s="133"/>
      <c r="AHR108" s="133"/>
      <c r="AHS108" s="133"/>
      <c r="AHT108" s="133"/>
      <c r="AHU108" s="133"/>
      <c r="AHV108" s="133"/>
      <c r="AHW108" s="133"/>
      <c r="AHX108" s="133"/>
      <c r="AHY108" s="133"/>
      <c r="AHZ108" s="133"/>
      <c r="AIA108" s="133"/>
      <c r="AIB108" s="133"/>
      <c r="AIC108" s="133"/>
      <c r="AID108" s="133"/>
      <c r="AIE108" s="133"/>
      <c r="AIF108" s="133"/>
      <c r="AIG108" s="133"/>
      <c r="AIH108" s="133"/>
      <c r="AII108" s="133"/>
      <c r="AIJ108" s="133"/>
      <c r="AIK108" s="133"/>
      <c r="AIL108" s="133"/>
      <c r="AIM108" s="133"/>
      <c r="AIN108" s="133"/>
      <c r="AIO108" s="133"/>
      <c r="AIP108" s="133"/>
      <c r="AIQ108" s="133"/>
      <c r="AIR108" s="133"/>
      <c r="AIS108" s="133"/>
      <c r="AIT108" s="133"/>
      <c r="AIU108" s="133"/>
      <c r="AIV108" s="133"/>
      <c r="AIW108" s="133"/>
      <c r="AIX108" s="133"/>
      <c r="AIY108" s="133"/>
      <c r="AIZ108" s="133"/>
      <c r="AJA108" s="133"/>
      <c r="AJB108" s="133"/>
      <c r="AJC108" s="133"/>
      <c r="AJD108" s="133"/>
      <c r="AJE108" s="133"/>
      <c r="AJF108" s="133"/>
      <c r="AJG108" s="133"/>
      <c r="AJH108" s="133"/>
      <c r="AJI108" s="133"/>
      <c r="AJJ108" s="133"/>
      <c r="AJK108" s="133"/>
      <c r="AJL108" s="133"/>
      <c r="AJM108" s="133"/>
      <c r="AJN108" s="133"/>
      <c r="AJO108" s="133"/>
      <c r="AJP108" s="133"/>
      <c r="AJQ108" s="133"/>
      <c r="AJR108" s="133"/>
      <c r="AJS108" s="133"/>
      <c r="AJT108" s="133"/>
      <c r="AJU108" s="133"/>
      <c r="AJV108" s="133"/>
      <c r="AJW108" s="133"/>
      <c r="AJX108" s="133"/>
      <c r="AJY108" s="133"/>
      <c r="AJZ108" s="133"/>
      <c r="AKA108" s="133"/>
      <c r="AKB108" s="133"/>
      <c r="AKC108" s="133"/>
      <c r="AKD108" s="133"/>
      <c r="AKE108" s="133"/>
      <c r="AKF108" s="133"/>
      <c r="AKG108" s="133"/>
      <c r="AKH108" s="133"/>
      <c r="AKI108" s="133"/>
      <c r="AKJ108" s="133"/>
      <c r="AKK108" s="133"/>
      <c r="AKL108" s="133"/>
      <c r="AKM108" s="133"/>
      <c r="AKN108" s="133"/>
      <c r="AKO108" s="133"/>
      <c r="AKP108" s="133"/>
      <c r="AKQ108" s="133"/>
      <c r="AKR108" s="133"/>
      <c r="AKS108" s="133"/>
      <c r="AKT108" s="133"/>
      <c r="AKU108" s="133"/>
      <c r="AKV108" s="133"/>
      <c r="AKW108" s="133"/>
      <c r="AKX108" s="133"/>
      <c r="AKY108" s="133"/>
      <c r="AKZ108" s="133"/>
      <c r="ALA108" s="133"/>
      <c r="ALB108" s="133"/>
      <c r="ALC108" s="133"/>
      <c r="ALD108" s="133"/>
      <c r="ALE108" s="133"/>
      <c r="ALF108" s="133"/>
      <c r="ALG108" s="133"/>
      <c r="ALH108" s="133"/>
      <c r="ALI108" s="133"/>
      <c r="ALJ108" s="133"/>
      <c r="ALK108" s="133"/>
      <c r="ALL108" s="133"/>
      <c r="ALM108" s="133"/>
      <c r="ALN108" s="133"/>
      <c r="ALO108" s="133"/>
      <c r="ALP108" s="133"/>
      <c r="ALQ108" s="133"/>
      <c r="ALR108" s="133"/>
      <c r="ALS108" s="133"/>
      <c r="ALT108" s="133"/>
      <c r="ALU108" s="133"/>
      <c r="ALV108" s="133"/>
      <c r="ALW108" s="133"/>
      <c r="ALX108" s="133"/>
      <c r="ALY108" s="133"/>
      <c r="ALZ108" s="133"/>
      <c r="AMA108" s="133"/>
      <c r="AMB108" s="133"/>
      <c r="AMC108" s="133"/>
      <c r="AMD108" s="133"/>
      <c r="AME108" s="133"/>
      <c r="AMF108" s="133"/>
      <c r="AMG108" s="133"/>
      <c r="AMH108" s="133"/>
      <c r="AMI108" s="133"/>
      <c r="AMJ108" s="133"/>
      <c r="AMK108" s="133"/>
      <c r="AML108" s="133"/>
      <c r="AMM108" s="133"/>
      <c r="AMN108" s="133"/>
      <c r="AMO108" s="133"/>
      <c r="AMP108" s="133"/>
      <c r="AMQ108" s="133"/>
      <c r="AMR108" s="133"/>
      <c r="AMS108" s="133"/>
      <c r="AMT108" s="133"/>
      <c r="AMU108" s="133"/>
      <c r="AMV108" s="133"/>
      <c r="AMW108" s="133"/>
      <c r="AMX108" s="133"/>
      <c r="AMY108" s="133"/>
      <c r="AMZ108" s="133"/>
      <c r="ANA108" s="133"/>
      <c r="ANB108" s="133"/>
      <c r="ANC108" s="133"/>
      <c r="AND108" s="133"/>
      <c r="ANE108" s="133"/>
      <c r="ANF108" s="133"/>
      <c r="ANG108" s="133"/>
      <c r="ANH108" s="133"/>
      <c r="ANI108" s="133"/>
      <c r="ANJ108" s="133"/>
      <c r="ANK108" s="133"/>
      <c r="ANL108" s="133"/>
      <c r="ANM108" s="133"/>
      <c r="ANN108" s="133"/>
      <c r="ANO108" s="133"/>
      <c r="ANP108" s="133"/>
      <c r="ANQ108" s="133"/>
      <c r="ANR108" s="133"/>
      <c r="ANS108" s="133"/>
      <c r="ANT108" s="133"/>
      <c r="ANU108" s="133"/>
      <c r="ANV108" s="133"/>
      <c r="ANW108" s="133"/>
      <c r="ANX108" s="133"/>
      <c r="ANY108" s="133"/>
      <c r="ANZ108" s="133"/>
      <c r="AOA108" s="133"/>
      <c r="AOB108" s="133"/>
      <c r="AOC108" s="133"/>
      <c r="AOD108" s="133"/>
      <c r="AOE108" s="133"/>
      <c r="AOF108" s="133"/>
      <c r="AOG108" s="133"/>
      <c r="AOH108" s="133"/>
      <c r="AOI108" s="133"/>
      <c r="AOJ108" s="133"/>
      <c r="AOK108" s="133"/>
      <c r="AOL108" s="133"/>
      <c r="AOM108" s="133"/>
      <c r="AON108" s="133"/>
      <c r="AOO108" s="133"/>
      <c r="AOP108" s="133"/>
      <c r="AOQ108" s="133"/>
      <c r="AOR108" s="133"/>
      <c r="AOS108" s="133"/>
      <c r="AOT108" s="133"/>
      <c r="AOU108" s="133"/>
      <c r="AOV108" s="133"/>
      <c r="AOW108" s="133"/>
      <c r="AOX108" s="133"/>
      <c r="AOY108" s="133"/>
      <c r="AOZ108" s="133"/>
      <c r="APA108" s="133"/>
      <c r="APB108" s="133"/>
      <c r="APC108" s="133"/>
      <c r="APD108" s="133"/>
      <c r="APE108" s="133"/>
      <c r="APF108" s="133"/>
      <c r="APG108" s="133"/>
      <c r="APH108" s="133"/>
      <c r="API108" s="133"/>
      <c r="APJ108" s="133"/>
      <c r="APK108" s="133"/>
      <c r="APL108" s="133"/>
      <c r="APM108" s="133"/>
      <c r="APN108" s="133"/>
      <c r="APO108" s="133"/>
      <c r="APP108" s="133"/>
      <c r="APQ108" s="133"/>
      <c r="APR108" s="133"/>
      <c r="APS108" s="133"/>
      <c r="APT108" s="133"/>
      <c r="APU108" s="133"/>
      <c r="APV108" s="133"/>
      <c r="APW108" s="133"/>
      <c r="APX108" s="133"/>
      <c r="APY108" s="133"/>
      <c r="APZ108" s="133"/>
      <c r="AQA108" s="133"/>
      <c r="AQB108" s="133"/>
      <c r="AQC108" s="133"/>
      <c r="AQD108" s="133"/>
      <c r="AQE108" s="133"/>
      <c r="AQF108" s="133"/>
      <c r="AQG108" s="133"/>
      <c r="AQH108" s="133"/>
      <c r="AQI108" s="133"/>
      <c r="AQJ108" s="133"/>
      <c r="AQK108" s="133"/>
      <c r="AQL108" s="133"/>
      <c r="AQM108" s="133"/>
      <c r="AQN108" s="133"/>
      <c r="AQO108" s="133"/>
      <c r="AQP108" s="133"/>
      <c r="AQQ108" s="133"/>
      <c r="AQR108" s="133"/>
      <c r="AQS108" s="133"/>
      <c r="AQT108" s="133"/>
      <c r="AQU108" s="133"/>
      <c r="AQV108" s="133"/>
      <c r="AQW108" s="133"/>
      <c r="AQX108" s="133"/>
      <c r="AQY108" s="133"/>
      <c r="AQZ108" s="133"/>
      <c r="ARA108" s="133"/>
      <c r="ARB108" s="133"/>
      <c r="ARC108" s="133"/>
      <c r="ARD108" s="133"/>
      <c r="ARE108" s="133"/>
      <c r="ARF108" s="133"/>
      <c r="ARG108" s="133"/>
      <c r="ARH108" s="133"/>
      <c r="ARI108" s="133"/>
      <c r="ARJ108" s="133"/>
      <c r="ARK108" s="133"/>
      <c r="ARL108" s="133"/>
      <c r="ARM108" s="133"/>
      <c r="ARN108" s="133"/>
      <c r="ARO108" s="133"/>
      <c r="ARP108" s="133"/>
      <c r="ARQ108" s="133"/>
      <c r="ARR108" s="133"/>
      <c r="ARS108" s="133"/>
      <c r="ART108" s="133"/>
      <c r="ARU108" s="133"/>
      <c r="ARV108" s="133"/>
      <c r="ARW108" s="133"/>
      <c r="ARX108" s="133"/>
      <c r="ARY108" s="133"/>
      <c r="ARZ108" s="133"/>
      <c r="ASA108" s="133"/>
      <c r="ASB108" s="133"/>
      <c r="ASC108" s="133"/>
      <c r="ASD108" s="133"/>
      <c r="ASE108" s="133"/>
      <c r="ASF108" s="133"/>
      <c r="ASG108" s="133"/>
      <c r="ASH108" s="133"/>
      <c r="ASI108" s="133"/>
      <c r="ASJ108" s="133"/>
      <c r="ASK108" s="133"/>
      <c r="ASL108" s="133"/>
      <c r="ASM108" s="133"/>
      <c r="ASN108" s="133"/>
      <c r="ASO108" s="133"/>
      <c r="ASP108" s="133"/>
      <c r="ASQ108" s="133"/>
      <c r="ASR108" s="133"/>
      <c r="ASS108" s="133"/>
      <c r="AST108" s="133"/>
      <c r="ASU108" s="133"/>
      <c r="ASV108" s="133"/>
      <c r="ASW108" s="133"/>
      <c r="ASX108" s="133"/>
      <c r="ASY108" s="133"/>
      <c r="ASZ108" s="133"/>
      <c r="ATA108" s="133"/>
      <c r="ATB108" s="133"/>
      <c r="ATC108" s="133"/>
      <c r="ATD108" s="133"/>
      <c r="ATE108" s="133"/>
      <c r="ATF108" s="133"/>
      <c r="ATG108" s="133"/>
      <c r="ATH108" s="133"/>
      <c r="ATI108" s="133"/>
      <c r="ATJ108" s="133"/>
      <c r="ATK108" s="133"/>
      <c r="ATL108" s="133"/>
      <c r="ATM108" s="133"/>
      <c r="ATN108" s="133"/>
      <c r="ATO108" s="133"/>
      <c r="ATP108" s="133"/>
      <c r="ATQ108" s="133"/>
      <c r="ATR108" s="133"/>
      <c r="ATS108" s="133"/>
      <c r="ATT108" s="133"/>
      <c r="ATU108" s="133"/>
      <c r="ATV108" s="133"/>
      <c r="ATW108" s="133"/>
      <c r="ATX108" s="133"/>
      <c r="ATY108" s="133"/>
      <c r="ATZ108" s="133"/>
      <c r="AUA108" s="133"/>
      <c r="AUB108" s="133"/>
      <c r="AUC108" s="133"/>
      <c r="AUD108" s="133"/>
      <c r="AUE108" s="133"/>
      <c r="AUF108" s="133"/>
      <c r="AUG108" s="133"/>
      <c r="AUH108" s="133"/>
      <c r="AUI108" s="133"/>
      <c r="AUJ108" s="133"/>
      <c r="AUK108" s="133"/>
      <c r="AUL108" s="133"/>
      <c r="AUM108" s="133"/>
      <c r="AUN108" s="133"/>
      <c r="AUO108" s="133"/>
      <c r="AUP108" s="133"/>
      <c r="AUQ108" s="133"/>
      <c r="AUR108" s="133"/>
      <c r="AUS108" s="133"/>
      <c r="AUT108" s="133"/>
      <c r="AUU108" s="133"/>
      <c r="AUV108" s="133"/>
      <c r="AUW108" s="133"/>
      <c r="AUX108" s="133"/>
      <c r="AUY108" s="133"/>
      <c r="AUZ108" s="133"/>
      <c r="AVA108" s="133"/>
      <c r="AVB108" s="133"/>
      <c r="AVC108" s="133"/>
      <c r="AVD108" s="133"/>
      <c r="AVE108" s="133"/>
      <c r="AVF108" s="133"/>
      <c r="AVG108" s="133"/>
      <c r="AVH108" s="133"/>
      <c r="AVI108" s="133"/>
      <c r="AVJ108" s="133"/>
      <c r="AVK108" s="133"/>
      <c r="AVL108" s="133"/>
      <c r="AVM108" s="133"/>
      <c r="AVN108" s="133"/>
      <c r="AVO108" s="133"/>
      <c r="AVP108" s="133"/>
      <c r="AVQ108" s="133"/>
      <c r="AVR108" s="133"/>
      <c r="AVS108" s="133"/>
      <c r="AVT108" s="133"/>
      <c r="AVU108" s="133"/>
      <c r="AVV108" s="133"/>
      <c r="AVW108" s="133"/>
      <c r="AVX108" s="133"/>
      <c r="AVY108" s="133"/>
      <c r="AVZ108" s="133"/>
      <c r="AWA108" s="133"/>
      <c r="AWB108" s="133"/>
      <c r="AWC108" s="133"/>
      <c r="AWD108" s="133"/>
      <c r="AWE108" s="133"/>
      <c r="AWF108" s="133"/>
      <c r="AWG108" s="133"/>
      <c r="AWH108" s="133"/>
      <c r="AWI108" s="133"/>
      <c r="AWJ108" s="133"/>
      <c r="AWK108" s="133"/>
      <c r="AWL108" s="133"/>
      <c r="AWM108" s="133"/>
      <c r="AWN108" s="133"/>
      <c r="AWO108" s="133"/>
      <c r="AWP108" s="133"/>
      <c r="AWQ108" s="133"/>
      <c r="AWR108" s="133"/>
      <c r="AWS108" s="133"/>
      <c r="AWT108" s="133"/>
      <c r="AWU108" s="133"/>
      <c r="AWV108" s="133"/>
      <c r="AWW108" s="133"/>
      <c r="AWX108" s="133"/>
      <c r="AWY108" s="133"/>
      <c r="AWZ108" s="133"/>
      <c r="AXA108" s="133"/>
      <c r="AXB108" s="133"/>
      <c r="AXC108" s="133"/>
      <c r="AXD108" s="133"/>
      <c r="AXE108" s="133"/>
      <c r="AXF108" s="133"/>
      <c r="AXG108" s="133"/>
      <c r="AXH108" s="133"/>
      <c r="AXI108" s="133"/>
      <c r="AXJ108" s="133"/>
      <c r="AXK108" s="133"/>
      <c r="AXL108" s="133"/>
      <c r="AXM108" s="133"/>
      <c r="AXN108" s="133"/>
      <c r="AXO108" s="133"/>
      <c r="AXP108" s="133"/>
      <c r="AXQ108" s="133"/>
      <c r="AXR108" s="133"/>
      <c r="AXS108" s="133"/>
      <c r="AXT108" s="133"/>
      <c r="AXU108" s="133"/>
      <c r="AXV108" s="133"/>
      <c r="AXW108" s="133"/>
      <c r="AXX108" s="133"/>
      <c r="AXY108" s="133"/>
      <c r="AXZ108" s="133"/>
      <c r="AYA108" s="133"/>
      <c r="AYB108" s="133"/>
      <c r="AYC108" s="133"/>
      <c r="AYD108" s="133"/>
      <c r="AYE108" s="133"/>
      <c r="AYF108" s="133"/>
      <c r="AYG108" s="133"/>
      <c r="AYH108" s="133"/>
      <c r="AYI108" s="133"/>
      <c r="AYJ108" s="133"/>
      <c r="AYK108" s="133"/>
      <c r="AYL108" s="133"/>
      <c r="AYM108" s="133"/>
      <c r="AYN108" s="133"/>
      <c r="AYO108" s="133"/>
      <c r="AYP108" s="133"/>
      <c r="AYQ108" s="133"/>
      <c r="AYR108" s="133"/>
      <c r="AYS108" s="133"/>
      <c r="AYT108" s="133"/>
      <c r="AYU108" s="133"/>
      <c r="AYV108" s="133"/>
      <c r="AYW108" s="133"/>
      <c r="AYX108" s="133"/>
      <c r="AYY108" s="133"/>
      <c r="AYZ108" s="133"/>
      <c r="AZA108" s="133"/>
      <c r="AZB108" s="133"/>
      <c r="AZC108" s="133"/>
      <c r="AZD108" s="133"/>
      <c r="AZE108" s="133"/>
      <c r="AZF108" s="133"/>
      <c r="AZG108" s="133"/>
      <c r="AZH108" s="133"/>
      <c r="AZI108" s="133"/>
      <c r="AZJ108" s="133"/>
      <c r="AZK108" s="133"/>
      <c r="AZL108" s="133"/>
      <c r="AZM108" s="133"/>
      <c r="AZN108" s="133"/>
      <c r="AZO108" s="133"/>
      <c r="AZP108" s="133"/>
      <c r="AZQ108" s="133"/>
      <c r="AZR108" s="133"/>
      <c r="AZS108" s="133"/>
      <c r="AZT108" s="133"/>
      <c r="AZU108" s="133"/>
      <c r="AZV108" s="133"/>
      <c r="AZW108" s="133"/>
      <c r="AZX108" s="133"/>
      <c r="AZY108" s="133"/>
      <c r="AZZ108" s="133"/>
      <c r="BAA108" s="133"/>
      <c r="BAB108" s="133"/>
      <c r="BAC108" s="133"/>
      <c r="BAD108" s="133"/>
      <c r="BAE108" s="133"/>
      <c r="BAF108" s="133"/>
      <c r="BAG108" s="133"/>
      <c r="BAH108" s="133"/>
      <c r="BAI108" s="133"/>
      <c r="BAJ108" s="133"/>
      <c r="BAK108" s="133"/>
      <c r="BAL108" s="133"/>
      <c r="BAM108" s="133"/>
      <c r="BAN108" s="133"/>
      <c r="BAO108" s="133"/>
      <c r="BAP108" s="133"/>
      <c r="BAQ108" s="133"/>
      <c r="BAR108" s="133"/>
      <c r="BAS108" s="133"/>
      <c r="BAT108" s="133"/>
      <c r="BAU108" s="133"/>
      <c r="BAV108" s="133"/>
      <c r="BAW108" s="133"/>
      <c r="BAX108" s="133"/>
      <c r="BAY108" s="133"/>
      <c r="BAZ108" s="133"/>
      <c r="BBA108" s="133"/>
      <c r="BBB108" s="133"/>
      <c r="BBC108" s="133"/>
      <c r="BBD108" s="133"/>
      <c r="BBE108" s="133"/>
      <c r="BBF108" s="133"/>
      <c r="BBG108" s="133"/>
      <c r="BBH108" s="133"/>
      <c r="BBI108" s="133"/>
      <c r="BBJ108" s="133"/>
      <c r="BBK108" s="133"/>
      <c r="BBL108" s="133"/>
      <c r="BBM108" s="133"/>
      <c r="BBN108" s="133"/>
      <c r="BBO108" s="133"/>
      <c r="BBP108" s="133"/>
      <c r="BBQ108" s="133"/>
      <c r="BBR108" s="133"/>
      <c r="BBS108" s="133"/>
      <c r="BBT108" s="133"/>
      <c r="BBU108" s="133"/>
      <c r="BBV108" s="133"/>
      <c r="BBW108" s="133"/>
      <c r="BBX108" s="133"/>
      <c r="BBY108" s="133"/>
      <c r="BBZ108" s="133"/>
      <c r="BCA108" s="133"/>
      <c r="BCB108" s="133"/>
      <c r="BCC108" s="133"/>
      <c r="BCD108" s="133"/>
      <c r="BCE108" s="133"/>
      <c r="BCF108" s="133"/>
      <c r="BCG108" s="133"/>
      <c r="BCH108" s="133"/>
      <c r="BCI108" s="133"/>
      <c r="BCJ108" s="133"/>
      <c r="BCK108" s="133"/>
      <c r="BCL108" s="133"/>
      <c r="BCM108" s="133"/>
      <c r="BCN108" s="133"/>
      <c r="BCO108" s="133"/>
      <c r="BCP108" s="133"/>
      <c r="BCQ108" s="133"/>
      <c r="BCR108" s="133"/>
      <c r="BCS108" s="133"/>
      <c r="BCT108" s="133"/>
      <c r="BCU108" s="133"/>
      <c r="BCV108" s="133"/>
      <c r="BCW108" s="133"/>
      <c r="BCX108" s="133"/>
      <c r="BCY108" s="133"/>
      <c r="BCZ108" s="133"/>
      <c r="BDA108" s="133"/>
      <c r="BDB108" s="133"/>
      <c r="BDC108" s="133"/>
      <c r="BDD108" s="133"/>
      <c r="BDE108" s="133"/>
      <c r="BDF108" s="133"/>
      <c r="BDG108" s="133"/>
      <c r="BDH108" s="133"/>
      <c r="BDI108" s="133"/>
      <c r="BDJ108" s="133"/>
      <c r="BDK108" s="133"/>
      <c r="BDL108" s="133"/>
      <c r="BDM108" s="133"/>
      <c r="BDN108" s="133"/>
      <c r="BDO108" s="133"/>
      <c r="BDP108" s="133"/>
      <c r="BDQ108" s="133"/>
      <c r="BDR108" s="133"/>
      <c r="BDS108" s="133"/>
      <c r="BDT108" s="133"/>
      <c r="BDU108" s="133"/>
      <c r="BDV108" s="133"/>
      <c r="BDW108" s="133"/>
      <c r="BDX108" s="133"/>
      <c r="BDY108" s="133"/>
      <c r="BDZ108" s="133"/>
      <c r="BEA108" s="133"/>
      <c r="BEB108" s="133"/>
      <c r="BEC108" s="133"/>
      <c r="BED108" s="133"/>
      <c r="BEE108" s="133"/>
      <c r="BEF108" s="133"/>
      <c r="BEG108" s="133"/>
      <c r="BEH108" s="133"/>
      <c r="BEI108" s="133"/>
      <c r="BEJ108" s="133"/>
      <c r="BEK108" s="133"/>
      <c r="BEL108" s="133"/>
      <c r="BEM108" s="133"/>
      <c r="BEN108" s="133"/>
      <c r="BEO108" s="133"/>
      <c r="BEP108" s="133"/>
      <c r="BEQ108" s="133"/>
      <c r="BER108" s="133"/>
      <c r="BES108" s="133"/>
      <c r="BET108" s="133"/>
      <c r="BEU108" s="133"/>
      <c r="BEV108" s="133"/>
      <c r="BEW108" s="133"/>
      <c r="BEX108" s="133"/>
      <c r="BEY108" s="133"/>
      <c r="BEZ108" s="133"/>
      <c r="BFA108" s="133"/>
      <c r="BFB108" s="133"/>
      <c r="BFC108" s="133"/>
      <c r="BFD108" s="133"/>
      <c r="BFE108" s="133"/>
      <c r="BFF108" s="133"/>
      <c r="BFG108" s="133"/>
      <c r="BFH108" s="133"/>
      <c r="BFI108" s="133"/>
      <c r="BFJ108" s="133"/>
      <c r="BFK108" s="133"/>
      <c r="BFL108" s="133"/>
      <c r="BFM108" s="133"/>
      <c r="BFN108" s="133"/>
      <c r="BFO108" s="133"/>
      <c r="BFP108" s="133"/>
      <c r="BFQ108" s="133"/>
      <c r="BFR108" s="133"/>
      <c r="BFS108" s="133"/>
      <c r="BFT108" s="133"/>
      <c r="BFU108" s="133"/>
      <c r="BFV108" s="133"/>
      <c r="BFW108" s="133"/>
      <c r="BFX108" s="133"/>
      <c r="BFY108" s="133"/>
      <c r="BFZ108" s="133"/>
      <c r="BGA108" s="133"/>
      <c r="BGB108" s="133"/>
      <c r="BGC108" s="133"/>
      <c r="BGD108" s="133"/>
      <c r="BGE108" s="133"/>
      <c r="BGF108" s="133"/>
      <c r="BGG108" s="133"/>
      <c r="BGH108" s="133"/>
      <c r="BGI108" s="133"/>
      <c r="BGJ108" s="133"/>
      <c r="BGK108" s="133"/>
      <c r="BGL108" s="133"/>
      <c r="BGM108" s="133"/>
      <c r="BGN108" s="133"/>
      <c r="BGO108" s="133"/>
      <c r="BGP108" s="133"/>
      <c r="BGQ108" s="133"/>
      <c r="BGR108" s="133"/>
      <c r="BGS108" s="133"/>
      <c r="BGT108" s="133"/>
      <c r="BGU108" s="133"/>
      <c r="BGV108" s="133"/>
      <c r="BGW108" s="133"/>
      <c r="BGX108" s="133"/>
      <c r="BGY108" s="133"/>
      <c r="BGZ108" s="133"/>
      <c r="BHA108" s="133"/>
      <c r="BHB108" s="133"/>
      <c r="BHC108" s="133"/>
      <c r="BHD108" s="133"/>
      <c r="BHE108" s="133"/>
      <c r="BHF108" s="133"/>
      <c r="BHG108" s="133"/>
      <c r="BHH108" s="133"/>
      <c r="BHI108" s="133"/>
      <c r="BHJ108" s="133"/>
      <c r="BHK108" s="133"/>
      <c r="BHL108" s="133"/>
      <c r="BHM108" s="133"/>
      <c r="BHN108" s="133"/>
      <c r="BHO108" s="133"/>
      <c r="BHP108" s="133"/>
      <c r="BHQ108" s="133"/>
      <c r="BHR108" s="133"/>
      <c r="BHS108" s="133"/>
      <c r="BHT108" s="133"/>
      <c r="BHU108" s="133"/>
      <c r="BHV108" s="133"/>
      <c r="BHW108" s="133"/>
      <c r="BHX108" s="133"/>
      <c r="BHY108" s="133"/>
      <c r="BHZ108" s="133"/>
      <c r="BIA108" s="133"/>
      <c r="BIB108" s="133"/>
      <c r="BIC108" s="133"/>
      <c r="BID108" s="133"/>
      <c r="BIE108" s="133"/>
      <c r="BIF108" s="133"/>
      <c r="BIG108" s="133"/>
      <c r="BIH108" s="133"/>
      <c r="BII108" s="133"/>
      <c r="BIJ108" s="133"/>
      <c r="BIK108" s="133"/>
      <c r="BIL108" s="133"/>
      <c r="BIM108" s="133"/>
      <c r="BIN108" s="133"/>
      <c r="BIO108" s="133"/>
      <c r="BIP108" s="133"/>
      <c r="BIQ108" s="133"/>
      <c r="BIR108" s="133"/>
      <c r="BIS108" s="133"/>
      <c r="BIT108" s="133"/>
      <c r="BIU108" s="133"/>
      <c r="BIV108" s="133"/>
      <c r="BIW108" s="133"/>
      <c r="BIX108" s="133"/>
      <c r="BIY108" s="133"/>
      <c r="BIZ108" s="133"/>
      <c r="BJA108" s="133"/>
      <c r="BJB108" s="133"/>
      <c r="BJC108" s="133"/>
      <c r="BJD108" s="133"/>
      <c r="BJE108" s="133"/>
      <c r="BJF108" s="133"/>
      <c r="BJG108" s="133"/>
      <c r="BJH108" s="133"/>
      <c r="BJI108" s="133"/>
      <c r="BJJ108" s="133"/>
      <c r="BJK108" s="133"/>
      <c r="BJL108" s="133"/>
      <c r="BJM108" s="133"/>
      <c r="BJN108" s="133"/>
      <c r="BJO108" s="133"/>
      <c r="BJP108" s="133"/>
      <c r="BJQ108" s="133"/>
      <c r="BJR108" s="133"/>
      <c r="BJS108" s="133"/>
      <c r="BJT108" s="133"/>
      <c r="BJU108" s="133"/>
      <c r="BJV108" s="133"/>
      <c r="BJW108" s="133"/>
      <c r="BJX108" s="133"/>
      <c r="BJY108" s="133"/>
      <c r="BJZ108" s="133"/>
      <c r="BKA108" s="133"/>
      <c r="BKB108" s="133"/>
      <c r="BKC108" s="133"/>
      <c r="BKD108" s="133"/>
      <c r="BKE108" s="133"/>
      <c r="BKF108" s="133"/>
      <c r="BKG108" s="133"/>
      <c r="BKH108" s="133"/>
      <c r="BKI108" s="133"/>
      <c r="BKJ108" s="133"/>
      <c r="BKK108" s="133"/>
      <c r="BKL108" s="133"/>
      <c r="BKM108" s="133"/>
      <c r="BKN108" s="133"/>
      <c r="BKO108" s="133"/>
      <c r="BKP108" s="133"/>
      <c r="BKQ108" s="133"/>
      <c r="BKR108" s="133"/>
      <c r="BKS108" s="133"/>
      <c r="BKT108" s="133"/>
      <c r="BKU108" s="133"/>
      <c r="BKV108" s="133"/>
      <c r="BKW108" s="133"/>
      <c r="BKX108" s="133"/>
      <c r="BKY108" s="133"/>
      <c r="BKZ108" s="133"/>
      <c r="BLA108" s="133"/>
      <c r="BLB108" s="133"/>
      <c r="BLC108" s="133"/>
      <c r="BLD108" s="133"/>
      <c r="BLE108" s="133"/>
      <c r="BLF108" s="133"/>
      <c r="BLG108" s="133"/>
      <c r="BLH108" s="133"/>
      <c r="BLI108" s="133"/>
      <c r="BLJ108" s="133"/>
      <c r="BLK108" s="133"/>
      <c r="BLL108" s="133"/>
      <c r="BLM108" s="133"/>
      <c r="BLN108" s="133"/>
      <c r="BLO108" s="133"/>
      <c r="BLP108" s="133"/>
      <c r="BLQ108" s="133"/>
      <c r="BLR108" s="133"/>
      <c r="BLS108" s="133"/>
      <c r="BLT108" s="133"/>
      <c r="BLU108" s="133"/>
      <c r="BLV108" s="133"/>
      <c r="BLW108" s="133"/>
      <c r="BLX108" s="133"/>
      <c r="BLY108" s="133"/>
      <c r="BLZ108" s="133"/>
      <c r="BMA108" s="133"/>
      <c r="BMB108" s="133"/>
      <c r="BMC108" s="133"/>
      <c r="BMD108" s="133"/>
      <c r="BME108" s="133"/>
      <c r="BMF108" s="133"/>
      <c r="BMG108" s="133"/>
      <c r="BMH108" s="133"/>
      <c r="BMI108" s="133"/>
      <c r="BMJ108" s="133"/>
      <c r="BMK108" s="133"/>
      <c r="BML108" s="133"/>
      <c r="BMM108" s="133"/>
      <c r="BMN108" s="133"/>
      <c r="BMO108" s="133"/>
      <c r="BMP108" s="133"/>
      <c r="BMQ108" s="133"/>
      <c r="BMR108" s="133"/>
      <c r="BMS108" s="133"/>
      <c r="BMT108" s="133"/>
      <c r="BMU108" s="133"/>
      <c r="BMV108" s="133"/>
      <c r="BMW108" s="133"/>
      <c r="BMX108" s="133"/>
      <c r="BMY108" s="133"/>
      <c r="BMZ108" s="133"/>
      <c r="BNA108" s="133"/>
      <c r="BNB108" s="133"/>
      <c r="BNC108" s="133"/>
      <c r="BND108" s="133"/>
      <c r="BNE108" s="133"/>
      <c r="BNF108" s="133"/>
      <c r="BNG108" s="133"/>
      <c r="BNH108" s="133"/>
      <c r="BNI108" s="133"/>
      <c r="BNJ108" s="133"/>
      <c r="BNK108" s="133"/>
      <c r="BNL108" s="133"/>
      <c r="BNM108" s="133"/>
      <c r="BNN108" s="133"/>
      <c r="BNO108" s="133"/>
      <c r="BNP108" s="133"/>
      <c r="BNQ108" s="133"/>
      <c r="BNR108" s="133"/>
      <c r="BNS108" s="133"/>
      <c r="BNT108" s="133"/>
      <c r="BNU108" s="133"/>
      <c r="BNV108" s="133"/>
      <c r="BNW108" s="133"/>
      <c r="BNX108" s="133"/>
      <c r="BNY108" s="133"/>
      <c r="BNZ108" s="133"/>
      <c r="BOA108" s="133"/>
      <c r="BOB108" s="133"/>
      <c r="BOC108" s="133"/>
      <c r="BOD108" s="133"/>
      <c r="BOE108" s="133"/>
      <c r="BOF108" s="133"/>
      <c r="BOG108" s="133"/>
      <c r="BOH108" s="133"/>
      <c r="BOI108" s="133"/>
      <c r="BOJ108" s="133"/>
      <c r="BOK108" s="133"/>
      <c r="BOL108" s="133"/>
      <c r="BOM108" s="133"/>
      <c r="BON108" s="133"/>
      <c r="BOO108" s="133"/>
      <c r="BOP108" s="133"/>
      <c r="BOQ108" s="133"/>
      <c r="BOR108" s="133"/>
      <c r="BOS108" s="133"/>
      <c r="BOT108" s="133"/>
      <c r="BOU108" s="133"/>
      <c r="BOV108" s="133"/>
      <c r="BOW108" s="133"/>
      <c r="BOX108" s="133"/>
      <c r="BOY108" s="133"/>
      <c r="BOZ108" s="133"/>
      <c r="BPA108" s="133"/>
      <c r="BPB108" s="133"/>
      <c r="BPC108" s="133"/>
      <c r="BPD108" s="133"/>
      <c r="BPE108" s="133"/>
      <c r="BPF108" s="133"/>
      <c r="BPG108" s="133"/>
      <c r="BPH108" s="133"/>
      <c r="BPI108" s="133"/>
      <c r="BPJ108" s="133"/>
      <c r="BPK108" s="133"/>
      <c r="BPL108" s="133"/>
      <c r="BPM108" s="133"/>
      <c r="BPN108" s="133"/>
      <c r="BPO108" s="133"/>
      <c r="BPP108" s="133"/>
      <c r="BPQ108" s="133"/>
      <c r="BPR108" s="133"/>
      <c r="BPS108" s="133"/>
      <c r="BPT108" s="133"/>
      <c r="BPU108" s="133"/>
      <c r="BPV108" s="133"/>
      <c r="BPW108" s="133"/>
      <c r="BPX108" s="133"/>
      <c r="BPY108" s="133"/>
      <c r="BPZ108" s="133"/>
      <c r="BQA108" s="133"/>
      <c r="BQB108" s="133"/>
      <c r="BQC108" s="133"/>
      <c r="BQD108" s="133"/>
      <c r="BQE108" s="133"/>
      <c r="BQF108" s="133"/>
      <c r="BQG108" s="133"/>
      <c r="BQH108" s="133"/>
      <c r="BQI108" s="133"/>
      <c r="BQJ108" s="133"/>
      <c r="BQK108" s="133"/>
      <c r="BQL108" s="133"/>
      <c r="BQM108" s="133"/>
      <c r="BQN108" s="133"/>
      <c r="BQO108" s="133"/>
      <c r="BQP108" s="133"/>
      <c r="BQQ108" s="133"/>
      <c r="BQR108" s="133"/>
      <c r="BQS108" s="133"/>
      <c r="BQT108" s="133"/>
      <c r="BQU108" s="133"/>
      <c r="BQV108" s="133"/>
      <c r="BQW108" s="133"/>
      <c r="BQX108" s="133"/>
      <c r="BQY108" s="133"/>
      <c r="BQZ108" s="133"/>
      <c r="BRA108" s="133"/>
      <c r="BRB108" s="133"/>
      <c r="BRC108" s="133"/>
      <c r="BRD108" s="133"/>
      <c r="BRE108" s="133"/>
      <c r="BRF108" s="133"/>
      <c r="BRG108" s="133"/>
      <c r="BRH108" s="133"/>
      <c r="BRI108" s="133"/>
      <c r="BRJ108" s="133"/>
      <c r="BRK108" s="133"/>
      <c r="BRL108" s="133"/>
      <c r="BRM108" s="133"/>
      <c r="BRN108" s="133"/>
      <c r="BRO108" s="133"/>
      <c r="BRP108" s="133"/>
      <c r="BRQ108" s="133"/>
      <c r="BRR108" s="133"/>
      <c r="BRS108" s="133"/>
      <c r="BRT108" s="133"/>
      <c r="BRU108" s="133"/>
      <c r="BRV108" s="133"/>
      <c r="BRW108" s="133"/>
      <c r="BRX108" s="133"/>
      <c r="BRY108" s="133"/>
      <c r="BRZ108" s="133"/>
      <c r="BSA108" s="133"/>
      <c r="BSB108" s="133"/>
      <c r="BSC108" s="133"/>
      <c r="BSD108" s="133"/>
      <c r="BSE108" s="133"/>
      <c r="BSF108" s="133"/>
      <c r="BSG108" s="133"/>
      <c r="BSH108" s="133"/>
      <c r="BSI108" s="133"/>
      <c r="BSJ108" s="133"/>
      <c r="BSK108" s="133"/>
      <c r="BSL108" s="133"/>
      <c r="BSM108" s="133"/>
      <c r="BSN108" s="133"/>
      <c r="BSO108" s="133"/>
      <c r="BSP108" s="133"/>
      <c r="BSQ108" s="133"/>
      <c r="BSR108" s="133"/>
      <c r="BSS108" s="133"/>
      <c r="BST108" s="133"/>
      <c r="BSU108" s="133"/>
      <c r="BSV108" s="133"/>
      <c r="BSW108" s="133"/>
      <c r="BSX108" s="133"/>
      <c r="BSY108" s="133"/>
      <c r="BSZ108" s="133"/>
      <c r="BTA108" s="133"/>
      <c r="BTB108" s="133"/>
      <c r="BTC108" s="133"/>
      <c r="BTD108" s="133"/>
      <c r="BTE108" s="133"/>
      <c r="BTF108" s="133"/>
      <c r="BTG108" s="133"/>
      <c r="BTH108" s="133"/>
      <c r="BTI108" s="133"/>
      <c r="BTJ108" s="133"/>
      <c r="BTK108" s="133"/>
      <c r="BTL108" s="133"/>
      <c r="BTM108" s="133"/>
      <c r="BTN108" s="133"/>
      <c r="BTO108" s="133"/>
      <c r="BTP108" s="133"/>
      <c r="BTQ108" s="133"/>
      <c r="BTR108" s="133"/>
      <c r="BTS108" s="133"/>
      <c r="BTT108" s="133"/>
      <c r="BTU108" s="133"/>
      <c r="BTV108" s="133"/>
      <c r="BTW108" s="133"/>
      <c r="BTX108" s="133"/>
      <c r="BTY108" s="133"/>
      <c r="BTZ108" s="133"/>
      <c r="BUA108" s="133"/>
      <c r="BUB108" s="133"/>
      <c r="BUC108" s="133"/>
      <c r="BUD108" s="133"/>
      <c r="BUE108" s="133"/>
      <c r="BUF108" s="133"/>
      <c r="BUG108" s="133"/>
      <c r="BUH108" s="133"/>
      <c r="BUI108" s="133"/>
      <c r="BUJ108" s="133"/>
      <c r="BUK108" s="133"/>
      <c r="BUL108" s="133"/>
      <c r="BUM108" s="133"/>
      <c r="BUN108" s="133"/>
      <c r="BUO108" s="133"/>
      <c r="BUP108" s="133"/>
      <c r="BUQ108" s="133"/>
      <c r="BUR108" s="133"/>
      <c r="BUS108" s="133"/>
      <c r="BUT108" s="133"/>
      <c r="BUU108" s="133"/>
      <c r="BUV108" s="133"/>
      <c r="BUW108" s="133"/>
      <c r="BUX108" s="133"/>
      <c r="BUY108" s="133"/>
      <c r="BUZ108" s="133"/>
      <c r="BVA108" s="133"/>
      <c r="BVB108" s="133"/>
      <c r="BVC108" s="133"/>
      <c r="BVD108" s="133"/>
      <c r="BVE108" s="133"/>
      <c r="BVF108" s="133"/>
      <c r="BVG108" s="133"/>
      <c r="BVH108" s="133"/>
      <c r="BVI108" s="133"/>
      <c r="BVJ108" s="133"/>
      <c r="BVK108" s="133"/>
      <c r="BVL108" s="133"/>
      <c r="BVM108" s="133"/>
      <c r="BVN108" s="133"/>
      <c r="BVO108" s="133"/>
      <c r="BVP108" s="133"/>
      <c r="BVQ108" s="133"/>
      <c r="BVR108" s="133"/>
      <c r="BVS108" s="133"/>
      <c r="BVT108" s="133"/>
      <c r="BVU108" s="133"/>
      <c r="BVV108" s="133"/>
      <c r="BVW108" s="133"/>
      <c r="BVX108" s="133"/>
      <c r="BVY108" s="133"/>
      <c r="BVZ108" s="133"/>
      <c r="BWA108" s="133"/>
      <c r="BWB108" s="133"/>
      <c r="BWC108" s="133"/>
      <c r="BWD108" s="133"/>
      <c r="BWE108" s="133"/>
      <c r="BWF108" s="133"/>
      <c r="BWG108" s="133"/>
      <c r="BWH108" s="133"/>
      <c r="BWI108" s="133"/>
      <c r="BWJ108" s="133"/>
      <c r="BWK108" s="133"/>
      <c r="BWL108" s="133"/>
      <c r="BWM108" s="133"/>
      <c r="BWN108" s="133"/>
      <c r="BWO108" s="133"/>
      <c r="BWP108" s="133"/>
      <c r="BWQ108" s="133"/>
      <c r="BWR108" s="133"/>
      <c r="BWS108" s="133"/>
      <c r="BWT108" s="133"/>
      <c r="BWU108" s="133"/>
      <c r="BWV108" s="133"/>
      <c r="BWW108" s="133"/>
      <c r="BWX108" s="133"/>
      <c r="BWY108" s="133"/>
      <c r="BWZ108" s="133"/>
      <c r="BXA108" s="133"/>
      <c r="BXB108" s="133"/>
      <c r="BXC108" s="133"/>
      <c r="BXD108" s="133"/>
      <c r="BXE108" s="133"/>
      <c r="BXF108" s="133"/>
      <c r="BXG108" s="133"/>
      <c r="BXH108" s="133"/>
      <c r="BXI108" s="133"/>
      <c r="BXJ108" s="133"/>
      <c r="BXK108" s="133"/>
      <c r="BXL108" s="133"/>
      <c r="BXM108" s="133"/>
      <c r="BXN108" s="133"/>
      <c r="BXO108" s="133"/>
      <c r="BXP108" s="133"/>
      <c r="BXQ108" s="133"/>
      <c r="BXR108" s="133"/>
      <c r="BXS108" s="133"/>
      <c r="BXT108" s="133"/>
      <c r="BXU108" s="133"/>
      <c r="BXV108" s="133"/>
      <c r="BXW108" s="133"/>
      <c r="BXX108" s="133"/>
      <c r="BXY108" s="133"/>
      <c r="BXZ108" s="133"/>
      <c r="BYA108" s="133"/>
      <c r="BYB108" s="133"/>
      <c r="BYC108" s="133"/>
      <c r="BYD108" s="133"/>
      <c r="BYE108" s="133"/>
      <c r="BYF108" s="133"/>
      <c r="BYG108" s="133"/>
      <c r="BYH108" s="133"/>
      <c r="BYI108" s="133"/>
      <c r="BYJ108" s="133"/>
      <c r="BYK108" s="133"/>
      <c r="BYL108" s="133"/>
      <c r="BYM108" s="133"/>
      <c r="BYN108" s="133"/>
      <c r="BYO108" s="133"/>
      <c r="BYP108" s="133"/>
      <c r="BYQ108" s="133"/>
      <c r="BYR108" s="133"/>
      <c r="BYS108" s="133"/>
      <c r="BYT108" s="133"/>
      <c r="BYU108" s="133"/>
      <c r="BYV108" s="133"/>
      <c r="BYW108" s="133"/>
      <c r="BYX108" s="133"/>
      <c r="BYY108" s="133"/>
      <c r="BYZ108" s="133"/>
      <c r="BZA108" s="133"/>
      <c r="BZB108" s="133"/>
      <c r="BZC108" s="133"/>
      <c r="BZD108" s="133"/>
      <c r="BZE108" s="133"/>
      <c r="BZF108" s="133"/>
      <c r="BZG108" s="133"/>
      <c r="BZH108" s="133"/>
      <c r="BZI108" s="133"/>
      <c r="BZJ108" s="133"/>
      <c r="BZK108" s="133"/>
      <c r="BZL108" s="133"/>
      <c r="BZM108" s="133"/>
      <c r="BZN108" s="133"/>
      <c r="BZO108" s="133"/>
      <c r="BZP108" s="133"/>
      <c r="BZQ108" s="133"/>
      <c r="BZR108" s="133"/>
      <c r="BZS108" s="133"/>
      <c r="BZT108" s="133"/>
      <c r="BZU108" s="133"/>
      <c r="BZV108" s="133"/>
      <c r="BZW108" s="133"/>
      <c r="BZX108" s="133"/>
      <c r="BZY108" s="133"/>
      <c r="BZZ108" s="133"/>
      <c r="CAA108" s="133"/>
      <c r="CAB108" s="133"/>
      <c r="CAC108" s="133"/>
      <c r="CAD108" s="133"/>
      <c r="CAE108" s="133"/>
      <c r="CAF108" s="133"/>
      <c r="CAG108" s="133"/>
      <c r="CAH108" s="133"/>
      <c r="CAI108" s="133"/>
      <c r="CAJ108" s="133"/>
      <c r="CAK108" s="133"/>
      <c r="CAL108" s="133"/>
      <c r="CAM108" s="133"/>
      <c r="CAN108" s="133"/>
      <c r="CAO108" s="133"/>
      <c r="CAP108" s="133"/>
      <c r="CAQ108" s="133"/>
      <c r="CAR108" s="133"/>
      <c r="CAS108" s="133"/>
      <c r="CAT108" s="133"/>
      <c r="CAU108" s="133"/>
      <c r="CAV108" s="133"/>
      <c r="CAW108" s="133"/>
      <c r="CAX108" s="133"/>
      <c r="CAY108" s="133"/>
      <c r="CAZ108" s="133"/>
      <c r="CBA108" s="133"/>
      <c r="CBB108" s="133"/>
      <c r="CBC108" s="133"/>
      <c r="CBD108" s="133"/>
      <c r="CBE108" s="133"/>
      <c r="CBF108" s="133"/>
      <c r="CBG108" s="133"/>
      <c r="CBH108" s="133"/>
      <c r="CBI108" s="133"/>
      <c r="CBJ108" s="133"/>
      <c r="CBK108" s="133"/>
      <c r="CBL108" s="133"/>
      <c r="CBM108" s="133"/>
      <c r="CBN108" s="133"/>
      <c r="CBO108" s="133"/>
      <c r="CBP108" s="133"/>
      <c r="CBQ108" s="133"/>
      <c r="CBR108" s="133"/>
      <c r="CBS108" s="133"/>
      <c r="CBT108" s="133"/>
      <c r="CBU108" s="133"/>
      <c r="CBV108" s="133"/>
      <c r="CBW108" s="133"/>
      <c r="CBX108" s="133"/>
      <c r="CBY108" s="133"/>
      <c r="CBZ108" s="133"/>
      <c r="CCA108" s="133"/>
      <c r="CCB108" s="133"/>
      <c r="CCC108" s="133"/>
      <c r="CCD108" s="133"/>
      <c r="CCE108" s="133"/>
      <c r="CCF108" s="133"/>
      <c r="CCG108" s="133"/>
      <c r="CCH108" s="133"/>
      <c r="CCI108" s="133"/>
      <c r="CCJ108" s="133"/>
      <c r="CCK108" s="133"/>
      <c r="CCL108" s="133"/>
      <c r="CCM108" s="133"/>
      <c r="CCN108" s="133"/>
      <c r="CCO108" s="133"/>
      <c r="CCP108" s="133"/>
      <c r="CCQ108" s="133"/>
      <c r="CCR108" s="133"/>
      <c r="CCS108" s="133"/>
      <c r="CCT108" s="133"/>
      <c r="CCU108" s="133"/>
      <c r="CCV108" s="133"/>
      <c r="CCW108" s="133"/>
      <c r="CCX108" s="133"/>
      <c r="CCY108" s="133"/>
      <c r="CCZ108" s="133"/>
      <c r="CDA108" s="133"/>
      <c r="CDB108" s="133"/>
      <c r="CDC108" s="133"/>
      <c r="CDD108" s="133"/>
      <c r="CDE108" s="133"/>
      <c r="CDF108" s="133"/>
      <c r="CDG108" s="133"/>
      <c r="CDH108" s="133"/>
      <c r="CDI108" s="133"/>
      <c r="CDJ108" s="133"/>
      <c r="CDK108" s="133"/>
      <c r="CDL108" s="133"/>
      <c r="CDM108" s="133"/>
      <c r="CDN108" s="133"/>
      <c r="CDO108" s="133"/>
      <c r="CDP108" s="133"/>
      <c r="CDQ108" s="133"/>
      <c r="CDR108" s="133"/>
      <c r="CDS108" s="133"/>
      <c r="CDT108" s="133"/>
      <c r="CDU108" s="133"/>
      <c r="CDV108" s="133"/>
      <c r="CDW108" s="133"/>
      <c r="CDX108" s="133"/>
      <c r="CDY108" s="133"/>
      <c r="CDZ108" s="133"/>
      <c r="CEA108" s="133"/>
      <c r="CEB108" s="133"/>
      <c r="CEC108" s="133"/>
      <c r="CED108" s="133"/>
      <c r="CEE108" s="133"/>
      <c r="CEF108" s="133"/>
      <c r="CEG108" s="133"/>
      <c r="CEH108" s="133"/>
      <c r="CEI108" s="133"/>
      <c r="CEJ108" s="133"/>
      <c r="CEK108" s="133"/>
      <c r="CEL108" s="133"/>
      <c r="CEM108" s="133"/>
      <c r="CEN108" s="133"/>
      <c r="CEO108" s="133"/>
      <c r="CEP108" s="133"/>
      <c r="CEQ108" s="133"/>
      <c r="CER108" s="133"/>
      <c r="CES108" s="133"/>
      <c r="CET108" s="133"/>
      <c r="CEU108" s="133"/>
      <c r="CEV108" s="133"/>
      <c r="CEW108" s="133"/>
      <c r="CEX108" s="133"/>
      <c r="CEY108" s="133"/>
      <c r="CEZ108" s="133"/>
      <c r="CFA108" s="133"/>
      <c r="CFB108" s="133"/>
      <c r="CFC108" s="133"/>
      <c r="CFD108" s="133"/>
      <c r="CFE108" s="133"/>
      <c r="CFF108" s="133"/>
      <c r="CFG108" s="133"/>
      <c r="CFH108" s="133"/>
      <c r="CFI108" s="133"/>
      <c r="CFJ108" s="133"/>
      <c r="CFK108" s="133"/>
      <c r="CFL108" s="133"/>
      <c r="CFM108" s="133"/>
      <c r="CFN108" s="133"/>
      <c r="CFO108" s="133"/>
      <c r="CFP108" s="133"/>
      <c r="CFQ108" s="133"/>
      <c r="CFR108" s="133"/>
      <c r="CFS108" s="133"/>
      <c r="CFT108" s="133"/>
      <c r="CFU108" s="133"/>
      <c r="CFV108" s="133"/>
      <c r="CFW108" s="133"/>
      <c r="CFX108" s="133"/>
      <c r="CFY108" s="133"/>
      <c r="CFZ108" s="133"/>
      <c r="CGA108" s="133"/>
      <c r="CGB108" s="133"/>
      <c r="CGC108" s="133"/>
      <c r="CGD108" s="133"/>
      <c r="CGE108" s="133"/>
      <c r="CGF108" s="133"/>
      <c r="CGG108" s="133"/>
      <c r="CGH108" s="133"/>
      <c r="CGI108" s="133"/>
      <c r="CGJ108" s="133"/>
      <c r="CGK108" s="133"/>
      <c r="CGL108" s="133"/>
      <c r="CGM108" s="133"/>
      <c r="CGN108" s="133"/>
      <c r="CGO108" s="133"/>
      <c r="CGP108" s="133"/>
      <c r="CGQ108" s="133"/>
      <c r="CGR108" s="133"/>
      <c r="CGS108" s="133"/>
      <c r="CGT108" s="133"/>
      <c r="CGU108" s="133"/>
      <c r="CGV108" s="133"/>
      <c r="CGW108" s="133"/>
      <c r="CGX108" s="133"/>
      <c r="CGY108" s="133"/>
      <c r="CGZ108" s="133"/>
      <c r="CHA108" s="133"/>
      <c r="CHB108" s="133"/>
      <c r="CHC108" s="133"/>
      <c r="CHD108" s="133"/>
      <c r="CHE108" s="133"/>
      <c r="CHF108" s="133"/>
      <c r="CHG108" s="133"/>
      <c r="CHH108" s="133"/>
      <c r="CHI108" s="133"/>
      <c r="CHJ108" s="133"/>
      <c r="CHK108" s="133"/>
      <c r="CHL108" s="133"/>
      <c r="CHM108" s="133"/>
      <c r="CHN108" s="133"/>
      <c r="CHO108" s="133"/>
      <c r="CHP108" s="133"/>
      <c r="CHQ108" s="133"/>
      <c r="CHR108" s="133"/>
      <c r="CHS108" s="133"/>
      <c r="CHT108" s="133"/>
      <c r="CHU108" s="133"/>
      <c r="CHV108" s="133"/>
      <c r="CHW108" s="133"/>
      <c r="CHX108" s="133"/>
      <c r="CHY108" s="133"/>
      <c r="CHZ108" s="133"/>
      <c r="CIA108" s="133"/>
      <c r="CIB108" s="133"/>
      <c r="CIC108" s="133"/>
      <c r="CID108" s="133"/>
      <c r="CIE108" s="133"/>
      <c r="CIF108" s="133"/>
      <c r="CIG108" s="133"/>
      <c r="CIH108" s="133"/>
      <c r="CII108" s="133"/>
      <c r="CIJ108" s="133"/>
      <c r="CIK108" s="133"/>
      <c r="CIL108" s="133"/>
      <c r="CIM108" s="133"/>
      <c r="CIN108" s="133"/>
      <c r="CIO108" s="133"/>
      <c r="CIP108" s="133"/>
      <c r="CIQ108" s="133"/>
      <c r="CIR108" s="133"/>
      <c r="CIS108" s="133"/>
      <c r="CIT108" s="133"/>
      <c r="CIU108" s="133"/>
      <c r="CIV108" s="133"/>
      <c r="CIW108" s="133"/>
      <c r="CIX108" s="133"/>
      <c r="CIY108" s="133"/>
      <c r="CIZ108" s="133"/>
      <c r="CJA108" s="133"/>
      <c r="CJB108" s="133"/>
      <c r="CJC108" s="133"/>
      <c r="CJD108" s="133"/>
      <c r="CJE108" s="133"/>
      <c r="CJF108" s="133"/>
      <c r="CJG108" s="133"/>
      <c r="CJH108" s="133"/>
      <c r="CJI108" s="133"/>
      <c r="CJJ108" s="133"/>
      <c r="CJK108" s="133"/>
      <c r="CJL108" s="133"/>
      <c r="CJM108" s="133"/>
      <c r="CJN108" s="133"/>
      <c r="CJO108" s="133"/>
      <c r="CJP108" s="133"/>
      <c r="CJQ108" s="133"/>
      <c r="CJR108" s="133"/>
      <c r="CJS108" s="133"/>
      <c r="CJT108" s="133"/>
      <c r="CJU108" s="133"/>
      <c r="CJV108" s="133"/>
      <c r="CJW108" s="133"/>
      <c r="CJX108" s="133"/>
      <c r="CJY108" s="133"/>
      <c r="CJZ108" s="133"/>
      <c r="CKA108" s="133"/>
      <c r="CKB108" s="133"/>
      <c r="CKC108" s="133"/>
      <c r="CKD108" s="133"/>
      <c r="CKE108" s="133"/>
      <c r="CKF108" s="133"/>
      <c r="CKG108" s="133"/>
      <c r="CKH108" s="133"/>
      <c r="CKI108" s="133"/>
      <c r="CKJ108" s="133"/>
      <c r="CKK108" s="133"/>
      <c r="CKL108" s="133"/>
      <c r="CKM108" s="133"/>
      <c r="CKN108" s="133"/>
      <c r="CKO108" s="133"/>
      <c r="CKP108" s="133"/>
      <c r="CKQ108" s="133"/>
      <c r="CKR108" s="133"/>
      <c r="CKS108" s="133"/>
      <c r="CKT108" s="133"/>
      <c r="CKU108" s="133"/>
      <c r="CKV108" s="133"/>
      <c r="CKW108" s="133"/>
      <c r="CKX108" s="133"/>
      <c r="CKY108" s="133"/>
      <c r="CKZ108" s="133"/>
      <c r="CLA108" s="133"/>
      <c r="CLB108" s="133"/>
      <c r="CLC108" s="133"/>
      <c r="CLD108" s="133"/>
      <c r="CLE108" s="133"/>
      <c r="CLF108" s="133"/>
      <c r="CLG108" s="133"/>
      <c r="CLH108" s="133"/>
      <c r="CLI108" s="133"/>
      <c r="CLJ108" s="133"/>
      <c r="CLK108" s="133"/>
      <c r="CLL108" s="133"/>
      <c r="CLM108" s="133"/>
      <c r="CLN108" s="133"/>
      <c r="CLO108" s="133"/>
      <c r="CLP108" s="133"/>
      <c r="CLQ108" s="133"/>
      <c r="CLR108" s="133"/>
      <c r="CLS108" s="133"/>
      <c r="CLT108" s="133"/>
      <c r="CLU108" s="133"/>
      <c r="CLV108" s="133"/>
      <c r="CLW108" s="133"/>
      <c r="CLX108" s="133"/>
      <c r="CLY108" s="133"/>
      <c r="CLZ108" s="133"/>
      <c r="CMA108" s="133"/>
      <c r="CMB108" s="133"/>
      <c r="CMC108" s="133"/>
      <c r="CMD108" s="133"/>
      <c r="CME108" s="133"/>
      <c r="CMF108" s="133"/>
      <c r="CMG108" s="133"/>
      <c r="CMH108" s="133"/>
      <c r="CMI108" s="133"/>
      <c r="CMJ108" s="133"/>
      <c r="CMK108" s="133"/>
      <c r="CML108" s="133"/>
      <c r="CMM108" s="133"/>
      <c r="CMN108" s="133"/>
      <c r="CMO108" s="133"/>
      <c r="CMP108" s="133"/>
      <c r="CMQ108" s="133"/>
      <c r="CMR108" s="133"/>
      <c r="CMS108" s="133"/>
      <c r="CMT108" s="133"/>
      <c r="CMU108" s="133"/>
      <c r="CMV108" s="133"/>
      <c r="CMW108" s="133"/>
      <c r="CMX108" s="133"/>
      <c r="CMY108" s="133"/>
      <c r="CMZ108" s="133"/>
      <c r="CNA108" s="133"/>
      <c r="CNB108" s="133"/>
      <c r="CNC108" s="133"/>
      <c r="CND108" s="133"/>
      <c r="CNE108" s="133"/>
      <c r="CNF108" s="133"/>
      <c r="CNG108" s="133"/>
      <c r="CNH108" s="133"/>
      <c r="CNI108" s="133"/>
      <c r="CNJ108" s="133"/>
      <c r="CNK108" s="133"/>
      <c r="CNL108" s="133"/>
      <c r="CNM108" s="133"/>
      <c r="CNN108" s="133"/>
      <c r="CNO108" s="133"/>
      <c r="CNP108" s="133"/>
      <c r="CNQ108" s="133"/>
      <c r="CNR108" s="133"/>
      <c r="CNS108" s="133"/>
      <c r="CNT108" s="133"/>
      <c r="CNU108" s="133"/>
      <c r="CNV108" s="133"/>
      <c r="CNW108" s="133"/>
      <c r="CNX108" s="133"/>
      <c r="CNY108" s="133"/>
      <c r="CNZ108" s="133"/>
      <c r="COA108" s="133"/>
      <c r="COB108" s="133"/>
      <c r="COC108" s="133"/>
      <c r="COD108" s="133"/>
      <c r="COE108" s="133"/>
      <c r="COF108" s="133"/>
      <c r="COG108" s="133"/>
      <c r="COH108" s="133"/>
      <c r="COI108" s="133"/>
      <c r="COJ108" s="133"/>
      <c r="COK108" s="133"/>
      <c r="COL108" s="133"/>
      <c r="COM108" s="133"/>
      <c r="CON108" s="133"/>
      <c r="COO108" s="133"/>
      <c r="COP108" s="133"/>
      <c r="COQ108" s="133"/>
      <c r="COR108" s="133"/>
      <c r="COS108" s="133"/>
      <c r="COT108" s="133"/>
      <c r="COU108" s="133"/>
      <c r="COV108" s="133"/>
      <c r="COW108" s="133"/>
      <c r="COX108" s="133"/>
      <c r="COY108" s="133"/>
      <c r="COZ108" s="133"/>
      <c r="CPA108" s="133"/>
      <c r="CPB108" s="133"/>
      <c r="CPC108" s="133"/>
      <c r="CPD108" s="133"/>
      <c r="CPE108" s="133"/>
      <c r="CPF108" s="133"/>
      <c r="CPG108" s="133"/>
      <c r="CPH108" s="133"/>
      <c r="CPI108" s="133"/>
      <c r="CPJ108" s="133"/>
      <c r="CPK108" s="133"/>
      <c r="CPL108" s="133"/>
      <c r="CPM108" s="133"/>
      <c r="CPN108" s="133"/>
      <c r="CPO108" s="133"/>
      <c r="CPP108" s="133"/>
      <c r="CPQ108" s="133"/>
      <c r="CPR108" s="133"/>
      <c r="CPS108" s="133"/>
      <c r="CPT108" s="133"/>
      <c r="CPU108" s="133"/>
      <c r="CPV108" s="133"/>
      <c r="CPW108" s="133"/>
      <c r="CPX108" s="133"/>
      <c r="CPY108" s="133"/>
      <c r="CPZ108" s="133"/>
      <c r="CQA108" s="133"/>
      <c r="CQB108" s="133"/>
      <c r="CQC108" s="133"/>
      <c r="CQD108" s="133"/>
      <c r="CQE108" s="133"/>
      <c r="CQF108" s="133"/>
      <c r="CQG108" s="133"/>
      <c r="CQH108" s="133"/>
      <c r="CQI108" s="133"/>
      <c r="CQJ108" s="133"/>
      <c r="CQK108" s="133"/>
      <c r="CQL108" s="133"/>
      <c r="CQM108" s="133"/>
      <c r="CQN108" s="133"/>
      <c r="CQO108" s="133"/>
      <c r="CQP108" s="133"/>
      <c r="CQQ108" s="133"/>
      <c r="CQR108" s="133"/>
      <c r="CQS108" s="133"/>
      <c r="CQT108" s="133"/>
      <c r="CQU108" s="133"/>
      <c r="CQV108" s="133"/>
      <c r="CQW108" s="133"/>
      <c r="CQX108" s="133"/>
      <c r="CQY108" s="133"/>
      <c r="CQZ108" s="133"/>
      <c r="CRA108" s="133"/>
      <c r="CRB108" s="133"/>
      <c r="CRC108" s="133"/>
      <c r="CRD108" s="133"/>
      <c r="CRE108" s="133"/>
      <c r="CRF108" s="133"/>
      <c r="CRG108" s="133"/>
      <c r="CRH108" s="133"/>
      <c r="CRI108" s="133"/>
      <c r="CRJ108" s="133"/>
      <c r="CRK108" s="133"/>
      <c r="CRL108" s="133"/>
      <c r="CRM108" s="133"/>
      <c r="CRN108" s="133"/>
      <c r="CRO108" s="133"/>
      <c r="CRP108" s="133"/>
      <c r="CRQ108" s="133"/>
      <c r="CRR108" s="133"/>
      <c r="CRS108" s="133"/>
      <c r="CRT108" s="133"/>
      <c r="CRU108" s="133"/>
      <c r="CRV108" s="133"/>
      <c r="CRW108" s="133"/>
      <c r="CRX108" s="133"/>
      <c r="CRY108" s="133"/>
      <c r="CRZ108" s="133"/>
      <c r="CSA108" s="133"/>
      <c r="CSB108" s="133"/>
      <c r="CSC108" s="133"/>
      <c r="CSD108" s="133"/>
      <c r="CSE108" s="133"/>
      <c r="CSF108" s="133"/>
      <c r="CSG108" s="133"/>
      <c r="CSH108" s="133"/>
      <c r="CSI108" s="133"/>
      <c r="CSJ108" s="133"/>
      <c r="CSK108" s="133"/>
      <c r="CSL108" s="133"/>
      <c r="CSM108" s="133"/>
      <c r="CSN108" s="133"/>
      <c r="CSO108" s="133"/>
      <c r="CSP108" s="133"/>
      <c r="CSQ108" s="133"/>
      <c r="CSR108" s="133"/>
      <c r="CSS108" s="133"/>
      <c r="CST108" s="133"/>
      <c r="CSU108" s="133"/>
      <c r="CSV108" s="133"/>
      <c r="CSW108" s="133"/>
      <c r="CSX108" s="133"/>
      <c r="CSY108" s="133"/>
      <c r="CSZ108" s="133"/>
      <c r="CTA108" s="133"/>
      <c r="CTB108" s="133"/>
      <c r="CTC108" s="133"/>
      <c r="CTD108" s="133"/>
      <c r="CTE108" s="133"/>
      <c r="CTF108" s="133"/>
      <c r="CTG108" s="133"/>
      <c r="CTH108" s="133"/>
      <c r="CTI108" s="133"/>
      <c r="CTJ108" s="133"/>
      <c r="CTK108" s="133"/>
      <c r="CTL108" s="133"/>
      <c r="CTM108" s="133"/>
      <c r="CTN108" s="133"/>
      <c r="CTO108" s="133"/>
      <c r="CTP108" s="133"/>
      <c r="CTQ108" s="133"/>
      <c r="CTR108" s="133"/>
      <c r="CTS108" s="133"/>
      <c r="CTT108" s="133"/>
      <c r="CTU108" s="133"/>
      <c r="CTV108" s="133"/>
      <c r="CTW108" s="133"/>
      <c r="CTX108" s="133"/>
      <c r="CTY108" s="133"/>
      <c r="CTZ108" s="133"/>
      <c r="CUA108" s="133"/>
      <c r="CUB108" s="133"/>
      <c r="CUC108" s="133"/>
      <c r="CUD108" s="133"/>
      <c r="CUE108" s="133"/>
      <c r="CUF108" s="133"/>
      <c r="CUG108" s="133"/>
      <c r="CUH108" s="133"/>
      <c r="CUI108" s="133"/>
      <c r="CUJ108" s="133"/>
      <c r="CUK108" s="133"/>
      <c r="CUL108" s="133"/>
      <c r="CUM108" s="133"/>
      <c r="CUN108" s="133"/>
      <c r="CUO108" s="133"/>
      <c r="CUP108" s="133"/>
      <c r="CUQ108" s="133"/>
      <c r="CUR108" s="133"/>
      <c r="CUS108" s="133"/>
      <c r="CUT108" s="133"/>
      <c r="CUU108" s="133"/>
      <c r="CUV108" s="133"/>
      <c r="CUW108" s="133"/>
      <c r="CUX108" s="133"/>
      <c r="CUY108" s="133"/>
      <c r="CUZ108" s="133"/>
      <c r="CVA108" s="133"/>
      <c r="CVB108" s="133"/>
      <c r="CVC108" s="133"/>
      <c r="CVD108" s="133"/>
      <c r="CVE108" s="133"/>
      <c r="CVF108" s="133"/>
      <c r="CVG108" s="133"/>
      <c r="CVH108" s="133"/>
      <c r="CVI108" s="133"/>
      <c r="CVJ108" s="133"/>
      <c r="CVK108" s="133"/>
      <c r="CVL108" s="133"/>
      <c r="CVM108" s="133"/>
      <c r="CVN108" s="133"/>
      <c r="CVO108" s="133"/>
      <c r="CVP108" s="133"/>
      <c r="CVQ108" s="133"/>
      <c r="CVR108" s="133"/>
      <c r="CVS108" s="133"/>
      <c r="CVT108" s="133"/>
      <c r="CVU108" s="133"/>
      <c r="CVV108" s="133"/>
      <c r="CVW108" s="133"/>
      <c r="CVX108" s="133"/>
      <c r="CVY108" s="133"/>
      <c r="CVZ108" s="133"/>
      <c r="CWA108" s="133"/>
      <c r="CWB108" s="133"/>
      <c r="CWC108" s="133"/>
      <c r="CWD108" s="133"/>
      <c r="CWE108" s="133"/>
      <c r="CWF108" s="133"/>
      <c r="CWG108" s="133"/>
      <c r="CWH108" s="133"/>
      <c r="CWI108" s="133"/>
      <c r="CWJ108" s="133"/>
      <c r="CWK108" s="133"/>
      <c r="CWL108" s="133"/>
      <c r="CWM108" s="133"/>
      <c r="CWN108" s="133"/>
      <c r="CWO108" s="133"/>
      <c r="CWP108" s="133"/>
      <c r="CWQ108" s="133"/>
      <c r="CWR108" s="133"/>
      <c r="CWS108" s="133"/>
      <c r="CWT108" s="133"/>
      <c r="CWU108" s="133"/>
      <c r="CWV108" s="133"/>
      <c r="CWW108" s="133"/>
      <c r="CWX108" s="133"/>
      <c r="CWY108" s="133"/>
      <c r="CWZ108" s="133"/>
      <c r="CXA108" s="133"/>
      <c r="CXB108" s="133"/>
      <c r="CXC108" s="133"/>
      <c r="CXD108" s="133"/>
      <c r="CXE108" s="133"/>
      <c r="CXF108" s="133"/>
      <c r="CXG108" s="133"/>
      <c r="CXH108" s="133"/>
      <c r="CXI108" s="133"/>
      <c r="CXJ108" s="133"/>
      <c r="CXK108" s="133"/>
      <c r="CXL108" s="133"/>
      <c r="CXM108" s="133"/>
      <c r="CXN108" s="133"/>
      <c r="CXO108" s="133"/>
      <c r="CXP108" s="133"/>
      <c r="CXQ108" s="133"/>
      <c r="CXR108" s="133"/>
      <c r="CXS108" s="133"/>
      <c r="CXT108" s="133"/>
      <c r="CXU108" s="133"/>
      <c r="CXV108" s="133"/>
      <c r="CXW108" s="133"/>
      <c r="CXX108" s="133"/>
      <c r="CXY108" s="133"/>
      <c r="CXZ108" s="133"/>
      <c r="CYA108" s="133"/>
      <c r="CYB108" s="133"/>
      <c r="CYC108" s="133"/>
      <c r="CYD108" s="133"/>
      <c r="CYE108" s="133"/>
      <c r="CYF108" s="133"/>
      <c r="CYG108" s="133"/>
      <c r="CYH108" s="133"/>
      <c r="CYI108" s="133"/>
      <c r="CYJ108" s="133"/>
      <c r="CYK108" s="133"/>
      <c r="CYL108" s="133"/>
      <c r="CYM108" s="133"/>
      <c r="CYN108" s="133"/>
      <c r="CYO108" s="133"/>
      <c r="CYP108" s="133"/>
      <c r="CYQ108" s="133"/>
      <c r="CYR108" s="133"/>
      <c r="CYS108" s="133"/>
      <c r="CYT108" s="133"/>
      <c r="CYU108" s="133"/>
      <c r="CYV108" s="133"/>
      <c r="CYW108" s="133"/>
      <c r="CYX108" s="133"/>
      <c r="CYY108" s="133"/>
      <c r="CYZ108" s="133"/>
      <c r="CZA108" s="133"/>
      <c r="CZB108" s="133"/>
      <c r="CZC108" s="133"/>
      <c r="CZD108" s="133"/>
      <c r="CZE108" s="133"/>
      <c r="CZF108" s="133"/>
      <c r="CZG108" s="133"/>
      <c r="CZH108" s="133"/>
      <c r="CZI108" s="133"/>
      <c r="CZJ108" s="133"/>
      <c r="CZK108" s="133"/>
      <c r="CZL108" s="133"/>
      <c r="CZM108" s="133"/>
      <c r="CZN108" s="133"/>
      <c r="CZO108" s="133"/>
      <c r="CZP108" s="133"/>
      <c r="CZQ108" s="133"/>
      <c r="CZR108" s="133"/>
      <c r="CZS108" s="133"/>
      <c r="CZT108" s="133"/>
      <c r="CZU108" s="133"/>
      <c r="CZV108" s="133"/>
      <c r="CZW108" s="133"/>
      <c r="CZX108" s="133"/>
      <c r="CZY108" s="133"/>
      <c r="CZZ108" s="133"/>
      <c r="DAA108" s="133"/>
      <c r="DAB108" s="133"/>
      <c r="DAC108" s="133"/>
      <c r="DAD108" s="133"/>
      <c r="DAE108" s="133"/>
      <c r="DAF108" s="133"/>
      <c r="DAG108" s="133"/>
      <c r="DAH108" s="133"/>
      <c r="DAI108" s="133"/>
      <c r="DAJ108" s="133"/>
      <c r="DAK108" s="133"/>
      <c r="DAL108" s="133"/>
      <c r="DAM108" s="133"/>
      <c r="DAN108" s="133"/>
      <c r="DAO108" s="133"/>
      <c r="DAP108" s="133"/>
      <c r="DAQ108" s="133"/>
      <c r="DAR108" s="133"/>
      <c r="DAS108" s="133"/>
      <c r="DAT108" s="133"/>
      <c r="DAU108" s="133"/>
      <c r="DAV108" s="133"/>
      <c r="DAW108" s="133"/>
      <c r="DAX108" s="133"/>
      <c r="DAY108" s="133"/>
      <c r="DAZ108" s="133"/>
      <c r="DBA108" s="133"/>
      <c r="DBB108" s="133"/>
      <c r="DBC108" s="133"/>
      <c r="DBD108" s="133"/>
      <c r="DBE108" s="133"/>
      <c r="DBF108" s="133"/>
      <c r="DBG108" s="133"/>
      <c r="DBH108" s="133"/>
      <c r="DBI108" s="133"/>
      <c r="DBJ108" s="133"/>
      <c r="DBK108" s="133"/>
      <c r="DBL108" s="133"/>
      <c r="DBM108" s="133"/>
      <c r="DBN108" s="133"/>
      <c r="DBO108" s="133"/>
      <c r="DBP108" s="133"/>
      <c r="DBQ108" s="133"/>
      <c r="DBR108" s="133"/>
      <c r="DBS108" s="133"/>
      <c r="DBT108" s="133"/>
      <c r="DBU108" s="133"/>
      <c r="DBV108" s="133"/>
      <c r="DBW108" s="133"/>
      <c r="DBX108" s="133"/>
      <c r="DBY108" s="133"/>
      <c r="DBZ108" s="133"/>
      <c r="DCA108" s="133"/>
      <c r="DCB108" s="133"/>
      <c r="DCC108" s="133"/>
      <c r="DCD108" s="133"/>
      <c r="DCE108" s="133"/>
      <c r="DCF108" s="133"/>
      <c r="DCG108" s="133"/>
      <c r="DCH108" s="133"/>
      <c r="DCI108" s="133"/>
      <c r="DCJ108" s="133"/>
      <c r="DCK108" s="133"/>
      <c r="DCL108" s="133"/>
      <c r="DCM108" s="133"/>
      <c r="DCN108" s="133"/>
      <c r="DCO108" s="133"/>
      <c r="DCP108" s="133"/>
      <c r="DCQ108" s="133"/>
      <c r="DCR108" s="133"/>
      <c r="DCS108" s="133"/>
      <c r="DCT108" s="133"/>
      <c r="DCU108" s="133"/>
      <c r="DCV108" s="133"/>
      <c r="DCW108" s="133"/>
      <c r="DCX108" s="133"/>
      <c r="DCY108" s="133"/>
      <c r="DCZ108" s="133"/>
      <c r="DDA108" s="133"/>
      <c r="DDB108" s="133"/>
      <c r="DDC108" s="133"/>
      <c r="DDD108" s="133"/>
      <c r="DDE108" s="133"/>
      <c r="DDF108" s="133"/>
      <c r="DDG108" s="133"/>
      <c r="DDH108" s="133"/>
      <c r="DDI108" s="133"/>
      <c r="DDJ108" s="133"/>
      <c r="DDK108" s="133"/>
      <c r="DDL108" s="133"/>
      <c r="DDM108" s="133"/>
      <c r="DDN108" s="133"/>
      <c r="DDO108" s="133"/>
      <c r="DDP108" s="133"/>
      <c r="DDQ108" s="133"/>
      <c r="DDR108" s="133"/>
      <c r="DDS108" s="133"/>
      <c r="DDT108" s="133"/>
      <c r="DDU108" s="133"/>
      <c r="DDV108" s="133"/>
      <c r="DDW108" s="133"/>
      <c r="DDX108" s="133"/>
      <c r="DDY108" s="133"/>
      <c r="DDZ108" s="133"/>
      <c r="DEA108" s="133"/>
      <c r="DEB108" s="133"/>
      <c r="DEC108" s="133"/>
      <c r="DED108" s="133"/>
      <c r="DEE108" s="133"/>
      <c r="DEF108" s="133"/>
      <c r="DEG108" s="133"/>
      <c r="DEH108" s="133"/>
      <c r="DEI108" s="133"/>
      <c r="DEJ108" s="133"/>
      <c r="DEK108" s="133"/>
      <c r="DEL108" s="133"/>
      <c r="DEM108" s="133"/>
      <c r="DEN108" s="133"/>
      <c r="DEO108" s="133"/>
      <c r="DEP108" s="133"/>
      <c r="DEQ108" s="133"/>
      <c r="DER108" s="133"/>
      <c r="DES108" s="133"/>
      <c r="DET108" s="133"/>
      <c r="DEU108" s="133"/>
      <c r="DEV108" s="133"/>
      <c r="DEW108" s="133"/>
      <c r="DEX108" s="133"/>
      <c r="DEY108" s="133"/>
      <c r="DEZ108" s="133"/>
      <c r="DFA108" s="133"/>
      <c r="DFB108" s="133"/>
      <c r="DFC108" s="133"/>
      <c r="DFD108" s="133"/>
      <c r="DFE108" s="133"/>
      <c r="DFF108" s="133"/>
      <c r="DFG108" s="133"/>
      <c r="DFH108" s="133"/>
      <c r="DFI108" s="133"/>
      <c r="DFJ108" s="133"/>
      <c r="DFK108" s="133"/>
      <c r="DFL108" s="133"/>
      <c r="DFM108" s="133"/>
      <c r="DFN108" s="133"/>
      <c r="DFO108" s="133"/>
      <c r="DFP108" s="133"/>
      <c r="DFQ108" s="133"/>
      <c r="DFR108" s="133"/>
      <c r="DFS108" s="133"/>
      <c r="DFT108" s="133"/>
      <c r="DFU108" s="133"/>
      <c r="DFV108" s="133"/>
      <c r="DFW108" s="133"/>
      <c r="DFX108" s="133"/>
      <c r="DFY108" s="133"/>
      <c r="DFZ108" s="133"/>
      <c r="DGA108" s="133"/>
      <c r="DGB108" s="133"/>
      <c r="DGC108" s="133"/>
      <c r="DGD108" s="133"/>
      <c r="DGE108" s="133"/>
      <c r="DGF108" s="133"/>
      <c r="DGG108" s="133"/>
      <c r="DGH108" s="133"/>
      <c r="DGI108" s="133"/>
      <c r="DGJ108" s="133"/>
      <c r="DGK108" s="133"/>
      <c r="DGL108" s="133"/>
      <c r="DGM108" s="133"/>
      <c r="DGN108" s="133"/>
      <c r="DGO108" s="133"/>
      <c r="DGP108" s="133"/>
      <c r="DGQ108" s="133"/>
      <c r="DGR108" s="133"/>
      <c r="DGS108" s="133"/>
      <c r="DGT108" s="133"/>
      <c r="DGU108" s="133"/>
      <c r="DGV108" s="133"/>
      <c r="DGW108" s="133"/>
      <c r="DGX108" s="133"/>
      <c r="DGY108" s="133"/>
      <c r="DGZ108" s="133"/>
      <c r="DHA108" s="133"/>
      <c r="DHB108" s="133"/>
      <c r="DHC108" s="133"/>
      <c r="DHD108" s="133"/>
      <c r="DHE108" s="133"/>
      <c r="DHF108" s="133"/>
      <c r="DHG108" s="133"/>
      <c r="DHH108" s="133"/>
      <c r="DHI108" s="133"/>
      <c r="DHJ108" s="133"/>
      <c r="DHK108" s="133"/>
      <c r="DHL108" s="133"/>
      <c r="DHM108" s="133"/>
      <c r="DHN108" s="133"/>
      <c r="DHO108" s="133"/>
      <c r="DHP108" s="133"/>
      <c r="DHQ108" s="133"/>
      <c r="DHR108" s="133"/>
      <c r="DHS108" s="133"/>
      <c r="DHT108" s="133"/>
      <c r="DHU108" s="133"/>
      <c r="DHV108" s="133"/>
      <c r="DHW108" s="133"/>
      <c r="DHX108" s="133"/>
      <c r="DHY108" s="133"/>
      <c r="DHZ108" s="133"/>
      <c r="DIA108" s="133"/>
      <c r="DIB108" s="133"/>
      <c r="DIC108" s="133"/>
      <c r="DID108" s="133"/>
      <c r="DIE108" s="133"/>
      <c r="DIF108" s="133"/>
      <c r="DIG108" s="133"/>
      <c r="DIH108" s="133"/>
      <c r="DII108" s="133"/>
      <c r="DIJ108" s="133"/>
      <c r="DIK108" s="133"/>
      <c r="DIL108" s="133"/>
      <c r="DIM108" s="133"/>
      <c r="DIN108" s="133"/>
      <c r="DIO108" s="133"/>
      <c r="DIP108" s="133"/>
      <c r="DIQ108" s="133"/>
      <c r="DIR108" s="133"/>
      <c r="DIS108" s="133"/>
      <c r="DIT108" s="133"/>
      <c r="DIU108" s="133"/>
      <c r="DIV108" s="133"/>
      <c r="DIW108" s="133"/>
      <c r="DIX108" s="133"/>
      <c r="DIY108" s="133"/>
      <c r="DIZ108" s="133"/>
      <c r="DJA108" s="133"/>
      <c r="DJB108" s="133"/>
      <c r="DJC108" s="133"/>
      <c r="DJD108" s="133"/>
      <c r="DJE108" s="133"/>
      <c r="DJF108" s="133"/>
      <c r="DJG108" s="133"/>
      <c r="DJH108" s="133"/>
      <c r="DJI108" s="133"/>
      <c r="DJJ108" s="133"/>
      <c r="DJK108" s="133"/>
      <c r="DJL108" s="133"/>
      <c r="DJM108" s="133"/>
      <c r="DJN108" s="133"/>
      <c r="DJO108" s="133"/>
      <c r="DJP108" s="133"/>
      <c r="DJQ108" s="133"/>
      <c r="DJR108" s="133"/>
      <c r="DJS108" s="133"/>
      <c r="DJT108" s="133"/>
      <c r="DJU108" s="133"/>
      <c r="DJV108" s="133"/>
      <c r="DJW108" s="133"/>
      <c r="DJX108" s="133"/>
      <c r="DJY108" s="133"/>
      <c r="DJZ108" s="133"/>
      <c r="DKA108" s="133"/>
      <c r="DKB108" s="133"/>
      <c r="DKC108" s="133"/>
      <c r="DKD108" s="133"/>
      <c r="DKE108" s="133"/>
      <c r="DKF108" s="133"/>
      <c r="DKG108" s="133"/>
      <c r="DKH108" s="133"/>
      <c r="DKI108" s="133"/>
      <c r="DKJ108" s="133"/>
      <c r="DKK108" s="133"/>
      <c r="DKL108" s="133"/>
      <c r="DKM108" s="133"/>
      <c r="DKN108" s="133"/>
      <c r="DKO108" s="133"/>
      <c r="DKP108" s="133"/>
      <c r="DKQ108" s="133"/>
      <c r="DKR108" s="133"/>
      <c r="DKS108" s="133"/>
      <c r="DKT108" s="133"/>
      <c r="DKU108" s="133"/>
      <c r="DKV108" s="133"/>
      <c r="DKW108" s="133"/>
      <c r="DKX108" s="133"/>
      <c r="DKY108" s="133"/>
      <c r="DKZ108" s="133"/>
      <c r="DLA108" s="133"/>
      <c r="DLB108" s="133"/>
      <c r="DLC108" s="133"/>
      <c r="DLD108" s="133"/>
      <c r="DLE108" s="133"/>
      <c r="DLF108" s="133"/>
      <c r="DLG108" s="133"/>
      <c r="DLH108" s="133"/>
      <c r="DLI108" s="133"/>
      <c r="DLJ108" s="133"/>
      <c r="DLK108" s="133"/>
      <c r="DLL108" s="133"/>
      <c r="DLM108" s="133"/>
      <c r="DLN108" s="133"/>
      <c r="DLO108" s="133"/>
      <c r="DLP108" s="133"/>
      <c r="DLQ108" s="133"/>
      <c r="DLR108" s="133"/>
      <c r="DLS108" s="133"/>
      <c r="DLT108" s="133"/>
      <c r="DLU108" s="133"/>
      <c r="DLV108" s="133"/>
      <c r="DLW108" s="133"/>
      <c r="DLX108" s="133"/>
      <c r="DLY108" s="133"/>
      <c r="DLZ108" s="133"/>
      <c r="DMA108" s="133"/>
      <c r="DMB108" s="133"/>
      <c r="DMC108" s="133"/>
      <c r="DMD108" s="133"/>
      <c r="DME108" s="133"/>
      <c r="DMF108" s="133"/>
      <c r="DMG108" s="133"/>
      <c r="DMH108" s="133"/>
      <c r="DMI108" s="133"/>
      <c r="DMJ108" s="133"/>
      <c r="DMK108" s="133"/>
      <c r="DML108" s="133"/>
      <c r="DMM108" s="133"/>
      <c r="DMN108" s="133"/>
      <c r="DMO108" s="133"/>
      <c r="DMP108" s="133"/>
      <c r="DMQ108" s="133"/>
      <c r="DMR108" s="133"/>
      <c r="DMS108" s="133"/>
      <c r="DMT108" s="133"/>
      <c r="DMU108" s="133"/>
      <c r="DMV108" s="133"/>
      <c r="DMW108" s="133"/>
      <c r="DMX108" s="133"/>
      <c r="DMY108" s="133"/>
      <c r="DMZ108" s="133"/>
      <c r="DNA108" s="133"/>
      <c r="DNB108" s="133"/>
      <c r="DNC108" s="133"/>
      <c r="DND108" s="133"/>
      <c r="DNE108" s="133"/>
      <c r="DNF108" s="133"/>
      <c r="DNG108" s="133"/>
      <c r="DNH108" s="133"/>
      <c r="DNI108" s="133"/>
      <c r="DNJ108" s="133"/>
      <c r="DNK108" s="133"/>
      <c r="DNL108" s="133"/>
      <c r="DNM108" s="133"/>
      <c r="DNN108" s="133"/>
      <c r="DNO108" s="133"/>
      <c r="DNP108" s="133"/>
      <c r="DNQ108" s="133"/>
      <c r="DNR108" s="133"/>
      <c r="DNS108" s="133"/>
      <c r="DNT108" s="133"/>
      <c r="DNU108" s="133"/>
      <c r="DNV108" s="133"/>
      <c r="DNW108" s="133"/>
      <c r="DNX108" s="133"/>
      <c r="DNY108" s="133"/>
      <c r="DNZ108" s="133"/>
      <c r="DOA108" s="133"/>
      <c r="DOB108" s="133"/>
      <c r="DOC108" s="133"/>
      <c r="DOD108" s="133"/>
      <c r="DOE108" s="133"/>
      <c r="DOF108" s="133"/>
      <c r="DOG108" s="133"/>
      <c r="DOH108" s="133"/>
      <c r="DOI108" s="133"/>
      <c r="DOJ108" s="133"/>
      <c r="DOK108" s="133"/>
      <c r="DOL108" s="133"/>
      <c r="DOM108" s="133"/>
      <c r="DON108" s="133"/>
      <c r="DOO108" s="133"/>
      <c r="DOP108" s="133"/>
      <c r="DOQ108" s="133"/>
      <c r="DOR108" s="133"/>
      <c r="DOS108" s="133"/>
      <c r="DOT108" s="133"/>
      <c r="DOU108" s="133"/>
      <c r="DOV108" s="133"/>
      <c r="DOW108" s="133"/>
      <c r="DOX108" s="133"/>
      <c r="DOY108" s="133"/>
      <c r="DOZ108" s="133"/>
      <c r="DPA108" s="133"/>
      <c r="DPB108" s="133"/>
      <c r="DPC108" s="133"/>
      <c r="DPD108" s="133"/>
      <c r="DPE108" s="133"/>
      <c r="DPF108" s="133"/>
      <c r="DPG108" s="133"/>
      <c r="DPH108" s="133"/>
      <c r="DPI108" s="133"/>
      <c r="DPJ108" s="133"/>
      <c r="DPK108" s="133"/>
      <c r="DPL108" s="133"/>
      <c r="DPM108" s="133"/>
      <c r="DPN108" s="133"/>
      <c r="DPO108" s="133"/>
      <c r="DPP108" s="133"/>
      <c r="DPQ108" s="133"/>
      <c r="DPR108" s="133"/>
      <c r="DPS108" s="133"/>
      <c r="DPT108" s="133"/>
      <c r="DPU108" s="133"/>
      <c r="DPV108" s="133"/>
      <c r="DPW108" s="133"/>
      <c r="DPX108" s="133"/>
      <c r="DPY108" s="133"/>
      <c r="DPZ108" s="133"/>
      <c r="DQA108" s="133"/>
      <c r="DQB108" s="133"/>
      <c r="DQC108" s="133"/>
      <c r="DQD108" s="133"/>
      <c r="DQE108" s="133"/>
      <c r="DQF108" s="133"/>
      <c r="DQG108" s="133"/>
      <c r="DQH108" s="133"/>
      <c r="DQI108" s="133"/>
      <c r="DQJ108" s="133"/>
      <c r="DQK108" s="133"/>
      <c r="DQL108" s="133"/>
      <c r="DQM108" s="133"/>
      <c r="DQN108" s="133"/>
      <c r="DQO108" s="133"/>
      <c r="DQP108" s="133"/>
      <c r="DQQ108" s="133"/>
      <c r="DQR108" s="133"/>
      <c r="DQS108" s="133"/>
      <c r="DQT108" s="133"/>
      <c r="DQU108" s="133"/>
      <c r="DQV108" s="133"/>
      <c r="DQW108" s="133"/>
      <c r="DQX108" s="133"/>
      <c r="DQY108" s="133"/>
      <c r="DQZ108" s="133"/>
      <c r="DRA108" s="133"/>
      <c r="DRB108" s="133"/>
      <c r="DRC108" s="133"/>
      <c r="DRD108" s="133"/>
      <c r="DRE108" s="133"/>
      <c r="DRF108" s="133"/>
      <c r="DRG108" s="133"/>
      <c r="DRH108" s="133"/>
      <c r="DRI108" s="133"/>
      <c r="DRJ108" s="133"/>
      <c r="DRK108" s="133"/>
      <c r="DRL108" s="133"/>
      <c r="DRM108" s="133"/>
      <c r="DRN108" s="133"/>
      <c r="DRO108" s="133"/>
      <c r="DRP108" s="133"/>
      <c r="DRQ108" s="133"/>
      <c r="DRR108" s="133"/>
      <c r="DRS108" s="133"/>
      <c r="DRT108" s="133"/>
      <c r="DRU108" s="133"/>
      <c r="DRV108" s="133"/>
      <c r="DRW108" s="133"/>
      <c r="DRX108" s="133"/>
      <c r="DRY108" s="133"/>
      <c r="DRZ108" s="133"/>
      <c r="DSA108" s="133"/>
      <c r="DSB108" s="133"/>
      <c r="DSC108" s="133"/>
      <c r="DSD108" s="133"/>
      <c r="DSE108" s="133"/>
      <c r="DSF108" s="133"/>
      <c r="DSG108" s="133"/>
      <c r="DSH108" s="133"/>
      <c r="DSI108" s="133"/>
      <c r="DSJ108" s="133"/>
      <c r="DSK108" s="133"/>
      <c r="DSL108" s="133"/>
      <c r="DSM108" s="133"/>
      <c r="DSN108" s="133"/>
      <c r="DSO108" s="133"/>
      <c r="DSP108" s="133"/>
      <c r="DSQ108" s="133"/>
      <c r="DSR108" s="133"/>
      <c r="DSS108" s="133"/>
      <c r="DST108" s="133"/>
      <c r="DSU108" s="133"/>
      <c r="DSV108" s="133"/>
      <c r="DSW108" s="133"/>
      <c r="DSX108" s="133"/>
      <c r="DSY108" s="133"/>
      <c r="DSZ108" s="133"/>
      <c r="DTA108" s="133"/>
      <c r="DTB108" s="133"/>
      <c r="DTC108" s="133"/>
      <c r="DTD108" s="133"/>
      <c r="DTE108" s="133"/>
      <c r="DTF108" s="133"/>
      <c r="DTG108" s="133"/>
      <c r="DTH108" s="133"/>
      <c r="DTI108" s="133"/>
      <c r="DTJ108" s="133"/>
      <c r="DTK108" s="133"/>
      <c r="DTL108" s="133"/>
      <c r="DTM108" s="133"/>
      <c r="DTN108" s="133"/>
      <c r="DTO108" s="133"/>
      <c r="DTP108" s="133"/>
      <c r="DTQ108" s="133"/>
      <c r="DTR108" s="133"/>
      <c r="DTS108" s="133"/>
      <c r="DTT108" s="133"/>
      <c r="DTU108" s="133"/>
      <c r="DTV108" s="133"/>
      <c r="DTW108" s="133"/>
      <c r="DTX108" s="133"/>
      <c r="DTY108" s="133"/>
      <c r="DTZ108" s="133"/>
      <c r="DUA108" s="133"/>
      <c r="DUB108" s="133"/>
      <c r="DUC108" s="133"/>
      <c r="DUD108" s="133"/>
      <c r="DUE108" s="133"/>
      <c r="DUF108" s="133"/>
      <c r="DUG108" s="133"/>
      <c r="DUH108" s="133"/>
      <c r="DUI108" s="133"/>
      <c r="DUJ108" s="133"/>
      <c r="DUK108" s="133"/>
      <c r="DUL108" s="133"/>
      <c r="DUM108" s="133"/>
      <c r="DUN108" s="133"/>
      <c r="DUO108" s="133"/>
      <c r="DUP108" s="133"/>
      <c r="DUQ108" s="133"/>
      <c r="DUR108" s="133"/>
      <c r="DUS108" s="133"/>
      <c r="DUT108" s="133"/>
      <c r="DUU108" s="133"/>
      <c r="DUV108" s="133"/>
      <c r="DUW108" s="133"/>
      <c r="DUX108" s="133"/>
      <c r="DUY108" s="133"/>
      <c r="DUZ108" s="133"/>
      <c r="DVA108" s="133"/>
      <c r="DVB108" s="133"/>
      <c r="DVC108" s="133"/>
      <c r="DVD108" s="133"/>
      <c r="DVE108" s="133"/>
      <c r="DVF108" s="133"/>
      <c r="DVG108" s="133"/>
      <c r="DVH108" s="133"/>
      <c r="DVI108" s="133"/>
      <c r="DVJ108" s="133"/>
      <c r="DVK108" s="133"/>
      <c r="DVL108" s="133"/>
      <c r="DVM108" s="133"/>
      <c r="DVN108" s="133"/>
      <c r="DVO108" s="133"/>
      <c r="DVP108" s="133"/>
      <c r="DVQ108" s="133"/>
      <c r="DVR108" s="133"/>
      <c r="DVS108" s="133"/>
      <c r="DVT108" s="133"/>
      <c r="DVU108" s="133"/>
      <c r="DVV108" s="133"/>
      <c r="DVW108" s="133"/>
      <c r="DVX108" s="133"/>
      <c r="DVY108" s="133"/>
      <c r="DVZ108" s="133"/>
      <c r="DWA108" s="133"/>
      <c r="DWB108" s="133"/>
      <c r="DWC108" s="133"/>
      <c r="DWD108" s="133"/>
      <c r="DWE108" s="133"/>
      <c r="DWF108" s="133"/>
      <c r="DWG108" s="133"/>
      <c r="DWH108" s="133"/>
      <c r="DWI108" s="133"/>
      <c r="DWJ108" s="133"/>
      <c r="DWK108" s="133"/>
      <c r="DWL108" s="133"/>
      <c r="DWM108" s="133"/>
      <c r="DWN108" s="133"/>
      <c r="DWO108" s="133"/>
      <c r="DWP108" s="133"/>
      <c r="DWQ108" s="133"/>
      <c r="DWR108" s="133"/>
      <c r="DWS108" s="133"/>
      <c r="DWT108" s="133"/>
      <c r="DWU108" s="133"/>
      <c r="DWV108" s="133"/>
      <c r="DWW108" s="133"/>
      <c r="DWX108" s="133"/>
      <c r="DWY108" s="133"/>
      <c r="DWZ108" s="133"/>
      <c r="DXA108" s="133"/>
      <c r="DXB108" s="133"/>
      <c r="DXC108" s="133"/>
      <c r="DXD108" s="133"/>
      <c r="DXE108" s="133"/>
      <c r="DXF108" s="133"/>
      <c r="DXG108" s="133"/>
      <c r="DXH108" s="133"/>
      <c r="DXI108" s="133"/>
      <c r="DXJ108" s="133"/>
      <c r="DXK108" s="133"/>
      <c r="DXL108" s="133"/>
      <c r="DXM108" s="133"/>
      <c r="DXN108" s="133"/>
      <c r="DXO108" s="133"/>
      <c r="DXP108" s="133"/>
      <c r="DXQ108" s="133"/>
      <c r="DXR108" s="133"/>
      <c r="DXS108" s="133"/>
      <c r="DXT108" s="133"/>
      <c r="DXU108" s="133"/>
      <c r="DXV108" s="133"/>
      <c r="DXW108" s="133"/>
      <c r="DXX108" s="133"/>
      <c r="DXY108" s="133"/>
      <c r="DXZ108" s="133"/>
      <c r="DYA108" s="133"/>
      <c r="DYB108" s="133"/>
      <c r="DYC108" s="133"/>
      <c r="DYD108" s="133"/>
      <c r="DYE108" s="133"/>
      <c r="DYF108" s="133"/>
      <c r="DYG108" s="133"/>
      <c r="DYH108" s="133"/>
      <c r="DYI108" s="133"/>
      <c r="DYJ108" s="133"/>
      <c r="DYK108" s="133"/>
      <c r="DYL108" s="133"/>
      <c r="DYM108" s="133"/>
      <c r="DYN108" s="133"/>
      <c r="DYO108" s="133"/>
      <c r="DYP108" s="133"/>
      <c r="DYQ108" s="133"/>
      <c r="DYR108" s="133"/>
      <c r="DYS108" s="133"/>
      <c r="DYT108" s="133"/>
      <c r="DYU108" s="133"/>
      <c r="DYV108" s="133"/>
      <c r="DYW108" s="133"/>
      <c r="DYX108" s="133"/>
      <c r="DYY108" s="133"/>
      <c r="DYZ108" s="133"/>
      <c r="DZA108" s="133"/>
      <c r="DZB108" s="133"/>
      <c r="DZC108" s="133"/>
      <c r="DZD108" s="133"/>
      <c r="DZE108" s="133"/>
      <c r="DZF108" s="133"/>
      <c r="DZG108" s="133"/>
      <c r="DZH108" s="133"/>
      <c r="DZI108" s="133"/>
      <c r="DZJ108" s="133"/>
      <c r="DZK108" s="133"/>
      <c r="DZL108" s="133"/>
      <c r="DZM108" s="133"/>
      <c r="DZN108" s="133"/>
      <c r="DZO108" s="133"/>
      <c r="DZP108" s="133"/>
      <c r="DZQ108" s="133"/>
      <c r="DZR108" s="133"/>
      <c r="DZS108" s="133"/>
      <c r="DZT108" s="133"/>
      <c r="DZU108" s="133"/>
      <c r="DZV108" s="133"/>
      <c r="DZW108" s="133"/>
      <c r="DZX108" s="133"/>
      <c r="DZY108" s="133"/>
      <c r="DZZ108" s="133"/>
      <c r="EAA108" s="133"/>
      <c r="EAB108" s="133"/>
      <c r="EAC108" s="133"/>
      <c r="EAD108" s="133"/>
      <c r="EAE108" s="133"/>
      <c r="EAF108" s="133"/>
      <c r="EAG108" s="133"/>
      <c r="EAH108" s="133"/>
      <c r="EAI108" s="133"/>
      <c r="EAJ108" s="133"/>
      <c r="EAK108" s="133"/>
      <c r="EAL108" s="133"/>
      <c r="EAM108" s="133"/>
      <c r="EAN108" s="133"/>
      <c r="EAO108" s="133"/>
      <c r="EAP108" s="133"/>
      <c r="EAQ108" s="133"/>
      <c r="EAR108" s="133"/>
      <c r="EAS108" s="133"/>
      <c r="EAT108" s="133"/>
      <c r="EAU108" s="133"/>
      <c r="EAV108" s="133"/>
      <c r="EAW108" s="133"/>
      <c r="EAX108" s="133"/>
      <c r="EAY108" s="133"/>
      <c r="EAZ108" s="133"/>
      <c r="EBA108" s="133"/>
      <c r="EBB108" s="133"/>
      <c r="EBC108" s="133"/>
      <c r="EBD108" s="133"/>
      <c r="EBE108" s="133"/>
      <c r="EBF108" s="133"/>
      <c r="EBG108" s="133"/>
      <c r="EBH108" s="133"/>
      <c r="EBI108" s="133"/>
      <c r="EBJ108" s="133"/>
      <c r="EBK108" s="133"/>
      <c r="EBL108" s="133"/>
      <c r="EBM108" s="133"/>
      <c r="EBN108" s="133"/>
      <c r="EBO108" s="133"/>
      <c r="EBP108" s="133"/>
      <c r="EBQ108" s="133"/>
      <c r="EBR108" s="133"/>
      <c r="EBS108" s="133"/>
      <c r="EBT108" s="133"/>
      <c r="EBU108" s="133"/>
      <c r="EBV108" s="133"/>
      <c r="EBW108" s="133"/>
      <c r="EBX108" s="133"/>
      <c r="EBY108" s="133"/>
      <c r="EBZ108" s="133"/>
      <c r="ECA108" s="133"/>
      <c r="ECB108" s="133"/>
      <c r="ECC108" s="133"/>
      <c r="ECD108" s="133"/>
      <c r="ECE108" s="133"/>
      <c r="ECF108" s="133"/>
      <c r="ECG108" s="133"/>
      <c r="ECH108" s="133"/>
      <c r="ECI108" s="133"/>
      <c r="ECJ108" s="133"/>
      <c r="ECK108" s="133"/>
      <c r="ECL108" s="133"/>
      <c r="ECM108" s="133"/>
      <c r="ECN108" s="133"/>
      <c r="ECO108" s="133"/>
      <c r="ECP108" s="133"/>
      <c r="ECQ108" s="133"/>
      <c r="ECR108" s="133"/>
      <c r="ECS108" s="133"/>
      <c r="ECT108" s="133"/>
      <c r="ECU108" s="133"/>
      <c r="ECV108" s="133"/>
      <c r="ECW108" s="133"/>
      <c r="ECX108" s="133"/>
      <c r="ECY108" s="133"/>
      <c r="ECZ108" s="133"/>
      <c r="EDA108" s="133"/>
      <c r="EDB108" s="133"/>
      <c r="EDC108" s="133"/>
      <c r="EDD108" s="133"/>
      <c r="EDE108" s="133"/>
      <c r="EDF108" s="133"/>
      <c r="EDG108" s="133"/>
      <c r="EDH108" s="133"/>
      <c r="EDI108" s="133"/>
      <c r="EDJ108" s="133"/>
      <c r="EDK108" s="133"/>
      <c r="EDL108" s="133"/>
      <c r="EDM108" s="133"/>
      <c r="EDN108" s="133"/>
      <c r="EDO108" s="133"/>
      <c r="EDP108" s="133"/>
      <c r="EDQ108" s="133"/>
      <c r="EDR108" s="133"/>
      <c r="EDS108" s="133"/>
      <c r="EDT108" s="133"/>
      <c r="EDU108" s="133"/>
      <c r="EDV108" s="133"/>
      <c r="EDW108" s="133"/>
      <c r="EDX108" s="133"/>
      <c r="EDY108" s="133"/>
      <c r="EDZ108" s="133"/>
      <c r="EEA108" s="133"/>
      <c r="EEB108" s="133"/>
      <c r="EEC108" s="133"/>
      <c r="EED108" s="133"/>
      <c r="EEE108" s="133"/>
      <c r="EEF108" s="133"/>
      <c r="EEG108" s="133"/>
      <c r="EEH108" s="133"/>
      <c r="EEI108" s="133"/>
      <c r="EEJ108" s="133"/>
      <c r="EEK108" s="133"/>
      <c r="EEL108" s="133"/>
      <c r="EEM108" s="133"/>
      <c r="EEN108" s="133"/>
      <c r="EEO108" s="133"/>
      <c r="EEP108" s="133"/>
      <c r="EEQ108" s="133"/>
      <c r="EER108" s="133"/>
      <c r="EES108" s="133"/>
      <c r="EET108" s="133"/>
      <c r="EEU108" s="133"/>
      <c r="EEV108" s="133"/>
      <c r="EEW108" s="133"/>
      <c r="EEX108" s="133"/>
      <c r="EEY108" s="133"/>
      <c r="EEZ108" s="133"/>
      <c r="EFA108" s="133"/>
      <c r="EFB108" s="133"/>
      <c r="EFC108" s="133"/>
      <c r="EFD108" s="133"/>
      <c r="EFE108" s="133"/>
      <c r="EFF108" s="133"/>
      <c r="EFG108" s="133"/>
      <c r="EFH108" s="133"/>
      <c r="EFI108" s="133"/>
      <c r="EFJ108" s="133"/>
      <c r="EFK108" s="133"/>
      <c r="EFL108" s="133"/>
      <c r="EFM108" s="133"/>
      <c r="EFN108" s="133"/>
      <c r="EFO108" s="133"/>
      <c r="EFP108" s="133"/>
      <c r="EFQ108" s="133"/>
      <c r="EFR108" s="133"/>
      <c r="EFS108" s="133"/>
      <c r="EFT108" s="133"/>
      <c r="EFU108" s="133"/>
      <c r="EFV108" s="133"/>
      <c r="EFW108" s="133"/>
      <c r="EFX108" s="133"/>
      <c r="EFY108" s="133"/>
      <c r="EFZ108" s="133"/>
      <c r="EGA108" s="133"/>
      <c r="EGB108" s="133"/>
      <c r="EGC108" s="133"/>
      <c r="EGD108" s="133"/>
      <c r="EGE108" s="133"/>
      <c r="EGF108" s="133"/>
      <c r="EGG108" s="133"/>
      <c r="EGH108" s="133"/>
      <c r="EGI108" s="133"/>
      <c r="EGJ108" s="133"/>
      <c r="EGK108" s="133"/>
      <c r="EGL108" s="133"/>
      <c r="EGM108" s="133"/>
      <c r="EGN108" s="133"/>
      <c r="EGO108" s="133"/>
      <c r="EGP108" s="133"/>
      <c r="EGQ108" s="133"/>
      <c r="EGR108" s="133"/>
      <c r="EGS108" s="133"/>
      <c r="EGT108" s="133"/>
      <c r="EGU108" s="133"/>
      <c r="EGV108" s="133"/>
      <c r="EGW108" s="133"/>
      <c r="EGX108" s="133"/>
      <c r="EGY108" s="133"/>
      <c r="EGZ108" s="133"/>
      <c r="EHA108" s="133"/>
      <c r="EHB108" s="133"/>
      <c r="EHC108" s="133"/>
      <c r="EHD108" s="133"/>
      <c r="EHE108" s="133"/>
      <c r="EHF108" s="133"/>
      <c r="EHG108" s="133"/>
      <c r="EHH108" s="133"/>
      <c r="EHI108" s="133"/>
      <c r="EHJ108" s="133"/>
      <c r="EHK108" s="133"/>
      <c r="EHL108" s="133"/>
      <c r="EHM108" s="133"/>
      <c r="EHN108" s="133"/>
      <c r="EHO108" s="133"/>
      <c r="EHP108" s="133"/>
      <c r="EHQ108" s="133"/>
      <c r="EHR108" s="133"/>
      <c r="EHS108" s="133"/>
      <c r="EHT108" s="133"/>
      <c r="EHU108" s="133"/>
      <c r="EHV108" s="133"/>
      <c r="EHW108" s="133"/>
      <c r="EHX108" s="133"/>
      <c r="EHY108" s="133"/>
      <c r="EHZ108" s="133"/>
      <c r="EIA108" s="133"/>
      <c r="EIB108" s="133"/>
      <c r="EIC108" s="133"/>
      <c r="EID108" s="133"/>
      <c r="EIE108" s="133"/>
      <c r="EIF108" s="133"/>
      <c r="EIG108" s="133"/>
      <c r="EIH108" s="133"/>
      <c r="EII108" s="133"/>
      <c r="EIJ108" s="133"/>
      <c r="EIK108" s="133"/>
      <c r="EIL108" s="133"/>
      <c r="EIM108" s="133"/>
      <c r="EIN108" s="133"/>
      <c r="EIO108" s="133"/>
      <c r="EIP108" s="133"/>
      <c r="EIQ108" s="133"/>
      <c r="EIR108" s="133"/>
      <c r="EIS108" s="133"/>
      <c r="EIT108" s="133"/>
      <c r="EIU108" s="133"/>
      <c r="EIV108" s="133"/>
      <c r="EIW108" s="133"/>
      <c r="EIX108" s="133"/>
      <c r="EIY108" s="133"/>
      <c r="EIZ108" s="133"/>
      <c r="EJA108" s="133"/>
      <c r="EJB108" s="133"/>
      <c r="EJC108" s="133"/>
      <c r="EJD108" s="133"/>
      <c r="EJE108" s="133"/>
      <c r="EJF108" s="133"/>
      <c r="EJG108" s="133"/>
      <c r="EJH108" s="133"/>
      <c r="EJI108" s="133"/>
      <c r="EJJ108" s="133"/>
      <c r="EJK108" s="133"/>
      <c r="EJL108" s="133"/>
      <c r="EJM108" s="133"/>
      <c r="EJN108" s="133"/>
      <c r="EJO108" s="133"/>
      <c r="EJP108" s="133"/>
      <c r="EJQ108" s="133"/>
      <c r="EJR108" s="133"/>
      <c r="EJS108" s="133"/>
      <c r="EJT108" s="133"/>
      <c r="EJU108" s="133"/>
      <c r="EJV108" s="133"/>
      <c r="EJW108" s="133"/>
      <c r="EJX108" s="133"/>
      <c r="EJY108" s="133"/>
      <c r="EJZ108" s="133"/>
      <c r="EKA108" s="133"/>
      <c r="EKB108" s="133"/>
      <c r="EKC108" s="133"/>
      <c r="EKD108" s="133"/>
      <c r="EKE108" s="133"/>
      <c r="EKF108" s="133"/>
      <c r="EKG108" s="133"/>
      <c r="EKH108" s="133"/>
      <c r="EKI108" s="133"/>
      <c r="EKJ108" s="133"/>
      <c r="EKK108" s="133"/>
      <c r="EKL108" s="133"/>
      <c r="EKM108" s="133"/>
      <c r="EKN108" s="133"/>
      <c r="EKO108" s="133"/>
      <c r="EKP108" s="133"/>
      <c r="EKQ108" s="133"/>
      <c r="EKR108" s="133"/>
      <c r="EKS108" s="133"/>
      <c r="EKT108" s="133"/>
      <c r="EKU108" s="133"/>
      <c r="EKV108" s="133"/>
      <c r="EKW108" s="133"/>
      <c r="EKX108" s="133"/>
      <c r="EKY108" s="133"/>
      <c r="EKZ108" s="133"/>
      <c r="ELA108" s="133"/>
      <c r="ELB108" s="133"/>
      <c r="ELC108" s="133"/>
      <c r="ELD108" s="133"/>
      <c r="ELE108" s="133"/>
      <c r="ELF108" s="133"/>
      <c r="ELG108" s="133"/>
      <c r="ELH108" s="133"/>
      <c r="ELI108" s="133"/>
      <c r="ELJ108" s="133"/>
      <c r="ELK108" s="133"/>
      <c r="ELL108" s="133"/>
      <c r="ELM108" s="133"/>
      <c r="ELN108" s="133"/>
      <c r="ELO108" s="133"/>
      <c r="ELP108" s="133"/>
      <c r="ELQ108" s="133"/>
      <c r="ELR108" s="133"/>
      <c r="ELS108" s="133"/>
      <c r="ELT108" s="133"/>
      <c r="ELU108" s="133"/>
      <c r="ELV108" s="133"/>
      <c r="ELW108" s="133"/>
      <c r="ELX108" s="133"/>
      <c r="ELY108" s="133"/>
      <c r="ELZ108" s="133"/>
      <c r="EMA108" s="133"/>
      <c r="EMB108" s="133"/>
      <c r="EMC108" s="133"/>
      <c r="EMD108" s="133"/>
      <c r="EME108" s="133"/>
      <c r="EMF108" s="133"/>
      <c r="EMG108" s="133"/>
      <c r="EMH108" s="133"/>
      <c r="EMI108" s="133"/>
      <c r="EMJ108" s="133"/>
      <c r="EMK108" s="133"/>
      <c r="EML108" s="133"/>
      <c r="EMM108" s="133"/>
      <c r="EMN108" s="133"/>
      <c r="EMO108" s="133"/>
      <c r="EMP108" s="133"/>
      <c r="EMQ108" s="133"/>
      <c r="EMR108" s="133"/>
      <c r="EMS108" s="133"/>
      <c r="EMT108" s="133"/>
      <c r="EMU108" s="133"/>
      <c r="EMV108" s="133"/>
      <c r="EMW108" s="133"/>
      <c r="EMX108" s="133"/>
      <c r="EMY108" s="133"/>
      <c r="EMZ108" s="133"/>
      <c r="ENA108" s="133"/>
      <c r="ENB108" s="133"/>
      <c r="ENC108" s="133"/>
      <c r="END108" s="133"/>
      <c r="ENE108" s="133"/>
      <c r="ENF108" s="133"/>
      <c r="ENG108" s="133"/>
      <c r="ENH108" s="133"/>
      <c r="ENI108" s="133"/>
      <c r="ENJ108" s="133"/>
      <c r="ENK108" s="133"/>
      <c r="ENL108" s="133"/>
      <c r="ENM108" s="133"/>
      <c r="ENN108" s="133"/>
      <c r="ENO108" s="133"/>
      <c r="ENP108" s="133"/>
      <c r="ENQ108" s="133"/>
      <c r="ENR108" s="133"/>
      <c r="ENS108" s="133"/>
      <c r="ENT108" s="133"/>
      <c r="ENU108" s="133"/>
      <c r="ENV108" s="133"/>
      <c r="ENW108" s="133"/>
      <c r="ENX108" s="133"/>
      <c r="ENY108" s="133"/>
      <c r="ENZ108" s="133"/>
      <c r="EOA108" s="133"/>
      <c r="EOB108" s="133"/>
      <c r="EOC108" s="133"/>
      <c r="EOD108" s="133"/>
      <c r="EOE108" s="133"/>
      <c r="EOF108" s="133"/>
      <c r="EOG108" s="133"/>
      <c r="EOH108" s="133"/>
      <c r="EOI108" s="133"/>
      <c r="EOJ108" s="133"/>
      <c r="EOK108" s="133"/>
      <c r="EOL108" s="133"/>
      <c r="EOM108" s="133"/>
      <c r="EON108" s="133"/>
      <c r="EOO108" s="133"/>
      <c r="EOP108" s="133"/>
      <c r="EOQ108" s="133"/>
      <c r="EOR108" s="133"/>
      <c r="EOS108" s="133"/>
      <c r="EOT108" s="133"/>
      <c r="EOU108" s="133"/>
      <c r="EOV108" s="133"/>
      <c r="EOW108" s="133"/>
      <c r="EOX108" s="133"/>
      <c r="EOY108" s="133"/>
      <c r="EOZ108" s="133"/>
      <c r="EPA108" s="133"/>
      <c r="EPB108" s="133"/>
      <c r="EPC108" s="133"/>
      <c r="EPD108" s="133"/>
      <c r="EPE108" s="133"/>
      <c r="EPF108" s="133"/>
      <c r="EPG108" s="133"/>
      <c r="EPH108" s="133"/>
      <c r="EPI108" s="133"/>
      <c r="EPJ108" s="133"/>
      <c r="EPK108" s="133"/>
      <c r="EPL108" s="133"/>
      <c r="EPM108" s="133"/>
      <c r="EPN108" s="133"/>
      <c r="EPO108" s="133"/>
      <c r="EPP108" s="133"/>
      <c r="EPQ108" s="133"/>
      <c r="EPR108" s="133"/>
      <c r="EPS108" s="133"/>
      <c r="EPT108" s="133"/>
      <c r="EPU108" s="133"/>
      <c r="EPV108" s="133"/>
      <c r="EPW108" s="133"/>
      <c r="EPX108" s="133"/>
      <c r="EPY108" s="133"/>
      <c r="EPZ108" s="133"/>
      <c r="EQA108" s="133"/>
      <c r="EQB108" s="133"/>
      <c r="EQC108" s="133"/>
      <c r="EQD108" s="133"/>
      <c r="EQE108" s="133"/>
      <c r="EQF108" s="133"/>
      <c r="EQG108" s="133"/>
      <c r="EQH108" s="133"/>
      <c r="EQI108" s="133"/>
      <c r="EQJ108" s="133"/>
      <c r="EQK108" s="133"/>
      <c r="EQL108" s="133"/>
      <c r="EQM108" s="133"/>
      <c r="EQN108" s="133"/>
      <c r="EQO108" s="133"/>
      <c r="EQP108" s="133"/>
      <c r="EQQ108" s="133"/>
      <c r="EQR108" s="133"/>
      <c r="EQS108" s="133"/>
      <c r="EQT108" s="133"/>
      <c r="EQU108" s="133"/>
      <c r="EQV108" s="133"/>
      <c r="EQW108" s="133"/>
      <c r="EQX108" s="133"/>
      <c r="EQY108" s="133"/>
      <c r="EQZ108" s="133"/>
      <c r="ERA108" s="133"/>
      <c r="ERB108" s="133"/>
      <c r="ERC108" s="133"/>
      <c r="ERD108" s="133"/>
      <c r="ERE108" s="133"/>
      <c r="ERF108" s="133"/>
      <c r="ERG108" s="133"/>
      <c r="ERH108" s="133"/>
      <c r="ERI108" s="133"/>
      <c r="ERJ108" s="133"/>
      <c r="ERK108" s="133"/>
      <c r="ERL108" s="133"/>
      <c r="ERM108" s="133"/>
      <c r="ERN108" s="133"/>
      <c r="ERO108" s="133"/>
      <c r="ERP108" s="133"/>
      <c r="ERQ108" s="133"/>
      <c r="ERR108" s="133"/>
      <c r="ERS108" s="133"/>
      <c r="ERT108" s="133"/>
      <c r="ERU108" s="133"/>
      <c r="ERV108" s="133"/>
      <c r="ERW108" s="133"/>
      <c r="ERX108" s="133"/>
      <c r="ERY108" s="133"/>
      <c r="ERZ108" s="133"/>
      <c r="ESA108" s="133"/>
      <c r="ESB108" s="133"/>
      <c r="ESC108" s="133"/>
      <c r="ESD108" s="133"/>
      <c r="ESE108" s="133"/>
      <c r="ESF108" s="133"/>
      <c r="ESG108" s="133"/>
      <c r="ESH108" s="133"/>
      <c r="ESI108" s="133"/>
      <c r="ESJ108" s="133"/>
      <c r="ESK108" s="133"/>
      <c r="ESL108" s="133"/>
      <c r="ESM108" s="133"/>
      <c r="ESN108" s="133"/>
      <c r="ESO108" s="133"/>
      <c r="ESP108" s="133"/>
      <c r="ESQ108" s="133"/>
      <c r="ESR108" s="133"/>
      <c r="ESS108" s="133"/>
      <c r="EST108" s="133"/>
      <c r="ESU108" s="133"/>
      <c r="ESV108" s="133"/>
      <c r="ESW108" s="133"/>
      <c r="ESX108" s="133"/>
      <c r="ESY108" s="133"/>
      <c r="ESZ108" s="133"/>
      <c r="ETA108" s="133"/>
      <c r="ETB108" s="133"/>
      <c r="ETC108" s="133"/>
      <c r="ETD108" s="133"/>
      <c r="ETE108" s="133"/>
      <c r="ETF108" s="133"/>
      <c r="ETG108" s="133"/>
      <c r="ETH108" s="133"/>
      <c r="ETI108" s="133"/>
      <c r="ETJ108" s="133"/>
      <c r="ETK108" s="133"/>
      <c r="ETL108" s="133"/>
      <c r="ETM108" s="133"/>
      <c r="ETN108" s="133"/>
      <c r="ETO108" s="133"/>
      <c r="ETP108" s="133"/>
      <c r="ETQ108" s="133"/>
      <c r="ETR108" s="133"/>
      <c r="ETS108" s="133"/>
      <c r="ETT108" s="133"/>
      <c r="ETU108" s="133"/>
      <c r="ETV108" s="133"/>
      <c r="ETW108" s="133"/>
      <c r="ETX108" s="133"/>
      <c r="ETY108" s="133"/>
      <c r="ETZ108" s="133"/>
      <c r="EUA108" s="133"/>
      <c r="EUB108" s="133"/>
      <c r="EUC108" s="133"/>
      <c r="EUD108" s="133"/>
      <c r="EUE108" s="133"/>
      <c r="EUF108" s="133"/>
      <c r="EUG108" s="133"/>
      <c r="EUH108" s="133"/>
      <c r="EUI108" s="133"/>
      <c r="EUJ108" s="133"/>
      <c r="EUK108" s="133"/>
      <c r="EUL108" s="133"/>
      <c r="EUM108" s="133"/>
      <c r="EUN108" s="133"/>
      <c r="EUO108" s="133"/>
      <c r="EUP108" s="133"/>
      <c r="EUQ108" s="133"/>
      <c r="EUR108" s="133"/>
      <c r="EUS108" s="133"/>
      <c r="EUT108" s="133"/>
      <c r="EUU108" s="133"/>
      <c r="EUV108" s="133"/>
      <c r="EUW108" s="133"/>
      <c r="EUX108" s="133"/>
      <c r="EUY108" s="133"/>
      <c r="EUZ108" s="133"/>
      <c r="EVA108" s="133"/>
      <c r="EVB108" s="133"/>
      <c r="EVC108" s="133"/>
      <c r="EVD108" s="133"/>
      <c r="EVE108" s="133"/>
      <c r="EVF108" s="133"/>
      <c r="EVG108" s="133"/>
      <c r="EVH108" s="133"/>
      <c r="EVI108" s="133"/>
      <c r="EVJ108" s="133"/>
      <c r="EVK108" s="133"/>
      <c r="EVL108" s="133"/>
      <c r="EVM108" s="133"/>
      <c r="EVN108" s="133"/>
      <c r="EVO108" s="133"/>
      <c r="EVP108" s="133"/>
      <c r="EVQ108" s="133"/>
      <c r="EVR108" s="133"/>
      <c r="EVS108" s="133"/>
      <c r="EVT108" s="133"/>
      <c r="EVU108" s="133"/>
      <c r="EVV108" s="133"/>
      <c r="EVW108" s="133"/>
      <c r="EVX108" s="133"/>
      <c r="EVY108" s="133"/>
      <c r="EVZ108" s="133"/>
      <c r="EWA108" s="133"/>
      <c r="EWB108" s="133"/>
      <c r="EWC108" s="133"/>
      <c r="EWD108" s="133"/>
      <c r="EWE108" s="133"/>
      <c r="EWF108" s="133"/>
      <c r="EWG108" s="133"/>
      <c r="EWH108" s="133"/>
      <c r="EWI108" s="133"/>
      <c r="EWJ108" s="133"/>
      <c r="EWK108" s="133"/>
      <c r="EWL108" s="133"/>
      <c r="EWM108" s="133"/>
      <c r="EWN108" s="133"/>
      <c r="EWO108" s="133"/>
      <c r="EWP108" s="133"/>
      <c r="EWQ108" s="133"/>
      <c r="EWR108" s="133"/>
      <c r="EWS108" s="133"/>
      <c r="EWT108" s="133"/>
      <c r="EWU108" s="133"/>
      <c r="EWV108" s="133"/>
      <c r="EWW108" s="133"/>
      <c r="EWX108" s="133"/>
      <c r="EWY108" s="133"/>
      <c r="EWZ108" s="133"/>
      <c r="EXA108" s="133"/>
      <c r="EXB108" s="133"/>
      <c r="EXC108" s="133"/>
      <c r="EXD108" s="133"/>
      <c r="EXE108" s="133"/>
      <c r="EXF108" s="133"/>
      <c r="EXG108" s="133"/>
      <c r="EXH108" s="133"/>
      <c r="EXI108" s="133"/>
      <c r="EXJ108" s="133"/>
      <c r="EXK108" s="133"/>
      <c r="EXL108" s="133"/>
      <c r="EXM108" s="133"/>
      <c r="EXN108" s="133"/>
      <c r="EXO108" s="133"/>
      <c r="EXP108" s="133"/>
      <c r="EXQ108" s="133"/>
      <c r="EXR108" s="133"/>
      <c r="EXS108" s="133"/>
      <c r="EXT108" s="133"/>
      <c r="EXU108" s="133"/>
      <c r="EXV108" s="133"/>
      <c r="EXW108" s="133"/>
      <c r="EXX108" s="133"/>
      <c r="EXY108" s="133"/>
      <c r="EXZ108" s="133"/>
      <c r="EYA108" s="133"/>
      <c r="EYB108" s="133"/>
      <c r="EYC108" s="133"/>
      <c r="EYD108" s="133"/>
      <c r="EYE108" s="133"/>
      <c r="EYF108" s="133"/>
      <c r="EYG108" s="133"/>
      <c r="EYH108" s="133"/>
      <c r="EYI108" s="133"/>
      <c r="EYJ108" s="133"/>
      <c r="EYK108" s="133"/>
      <c r="EYL108" s="133"/>
      <c r="EYM108" s="133"/>
      <c r="EYN108" s="133"/>
      <c r="EYO108" s="133"/>
      <c r="EYP108" s="133"/>
      <c r="EYQ108" s="133"/>
      <c r="EYR108" s="133"/>
      <c r="EYS108" s="133"/>
      <c r="EYT108" s="133"/>
      <c r="EYU108" s="133"/>
      <c r="EYV108" s="133"/>
      <c r="EYW108" s="133"/>
      <c r="EYX108" s="133"/>
      <c r="EYY108" s="133"/>
      <c r="EYZ108" s="133"/>
      <c r="EZA108" s="133"/>
      <c r="EZB108" s="133"/>
      <c r="EZC108" s="133"/>
      <c r="EZD108" s="133"/>
      <c r="EZE108" s="133"/>
      <c r="EZF108" s="133"/>
      <c r="EZG108" s="133"/>
      <c r="EZH108" s="133"/>
      <c r="EZI108" s="133"/>
      <c r="EZJ108" s="133"/>
      <c r="EZK108" s="133"/>
      <c r="EZL108" s="133"/>
      <c r="EZM108" s="133"/>
      <c r="EZN108" s="133"/>
      <c r="EZO108" s="133"/>
      <c r="EZP108" s="133"/>
      <c r="EZQ108" s="133"/>
      <c r="EZR108" s="133"/>
      <c r="EZS108" s="133"/>
      <c r="EZT108" s="133"/>
      <c r="EZU108" s="133"/>
      <c r="EZV108" s="133"/>
      <c r="EZW108" s="133"/>
      <c r="EZX108" s="133"/>
      <c r="EZY108" s="133"/>
      <c r="EZZ108" s="133"/>
      <c r="FAA108" s="133"/>
      <c r="FAB108" s="133"/>
      <c r="FAC108" s="133"/>
      <c r="FAD108" s="133"/>
      <c r="FAE108" s="133"/>
      <c r="FAF108" s="133"/>
      <c r="FAG108" s="133"/>
      <c r="FAH108" s="133"/>
      <c r="FAI108" s="133"/>
      <c r="FAJ108" s="133"/>
      <c r="FAK108" s="133"/>
      <c r="FAL108" s="133"/>
      <c r="FAM108" s="133"/>
      <c r="FAN108" s="133"/>
      <c r="FAO108" s="133"/>
      <c r="FAP108" s="133"/>
      <c r="FAQ108" s="133"/>
      <c r="FAR108" s="133"/>
      <c r="FAS108" s="133"/>
      <c r="FAT108" s="133"/>
      <c r="FAU108" s="133"/>
      <c r="FAV108" s="133"/>
      <c r="FAW108" s="133"/>
      <c r="FAX108" s="133"/>
      <c r="FAY108" s="133"/>
      <c r="FAZ108" s="133"/>
      <c r="FBA108" s="133"/>
      <c r="FBB108" s="133"/>
      <c r="FBC108" s="133"/>
      <c r="FBD108" s="133"/>
      <c r="FBE108" s="133"/>
      <c r="FBF108" s="133"/>
      <c r="FBG108" s="133"/>
      <c r="FBH108" s="133"/>
      <c r="FBI108" s="133"/>
      <c r="FBJ108" s="133"/>
      <c r="FBK108" s="133"/>
      <c r="FBL108" s="133"/>
      <c r="FBM108" s="133"/>
      <c r="FBN108" s="133"/>
      <c r="FBO108" s="133"/>
      <c r="FBP108" s="133"/>
      <c r="FBQ108" s="133"/>
      <c r="FBR108" s="133"/>
      <c r="FBS108" s="133"/>
      <c r="FBT108" s="133"/>
      <c r="FBU108" s="133"/>
      <c r="FBV108" s="133"/>
      <c r="FBW108" s="133"/>
      <c r="FBX108" s="133"/>
      <c r="FBY108" s="133"/>
      <c r="FBZ108" s="133"/>
      <c r="FCA108" s="133"/>
      <c r="FCB108" s="133"/>
      <c r="FCC108" s="133"/>
      <c r="FCD108" s="133"/>
      <c r="FCE108" s="133"/>
      <c r="FCF108" s="133"/>
      <c r="FCG108" s="133"/>
      <c r="FCH108" s="133"/>
      <c r="FCI108" s="133"/>
      <c r="FCJ108" s="133"/>
      <c r="FCK108" s="133"/>
      <c r="FCL108" s="133"/>
      <c r="FCM108" s="133"/>
      <c r="FCN108" s="133"/>
      <c r="FCO108" s="133"/>
      <c r="FCP108" s="133"/>
      <c r="FCQ108" s="133"/>
      <c r="FCR108" s="133"/>
      <c r="FCS108" s="133"/>
      <c r="FCT108" s="133"/>
      <c r="FCU108" s="133"/>
      <c r="FCV108" s="133"/>
      <c r="FCW108" s="133"/>
      <c r="FCX108" s="133"/>
      <c r="FCY108" s="133"/>
      <c r="FCZ108" s="133"/>
      <c r="FDA108" s="133"/>
      <c r="FDB108" s="133"/>
      <c r="FDC108" s="133"/>
      <c r="FDD108" s="133"/>
      <c r="FDE108" s="133"/>
      <c r="FDF108" s="133"/>
      <c r="FDG108" s="133"/>
      <c r="FDH108" s="133"/>
      <c r="FDI108" s="133"/>
      <c r="FDJ108" s="133"/>
      <c r="FDK108" s="133"/>
      <c r="FDL108" s="133"/>
      <c r="FDM108" s="133"/>
      <c r="FDN108" s="133"/>
      <c r="FDO108" s="133"/>
      <c r="FDP108" s="133"/>
      <c r="FDQ108" s="133"/>
      <c r="FDR108" s="133"/>
      <c r="FDS108" s="133"/>
      <c r="FDT108" s="133"/>
      <c r="FDU108" s="133"/>
      <c r="FDV108" s="133"/>
      <c r="FDW108" s="133"/>
      <c r="FDX108" s="133"/>
      <c r="FDY108" s="133"/>
      <c r="FDZ108" s="133"/>
      <c r="FEA108" s="133"/>
      <c r="FEB108" s="133"/>
      <c r="FEC108" s="133"/>
      <c r="FED108" s="133"/>
      <c r="FEE108" s="133"/>
      <c r="FEF108" s="133"/>
      <c r="FEG108" s="133"/>
      <c r="FEH108" s="133"/>
      <c r="FEI108" s="133"/>
      <c r="FEJ108" s="133"/>
      <c r="FEK108" s="133"/>
      <c r="FEL108" s="133"/>
      <c r="FEM108" s="133"/>
      <c r="FEN108" s="133"/>
      <c r="FEO108" s="133"/>
      <c r="FEP108" s="133"/>
      <c r="FEQ108" s="133"/>
      <c r="FER108" s="133"/>
      <c r="FES108" s="133"/>
      <c r="FET108" s="133"/>
      <c r="FEU108" s="133"/>
      <c r="FEV108" s="133"/>
      <c r="FEW108" s="133"/>
      <c r="FEX108" s="133"/>
      <c r="FEY108" s="133"/>
      <c r="FEZ108" s="133"/>
      <c r="FFA108" s="133"/>
      <c r="FFB108" s="133"/>
      <c r="FFC108" s="133"/>
      <c r="FFD108" s="133"/>
      <c r="FFE108" s="133"/>
      <c r="FFF108" s="133"/>
      <c r="FFG108" s="133"/>
      <c r="FFH108" s="133"/>
      <c r="FFI108" s="133"/>
      <c r="FFJ108" s="133"/>
      <c r="FFK108" s="133"/>
      <c r="FFL108" s="133"/>
      <c r="FFM108" s="133"/>
      <c r="FFN108" s="133"/>
      <c r="FFO108" s="133"/>
      <c r="FFP108" s="133"/>
      <c r="FFQ108" s="133"/>
      <c r="FFR108" s="133"/>
      <c r="FFS108" s="133"/>
      <c r="FFT108" s="133"/>
      <c r="FFU108" s="133"/>
      <c r="FFV108" s="133"/>
      <c r="FFW108" s="133"/>
      <c r="FFX108" s="133"/>
      <c r="FFY108" s="133"/>
      <c r="FFZ108" s="133"/>
      <c r="FGA108" s="133"/>
      <c r="FGB108" s="133"/>
      <c r="FGC108" s="133"/>
      <c r="FGD108" s="133"/>
      <c r="FGE108" s="133"/>
      <c r="FGF108" s="133"/>
      <c r="FGG108" s="133"/>
      <c r="FGH108" s="133"/>
      <c r="FGI108" s="133"/>
      <c r="FGJ108" s="133"/>
      <c r="FGK108" s="133"/>
      <c r="FGL108" s="133"/>
      <c r="FGM108" s="133"/>
      <c r="FGN108" s="133"/>
      <c r="FGO108" s="133"/>
      <c r="FGP108" s="133"/>
      <c r="FGQ108" s="133"/>
      <c r="FGR108" s="133"/>
      <c r="FGS108" s="133"/>
      <c r="FGT108" s="133"/>
      <c r="FGU108" s="133"/>
      <c r="FGV108" s="133"/>
      <c r="FGW108" s="133"/>
      <c r="FGX108" s="133"/>
      <c r="FGY108" s="133"/>
      <c r="FGZ108" s="133"/>
      <c r="FHA108" s="133"/>
      <c r="FHB108" s="133"/>
      <c r="FHC108" s="133"/>
      <c r="FHD108" s="133"/>
      <c r="FHE108" s="133"/>
      <c r="FHF108" s="133"/>
      <c r="FHG108" s="133"/>
      <c r="FHH108" s="133"/>
      <c r="FHI108" s="133"/>
      <c r="FHJ108" s="133"/>
      <c r="FHK108" s="133"/>
      <c r="FHL108" s="133"/>
      <c r="FHM108" s="133"/>
      <c r="FHN108" s="133"/>
      <c r="FHO108" s="133"/>
      <c r="FHP108" s="133"/>
      <c r="FHQ108" s="133"/>
      <c r="FHR108" s="133"/>
      <c r="FHS108" s="133"/>
      <c r="FHT108" s="133"/>
      <c r="FHU108" s="133"/>
      <c r="FHV108" s="133"/>
      <c r="FHW108" s="133"/>
      <c r="FHX108" s="133"/>
      <c r="FHY108" s="133"/>
      <c r="FHZ108" s="133"/>
      <c r="FIA108" s="133"/>
      <c r="FIB108" s="133"/>
      <c r="FIC108" s="133"/>
      <c r="FID108" s="133"/>
      <c r="FIE108" s="133"/>
      <c r="FIF108" s="133"/>
      <c r="FIG108" s="133"/>
      <c r="FIH108" s="133"/>
      <c r="FII108" s="133"/>
      <c r="FIJ108" s="133"/>
      <c r="FIK108" s="133"/>
      <c r="FIL108" s="133"/>
      <c r="FIM108" s="133"/>
      <c r="FIN108" s="133"/>
      <c r="FIO108" s="133"/>
      <c r="FIP108" s="133"/>
      <c r="FIQ108" s="133"/>
      <c r="FIR108" s="133"/>
      <c r="FIS108" s="133"/>
      <c r="FIT108" s="133"/>
      <c r="FIU108" s="133"/>
      <c r="FIV108" s="133"/>
      <c r="FIW108" s="133"/>
      <c r="FIX108" s="133"/>
      <c r="FIY108" s="133"/>
      <c r="FIZ108" s="133"/>
      <c r="FJA108" s="133"/>
      <c r="FJB108" s="133"/>
      <c r="FJC108" s="133"/>
      <c r="FJD108" s="133"/>
      <c r="FJE108" s="133"/>
      <c r="FJF108" s="133"/>
      <c r="FJG108" s="133"/>
      <c r="FJH108" s="133"/>
      <c r="FJI108" s="133"/>
      <c r="FJJ108" s="133"/>
      <c r="FJK108" s="133"/>
      <c r="FJL108" s="133"/>
      <c r="FJM108" s="133"/>
      <c r="FJN108" s="133"/>
      <c r="FJO108" s="133"/>
      <c r="FJP108" s="133"/>
      <c r="FJQ108" s="133"/>
      <c r="FJR108" s="133"/>
      <c r="FJS108" s="133"/>
      <c r="FJT108" s="133"/>
      <c r="FJU108" s="133"/>
      <c r="FJV108" s="133"/>
      <c r="FJW108" s="133"/>
      <c r="FJX108" s="133"/>
      <c r="FJY108" s="133"/>
      <c r="FJZ108" s="133"/>
      <c r="FKA108" s="133"/>
      <c r="FKB108" s="133"/>
      <c r="FKC108" s="133"/>
      <c r="FKD108" s="133"/>
      <c r="FKE108" s="133"/>
      <c r="FKF108" s="133"/>
      <c r="FKG108" s="133"/>
      <c r="FKH108" s="133"/>
      <c r="FKI108" s="133"/>
      <c r="FKJ108" s="133"/>
      <c r="FKK108" s="133"/>
      <c r="FKL108" s="133"/>
      <c r="FKM108" s="133"/>
      <c r="FKN108" s="133"/>
      <c r="FKO108" s="133"/>
      <c r="FKP108" s="133"/>
      <c r="FKQ108" s="133"/>
      <c r="FKR108" s="133"/>
      <c r="FKS108" s="133"/>
      <c r="FKT108" s="133"/>
      <c r="FKU108" s="133"/>
      <c r="FKV108" s="133"/>
      <c r="FKW108" s="133"/>
      <c r="FKX108" s="133"/>
      <c r="FKY108" s="133"/>
      <c r="FKZ108" s="133"/>
      <c r="FLA108" s="133"/>
      <c r="FLB108" s="133"/>
      <c r="FLC108" s="133"/>
      <c r="FLD108" s="133"/>
      <c r="FLE108" s="133"/>
      <c r="FLF108" s="133"/>
      <c r="FLG108" s="133"/>
      <c r="FLH108" s="133"/>
      <c r="FLI108" s="133"/>
      <c r="FLJ108" s="133"/>
      <c r="FLK108" s="133"/>
      <c r="FLL108" s="133"/>
      <c r="FLM108" s="133"/>
      <c r="FLN108" s="133"/>
      <c r="FLO108" s="133"/>
      <c r="FLP108" s="133"/>
      <c r="FLQ108" s="133"/>
      <c r="FLR108" s="133"/>
      <c r="FLS108" s="133"/>
      <c r="FLT108" s="133"/>
      <c r="FLU108" s="133"/>
      <c r="FLV108" s="133"/>
      <c r="FLW108" s="133"/>
      <c r="FLX108" s="133"/>
      <c r="FLY108" s="133"/>
      <c r="FLZ108" s="133"/>
      <c r="FMA108" s="133"/>
      <c r="FMB108" s="133"/>
      <c r="FMC108" s="133"/>
      <c r="FMD108" s="133"/>
      <c r="FME108" s="133"/>
      <c r="FMF108" s="133"/>
      <c r="FMG108" s="133"/>
      <c r="FMH108" s="133"/>
      <c r="FMI108" s="133"/>
      <c r="FMJ108" s="133"/>
      <c r="FMK108" s="133"/>
      <c r="FML108" s="133"/>
      <c r="FMM108" s="133"/>
      <c r="FMN108" s="133"/>
      <c r="FMO108" s="133"/>
      <c r="FMP108" s="133"/>
      <c r="FMQ108" s="133"/>
      <c r="FMR108" s="133"/>
      <c r="FMS108" s="133"/>
      <c r="FMT108" s="133"/>
      <c r="FMU108" s="133"/>
      <c r="FMV108" s="133"/>
      <c r="FMW108" s="133"/>
      <c r="FMX108" s="133"/>
      <c r="FMY108" s="133"/>
      <c r="FMZ108" s="133"/>
      <c r="FNA108" s="133"/>
      <c r="FNB108" s="133"/>
      <c r="FNC108" s="133"/>
      <c r="FND108" s="133"/>
      <c r="FNE108" s="133"/>
      <c r="FNF108" s="133"/>
      <c r="FNG108" s="133"/>
      <c r="FNH108" s="133"/>
      <c r="FNI108" s="133"/>
      <c r="FNJ108" s="133"/>
      <c r="FNK108" s="133"/>
      <c r="FNL108" s="133"/>
      <c r="FNM108" s="133"/>
      <c r="FNN108" s="133"/>
      <c r="FNO108" s="133"/>
      <c r="FNP108" s="133"/>
      <c r="FNQ108" s="133"/>
      <c r="FNR108" s="133"/>
      <c r="FNS108" s="133"/>
      <c r="FNT108" s="133"/>
      <c r="FNU108" s="133"/>
      <c r="FNV108" s="133"/>
      <c r="FNW108" s="133"/>
      <c r="FNX108" s="133"/>
      <c r="FNY108" s="133"/>
      <c r="FNZ108" s="133"/>
      <c r="FOA108" s="133"/>
      <c r="FOB108" s="133"/>
      <c r="FOC108" s="133"/>
      <c r="FOD108" s="133"/>
      <c r="FOE108" s="133"/>
      <c r="FOF108" s="133"/>
      <c r="FOG108" s="133"/>
      <c r="FOH108" s="133"/>
      <c r="FOI108" s="133"/>
      <c r="FOJ108" s="133"/>
      <c r="FOK108" s="133"/>
      <c r="FOL108" s="133"/>
      <c r="FOM108" s="133"/>
      <c r="FON108" s="133"/>
      <c r="FOO108" s="133"/>
      <c r="FOP108" s="133"/>
      <c r="FOQ108" s="133"/>
      <c r="FOR108" s="133"/>
      <c r="FOS108" s="133"/>
      <c r="FOT108" s="133"/>
      <c r="FOU108" s="133"/>
      <c r="FOV108" s="133"/>
      <c r="FOW108" s="133"/>
      <c r="FOX108" s="133"/>
      <c r="FOY108" s="133"/>
      <c r="FOZ108" s="133"/>
      <c r="FPA108" s="133"/>
      <c r="FPB108" s="133"/>
      <c r="FPC108" s="133"/>
      <c r="FPD108" s="133"/>
      <c r="FPE108" s="133"/>
      <c r="FPF108" s="133"/>
      <c r="FPG108" s="133"/>
      <c r="FPH108" s="133"/>
      <c r="FPI108" s="133"/>
      <c r="FPJ108" s="133"/>
      <c r="FPK108" s="133"/>
      <c r="FPL108" s="133"/>
      <c r="FPM108" s="133"/>
      <c r="FPN108" s="133"/>
      <c r="FPO108" s="133"/>
      <c r="FPP108" s="133"/>
      <c r="FPQ108" s="133"/>
      <c r="FPR108" s="133"/>
      <c r="FPS108" s="133"/>
      <c r="FPT108" s="133"/>
      <c r="FPU108" s="133"/>
      <c r="FPV108" s="133"/>
      <c r="FPW108" s="133"/>
      <c r="FPX108" s="133"/>
      <c r="FPY108" s="133"/>
      <c r="FPZ108" s="133"/>
      <c r="FQA108" s="133"/>
      <c r="FQB108" s="133"/>
      <c r="FQC108" s="133"/>
      <c r="FQD108" s="133"/>
      <c r="FQE108" s="133"/>
      <c r="FQF108" s="133"/>
      <c r="FQG108" s="133"/>
      <c r="FQH108" s="133"/>
      <c r="FQI108" s="133"/>
      <c r="FQJ108" s="133"/>
      <c r="FQK108" s="133"/>
      <c r="FQL108" s="133"/>
      <c r="FQM108" s="133"/>
      <c r="FQN108" s="133"/>
      <c r="FQO108" s="133"/>
      <c r="FQP108" s="133"/>
      <c r="FQQ108" s="133"/>
      <c r="FQR108" s="133"/>
      <c r="FQS108" s="133"/>
      <c r="FQT108" s="133"/>
      <c r="FQU108" s="133"/>
      <c r="FQV108" s="133"/>
      <c r="FQW108" s="133"/>
      <c r="FQX108" s="133"/>
      <c r="FQY108" s="133"/>
      <c r="FQZ108" s="133"/>
      <c r="FRA108" s="133"/>
      <c r="FRB108" s="133"/>
      <c r="FRC108" s="133"/>
      <c r="FRD108" s="133"/>
      <c r="FRE108" s="133"/>
      <c r="FRF108" s="133"/>
      <c r="FRG108" s="133"/>
      <c r="FRH108" s="133"/>
      <c r="FRI108" s="133"/>
      <c r="FRJ108" s="133"/>
      <c r="FRK108" s="133"/>
      <c r="FRL108" s="133"/>
      <c r="FRM108" s="133"/>
      <c r="FRN108" s="133"/>
      <c r="FRO108" s="133"/>
      <c r="FRP108" s="133"/>
      <c r="FRQ108" s="133"/>
      <c r="FRR108" s="133"/>
      <c r="FRS108" s="133"/>
      <c r="FRT108" s="133"/>
      <c r="FRU108" s="133"/>
      <c r="FRV108" s="133"/>
      <c r="FRW108" s="133"/>
      <c r="FRX108" s="133"/>
      <c r="FRY108" s="133"/>
      <c r="FRZ108" s="133"/>
      <c r="FSA108" s="133"/>
      <c r="FSB108" s="133"/>
      <c r="FSC108" s="133"/>
      <c r="FSD108" s="133"/>
      <c r="FSE108" s="133"/>
      <c r="FSF108" s="133"/>
      <c r="FSG108" s="133"/>
      <c r="FSH108" s="133"/>
      <c r="FSI108" s="133"/>
      <c r="FSJ108" s="133"/>
      <c r="FSK108" s="133"/>
      <c r="FSL108" s="133"/>
      <c r="FSM108" s="133"/>
      <c r="FSN108" s="133"/>
      <c r="FSO108" s="133"/>
      <c r="FSP108" s="133"/>
      <c r="FSQ108" s="133"/>
      <c r="FSR108" s="133"/>
      <c r="FSS108" s="133"/>
      <c r="FST108" s="133"/>
      <c r="FSU108" s="133"/>
      <c r="FSV108" s="133"/>
      <c r="FSW108" s="133"/>
      <c r="FSX108" s="133"/>
      <c r="FSY108" s="133"/>
      <c r="FSZ108" s="133"/>
      <c r="FTA108" s="133"/>
      <c r="FTB108" s="133"/>
      <c r="FTC108" s="133"/>
      <c r="FTD108" s="133"/>
      <c r="FTE108" s="133"/>
      <c r="FTF108" s="133"/>
      <c r="FTG108" s="133"/>
      <c r="FTH108" s="133"/>
      <c r="FTI108" s="133"/>
      <c r="FTJ108" s="133"/>
      <c r="FTK108" s="133"/>
      <c r="FTL108" s="133"/>
      <c r="FTM108" s="133"/>
      <c r="FTN108" s="133"/>
      <c r="FTO108" s="133"/>
      <c r="FTP108" s="133"/>
      <c r="FTQ108" s="133"/>
      <c r="FTR108" s="133"/>
      <c r="FTS108" s="133"/>
      <c r="FTT108" s="133"/>
      <c r="FTU108" s="133"/>
      <c r="FTV108" s="133"/>
      <c r="FTW108" s="133"/>
      <c r="FTX108" s="133"/>
      <c r="FTY108" s="133"/>
      <c r="FTZ108" s="133"/>
      <c r="FUA108" s="133"/>
      <c r="FUB108" s="133"/>
      <c r="FUC108" s="133"/>
      <c r="FUD108" s="133"/>
      <c r="FUE108" s="133"/>
      <c r="FUF108" s="133"/>
      <c r="FUG108" s="133"/>
      <c r="FUH108" s="133"/>
      <c r="FUI108" s="133"/>
      <c r="FUJ108" s="133"/>
      <c r="FUK108" s="133"/>
      <c r="FUL108" s="133"/>
      <c r="FUM108" s="133"/>
      <c r="FUN108" s="133"/>
      <c r="FUO108" s="133"/>
      <c r="FUP108" s="133"/>
      <c r="FUQ108" s="133"/>
      <c r="FUR108" s="133"/>
      <c r="FUS108" s="133"/>
      <c r="FUT108" s="133"/>
      <c r="FUU108" s="133"/>
      <c r="FUV108" s="133"/>
      <c r="FUW108" s="133"/>
      <c r="FUX108" s="133"/>
      <c r="FUY108" s="133"/>
      <c r="FUZ108" s="133"/>
      <c r="FVA108" s="133"/>
      <c r="FVB108" s="133"/>
      <c r="FVC108" s="133"/>
      <c r="FVD108" s="133"/>
      <c r="FVE108" s="133"/>
      <c r="FVF108" s="133"/>
      <c r="FVG108" s="133"/>
      <c r="FVH108" s="133"/>
      <c r="FVI108" s="133"/>
      <c r="FVJ108" s="133"/>
      <c r="FVK108" s="133"/>
      <c r="FVL108" s="133"/>
      <c r="FVM108" s="133"/>
      <c r="FVN108" s="133"/>
      <c r="FVO108" s="133"/>
      <c r="FVP108" s="133"/>
      <c r="FVQ108" s="133"/>
      <c r="FVR108" s="133"/>
      <c r="FVS108" s="133"/>
      <c r="FVT108" s="133"/>
      <c r="FVU108" s="133"/>
      <c r="FVV108" s="133"/>
      <c r="FVW108" s="133"/>
      <c r="FVX108" s="133"/>
      <c r="FVY108" s="133"/>
      <c r="FVZ108" s="133"/>
      <c r="FWA108" s="133"/>
      <c r="FWB108" s="133"/>
      <c r="FWC108" s="133"/>
      <c r="FWD108" s="133"/>
      <c r="FWE108" s="133"/>
      <c r="FWF108" s="133"/>
      <c r="FWG108" s="133"/>
      <c r="FWH108" s="133"/>
      <c r="FWI108" s="133"/>
      <c r="FWJ108" s="133"/>
      <c r="FWK108" s="133"/>
      <c r="FWL108" s="133"/>
      <c r="FWM108" s="133"/>
      <c r="FWN108" s="133"/>
      <c r="FWO108" s="133"/>
      <c r="FWP108" s="133"/>
      <c r="FWQ108" s="133"/>
      <c r="FWR108" s="133"/>
      <c r="FWS108" s="133"/>
      <c r="FWT108" s="133"/>
      <c r="FWU108" s="133"/>
      <c r="FWV108" s="133"/>
      <c r="FWW108" s="133"/>
      <c r="FWX108" s="133"/>
      <c r="FWY108" s="133"/>
      <c r="FWZ108" s="133"/>
      <c r="FXA108" s="133"/>
      <c r="FXB108" s="133"/>
      <c r="FXC108" s="133"/>
      <c r="FXD108" s="133"/>
      <c r="FXE108" s="133"/>
      <c r="FXF108" s="133"/>
      <c r="FXG108" s="133"/>
      <c r="FXH108" s="133"/>
      <c r="FXI108" s="133"/>
      <c r="FXJ108" s="133"/>
      <c r="FXK108" s="133"/>
      <c r="FXL108" s="133"/>
      <c r="FXM108" s="133"/>
      <c r="FXN108" s="133"/>
      <c r="FXO108" s="133"/>
      <c r="FXP108" s="133"/>
      <c r="FXQ108" s="133"/>
      <c r="FXR108" s="133"/>
      <c r="FXS108" s="133"/>
      <c r="FXT108" s="133"/>
      <c r="FXU108" s="133"/>
      <c r="FXV108" s="133"/>
      <c r="FXW108" s="133"/>
      <c r="FXX108" s="133"/>
      <c r="FXY108" s="133"/>
      <c r="FXZ108" s="133"/>
      <c r="FYA108" s="133"/>
      <c r="FYB108" s="133"/>
      <c r="FYC108" s="133"/>
      <c r="FYD108" s="133"/>
      <c r="FYE108" s="133"/>
      <c r="FYF108" s="133"/>
      <c r="FYG108" s="133"/>
      <c r="FYH108" s="133"/>
      <c r="FYI108" s="133"/>
      <c r="FYJ108" s="133"/>
      <c r="FYK108" s="133"/>
      <c r="FYL108" s="133"/>
      <c r="FYM108" s="133"/>
      <c r="FYN108" s="133"/>
      <c r="FYO108" s="133"/>
      <c r="FYP108" s="133"/>
      <c r="FYQ108" s="133"/>
      <c r="FYR108" s="133"/>
      <c r="FYS108" s="133"/>
      <c r="FYT108" s="133"/>
      <c r="FYU108" s="133"/>
      <c r="FYV108" s="133"/>
      <c r="FYW108" s="133"/>
      <c r="FYX108" s="133"/>
      <c r="FYY108" s="133"/>
      <c r="FYZ108" s="133"/>
      <c r="FZA108" s="133"/>
      <c r="FZB108" s="133"/>
      <c r="FZC108" s="133"/>
      <c r="FZD108" s="133"/>
      <c r="FZE108" s="133"/>
      <c r="FZF108" s="133"/>
      <c r="FZG108" s="133"/>
      <c r="FZH108" s="133"/>
      <c r="FZI108" s="133"/>
      <c r="FZJ108" s="133"/>
      <c r="FZK108" s="133"/>
      <c r="FZL108" s="133"/>
      <c r="FZM108" s="133"/>
      <c r="FZN108" s="133"/>
      <c r="FZO108" s="133"/>
      <c r="FZP108" s="133"/>
      <c r="FZQ108" s="133"/>
      <c r="FZR108" s="133"/>
      <c r="FZS108" s="133"/>
      <c r="FZT108" s="133"/>
      <c r="FZU108" s="133"/>
      <c r="FZV108" s="133"/>
      <c r="FZW108" s="133"/>
      <c r="FZX108" s="133"/>
      <c r="FZY108" s="133"/>
      <c r="FZZ108" s="133"/>
      <c r="GAA108" s="133"/>
      <c r="GAB108" s="133"/>
      <c r="GAC108" s="133"/>
      <c r="GAD108" s="133"/>
      <c r="GAE108" s="133"/>
      <c r="GAF108" s="133"/>
      <c r="GAG108" s="133"/>
      <c r="GAH108" s="133"/>
      <c r="GAI108" s="133"/>
      <c r="GAJ108" s="133"/>
      <c r="GAK108" s="133"/>
      <c r="GAL108" s="133"/>
      <c r="GAM108" s="133"/>
      <c r="GAN108" s="133"/>
      <c r="GAO108" s="133"/>
      <c r="GAP108" s="133"/>
      <c r="GAQ108" s="133"/>
      <c r="GAR108" s="133"/>
      <c r="GAS108" s="133"/>
      <c r="GAT108" s="133"/>
      <c r="GAU108" s="133"/>
      <c r="GAV108" s="133"/>
      <c r="GAW108" s="133"/>
      <c r="GAX108" s="133"/>
      <c r="GAY108" s="133"/>
      <c r="GAZ108" s="133"/>
      <c r="GBA108" s="133"/>
      <c r="GBB108" s="133"/>
      <c r="GBC108" s="133"/>
      <c r="GBD108" s="133"/>
      <c r="GBE108" s="133"/>
      <c r="GBF108" s="133"/>
      <c r="GBG108" s="133"/>
      <c r="GBH108" s="133"/>
      <c r="GBI108" s="133"/>
      <c r="GBJ108" s="133"/>
      <c r="GBK108" s="133"/>
      <c r="GBL108" s="133"/>
      <c r="GBM108" s="133"/>
      <c r="GBN108" s="133"/>
      <c r="GBO108" s="133"/>
      <c r="GBP108" s="133"/>
      <c r="GBQ108" s="133"/>
      <c r="GBR108" s="133"/>
      <c r="GBS108" s="133"/>
      <c r="GBT108" s="133"/>
      <c r="GBU108" s="133"/>
      <c r="GBV108" s="133"/>
      <c r="GBW108" s="133"/>
      <c r="GBX108" s="133"/>
      <c r="GBY108" s="133"/>
      <c r="GBZ108" s="133"/>
      <c r="GCA108" s="133"/>
      <c r="GCB108" s="133"/>
      <c r="GCC108" s="133"/>
      <c r="GCD108" s="133"/>
      <c r="GCE108" s="133"/>
      <c r="GCF108" s="133"/>
      <c r="GCG108" s="133"/>
      <c r="GCH108" s="133"/>
      <c r="GCI108" s="133"/>
      <c r="GCJ108" s="133"/>
      <c r="GCK108" s="133"/>
      <c r="GCL108" s="133"/>
      <c r="GCM108" s="133"/>
      <c r="GCN108" s="133"/>
      <c r="GCO108" s="133"/>
      <c r="GCP108" s="133"/>
      <c r="GCQ108" s="133"/>
      <c r="GCR108" s="133"/>
      <c r="GCS108" s="133"/>
      <c r="GCT108" s="133"/>
      <c r="GCU108" s="133"/>
      <c r="GCV108" s="133"/>
      <c r="GCW108" s="133"/>
      <c r="GCX108" s="133"/>
      <c r="GCY108" s="133"/>
      <c r="GCZ108" s="133"/>
      <c r="GDA108" s="133"/>
      <c r="GDB108" s="133"/>
      <c r="GDC108" s="133"/>
      <c r="GDD108" s="133"/>
      <c r="GDE108" s="133"/>
      <c r="GDF108" s="133"/>
      <c r="GDG108" s="133"/>
      <c r="GDH108" s="133"/>
      <c r="GDI108" s="133"/>
      <c r="GDJ108" s="133"/>
      <c r="GDK108" s="133"/>
      <c r="GDL108" s="133"/>
      <c r="GDM108" s="133"/>
      <c r="GDN108" s="133"/>
      <c r="GDO108" s="133"/>
      <c r="GDP108" s="133"/>
      <c r="GDQ108" s="133"/>
      <c r="GDR108" s="133"/>
      <c r="GDS108" s="133"/>
      <c r="GDT108" s="133"/>
      <c r="GDU108" s="133"/>
      <c r="GDV108" s="133"/>
      <c r="GDW108" s="133"/>
      <c r="GDX108" s="133"/>
      <c r="GDY108" s="133"/>
      <c r="GDZ108" s="133"/>
      <c r="GEA108" s="133"/>
      <c r="GEB108" s="133"/>
      <c r="GEC108" s="133"/>
      <c r="GED108" s="133"/>
      <c r="GEE108" s="133"/>
      <c r="GEF108" s="133"/>
      <c r="GEG108" s="133"/>
      <c r="GEH108" s="133"/>
      <c r="GEI108" s="133"/>
      <c r="GEJ108" s="133"/>
      <c r="GEK108" s="133"/>
      <c r="GEL108" s="133"/>
      <c r="GEM108" s="133"/>
      <c r="GEN108" s="133"/>
      <c r="GEO108" s="133"/>
      <c r="GEP108" s="133"/>
      <c r="GEQ108" s="133"/>
      <c r="GER108" s="133"/>
      <c r="GES108" s="133"/>
      <c r="GET108" s="133"/>
      <c r="GEU108" s="133"/>
      <c r="GEV108" s="133"/>
      <c r="GEW108" s="133"/>
      <c r="GEX108" s="133"/>
      <c r="GEY108" s="133"/>
      <c r="GEZ108" s="133"/>
      <c r="GFA108" s="133"/>
      <c r="GFB108" s="133"/>
      <c r="GFC108" s="133"/>
      <c r="GFD108" s="133"/>
      <c r="GFE108" s="133"/>
      <c r="GFF108" s="133"/>
      <c r="GFG108" s="133"/>
      <c r="GFH108" s="133"/>
      <c r="GFI108" s="133"/>
      <c r="GFJ108" s="133"/>
      <c r="GFK108" s="133"/>
      <c r="GFL108" s="133"/>
      <c r="GFM108" s="133"/>
      <c r="GFN108" s="133"/>
      <c r="GFO108" s="133"/>
      <c r="GFP108" s="133"/>
      <c r="GFQ108" s="133"/>
      <c r="GFR108" s="133"/>
      <c r="GFS108" s="133"/>
      <c r="GFT108" s="133"/>
      <c r="GFU108" s="133"/>
      <c r="GFV108" s="133"/>
      <c r="GFW108" s="133"/>
      <c r="GFX108" s="133"/>
      <c r="GFY108" s="133"/>
      <c r="GFZ108" s="133"/>
      <c r="GGA108" s="133"/>
      <c r="GGB108" s="133"/>
      <c r="GGC108" s="133"/>
      <c r="GGD108" s="133"/>
      <c r="GGE108" s="133"/>
      <c r="GGF108" s="133"/>
      <c r="GGG108" s="133"/>
      <c r="GGH108" s="133"/>
      <c r="GGI108" s="133"/>
      <c r="GGJ108" s="133"/>
      <c r="GGK108" s="133"/>
      <c r="GGL108" s="133"/>
      <c r="GGM108" s="133"/>
      <c r="GGN108" s="133"/>
      <c r="GGO108" s="133"/>
      <c r="GGP108" s="133"/>
      <c r="GGQ108" s="133"/>
      <c r="GGR108" s="133"/>
      <c r="GGS108" s="133"/>
      <c r="GGT108" s="133"/>
      <c r="GGU108" s="133"/>
      <c r="GGV108" s="133"/>
      <c r="GGW108" s="133"/>
      <c r="GGX108" s="133"/>
      <c r="GGY108" s="133"/>
      <c r="GGZ108" s="133"/>
      <c r="GHA108" s="133"/>
      <c r="GHB108" s="133"/>
      <c r="GHC108" s="133"/>
      <c r="GHD108" s="133"/>
      <c r="GHE108" s="133"/>
      <c r="GHF108" s="133"/>
      <c r="GHG108" s="133"/>
      <c r="GHH108" s="133"/>
      <c r="GHI108" s="133"/>
      <c r="GHJ108" s="133"/>
      <c r="GHK108" s="133"/>
      <c r="GHL108" s="133"/>
      <c r="GHM108" s="133"/>
      <c r="GHN108" s="133"/>
      <c r="GHO108" s="133"/>
      <c r="GHP108" s="133"/>
      <c r="GHQ108" s="133"/>
      <c r="GHR108" s="133"/>
      <c r="GHS108" s="133"/>
      <c r="GHT108" s="133"/>
      <c r="GHU108" s="133"/>
      <c r="GHV108" s="133"/>
      <c r="GHW108" s="133"/>
      <c r="GHX108" s="133"/>
      <c r="GHY108" s="133"/>
      <c r="GHZ108" s="133"/>
      <c r="GIA108" s="133"/>
      <c r="GIB108" s="133"/>
      <c r="GIC108" s="133"/>
      <c r="GID108" s="133"/>
      <c r="GIE108" s="133"/>
      <c r="GIF108" s="133"/>
      <c r="GIG108" s="133"/>
      <c r="GIH108" s="133"/>
      <c r="GII108" s="133"/>
      <c r="GIJ108" s="133"/>
      <c r="GIK108" s="133"/>
      <c r="GIL108" s="133"/>
      <c r="GIM108" s="133"/>
      <c r="GIN108" s="133"/>
      <c r="GIO108" s="133"/>
      <c r="GIP108" s="133"/>
      <c r="GIQ108" s="133"/>
      <c r="GIR108" s="133"/>
      <c r="GIS108" s="133"/>
      <c r="GIT108" s="133"/>
      <c r="GIU108" s="133"/>
      <c r="GIV108" s="133"/>
      <c r="GIW108" s="133"/>
      <c r="GIX108" s="133"/>
      <c r="GIY108" s="133"/>
      <c r="GIZ108" s="133"/>
      <c r="GJA108" s="133"/>
      <c r="GJB108" s="133"/>
      <c r="GJC108" s="133"/>
      <c r="GJD108" s="133"/>
      <c r="GJE108" s="133"/>
      <c r="GJF108" s="133"/>
      <c r="GJG108" s="133"/>
      <c r="GJH108" s="133"/>
      <c r="GJI108" s="133"/>
      <c r="GJJ108" s="133"/>
      <c r="GJK108" s="133"/>
      <c r="GJL108" s="133"/>
      <c r="GJM108" s="133"/>
      <c r="GJN108" s="133"/>
      <c r="GJO108" s="133"/>
      <c r="GJP108" s="133"/>
      <c r="GJQ108" s="133"/>
      <c r="GJR108" s="133"/>
      <c r="GJS108" s="133"/>
      <c r="GJT108" s="133"/>
      <c r="GJU108" s="133"/>
      <c r="GJV108" s="133"/>
      <c r="GJW108" s="133"/>
      <c r="GJX108" s="133"/>
      <c r="GJY108" s="133"/>
      <c r="GJZ108" s="133"/>
      <c r="GKA108" s="133"/>
      <c r="GKB108" s="133"/>
      <c r="GKC108" s="133"/>
      <c r="GKD108" s="133"/>
      <c r="GKE108" s="133"/>
      <c r="GKF108" s="133"/>
      <c r="GKG108" s="133"/>
      <c r="GKH108" s="133"/>
      <c r="GKI108" s="133"/>
      <c r="GKJ108" s="133"/>
      <c r="GKK108" s="133"/>
      <c r="GKL108" s="133"/>
      <c r="GKM108" s="133"/>
      <c r="GKN108" s="133"/>
      <c r="GKO108" s="133"/>
      <c r="GKP108" s="133"/>
      <c r="GKQ108" s="133"/>
      <c r="GKR108" s="133"/>
      <c r="GKS108" s="133"/>
      <c r="GKT108" s="133"/>
      <c r="GKU108" s="133"/>
      <c r="GKV108" s="133"/>
      <c r="GKW108" s="133"/>
      <c r="GKX108" s="133"/>
      <c r="GKY108" s="133"/>
      <c r="GKZ108" s="133"/>
      <c r="GLA108" s="133"/>
      <c r="GLB108" s="133"/>
      <c r="GLC108" s="133"/>
      <c r="GLD108" s="133"/>
      <c r="GLE108" s="133"/>
      <c r="GLF108" s="133"/>
      <c r="GLG108" s="133"/>
      <c r="GLH108" s="133"/>
      <c r="GLI108" s="133"/>
      <c r="GLJ108" s="133"/>
      <c r="GLK108" s="133"/>
      <c r="GLL108" s="133"/>
      <c r="GLM108" s="133"/>
      <c r="GLN108" s="133"/>
      <c r="GLO108" s="133"/>
      <c r="GLP108" s="133"/>
      <c r="GLQ108" s="133"/>
      <c r="GLR108" s="133"/>
      <c r="GLS108" s="133"/>
      <c r="GLT108" s="133"/>
      <c r="GLU108" s="133"/>
      <c r="GLV108" s="133"/>
      <c r="GLW108" s="133"/>
      <c r="GLX108" s="133"/>
      <c r="GLY108" s="133"/>
      <c r="GLZ108" s="133"/>
      <c r="GMA108" s="133"/>
      <c r="GMB108" s="133"/>
      <c r="GMC108" s="133"/>
      <c r="GMD108" s="133"/>
      <c r="GME108" s="133"/>
      <c r="GMF108" s="133"/>
      <c r="GMG108" s="133"/>
      <c r="GMH108" s="133"/>
      <c r="GMI108" s="133"/>
      <c r="GMJ108" s="133"/>
      <c r="GMK108" s="133"/>
      <c r="GML108" s="133"/>
      <c r="GMM108" s="133"/>
      <c r="GMN108" s="133"/>
      <c r="GMO108" s="133"/>
      <c r="GMP108" s="133"/>
      <c r="GMQ108" s="133"/>
      <c r="GMR108" s="133"/>
      <c r="GMS108" s="133"/>
      <c r="GMT108" s="133"/>
      <c r="GMU108" s="133"/>
      <c r="GMV108" s="133"/>
      <c r="GMW108" s="133"/>
      <c r="GMX108" s="133"/>
      <c r="GMY108" s="133"/>
      <c r="GMZ108" s="133"/>
      <c r="GNA108" s="133"/>
      <c r="GNB108" s="133"/>
      <c r="GNC108" s="133"/>
      <c r="GND108" s="133"/>
      <c r="GNE108" s="133"/>
      <c r="GNF108" s="133"/>
      <c r="GNG108" s="133"/>
      <c r="GNH108" s="133"/>
      <c r="GNI108" s="133"/>
      <c r="GNJ108" s="133"/>
      <c r="GNK108" s="133"/>
      <c r="GNL108" s="133"/>
      <c r="GNM108" s="133"/>
      <c r="GNN108" s="133"/>
      <c r="GNO108" s="133"/>
      <c r="GNP108" s="133"/>
      <c r="GNQ108" s="133"/>
      <c r="GNR108" s="133"/>
      <c r="GNS108" s="133"/>
      <c r="GNT108" s="133"/>
      <c r="GNU108" s="133"/>
      <c r="GNV108" s="133"/>
      <c r="GNW108" s="133"/>
      <c r="GNX108" s="133"/>
      <c r="GNY108" s="133"/>
      <c r="GNZ108" s="133"/>
      <c r="GOA108" s="133"/>
      <c r="GOB108" s="133"/>
      <c r="GOC108" s="133"/>
      <c r="GOD108" s="133"/>
      <c r="GOE108" s="133"/>
      <c r="GOF108" s="133"/>
      <c r="GOG108" s="133"/>
      <c r="GOH108" s="133"/>
      <c r="GOI108" s="133"/>
      <c r="GOJ108" s="133"/>
      <c r="GOK108" s="133"/>
      <c r="GOL108" s="133"/>
      <c r="GOM108" s="133"/>
      <c r="GON108" s="133"/>
      <c r="GOO108" s="133"/>
      <c r="GOP108" s="133"/>
      <c r="GOQ108" s="133"/>
      <c r="GOR108" s="133"/>
      <c r="GOS108" s="133"/>
      <c r="GOT108" s="133"/>
      <c r="GOU108" s="133"/>
      <c r="GOV108" s="133"/>
      <c r="GOW108" s="133"/>
      <c r="GOX108" s="133"/>
      <c r="GOY108" s="133"/>
      <c r="GOZ108" s="133"/>
      <c r="GPA108" s="133"/>
      <c r="GPB108" s="133"/>
      <c r="GPC108" s="133"/>
      <c r="GPD108" s="133"/>
      <c r="GPE108" s="133"/>
      <c r="GPF108" s="133"/>
      <c r="GPG108" s="133"/>
      <c r="GPH108" s="133"/>
      <c r="GPI108" s="133"/>
      <c r="GPJ108" s="133"/>
      <c r="GPK108" s="133"/>
      <c r="GPL108" s="133"/>
      <c r="GPM108" s="133"/>
      <c r="GPN108" s="133"/>
      <c r="GPO108" s="133"/>
      <c r="GPP108" s="133"/>
      <c r="GPQ108" s="133"/>
      <c r="GPR108" s="133"/>
      <c r="GPS108" s="133"/>
      <c r="GPT108" s="133"/>
      <c r="GPU108" s="133"/>
      <c r="GPV108" s="133"/>
      <c r="GPW108" s="133"/>
      <c r="GPX108" s="133"/>
      <c r="GPY108" s="133"/>
      <c r="GPZ108" s="133"/>
      <c r="GQA108" s="133"/>
      <c r="GQB108" s="133"/>
      <c r="GQC108" s="133"/>
      <c r="GQD108" s="133"/>
      <c r="GQE108" s="133"/>
      <c r="GQF108" s="133"/>
      <c r="GQG108" s="133"/>
      <c r="GQH108" s="133"/>
      <c r="GQI108" s="133"/>
      <c r="GQJ108" s="133"/>
      <c r="GQK108" s="133"/>
      <c r="GQL108" s="133"/>
      <c r="GQM108" s="133"/>
      <c r="GQN108" s="133"/>
      <c r="GQO108" s="133"/>
      <c r="GQP108" s="133"/>
      <c r="GQQ108" s="133"/>
      <c r="GQR108" s="133"/>
      <c r="GQS108" s="133"/>
      <c r="GQT108" s="133"/>
      <c r="GQU108" s="133"/>
      <c r="GQV108" s="133"/>
      <c r="GQW108" s="133"/>
      <c r="GQX108" s="133"/>
      <c r="GQY108" s="133"/>
      <c r="GQZ108" s="133"/>
      <c r="GRA108" s="133"/>
      <c r="GRB108" s="133"/>
      <c r="GRC108" s="133"/>
      <c r="GRD108" s="133"/>
      <c r="GRE108" s="133"/>
      <c r="GRF108" s="133"/>
      <c r="GRG108" s="133"/>
      <c r="GRH108" s="133"/>
      <c r="GRI108" s="133"/>
      <c r="GRJ108" s="133"/>
      <c r="GRK108" s="133"/>
      <c r="GRL108" s="133"/>
      <c r="GRM108" s="133"/>
      <c r="GRN108" s="133"/>
      <c r="GRO108" s="133"/>
      <c r="GRP108" s="133"/>
      <c r="GRQ108" s="133"/>
      <c r="GRR108" s="133"/>
      <c r="GRS108" s="133"/>
      <c r="GRT108" s="133"/>
      <c r="GRU108" s="133"/>
      <c r="GRV108" s="133"/>
      <c r="GRW108" s="133"/>
      <c r="GRX108" s="133"/>
      <c r="GRY108" s="133"/>
      <c r="GRZ108" s="133"/>
      <c r="GSA108" s="133"/>
      <c r="GSB108" s="133"/>
      <c r="GSC108" s="133"/>
      <c r="GSD108" s="133"/>
      <c r="GSE108" s="133"/>
      <c r="GSF108" s="133"/>
      <c r="GSG108" s="133"/>
      <c r="GSH108" s="133"/>
      <c r="GSI108" s="133"/>
      <c r="GSJ108" s="133"/>
      <c r="GSK108" s="133"/>
      <c r="GSL108" s="133"/>
      <c r="GSM108" s="133"/>
      <c r="GSN108" s="133"/>
      <c r="GSO108" s="133"/>
      <c r="GSP108" s="133"/>
      <c r="GSQ108" s="133"/>
      <c r="GSR108" s="133"/>
      <c r="GSS108" s="133"/>
      <c r="GST108" s="133"/>
      <c r="GSU108" s="133"/>
      <c r="GSV108" s="133"/>
      <c r="GSW108" s="133"/>
      <c r="GSX108" s="133"/>
      <c r="GSY108" s="133"/>
      <c r="GSZ108" s="133"/>
      <c r="GTA108" s="133"/>
      <c r="GTB108" s="133"/>
      <c r="GTC108" s="133"/>
      <c r="GTD108" s="133"/>
      <c r="GTE108" s="133"/>
      <c r="GTF108" s="133"/>
      <c r="GTG108" s="133"/>
      <c r="GTH108" s="133"/>
      <c r="GTI108" s="133"/>
      <c r="GTJ108" s="133"/>
      <c r="GTK108" s="133"/>
      <c r="GTL108" s="133"/>
      <c r="GTM108" s="133"/>
      <c r="GTN108" s="133"/>
      <c r="GTO108" s="133"/>
      <c r="GTP108" s="133"/>
      <c r="GTQ108" s="133"/>
      <c r="GTR108" s="133"/>
      <c r="GTS108" s="133"/>
      <c r="GTT108" s="133"/>
      <c r="GTU108" s="133"/>
      <c r="GTV108" s="133"/>
      <c r="GTW108" s="133"/>
      <c r="GTX108" s="133"/>
      <c r="GTY108" s="133"/>
      <c r="GTZ108" s="133"/>
      <c r="GUA108" s="133"/>
      <c r="GUB108" s="133"/>
      <c r="GUC108" s="133"/>
      <c r="GUD108" s="133"/>
      <c r="GUE108" s="133"/>
      <c r="GUF108" s="133"/>
      <c r="GUG108" s="133"/>
      <c r="GUH108" s="133"/>
      <c r="GUI108" s="133"/>
      <c r="GUJ108" s="133"/>
      <c r="GUK108" s="133"/>
      <c r="GUL108" s="133"/>
      <c r="GUM108" s="133"/>
      <c r="GUN108" s="133"/>
      <c r="GUO108" s="133"/>
      <c r="GUP108" s="133"/>
      <c r="GUQ108" s="133"/>
      <c r="GUR108" s="133"/>
      <c r="GUS108" s="133"/>
      <c r="GUT108" s="133"/>
      <c r="GUU108" s="133"/>
      <c r="GUV108" s="133"/>
      <c r="GUW108" s="133"/>
      <c r="GUX108" s="133"/>
      <c r="GUY108" s="133"/>
      <c r="GUZ108" s="133"/>
      <c r="GVA108" s="133"/>
      <c r="GVB108" s="133"/>
      <c r="GVC108" s="133"/>
      <c r="GVD108" s="133"/>
      <c r="GVE108" s="133"/>
      <c r="GVF108" s="133"/>
      <c r="GVG108" s="133"/>
      <c r="GVH108" s="133"/>
      <c r="GVI108" s="133"/>
      <c r="GVJ108" s="133"/>
      <c r="GVK108" s="133"/>
      <c r="GVL108" s="133"/>
      <c r="GVM108" s="133"/>
      <c r="GVN108" s="133"/>
      <c r="GVO108" s="133"/>
      <c r="GVP108" s="133"/>
      <c r="GVQ108" s="133"/>
      <c r="GVR108" s="133"/>
      <c r="GVS108" s="133"/>
      <c r="GVT108" s="133"/>
      <c r="GVU108" s="133"/>
      <c r="GVV108" s="133"/>
      <c r="GVW108" s="133"/>
      <c r="GVX108" s="133"/>
      <c r="GVY108" s="133"/>
      <c r="GVZ108" s="133"/>
      <c r="GWA108" s="133"/>
      <c r="GWB108" s="133"/>
      <c r="GWC108" s="133"/>
      <c r="GWD108" s="133"/>
      <c r="GWE108" s="133"/>
      <c r="GWF108" s="133"/>
      <c r="GWG108" s="133"/>
      <c r="GWH108" s="133"/>
      <c r="GWI108" s="133"/>
      <c r="GWJ108" s="133"/>
      <c r="GWK108" s="133"/>
      <c r="GWL108" s="133"/>
      <c r="GWM108" s="133"/>
      <c r="GWN108" s="133"/>
      <c r="GWO108" s="133"/>
      <c r="GWP108" s="133"/>
      <c r="GWQ108" s="133"/>
      <c r="GWR108" s="133"/>
      <c r="GWS108" s="133"/>
      <c r="GWT108" s="133"/>
      <c r="GWU108" s="133"/>
      <c r="GWV108" s="133"/>
      <c r="GWW108" s="133"/>
      <c r="GWX108" s="133"/>
      <c r="GWY108" s="133"/>
      <c r="GWZ108" s="133"/>
      <c r="GXA108" s="133"/>
      <c r="GXB108" s="133"/>
      <c r="GXC108" s="133"/>
      <c r="GXD108" s="133"/>
      <c r="GXE108" s="133"/>
      <c r="GXF108" s="133"/>
      <c r="GXG108" s="133"/>
      <c r="GXH108" s="133"/>
      <c r="GXI108" s="133"/>
      <c r="GXJ108" s="133"/>
      <c r="GXK108" s="133"/>
      <c r="GXL108" s="133"/>
      <c r="GXM108" s="133"/>
      <c r="GXN108" s="133"/>
      <c r="GXO108" s="133"/>
      <c r="GXP108" s="133"/>
      <c r="GXQ108" s="133"/>
      <c r="GXR108" s="133"/>
      <c r="GXS108" s="133"/>
      <c r="GXT108" s="133"/>
      <c r="GXU108" s="133"/>
      <c r="GXV108" s="133"/>
      <c r="GXW108" s="133"/>
      <c r="GXX108" s="133"/>
      <c r="GXY108" s="133"/>
      <c r="GXZ108" s="133"/>
      <c r="GYA108" s="133"/>
      <c r="GYB108" s="133"/>
      <c r="GYC108" s="133"/>
      <c r="GYD108" s="133"/>
      <c r="GYE108" s="133"/>
      <c r="GYF108" s="133"/>
      <c r="GYG108" s="133"/>
      <c r="GYH108" s="133"/>
      <c r="GYI108" s="133"/>
      <c r="GYJ108" s="133"/>
      <c r="GYK108" s="133"/>
      <c r="GYL108" s="133"/>
      <c r="GYM108" s="133"/>
      <c r="GYN108" s="133"/>
      <c r="GYO108" s="133"/>
      <c r="GYP108" s="133"/>
      <c r="GYQ108" s="133"/>
      <c r="GYR108" s="133"/>
      <c r="GYS108" s="133"/>
      <c r="GYT108" s="133"/>
      <c r="GYU108" s="133"/>
      <c r="GYV108" s="133"/>
      <c r="GYW108" s="133"/>
      <c r="GYX108" s="133"/>
      <c r="GYY108" s="133"/>
      <c r="GYZ108" s="133"/>
      <c r="GZA108" s="133"/>
      <c r="GZB108" s="133"/>
      <c r="GZC108" s="133"/>
      <c r="GZD108" s="133"/>
      <c r="GZE108" s="133"/>
      <c r="GZF108" s="133"/>
      <c r="GZG108" s="133"/>
      <c r="GZH108" s="133"/>
      <c r="GZI108" s="133"/>
      <c r="GZJ108" s="133"/>
      <c r="GZK108" s="133"/>
      <c r="GZL108" s="133"/>
      <c r="GZM108" s="133"/>
      <c r="GZN108" s="133"/>
      <c r="GZO108" s="133"/>
      <c r="GZP108" s="133"/>
      <c r="GZQ108" s="133"/>
      <c r="GZR108" s="133"/>
      <c r="GZS108" s="133"/>
      <c r="GZT108" s="133"/>
      <c r="GZU108" s="133"/>
      <c r="GZV108" s="133"/>
      <c r="GZW108" s="133"/>
      <c r="GZX108" s="133"/>
      <c r="GZY108" s="133"/>
      <c r="GZZ108" s="133"/>
      <c r="HAA108" s="133"/>
      <c r="HAB108" s="133"/>
      <c r="HAC108" s="133"/>
      <c r="HAD108" s="133"/>
      <c r="HAE108" s="133"/>
      <c r="HAF108" s="133"/>
      <c r="HAG108" s="133"/>
      <c r="HAH108" s="133"/>
      <c r="HAI108" s="133"/>
      <c r="HAJ108" s="133"/>
      <c r="HAK108" s="133"/>
      <c r="HAL108" s="133"/>
      <c r="HAM108" s="133"/>
      <c r="HAN108" s="133"/>
      <c r="HAO108" s="133"/>
      <c r="HAP108" s="133"/>
      <c r="HAQ108" s="133"/>
      <c r="HAR108" s="133"/>
      <c r="HAS108" s="133"/>
      <c r="HAT108" s="133"/>
      <c r="HAU108" s="133"/>
      <c r="HAV108" s="133"/>
      <c r="HAW108" s="133"/>
      <c r="HAX108" s="133"/>
      <c r="HAY108" s="133"/>
      <c r="HAZ108" s="133"/>
      <c r="HBA108" s="133"/>
      <c r="HBB108" s="133"/>
      <c r="HBC108" s="133"/>
      <c r="HBD108" s="133"/>
      <c r="HBE108" s="133"/>
      <c r="HBF108" s="133"/>
      <c r="HBG108" s="133"/>
      <c r="HBH108" s="133"/>
      <c r="HBI108" s="133"/>
      <c r="HBJ108" s="133"/>
      <c r="HBK108" s="133"/>
      <c r="HBL108" s="133"/>
      <c r="HBM108" s="133"/>
      <c r="HBN108" s="133"/>
      <c r="HBO108" s="133"/>
      <c r="HBP108" s="133"/>
      <c r="HBQ108" s="133"/>
      <c r="HBR108" s="133"/>
      <c r="HBS108" s="133"/>
      <c r="HBT108" s="133"/>
      <c r="HBU108" s="133"/>
      <c r="HBV108" s="133"/>
      <c r="HBW108" s="133"/>
      <c r="HBX108" s="133"/>
      <c r="HBY108" s="133"/>
      <c r="HBZ108" s="133"/>
      <c r="HCA108" s="133"/>
      <c r="HCB108" s="133"/>
      <c r="HCC108" s="133"/>
      <c r="HCD108" s="133"/>
      <c r="HCE108" s="133"/>
      <c r="HCF108" s="133"/>
      <c r="HCG108" s="133"/>
      <c r="HCH108" s="133"/>
      <c r="HCI108" s="133"/>
      <c r="HCJ108" s="133"/>
      <c r="HCK108" s="133"/>
      <c r="HCL108" s="133"/>
      <c r="HCM108" s="133"/>
      <c r="HCN108" s="133"/>
      <c r="HCO108" s="133"/>
      <c r="HCP108" s="133"/>
      <c r="HCQ108" s="133"/>
      <c r="HCR108" s="133"/>
      <c r="HCS108" s="133"/>
      <c r="HCT108" s="133"/>
      <c r="HCU108" s="133"/>
      <c r="HCV108" s="133"/>
      <c r="HCW108" s="133"/>
      <c r="HCX108" s="133"/>
      <c r="HCY108" s="133"/>
      <c r="HCZ108" s="133"/>
      <c r="HDA108" s="133"/>
      <c r="HDB108" s="133"/>
      <c r="HDC108" s="133"/>
      <c r="HDD108" s="133"/>
      <c r="HDE108" s="133"/>
      <c r="HDF108" s="133"/>
      <c r="HDG108" s="133"/>
      <c r="HDH108" s="133"/>
      <c r="HDI108" s="133"/>
      <c r="HDJ108" s="133"/>
      <c r="HDK108" s="133"/>
      <c r="HDL108" s="133"/>
      <c r="HDM108" s="133"/>
      <c r="HDN108" s="133"/>
      <c r="HDO108" s="133"/>
      <c r="HDP108" s="133"/>
      <c r="HDQ108" s="133"/>
      <c r="HDR108" s="133"/>
      <c r="HDS108" s="133"/>
      <c r="HDT108" s="133"/>
      <c r="HDU108" s="133"/>
      <c r="HDV108" s="133"/>
      <c r="HDW108" s="133"/>
      <c r="HDX108" s="133"/>
      <c r="HDY108" s="133"/>
      <c r="HDZ108" s="133"/>
      <c r="HEA108" s="133"/>
      <c r="HEB108" s="133"/>
      <c r="HEC108" s="133"/>
      <c r="HED108" s="133"/>
      <c r="HEE108" s="133"/>
      <c r="HEF108" s="133"/>
      <c r="HEG108" s="133"/>
      <c r="HEH108" s="133"/>
      <c r="HEI108" s="133"/>
      <c r="HEJ108" s="133"/>
      <c r="HEK108" s="133"/>
      <c r="HEL108" s="133"/>
      <c r="HEM108" s="133"/>
      <c r="HEN108" s="133"/>
      <c r="HEO108" s="133"/>
      <c r="HEP108" s="133"/>
      <c r="HEQ108" s="133"/>
      <c r="HER108" s="133"/>
      <c r="HES108" s="133"/>
      <c r="HET108" s="133"/>
      <c r="HEU108" s="133"/>
      <c r="HEV108" s="133"/>
      <c r="HEW108" s="133"/>
      <c r="HEX108" s="133"/>
      <c r="HEY108" s="133"/>
      <c r="HEZ108" s="133"/>
      <c r="HFA108" s="133"/>
      <c r="HFB108" s="133"/>
      <c r="HFC108" s="133"/>
      <c r="HFD108" s="133"/>
      <c r="HFE108" s="133"/>
      <c r="HFF108" s="133"/>
      <c r="HFG108" s="133"/>
      <c r="HFH108" s="133"/>
      <c r="HFI108" s="133"/>
      <c r="HFJ108" s="133"/>
      <c r="HFK108" s="133"/>
      <c r="HFL108" s="133"/>
      <c r="HFM108" s="133"/>
      <c r="HFN108" s="133"/>
      <c r="HFO108" s="133"/>
      <c r="HFP108" s="133"/>
      <c r="HFQ108" s="133"/>
      <c r="HFR108" s="133"/>
      <c r="HFS108" s="133"/>
      <c r="HFT108" s="133"/>
      <c r="HFU108" s="133"/>
      <c r="HFV108" s="133"/>
      <c r="HFW108" s="133"/>
      <c r="HFX108" s="133"/>
      <c r="HFY108" s="133"/>
      <c r="HFZ108" s="133"/>
      <c r="HGA108" s="133"/>
      <c r="HGB108" s="133"/>
      <c r="HGC108" s="133"/>
      <c r="HGD108" s="133"/>
      <c r="HGE108" s="133"/>
      <c r="HGF108" s="133"/>
      <c r="HGG108" s="133"/>
      <c r="HGH108" s="133"/>
      <c r="HGI108" s="133"/>
      <c r="HGJ108" s="133"/>
      <c r="HGK108" s="133"/>
      <c r="HGL108" s="133"/>
      <c r="HGM108" s="133"/>
      <c r="HGN108" s="133"/>
      <c r="HGO108" s="133"/>
      <c r="HGP108" s="133"/>
      <c r="HGQ108" s="133"/>
      <c r="HGR108" s="133"/>
      <c r="HGS108" s="133"/>
      <c r="HGT108" s="133"/>
      <c r="HGU108" s="133"/>
      <c r="HGV108" s="133"/>
      <c r="HGW108" s="133"/>
      <c r="HGX108" s="133"/>
      <c r="HGY108" s="133"/>
      <c r="HGZ108" s="133"/>
      <c r="HHA108" s="133"/>
      <c r="HHB108" s="133"/>
      <c r="HHC108" s="133"/>
      <c r="HHD108" s="133"/>
      <c r="HHE108" s="133"/>
      <c r="HHF108" s="133"/>
      <c r="HHG108" s="133"/>
      <c r="HHH108" s="133"/>
      <c r="HHI108" s="133"/>
      <c r="HHJ108" s="133"/>
      <c r="HHK108" s="133"/>
      <c r="HHL108" s="133"/>
      <c r="HHM108" s="133"/>
      <c r="HHN108" s="133"/>
      <c r="HHO108" s="133"/>
      <c r="HHP108" s="133"/>
      <c r="HHQ108" s="133"/>
      <c r="HHR108" s="133"/>
      <c r="HHS108" s="133"/>
      <c r="HHT108" s="133"/>
      <c r="HHU108" s="133"/>
      <c r="HHV108" s="133"/>
      <c r="HHW108" s="133"/>
      <c r="HHX108" s="133"/>
      <c r="HHY108" s="133"/>
      <c r="HHZ108" s="133"/>
      <c r="HIA108" s="133"/>
      <c r="HIB108" s="133"/>
      <c r="HIC108" s="133"/>
      <c r="HID108" s="133"/>
      <c r="HIE108" s="133"/>
      <c r="HIF108" s="133"/>
      <c r="HIG108" s="133"/>
      <c r="HIH108" s="133"/>
      <c r="HII108" s="133"/>
      <c r="HIJ108" s="133"/>
      <c r="HIK108" s="133"/>
      <c r="HIL108" s="133"/>
      <c r="HIM108" s="133"/>
      <c r="HIN108" s="133"/>
      <c r="HIO108" s="133"/>
      <c r="HIP108" s="133"/>
      <c r="HIQ108" s="133"/>
      <c r="HIR108" s="133"/>
      <c r="HIS108" s="133"/>
      <c r="HIT108" s="133"/>
      <c r="HIU108" s="133"/>
      <c r="HIV108" s="133"/>
      <c r="HIW108" s="133"/>
      <c r="HIX108" s="133"/>
      <c r="HIY108" s="133"/>
      <c r="HIZ108" s="133"/>
      <c r="HJA108" s="133"/>
      <c r="HJB108" s="133"/>
      <c r="HJC108" s="133"/>
      <c r="HJD108" s="133"/>
      <c r="HJE108" s="133"/>
      <c r="HJF108" s="133"/>
      <c r="HJG108" s="133"/>
      <c r="HJH108" s="133"/>
      <c r="HJI108" s="133"/>
      <c r="HJJ108" s="133"/>
      <c r="HJK108" s="133"/>
      <c r="HJL108" s="133"/>
      <c r="HJM108" s="133"/>
      <c r="HJN108" s="133"/>
      <c r="HJO108" s="133"/>
      <c r="HJP108" s="133"/>
      <c r="HJQ108" s="133"/>
      <c r="HJR108" s="133"/>
      <c r="HJS108" s="133"/>
      <c r="HJT108" s="133"/>
      <c r="HJU108" s="133"/>
      <c r="HJV108" s="133"/>
      <c r="HJW108" s="133"/>
      <c r="HJX108" s="133"/>
      <c r="HJY108" s="133"/>
      <c r="HJZ108" s="133"/>
      <c r="HKA108" s="133"/>
      <c r="HKB108" s="133"/>
      <c r="HKC108" s="133"/>
      <c r="HKD108" s="133"/>
      <c r="HKE108" s="133"/>
      <c r="HKF108" s="133"/>
      <c r="HKG108" s="133"/>
      <c r="HKH108" s="133"/>
      <c r="HKI108" s="133"/>
      <c r="HKJ108" s="133"/>
      <c r="HKK108" s="133"/>
      <c r="HKL108" s="133"/>
      <c r="HKM108" s="133"/>
      <c r="HKN108" s="133"/>
      <c r="HKO108" s="133"/>
      <c r="HKP108" s="133"/>
      <c r="HKQ108" s="133"/>
      <c r="HKR108" s="133"/>
      <c r="HKS108" s="133"/>
      <c r="HKT108" s="133"/>
      <c r="HKU108" s="133"/>
      <c r="HKV108" s="133"/>
      <c r="HKW108" s="133"/>
      <c r="HKX108" s="133"/>
      <c r="HKY108" s="133"/>
      <c r="HKZ108" s="133"/>
      <c r="HLA108" s="133"/>
      <c r="HLB108" s="133"/>
      <c r="HLC108" s="133"/>
      <c r="HLD108" s="133"/>
      <c r="HLE108" s="133"/>
      <c r="HLF108" s="133"/>
      <c r="HLG108" s="133"/>
      <c r="HLH108" s="133"/>
      <c r="HLI108" s="133"/>
      <c r="HLJ108" s="133"/>
      <c r="HLK108" s="133"/>
      <c r="HLL108" s="133"/>
      <c r="HLM108" s="133"/>
      <c r="HLN108" s="133"/>
      <c r="HLO108" s="133"/>
      <c r="HLP108" s="133"/>
      <c r="HLQ108" s="133"/>
      <c r="HLR108" s="133"/>
      <c r="HLS108" s="133"/>
      <c r="HLT108" s="133"/>
      <c r="HLU108" s="133"/>
      <c r="HLV108" s="133"/>
      <c r="HLW108" s="133"/>
      <c r="HLX108" s="133"/>
      <c r="HLY108" s="133"/>
      <c r="HLZ108" s="133"/>
      <c r="HMA108" s="133"/>
      <c r="HMB108" s="133"/>
      <c r="HMC108" s="133"/>
      <c r="HMD108" s="133"/>
      <c r="HME108" s="133"/>
      <c r="HMF108" s="133"/>
      <c r="HMG108" s="133"/>
      <c r="HMH108" s="133"/>
      <c r="HMI108" s="133"/>
      <c r="HMJ108" s="133"/>
      <c r="HMK108" s="133"/>
      <c r="HML108" s="133"/>
      <c r="HMM108" s="133"/>
      <c r="HMN108" s="133"/>
      <c r="HMO108" s="133"/>
      <c r="HMP108" s="133"/>
      <c r="HMQ108" s="133"/>
      <c r="HMR108" s="133"/>
      <c r="HMS108" s="133"/>
      <c r="HMT108" s="133"/>
      <c r="HMU108" s="133"/>
      <c r="HMV108" s="133"/>
      <c r="HMW108" s="133"/>
      <c r="HMX108" s="133"/>
      <c r="HMY108" s="133"/>
      <c r="HMZ108" s="133"/>
      <c r="HNA108" s="133"/>
      <c r="HNB108" s="133"/>
      <c r="HNC108" s="133"/>
      <c r="HND108" s="133"/>
      <c r="HNE108" s="133"/>
      <c r="HNF108" s="133"/>
      <c r="HNG108" s="133"/>
      <c r="HNH108" s="133"/>
      <c r="HNI108" s="133"/>
      <c r="HNJ108" s="133"/>
      <c r="HNK108" s="133"/>
      <c r="HNL108" s="133"/>
      <c r="HNM108" s="133"/>
      <c r="HNN108" s="133"/>
      <c r="HNO108" s="133"/>
      <c r="HNP108" s="133"/>
      <c r="HNQ108" s="133"/>
      <c r="HNR108" s="133"/>
      <c r="HNS108" s="133"/>
      <c r="HNT108" s="133"/>
      <c r="HNU108" s="133"/>
      <c r="HNV108" s="133"/>
      <c r="HNW108" s="133"/>
      <c r="HNX108" s="133"/>
      <c r="HNY108" s="133"/>
      <c r="HNZ108" s="133"/>
      <c r="HOA108" s="133"/>
      <c r="HOB108" s="133"/>
      <c r="HOC108" s="133"/>
      <c r="HOD108" s="133"/>
      <c r="HOE108" s="133"/>
      <c r="HOF108" s="133"/>
      <c r="HOG108" s="133"/>
      <c r="HOH108" s="133"/>
      <c r="HOI108" s="133"/>
      <c r="HOJ108" s="133"/>
      <c r="HOK108" s="133"/>
      <c r="HOL108" s="133"/>
      <c r="HOM108" s="133"/>
      <c r="HON108" s="133"/>
      <c r="HOO108" s="133"/>
      <c r="HOP108" s="133"/>
      <c r="HOQ108" s="133"/>
      <c r="HOR108" s="133"/>
      <c r="HOS108" s="133"/>
      <c r="HOT108" s="133"/>
      <c r="HOU108" s="133"/>
      <c r="HOV108" s="133"/>
      <c r="HOW108" s="133"/>
      <c r="HOX108" s="133"/>
      <c r="HOY108" s="133"/>
      <c r="HOZ108" s="133"/>
      <c r="HPA108" s="133"/>
      <c r="HPB108" s="133"/>
      <c r="HPC108" s="133"/>
      <c r="HPD108" s="133"/>
      <c r="HPE108" s="133"/>
      <c r="HPF108" s="133"/>
      <c r="HPG108" s="133"/>
      <c r="HPH108" s="133"/>
      <c r="HPI108" s="133"/>
      <c r="HPJ108" s="133"/>
      <c r="HPK108" s="133"/>
      <c r="HPL108" s="133"/>
      <c r="HPM108" s="133"/>
      <c r="HPN108" s="133"/>
      <c r="HPO108" s="133"/>
      <c r="HPP108" s="133"/>
      <c r="HPQ108" s="133"/>
      <c r="HPR108" s="133"/>
      <c r="HPS108" s="133"/>
      <c r="HPT108" s="133"/>
      <c r="HPU108" s="133"/>
      <c r="HPV108" s="133"/>
      <c r="HPW108" s="133"/>
      <c r="HPX108" s="133"/>
      <c r="HPY108" s="133"/>
      <c r="HPZ108" s="133"/>
      <c r="HQA108" s="133"/>
      <c r="HQB108" s="133"/>
      <c r="HQC108" s="133"/>
      <c r="HQD108" s="133"/>
      <c r="HQE108" s="133"/>
      <c r="HQF108" s="133"/>
      <c r="HQG108" s="133"/>
      <c r="HQH108" s="133"/>
      <c r="HQI108" s="133"/>
      <c r="HQJ108" s="133"/>
      <c r="HQK108" s="133"/>
      <c r="HQL108" s="133"/>
      <c r="HQM108" s="133"/>
      <c r="HQN108" s="133"/>
      <c r="HQO108" s="133"/>
      <c r="HQP108" s="133"/>
      <c r="HQQ108" s="133"/>
      <c r="HQR108" s="133"/>
      <c r="HQS108" s="133"/>
      <c r="HQT108" s="133"/>
      <c r="HQU108" s="133"/>
      <c r="HQV108" s="133"/>
      <c r="HQW108" s="133"/>
      <c r="HQX108" s="133"/>
      <c r="HQY108" s="133"/>
      <c r="HQZ108" s="133"/>
      <c r="HRA108" s="133"/>
      <c r="HRB108" s="133"/>
      <c r="HRC108" s="133"/>
      <c r="HRD108" s="133"/>
      <c r="HRE108" s="133"/>
      <c r="HRF108" s="133"/>
      <c r="HRG108" s="133"/>
      <c r="HRH108" s="133"/>
      <c r="HRI108" s="133"/>
      <c r="HRJ108" s="133"/>
      <c r="HRK108" s="133"/>
      <c r="HRL108" s="133"/>
      <c r="HRM108" s="133"/>
      <c r="HRN108" s="133"/>
      <c r="HRO108" s="133"/>
      <c r="HRP108" s="133"/>
      <c r="HRQ108" s="133"/>
      <c r="HRR108" s="133"/>
      <c r="HRS108" s="133"/>
      <c r="HRT108" s="133"/>
      <c r="HRU108" s="133"/>
      <c r="HRV108" s="133"/>
      <c r="HRW108" s="133"/>
      <c r="HRX108" s="133"/>
      <c r="HRY108" s="133"/>
      <c r="HRZ108" s="133"/>
      <c r="HSA108" s="133"/>
      <c r="HSB108" s="133"/>
      <c r="HSC108" s="133"/>
      <c r="HSD108" s="133"/>
      <c r="HSE108" s="133"/>
      <c r="HSF108" s="133"/>
      <c r="HSG108" s="133"/>
      <c r="HSH108" s="133"/>
      <c r="HSI108" s="133"/>
      <c r="HSJ108" s="133"/>
      <c r="HSK108" s="133"/>
      <c r="HSL108" s="133"/>
      <c r="HSM108" s="133"/>
      <c r="HSN108" s="133"/>
      <c r="HSO108" s="133"/>
      <c r="HSP108" s="133"/>
      <c r="HSQ108" s="133"/>
      <c r="HSR108" s="133"/>
      <c r="HSS108" s="133"/>
      <c r="HST108" s="133"/>
      <c r="HSU108" s="133"/>
      <c r="HSV108" s="133"/>
      <c r="HSW108" s="133"/>
      <c r="HSX108" s="133"/>
      <c r="HSY108" s="133"/>
      <c r="HSZ108" s="133"/>
      <c r="HTA108" s="133"/>
      <c r="HTB108" s="133"/>
      <c r="HTC108" s="133"/>
      <c r="HTD108" s="133"/>
      <c r="HTE108" s="133"/>
      <c r="HTF108" s="133"/>
      <c r="HTG108" s="133"/>
      <c r="HTH108" s="133"/>
      <c r="HTI108" s="133"/>
      <c r="HTJ108" s="133"/>
      <c r="HTK108" s="133"/>
      <c r="HTL108" s="133"/>
      <c r="HTM108" s="133"/>
      <c r="HTN108" s="133"/>
      <c r="HTO108" s="133"/>
      <c r="HTP108" s="133"/>
      <c r="HTQ108" s="133"/>
      <c r="HTR108" s="133"/>
      <c r="HTS108" s="133"/>
      <c r="HTT108" s="133"/>
      <c r="HTU108" s="133"/>
      <c r="HTV108" s="133"/>
      <c r="HTW108" s="133"/>
      <c r="HTX108" s="133"/>
      <c r="HTY108" s="133"/>
      <c r="HTZ108" s="133"/>
      <c r="HUA108" s="133"/>
      <c r="HUB108" s="133"/>
      <c r="HUC108" s="133"/>
      <c r="HUD108" s="133"/>
      <c r="HUE108" s="133"/>
      <c r="HUF108" s="133"/>
      <c r="HUG108" s="133"/>
      <c r="HUH108" s="133"/>
      <c r="HUI108" s="133"/>
      <c r="HUJ108" s="133"/>
      <c r="HUK108" s="133"/>
      <c r="HUL108" s="133"/>
      <c r="HUM108" s="133"/>
      <c r="HUN108" s="133"/>
      <c r="HUO108" s="133"/>
      <c r="HUP108" s="133"/>
      <c r="HUQ108" s="133"/>
      <c r="HUR108" s="133"/>
      <c r="HUS108" s="133"/>
      <c r="HUT108" s="133"/>
      <c r="HUU108" s="133"/>
      <c r="HUV108" s="133"/>
      <c r="HUW108" s="133"/>
      <c r="HUX108" s="133"/>
      <c r="HUY108" s="133"/>
      <c r="HUZ108" s="133"/>
      <c r="HVA108" s="133"/>
      <c r="HVB108" s="133"/>
      <c r="HVC108" s="133"/>
      <c r="HVD108" s="133"/>
      <c r="HVE108" s="133"/>
      <c r="HVF108" s="133"/>
      <c r="HVG108" s="133"/>
      <c r="HVH108" s="133"/>
      <c r="HVI108" s="133"/>
      <c r="HVJ108" s="133"/>
      <c r="HVK108" s="133"/>
      <c r="HVL108" s="133"/>
      <c r="HVM108" s="133"/>
      <c r="HVN108" s="133"/>
      <c r="HVO108" s="133"/>
      <c r="HVP108" s="133"/>
      <c r="HVQ108" s="133"/>
      <c r="HVR108" s="133"/>
      <c r="HVS108" s="133"/>
      <c r="HVT108" s="133"/>
      <c r="HVU108" s="133"/>
      <c r="HVV108" s="133"/>
      <c r="HVW108" s="133"/>
      <c r="HVX108" s="133"/>
      <c r="HVY108" s="133"/>
      <c r="HVZ108" s="133"/>
      <c r="HWA108" s="133"/>
      <c r="HWB108" s="133"/>
      <c r="HWC108" s="133"/>
      <c r="HWD108" s="133"/>
      <c r="HWE108" s="133"/>
      <c r="HWF108" s="133"/>
      <c r="HWG108" s="133"/>
      <c r="HWH108" s="133"/>
      <c r="HWI108" s="133"/>
      <c r="HWJ108" s="133"/>
      <c r="HWK108" s="133"/>
      <c r="HWL108" s="133"/>
      <c r="HWM108" s="133"/>
      <c r="HWN108" s="133"/>
      <c r="HWO108" s="133"/>
      <c r="HWP108" s="133"/>
      <c r="HWQ108" s="133"/>
      <c r="HWR108" s="133"/>
      <c r="HWS108" s="133"/>
      <c r="HWT108" s="133"/>
      <c r="HWU108" s="133"/>
      <c r="HWV108" s="133"/>
      <c r="HWW108" s="133"/>
      <c r="HWX108" s="133"/>
      <c r="HWY108" s="133"/>
      <c r="HWZ108" s="133"/>
      <c r="HXA108" s="133"/>
      <c r="HXB108" s="133"/>
      <c r="HXC108" s="133"/>
      <c r="HXD108" s="133"/>
      <c r="HXE108" s="133"/>
      <c r="HXF108" s="133"/>
      <c r="HXG108" s="133"/>
      <c r="HXH108" s="133"/>
      <c r="HXI108" s="133"/>
      <c r="HXJ108" s="133"/>
      <c r="HXK108" s="133"/>
      <c r="HXL108" s="133"/>
      <c r="HXM108" s="133"/>
      <c r="HXN108" s="133"/>
      <c r="HXO108" s="133"/>
      <c r="HXP108" s="133"/>
      <c r="HXQ108" s="133"/>
      <c r="HXR108" s="133"/>
      <c r="HXS108" s="133"/>
      <c r="HXT108" s="133"/>
      <c r="HXU108" s="133"/>
      <c r="HXV108" s="133"/>
      <c r="HXW108" s="133"/>
      <c r="HXX108" s="133"/>
      <c r="HXY108" s="133"/>
      <c r="HXZ108" s="133"/>
      <c r="HYA108" s="133"/>
      <c r="HYB108" s="133"/>
      <c r="HYC108" s="133"/>
      <c r="HYD108" s="133"/>
      <c r="HYE108" s="133"/>
      <c r="HYF108" s="133"/>
      <c r="HYG108" s="133"/>
      <c r="HYH108" s="133"/>
      <c r="HYI108" s="133"/>
      <c r="HYJ108" s="133"/>
      <c r="HYK108" s="133"/>
      <c r="HYL108" s="133"/>
      <c r="HYM108" s="133"/>
      <c r="HYN108" s="133"/>
      <c r="HYO108" s="133"/>
      <c r="HYP108" s="133"/>
      <c r="HYQ108" s="133"/>
      <c r="HYR108" s="133"/>
      <c r="HYS108" s="133"/>
      <c r="HYT108" s="133"/>
      <c r="HYU108" s="133"/>
      <c r="HYV108" s="133"/>
      <c r="HYW108" s="133"/>
      <c r="HYX108" s="133"/>
      <c r="HYY108" s="133"/>
      <c r="HYZ108" s="133"/>
      <c r="HZA108" s="133"/>
      <c r="HZB108" s="133"/>
      <c r="HZC108" s="133"/>
      <c r="HZD108" s="133"/>
      <c r="HZE108" s="133"/>
      <c r="HZF108" s="133"/>
      <c r="HZG108" s="133"/>
      <c r="HZH108" s="133"/>
      <c r="HZI108" s="133"/>
      <c r="HZJ108" s="133"/>
      <c r="HZK108" s="133"/>
      <c r="HZL108" s="133"/>
      <c r="HZM108" s="133"/>
      <c r="HZN108" s="133"/>
      <c r="HZO108" s="133"/>
      <c r="HZP108" s="133"/>
      <c r="HZQ108" s="133"/>
      <c r="HZR108" s="133"/>
      <c r="HZS108" s="133"/>
      <c r="HZT108" s="133"/>
      <c r="HZU108" s="133"/>
      <c r="HZV108" s="133"/>
      <c r="HZW108" s="133"/>
      <c r="HZX108" s="133"/>
      <c r="HZY108" s="133"/>
      <c r="HZZ108" s="133"/>
      <c r="IAA108" s="133"/>
      <c r="IAB108" s="133"/>
      <c r="IAC108" s="133"/>
      <c r="IAD108" s="133"/>
      <c r="IAE108" s="133"/>
      <c r="IAF108" s="133"/>
      <c r="IAG108" s="133"/>
      <c r="IAH108" s="133"/>
      <c r="IAI108" s="133"/>
      <c r="IAJ108" s="133"/>
      <c r="IAK108" s="133"/>
      <c r="IAL108" s="133"/>
      <c r="IAM108" s="133"/>
      <c r="IAN108" s="133"/>
      <c r="IAO108" s="133"/>
      <c r="IAP108" s="133"/>
      <c r="IAQ108" s="133"/>
      <c r="IAR108" s="133"/>
      <c r="IAS108" s="133"/>
      <c r="IAT108" s="133"/>
      <c r="IAU108" s="133"/>
      <c r="IAV108" s="133"/>
      <c r="IAW108" s="133"/>
      <c r="IAX108" s="133"/>
      <c r="IAY108" s="133"/>
      <c r="IAZ108" s="133"/>
      <c r="IBA108" s="133"/>
      <c r="IBB108" s="133"/>
      <c r="IBC108" s="133"/>
      <c r="IBD108" s="133"/>
      <c r="IBE108" s="133"/>
      <c r="IBF108" s="133"/>
      <c r="IBG108" s="133"/>
      <c r="IBH108" s="133"/>
      <c r="IBI108" s="133"/>
      <c r="IBJ108" s="133"/>
      <c r="IBK108" s="133"/>
      <c r="IBL108" s="133"/>
      <c r="IBM108" s="133"/>
      <c r="IBN108" s="133"/>
      <c r="IBO108" s="133"/>
      <c r="IBP108" s="133"/>
      <c r="IBQ108" s="133"/>
      <c r="IBR108" s="133"/>
      <c r="IBS108" s="133"/>
      <c r="IBT108" s="133"/>
      <c r="IBU108" s="133"/>
      <c r="IBV108" s="133"/>
      <c r="IBW108" s="133"/>
      <c r="IBX108" s="133"/>
      <c r="IBY108" s="133"/>
      <c r="IBZ108" s="133"/>
      <c r="ICA108" s="133"/>
      <c r="ICB108" s="133"/>
      <c r="ICC108" s="133"/>
      <c r="ICD108" s="133"/>
      <c r="ICE108" s="133"/>
      <c r="ICF108" s="133"/>
      <c r="ICG108" s="133"/>
      <c r="ICH108" s="133"/>
      <c r="ICI108" s="133"/>
      <c r="ICJ108" s="133"/>
      <c r="ICK108" s="133"/>
      <c r="ICL108" s="133"/>
      <c r="ICM108" s="133"/>
      <c r="ICN108" s="133"/>
      <c r="ICO108" s="133"/>
      <c r="ICP108" s="133"/>
      <c r="ICQ108" s="133"/>
      <c r="ICR108" s="133"/>
      <c r="ICS108" s="133"/>
      <c r="ICT108" s="133"/>
      <c r="ICU108" s="133"/>
      <c r="ICV108" s="133"/>
      <c r="ICW108" s="133"/>
      <c r="ICX108" s="133"/>
      <c r="ICY108" s="133"/>
      <c r="ICZ108" s="133"/>
      <c r="IDA108" s="133"/>
      <c r="IDB108" s="133"/>
      <c r="IDC108" s="133"/>
      <c r="IDD108" s="133"/>
      <c r="IDE108" s="133"/>
      <c r="IDF108" s="133"/>
      <c r="IDG108" s="133"/>
      <c r="IDH108" s="133"/>
      <c r="IDI108" s="133"/>
      <c r="IDJ108" s="133"/>
      <c r="IDK108" s="133"/>
      <c r="IDL108" s="133"/>
      <c r="IDM108" s="133"/>
      <c r="IDN108" s="133"/>
      <c r="IDO108" s="133"/>
      <c r="IDP108" s="133"/>
      <c r="IDQ108" s="133"/>
      <c r="IDR108" s="133"/>
      <c r="IDS108" s="133"/>
      <c r="IDT108" s="133"/>
      <c r="IDU108" s="133"/>
      <c r="IDV108" s="133"/>
      <c r="IDW108" s="133"/>
      <c r="IDX108" s="133"/>
      <c r="IDY108" s="133"/>
      <c r="IDZ108" s="133"/>
      <c r="IEA108" s="133"/>
      <c r="IEB108" s="133"/>
      <c r="IEC108" s="133"/>
      <c r="IED108" s="133"/>
      <c r="IEE108" s="133"/>
      <c r="IEF108" s="133"/>
      <c r="IEG108" s="133"/>
      <c r="IEH108" s="133"/>
      <c r="IEI108" s="133"/>
      <c r="IEJ108" s="133"/>
      <c r="IEK108" s="133"/>
      <c r="IEL108" s="133"/>
      <c r="IEM108" s="133"/>
      <c r="IEN108" s="133"/>
      <c r="IEO108" s="133"/>
      <c r="IEP108" s="133"/>
      <c r="IEQ108" s="133"/>
      <c r="IER108" s="133"/>
      <c r="IES108" s="133"/>
      <c r="IET108" s="133"/>
      <c r="IEU108" s="133"/>
      <c r="IEV108" s="133"/>
      <c r="IEW108" s="133"/>
      <c r="IEX108" s="133"/>
      <c r="IEY108" s="133"/>
      <c r="IEZ108" s="133"/>
      <c r="IFA108" s="133"/>
      <c r="IFB108" s="133"/>
      <c r="IFC108" s="133"/>
      <c r="IFD108" s="133"/>
      <c r="IFE108" s="133"/>
      <c r="IFF108" s="133"/>
      <c r="IFG108" s="133"/>
      <c r="IFH108" s="133"/>
      <c r="IFI108" s="133"/>
      <c r="IFJ108" s="133"/>
      <c r="IFK108" s="133"/>
      <c r="IFL108" s="133"/>
      <c r="IFM108" s="133"/>
      <c r="IFN108" s="133"/>
      <c r="IFO108" s="133"/>
      <c r="IFP108" s="133"/>
      <c r="IFQ108" s="133"/>
      <c r="IFR108" s="133"/>
      <c r="IFS108" s="133"/>
      <c r="IFT108" s="133"/>
      <c r="IFU108" s="133"/>
      <c r="IFV108" s="133"/>
      <c r="IFW108" s="133"/>
      <c r="IFX108" s="133"/>
      <c r="IFY108" s="133"/>
      <c r="IFZ108" s="133"/>
      <c r="IGA108" s="133"/>
      <c r="IGB108" s="133"/>
      <c r="IGC108" s="133"/>
      <c r="IGD108" s="133"/>
      <c r="IGE108" s="133"/>
      <c r="IGF108" s="133"/>
      <c r="IGG108" s="133"/>
      <c r="IGH108" s="133"/>
      <c r="IGI108" s="133"/>
      <c r="IGJ108" s="133"/>
      <c r="IGK108" s="133"/>
      <c r="IGL108" s="133"/>
      <c r="IGM108" s="133"/>
      <c r="IGN108" s="133"/>
      <c r="IGO108" s="133"/>
      <c r="IGP108" s="133"/>
      <c r="IGQ108" s="133"/>
      <c r="IGR108" s="133"/>
      <c r="IGS108" s="133"/>
      <c r="IGT108" s="133"/>
      <c r="IGU108" s="133"/>
      <c r="IGV108" s="133"/>
      <c r="IGW108" s="133"/>
      <c r="IGX108" s="133"/>
      <c r="IGY108" s="133"/>
      <c r="IGZ108" s="133"/>
      <c r="IHA108" s="133"/>
      <c r="IHB108" s="133"/>
      <c r="IHC108" s="133"/>
      <c r="IHD108" s="133"/>
      <c r="IHE108" s="133"/>
      <c r="IHF108" s="133"/>
      <c r="IHG108" s="133"/>
      <c r="IHH108" s="133"/>
      <c r="IHI108" s="133"/>
      <c r="IHJ108" s="133"/>
      <c r="IHK108" s="133"/>
      <c r="IHL108" s="133"/>
      <c r="IHM108" s="133"/>
      <c r="IHN108" s="133"/>
      <c r="IHO108" s="133"/>
      <c r="IHP108" s="133"/>
      <c r="IHQ108" s="133"/>
      <c r="IHR108" s="133"/>
      <c r="IHS108" s="133"/>
      <c r="IHT108" s="133"/>
      <c r="IHU108" s="133"/>
      <c r="IHV108" s="133"/>
      <c r="IHW108" s="133"/>
      <c r="IHX108" s="133"/>
      <c r="IHY108" s="133"/>
      <c r="IHZ108" s="133"/>
      <c r="IIA108" s="133"/>
      <c r="IIB108" s="133"/>
      <c r="IIC108" s="133"/>
      <c r="IID108" s="133"/>
      <c r="IIE108" s="133"/>
      <c r="IIF108" s="133"/>
      <c r="IIG108" s="133"/>
      <c r="IIH108" s="133"/>
      <c r="III108" s="133"/>
      <c r="IIJ108" s="133"/>
      <c r="IIK108" s="133"/>
      <c r="IIL108" s="133"/>
      <c r="IIM108" s="133"/>
      <c r="IIN108" s="133"/>
      <c r="IIO108" s="133"/>
      <c r="IIP108" s="133"/>
      <c r="IIQ108" s="133"/>
      <c r="IIR108" s="133"/>
      <c r="IIS108" s="133"/>
      <c r="IIT108" s="133"/>
      <c r="IIU108" s="133"/>
      <c r="IIV108" s="133"/>
      <c r="IIW108" s="133"/>
      <c r="IIX108" s="133"/>
      <c r="IIY108" s="133"/>
      <c r="IIZ108" s="133"/>
      <c r="IJA108" s="133"/>
      <c r="IJB108" s="133"/>
      <c r="IJC108" s="133"/>
      <c r="IJD108" s="133"/>
      <c r="IJE108" s="133"/>
      <c r="IJF108" s="133"/>
      <c r="IJG108" s="133"/>
      <c r="IJH108" s="133"/>
      <c r="IJI108" s="133"/>
      <c r="IJJ108" s="133"/>
      <c r="IJK108" s="133"/>
      <c r="IJL108" s="133"/>
      <c r="IJM108" s="133"/>
      <c r="IJN108" s="133"/>
      <c r="IJO108" s="133"/>
      <c r="IJP108" s="133"/>
      <c r="IJQ108" s="133"/>
      <c r="IJR108" s="133"/>
      <c r="IJS108" s="133"/>
      <c r="IJT108" s="133"/>
      <c r="IJU108" s="133"/>
      <c r="IJV108" s="133"/>
      <c r="IJW108" s="133"/>
      <c r="IJX108" s="133"/>
      <c r="IJY108" s="133"/>
      <c r="IJZ108" s="133"/>
      <c r="IKA108" s="133"/>
      <c r="IKB108" s="133"/>
      <c r="IKC108" s="133"/>
      <c r="IKD108" s="133"/>
      <c r="IKE108" s="133"/>
      <c r="IKF108" s="133"/>
      <c r="IKG108" s="133"/>
      <c r="IKH108" s="133"/>
      <c r="IKI108" s="133"/>
      <c r="IKJ108" s="133"/>
      <c r="IKK108" s="133"/>
      <c r="IKL108" s="133"/>
      <c r="IKM108" s="133"/>
      <c r="IKN108" s="133"/>
      <c r="IKO108" s="133"/>
      <c r="IKP108" s="133"/>
      <c r="IKQ108" s="133"/>
      <c r="IKR108" s="133"/>
      <c r="IKS108" s="133"/>
      <c r="IKT108" s="133"/>
      <c r="IKU108" s="133"/>
      <c r="IKV108" s="133"/>
      <c r="IKW108" s="133"/>
      <c r="IKX108" s="133"/>
      <c r="IKY108" s="133"/>
      <c r="IKZ108" s="133"/>
      <c r="ILA108" s="133"/>
      <c r="ILB108" s="133"/>
      <c r="ILC108" s="133"/>
      <c r="ILD108" s="133"/>
      <c r="ILE108" s="133"/>
      <c r="ILF108" s="133"/>
      <c r="ILG108" s="133"/>
      <c r="ILH108" s="133"/>
      <c r="ILI108" s="133"/>
      <c r="ILJ108" s="133"/>
      <c r="ILK108" s="133"/>
      <c r="ILL108" s="133"/>
      <c r="ILM108" s="133"/>
      <c r="ILN108" s="133"/>
      <c r="ILO108" s="133"/>
      <c r="ILP108" s="133"/>
      <c r="ILQ108" s="133"/>
      <c r="ILR108" s="133"/>
      <c r="ILS108" s="133"/>
      <c r="ILT108" s="133"/>
      <c r="ILU108" s="133"/>
      <c r="ILV108" s="133"/>
      <c r="ILW108" s="133"/>
      <c r="ILX108" s="133"/>
      <c r="ILY108" s="133"/>
      <c r="ILZ108" s="133"/>
      <c r="IMA108" s="133"/>
      <c r="IMB108" s="133"/>
      <c r="IMC108" s="133"/>
      <c r="IMD108" s="133"/>
      <c r="IME108" s="133"/>
      <c r="IMF108" s="133"/>
      <c r="IMG108" s="133"/>
      <c r="IMH108" s="133"/>
      <c r="IMI108" s="133"/>
      <c r="IMJ108" s="133"/>
      <c r="IMK108" s="133"/>
      <c r="IML108" s="133"/>
      <c r="IMM108" s="133"/>
      <c r="IMN108" s="133"/>
      <c r="IMO108" s="133"/>
      <c r="IMP108" s="133"/>
      <c r="IMQ108" s="133"/>
      <c r="IMR108" s="133"/>
      <c r="IMS108" s="133"/>
      <c r="IMT108" s="133"/>
      <c r="IMU108" s="133"/>
      <c r="IMV108" s="133"/>
      <c r="IMW108" s="133"/>
      <c r="IMX108" s="133"/>
      <c r="IMY108" s="133"/>
      <c r="IMZ108" s="133"/>
      <c r="INA108" s="133"/>
      <c r="INB108" s="133"/>
      <c r="INC108" s="133"/>
      <c r="IND108" s="133"/>
      <c r="INE108" s="133"/>
      <c r="INF108" s="133"/>
      <c r="ING108" s="133"/>
      <c r="INH108" s="133"/>
      <c r="INI108" s="133"/>
      <c r="INJ108" s="133"/>
      <c r="INK108" s="133"/>
      <c r="INL108" s="133"/>
      <c r="INM108" s="133"/>
      <c r="INN108" s="133"/>
      <c r="INO108" s="133"/>
      <c r="INP108" s="133"/>
      <c r="INQ108" s="133"/>
      <c r="INR108" s="133"/>
      <c r="INS108" s="133"/>
      <c r="INT108" s="133"/>
      <c r="INU108" s="133"/>
      <c r="INV108" s="133"/>
      <c r="INW108" s="133"/>
      <c r="INX108" s="133"/>
      <c r="INY108" s="133"/>
      <c r="INZ108" s="133"/>
      <c r="IOA108" s="133"/>
      <c r="IOB108" s="133"/>
      <c r="IOC108" s="133"/>
      <c r="IOD108" s="133"/>
      <c r="IOE108" s="133"/>
      <c r="IOF108" s="133"/>
      <c r="IOG108" s="133"/>
      <c r="IOH108" s="133"/>
      <c r="IOI108" s="133"/>
      <c r="IOJ108" s="133"/>
      <c r="IOK108" s="133"/>
      <c r="IOL108" s="133"/>
      <c r="IOM108" s="133"/>
      <c r="ION108" s="133"/>
      <c r="IOO108" s="133"/>
      <c r="IOP108" s="133"/>
      <c r="IOQ108" s="133"/>
      <c r="IOR108" s="133"/>
      <c r="IOS108" s="133"/>
      <c r="IOT108" s="133"/>
      <c r="IOU108" s="133"/>
      <c r="IOV108" s="133"/>
      <c r="IOW108" s="133"/>
      <c r="IOX108" s="133"/>
      <c r="IOY108" s="133"/>
      <c r="IOZ108" s="133"/>
      <c r="IPA108" s="133"/>
      <c r="IPB108" s="133"/>
      <c r="IPC108" s="133"/>
      <c r="IPD108" s="133"/>
      <c r="IPE108" s="133"/>
      <c r="IPF108" s="133"/>
      <c r="IPG108" s="133"/>
      <c r="IPH108" s="133"/>
      <c r="IPI108" s="133"/>
      <c r="IPJ108" s="133"/>
      <c r="IPK108" s="133"/>
      <c r="IPL108" s="133"/>
      <c r="IPM108" s="133"/>
      <c r="IPN108" s="133"/>
      <c r="IPO108" s="133"/>
      <c r="IPP108" s="133"/>
      <c r="IPQ108" s="133"/>
      <c r="IPR108" s="133"/>
      <c r="IPS108" s="133"/>
      <c r="IPT108" s="133"/>
      <c r="IPU108" s="133"/>
      <c r="IPV108" s="133"/>
      <c r="IPW108" s="133"/>
      <c r="IPX108" s="133"/>
      <c r="IPY108" s="133"/>
      <c r="IPZ108" s="133"/>
      <c r="IQA108" s="133"/>
      <c r="IQB108" s="133"/>
      <c r="IQC108" s="133"/>
      <c r="IQD108" s="133"/>
      <c r="IQE108" s="133"/>
      <c r="IQF108" s="133"/>
      <c r="IQG108" s="133"/>
      <c r="IQH108" s="133"/>
      <c r="IQI108" s="133"/>
      <c r="IQJ108" s="133"/>
      <c r="IQK108" s="133"/>
      <c r="IQL108" s="133"/>
      <c r="IQM108" s="133"/>
      <c r="IQN108" s="133"/>
      <c r="IQO108" s="133"/>
      <c r="IQP108" s="133"/>
      <c r="IQQ108" s="133"/>
      <c r="IQR108" s="133"/>
      <c r="IQS108" s="133"/>
      <c r="IQT108" s="133"/>
      <c r="IQU108" s="133"/>
      <c r="IQV108" s="133"/>
      <c r="IQW108" s="133"/>
      <c r="IQX108" s="133"/>
      <c r="IQY108" s="133"/>
      <c r="IQZ108" s="133"/>
      <c r="IRA108" s="133"/>
      <c r="IRB108" s="133"/>
      <c r="IRC108" s="133"/>
      <c r="IRD108" s="133"/>
      <c r="IRE108" s="133"/>
      <c r="IRF108" s="133"/>
      <c r="IRG108" s="133"/>
      <c r="IRH108" s="133"/>
      <c r="IRI108" s="133"/>
      <c r="IRJ108" s="133"/>
      <c r="IRK108" s="133"/>
      <c r="IRL108" s="133"/>
      <c r="IRM108" s="133"/>
      <c r="IRN108" s="133"/>
      <c r="IRO108" s="133"/>
      <c r="IRP108" s="133"/>
      <c r="IRQ108" s="133"/>
      <c r="IRR108" s="133"/>
      <c r="IRS108" s="133"/>
      <c r="IRT108" s="133"/>
      <c r="IRU108" s="133"/>
      <c r="IRV108" s="133"/>
      <c r="IRW108" s="133"/>
      <c r="IRX108" s="133"/>
      <c r="IRY108" s="133"/>
      <c r="IRZ108" s="133"/>
      <c r="ISA108" s="133"/>
      <c r="ISB108" s="133"/>
      <c r="ISC108" s="133"/>
      <c r="ISD108" s="133"/>
      <c r="ISE108" s="133"/>
      <c r="ISF108" s="133"/>
      <c r="ISG108" s="133"/>
      <c r="ISH108" s="133"/>
      <c r="ISI108" s="133"/>
      <c r="ISJ108" s="133"/>
      <c r="ISK108" s="133"/>
      <c r="ISL108" s="133"/>
      <c r="ISM108" s="133"/>
      <c r="ISN108" s="133"/>
      <c r="ISO108" s="133"/>
      <c r="ISP108" s="133"/>
      <c r="ISQ108" s="133"/>
      <c r="ISR108" s="133"/>
      <c r="ISS108" s="133"/>
      <c r="IST108" s="133"/>
      <c r="ISU108" s="133"/>
      <c r="ISV108" s="133"/>
      <c r="ISW108" s="133"/>
      <c r="ISX108" s="133"/>
      <c r="ISY108" s="133"/>
      <c r="ISZ108" s="133"/>
      <c r="ITA108" s="133"/>
      <c r="ITB108" s="133"/>
      <c r="ITC108" s="133"/>
      <c r="ITD108" s="133"/>
      <c r="ITE108" s="133"/>
      <c r="ITF108" s="133"/>
      <c r="ITG108" s="133"/>
      <c r="ITH108" s="133"/>
      <c r="ITI108" s="133"/>
      <c r="ITJ108" s="133"/>
      <c r="ITK108" s="133"/>
      <c r="ITL108" s="133"/>
      <c r="ITM108" s="133"/>
      <c r="ITN108" s="133"/>
      <c r="ITO108" s="133"/>
      <c r="ITP108" s="133"/>
      <c r="ITQ108" s="133"/>
      <c r="ITR108" s="133"/>
      <c r="ITS108" s="133"/>
      <c r="ITT108" s="133"/>
      <c r="ITU108" s="133"/>
      <c r="ITV108" s="133"/>
      <c r="ITW108" s="133"/>
      <c r="ITX108" s="133"/>
      <c r="ITY108" s="133"/>
      <c r="ITZ108" s="133"/>
      <c r="IUA108" s="133"/>
      <c r="IUB108" s="133"/>
      <c r="IUC108" s="133"/>
      <c r="IUD108" s="133"/>
      <c r="IUE108" s="133"/>
      <c r="IUF108" s="133"/>
      <c r="IUG108" s="133"/>
      <c r="IUH108" s="133"/>
      <c r="IUI108" s="133"/>
      <c r="IUJ108" s="133"/>
      <c r="IUK108" s="133"/>
      <c r="IUL108" s="133"/>
      <c r="IUM108" s="133"/>
      <c r="IUN108" s="133"/>
      <c r="IUO108" s="133"/>
      <c r="IUP108" s="133"/>
      <c r="IUQ108" s="133"/>
      <c r="IUR108" s="133"/>
      <c r="IUS108" s="133"/>
      <c r="IUT108" s="133"/>
      <c r="IUU108" s="133"/>
      <c r="IUV108" s="133"/>
      <c r="IUW108" s="133"/>
      <c r="IUX108" s="133"/>
      <c r="IUY108" s="133"/>
      <c r="IUZ108" s="133"/>
      <c r="IVA108" s="133"/>
      <c r="IVB108" s="133"/>
      <c r="IVC108" s="133"/>
      <c r="IVD108" s="133"/>
      <c r="IVE108" s="133"/>
      <c r="IVF108" s="133"/>
      <c r="IVG108" s="133"/>
      <c r="IVH108" s="133"/>
      <c r="IVI108" s="133"/>
      <c r="IVJ108" s="133"/>
      <c r="IVK108" s="133"/>
      <c r="IVL108" s="133"/>
      <c r="IVM108" s="133"/>
      <c r="IVN108" s="133"/>
      <c r="IVO108" s="133"/>
      <c r="IVP108" s="133"/>
      <c r="IVQ108" s="133"/>
      <c r="IVR108" s="133"/>
      <c r="IVS108" s="133"/>
      <c r="IVT108" s="133"/>
      <c r="IVU108" s="133"/>
      <c r="IVV108" s="133"/>
      <c r="IVW108" s="133"/>
      <c r="IVX108" s="133"/>
      <c r="IVY108" s="133"/>
      <c r="IVZ108" s="133"/>
      <c r="IWA108" s="133"/>
      <c r="IWB108" s="133"/>
      <c r="IWC108" s="133"/>
      <c r="IWD108" s="133"/>
      <c r="IWE108" s="133"/>
      <c r="IWF108" s="133"/>
      <c r="IWG108" s="133"/>
      <c r="IWH108" s="133"/>
      <c r="IWI108" s="133"/>
      <c r="IWJ108" s="133"/>
      <c r="IWK108" s="133"/>
      <c r="IWL108" s="133"/>
      <c r="IWM108" s="133"/>
      <c r="IWN108" s="133"/>
      <c r="IWO108" s="133"/>
      <c r="IWP108" s="133"/>
      <c r="IWQ108" s="133"/>
      <c r="IWR108" s="133"/>
      <c r="IWS108" s="133"/>
      <c r="IWT108" s="133"/>
      <c r="IWU108" s="133"/>
      <c r="IWV108" s="133"/>
      <c r="IWW108" s="133"/>
      <c r="IWX108" s="133"/>
      <c r="IWY108" s="133"/>
      <c r="IWZ108" s="133"/>
      <c r="IXA108" s="133"/>
      <c r="IXB108" s="133"/>
      <c r="IXC108" s="133"/>
      <c r="IXD108" s="133"/>
      <c r="IXE108" s="133"/>
      <c r="IXF108" s="133"/>
      <c r="IXG108" s="133"/>
      <c r="IXH108" s="133"/>
      <c r="IXI108" s="133"/>
      <c r="IXJ108" s="133"/>
      <c r="IXK108" s="133"/>
      <c r="IXL108" s="133"/>
      <c r="IXM108" s="133"/>
      <c r="IXN108" s="133"/>
      <c r="IXO108" s="133"/>
      <c r="IXP108" s="133"/>
      <c r="IXQ108" s="133"/>
      <c r="IXR108" s="133"/>
      <c r="IXS108" s="133"/>
      <c r="IXT108" s="133"/>
      <c r="IXU108" s="133"/>
      <c r="IXV108" s="133"/>
      <c r="IXW108" s="133"/>
      <c r="IXX108" s="133"/>
      <c r="IXY108" s="133"/>
      <c r="IXZ108" s="133"/>
      <c r="IYA108" s="133"/>
      <c r="IYB108" s="133"/>
      <c r="IYC108" s="133"/>
      <c r="IYD108" s="133"/>
      <c r="IYE108" s="133"/>
      <c r="IYF108" s="133"/>
      <c r="IYG108" s="133"/>
      <c r="IYH108" s="133"/>
      <c r="IYI108" s="133"/>
      <c r="IYJ108" s="133"/>
      <c r="IYK108" s="133"/>
      <c r="IYL108" s="133"/>
      <c r="IYM108" s="133"/>
      <c r="IYN108" s="133"/>
      <c r="IYO108" s="133"/>
      <c r="IYP108" s="133"/>
      <c r="IYQ108" s="133"/>
      <c r="IYR108" s="133"/>
      <c r="IYS108" s="133"/>
      <c r="IYT108" s="133"/>
      <c r="IYU108" s="133"/>
      <c r="IYV108" s="133"/>
      <c r="IYW108" s="133"/>
      <c r="IYX108" s="133"/>
      <c r="IYY108" s="133"/>
      <c r="IYZ108" s="133"/>
      <c r="IZA108" s="133"/>
      <c r="IZB108" s="133"/>
      <c r="IZC108" s="133"/>
      <c r="IZD108" s="133"/>
      <c r="IZE108" s="133"/>
      <c r="IZF108" s="133"/>
      <c r="IZG108" s="133"/>
      <c r="IZH108" s="133"/>
      <c r="IZI108" s="133"/>
      <c r="IZJ108" s="133"/>
      <c r="IZK108" s="133"/>
      <c r="IZL108" s="133"/>
      <c r="IZM108" s="133"/>
      <c r="IZN108" s="133"/>
      <c r="IZO108" s="133"/>
      <c r="IZP108" s="133"/>
      <c r="IZQ108" s="133"/>
      <c r="IZR108" s="133"/>
      <c r="IZS108" s="133"/>
      <c r="IZT108" s="133"/>
      <c r="IZU108" s="133"/>
      <c r="IZV108" s="133"/>
      <c r="IZW108" s="133"/>
      <c r="IZX108" s="133"/>
      <c r="IZY108" s="133"/>
      <c r="IZZ108" s="133"/>
      <c r="JAA108" s="133"/>
      <c r="JAB108" s="133"/>
      <c r="JAC108" s="133"/>
      <c r="JAD108" s="133"/>
      <c r="JAE108" s="133"/>
      <c r="JAF108" s="133"/>
      <c r="JAG108" s="133"/>
      <c r="JAH108" s="133"/>
      <c r="JAI108" s="133"/>
      <c r="JAJ108" s="133"/>
      <c r="JAK108" s="133"/>
      <c r="JAL108" s="133"/>
      <c r="JAM108" s="133"/>
      <c r="JAN108" s="133"/>
      <c r="JAO108" s="133"/>
      <c r="JAP108" s="133"/>
      <c r="JAQ108" s="133"/>
      <c r="JAR108" s="133"/>
      <c r="JAS108" s="133"/>
      <c r="JAT108" s="133"/>
      <c r="JAU108" s="133"/>
      <c r="JAV108" s="133"/>
      <c r="JAW108" s="133"/>
      <c r="JAX108" s="133"/>
      <c r="JAY108" s="133"/>
      <c r="JAZ108" s="133"/>
      <c r="JBA108" s="133"/>
      <c r="JBB108" s="133"/>
      <c r="JBC108" s="133"/>
      <c r="JBD108" s="133"/>
      <c r="JBE108" s="133"/>
      <c r="JBF108" s="133"/>
      <c r="JBG108" s="133"/>
      <c r="JBH108" s="133"/>
      <c r="JBI108" s="133"/>
      <c r="JBJ108" s="133"/>
      <c r="JBK108" s="133"/>
      <c r="JBL108" s="133"/>
      <c r="JBM108" s="133"/>
      <c r="JBN108" s="133"/>
      <c r="JBO108" s="133"/>
      <c r="JBP108" s="133"/>
      <c r="JBQ108" s="133"/>
      <c r="JBR108" s="133"/>
      <c r="JBS108" s="133"/>
      <c r="JBT108" s="133"/>
      <c r="JBU108" s="133"/>
      <c r="JBV108" s="133"/>
      <c r="JBW108" s="133"/>
      <c r="JBX108" s="133"/>
      <c r="JBY108" s="133"/>
      <c r="JBZ108" s="133"/>
      <c r="JCA108" s="133"/>
      <c r="JCB108" s="133"/>
      <c r="JCC108" s="133"/>
      <c r="JCD108" s="133"/>
      <c r="JCE108" s="133"/>
      <c r="JCF108" s="133"/>
      <c r="JCG108" s="133"/>
      <c r="JCH108" s="133"/>
      <c r="JCI108" s="133"/>
      <c r="JCJ108" s="133"/>
      <c r="JCK108" s="133"/>
      <c r="JCL108" s="133"/>
      <c r="JCM108" s="133"/>
      <c r="JCN108" s="133"/>
      <c r="JCO108" s="133"/>
      <c r="JCP108" s="133"/>
      <c r="JCQ108" s="133"/>
      <c r="JCR108" s="133"/>
      <c r="JCS108" s="133"/>
      <c r="JCT108" s="133"/>
      <c r="JCU108" s="133"/>
      <c r="JCV108" s="133"/>
      <c r="JCW108" s="133"/>
      <c r="JCX108" s="133"/>
      <c r="JCY108" s="133"/>
      <c r="JCZ108" s="133"/>
      <c r="JDA108" s="133"/>
      <c r="JDB108" s="133"/>
      <c r="JDC108" s="133"/>
      <c r="JDD108" s="133"/>
      <c r="JDE108" s="133"/>
      <c r="JDF108" s="133"/>
      <c r="JDG108" s="133"/>
      <c r="JDH108" s="133"/>
      <c r="JDI108" s="133"/>
      <c r="JDJ108" s="133"/>
      <c r="JDK108" s="133"/>
      <c r="JDL108" s="133"/>
      <c r="JDM108" s="133"/>
      <c r="JDN108" s="133"/>
      <c r="JDO108" s="133"/>
      <c r="JDP108" s="133"/>
      <c r="JDQ108" s="133"/>
      <c r="JDR108" s="133"/>
      <c r="JDS108" s="133"/>
      <c r="JDT108" s="133"/>
      <c r="JDU108" s="133"/>
      <c r="JDV108" s="133"/>
      <c r="JDW108" s="133"/>
      <c r="JDX108" s="133"/>
      <c r="JDY108" s="133"/>
      <c r="JDZ108" s="133"/>
      <c r="JEA108" s="133"/>
      <c r="JEB108" s="133"/>
      <c r="JEC108" s="133"/>
      <c r="JED108" s="133"/>
      <c r="JEE108" s="133"/>
      <c r="JEF108" s="133"/>
      <c r="JEG108" s="133"/>
      <c r="JEH108" s="133"/>
      <c r="JEI108" s="133"/>
      <c r="JEJ108" s="133"/>
      <c r="JEK108" s="133"/>
      <c r="JEL108" s="133"/>
      <c r="JEM108" s="133"/>
      <c r="JEN108" s="133"/>
      <c r="JEO108" s="133"/>
      <c r="JEP108" s="133"/>
      <c r="JEQ108" s="133"/>
      <c r="JER108" s="133"/>
      <c r="JES108" s="133"/>
      <c r="JET108" s="133"/>
      <c r="JEU108" s="133"/>
      <c r="JEV108" s="133"/>
      <c r="JEW108" s="133"/>
      <c r="JEX108" s="133"/>
      <c r="JEY108" s="133"/>
      <c r="JEZ108" s="133"/>
      <c r="JFA108" s="133"/>
      <c r="JFB108" s="133"/>
      <c r="JFC108" s="133"/>
      <c r="JFD108" s="133"/>
      <c r="JFE108" s="133"/>
      <c r="JFF108" s="133"/>
      <c r="JFG108" s="133"/>
      <c r="JFH108" s="133"/>
      <c r="JFI108" s="133"/>
      <c r="JFJ108" s="133"/>
      <c r="JFK108" s="133"/>
      <c r="JFL108" s="133"/>
      <c r="JFM108" s="133"/>
      <c r="JFN108" s="133"/>
      <c r="JFO108" s="133"/>
      <c r="JFP108" s="133"/>
      <c r="JFQ108" s="133"/>
      <c r="JFR108" s="133"/>
      <c r="JFS108" s="133"/>
      <c r="JFT108" s="133"/>
      <c r="JFU108" s="133"/>
      <c r="JFV108" s="133"/>
      <c r="JFW108" s="133"/>
      <c r="JFX108" s="133"/>
      <c r="JFY108" s="133"/>
      <c r="JFZ108" s="133"/>
      <c r="JGA108" s="133"/>
      <c r="JGB108" s="133"/>
      <c r="JGC108" s="133"/>
      <c r="JGD108" s="133"/>
      <c r="JGE108" s="133"/>
      <c r="JGF108" s="133"/>
      <c r="JGG108" s="133"/>
      <c r="JGH108" s="133"/>
      <c r="JGI108" s="133"/>
      <c r="JGJ108" s="133"/>
      <c r="JGK108" s="133"/>
      <c r="JGL108" s="133"/>
      <c r="JGM108" s="133"/>
      <c r="JGN108" s="133"/>
      <c r="JGO108" s="133"/>
      <c r="JGP108" s="133"/>
      <c r="JGQ108" s="133"/>
      <c r="JGR108" s="133"/>
      <c r="JGS108" s="133"/>
      <c r="JGT108" s="133"/>
      <c r="JGU108" s="133"/>
      <c r="JGV108" s="133"/>
      <c r="JGW108" s="133"/>
      <c r="JGX108" s="133"/>
      <c r="JGY108" s="133"/>
      <c r="JGZ108" s="133"/>
      <c r="JHA108" s="133"/>
      <c r="JHB108" s="133"/>
      <c r="JHC108" s="133"/>
      <c r="JHD108" s="133"/>
      <c r="JHE108" s="133"/>
      <c r="JHF108" s="133"/>
      <c r="JHG108" s="133"/>
      <c r="JHH108" s="133"/>
      <c r="JHI108" s="133"/>
      <c r="JHJ108" s="133"/>
      <c r="JHK108" s="133"/>
      <c r="JHL108" s="133"/>
      <c r="JHM108" s="133"/>
      <c r="JHN108" s="133"/>
      <c r="JHO108" s="133"/>
      <c r="JHP108" s="133"/>
      <c r="JHQ108" s="133"/>
      <c r="JHR108" s="133"/>
      <c r="JHS108" s="133"/>
      <c r="JHT108" s="133"/>
      <c r="JHU108" s="133"/>
      <c r="JHV108" s="133"/>
      <c r="JHW108" s="133"/>
      <c r="JHX108" s="133"/>
      <c r="JHY108" s="133"/>
      <c r="JHZ108" s="133"/>
      <c r="JIA108" s="133"/>
      <c r="JIB108" s="133"/>
      <c r="JIC108" s="133"/>
      <c r="JID108" s="133"/>
      <c r="JIE108" s="133"/>
      <c r="JIF108" s="133"/>
      <c r="JIG108" s="133"/>
      <c r="JIH108" s="133"/>
      <c r="JII108" s="133"/>
      <c r="JIJ108" s="133"/>
      <c r="JIK108" s="133"/>
      <c r="JIL108" s="133"/>
      <c r="JIM108" s="133"/>
      <c r="JIN108" s="133"/>
      <c r="JIO108" s="133"/>
      <c r="JIP108" s="133"/>
      <c r="JIQ108" s="133"/>
      <c r="JIR108" s="133"/>
      <c r="JIS108" s="133"/>
      <c r="JIT108" s="133"/>
      <c r="JIU108" s="133"/>
      <c r="JIV108" s="133"/>
      <c r="JIW108" s="133"/>
      <c r="JIX108" s="133"/>
      <c r="JIY108" s="133"/>
      <c r="JIZ108" s="133"/>
      <c r="JJA108" s="133"/>
      <c r="JJB108" s="133"/>
      <c r="JJC108" s="133"/>
      <c r="JJD108" s="133"/>
      <c r="JJE108" s="133"/>
      <c r="JJF108" s="133"/>
      <c r="JJG108" s="133"/>
      <c r="JJH108" s="133"/>
      <c r="JJI108" s="133"/>
      <c r="JJJ108" s="133"/>
      <c r="JJK108" s="133"/>
      <c r="JJL108" s="133"/>
      <c r="JJM108" s="133"/>
      <c r="JJN108" s="133"/>
      <c r="JJO108" s="133"/>
      <c r="JJP108" s="133"/>
      <c r="JJQ108" s="133"/>
      <c r="JJR108" s="133"/>
      <c r="JJS108" s="133"/>
      <c r="JJT108" s="133"/>
      <c r="JJU108" s="133"/>
      <c r="JJV108" s="133"/>
      <c r="JJW108" s="133"/>
      <c r="JJX108" s="133"/>
      <c r="JJY108" s="133"/>
      <c r="JJZ108" s="133"/>
      <c r="JKA108" s="133"/>
      <c r="JKB108" s="133"/>
      <c r="JKC108" s="133"/>
      <c r="JKD108" s="133"/>
      <c r="JKE108" s="133"/>
      <c r="JKF108" s="133"/>
      <c r="JKG108" s="133"/>
      <c r="JKH108" s="133"/>
      <c r="JKI108" s="133"/>
      <c r="JKJ108" s="133"/>
      <c r="JKK108" s="133"/>
      <c r="JKL108" s="133"/>
      <c r="JKM108" s="133"/>
      <c r="JKN108" s="133"/>
      <c r="JKO108" s="133"/>
      <c r="JKP108" s="133"/>
      <c r="JKQ108" s="133"/>
      <c r="JKR108" s="133"/>
      <c r="JKS108" s="133"/>
      <c r="JKT108" s="133"/>
      <c r="JKU108" s="133"/>
      <c r="JKV108" s="133"/>
      <c r="JKW108" s="133"/>
      <c r="JKX108" s="133"/>
      <c r="JKY108" s="133"/>
      <c r="JKZ108" s="133"/>
      <c r="JLA108" s="133"/>
      <c r="JLB108" s="133"/>
      <c r="JLC108" s="133"/>
      <c r="JLD108" s="133"/>
      <c r="JLE108" s="133"/>
      <c r="JLF108" s="133"/>
      <c r="JLG108" s="133"/>
      <c r="JLH108" s="133"/>
      <c r="JLI108" s="133"/>
      <c r="JLJ108" s="133"/>
      <c r="JLK108" s="133"/>
      <c r="JLL108" s="133"/>
      <c r="JLM108" s="133"/>
      <c r="JLN108" s="133"/>
      <c r="JLO108" s="133"/>
      <c r="JLP108" s="133"/>
      <c r="JLQ108" s="133"/>
      <c r="JLR108" s="133"/>
      <c r="JLS108" s="133"/>
      <c r="JLT108" s="133"/>
      <c r="JLU108" s="133"/>
      <c r="JLV108" s="133"/>
      <c r="JLW108" s="133"/>
      <c r="JLX108" s="133"/>
      <c r="JLY108" s="133"/>
      <c r="JLZ108" s="133"/>
      <c r="JMA108" s="133"/>
      <c r="JMB108" s="133"/>
      <c r="JMC108" s="133"/>
      <c r="JMD108" s="133"/>
      <c r="JME108" s="133"/>
      <c r="JMF108" s="133"/>
      <c r="JMG108" s="133"/>
      <c r="JMH108" s="133"/>
      <c r="JMI108" s="133"/>
      <c r="JMJ108" s="133"/>
      <c r="JMK108" s="133"/>
      <c r="JML108" s="133"/>
      <c r="JMM108" s="133"/>
      <c r="JMN108" s="133"/>
      <c r="JMO108" s="133"/>
      <c r="JMP108" s="133"/>
      <c r="JMQ108" s="133"/>
      <c r="JMR108" s="133"/>
      <c r="JMS108" s="133"/>
      <c r="JMT108" s="133"/>
      <c r="JMU108" s="133"/>
      <c r="JMV108" s="133"/>
      <c r="JMW108" s="133"/>
      <c r="JMX108" s="133"/>
      <c r="JMY108" s="133"/>
      <c r="JMZ108" s="133"/>
      <c r="JNA108" s="133"/>
      <c r="JNB108" s="133"/>
      <c r="JNC108" s="133"/>
      <c r="JND108" s="133"/>
      <c r="JNE108" s="133"/>
      <c r="JNF108" s="133"/>
      <c r="JNG108" s="133"/>
      <c r="JNH108" s="133"/>
      <c r="JNI108" s="133"/>
      <c r="JNJ108" s="133"/>
      <c r="JNK108" s="133"/>
      <c r="JNL108" s="133"/>
      <c r="JNM108" s="133"/>
      <c r="JNN108" s="133"/>
      <c r="JNO108" s="133"/>
      <c r="JNP108" s="133"/>
      <c r="JNQ108" s="133"/>
      <c r="JNR108" s="133"/>
      <c r="JNS108" s="133"/>
      <c r="JNT108" s="133"/>
      <c r="JNU108" s="133"/>
      <c r="JNV108" s="133"/>
      <c r="JNW108" s="133"/>
      <c r="JNX108" s="133"/>
      <c r="JNY108" s="133"/>
      <c r="JNZ108" s="133"/>
      <c r="JOA108" s="133"/>
      <c r="JOB108" s="133"/>
      <c r="JOC108" s="133"/>
      <c r="JOD108" s="133"/>
      <c r="JOE108" s="133"/>
      <c r="JOF108" s="133"/>
      <c r="JOG108" s="133"/>
      <c r="JOH108" s="133"/>
      <c r="JOI108" s="133"/>
      <c r="JOJ108" s="133"/>
      <c r="JOK108" s="133"/>
      <c r="JOL108" s="133"/>
      <c r="JOM108" s="133"/>
      <c r="JON108" s="133"/>
      <c r="JOO108" s="133"/>
      <c r="JOP108" s="133"/>
      <c r="JOQ108" s="133"/>
      <c r="JOR108" s="133"/>
      <c r="JOS108" s="133"/>
      <c r="JOT108" s="133"/>
      <c r="JOU108" s="133"/>
      <c r="JOV108" s="133"/>
      <c r="JOW108" s="133"/>
      <c r="JOX108" s="133"/>
      <c r="JOY108" s="133"/>
      <c r="JOZ108" s="133"/>
      <c r="JPA108" s="133"/>
      <c r="JPB108" s="133"/>
      <c r="JPC108" s="133"/>
      <c r="JPD108" s="133"/>
      <c r="JPE108" s="133"/>
      <c r="JPF108" s="133"/>
      <c r="JPG108" s="133"/>
      <c r="JPH108" s="133"/>
      <c r="JPI108" s="133"/>
      <c r="JPJ108" s="133"/>
      <c r="JPK108" s="133"/>
      <c r="JPL108" s="133"/>
      <c r="JPM108" s="133"/>
      <c r="JPN108" s="133"/>
      <c r="JPO108" s="133"/>
      <c r="JPP108" s="133"/>
      <c r="JPQ108" s="133"/>
      <c r="JPR108" s="133"/>
      <c r="JPS108" s="133"/>
      <c r="JPT108" s="133"/>
      <c r="JPU108" s="133"/>
      <c r="JPV108" s="133"/>
      <c r="JPW108" s="133"/>
      <c r="JPX108" s="133"/>
      <c r="JPY108" s="133"/>
      <c r="JPZ108" s="133"/>
      <c r="JQA108" s="133"/>
      <c r="JQB108" s="133"/>
      <c r="JQC108" s="133"/>
      <c r="JQD108" s="133"/>
      <c r="JQE108" s="133"/>
      <c r="JQF108" s="133"/>
      <c r="JQG108" s="133"/>
      <c r="JQH108" s="133"/>
      <c r="JQI108" s="133"/>
      <c r="JQJ108" s="133"/>
      <c r="JQK108" s="133"/>
      <c r="JQL108" s="133"/>
      <c r="JQM108" s="133"/>
      <c r="JQN108" s="133"/>
      <c r="JQO108" s="133"/>
      <c r="JQP108" s="133"/>
      <c r="JQQ108" s="133"/>
      <c r="JQR108" s="133"/>
      <c r="JQS108" s="133"/>
      <c r="JQT108" s="133"/>
      <c r="JQU108" s="133"/>
      <c r="JQV108" s="133"/>
      <c r="JQW108" s="133"/>
      <c r="JQX108" s="133"/>
      <c r="JQY108" s="133"/>
      <c r="JQZ108" s="133"/>
      <c r="JRA108" s="133"/>
      <c r="JRB108" s="133"/>
      <c r="JRC108" s="133"/>
      <c r="JRD108" s="133"/>
      <c r="JRE108" s="133"/>
      <c r="JRF108" s="133"/>
      <c r="JRG108" s="133"/>
      <c r="JRH108" s="133"/>
      <c r="JRI108" s="133"/>
      <c r="JRJ108" s="133"/>
      <c r="JRK108" s="133"/>
      <c r="JRL108" s="133"/>
      <c r="JRM108" s="133"/>
      <c r="JRN108" s="133"/>
      <c r="JRO108" s="133"/>
      <c r="JRP108" s="133"/>
      <c r="JRQ108" s="133"/>
      <c r="JRR108" s="133"/>
      <c r="JRS108" s="133"/>
      <c r="JRT108" s="133"/>
      <c r="JRU108" s="133"/>
      <c r="JRV108" s="133"/>
      <c r="JRW108" s="133"/>
      <c r="JRX108" s="133"/>
      <c r="JRY108" s="133"/>
      <c r="JRZ108" s="133"/>
      <c r="JSA108" s="133"/>
      <c r="JSB108" s="133"/>
      <c r="JSC108" s="133"/>
      <c r="JSD108" s="133"/>
      <c r="JSE108" s="133"/>
      <c r="JSF108" s="133"/>
      <c r="JSG108" s="133"/>
      <c r="JSH108" s="133"/>
      <c r="JSI108" s="133"/>
      <c r="JSJ108" s="133"/>
      <c r="JSK108" s="133"/>
      <c r="JSL108" s="133"/>
      <c r="JSM108" s="133"/>
      <c r="JSN108" s="133"/>
      <c r="JSO108" s="133"/>
      <c r="JSP108" s="133"/>
      <c r="JSQ108" s="133"/>
      <c r="JSR108" s="133"/>
      <c r="JSS108" s="133"/>
      <c r="JST108" s="133"/>
      <c r="JSU108" s="133"/>
      <c r="JSV108" s="133"/>
      <c r="JSW108" s="133"/>
      <c r="JSX108" s="133"/>
      <c r="JSY108" s="133"/>
      <c r="JSZ108" s="133"/>
      <c r="JTA108" s="133"/>
      <c r="JTB108" s="133"/>
      <c r="JTC108" s="133"/>
      <c r="JTD108" s="133"/>
      <c r="JTE108" s="133"/>
      <c r="JTF108" s="133"/>
      <c r="JTG108" s="133"/>
      <c r="JTH108" s="133"/>
      <c r="JTI108" s="133"/>
      <c r="JTJ108" s="133"/>
      <c r="JTK108" s="133"/>
      <c r="JTL108" s="133"/>
      <c r="JTM108" s="133"/>
      <c r="JTN108" s="133"/>
      <c r="JTO108" s="133"/>
      <c r="JTP108" s="133"/>
      <c r="JTQ108" s="133"/>
      <c r="JTR108" s="133"/>
      <c r="JTS108" s="133"/>
      <c r="JTT108" s="133"/>
      <c r="JTU108" s="133"/>
      <c r="JTV108" s="133"/>
      <c r="JTW108" s="133"/>
      <c r="JTX108" s="133"/>
      <c r="JTY108" s="133"/>
      <c r="JTZ108" s="133"/>
      <c r="JUA108" s="133"/>
      <c r="JUB108" s="133"/>
      <c r="JUC108" s="133"/>
      <c r="JUD108" s="133"/>
      <c r="JUE108" s="133"/>
      <c r="JUF108" s="133"/>
      <c r="JUG108" s="133"/>
      <c r="JUH108" s="133"/>
      <c r="JUI108" s="133"/>
      <c r="JUJ108" s="133"/>
      <c r="JUK108" s="133"/>
      <c r="JUL108" s="133"/>
      <c r="JUM108" s="133"/>
      <c r="JUN108" s="133"/>
      <c r="JUO108" s="133"/>
      <c r="JUP108" s="133"/>
      <c r="JUQ108" s="133"/>
      <c r="JUR108" s="133"/>
      <c r="JUS108" s="133"/>
      <c r="JUT108" s="133"/>
      <c r="JUU108" s="133"/>
      <c r="JUV108" s="133"/>
      <c r="JUW108" s="133"/>
      <c r="JUX108" s="133"/>
      <c r="JUY108" s="133"/>
      <c r="JUZ108" s="133"/>
      <c r="JVA108" s="133"/>
      <c r="JVB108" s="133"/>
      <c r="JVC108" s="133"/>
      <c r="JVD108" s="133"/>
      <c r="JVE108" s="133"/>
      <c r="JVF108" s="133"/>
      <c r="JVG108" s="133"/>
      <c r="JVH108" s="133"/>
      <c r="JVI108" s="133"/>
      <c r="JVJ108" s="133"/>
      <c r="JVK108" s="133"/>
      <c r="JVL108" s="133"/>
      <c r="JVM108" s="133"/>
      <c r="JVN108" s="133"/>
      <c r="JVO108" s="133"/>
      <c r="JVP108" s="133"/>
      <c r="JVQ108" s="133"/>
      <c r="JVR108" s="133"/>
      <c r="JVS108" s="133"/>
      <c r="JVT108" s="133"/>
      <c r="JVU108" s="133"/>
      <c r="JVV108" s="133"/>
      <c r="JVW108" s="133"/>
      <c r="JVX108" s="133"/>
      <c r="JVY108" s="133"/>
      <c r="JVZ108" s="133"/>
      <c r="JWA108" s="133"/>
      <c r="JWB108" s="133"/>
      <c r="JWC108" s="133"/>
      <c r="JWD108" s="133"/>
      <c r="JWE108" s="133"/>
      <c r="JWF108" s="133"/>
      <c r="JWG108" s="133"/>
      <c r="JWH108" s="133"/>
      <c r="JWI108" s="133"/>
      <c r="JWJ108" s="133"/>
      <c r="JWK108" s="133"/>
      <c r="JWL108" s="133"/>
      <c r="JWM108" s="133"/>
      <c r="JWN108" s="133"/>
      <c r="JWO108" s="133"/>
      <c r="JWP108" s="133"/>
      <c r="JWQ108" s="133"/>
      <c r="JWR108" s="133"/>
      <c r="JWS108" s="133"/>
      <c r="JWT108" s="133"/>
      <c r="JWU108" s="133"/>
      <c r="JWV108" s="133"/>
      <c r="JWW108" s="133"/>
      <c r="JWX108" s="133"/>
      <c r="JWY108" s="133"/>
      <c r="JWZ108" s="133"/>
      <c r="JXA108" s="133"/>
      <c r="JXB108" s="133"/>
      <c r="JXC108" s="133"/>
      <c r="JXD108" s="133"/>
      <c r="JXE108" s="133"/>
      <c r="JXF108" s="133"/>
      <c r="JXG108" s="133"/>
      <c r="JXH108" s="133"/>
      <c r="JXI108" s="133"/>
      <c r="JXJ108" s="133"/>
      <c r="JXK108" s="133"/>
      <c r="JXL108" s="133"/>
      <c r="JXM108" s="133"/>
      <c r="JXN108" s="133"/>
      <c r="JXO108" s="133"/>
      <c r="JXP108" s="133"/>
      <c r="JXQ108" s="133"/>
      <c r="JXR108" s="133"/>
      <c r="JXS108" s="133"/>
      <c r="JXT108" s="133"/>
      <c r="JXU108" s="133"/>
      <c r="JXV108" s="133"/>
      <c r="JXW108" s="133"/>
      <c r="JXX108" s="133"/>
      <c r="JXY108" s="133"/>
      <c r="JXZ108" s="133"/>
      <c r="JYA108" s="133"/>
      <c r="JYB108" s="133"/>
      <c r="JYC108" s="133"/>
      <c r="JYD108" s="133"/>
      <c r="JYE108" s="133"/>
      <c r="JYF108" s="133"/>
      <c r="JYG108" s="133"/>
      <c r="JYH108" s="133"/>
      <c r="JYI108" s="133"/>
      <c r="JYJ108" s="133"/>
      <c r="JYK108" s="133"/>
      <c r="JYL108" s="133"/>
      <c r="JYM108" s="133"/>
      <c r="JYN108" s="133"/>
      <c r="JYO108" s="133"/>
      <c r="JYP108" s="133"/>
      <c r="JYQ108" s="133"/>
      <c r="JYR108" s="133"/>
      <c r="JYS108" s="133"/>
      <c r="JYT108" s="133"/>
      <c r="JYU108" s="133"/>
      <c r="JYV108" s="133"/>
      <c r="JYW108" s="133"/>
      <c r="JYX108" s="133"/>
      <c r="JYY108" s="133"/>
      <c r="JYZ108" s="133"/>
      <c r="JZA108" s="133"/>
      <c r="JZB108" s="133"/>
      <c r="JZC108" s="133"/>
      <c r="JZD108" s="133"/>
      <c r="JZE108" s="133"/>
      <c r="JZF108" s="133"/>
      <c r="JZG108" s="133"/>
      <c r="JZH108" s="133"/>
      <c r="JZI108" s="133"/>
      <c r="JZJ108" s="133"/>
      <c r="JZK108" s="133"/>
      <c r="JZL108" s="133"/>
      <c r="JZM108" s="133"/>
      <c r="JZN108" s="133"/>
      <c r="JZO108" s="133"/>
      <c r="JZP108" s="133"/>
      <c r="JZQ108" s="133"/>
      <c r="JZR108" s="133"/>
      <c r="JZS108" s="133"/>
      <c r="JZT108" s="133"/>
      <c r="JZU108" s="133"/>
      <c r="JZV108" s="133"/>
      <c r="JZW108" s="133"/>
      <c r="JZX108" s="133"/>
      <c r="JZY108" s="133"/>
      <c r="JZZ108" s="133"/>
      <c r="KAA108" s="133"/>
      <c r="KAB108" s="133"/>
      <c r="KAC108" s="133"/>
      <c r="KAD108" s="133"/>
      <c r="KAE108" s="133"/>
      <c r="KAF108" s="133"/>
      <c r="KAG108" s="133"/>
      <c r="KAH108" s="133"/>
      <c r="KAI108" s="133"/>
      <c r="KAJ108" s="133"/>
      <c r="KAK108" s="133"/>
      <c r="KAL108" s="133"/>
      <c r="KAM108" s="133"/>
      <c r="KAN108" s="133"/>
      <c r="KAO108" s="133"/>
      <c r="KAP108" s="133"/>
      <c r="KAQ108" s="133"/>
      <c r="KAR108" s="133"/>
      <c r="KAS108" s="133"/>
      <c r="KAT108" s="133"/>
      <c r="KAU108" s="133"/>
      <c r="KAV108" s="133"/>
      <c r="KAW108" s="133"/>
      <c r="KAX108" s="133"/>
      <c r="KAY108" s="133"/>
      <c r="KAZ108" s="133"/>
      <c r="KBA108" s="133"/>
      <c r="KBB108" s="133"/>
      <c r="KBC108" s="133"/>
      <c r="KBD108" s="133"/>
      <c r="KBE108" s="133"/>
      <c r="KBF108" s="133"/>
      <c r="KBG108" s="133"/>
      <c r="KBH108" s="133"/>
      <c r="KBI108" s="133"/>
      <c r="KBJ108" s="133"/>
      <c r="KBK108" s="133"/>
      <c r="KBL108" s="133"/>
      <c r="KBM108" s="133"/>
      <c r="KBN108" s="133"/>
      <c r="KBO108" s="133"/>
      <c r="KBP108" s="133"/>
      <c r="KBQ108" s="133"/>
      <c r="KBR108" s="133"/>
      <c r="KBS108" s="133"/>
      <c r="KBT108" s="133"/>
      <c r="KBU108" s="133"/>
      <c r="KBV108" s="133"/>
      <c r="KBW108" s="133"/>
      <c r="KBX108" s="133"/>
      <c r="KBY108" s="133"/>
      <c r="KBZ108" s="133"/>
      <c r="KCA108" s="133"/>
      <c r="KCB108" s="133"/>
      <c r="KCC108" s="133"/>
      <c r="KCD108" s="133"/>
      <c r="KCE108" s="133"/>
      <c r="KCF108" s="133"/>
      <c r="KCG108" s="133"/>
      <c r="KCH108" s="133"/>
      <c r="KCI108" s="133"/>
      <c r="KCJ108" s="133"/>
      <c r="KCK108" s="133"/>
      <c r="KCL108" s="133"/>
      <c r="KCM108" s="133"/>
      <c r="KCN108" s="133"/>
      <c r="KCO108" s="133"/>
      <c r="KCP108" s="133"/>
      <c r="KCQ108" s="133"/>
      <c r="KCR108" s="133"/>
      <c r="KCS108" s="133"/>
      <c r="KCT108" s="133"/>
      <c r="KCU108" s="133"/>
      <c r="KCV108" s="133"/>
      <c r="KCW108" s="133"/>
      <c r="KCX108" s="133"/>
      <c r="KCY108" s="133"/>
      <c r="KCZ108" s="133"/>
      <c r="KDA108" s="133"/>
      <c r="KDB108" s="133"/>
      <c r="KDC108" s="133"/>
      <c r="KDD108" s="133"/>
      <c r="KDE108" s="133"/>
      <c r="KDF108" s="133"/>
      <c r="KDG108" s="133"/>
      <c r="KDH108" s="133"/>
      <c r="KDI108" s="133"/>
      <c r="KDJ108" s="133"/>
      <c r="KDK108" s="133"/>
      <c r="KDL108" s="133"/>
      <c r="KDM108" s="133"/>
      <c r="KDN108" s="133"/>
      <c r="KDO108" s="133"/>
      <c r="KDP108" s="133"/>
      <c r="KDQ108" s="133"/>
      <c r="KDR108" s="133"/>
      <c r="KDS108" s="133"/>
      <c r="KDT108" s="133"/>
      <c r="KDU108" s="133"/>
      <c r="KDV108" s="133"/>
      <c r="KDW108" s="133"/>
      <c r="KDX108" s="133"/>
      <c r="KDY108" s="133"/>
      <c r="KDZ108" s="133"/>
      <c r="KEA108" s="133"/>
      <c r="KEB108" s="133"/>
      <c r="KEC108" s="133"/>
      <c r="KED108" s="133"/>
      <c r="KEE108" s="133"/>
      <c r="KEF108" s="133"/>
      <c r="KEG108" s="133"/>
      <c r="KEH108" s="133"/>
      <c r="KEI108" s="133"/>
      <c r="KEJ108" s="133"/>
      <c r="KEK108" s="133"/>
      <c r="KEL108" s="133"/>
      <c r="KEM108" s="133"/>
      <c r="KEN108" s="133"/>
      <c r="KEO108" s="133"/>
      <c r="KEP108" s="133"/>
      <c r="KEQ108" s="133"/>
      <c r="KER108" s="133"/>
      <c r="KES108" s="133"/>
      <c r="KET108" s="133"/>
      <c r="KEU108" s="133"/>
      <c r="KEV108" s="133"/>
      <c r="KEW108" s="133"/>
      <c r="KEX108" s="133"/>
      <c r="KEY108" s="133"/>
      <c r="KEZ108" s="133"/>
      <c r="KFA108" s="133"/>
      <c r="KFB108" s="133"/>
      <c r="KFC108" s="133"/>
      <c r="KFD108" s="133"/>
      <c r="KFE108" s="133"/>
      <c r="KFF108" s="133"/>
      <c r="KFG108" s="133"/>
      <c r="KFH108" s="133"/>
      <c r="KFI108" s="133"/>
      <c r="KFJ108" s="133"/>
      <c r="KFK108" s="133"/>
      <c r="KFL108" s="133"/>
      <c r="KFM108" s="133"/>
      <c r="KFN108" s="133"/>
      <c r="KFO108" s="133"/>
      <c r="KFP108" s="133"/>
      <c r="KFQ108" s="133"/>
      <c r="KFR108" s="133"/>
      <c r="KFS108" s="133"/>
      <c r="KFT108" s="133"/>
      <c r="KFU108" s="133"/>
      <c r="KFV108" s="133"/>
      <c r="KFW108" s="133"/>
      <c r="KFX108" s="133"/>
      <c r="KFY108" s="133"/>
      <c r="KFZ108" s="133"/>
      <c r="KGA108" s="133"/>
      <c r="KGB108" s="133"/>
      <c r="KGC108" s="133"/>
      <c r="KGD108" s="133"/>
      <c r="KGE108" s="133"/>
      <c r="KGF108" s="133"/>
      <c r="KGG108" s="133"/>
      <c r="KGH108" s="133"/>
      <c r="KGI108" s="133"/>
      <c r="KGJ108" s="133"/>
      <c r="KGK108" s="133"/>
      <c r="KGL108" s="133"/>
      <c r="KGM108" s="133"/>
      <c r="KGN108" s="133"/>
      <c r="KGO108" s="133"/>
      <c r="KGP108" s="133"/>
      <c r="KGQ108" s="133"/>
      <c r="KGR108" s="133"/>
      <c r="KGS108" s="133"/>
      <c r="KGT108" s="133"/>
      <c r="KGU108" s="133"/>
      <c r="KGV108" s="133"/>
      <c r="KGW108" s="133"/>
      <c r="KGX108" s="133"/>
      <c r="KGY108" s="133"/>
      <c r="KGZ108" s="133"/>
      <c r="KHA108" s="133"/>
      <c r="KHB108" s="133"/>
      <c r="KHC108" s="133"/>
      <c r="KHD108" s="133"/>
      <c r="KHE108" s="133"/>
      <c r="KHF108" s="133"/>
      <c r="KHG108" s="133"/>
      <c r="KHH108" s="133"/>
      <c r="KHI108" s="133"/>
      <c r="KHJ108" s="133"/>
      <c r="KHK108" s="133"/>
      <c r="KHL108" s="133"/>
      <c r="KHM108" s="133"/>
      <c r="KHN108" s="133"/>
      <c r="KHO108" s="133"/>
      <c r="KHP108" s="133"/>
      <c r="KHQ108" s="133"/>
      <c r="KHR108" s="133"/>
      <c r="KHS108" s="133"/>
      <c r="KHT108" s="133"/>
      <c r="KHU108" s="133"/>
      <c r="KHV108" s="133"/>
      <c r="KHW108" s="133"/>
      <c r="KHX108" s="133"/>
      <c r="KHY108" s="133"/>
      <c r="KHZ108" s="133"/>
      <c r="KIA108" s="133"/>
      <c r="KIB108" s="133"/>
      <c r="KIC108" s="133"/>
      <c r="KID108" s="133"/>
      <c r="KIE108" s="133"/>
      <c r="KIF108" s="133"/>
      <c r="KIG108" s="133"/>
      <c r="KIH108" s="133"/>
      <c r="KII108" s="133"/>
      <c r="KIJ108" s="133"/>
      <c r="KIK108" s="133"/>
      <c r="KIL108" s="133"/>
      <c r="KIM108" s="133"/>
      <c r="KIN108" s="133"/>
      <c r="KIO108" s="133"/>
      <c r="KIP108" s="133"/>
      <c r="KIQ108" s="133"/>
      <c r="KIR108" s="133"/>
      <c r="KIS108" s="133"/>
      <c r="KIT108" s="133"/>
      <c r="KIU108" s="133"/>
      <c r="KIV108" s="133"/>
      <c r="KIW108" s="133"/>
      <c r="KIX108" s="133"/>
      <c r="KIY108" s="133"/>
      <c r="KIZ108" s="133"/>
      <c r="KJA108" s="133"/>
      <c r="KJB108" s="133"/>
      <c r="KJC108" s="133"/>
      <c r="KJD108" s="133"/>
      <c r="KJE108" s="133"/>
      <c r="KJF108" s="133"/>
      <c r="KJG108" s="133"/>
      <c r="KJH108" s="133"/>
      <c r="KJI108" s="133"/>
      <c r="KJJ108" s="133"/>
      <c r="KJK108" s="133"/>
      <c r="KJL108" s="133"/>
      <c r="KJM108" s="133"/>
      <c r="KJN108" s="133"/>
      <c r="KJO108" s="133"/>
      <c r="KJP108" s="133"/>
      <c r="KJQ108" s="133"/>
      <c r="KJR108" s="133"/>
      <c r="KJS108" s="133"/>
      <c r="KJT108" s="133"/>
      <c r="KJU108" s="133"/>
      <c r="KJV108" s="133"/>
      <c r="KJW108" s="133"/>
      <c r="KJX108" s="133"/>
      <c r="KJY108" s="133"/>
      <c r="KJZ108" s="133"/>
      <c r="KKA108" s="133"/>
      <c r="KKB108" s="133"/>
      <c r="KKC108" s="133"/>
      <c r="KKD108" s="133"/>
      <c r="KKE108" s="133"/>
      <c r="KKF108" s="133"/>
      <c r="KKG108" s="133"/>
      <c r="KKH108" s="133"/>
      <c r="KKI108" s="133"/>
      <c r="KKJ108" s="133"/>
      <c r="KKK108" s="133"/>
      <c r="KKL108" s="133"/>
      <c r="KKM108" s="133"/>
      <c r="KKN108" s="133"/>
      <c r="KKO108" s="133"/>
      <c r="KKP108" s="133"/>
      <c r="KKQ108" s="133"/>
      <c r="KKR108" s="133"/>
      <c r="KKS108" s="133"/>
      <c r="KKT108" s="133"/>
      <c r="KKU108" s="133"/>
      <c r="KKV108" s="133"/>
      <c r="KKW108" s="133"/>
      <c r="KKX108" s="133"/>
      <c r="KKY108" s="133"/>
      <c r="KKZ108" s="133"/>
      <c r="KLA108" s="133"/>
      <c r="KLB108" s="133"/>
      <c r="KLC108" s="133"/>
      <c r="KLD108" s="133"/>
      <c r="KLE108" s="133"/>
      <c r="KLF108" s="133"/>
      <c r="KLG108" s="133"/>
      <c r="KLH108" s="133"/>
      <c r="KLI108" s="133"/>
      <c r="KLJ108" s="133"/>
      <c r="KLK108" s="133"/>
      <c r="KLL108" s="133"/>
      <c r="KLM108" s="133"/>
      <c r="KLN108" s="133"/>
      <c r="KLO108" s="133"/>
      <c r="KLP108" s="133"/>
      <c r="KLQ108" s="133"/>
      <c r="KLR108" s="133"/>
      <c r="KLS108" s="133"/>
      <c r="KLT108" s="133"/>
      <c r="KLU108" s="133"/>
      <c r="KLV108" s="133"/>
      <c r="KLW108" s="133"/>
      <c r="KLX108" s="133"/>
      <c r="KLY108" s="133"/>
      <c r="KLZ108" s="133"/>
      <c r="KMA108" s="133"/>
      <c r="KMB108" s="133"/>
      <c r="KMC108" s="133"/>
      <c r="KMD108" s="133"/>
      <c r="KME108" s="133"/>
      <c r="KMF108" s="133"/>
      <c r="KMG108" s="133"/>
      <c r="KMH108" s="133"/>
      <c r="KMI108" s="133"/>
      <c r="KMJ108" s="133"/>
      <c r="KMK108" s="133"/>
      <c r="KML108" s="133"/>
      <c r="KMM108" s="133"/>
      <c r="KMN108" s="133"/>
      <c r="KMO108" s="133"/>
      <c r="KMP108" s="133"/>
      <c r="KMQ108" s="133"/>
      <c r="KMR108" s="133"/>
      <c r="KMS108" s="133"/>
      <c r="KMT108" s="133"/>
      <c r="KMU108" s="133"/>
      <c r="KMV108" s="133"/>
      <c r="KMW108" s="133"/>
      <c r="KMX108" s="133"/>
      <c r="KMY108" s="133"/>
      <c r="KMZ108" s="133"/>
      <c r="KNA108" s="133"/>
      <c r="KNB108" s="133"/>
      <c r="KNC108" s="133"/>
      <c r="KND108" s="133"/>
      <c r="KNE108" s="133"/>
      <c r="KNF108" s="133"/>
      <c r="KNG108" s="133"/>
      <c r="KNH108" s="133"/>
      <c r="KNI108" s="133"/>
      <c r="KNJ108" s="133"/>
      <c r="KNK108" s="133"/>
      <c r="KNL108" s="133"/>
      <c r="KNM108" s="133"/>
      <c r="KNN108" s="133"/>
      <c r="KNO108" s="133"/>
      <c r="KNP108" s="133"/>
      <c r="KNQ108" s="133"/>
      <c r="KNR108" s="133"/>
      <c r="KNS108" s="133"/>
      <c r="KNT108" s="133"/>
      <c r="KNU108" s="133"/>
      <c r="KNV108" s="133"/>
      <c r="KNW108" s="133"/>
      <c r="KNX108" s="133"/>
      <c r="KNY108" s="133"/>
      <c r="KNZ108" s="133"/>
      <c r="KOA108" s="133"/>
      <c r="KOB108" s="133"/>
      <c r="KOC108" s="133"/>
      <c r="KOD108" s="133"/>
      <c r="KOE108" s="133"/>
      <c r="KOF108" s="133"/>
      <c r="KOG108" s="133"/>
      <c r="KOH108" s="133"/>
      <c r="KOI108" s="133"/>
      <c r="KOJ108" s="133"/>
      <c r="KOK108" s="133"/>
      <c r="KOL108" s="133"/>
      <c r="KOM108" s="133"/>
      <c r="KON108" s="133"/>
      <c r="KOO108" s="133"/>
      <c r="KOP108" s="133"/>
      <c r="KOQ108" s="133"/>
      <c r="KOR108" s="133"/>
      <c r="KOS108" s="133"/>
      <c r="KOT108" s="133"/>
      <c r="KOU108" s="133"/>
      <c r="KOV108" s="133"/>
      <c r="KOW108" s="133"/>
      <c r="KOX108" s="133"/>
      <c r="KOY108" s="133"/>
      <c r="KOZ108" s="133"/>
      <c r="KPA108" s="133"/>
      <c r="KPB108" s="133"/>
      <c r="KPC108" s="133"/>
      <c r="KPD108" s="133"/>
      <c r="KPE108" s="133"/>
      <c r="KPF108" s="133"/>
      <c r="KPG108" s="133"/>
      <c r="KPH108" s="133"/>
      <c r="KPI108" s="133"/>
      <c r="KPJ108" s="133"/>
      <c r="KPK108" s="133"/>
      <c r="KPL108" s="133"/>
      <c r="KPM108" s="133"/>
      <c r="KPN108" s="133"/>
      <c r="KPO108" s="133"/>
      <c r="KPP108" s="133"/>
      <c r="KPQ108" s="133"/>
      <c r="KPR108" s="133"/>
      <c r="KPS108" s="133"/>
      <c r="KPT108" s="133"/>
      <c r="KPU108" s="133"/>
      <c r="KPV108" s="133"/>
      <c r="KPW108" s="133"/>
      <c r="KPX108" s="133"/>
      <c r="KPY108" s="133"/>
      <c r="KPZ108" s="133"/>
      <c r="KQA108" s="133"/>
      <c r="KQB108" s="133"/>
      <c r="KQC108" s="133"/>
      <c r="KQD108" s="133"/>
      <c r="KQE108" s="133"/>
      <c r="KQF108" s="133"/>
      <c r="KQG108" s="133"/>
      <c r="KQH108" s="133"/>
      <c r="KQI108" s="133"/>
      <c r="KQJ108" s="133"/>
      <c r="KQK108" s="133"/>
      <c r="KQL108" s="133"/>
      <c r="KQM108" s="133"/>
      <c r="KQN108" s="133"/>
      <c r="KQO108" s="133"/>
      <c r="KQP108" s="133"/>
      <c r="KQQ108" s="133"/>
      <c r="KQR108" s="133"/>
      <c r="KQS108" s="133"/>
      <c r="KQT108" s="133"/>
      <c r="KQU108" s="133"/>
      <c r="KQV108" s="133"/>
      <c r="KQW108" s="133"/>
      <c r="KQX108" s="133"/>
      <c r="KQY108" s="133"/>
      <c r="KQZ108" s="133"/>
      <c r="KRA108" s="133"/>
      <c r="KRB108" s="133"/>
      <c r="KRC108" s="133"/>
      <c r="KRD108" s="133"/>
      <c r="KRE108" s="133"/>
      <c r="KRF108" s="133"/>
      <c r="KRG108" s="133"/>
      <c r="KRH108" s="133"/>
      <c r="KRI108" s="133"/>
      <c r="KRJ108" s="133"/>
      <c r="KRK108" s="133"/>
      <c r="KRL108" s="133"/>
      <c r="KRM108" s="133"/>
      <c r="KRN108" s="133"/>
      <c r="KRO108" s="133"/>
      <c r="KRP108" s="133"/>
      <c r="KRQ108" s="133"/>
      <c r="KRR108" s="133"/>
      <c r="KRS108" s="133"/>
      <c r="KRT108" s="133"/>
      <c r="KRU108" s="133"/>
      <c r="KRV108" s="133"/>
      <c r="KRW108" s="133"/>
      <c r="KRX108" s="133"/>
      <c r="KRY108" s="133"/>
      <c r="KRZ108" s="133"/>
      <c r="KSA108" s="133"/>
      <c r="KSB108" s="133"/>
      <c r="KSC108" s="133"/>
      <c r="KSD108" s="133"/>
      <c r="KSE108" s="133"/>
      <c r="KSF108" s="133"/>
      <c r="KSG108" s="133"/>
      <c r="KSH108" s="133"/>
      <c r="KSI108" s="133"/>
      <c r="KSJ108" s="133"/>
      <c r="KSK108" s="133"/>
      <c r="KSL108" s="133"/>
      <c r="KSM108" s="133"/>
      <c r="KSN108" s="133"/>
      <c r="KSO108" s="133"/>
      <c r="KSP108" s="133"/>
      <c r="KSQ108" s="133"/>
      <c r="KSR108" s="133"/>
      <c r="KSS108" s="133"/>
      <c r="KST108" s="133"/>
      <c r="KSU108" s="133"/>
      <c r="KSV108" s="133"/>
      <c r="KSW108" s="133"/>
      <c r="KSX108" s="133"/>
      <c r="KSY108" s="133"/>
      <c r="KSZ108" s="133"/>
      <c r="KTA108" s="133"/>
      <c r="KTB108" s="133"/>
      <c r="KTC108" s="133"/>
      <c r="KTD108" s="133"/>
      <c r="KTE108" s="133"/>
      <c r="KTF108" s="133"/>
      <c r="KTG108" s="133"/>
      <c r="KTH108" s="133"/>
      <c r="KTI108" s="133"/>
      <c r="KTJ108" s="133"/>
      <c r="KTK108" s="133"/>
      <c r="KTL108" s="133"/>
      <c r="KTM108" s="133"/>
      <c r="KTN108" s="133"/>
      <c r="KTO108" s="133"/>
      <c r="KTP108" s="133"/>
      <c r="KTQ108" s="133"/>
      <c r="KTR108" s="133"/>
      <c r="KTS108" s="133"/>
      <c r="KTT108" s="133"/>
      <c r="KTU108" s="133"/>
      <c r="KTV108" s="133"/>
      <c r="KTW108" s="133"/>
      <c r="KTX108" s="133"/>
      <c r="KTY108" s="133"/>
      <c r="KTZ108" s="133"/>
      <c r="KUA108" s="133"/>
      <c r="KUB108" s="133"/>
      <c r="KUC108" s="133"/>
      <c r="KUD108" s="133"/>
      <c r="KUE108" s="133"/>
      <c r="KUF108" s="133"/>
      <c r="KUG108" s="133"/>
      <c r="KUH108" s="133"/>
      <c r="KUI108" s="133"/>
      <c r="KUJ108" s="133"/>
      <c r="KUK108" s="133"/>
      <c r="KUL108" s="133"/>
      <c r="KUM108" s="133"/>
      <c r="KUN108" s="133"/>
      <c r="KUO108" s="133"/>
      <c r="KUP108" s="133"/>
      <c r="KUQ108" s="133"/>
      <c r="KUR108" s="133"/>
      <c r="KUS108" s="133"/>
      <c r="KUT108" s="133"/>
      <c r="KUU108" s="133"/>
      <c r="KUV108" s="133"/>
      <c r="KUW108" s="133"/>
      <c r="KUX108" s="133"/>
      <c r="KUY108" s="133"/>
      <c r="KUZ108" s="133"/>
      <c r="KVA108" s="133"/>
      <c r="KVB108" s="133"/>
      <c r="KVC108" s="133"/>
      <c r="KVD108" s="133"/>
      <c r="KVE108" s="133"/>
      <c r="KVF108" s="133"/>
      <c r="KVG108" s="133"/>
      <c r="KVH108" s="133"/>
      <c r="KVI108" s="133"/>
      <c r="KVJ108" s="133"/>
      <c r="KVK108" s="133"/>
      <c r="KVL108" s="133"/>
      <c r="KVM108" s="133"/>
      <c r="KVN108" s="133"/>
      <c r="KVO108" s="133"/>
      <c r="KVP108" s="133"/>
      <c r="KVQ108" s="133"/>
      <c r="KVR108" s="133"/>
      <c r="KVS108" s="133"/>
      <c r="KVT108" s="133"/>
      <c r="KVU108" s="133"/>
      <c r="KVV108" s="133"/>
      <c r="KVW108" s="133"/>
      <c r="KVX108" s="133"/>
      <c r="KVY108" s="133"/>
      <c r="KVZ108" s="133"/>
      <c r="KWA108" s="133"/>
      <c r="KWB108" s="133"/>
      <c r="KWC108" s="133"/>
      <c r="KWD108" s="133"/>
      <c r="KWE108" s="133"/>
      <c r="KWF108" s="133"/>
      <c r="KWG108" s="133"/>
      <c r="KWH108" s="133"/>
      <c r="KWI108" s="133"/>
      <c r="KWJ108" s="133"/>
      <c r="KWK108" s="133"/>
      <c r="KWL108" s="133"/>
      <c r="KWM108" s="133"/>
      <c r="KWN108" s="133"/>
      <c r="KWO108" s="133"/>
      <c r="KWP108" s="133"/>
      <c r="KWQ108" s="133"/>
      <c r="KWR108" s="133"/>
      <c r="KWS108" s="133"/>
      <c r="KWT108" s="133"/>
      <c r="KWU108" s="133"/>
      <c r="KWV108" s="133"/>
      <c r="KWW108" s="133"/>
      <c r="KWX108" s="133"/>
      <c r="KWY108" s="133"/>
      <c r="KWZ108" s="133"/>
      <c r="KXA108" s="133"/>
      <c r="KXB108" s="133"/>
      <c r="KXC108" s="133"/>
      <c r="KXD108" s="133"/>
      <c r="KXE108" s="133"/>
      <c r="KXF108" s="133"/>
      <c r="KXG108" s="133"/>
      <c r="KXH108" s="133"/>
      <c r="KXI108" s="133"/>
      <c r="KXJ108" s="133"/>
      <c r="KXK108" s="133"/>
      <c r="KXL108" s="133"/>
      <c r="KXM108" s="133"/>
      <c r="KXN108" s="133"/>
      <c r="KXO108" s="133"/>
      <c r="KXP108" s="133"/>
      <c r="KXQ108" s="133"/>
      <c r="KXR108" s="133"/>
      <c r="KXS108" s="133"/>
      <c r="KXT108" s="133"/>
      <c r="KXU108" s="133"/>
      <c r="KXV108" s="133"/>
      <c r="KXW108" s="133"/>
      <c r="KXX108" s="133"/>
      <c r="KXY108" s="133"/>
      <c r="KXZ108" s="133"/>
      <c r="KYA108" s="133"/>
      <c r="KYB108" s="133"/>
      <c r="KYC108" s="133"/>
      <c r="KYD108" s="133"/>
      <c r="KYE108" s="133"/>
      <c r="KYF108" s="133"/>
      <c r="KYG108" s="133"/>
      <c r="KYH108" s="133"/>
      <c r="KYI108" s="133"/>
      <c r="KYJ108" s="133"/>
      <c r="KYK108" s="133"/>
      <c r="KYL108" s="133"/>
      <c r="KYM108" s="133"/>
      <c r="KYN108" s="133"/>
      <c r="KYO108" s="133"/>
      <c r="KYP108" s="133"/>
      <c r="KYQ108" s="133"/>
      <c r="KYR108" s="133"/>
      <c r="KYS108" s="133"/>
      <c r="KYT108" s="133"/>
      <c r="KYU108" s="133"/>
      <c r="KYV108" s="133"/>
      <c r="KYW108" s="133"/>
      <c r="KYX108" s="133"/>
      <c r="KYY108" s="133"/>
      <c r="KYZ108" s="133"/>
      <c r="KZA108" s="133"/>
      <c r="KZB108" s="133"/>
      <c r="KZC108" s="133"/>
      <c r="KZD108" s="133"/>
      <c r="KZE108" s="133"/>
      <c r="KZF108" s="133"/>
      <c r="KZG108" s="133"/>
      <c r="KZH108" s="133"/>
      <c r="KZI108" s="133"/>
      <c r="KZJ108" s="133"/>
      <c r="KZK108" s="133"/>
      <c r="KZL108" s="133"/>
      <c r="KZM108" s="133"/>
      <c r="KZN108" s="133"/>
      <c r="KZO108" s="133"/>
      <c r="KZP108" s="133"/>
      <c r="KZQ108" s="133"/>
      <c r="KZR108" s="133"/>
      <c r="KZS108" s="133"/>
      <c r="KZT108" s="133"/>
      <c r="KZU108" s="133"/>
      <c r="KZV108" s="133"/>
      <c r="KZW108" s="133"/>
      <c r="KZX108" s="133"/>
      <c r="KZY108" s="133"/>
      <c r="KZZ108" s="133"/>
      <c r="LAA108" s="133"/>
      <c r="LAB108" s="133"/>
      <c r="LAC108" s="133"/>
      <c r="LAD108" s="133"/>
      <c r="LAE108" s="133"/>
      <c r="LAF108" s="133"/>
      <c r="LAG108" s="133"/>
      <c r="LAH108" s="133"/>
      <c r="LAI108" s="133"/>
      <c r="LAJ108" s="133"/>
      <c r="LAK108" s="133"/>
      <c r="LAL108" s="133"/>
      <c r="LAM108" s="133"/>
      <c r="LAN108" s="133"/>
      <c r="LAO108" s="133"/>
      <c r="LAP108" s="133"/>
      <c r="LAQ108" s="133"/>
      <c r="LAR108" s="133"/>
      <c r="LAS108" s="133"/>
      <c r="LAT108" s="133"/>
      <c r="LAU108" s="133"/>
      <c r="LAV108" s="133"/>
      <c r="LAW108" s="133"/>
      <c r="LAX108" s="133"/>
      <c r="LAY108" s="133"/>
      <c r="LAZ108" s="133"/>
      <c r="LBA108" s="133"/>
      <c r="LBB108" s="133"/>
      <c r="LBC108" s="133"/>
      <c r="LBD108" s="133"/>
      <c r="LBE108" s="133"/>
      <c r="LBF108" s="133"/>
      <c r="LBG108" s="133"/>
      <c r="LBH108" s="133"/>
      <c r="LBI108" s="133"/>
      <c r="LBJ108" s="133"/>
      <c r="LBK108" s="133"/>
      <c r="LBL108" s="133"/>
      <c r="LBM108" s="133"/>
      <c r="LBN108" s="133"/>
      <c r="LBO108" s="133"/>
      <c r="LBP108" s="133"/>
      <c r="LBQ108" s="133"/>
      <c r="LBR108" s="133"/>
      <c r="LBS108" s="133"/>
      <c r="LBT108" s="133"/>
      <c r="LBU108" s="133"/>
      <c r="LBV108" s="133"/>
      <c r="LBW108" s="133"/>
      <c r="LBX108" s="133"/>
      <c r="LBY108" s="133"/>
      <c r="LBZ108" s="133"/>
      <c r="LCA108" s="133"/>
      <c r="LCB108" s="133"/>
      <c r="LCC108" s="133"/>
      <c r="LCD108" s="133"/>
      <c r="LCE108" s="133"/>
      <c r="LCF108" s="133"/>
      <c r="LCG108" s="133"/>
      <c r="LCH108" s="133"/>
      <c r="LCI108" s="133"/>
      <c r="LCJ108" s="133"/>
      <c r="LCK108" s="133"/>
      <c r="LCL108" s="133"/>
      <c r="LCM108" s="133"/>
      <c r="LCN108" s="133"/>
      <c r="LCO108" s="133"/>
      <c r="LCP108" s="133"/>
      <c r="LCQ108" s="133"/>
      <c r="LCR108" s="133"/>
      <c r="LCS108" s="133"/>
      <c r="LCT108" s="133"/>
      <c r="LCU108" s="133"/>
      <c r="LCV108" s="133"/>
      <c r="LCW108" s="133"/>
      <c r="LCX108" s="133"/>
      <c r="LCY108" s="133"/>
      <c r="LCZ108" s="133"/>
      <c r="LDA108" s="133"/>
      <c r="LDB108" s="133"/>
      <c r="LDC108" s="133"/>
      <c r="LDD108" s="133"/>
      <c r="LDE108" s="133"/>
      <c r="LDF108" s="133"/>
      <c r="LDG108" s="133"/>
      <c r="LDH108" s="133"/>
      <c r="LDI108" s="133"/>
      <c r="LDJ108" s="133"/>
      <c r="LDK108" s="133"/>
      <c r="LDL108" s="133"/>
      <c r="LDM108" s="133"/>
      <c r="LDN108" s="133"/>
      <c r="LDO108" s="133"/>
      <c r="LDP108" s="133"/>
      <c r="LDQ108" s="133"/>
      <c r="LDR108" s="133"/>
      <c r="LDS108" s="133"/>
      <c r="LDT108" s="133"/>
      <c r="LDU108" s="133"/>
      <c r="LDV108" s="133"/>
      <c r="LDW108" s="133"/>
      <c r="LDX108" s="133"/>
      <c r="LDY108" s="133"/>
      <c r="LDZ108" s="133"/>
      <c r="LEA108" s="133"/>
      <c r="LEB108" s="133"/>
      <c r="LEC108" s="133"/>
      <c r="LED108" s="133"/>
      <c r="LEE108" s="133"/>
      <c r="LEF108" s="133"/>
      <c r="LEG108" s="133"/>
      <c r="LEH108" s="133"/>
      <c r="LEI108" s="133"/>
      <c r="LEJ108" s="133"/>
      <c r="LEK108" s="133"/>
      <c r="LEL108" s="133"/>
      <c r="LEM108" s="133"/>
      <c r="LEN108" s="133"/>
      <c r="LEO108" s="133"/>
      <c r="LEP108" s="133"/>
      <c r="LEQ108" s="133"/>
      <c r="LER108" s="133"/>
      <c r="LES108" s="133"/>
      <c r="LET108" s="133"/>
      <c r="LEU108" s="133"/>
      <c r="LEV108" s="133"/>
      <c r="LEW108" s="133"/>
      <c r="LEX108" s="133"/>
      <c r="LEY108" s="133"/>
      <c r="LEZ108" s="133"/>
      <c r="LFA108" s="133"/>
      <c r="LFB108" s="133"/>
      <c r="LFC108" s="133"/>
      <c r="LFD108" s="133"/>
      <c r="LFE108" s="133"/>
      <c r="LFF108" s="133"/>
      <c r="LFG108" s="133"/>
      <c r="LFH108" s="133"/>
      <c r="LFI108" s="133"/>
      <c r="LFJ108" s="133"/>
      <c r="LFK108" s="133"/>
      <c r="LFL108" s="133"/>
      <c r="LFM108" s="133"/>
      <c r="LFN108" s="133"/>
      <c r="LFO108" s="133"/>
      <c r="LFP108" s="133"/>
      <c r="LFQ108" s="133"/>
      <c r="LFR108" s="133"/>
      <c r="LFS108" s="133"/>
      <c r="LFT108" s="133"/>
      <c r="LFU108" s="133"/>
      <c r="LFV108" s="133"/>
      <c r="LFW108" s="133"/>
      <c r="LFX108" s="133"/>
      <c r="LFY108" s="133"/>
      <c r="LFZ108" s="133"/>
      <c r="LGA108" s="133"/>
      <c r="LGB108" s="133"/>
      <c r="LGC108" s="133"/>
      <c r="LGD108" s="133"/>
      <c r="LGE108" s="133"/>
      <c r="LGF108" s="133"/>
      <c r="LGG108" s="133"/>
      <c r="LGH108" s="133"/>
      <c r="LGI108" s="133"/>
      <c r="LGJ108" s="133"/>
      <c r="LGK108" s="133"/>
      <c r="LGL108" s="133"/>
      <c r="LGM108" s="133"/>
      <c r="LGN108" s="133"/>
      <c r="LGO108" s="133"/>
      <c r="LGP108" s="133"/>
      <c r="LGQ108" s="133"/>
      <c r="LGR108" s="133"/>
      <c r="LGS108" s="133"/>
      <c r="LGT108" s="133"/>
      <c r="LGU108" s="133"/>
      <c r="LGV108" s="133"/>
      <c r="LGW108" s="133"/>
      <c r="LGX108" s="133"/>
      <c r="LGY108" s="133"/>
      <c r="LGZ108" s="133"/>
      <c r="LHA108" s="133"/>
      <c r="LHB108" s="133"/>
      <c r="LHC108" s="133"/>
      <c r="LHD108" s="133"/>
      <c r="LHE108" s="133"/>
      <c r="LHF108" s="133"/>
      <c r="LHG108" s="133"/>
      <c r="LHH108" s="133"/>
      <c r="LHI108" s="133"/>
      <c r="LHJ108" s="133"/>
      <c r="LHK108" s="133"/>
      <c r="LHL108" s="133"/>
      <c r="LHM108" s="133"/>
      <c r="LHN108" s="133"/>
      <c r="LHO108" s="133"/>
      <c r="LHP108" s="133"/>
      <c r="LHQ108" s="133"/>
      <c r="LHR108" s="133"/>
      <c r="LHS108" s="133"/>
      <c r="LHT108" s="133"/>
      <c r="LHU108" s="133"/>
      <c r="LHV108" s="133"/>
      <c r="LHW108" s="133"/>
      <c r="LHX108" s="133"/>
      <c r="LHY108" s="133"/>
      <c r="LHZ108" s="133"/>
      <c r="LIA108" s="133"/>
      <c r="LIB108" s="133"/>
      <c r="LIC108" s="133"/>
      <c r="LID108" s="133"/>
      <c r="LIE108" s="133"/>
      <c r="LIF108" s="133"/>
      <c r="LIG108" s="133"/>
      <c r="LIH108" s="133"/>
      <c r="LII108" s="133"/>
      <c r="LIJ108" s="133"/>
      <c r="LIK108" s="133"/>
      <c r="LIL108" s="133"/>
      <c r="LIM108" s="133"/>
      <c r="LIN108" s="133"/>
      <c r="LIO108" s="133"/>
      <c r="LIP108" s="133"/>
      <c r="LIQ108" s="133"/>
      <c r="LIR108" s="133"/>
      <c r="LIS108" s="133"/>
      <c r="LIT108" s="133"/>
      <c r="LIU108" s="133"/>
      <c r="LIV108" s="133"/>
      <c r="LIW108" s="133"/>
      <c r="LIX108" s="133"/>
      <c r="LIY108" s="133"/>
      <c r="LIZ108" s="133"/>
      <c r="LJA108" s="133"/>
      <c r="LJB108" s="133"/>
      <c r="LJC108" s="133"/>
      <c r="LJD108" s="133"/>
      <c r="LJE108" s="133"/>
      <c r="LJF108" s="133"/>
      <c r="LJG108" s="133"/>
      <c r="LJH108" s="133"/>
      <c r="LJI108" s="133"/>
      <c r="LJJ108" s="133"/>
      <c r="LJK108" s="133"/>
      <c r="LJL108" s="133"/>
      <c r="LJM108" s="133"/>
      <c r="LJN108" s="133"/>
      <c r="LJO108" s="133"/>
      <c r="LJP108" s="133"/>
      <c r="LJQ108" s="133"/>
      <c r="LJR108" s="133"/>
      <c r="LJS108" s="133"/>
      <c r="LJT108" s="133"/>
      <c r="LJU108" s="133"/>
      <c r="LJV108" s="133"/>
      <c r="LJW108" s="133"/>
      <c r="LJX108" s="133"/>
      <c r="LJY108" s="133"/>
      <c r="LJZ108" s="133"/>
      <c r="LKA108" s="133"/>
      <c r="LKB108" s="133"/>
      <c r="LKC108" s="133"/>
      <c r="LKD108" s="133"/>
      <c r="LKE108" s="133"/>
      <c r="LKF108" s="133"/>
      <c r="LKG108" s="133"/>
      <c r="LKH108" s="133"/>
      <c r="LKI108" s="133"/>
      <c r="LKJ108" s="133"/>
      <c r="LKK108" s="133"/>
      <c r="LKL108" s="133"/>
      <c r="LKM108" s="133"/>
      <c r="LKN108" s="133"/>
      <c r="LKO108" s="133"/>
      <c r="LKP108" s="133"/>
      <c r="LKQ108" s="133"/>
      <c r="LKR108" s="133"/>
      <c r="LKS108" s="133"/>
      <c r="LKT108" s="133"/>
      <c r="LKU108" s="133"/>
      <c r="LKV108" s="133"/>
      <c r="LKW108" s="133"/>
      <c r="LKX108" s="133"/>
      <c r="LKY108" s="133"/>
      <c r="LKZ108" s="133"/>
      <c r="LLA108" s="133"/>
      <c r="LLB108" s="133"/>
      <c r="LLC108" s="133"/>
      <c r="LLD108" s="133"/>
      <c r="LLE108" s="133"/>
      <c r="LLF108" s="133"/>
      <c r="LLG108" s="133"/>
      <c r="LLH108" s="133"/>
      <c r="LLI108" s="133"/>
      <c r="LLJ108" s="133"/>
      <c r="LLK108" s="133"/>
      <c r="LLL108" s="133"/>
      <c r="LLM108" s="133"/>
      <c r="LLN108" s="133"/>
      <c r="LLO108" s="133"/>
      <c r="LLP108" s="133"/>
      <c r="LLQ108" s="133"/>
      <c r="LLR108" s="133"/>
      <c r="LLS108" s="133"/>
      <c r="LLT108" s="133"/>
      <c r="LLU108" s="133"/>
      <c r="LLV108" s="133"/>
      <c r="LLW108" s="133"/>
      <c r="LLX108" s="133"/>
      <c r="LLY108" s="133"/>
      <c r="LLZ108" s="133"/>
      <c r="LMA108" s="133"/>
      <c r="LMB108" s="133"/>
      <c r="LMC108" s="133"/>
      <c r="LMD108" s="133"/>
      <c r="LME108" s="133"/>
      <c r="LMF108" s="133"/>
      <c r="LMG108" s="133"/>
      <c r="LMH108" s="133"/>
      <c r="LMI108" s="133"/>
      <c r="LMJ108" s="133"/>
      <c r="LMK108" s="133"/>
      <c r="LML108" s="133"/>
      <c r="LMM108" s="133"/>
      <c r="LMN108" s="133"/>
      <c r="LMO108" s="133"/>
      <c r="LMP108" s="133"/>
      <c r="LMQ108" s="133"/>
      <c r="LMR108" s="133"/>
      <c r="LMS108" s="133"/>
      <c r="LMT108" s="133"/>
      <c r="LMU108" s="133"/>
      <c r="LMV108" s="133"/>
      <c r="LMW108" s="133"/>
      <c r="LMX108" s="133"/>
      <c r="LMY108" s="133"/>
      <c r="LMZ108" s="133"/>
      <c r="LNA108" s="133"/>
      <c r="LNB108" s="133"/>
      <c r="LNC108" s="133"/>
      <c r="LND108" s="133"/>
      <c r="LNE108" s="133"/>
      <c r="LNF108" s="133"/>
      <c r="LNG108" s="133"/>
      <c r="LNH108" s="133"/>
      <c r="LNI108" s="133"/>
      <c r="LNJ108" s="133"/>
      <c r="LNK108" s="133"/>
      <c r="LNL108" s="133"/>
      <c r="LNM108" s="133"/>
      <c r="LNN108" s="133"/>
      <c r="LNO108" s="133"/>
      <c r="LNP108" s="133"/>
      <c r="LNQ108" s="133"/>
      <c r="LNR108" s="133"/>
      <c r="LNS108" s="133"/>
      <c r="LNT108" s="133"/>
      <c r="LNU108" s="133"/>
      <c r="LNV108" s="133"/>
      <c r="LNW108" s="133"/>
      <c r="LNX108" s="133"/>
      <c r="LNY108" s="133"/>
      <c r="LNZ108" s="133"/>
      <c r="LOA108" s="133"/>
      <c r="LOB108" s="133"/>
      <c r="LOC108" s="133"/>
      <c r="LOD108" s="133"/>
      <c r="LOE108" s="133"/>
      <c r="LOF108" s="133"/>
      <c r="LOG108" s="133"/>
      <c r="LOH108" s="133"/>
      <c r="LOI108" s="133"/>
      <c r="LOJ108" s="133"/>
      <c r="LOK108" s="133"/>
      <c r="LOL108" s="133"/>
      <c r="LOM108" s="133"/>
      <c r="LON108" s="133"/>
      <c r="LOO108" s="133"/>
      <c r="LOP108" s="133"/>
      <c r="LOQ108" s="133"/>
      <c r="LOR108" s="133"/>
      <c r="LOS108" s="133"/>
      <c r="LOT108" s="133"/>
      <c r="LOU108" s="133"/>
      <c r="LOV108" s="133"/>
      <c r="LOW108" s="133"/>
      <c r="LOX108" s="133"/>
      <c r="LOY108" s="133"/>
      <c r="LOZ108" s="133"/>
      <c r="LPA108" s="133"/>
      <c r="LPB108" s="133"/>
      <c r="LPC108" s="133"/>
      <c r="LPD108" s="133"/>
      <c r="LPE108" s="133"/>
      <c r="LPF108" s="133"/>
      <c r="LPG108" s="133"/>
      <c r="LPH108" s="133"/>
      <c r="LPI108" s="133"/>
      <c r="LPJ108" s="133"/>
      <c r="LPK108" s="133"/>
      <c r="LPL108" s="133"/>
      <c r="LPM108" s="133"/>
      <c r="LPN108" s="133"/>
      <c r="LPO108" s="133"/>
      <c r="LPP108" s="133"/>
      <c r="LPQ108" s="133"/>
      <c r="LPR108" s="133"/>
      <c r="LPS108" s="133"/>
      <c r="LPT108" s="133"/>
      <c r="LPU108" s="133"/>
      <c r="LPV108" s="133"/>
      <c r="LPW108" s="133"/>
      <c r="LPX108" s="133"/>
      <c r="LPY108" s="133"/>
      <c r="LPZ108" s="133"/>
      <c r="LQA108" s="133"/>
      <c r="LQB108" s="133"/>
      <c r="LQC108" s="133"/>
      <c r="LQD108" s="133"/>
      <c r="LQE108" s="133"/>
      <c r="LQF108" s="133"/>
      <c r="LQG108" s="133"/>
      <c r="LQH108" s="133"/>
      <c r="LQI108" s="133"/>
      <c r="LQJ108" s="133"/>
      <c r="LQK108" s="133"/>
      <c r="LQL108" s="133"/>
      <c r="LQM108" s="133"/>
      <c r="LQN108" s="133"/>
      <c r="LQO108" s="133"/>
      <c r="LQP108" s="133"/>
      <c r="LQQ108" s="133"/>
      <c r="LQR108" s="133"/>
      <c r="LQS108" s="133"/>
      <c r="LQT108" s="133"/>
      <c r="LQU108" s="133"/>
      <c r="LQV108" s="133"/>
      <c r="LQW108" s="133"/>
      <c r="LQX108" s="133"/>
      <c r="LQY108" s="133"/>
      <c r="LQZ108" s="133"/>
      <c r="LRA108" s="133"/>
      <c r="LRB108" s="133"/>
      <c r="LRC108" s="133"/>
      <c r="LRD108" s="133"/>
      <c r="LRE108" s="133"/>
      <c r="LRF108" s="133"/>
      <c r="LRG108" s="133"/>
      <c r="LRH108" s="133"/>
      <c r="LRI108" s="133"/>
      <c r="LRJ108" s="133"/>
      <c r="LRK108" s="133"/>
      <c r="LRL108" s="133"/>
      <c r="LRM108" s="133"/>
      <c r="LRN108" s="133"/>
      <c r="LRO108" s="133"/>
      <c r="LRP108" s="133"/>
      <c r="LRQ108" s="133"/>
      <c r="LRR108" s="133"/>
      <c r="LRS108" s="133"/>
      <c r="LRT108" s="133"/>
      <c r="LRU108" s="133"/>
      <c r="LRV108" s="133"/>
      <c r="LRW108" s="133"/>
      <c r="LRX108" s="133"/>
      <c r="LRY108" s="133"/>
      <c r="LRZ108" s="133"/>
      <c r="LSA108" s="133"/>
      <c r="LSB108" s="133"/>
      <c r="LSC108" s="133"/>
      <c r="LSD108" s="133"/>
      <c r="LSE108" s="133"/>
      <c r="LSF108" s="133"/>
      <c r="LSG108" s="133"/>
      <c r="LSH108" s="133"/>
      <c r="LSI108" s="133"/>
      <c r="LSJ108" s="133"/>
      <c r="LSK108" s="133"/>
      <c r="LSL108" s="133"/>
      <c r="LSM108" s="133"/>
      <c r="LSN108" s="133"/>
      <c r="LSO108" s="133"/>
      <c r="LSP108" s="133"/>
      <c r="LSQ108" s="133"/>
      <c r="LSR108" s="133"/>
      <c r="LSS108" s="133"/>
      <c r="LST108" s="133"/>
      <c r="LSU108" s="133"/>
      <c r="LSV108" s="133"/>
      <c r="LSW108" s="133"/>
      <c r="LSX108" s="133"/>
      <c r="LSY108" s="133"/>
      <c r="LSZ108" s="133"/>
      <c r="LTA108" s="133"/>
      <c r="LTB108" s="133"/>
      <c r="LTC108" s="133"/>
      <c r="LTD108" s="133"/>
      <c r="LTE108" s="133"/>
      <c r="LTF108" s="133"/>
      <c r="LTG108" s="133"/>
      <c r="LTH108" s="133"/>
      <c r="LTI108" s="133"/>
      <c r="LTJ108" s="133"/>
      <c r="LTK108" s="133"/>
      <c r="LTL108" s="133"/>
      <c r="LTM108" s="133"/>
      <c r="LTN108" s="133"/>
      <c r="LTO108" s="133"/>
      <c r="LTP108" s="133"/>
      <c r="LTQ108" s="133"/>
      <c r="LTR108" s="133"/>
      <c r="LTS108" s="133"/>
      <c r="LTT108" s="133"/>
      <c r="LTU108" s="133"/>
      <c r="LTV108" s="133"/>
      <c r="LTW108" s="133"/>
      <c r="LTX108" s="133"/>
      <c r="LTY108" s="133"/>
      <c r="LTZ108" s="133"/>
      <c r="LUA108" s="133"/>
      <c r="LUB108" s="133"/>
      <c r="LUC108" s="133"/>
      <c r="LUD108" s="133"/>
      <c r="LUE108" s="133"/>
      <c r="LUF108" s="133"/>
      <c r="LUG108" s="133"/>
      <c r="LUH108" s="133"/>
      <c r="LUI108" s="133"/>
      <c r="LUJ108" s="133"/>
      <c r="LUK108" s="133"/>
      <c r="LUL108" s="133"/>
      <c r="LUM108" s="133"/>
      <c r="LUN108" s="133"/>
      <c r="LUO108" s="133"/>
      <c r="LUP108" s="133"/>
      <c r="LUQ108" s="133"/>
      <c r="LUR108" s="133"/>
      <c r="LUS108" s="133"/>
      <c r="LUT108" s="133"/>
      <c r="LUU108" s="133"/>
      <c r="LUV108" s="133"/>
      <c r="LUW108" s="133"/>
      <c r="LUX108" s="133"/>
      <c r="LUY108" s="133"/>
      <c r="LUZ108" s="133"/>
      <c r="LVA108" s="133"/>
      <c r="LVB108" s="133"/>
      <c r="LVC108" s="133"/>
      <c r="LVD108" s="133"/>
      <c r="LVE108" s="133"/>
      <c r="LVF108" s="133"/>
      <c r="LVG108" s="133"/>
      <c r="LVH108" s="133"/>
      <c r="LVI108" s="133"/>
      <c r="LVJ108" s="133"/>
      <c r="LVK108" s="133"/>
      <c r="LVL108" s="133"/>
      <c r="LVM108" s="133"/>
      <c r="LVN108" s="133"/>
      <c r="LVO108" s="133"/>
      <c r="LVP108" s="133"/>
      <c r="LVQ108" s="133"/>
      <c r="LVR108" s="133"/>
      <c r="LVS108" s="133"/>
      <c r="LVT108" s="133"/>
      <c r="LVU108" s="133"/>
      <c r="LVV108" s="133"/>
      <c r="LVW108" s="133"/>
      <c r="LVX108" s="133"/>
      <c r="LVY108" s="133"/>
      <c r="LVZ108" s="133"/>
      <c r="LWA108" s="133"/>
      <c r="LWB108" s="133"/>
      <c r="LWC108" s="133"/>
      <c r="LWD108" s="133"/>
      <c r="LWE108" s="133"/>
      <c r="LWF108" s="133"/>
      <c r="LWG108" s="133"/>
      <c r="LWH108" s="133"/>
      <c r="LWI108" s="133"/>
      <c r="LWJ108" s="133"/>
      <c r="LWK108" s="133"/>
      <c r="LWL108" s="133"/>
      <c r="LWM108" s="133"/>
      <c r="LWN108" s="133"/>
      <c r="LWO108" s="133"/>
      <c r="LWP108" s="133"/>
      <c r="LWQ108" s="133"/>
      <c r="LWR108" s="133"/>
      <c r="LWS108" s="133"/>
      <c r="LWT108" s="133"/>
      <c r="LWU108" s="133"/>
      <c r="LWV108" s="133"/>
      <c r="LWW108" s="133"/>
      <c r="LWX108" s="133"/>
      <c r="LWY108" s="133"/>
      <c r="LWZ108" s="133"/>
      <c r="LXA108" s="133"/>
      <c r="LXB108" s="133"/>
      <c r="LXC108" s="133"/>
      <c r="LXD108" s="133"/>
      <c r="LXE108" s="133"/>
      <c r="LXF108" s="133"/>
      <c r="LXG108" s="133"/>
      <c r="LXH108" s="133"/>
      <c r="LXI108" s="133"/>
      <c r="LXJ108" s="133"/>
      <c r="LXK108" s="133"/>
      <c r="LXL108" s="133"/>
      <c r="LXM108" s="133"/>
      <c r="LXN108" s="133"/>
      <c r="LXO108" s="133"/>
      <c r="LXP108" s="133"/>
      <c r="LXQ108" s="133"/>
      <c r="LXR108" s="133"/>
      <c r="LXS108" s="133"/>
      <c r="LXT108" s="133"/>
      <c r="LXU108" s="133"/>
      <c r="LXV108" s="133"/>
      <c r="LXW108" s="133"/>
      <c r="LXX108" s="133"/>
      <c r="LXY108" s="133"/>
      <c r="LXZ108" s="133"/>
      <c r="LYA108" s="133"/>
      <c r="LYB108" s="133"/>
      <c r="LYC108" s="133"/>
      <c r="LYD108" s="133"/>
      <c r="LYE108" s="133"/>
      <c r="LYF108" s="133"/>
      <c r="LYG108" s="133"/>
      <c r="LYH108" s="133"/>
      <c r="LYI108" s="133"/>
      <c r="LYJ108" s="133"/>
      <c r="LYK108" s="133"/>
      <c r="LYL108" s="133"/>
      <c r="LYM108" s="133"/>
      <c r="LYN108" s="133"/>
      <c r="LYO108" s="133"/>
      <c r="LYP108" s="133"/>
      <c r="LYQ108" s="133"/>
      <c r="LYR108" s="133"/>
      <c r="LYS108" s="133"/>
      <c r="LYT108" s="133"/>
      <c r="LYU108" s="133"/>
      <c r="LYV108" s="133"/>
      <c r="LYW108" s="133"/>
      <c r="LYX108" s="133"/>
      <c r="LYY108" s="133"/>
      <c r="LYZ108" s="133"/>
      <c r="LZA108" s="133"/>
      <c r="LZB108" s="133"/>
      <c r="LZC108" s="133"/>
      <c r="LZD108" s="133"/>
      <c r="LZE108" s="133"/>
      <c r="LZF108" s="133"/>
      <c r="LZG108" s="133"/>
      <c r="LZH108" s="133"/>
      <c r="LZI108" s="133"/>
      <c r="LZJ108" s="133"/>
      <c r="LZK108" s="133"/>
      <c r="LZL108" s="133"/>
      <c r="LZM108" s="133"/>
      <c r="LZN108" s="133"/>
      <c r="LZO108" s="133"/>
      <c r="LZP108" s="133"/>
      <c r="LZQ108" s="133"/>
      <c r="LZR108" s="133"/>
      <c r="LZS108" s="133"/>
      <c r="LZT108" s="133"/>
      <c r="LZU108" s="133"/>
      <c r="LZV108" s="133"/>
      <c r="LZW108" s="133"/>
      <c r="LZX108" s="133"/>
      <c r="LZY108" s="133"/>
      <c r="LZZ108" s="133"/>
      <c r="MAA108" s="133"/>
      <c r="MAB108" s="133"/>
      <c r="MAC108" s="133"/>
      <c r="MAD108" s="133"/>
      <c r="MAE108" s="133"/>
      <c r="MAF108" s="133"/>
      <c r="MAG108" s="133"/>
      <c r="MAH108" s="133"/>
      <c r="MAI108" s="133"/>
      <c r="MAJ108" s="133"/>
      <c r="MAK108" s="133"/>
      <c r="MAL108" s="133"/>
      <c r="MAM108" s="133"/>
      <c r="MAN108" s="133"/>
      <c r="MAO108" s="133"/>
      <c r="MAP108" s="133"/>
      <c r="MAQ108" s="133"/>
      <c r="MAR108" s="133"/>
      <c r="MAS108" s="133"/>
      <c r="MAT108" s="133"/>
      <c r="MAU108" s="133"/>
      <c r="MAV108" s="133"/>
      <c r="MAW108" s="133"/>
      <c r="MAX108" s="133"/>
      <c r="MAY108" s="133"/>
      <c r="MAZ108" s="133"/>
      <c r="MBA108" s="133"/>
      <c r="MBB108" s="133"/>
      <c r="MBC108" s="133"/>
      <c r="MBD108" s="133"/>
      <c r="MBE108" s="133"/>
      <c r="MBF108" s="133"/>
      <c r="MBG108" s="133"/>
      <c r="MBH108" s="133"/>
      <c r="MBI108" s="133"/>
      <c r="MBJ108" s="133"/>
      <c r="MBK108" s="133"/>
      <c r="MBL108" s="133"/>
      <c r="MBM108" s="133"/>
      <c r="MBN108" s="133"/>
      <c r="MBO108" s="133"/>
      <c r="MBP108" s="133"/>
      <c r="MBQ108" s="133"/>
      <c r="MBR108" s="133"/>
      <c r="MBS108" s="133"/>
      <c r="MBT108" s="133"/>
      <c r="MBU108" s="133"/>
      <c r="MBV108" s="133"/>
      <c r="MBW108" s="133"/>
      <c r="MBX108" s="133"/>
      <c r="MBY108" s="133"/>
      <c r="MBZ108" s="133"/>
      <c r="MCA108" s="133"/>
      <c r="MCB108" s="133"/>
      <c r="MCC108" s="133"/>
      <c r="MCD108" s="133"/>
      <c r="MCE108" s="133"/>
      <c r="MCF108" s="133"/>
      <c r="MCG108" s="133"/>
      <c r="MCH108" s="133"/>
      <c r="MCI108" s="133"/>
      <c r="MCJ108" s="133"/>
      <c r="MCK108" s="133"/>
      <c r="MCL108" s="133"/>
      <c r="MCM108" s="133"/>
      <c r="MCN108" s="133"/>
      <c r="MCO108" s="133"/>
      <c r="MCP108" s="133"/>
      <c r="MCQ108" s="133"/>
      <c r="MCR108" s="133"/>
      <c r="MCS108" s="133"/>
      <c r="MCT108" s="133"/>
      <c r="MCU108" s="133"/>
      <c r="MCV108" s="133"/>
      <c r="MCW108" s="133"/>
      <c r="MCX108" s="133"/>
      <c r="MCY108" s="133"/>
      <c r="MCZ108" s="133"/>
      <c r="MDA108" s="133"/>
      <c r="MDB108" s="133"/>
      <c r="MDC108" s="133"/>
      <c r="MDD108" s="133"/>
      <c r="MDE108" s="133"/>
      <c r="MDF108" s="133"/>
      <c r="MDG108" s="133"/>
      <c r="MDH108" s="133"/>
      <c r="MDI108" s="133"/>
      <c r="MDJ108" s="133"/>
      <c r="MDK108" s="133"/>
      <c r="MDL108" s="133"/>
      <c r="MDM108" s="133"/>
      <c r="MDN108" s="133"/>
      <c r="MDO108" s="133"/>
      <c r="MDP108" s="133"/>
      <c r="MDQ108" s="133"/>
      <c r="MDR108" s="133"/>
      <c r="MDS108" s="133"/>
      <c r="MDT108" s="133"/>
      <c r="MDU108" s="133"/>
      <c r="MDV108" s="133"/>
      <c r="MDW108" s="133"/>
      <c r="MDX108" s="133"/>
      <c r="MDY108" s="133"/>
      <c r="MDZ108" s="133"/>
      <c r="MEA108" s="133"/>
      <c r="MEB108" s="133"/>
      <c r="MEC108" s="133"/>
      <c r="MED108" s="133"/>
      <c r="MEE108" s="133"/>
      <c r="MEF108" s="133"/>
      <c r="MEG108" s="133"/>
      <c r="MEH108" s="133"/>
      <c r="MEI108" s="133"/>
      <c r="MEJ108" s="133"/>
      <c r="MEK108" s="133"/>
      <c r="MEL108" s="133"/>
      <c r="MEM108" s="133"/>
      <c r="MEN108" s="133"/>
      <c r="MEO108" s="133"/>
      <c r="MEP108" s="133"/>
      <c r="MEQ108" s="133"/>
      <c r="MER108" s="133"/>
      <c r="MES108" s="133"/>
      <c r="MET108" s="133"/>
      <c r="MEU108" s="133"/>
      <c r="MEV108" s="133"/>
      <c r="MEW108" s="133"/>
      <c r="MEX108" s="133"/>
      <c r="MEY108" s="133"/>
      <c r="MEZ108" s="133"/>
      <c r="MFA108" s="133"/>
      <c r="MFB108" s="133"/>
      <c r="MFC108" s="133"/>
      <c r="MFD108" s="133"/>
      <c r="MFE108" s="133"/>
      <c r="MFF108" s="133"/>
      <c r="MFG108" s="133"/>
      <c r="MFH108" s="133"/>
      <c r="MFI108" s="133"/>
      <c r="MFJ108" s="133"/>
      <c r="MFK108" s="133"/>
      <c r="MFL108" s="133"/>
      <c r="MFM108" s="133"/>
      <c r="MFN108" s="133"/>
      <c r="MFO108" s="133"/>
      <c r="MFP108" s="133"/>
      <c r="MFQ108" s="133"/>
      <c r="MFR108" s="133"/>
      <c r="MFS108" s="133"/>
      <c r="MFT108" s="133"/>
      <c r="MFU108" s="133"/>
      <c r="MFV108" s="133"/>
      <c r="MFW108" s="133"/>
      <c r="MFX108" s="133"/>
      <c r="MFY108" s="133"/>
      <c r="MFZ108" s="133"/>
      <c r="MGA108" s="133"/>
      <c r="MGB108" s="133"/>
      <c r="MGC108" s="133"/>
      <c r="MGD108" s="133"/>
      <c r="MGE108" s="133"/>
      <c r="MGF108" s="133"/>
      <c r="MGG108" s="133"/>
      <c r="MGH108" s="133"/>
      <c r="MGI108" s="133"/>
      <c r="MGJ108" s="133"/>
      <c r="MGK108" s="133"/>
      <c r="MGL108" s="133"/>
      <c r="MGM108" s="133"/>
      <c r="MGN108" s="133"/>
      <c r="MGO108" s="133"/>
      <c r="MGP108" s="133"/>
      <c r="MGQ108" s="133"/>
      <c r="MGR108" s="133"/>
      <c r="MGS108" s="133"/>
      <c r="MGT108" s="133"/>
      <c r="MGU108" s="133"/>
      <c r="MGV108" s="133"/>
      <c r="MGW108" s="133"/>
      <c r="MGX108" s="133"/>
      <c r="MGY108" s="133"/>
      <c r="MGZ108" s="133"/>
      <c r="MHA108" s="133"/>
      <c r="MHB108" s="133"/>
      <c r="MHC108" s="133"/>
      <c r="MHD108" s="133"/>
      <c r="MHE108" s="133"/>
      <c r="MHF108" s="133"/>
      <c r="MHG108" s="133"/>
      <c r="MHH108" s="133"/>
      <c r="MHI108" s="133"/>
      <c r="MHJ108" s="133"/>
      <c r="MHK108" s="133"/>
      <c r="MHL108" s="133"/>
      <c r="MHM108" s="133"/>
      <c r="MHN108" s="133"/>
      <c r="MHO108" s="133"/>
      <c r="MHP108" s="133"/>
      <c r="MHQ108" s="133"/>
      <c r="MHR108" s="133"/>
      <c r="MHS108" s="133"/>
      <c r="MHT108" s="133"/>
      <c r="MHU108" s="133"/>
      <c r="MHV108" s="133"/>
      <c r="MHW108" s="133"/>
      <c r="MHX108" s="133"/>
      <c r="MHY108" s="133"/>
      <c r="MHZ108" s="133"/>
      <c r="MIA108" s="133"/>
      <c r="MIB108" s="133"/>
      <c r="MIC108" s="133"/>
      <c r="MID108" s="133"/>
      <c r="MIE108" s="133"/>
      <c r="MIF108" s="133"/>
      <c r="MIG108" s="133"/>
      <c r="MIH108" s="133"/>
      <c r="MII108" s="133"/>
      <c r="MIJ108" s="133"/>
      <c r="MIK108" s="133"/>
      <c r="MIL108" s="133"/>
      <c r="MIM108" s="133"/>
      <c r="MIN108" s="133"/>
      <c r="MIO108" s="133"/>
      <c r="MIP108" s="133"/>
      <c r="MIQ108" s="133"/>
      <c r="MIR108" s="133"/>
      <c r="MIS108" s="133"/>
      <c r="MIT108" s="133"/>
      <c r="MIU108" s="133"/>
      <c r="MIV108" s="133"/>
      <c r="MIW108" s="133"/>
      <c r="MIX108" s="133"/>
      <c r="MIY108" s="133"/>
      <c r="MIZ108" s="133"/>
      <c r="MJA108" s="133"/>
      <c r="MJB108" s="133"/>
      <c r="MJC108" s="133"/>
      <c r="MJD108" s="133"/>
      <c r="MJE108" s="133"/>
      <c r="MJF108" s="133"/>
      <c r="MJG108" s="133"/>
      <c r="MJH108" s="133"/>
      <c r="MJI108" s="133"/>
      <c r="MJJ108" s="133"/>
      <c r="MJK108" s="133"/>
      <c r="MJL108" s="133"/>
      <c r="MJM108" s="133"/>
      <c r="MJN108" s="133"/>
      <c r="MJO108" s="133"/>
      <c r="MJP108" s="133"/>
      <c r="MJQ108" s="133"/>
      <c r="MJR108" s="133"/>
      <c r="MJS108" s="133"/>
      <c r="MJT108" s="133"/>
      <c r="MJU108" s="133"/>
      <c r="MJV108" s="133"/>
      <c r="MJW108" s="133"/>
      <c r="MJX108" s="133"/>
      <c r="MJY108" s="133"/>
      <c r="MJZ108" s="133"/>
      <c r="MKA108" s="133"/>
      <c r="MKB108" s="133"/>
      <c r="MKC108" s="133"/>
      <c r="MKD108" s="133"/>
      <c r="MKE108" s="133"/>
      <c r="MKF108" s="133"/>
      <c r="MKG108" s="133"/>
      <c r="MKH108" s="133"/>
      <c r="MKI108" s="133"/>
      <c r="MKJ108" s="133"/>
      <c r="MKK108" s="133"/>
      <c r="MKL108" s="133"/>
      <c r="MKM108" s="133"/>
      <c r="MKN108" s="133"/>
      <c r="MKO108" s="133"/>
      <c r="MKP108" s="133"/>
      <c r="MKQ108" s="133"/>
      <c r="MKR108" s="133"/>
      <c r="MKS108" s="133"/>
      <c r="MKT108" s="133"/>
      <c r="MKU108" s="133"/>
      <c r="MKV108" s="133"/>
      <c r="MKW108" s="133"/>
      <c r="MKX108" s="133"/>
      <c r="MKY108" s="133"/>
      <c r="MKZ108" s="133"/>
      <c r="MLA108" s="133"/>
      <c r="MLB108" s="133"/>
      <c r="MLC108" s="133"/>
      <c r="MLD108" s="133"/>
      <c r="MLE108" s="133"/>
      <c r="MLF108" s="133"/>
      <c r="MLG108" s="133"/>
      <c r="MLH108" s="133"/>
      <c r="MLI108" s="133"/>
      <c r="MLJ108" s="133"/>
      <c r="MLK108" s="133"/>
      <c r="MLL108" s="133"/>
      <c r="MLM108" s="133"/>
      <c r="MLN108" s="133"/>
      <c r="MLO108" s="133"/>
      <c r="MLP108" s="133"/>
      <c r="MLQ108" s="133"/>
      <c r="MLR108" s="133"/>
      <c r="MLS108" s="133"/>
      <c r="MLT108" s="133"/>
      <c r="MLU108" s="133"/>
      <c r="MLV108" s="133"/>
      <c r="MLW108" s="133"/>
      <c r="MLX108" s="133"/>
      <c r="MLY108" s="133"/>
      <c r="MLZ108" s="133"/>
      <c r="MMA108" s="133"/>
      <c r="MMB108" s="133"/>
      <c r="MMC108" s="133"/>
      <c r="MMD108" s="133"/>
      <c r="MME108" s="133"/>
      <c r="MMF108" s="133"/>
      <c r="MMG108" s="133"/>
      <c r="MMH108" s="133"/>
      <c r="MMI108" s="133"/>
      <c r="MMJ108" s="133"/>
      <c r="MMK108" s="133"/>
      <c r="MML108" s="133"/>
      <c r="MMM108" s="133"/>
      <c r="MMN108" s="133"/>
      <c r="MMO108" s="133"/>
      <c r="MMP108" s="133"/>
      <c r="MMQ108" s="133"/>
      <c r="MMR108" s="133"/>
      <c r="MMS108" s="133"/>
      <c r="MMT108" s="133"/>
      <c r="MMU108" s="133"/>
      <c r="MMV108" s="133"/>
      <c r="MMW108" s="133"/>
      <c r="MMX108" s="133"/>
      <c r="MMY108" s="133"/>
      <c r="MMZ108" s="133"/>
      <c r="MNA108" s="133"/>
      <c r="MNB108" s="133"/>
      <c r="MNC108" s="133"/>
      <c r="MND108" s="133"/>
      <c r="MNE108" s="133"/>
      <c r="MNF108" s="133"/>
      <c r="MNG108" s="133"/>
      <c r="MNH108" s="133"/>
      <c r="MNI108" s="133"/>
      <c r="MNJ108" s="133"/>
      <c r="MNK108" s="133"/>
      <c r="MNL108" s="133"/>
      <c r="MNM108" s="133"/>
      <c r="MNN108" s="133"/>
      <c r="MNO108" s="133"/>
      <c r="MNP108" s="133"/>
      <c r="MNQ108" s="133"/>
      <c r="MNR108" s="133"/>
      <c r="MNS108" s="133"/>
      <c r="MNT108" s="133"/>
      <c r="MNU108" s="133"/>
      <c r="MNV108" s="133"/>
      <c r="MNW108" s="133"/>
      <c r="MNX108" s="133"/>
      <c r="MNY108" s="133"/>
      <c r="MNZ108" s="133"/>
      <c r="MOA108" s="133"/>
      <c r="MOB108" s="133"/>
      <c r="MOC108" s="133"/>
      <c r="MOD108" s="133"/>
      <c r="MOE108" s="133"/>
      <c r="MOF108" s="133"/>
      <c r="MOG108" s="133"/>
      <c r="MOH108" s="133"/>
      <c r="MOI108" s="133"/>
      <c r="MOJ108" s="133"/>
      <c r="MOK108" s="133"/>
      <c r="MOL108" s="133"/>
      <c r="MOM108" s="133"/>
      <c r="MON108" s="133"/>
      <c r="MOO108" s="133"/>
      <c r="MOP108" s="133"/>
      <c r="MOQ108" s="133"/>
      <c r="MOR108" s="133"/>
      <c r="MOS108" s="133"/>
      <c r="MOT108" s="133"/>
      <c r="MOU108" s="133"/>
      <c r="MOV108" s="133"/>
      <c r="MOW108" s="133"/>
      <c r="MOX108" s="133"/>
      <c r="MOY108" s="133"/>
      <c r="MOZ108" s="133"/>
      <c r="MPA108" s="133"/>
      <c r="MPB108" s="133"/>
      <c r="MPC108" s="133"/>
      <c r="MPD108" s="133"/>
      <c r="MPE108" s="133"/>
      <c r="MPF108" s="133"/>
      <c r="MPG108" s="133"/>
      <c r="MPH108" s="133"/>
      <c r="MPI108" s="133"/>
      <c r="MPJ108" s="133"/>
      <c r="MPK108" s="133"/>
      <c r="MPL108" s="133"/>
      <c r="MPM108" s="133"/>
      <c r="MPN108" s="133"/>
      <c r="MPO108" s="133"/>
      <c r="MPP108" s="133"/>
      <c r="MPQ108" s="133"/>
      <c r="MPR108" s="133"/>
      <c r="MPS108" s="133"/>
      <c r="MPT108" s="133"/>
      <c r="MPU108" s="133"/>
      <c r="MPV108" s="133"/>
      <c r="MPW108" s="133"/>
      <c r="MPX108" s="133"/>
      <c r="MPY108" s="133"/>
      <c r="MPZ108" s="133"/>
      <c r="MQA108" s="133"/>
      <c r="MQB108" s="133"/>
      <c r="MQC108" s="133"/>
      <c r="MQD108" s="133"/>
      <c r="MQE108" s="133"/>
      <c r="MQF108" s="133"/>
      <c r="MQG108" s="133"/>
      <c r="MQH108" s="133"/>
      <c r="MQI108" s="133"/>
      <c r="MQJ108" s="133"/>
      <c r="MQK108" s="133"/>
      <c r="MQL108" s="133"/>
      <c r="MQM108" s="133"/>
      <c r="MQN108" s="133"/>
      <c r="MQO108" s="133"/>
      <c r="MQP108" s="133"/>
      <c r="MQQ108" s="133"/>
      <c r="MQR108" s="133"/>
      <c r="MQS108" s="133"/>
      <c r="MQT108" s="133"/>
      <c r="MQU108" s="133"/>
      <c r="MQV108" s="133"/>
      <c r="MQW108" s="133"/>
      <c r="MQX108" s="133"/>
      <c r="MQY108" s="133"/>
      <c r="MQZ108" s="133"/>
      <c r="MRA108" s="133"/>
      <c r="MRB108" s="133"/>
      <c r="MRC108" s="133"/>
      <c r="MRD108" s="133"/>
      <c r="MRE108" s="133"/>
      <c r="MRF108" s="133"/>
      <c r="MRG108" s="133"/>
      <c r="MRH108" s="133"/>
      <c r="MRI108" s="133"/>
      <c r="MRJ108" s="133"/>
      <c r="MRK108" s="133"/>
      <c r="MRL108" s="133"/>
      <c r="MRM108" s="133"/>
      <c r="MRN108" s="133"/>
      <c r="MRO108" s="133"/>
      <c r="MRP108" s="133"/>
      <c r="MRQ108" s="133"/>
      <c r="MRR108" s="133"/>
      <c r="MRS108" s="133"/>
      <c r="MRT108" s="133"/>
      <c r="MRU108" s="133"/>
      <c r="MRV108" s="133"/>
      <c r="MRW108" s="133"/>
      <c r="MRX108" s="133"/>
      <c r="MRY108" s="133"/>
      <c r="MRZ108" s="133"/>
      <c r="MSA108" s="133"/>
      <c r="MSB108" s="133"/>
      <c r="MSC108" s="133"/>
      <c r="MSD108" s="133"/>
      <c r="MSE108" s="133"/>
      <c r="MSF108" s="133"/>
      <c r="MSG108" s="133"/>
      <c r="MSH108" s="133"/>
      <c r="MSI108" s="133"/>
      <c r="MSJ108" s="133"/>
      <c r="MSK108" s="133"/>
      <c r="MSL108" s="133"/>
      <c r="MSM108" s="133"/>
      <c r="MSN108" s="133"/>
      <c r="MSO108" s="133"/>
      <c r="MSP108" s="133"/>
      <c r="MSQ108" s="133"/>
      <c r="MSR108" s="133"/>
      <c r="MSS108" s="133"/>
      <c r="MST108" s="133"/>
      <c r="MSU108" s="133"/>
      <c r="MSV108" s="133"/>
      <c r="MSW108" s="133"/>
      <c r="MSX108" s="133"/>
      <c r="MSY108" s="133"/>
      <c r="MSZ108" s="133"/>
      <c r="MTA108" s="133"/>
      <c r="MTB108" s="133"/>
      <c r="MTC108" s="133"/>
      <c r="MTD108" s="133"/>
      <c r="MTE108" s="133"/>
      <c r="MTF108" s="133"/>
      <c r="MTG108" s="133"/>
      <c r="MTH108" s="133"/>
      <c r="MTI108" s="133"/>
      <c r="MTJ108" s="133"/>
      <c r="MTK108" s="133"/>
      <c r="MTL108" s="133"/>
      <c r="MTM108" s="133"/>
      <c r="MTN108" s="133"/>
      <c r="MTO108" s="133"/>
      <c r="MTP108" s="133"/>
      <c r="MTQ108" s="133"/>
      <c r="MTR108" s="133"/>
      <c r="MTS108" s="133"/>
      <c r="MTT108" s="133"/>
      <c r="MTU108" s="133"/>
      <c r="MTV108" s="133"/>
      <c r="MTW108" s="133"/>
      <c r="MTX108" s="133"/>
      <c r="MTY108" s="133"/>
      <c r="MTZ108" s="133"/>
      <c r="MUA108" s="133"/>
      <c r="MUB108" s="133"/>
      <c r="MUC108" s="133"/>
      <c r="MUD108" s="133"/>
      <c r="MUE108" s="133"/>
      <c r="MUF108" s="133"/>
      <c r="MUG108" s="133"/>
      <c r="MUH108" s="133"/>
      <c r="MUI108" s="133"/>
      <c r="MUJ108" s="133"/>
      <c r="MUK108" s="133"/>
      <c r="MUL108" s="133"/>
      <c r="MUM108" s="133"/>
      <c r="MUN108" s="133"/>
      <c r="MUO108" s="133"/>
      <c r="MUP108" s="133"/>
      <c r="MUQ108" s="133"/>
      <c r="MUR108" s="133"/>
      <c r="MUS108" s="133"/>
      <c r="MUT108" s="133"/>
      <c r="MUU108" s="133"/>
      <c r="MUV108" s="133"/>
      <c r="MUW108" s="133"/>
      <c r="MUX108" s="133"/>
      <c r="MUY108" s="133"/>
      <c r="MUZ108" s="133"/>
      <c r="MVA108" s="133"/>
      <c r="MVB108" s="133"/>
      <c r="MVC108" s="133"/>
      <c r="MVD108" s="133"/>
      <c r="MVE108" s="133"/>
      <c r="MVF108" s="133"/>
      <c r="MVG108" s="133"/>
      <c r="MVH108" s="133"/>
      <c r="MVI108" s="133"/>
      <c r="MVJ108" s="133"/>
      <c r="MVK108" s="133"/>
      <c r="MVL108" s="133"/>
      <c r="MVM108" s="133"/>
      <c r="MVN108" s="133"/>
      <c r="MVO108" s="133"/>
      <c r="MVP108" s="133"/>
      <c r="MVQ108" s="133"/>
      <c r="MVR108" s="133"/>
      <c r="MVS108" s="133"/>
      <c r="MVT108" s="133"/>
      <c r="MVU108" s="133"/>
      <c r="MVV108" s="133"/>
      <c r="MVW108" s="133"/>
      <c r="MVX108" s="133"/>
      <c r="MVY108" s="133"/>
      <c r="MVZ108" s="133"/>
      <c r="MWA108" s="133"/>
      <c r="MWB108" s="133"/>
      <c r="MWC108" s="133"/>
      <c r="MWD108" s="133"/>
      <c r="MWE108" s="133"/>
      <c r="MWF108" s="133"/>
      <c r="MWG108" s="133"/>
      <c r="MWH108" s="133"/>
      <c r="MWI108" s="133"/>
      <c r="MWJ108" s="133"/>
      <c r="MWK108" s="133"/>
      <c r="MWL108" s="133"/>
      <c r="MWM108" s="133"/>
      <c r="MWN108" s="133"/>
      <c r="MWO108" s="133"/>
      <c r="MWP108" s="133"/>
      <c r="MWQ108" s="133"/>
      <c r="MWR108" s="133"/>
      <c r="MWS108" s="133"/>
      <c r="MWT108" s="133"/>
      <c r="MWU108" s="133"/>
      <c r="MWV108" s="133"/>
      <c r="MWW108" s="133"/>
      <c r="MWX108" s="133"/>
      <c r="MWY108" s="133"/>
      <c r="MWZ108" s="133"/>
      <c r="MXA108" s="133"/>
      <c r="MXB108" s="133"/>
      <c r="MXC108" s="133"/>
      <c r="MXD108" s="133"/>
      <c r="MXE108" s="133"/>
      <c r="MXF108" s="133"/>
      <c r="MXG108" s="133"/>
      <c r="MXH108" s="133"/>
      <c r="MXI108" s="133"/>
      <c r="MXJ108" s="133"/>
      <c r="MXK108" s="133"/>
      <c r="MXL108" s="133"/>
      <c r="MXM108" s="133"/>
      <c r="MXN108" s="133"/>
      <c r="MXO108" s="133"/>
      <c r="MXP108" s="133"/>
      <c r="MXQ108" s="133"/>
      <c r="MXR108" s="133"/>
      <c r="MXS108" s="133"/>
      <c r="MXT108" s="133"/>
      <c r="MXU108" s="133"/>
      <c r="MXV108" s="133"/>
      <c r="MXW108" s="133"/>
      <c r="MXX108" s="133"/>
      <c r="MXY108" s="133"/>
      <c r="MXZ108" s="133"/>
      <c r="MYA108" s="133"/>
      <c r="MYB108" s="133"/>
      <c r="MYC108" s="133"/>
      <c r="MYD108" s="133"/>
      <c r="MYE108" s="133"/>
      <c r="MYF108" s="133"/>
      <c r="MYG108" s="133"/>
      <c r="MYH108" s="133"/>
      <c r="MYI108" s="133"/>
      <c r="MYJ108" s="133"/>
      <c r="MYK108" s="133"/>
      <c r="MYL108" s="133"/>
      <c r="MYM108" s="133"/>
      <c r="MYN108" s="133"/>
      <c r="MYO108" s="133"/>
      <c r="MYP108" s="133"/>
      <c r="MYQ108" s="133"/>
      <c r="MYR108" s="133"/>
      <c r="MYS108" s="133"/>
      <c r="MYT108" s="133"/>
      <c r="MYU108" s="133"/>
      <c r="MYV108" s="133"/>
      <c r="MYW108" s="133"/>
      <c r="MYX108" s="133"/>
      <c r="MYY108" s="133"/>
      <c r="MYZ108" s="133"/>
      <c r="MZA108" s="133"/>
      <c r="MZB108" s="133"/>
      <c r="MZC108" s="133"/>
      <c r="MZD108" s="133"/>
      <c r="MZE108" s="133"/>
      <c r="MZF108" s="133"/>
      <c r="MZG108" s="133"/>
      <c r="MZH108" s="133"/>
      <c r="MZI108" s="133"/>
      <c r="MZJ108" s="133"/>
      <c r="MZK108" s="133"/>
      <c r="MZL108" s="133"/>
      <c r="MZM108" s="133"/>
      <c r="MZN108" s="133"/>
      <c r="MZO108" s="133"/>
      <c r="MZP108" s="133"/>
      <c r="MZQ108" s="133"/>
      <c r="MZR108" s="133"/>
      <c r="MZS108" s="133"/>
      <c r="MZT108" s="133"/>
      <c r="MZU108" s="133"/>
      <c r="MZV108" s="133"/>
      <c r="MZW108" s="133"/>
      <c r="MZX108" s="133"/>
      <c r="MZY108" s="133"/>
      <c r="MZZ108" s="133"/>
      <c r="NAA108" s="133"/>
      <c r="NAB108" s="133"/>
      <c r="NAC108" s="133"/>
      <c r="NAD108" s="133"/>
      <c r="NAE108" s="133"/>
      <c r="NAF108" s="133"/>
      <c r="NAG108" s="133"/>
      <c r="NAH108" s="133"/>
      <c r="NAI108" s="133"/>
      <c r="NAJ108" s="133"/>
      <c r="NAK108" s="133"/>
      <c r="NAL108" s="133"/>
      <c r="NAM108" s="133"/>
      <c r="NAN108" s="133"/>
      <c r="NAO108" s="133"/>
      <c r="NAP108" s="133"/>
      <c r="NAQ108" s="133"/>
      <c r="NAR108" s="133"/>
      <c r="NAS108" s="133"/>
      <c r="NAT108" s="133"/>
      <c r="NAU108" s="133"/>
      <c r="NAV108" s="133"/>
      <c r="NAW108" s="133"/>
      <c r="NAX108" s="133"/>
      <c r="NAY108" s="133"/>
      <c r="NAZ108" s="133"/>
      <c r="NBA108" s="133"/>
      <c r="NBB108" s="133"/>
      <c r="NBC108" s="133"/>
      <c r="NBD108" s="133"/>
      <c r="NBE108" s="133"/>
      <c r="NBF108" s="133"/>
      <c r="NBG108" s="133"/>
      <c r="NBH108" s="133"/>
      <c r="NBI108" s="133"/>
      <c r="NBJ108" s="133"/>
      <c r="NBK108" s="133"/>
      <c r="NBL108" s="133"/>
      <c r="NBM108" s="133"/>
      <c r="NBN108" s="133"/>
      <c r="NBO108" s="133"/>
      <c r="NBP108" s="133"/>
      <c r="NBQ108" s="133"/>
      <c r="NBR108" s="133"/>
      <c r="NBS108" s="133"/>
      <c r="NBT108" s="133"/>
      <c r="NBU108" s="133"/>
      <c r="NBV108" s="133"/>
      <c r="NBW108" s="133"/>
      <c r="NBX108" s="133"/>
      <c r="NBY108" s="133"/>
      <c r="NBZ108" s="133"/>
      <c r="NCA108" s="133"/>
      <c r="NCB108" s="133"/>
      <c r="NCC108" s="133"/>
      <c r="NCD108" s="133"/>
      <c r="NCE108" s="133"/>
      <c r="NCF108" s="133"/>
      <c r="NCG108" s="133"/>
      <c r="NCH108" s="133"/>
      <c r="NCI108" s="133"/>
      <c r="NCJ108" s="133"/>
      <c r="NCK108" s="133"/>
      <c r="NCL108" s="133"/>
      <c r="NCM108" s="133"/>
      <c r="NCN108" s="133"/>
      <c r="NCO108" s="133"/>
      <c r="NCP108" s="133"/>
      <c r="NCQ108" s="133"/>
      <c r="NCR108" s="133"/>
      <c r="NCS108" s="133"/>
      <c r="NCT108" s="133"/>
      <c r="NCU108" s="133"/>
      <c r="NCV108" s="133"/>
      <c r="NCW108" s="133"/>
      <c r="NCX108" s="133"/>
      <c r="NCY108" s="133"/>
      <c r="NCZ108" s="133"/>
      <c r="NDA108" s="133"/>
      <c r="NDB108" s="133"/>
      <c r="NDC108" s="133"/>
      <c r="NDD108" s="133"/>
      <c r="NDE108" s="133"/>
      <c r="NDF108" s="133"/>
      <c r="NDG108" s="133"/>
      <c r="NDH108" s="133"/>
      <c r="NDI108" s="133"/>
      <c r="NDJ108" s="133"/>
      <c r="NDK108" s="133"/>
      <c r="NDL108" s="133"/>
      <c r="NDM108" s="133"/>
      <c r="NDN108" s="133"/>
      <c r="NDO108" s="133"/>
      <c r="NDP108" s="133"/>
      <c r="NDQ108" s="133"/>
      <c r="NDR108" s="133"/>
      <c r="NDS108" s="133"/>
      <c r="NDT108" s="133"/>
      <c r="NDU108" s="133"/>
      <c r="NDV108" s="133"/>
      <c r="NDW108" s="133"/>
      <c r="NDX108" s="133"/>
      <c r="NDY108" s="133"/>
      <c r="NDZ108" s="133"/>
      <c r="NEA108" s="133"/>
      <c r="NEB108" s="133"/>
      <c r="NEC108" s="133"/>
      <c r="NED108" s="133"/>
      <c r="NEE108" s="133"/>
      <c r="NEF108" s="133"/>
      <c r="NEG108" s="133"/>
      <c r="NEH108" s="133"/>
      <c r="NEI108" s="133"/>
      <c r="NEJ108" s="133"/>
      <c r="NEK108" s="133"/>
      <c r="NEL108" s="133"/>
      <c r="NEM108" s="133"/>
      <c r="NEN108" s="133"/>
      <c r="NEO108" s="133"/>
      <c r="NEP108" s="133"/>
      <c r="NEQ108" s="133"/>
      <c r="NER108" s="133"/>
      <c r="NES108" s="133"/>
      <c r="NET108" s="133"/>
      <c r="NEU108" s="133"/>
      <c r="NEV108" s="133"/>
      <c r="NEW108" s="133"/>
      <c r="NEX108" s="133"/>
      <c r="NEY108" s="133"/>
      <c r="NEZ108" s="133"/>
      <c r="NFA108" s="133"/>
      <c r="NFB108" s="133"/>
      <c r="NFC108" s="133"/>
      <c r="NFD108" s="133"/>
      <c r="NFE108" s="133"/>
      <c r="NFF108" s="133"/>
      <c r="NFG108" s="133"/>
      <c r="NFH108" s="133"/>
      <c r="NFI108" s="133"/>
      <c r="NFJ108" s="133"/>
      <c r="NFK108" s="133"/>
      <c r="NFL108" s="133"/>
      <c r="NFM108" s="133"/>
      <c r="NFN108" s="133"/>
      <c r="NFO108" s="133"/>
      <c r="NFP108" s="133"/>
      <c r="NFQ108" s="133"/>
      <c r="NFR108" s="133"/>
      <c r="NFS108" s="133"/>
      <c r="NFT108" s="133"/>
      <c r="NFU108" s="133"/>
      <c r="NFV108" s="133"/>
      <c r="NFW108" s="133"/>
      <c r="NFX108" s="133"/>
      <c r="NFY108" s="133"/>
      <c r="NFZ108" s="133"/>
      <c r="NGA108" s="133"/>
      <c r="NGB108" s="133"/>
      <c r="NGC108" s="133"/>
      <c r="NGD108" s="133"/>
      <c r="NGE108" s="133"/>
      <c r="NGF108" s="133"/>
      <c r="NGG108" s="133"/>
      <c r="NGH108" s="133"/>
      <c r="NGI108" s="133"/>
      <c r="NGJ108" s="133"/>
      <c r="NGK108" s="133"/>
      <c r="NGL108" s="133"/>
      <c r="NGM108" s="133"/>
      <c r="NGN108" s="133"/>
      <c r="NGO108" s="133"/>
      <c r="NGP108" s="133"/>
      <c r="NGQ108" s="133"/>
      <c r="NGR108" s="133"/>
      <c r="NGS108" s="133"/>
      <c r="NGT108" s="133"/>
      <c r="NGU108" s="133"/>
      <c r="NGV108" s="133"/>
      <c r="NGW108" s="133"/>
      <c r="NGX108" s="133"/>
      <c r="NGY108" s="133"/>
      <c r="NGZ108" s="133"/>
      <c r="NHA108" s="133"/>
      <c r="NHB108" s="133"/>
      <c r="NHC108" s="133"/>
      <c r="NHD108" s="133"/>
      <c r="NHE108" s="133"/>
      <c r="NHF108" s="133"/>
      <c r="NHG108" s="133"/>
      <c r="NHH108" s="133"/>
      <c r="NHI108" s="133"/>
      <c r="NHJ108" s="133"/>
      <c r="NHK108" s="133"/>
      <c r="NHL108" s="133"/>
      <c r="NHM108" s="133"/>
      <c r="NHN108" s="133"/>
      <c r="NHO108" s="133"/>
      <c r="NHP108" s="133"/>
      <c r="NHQ108" s="133"/>
      <c r="NHR108" s="133"/>
      <c r="NHS108" s="133"/>
      <c r="NHT108" s="133"/>
      <c r="NHU108" s="133"/>
      <c r="NHV108" s="133"/>
      <c r="NHW108" s="133"/>
      <c r="NHX108" s="133"/>
      <c r="NHY108" s="133"/>
      <c r="NHZ108" s="133"/>
      <c r="NIA108" s="133"/>
      <c r="NIB108" s="133"/>
      <c r="NIC108" s="133"/>
      <c r="NID108" s="133"/>
      <c r="NIE108" s="133"/>
      <c r="NIF108" s="133"/>
      <c r="NIG108" s="133"/>
      <c r="NIH108" s="133"/>
      <c r="NII108" s="133"/>
      <c r="NIJ108" s="133"/>
      <c r="NIK108" s="133"/>
      <c r="NIL108" s="133"/>
      <c r="NIM108" s="133"/>
      <c r="NIN108" s="133"/>
      <c r="NIO108" s="133"/>
      <c r="NIP108" s="133"/>
      <c r="NIQ108" s="133"/>
      <c r="NIR108" s="133"/>
      <c r="NIS108" s="133"/>
      <c r="NIT108" s="133"/>
      <c r="NIU108" s="133"/>
      <c r="NIV108" s="133"/>
      <c r="NIW108" s="133"/>
      <c r="NIX108" s="133"/>
      <c r="NIY108" s="133"/>
      <c r="NIZ108" s="133"/>
      <c r="NJA108" s="133"/>
      <c r="NJB108" s="133"/>
      <c r="NJC108" s="133"/>
      <c r="NJD108" s="133"/>
      <c r="NJE108" s="133"/>
      <c r="NJF108" s="133"/>
      <c r="NJG108" s="133"/>
      <c r="NJH108" s="133"/>
      <c r="NJI108" s="133"/>
      <c r="NJJ108" s="133"/>
      <c r="NJK108" s="133"/>
      <c r="NJL108" s="133"/>
      <c r="NJM108" s="133"/>
      <c r="NJN108" s="133"/>
      <c r="NJO108" s="133"/>
      <c r="NJP108" s="133"/>
      <c r="NJQ108" s="133"/>
      <c r="NJR108" s="133"/>
      <c r="NJS108" s="133"/>
      <c r="NJT108" s="133"/>
      <c r="NJU108" s="133"/>
      <c r="NJV108" s="133"/>
      <c r="NJW108" s="133"/>
      <c r="NJX108" s="133"/>
      <c r="NJY108" s="133"/>
      <c r="NJZ108" s="133"/>
      <c r="NKA108" s="133"/>
      <c r="NKB108" s="133"/>
      <c r="NKC108" s="133"/>
      <c r="NKD108" s="133"/>
      <c r="NKE108" s="133"/>
      <c r="NKF108" s="133"/>
      <c r="NKG108" s="133"/>
      <c r="NKH108" s="133"/>
      <c r="NKI108" s="133"/>
      <c r="NKJ108" s="133"/>
      <c r="NKK108" s="133"/>
      <c r="NKL108" s="133"/>
      <c r="NKM108" s="133"/>
      <c r="NKN108" s="133"/>
      <c r="NKO108" s="133"/>
      <c r="NKP108" s="133"/>
      <c r="NKQ108" s="133"/>
      <c r="NKR108" s="133"/>
      <c r="NKS108" s="133"/>
      <c r="NKT108" s="133"/>
      <c r="NKU108" s="133"/>
      <c r="NKV108" s="133"/>
      <c r="NKW108" s="133"/>
      <c r="NKX108" s="133"/>
      <c r="NKY108" s="133"/>
      <c r="NKZ108" s="133"/>
      <c r="NLA108" s="133"/>
      <c r="NLB108" s="133"/>
      <c r="NLC108" s="133"/>
      <c r="NLD108" s="133"/>
      <c r="NLE108" s="133"/>
      <c r="NLF108" s="133"/>
      <c r="NLG108" s="133"/>
      <c r="NLH108" s="133"/>
      <c r="NLI108" s="133"/>
      <c r="NLJ108" s="133"/>
      <c r="NLK108" s="133"/>
      <c r="NLL108" s="133"/>
      <c r="NLM108" s="133"/>
      <c r="NLN108" s="133"/>
      <c r="NLO108" s="133"/>
      <c r="NLP108" s="133"/>
      <c r="NLQ108" s="133"/>
      <c r="NLR108" s="133"/>
      <c r="NLS108" s="133"/>
      <c r="NLT108" s="133"/>
      <c r="NLU108" s="133"/>
      <c r="NLV108" s="133"/>
      <c r="NLW108" s="133"/>
      <c r="NLX108" s="133"/>
      <c r="NLY108" s="133"/>
      <c r="NLZ108" s="133"/>
      <c r="NMA108" s="133"/>
      <c r="NMB108" s="133"/>
      <c r="NMC108" s="133"/>
      <c r="NMD108" s="133"/>
      <c r="NME108" s="133"/>
      <c r="NMF108" s="133"/>
      <c r="NMG108" s="133"/>
      <c r="NMH108" s="133"/>
      <c r="NMI108" s="133"/>
      <c r="NMJ108" s="133"/>
      <c r="NMK108" s="133"/>
      <c r="NML108" s="133"/>
      <c r="NMM108" s="133"/>
      <c r="NMN108" s="133"/>
      <c r="NMO108" s="133"/>
      <c r="NMP108" s="133"/>
      <c r="NMQ108" s="133"/>
      <c r="NMR108" s="133"/>
      <c r="NMS108" s="133"/>
      <c r="NMT108" s="133"/>
      <c r="NMU108" s="133"/>
      <c r="NMV108" s="133"/>
      <c r="NMW108" s="133"/>
      <c r="NMX108" s="133"/>
      <c r="NMY108" s="133"/>
      <c r="NMZ108" s="133"/>
      <c r="NNA108" s="133"/>
      <c r="NNB108" s="133"/>
      <c r="NNC108" s="133"/>
      <c r="NND108" s="133"/>
      <c r="NNE108" s="133"/>
      <c r="NNF108" s="133"/>
      <c r="NNG108" s="133"/>
      <c r="NNH108" s="133"/>
      <c r="NNI108" s="133"/>
      <c r="NNJ108" s="133"/>
      <c r="NNK108" s="133"/>
      <c r="NNL108" s="133"/>
      <c r="NNM108" s="133"/>
      <c r="NNN108" s="133"/>
      <c r="NNO108" s="133"/>
      <c r="NNP108" s="133"/>
      <c r="NNQ108" s="133"/>
      <c r="NNR108" s="133"/>
      <c r="NNS108" s="133"/>
      <c r="NNT108" s="133"/>
      <c r="NNU108" s="133"/>
      <c r="NNV108" s="133"/>
      <c r="NNW108" s="133"/>
      <c r="NNX108" s="133"/>
      <c r="NNY108" s="133"/>
      <c r="NNZ108" s="133"/>
      <c r="NOA108" s="133"/>
      <c r="NOB108" s="133"/>
      <c r="NOC108" s="133"/>
      <c r="NOD108" s="133"/>
      <c r="NOE108" s="133"/>
      <c r="NOF108" s="133"/>
      <c r="NOG108" s="133"/>
      <c r="NOH108" s="133"/>
      <c r="NOI108" s="133"/>
      <c r="NOJ108" s="133"/>
      <c r="NOK108" s="133"/>
      <c r="NOL108" s="133"/>
      <c r="NOM108" s="133"/>
      <c r="NON108" s="133"/>
      <c r="NOO108" s="133"/>
      <c r="NOP108" s="133"/>
      <c r="NOQ108" s="133"/>
      <c r="NOR108" s="133"/>
      <c r="NOS108" s="133"/>
      <c r="NOT108" s="133"/>
      <c r="NOU108" s="133"/>
      <c r="NOV108" s="133"/>
      <c r="NOW108" s="133"/>
      <c r="NOX108" s="133"/>
      <c r="NOY108" s="133"/>
      <c r="NOZ108" s="133"/>
      <c r="NPA108" s="133"/>
      <c r="NPB108" s="133"/>
      <c r="NPC108" s="133"/>
      <c r="NPD108" s="133"/>
      <c r="NPE108" s="133"/>
      <c r="NPF108" s="133"/>
      <c r="NPG108" s="133"/>
      <c r="NPH108" s="133"/>
      <c r="NPI108" s="133"/>
      <c r="NPJ108" s="133"/>
      <c r="NPK108" s="133"/>
      <c r="NPL108" s="133"/>
      <c r="NPM108" s="133"/>
      <c r="NPN108" s="133"/>
      <c r="NPO108" s="133"/>
      <c r="NPP108" s="133"/>
      <c r="NPQ108" s="133"/>
      <c r="NPR108" s="133"/>
      <c r="NPS108" s="133"/>
      <c r="NPT108" s="133"/>
      <c r="NPU108" s="133"/>
      <c r="NPV108" s="133"/>
      <c r="NPW108" s="133"/>
      <c r="NPX108" s="133"/>
      <c r="NPY108" s="133"/>
      <c r="NPZ108" s="133"/>
      <c r="NQA108" s="133"/>
      <c r="NQB108" s="133"/>
      <c r="NQC108" s="133"/>
      <c r="NQD108" s="133"/>
      <c r="NQE108" s="133"/>
      <c r="NQF108" s="133"/>
      <c r="NQG108" s="133"/>
      <c r="NQH108" s="133"/>
      <c r="NQI108" s="133"/>
      <c r="NQJ108" s="133"/>
      <c r="NQK108" s="133"/>
      <c r="NQL108" s="133"/>
      <c r="NQM108" s="133"/>
      <c r="NQN108" s="133"/>
      <c r="NQO108" s="133"/>
      <c r="NQP108" s="133"/>
      <c r="NQQ108" s="133"/>
      <c r="NQR108" s="133"/>
      <c r="NQS108" s="133"/>
      <c r="NQT108" s="133"/>
      <c r="NQU108" s="133"/>
      <c r="NQV108" s="133"/>
      <c r="NQW108" s="133"/>
      <c r="NQX108" s="133"/>
      <c r="NQY108" s="133"/>
      <c r="NQZ108" s="133"/>
      <c r="NRA108" s="133"/>
      <c r="NRB108" s="133"/>
      <c r="NRC108" s="133"/>
      <c r="NRD108" s="133"/>
      <c r="NRE108" s="133"/>
      <c r="NRF108" s="133"/>
      <c r="NRG108" s="133"/>
      <c r="NRH108" s="133"/>
      <c r="NRI108" s="133"/>
      <c r="NRJ108" s="133"/>
      <c r="NRK108" s="133"/>
      <c r="NRL108" s="133"/>
      <c r="NRM108" s="133"/>
      <c r="NRN108" s="133"/>
      <c r="NRO108" s="133"/>
      <c r="NRP108" s="133"/>
      <c r="NRQ108" s="133"/>
      <c r="NRR108" s="133"/>
      <c r="NRS108" s="133"/>
      <c r="NRT108" s="133"/>
      <c r="NRU108" s="133"/>
      <c r="NRV108" s="133"/>
      <c r="NRW108" s="133"/>
      <c r="NRX108" s="133"/>
      <c r="NRY108" s="133"/>
      <c r="NRZ108" s="133"/>
      <c r="NSA108" s="133"/>
      <c r="NSB108" s="133"/>
      <c r="NSC108" s="133"/>
      <c r="NSD108" s="133"/>
      <c r="NSE108" s="133"/>
      <c r="NSF108" s="133"/>
      <c r="NSG108" s="133"/>
      <c r="NSH108" s="133"/>
      <c r="NSI108" s="133"/>
      <c r="NSJ108" s="133"/>
      <c r="NSK108" s="133"/>
      <c r="NSL108" s="133"/>
      <c r="NSM108" s="133"/>
      <c r="NSN108" s="133"/>
      <c r="NSO108" s="133"/>
      <c r="NSP108" s="133"/>
      <c r="NSQ108" s="133"/>
      <c r="NSR108" s="133"/>
      <c r="NSS108" s="133"/>
      <c r="NST108" s="133"/>
      <c r="NSU108" s="133"/>
      <c r="NSV108" s="133"/>
      <c r="NSW108" s="133"/>
      <c r="NSX108" s="133"/>
      <c r="NSY108" s="133"/>
      <c r="NSZ108" s="133"/>
      <c r="NTA108" s="133"/>
      <c r="NTB108" s="133"/>
      <c r="NTC108" s="133"/>
      <c r="NTD108" s="133"/>
      <c r="NTE108" s="133"/>
      <c r="NTF108" s="133"/>
      <c r="NTG108" s="133"/>
      <c r="NTH108" s="133"/>
      <c r="NTI108" s="133"/>
      <c r="NTJ108" s="133"/>
      <c r="NTK108" s="133"/>
      <c r="NTL108" s="133"/>
      <c r="NTM108" s="133"/>
      <c r="NTN108" s="133"/>
      <c r="NTO108" s="133"/>
      <c r="NTP108" s="133"/>
      <c r="NTQ108" s="133"/>
      <c r="NTR108" s="133"/>
      <c r="NTS108" s="133"/>
      <c r="NTT108" s="133"/>
      <c r="NTU108" s="133"/>
      <c r="NTV108" s="133"/>
      <c r="NTW108" s="133"/>
      <c r="NTX108" s="133"/>
      <c r="NTY108" s="133"/>
      <c r="NTZ108" s="133"/>
      <c r="NUA108" s="133"/>
      <c r="NUB108" s="133"/>
      <c r="NUC108" s="133"/>
      <c r="NUD108" s="133"/>
      <c r="NUE108" s="133"/>
      <c r="NUF108" s="133"/>
      <c r="NUG108" s="133"/>
      <c r="NUH108" s="133"/>
      <c r="NUI108" s="133"/>
      <c r="NUJ108" s="133"/>
      <c r="NUK108" s="133"/>
      <c r="NUL108" s="133"/>
      <c r="NUM108" s="133"/>
      <c r="NUN108" s="133"/>
      <c r="NUO108" s="133"/>
      <c r="NUP108" s="133"/>
      <c r="NUQ108" s="133"/>
      <c r="NUR108" s="133"/>
      <c r="NUS108" s="133"/>
      <c r="NUT108" s="133"/>
      <c r="NUU108" s="133"/>
      <c r="NUV108" s="133"/>
      <c r="NUW108" s="133"/>
      <c r="NUX108" s="133"/>
      <c r="NUY108" s="133"/>
      <c r="NUZ108" s="133"/>
      <c r="NVA108" s="133"/>
      <c r="NVB108" s="133"/>
      <c r="NVC108" s="133"/>
      <c r="NVD108" s="133"/>
      <c r="NVE108" s="133"/>
      <c r="NVF108" s="133"/>
      <c r="NVG108" s="133"/>
      <c r="NVH108" s="133"/>
      <c r="NVI108" s="133"/>
      <c r="NVJ108" s="133"/>
      <c r="NVK108" s="133"/>
      <c r="NVL108" s="133"/>
      <c r="NVM108" s="133"/>
      <c r="NVN108" s="133"/>
      <c r="NVO108" s="133"/>
      <c r="NVP108" s="133"/>
      <c r="NVQ108" s="133"/>
      <c r="NVR108" s="133"/>
      <c r="NVS108" s="133"/>
      <c r="NVT108" s="133"/>
      <c r="NVU108" s="133"/>
      <c r="NVV108" s="133"/>
      <c r="NVW108" s="133"/>
      <c r="NVX108" s="133"/>
      <c r="NVY108" s="133"/>
      <c r="NVZ108" s="133"/>
      <c r="NWA108" s="133"/>
      <c r="NWB108" s="133"/>
      <c r="NWC108" s="133"/>
      <c r="NWD108" s="133"/>
      <c r="NWE108" s="133"/>
      <c r="NWF108" s="133"/>
      <c r="NWG108" s="133"/>
      <c r="NWH108" s="133"/>
      <c r="NWI108" s="133"/>
      <c r="NWJ108" s="133"/>
      <c r="NWK108" s="133"/>
      <c r="NWL108" s="133"/>
      <c r="NWM108" s="133"/>
      <c r="NWN108" s="133"/>
      <c r="NWO108" s="133"/>
      <c r="NWP108" s="133"/>
      <c r="NWQ108" s="133"/>
      <c r="NWR108" s="133"/>
      <c r="NWS108" s="133"/>
      <c r="NWT108" s="133"/>
      <c r="NWU108" s="133"/>
      <c r="NWV108" s="133"/>
      <c r="NWW108" s="133"/>
      <c r="NWX108" s="133"/>
      <c r="NWY108" s="133"/>
      <c r="NWZ108" s="133"/>
      <c r="NXA108" s="133"/>
      <c r="NXB108" s="133"/>
      <c r="NXC108" s="133"/>
      <c r="NXD108" s="133"/>
      <c r="NXE108" s="133"/>
      <c r="NXF108" s="133"/>
      <c r="NXG108" s="133"/>
      <c r="NXH108" s="133"/>
      <c r="NXI108" s="133"/>
      <c r="NXJ108" s="133"/>
      <c r="NXK108" s="133"/>
      <c r="NXL108" s="133"/>
      <c r="NXM108" s="133"/>
      <c r="NXN108" s="133"/>
      <c r="NXO108" s="133"/>
      <c r="NXP108" s="133"/>
      <c r="NXQ108" s="133"/>
      <c r="NXR108" s="133"/>
      <c r="NXS108" s="133"/>
      <c r="NXT108" s="133"/>
      <c r="NXU108" s="133"/>
      <c r="NXV108" s="133"/>
      <c r="NXW108" s="133"/>
      <c r="NXX108" s="133"/>
      <c r="NXY108" s="133"/>
      <c r="NXZ108" s="133"/>
      <c r="NYA108" s="133"/>
      <c r="NYB108" s="133"/>
      <c r="NYC108" s="133"/>
      <c r="NYD108" s="133"/>
      <c r="NYE108" s="133"/>
      <c r="NYF108" s="133"/>
      <c r="NYG108" s="133"/>
      <c r="NYH108" s="133"/>
      <c r="NYI108" s="133"/>
      <c r="NYJ108" s="133"/>
      <c r="NYK108" s="133"/>
      <c r="NYL108" s="133"/>
      <c r="NYM108" s="133"/>
      <c r="NYN108" s="133"/>
      <c r="NYO108" s="133"/>
      <c r="NYP108" s="133"/>
      <c r="NYQ108" s="133"/>
      <c r="NYR108" s="133"/>
      <c r="NYS108" s="133"/>
      <c r="NYT108" s="133"/>
      <c r="NYU108" s="133"/>
      <c r="NYV108" s="133"/>
      <c r="NYW108" s="133"/>
      <c r="NYX108" s="133"/>
      <c r="NYY108" s="133"/>
      <c r="NYZ108" s="133"/>
      <c r="NZA108" s="133"/>
      <c r="NZB108" s="133"/>
      <c r="NZC108" s="133"/>
      <c r="NZD108" s="133"/>
      <c r="NZE108" s="133"/>
      <c r="NZF108" s="133"/>
      <c r="NZG108" s="133"/>
      <c r="NZH108" s="133"/>
      <c r="NZI108" s="133"/>
      <c r="NZJ108" s="133"/>
      <c r="NZK108" s="133"/>
      <c r="NZL108" s="133"/>
      <c r="NZM108" s="133"/>
      <c r="NZN108" s="133"/>
      <c r="NZO108" s="133"/>
      <c r="NZP108" s="133"/>
      <c r="NZQ108" s="133"/>
      <c r="NZR108" s="133"/>
      <c r="NZS108" s="133"/>
      <c r="NZT108" s="133"/>
      <c r="NZU108" s="133"/>
      <c r="NZV108" s="133"/>
      <c r="NZW108" s="133"/>
      <c r="NZX108" s="133"/>
      <c r="NZY108" s="133"/>
      <c r="NZZ108" s="133"/>
      <c r="OAA108" s="133"/>
      <c r="OAB108" s="133"/>
      <c r="OAC108" s="133"/>
      <c r="OAD108" s="133"/>
      <c r="OAE108" s="133"/>
      <c r="OAF108" s="133"/>
      <c r="OAG108" s="133"/>
      <c r="OAH108" s="133"/>
      <c r="OAI108" s="133"/>
      <c r="OAJ108" s="133"/>
      <c r="OAK108" s="133"/>
      <c r="OAL108" s="133"/>
      <c r="OAM108" s="133"/>
      <c r="OAN108" s="133"/>
      <c r="OAO108" s="133"/>
      <c r="OAP108" s="133"/>
      <c r="OAQ108" s="133"/>
      <c r="OAR108" s="133"/>
      <c r="OAS108" s="133"/>
      <c r="OAT108" s="133"/>
      <c r="OAU108" s="133"/>
      <c r="OAV108" s="133"/>
      <c r="OAW108" s="133"/>
      <c r="OAX108" s="133"/>
      <c r="OAY108" s="133"/>
      <c r="OAZ108" s="133"/>
      <c r="OBA108" s="133"/>
      <c r="OBB108" s="133"/>
      <c r="OBC108" s="133"/>
      <c r="OBD108" s="133"/>
      <c r="OBE108" s="133"/>
      <c r="OBF108" s="133"/>
      <c r="OBG108" s="133"/>
      <c r="OBH108" s="133"/>
      <c r="OBI108" s="133"/>
      <c r="OBJ108" s="133"/>
      <c r="OBK108" s="133"/>
      <c r="OBL108" s="133"/>
      <c r="OBM108" s="133"/>
      <c r="OBN108" s="133"/>
      <c r="OBO108" s="133"/>
      <c r="OBP108" s="133"/>
      <c r="OBQ108" s="133"/>
      <c r="OBR108" s="133"/>
      <c r="OBS108" s="133"/>
      <c r="OBT108" s="133"/>
      <c r="OBU108" s="133"/>
      <c r="OBV108" s="133"/>
      <c r="OBW108" s="133"/>
      <c r="OBX108" s="133"/>
      <c r="OBY108" s="133"/>
      <c r="OBZ108" s="133"/>
      <c r="OCA108" s="133"/>
      <c r="OCB108" s="133"/>
      <c r="OCC108" s="133"/>
      <c r="OCD108" s="133"/>
      <c r="OCE108" s="133"/>
      <c r="OCF108" s="133"/>
      <c r="OCG108" s="133"/>
      <c r="OCH108" s="133"/>
      <c r="OCI108" s="133"/>
      <c r="OCJ108" s="133"/>
      <c r="OCK108" s="133"/>
      <c r="OCL108" s="133"/>
      <c r="OCM108" s="133"/>
      <c r="OCN108" s="133"/>
      <c r="OCO108" s="133"/>
      <c r="OCP108" s="133"/>
      <c r="OCQ108" s="133"/>
      <c r="OCR108" s="133"/>
      <c r="OCS108" s="133"/>
      <c r="OCT108" s="133"/>
      <c r="OCU108" s="133"/>
      <c r="OCV108" s="133"/>
      <c r="OCW108" s="133"/>
      <c r="OCX108" s="133"/>
      <c r="OCY108" s="133"/>
      <c r="OCZ108" s="133"/>
      <c r="ODA108" s="133"/>
      <c r="ODB108" s="133"/>
      <c r="ODC108" s="133"/>
      <c r="ODD108" s="133"/>
      <c r="ODE108" s="133"/>
      <c r="ODF108" s="133"/>
      <c r="ODG108" s="133"/>
      <c r="ODH108" s="133"/>
      <c r="ODI108" s="133"/>
      <c r="ODJ108" s="133"/>
      <c r="ODK108" s="133"/>
      <c r="ODL108" s="133"/>
      <c r="ODM108" s="133"/>
      <c r="ODN108" s="133"/>
      <c r="ODO108" s="133"/>
      <c r="ODP108" s="133"/>
      <c r="ODQ108" s="133"/>
      <c r="ODR108" s="133"/>
      <c r="ODS108" s="133"/>
      <c r="ODT108" s="133"/>
      <c r="ODU108" s="133"/>
      <c r="ODV108" s="133"/>
      <c r="ODW108" s="133"/>
      <c r="ODX108" s="133"/>
      <c r="ODY108" s="133"/>
      <c r="ODZ108" s="133"/>
      <c r="OEA108" s="133"/>
      <c r="OEB108" s="133"/>
      <c r="OEC108" s="133"/>
      <c r="OED108" s="133"/>
      <c r="OEE108" s="133"/>
      <c r="OEF108" s="133"/>
      <c r="OEG108" s="133"/>
      <c r="OEH108" s="133"/>
      <c r="OEI108" s="133"/>
      <c r="OEJ108" s="133"/>
      <c r="OEK108" s="133"/>
      <c r="OEL108" s="133"/>
      <c r="OEM108" s="133"/>
      <c r="OEN108" s="133"/>
      <c r="OEO108" s="133"/>
      <c r="OEP108" s="133"/>
      <c r="OEQ108" s="133"/>
      <c r="OER108" s="133"/>
      <c r="OES108" s="133"/>
      <c r="OET108" s="133"/>
      <c r="OEU108" s="133"/>
      <c r="OEV108" s="133"/>
      <c r="OEW108" s="133"/>
      <c r="OEX108" s="133"/>
      <c r="OEY108" s="133"/>
      <c r="OEZ108" s="133"/>
      <c r="OFA108" s="133"/>
      <c r="OFB108" s="133"/>
      <c r="OFC108" s="133"/>
      <c r="OFD108" s="133"/>
      <c r="OFE108" s="133"/>
      <c r="OFF108" s="133"/>
      <c r="OFG108" s="133"/>
      <c r="OFH108" s="133"/>
      <c r="OFI108" s="133"/>
      <c r="OFJ108" s="133"/>
      <c r="OFK108" s="133"/>
      <c r="OFL108" s="133"/>
      <c r="OFM108" s="133"/>
      <c r="OFN108" s="133"/>
      <c r="OFO108" s="133"/>
      <c r="OFP108" s="133"/>
      <c r="OFQ108" s="133"/>
      <c r="OFR108" s="133"/>
      <c r="OFS108" s="133"/>
      <c r="OFT108" s="133"/>
      <c r="OFU108" s="133"/>
      <c r="OFV108" s="133"/>
      <c r="OFW108" s="133"/>
      <c r="OFX108" s="133"/>
      <c r="OFY108" s="133"/>
      <c r="OFZ108" s="133"/>
      <c r="OGA108" s="133"/>
      <c r="OGB108" s="133"/>
      <c r="OGC108" s="133"/>
      <c r="OGD108" s="133"/>
      <c r="OGE108" s="133"/>
      <c r="OGF108" s="133"/>
      <c r="OGG108" s="133"/>
      <c r="OGH108" s="133"/>
      <c r="OGI108" s="133"/>
      <c r="OGJ108" s="133"/>
      <c r="OGK108" s="133"/>
      <c r="OGL108" s="133"/>
      <c r="OGM108" s="133"/>
      <c r="OGN108" s="133"/>
      <c r="OGO108" s="133"/>
      <c r="OGP108" s="133"/>
      <c r="OGQ108" s="133"/>
      <c r="OGR108" s="133"/>
      <c r="OGS108" s="133"/>
      <c r="OGT108" s="133"/>
      <c r="OGU108" s="133"/>
      <c r="OGV108" s="133"/>
      <c r="OGW108" s="133"/>
      <c r="OGX108" s="133"/>
      <c r="OGY108" s="133"/>
      <c r="OGZ108" s="133"/>
      <c r="OHA108" s="133"/>
      <c r="OHB108" s="133"/>
      <c r="OHC108" s="133"/>
      <c r="OHD108" s="133"/>
      <c r="OHE108" s="133"/>
      <c r="OHF108" s="133"/>
      <c r="OHG108" s="133"/>
      <c r="OHH108" s="133"/>
      <c r="OHI108" s="133"/>
      <c r="OHJ108" s="133"/>
      <c r="OHK108" s="133"/>
      <c r="OHL108" s="133"/>
      <c r="OHM108" s="133"/>
      <c r="OHN108" s="133"/>
      <c r="OHO108" s="133"/>
      <c r="OHP108" s="133"/>
      <c r="OHQ108" s="133"/>
      <c r="OHR108" s="133"/>
      <c r="OHS108" s="133"/>
      <c r="OHT108" s="133"/>
      <c r="OHU108" s="133"/>
      <c r="OHV108" s="133"/>
      <c r="OHW108" s="133"/>
      <c r="OHX108" s="133"/>
      <c r="OHY108" s="133"/>
      <c r="OHZ108" s="133"/>
      <c r="OIA108" s="133"/>
      <c r="OIB108" s="133"/>
      <c r="OIC108" s="133"/>
      <c r="OID108" s="133"/>
      <c r="OIE108" s="133"/>
      <c r="OIF108" s="133"/>
      <c r="OIG108" s="133"/>
      <c r="OIH108" s="133"/>
      <c r="OII108" s="133"/>
      <c r="OIJ108" s="133"/>
      <c r="OIK108" s="133"/>
      <c r="OIL108" s="133"/>
      <c r="OIM108" s="133"/>
      <c r="OIN108" s="133"/>
      <c r="OIO108" s="133"/>
      <c r="OIP108" s="133"/>
      <c r="OIQ108" s="133"/>
      <c r="OIR108" s="133"/>
      <c r="OIS108" s="133"/>
      <c r="OIT108" s="133"/>
      <c r="OIU108" s="133"/>
      <c r="OIV108" s="133"/>
      <c r="OIW108" s="133"/>
      <c r="OIX108" s="133"/>
      <c r="OIY108" s="133"/>
      <c r="OIZ108" s="133"/>
      <c r="OJA108" s="133"/>
      <c r="OJB108" s="133"/>
      <c r="OJC108" s="133"/>
      <c r="OJD108" s="133"/>
      <c r="OJE108" s="133"/>
      <c r="OJF108" s="133"/>
      <c r="OJG108" s="133"/>
      <c r="OJH108" s="133"/>
      <c r="OJI108" s="133"/>
      <c r="OJJ108" s="133"/>
      <c r="OJK108" s="133"/>
      <c r="OJL108" s="133"/>
      <c r="OJM108" s="133"/>
      <c r="OJN108" s="133"/>
      <c r="OJO108" s="133"/>
      <c r="OJP108" s="133"/>
      <c r="OJQ108" s="133"/>
      <c r="OJR108" s="133"/>
      <c r="OJS108" s="133"/>
      <c r="OJT108" s="133"/>
      <c r="OJU108" s="133"/>
      <c r="OJV108" s="133"/>
      <c r="OJW108" s="133"/>
      <c r="OJX108" s="133"/>
      <c r="OJY108" s="133"/>
      <c r="OJZ108" s="133"/>
      <c r="OKA108" s="133"/>
      <c r="OKB108" s="133"/>
      <c r="OKC108" s="133"/>
      <c r="OKD108" s="133"/>
      <c r="OKE108" s="133"/>
      <c r="OKF108" s="133"/>
      <c r="OKG108" s="133"/>
      <c r="OKH108" s="133"/>
      <c r="OKI108" s="133"/>
      <c r="OKJ108" s="133"/>
      <c r="OKK108" s="133"/>
      <c r="OKL108" s="133"/>
      <c r="OKM108" s="133"/>
      <c r="OKN108" s="133"/>
      <c r="OKO108" s="133"/>
      <c r="OKP108" s="133"/>
      <c r="OKQ108" s="133"/>
      <c r="OKR108" s="133"/>
      <c r="OKS108" s="133"/>
      <c r="OKT108" s="133"/>
      <c r="OKU108" s="133"/>
      <c r="OKV108" s="133"/>
      <c r="OKW108" s="133"/>
      <c r="OKX108" s="133"/>
      <c r="OKY108" s="133"/>
      <c r="OKZ108" s="133"/>
      <c r="OLA108" s="133"/>
      <c r="OLB108" s="133"/>
      <c r="OLC108" s="133"/>
      <c r="OLD108" s="133"/>
      <c r="OLE108" s="133"/>
      <c r="OLF108" s="133"/>
      <c r="OLG108" s="133"/>
      <c r="OLH108" s="133"/>
      <c r="OLI108" s="133"/>
      <c r="OLJ108" s="133"/>
      <c r="OLK108" s="133"/>
      <c r="OLL108" s="133"/>
      <c r="OLM108" s="133"/>
      <c r="OLN108" s="133"/>
      <c r="OLO108" s="133"/>
      <c r="OLP108" s="133"/>
      <c r="OLQ108" s="133"/>
      <c r="OLR108" s="133"/>
      <c r="OLS108" s="133"/>
      <c r="OLT108" s="133"/>
      <c r="OLU108" s="133"/>
      <c r="OLV108" s="133"/>
      <c r="OLW108" s="133"/>
      <c r="OLX108" s="133"/>
      <c r="OLY108" s="133"/>
      <c r="OLZ108" s="133"/>
      <c r="OMA108" s="133"/>
      <c r="OMB108" s="133"/>
      <c r="OMC108" s="133"/>
      <c r="OMD108" s="133"/>
      <c r="OME108" s="133"/>
      <c r="OMF108" s="133"/>
      <c r="OMG108" s="133"/>
      <c r="OMH108" s="133"/>
      <c r="OMI108" s="133"/>
      <c r="OMJ108" s="133"/>
      <c r="OMK108" s="133"/>
      <c r="OML108" s="133"/>
      <c r="OMM108" s="133"/>
      <c r="OMN108" s="133"/>
      <c r="OMO108" s="133"/>
      <c r="OMP108" s="133"/>
      <c r="OMQ108" s="133"/>
      <c r="OMR108" s="133"/>
      <c r="OMS108" s="133"/>
      <c r="OMT108" s="133"/>
      <c r="OMU108" s="133"/>
      <c r="OMV108" s="133"/>
      <c r="OMW108" s="133"/>
      <c r="OMX108" s="133"/>
      <c r="OMY108" s="133"/>
      <c r="OMZ108" s="133"/>
      <c r="ONA108" s="133"/>
      <c r="ONB108" s="133"/>
      <c r="ONC108" s="133"/>
      <c r="OND108" s="133"/>
      <c r="ONE108" s="133"/>
      <c r="ONF108" s="133"/>
      <c r="ONG108" s="133"/>
      <c r="ONH108" s="133"/>
      <c r="ONI108" s="133"/>
      <c r="ONJ108" s="133"/>
      <c r="ONK108" s="133"/>
      <c r="ONL108" s="133"/>
      <c r="ONM108" s="133"/>
      <c r="ONN108" s="133"/>
      <c r="ONO108" s="133"/>
      <c r="ONP108" s="133"/>
      <c r="ONQ108" s="133"/>
      <c r="ONR108" s="133"/>
      <c r="ONS108" s="133"/>
      <c r="ONT108" s="133"/>
      <c r="ONU108" s="133"/>
      <c r="ONV108" s="133"/>
      <c r="ONW108" s="133"/>
      <c r="ONX108" s="133"/>
      <c r="ONY108" s="133"/>
      <c r="ONZ108" s="133"/>
      <c r="OOA108" s="133"/>
      <c r="OOB108" s="133"/>
      <c r="OOC108" s="133"/>
      <c r="OOD108" s="133"/>
      <c r="OOE108" s="133"/>
      <c r="OOF108" s="133"/>
      <c r="OOG108" s="133"/>
      <c r="OOH108" s="133"/>
      <c r="OOI108" s="133"/>
      <c r="OOJ108" s="133"/>
      <c r="OOK108" s="133"/>
      <c r="OOL108" s="133"/>
      <c r="OOM108" s="133"/>
      <c r="OON108" s="133"/>
      <c r="OOO108" s="133"/>
      <c r="OOP108" s="133"/>
      <c r="OOQ108" s="133"/>
      <c r="OOR108" s="133"/>
      <c r="OOS108" s="133"/>
      <c r="OOT108" s="133"/>
      <c r="OOU108" s="133"/>
      <c r="OOV108" s="133"/>
      <c r="OOW108" s="133"/>
      <c r="OOX108" s="133"/>
      <c r="OOY108" s="133"/>
      <c r="OOZ108" s="133"/>
      <c r="OPA108" s="133"/>
      <c r="OPB108" s="133"/>
      <c r="OPC108" s="133"/>
      <c r="OPD108" s="133"/>
      <c r="OPE108" s="133"/>
      <c r="OPF108" s="133"/>
      <c r="OPG108" s="133"/>
      <c r="OPH108" s="133"/>
      <c r="OPI108" s="133"/>
      <c r="OPJ108" s="133"/>
      <c r="OPK108" s="133"/>
      <c r="OPL108" s="133"/>
      <c r="OPM108" s="133"/>
      <c r="OPN108" s="133"/>
      <c r="OPO108" s="133"/>
      <c r="OPP108" s="133"/>
      <c r="OPQ108" s="133"/>
      <c r="OPR108" s="133"/>
      <c r="OPS108" s="133"/>
      <c r="OPT108" s="133"/>
      <c r="OPU108" s="133"/>
      <c r="OPV108" s="133"/>
      <c r="OPW108" s="133"/>
      <c r="OPX108" s="133"/>
      <c r="OPY108" s="133"/>
      <c r="OPZ108" s="133"/>
      <c r="OQA108" s="133"/>
      <c r="OQB108" s="133"/>
      <c r="OQC108" s="133"/>
      <c r="OQD108" s="133"/>
      <c r="OQE108" s="133"/>
      <c r="OQF108" s="133"/>
      <c r="OQG108" s="133"/>
      <c r="OQH108" s="133"/>
      <c r="OQI108" s="133"/>
      <c r="OQJ108" s="133"/>
      <c r="OQK108" s="133"/>
      <c r="OQL108" s="133"/>
      <c r="OQM108" s="133"/>
      <c r="OQN108" s="133"/>
      <c r="OQO108" s="133"/>
      <c r="OQP108" s="133"/>
      <c r="OQQ108" s="133"/>
      <c r="OQR108" s="133"/>
      <c r="OQS108" s="133"/>
      <c r="OQT108" s="133"/>
      <c r="OQU108" s="133"/>
      <c r="OQV108" s="133"/>
      <c r="OQW108" s="133"/>
      <c r="OQX108" s="133"/>
      <c r="OQY108" s="133"/>
      <c r="OQZ108" s="133"/>
      <c r="ORA108" s="133"/>
      <c r="ORB108" s="133"/>
      <c r="ORC108" s="133"/>
      <c r="ORD108" s="133"/>
      <c r="ORE108" s="133"/>
      <c r="ORF108" s="133"/>
      <c r="ORG108" s="133"/>
      <c r="ORH108" s="133"/>
      <c r="ORI108" s="133"/>
      <c r="ORJ108" s="133"/>
      <c r="ORK108" s="133"/>
      <c r="ORL108" s="133"/>
      <c r="ORM108" s="133"/>
      <c r="ORN108" s="133"/>
      <c r="ORO108" s="133"/>
      <c r="ORP108" s="133"/>
      <c r="ORQ108" s="133"/>
      <c r="ORR108" s="133"/>
      <c r="ORS108" s="133"/>
      <c r="ORT108" s="133"/>
      <c r="ORU108" s="133"/>
      <c r="ORV108" s="133"/>
      <c r="ORW108" s="133"/>
      <c r="ORX108" s="133"/>
      <c r="ORY108" s="133"/>
      <c r="ORZ108" s="133"/>
      <c r="OSA108" s="133"/>
      <c r="OSB108" s="133"/>
      <c r="OSC108" s="133"/>
      <c r="OSD108" s="133"/>
      <c r="OSE108" s="133"/>
      <c r="OSF108" s="133"/>
      <c r="OSG108" s="133"/>
      <c r="OSH108" s="133"/>
      <c r="OSI108" s="133"/>
      <c r="OSJ108" s="133"/>
      <c r="OSK108" s="133"/>
      <c r="OSL108" s="133"/>
      <c r="OSM108" s="133"/>
      <c r="OSN108" s="133"/>
      <c r="OSO108" s="133"/>
      <c r="OSP108" s="133"/>
      <c r="OSQ108" s="133"/>
      <c r="OSR108" s="133"/>
      <c r="OSS108" s="133"/>
      <c r="OST108" s="133"/>
      <c r="OSU108" s="133"/>
      <c r="OSV108" s="133"/>
      <c r="OSW108" s="133"/>
      <c r="OSX108" s="133"/>
      <c r="OSY108" s="133"/>
      <c r="OSZ108" s="133"/>
      <c r="OTA108" s="133"/>
      <c r="OTB108" s="133"/>
      <c r="OTC108" s="133"/>
      <c r="OTD108" s="133"/>
      <c r="OTE108" s="133"/>
      <c r="OTF108" s="133"/>
      <c r="OTG108" s="133"/>
      <c r="OTH108" s="133"/>
      <c r="OTI108" s="133"/>
      <c r="OTJ108" s="133"/>
      <c r="OTK108" s="133"/>
      <c r="OTL108" s="133"/>
      <c r="OTM108" s="133"/>
      <c r="OTN108" s="133"/>
      <c r="OTO108" s="133"/>
      <c r="OTP108" s="133"/>
      <c r="OTQ108" s="133"/>
      <c r="OTR108" s="133"/>
      <c r="OTS108" s="133"/>
      <c r="OTT108" s="133"/>
      <c r="OTU108" s="133"/>
      <c r="OTV108" s="133"/>
      <c r="OTW108" s="133"/>
      <c r="OTX108" s="133"/>
      <c r="OTY108" s="133"/>
      <c r="OTZ108" s="133"/>
      <c r="OUA108" s="133"/>
      <c r="OUB108" s="133"/>
      <c r="OUC108" s="133"/>
      <c r="OUD108" s="133"/>
      <c r="OUE108" s="133"/>
      <c r="OUF108" s="133"/>
      <c r="OUG108" s="133"/>
      <c r="OUH108" s="133"/>
      <c r="OUI108" s="133"/>
      <c r="OUJ108" s="133"/>
      <c r="OUK108" s="133"/>
      <c r="OUL108" s="133"/>
      <c r="OUM108" s="133"/>
      <c r="OUN108" s="133"/>
      <c r="OUO108" s="133"/>
      <c r="OUP108" s="133"/>
      <c r="OUQ108" s="133"/>
      <c r="OUR108" s="133"/>
      <c r="OUS108" s="133"/>
      <c r="OUT108" s="133"/>
      <c r="OUU108" s="133"/>
      <c r="OUV108" s="133"/>
      <c r="OUW108" s="133"/>
      <c r="OUX108" s="133"/>
      <c r="OUY108" s="133"/>
      <c r="OUZ108" s="133"/>
      <c r="OVA108" s="133"/>
      <c r="OVB108" s="133"/>
      <c r="OVC108" s="133"/>
      <c r="OVD108" s="133"/>
      <c r="OVE108" s="133"/>
      <c r="OVF108" s="133"/>
      <c r="OVG108" s="133"/>
      <c r="OVH108" s="133"/>
      <c r="OVI108" s="133"/>
      <c r="OVJ108" s="133"/>
      <c r="OVK108" s="133"/>
      <c r="OVL108" s="133"/>
      <c r="OVM108" s="133"/>
      <c r="OVN108" s="133"/>
      <c r="OVO108" s="133"/>
      <c r="OVP108" s="133"/>
      <c r="OVQ108" s="133"/>
      <c r="OVR108" s="133"/>
      <c r="OVS108" s="133"/>
      <c r="OVT108" s="133"/>
      <c r="OVU108" s="133"/>
      <c r="OVV108" s="133"/>
      <c r="OVW108" s="133"/>
      <c r="OVX108" s="133"/>
      <c r="OVY108" s="133"/>
      <c r="OVZ108" s="133"/>
      <c r="OWA108" s="133"/>
      <c r="OWB108" s="133"/>
      <c r="OWC108" s="133"/>
      <c r="OWD108" s="133"/>
      <c r="OWE108" s="133"/>
      <c r="OWF108" s="133"/>
      <c r="OWG108" s="133"/>
      <c r="OWH108" s="133"/>
      <c r="OWI108" s="133"/>
      <c r="OWJ108" s="133"/>
      <c r="OWK108" s="133"/>
      <c r="OWL108" s="133"/>
      <c r="OWM108" s="133"/>
      <c r="OWN108" s="133"/>
      <c r="OWO108" s="133"/>
      <c r="OWP108" s="133"/>
      <c r="OWQ108" s="133"/>
      <c r="OWR108" s="133"/>
      <c r="OWS108" s="133"/>
      <c r="OWT108" s="133"/>
      <c r="OWU108" s="133"/>
      <c r="OWV108" s="133"/>
      <c r="OWW108" s="133"/>
      <c r="OWX108" s="133"/>
      <c r="OWY108" s="133"/>
      <c r="OWZ108" s="133"/>
      <c r="OXA108" s="133"/>
      <c r="OXB108" s="133"/>
      <c r="OXC108" s="133"/>
      <c r="OXD108" s="133"/>
      <c r="OXE108" s="133"/>
      <c r="OXF108" s="133"/>
      <c r="OXG108" s="133"/>
      <c r="OXH108" s="133"/>
      <c r="OXI108" s="133"/>
      <c r="OXJ108" s="133"/>
      <c r="OXK108" s="133"/>
      <c r="OXL108" s="133"/>
      <c r="OXM108" s="133"/>
      <c r="OXN108" s="133"/>
      <c r="OXO108" s="133"/>
      <c r="OXP108" s="133"/>
      <c r="OXQ108" s="133"/>
      <c r="OXR108" s="133"/>
      <c r="OXS108" s="133"/>
      <c r="OXT108" s="133"/>
      <c r="OXU108" s="133"/>
      <c r="OXV108" s="133"/>
      <c r="OXW108" s="133"/>
      <c r="OXX108" s="133"/>
      <c r="OXY108" s="133"/>
      <c r="OXZ108" s="133"/>
      <c r="OYA108" s="133"/>
      <c r="OYB108" s="133"/>
      <c r="OYC108" s="133"/>
      <c r="OYD108" s="133"/>
      <c r="OYE108" s="133"/>
      <c r="OYF108" s="133"/>
      <c r="OYG108" s="133"/>
      <c r="OYH108" s="133"/>
      <c r="OYI108" s="133"/>
      <c r="OYJ108" s="133"/>
      <c r="OYK108" s="133"/>
      <c r="OYL108" s="133"/>
      <c r="OYM108" s="133"/>
      <c r="OYN108" s="133"/>
      <c r="OYO108" s="133"/>
      <c r="OYP108" s="133"/>
      <c r="OYQ108" s="133"/>
      <c r="OYR108" s="133"/>
      <c r="OYS108" s="133"/>
      <c r="OYT108" s="133"/>
      <c r="OYU108" s="133"/>
      <c r="OYV108" s="133"/>
      <c r="OYW108" s="133"/>
      <c r="OYX108" s="133"/>
      <c r="OYY108" s="133"/>
      <c r="OYZ108" s="133"/>
      <c r="OZA108" s="133"/>
      <c r="OZB108" s="133"/>
      <c r="OZC108" s="133"/>
      <c r="OZD108" s="133"/>
      <c r="OZE108" s="133"/>
      <c r="OZF108" s="133"/>
      <c r="OZG108" s="133"/>
      <c r="OZH108" s="133"/>
      <c r="OZI108" s="133"/>
      <c r="OZJ108" s="133"/>
      <c r="OZK108" s="133"/>
      <c r="OZL108" s="133"/>
      <c r="OZM108" s="133"/>
      <c r="OZN108" s="133"/>
      <c r="OZO108" s="133"/>
      <c r="OZP108" s="133"/>
      <c r="OZQ108" s="133"/>
      <c r="OZR108" s="133"/>
      <c r="OZS108" s="133"/>
      <c r="OZT108" s="133"/>
      <c r="OZU108" s="133"/>
      <c r="OZV108" s="133"/>
      <c r="OZW108" s="133"/>
      <c r="OZX108" s="133"/>
      <c r="OZY108" s="133"/>
      <c r="OZZ108" s="133"/>
      <c r="PAA108" s="133"/>
      <c r="PAB108" s="133"/>
      <c r="PAC108" s="133"/>
      <c r="PAD108" s="133"/>
      <c r="PAE108" s="133"/>
      <c r="PAF108" s="133"/>
      <c r="PAG108" s="133"/>
      <c r="PAH108" s="133"/>
      <c r="PAI108" s="133"/>
      <c r="PAJ108" s="133"/>
      <c r="PAK108" s="133"/>
      <c r="PAL108" s="133"/>
      <c r="PAM108" s="133"/>
      <c r="PAN108" s="133"/>
      <c r="PAO108" s="133"/>
      <c r="PAP108" s="133"/>
      <c r="PAQ108" s="133"/>
      <c r="PAR108" s="133"/>
      <c r="PAS108" s="133"/>
      <c r="PAT108" s="133"/>
      <c r="PAU108" s="133"/>
      <c r="PAV108" s="133"/>
      <c r="PAW108" s="133"/>
      <c r="PAX108" s="133"/>
      <c r="PAY108" s="133"/>
      <c r="PAZ108" s="133"/>
      <c r="PBA108" s="133"/>
      <c r="PBB108" s="133"/>
      <c r="PBC108" s="133"/>
      <c r="PBD108" s="133"/>
      <c r="PBE108" s="133"/>
      <c r="PBF108" s="133"/>
      <c r="PBG108" s="133"/>
      <c r="PBH108" s="133"/>
      <c r="PBI108" s="133"/>
      <c r="PBJ108" s="133"/>
      <c r="PBK108" s="133"/>
      <c r="PBL108" s="133"/>
      <c r="PBM108" s="133"/>
      <c r="PBN108" s="133"/>
      <c r="PBO108" s="133"/>
      <c r="PBP108" s="133"/>
      <c r="PBQ108" s="133"/>
      <c r="PBR108" s="133"/>
      <c r="PBS108" s="133"/>
      <c r="PBT108" s="133"/>
      <c r="PBU108" s="133"/>
      <c r="PBV108" s="133"/>
      <c r="PBW108" s="133"/>
      <c r="PBX108" s="133"/>
      <c r="PBY108" s="133"/>
      <c r="PBZ108" s="133"/>
      <c r="PCA108" s="133"/>
      <c r="PCB108" s="133"/>
      <c r="PCC108" s="133"/>
      <c r="PCD108" s="133"/>
      <c r="PCE108" s="133"/>
      <c r="PCF108" s="133"/>
      <c r="PCG108" s="133"/>
      <c r="PCH108" s="133"/>
      <c r="PCI108" s="133"/>
      <c r="PCJ108" s="133"/>
      <c r="PCK108" s="133"/>
      <c r="PCL108" s="133"/>
      <c r="PCM108" s="133"/>
      <c r="PCN108" s="133"/>
      <c r="PCO108" s="133"/>
      <c r="PCP108" s="133"/>
      <c r="PCQ108" s="133"/>
      <c r="PCR108" s="133"/>
      <c r="PCS108" s="133"/>
      <c r="PCT108" s="133"/>
      <c r="PCU108" s="133"/>
      <c r="PCV108" s="133"/>
      <c r="PCW108" s="133"/>
      <c r="PCX108" s="133"/>
      <c r="PCY108" s="133"/>
      <c r="PCZ108" s="133"/>
      <c r="PDA108" s="133"/>
      <c r="PDB108" s="133"/>
      <c r="PDC108" s="133"/>
      <c r="PDD108" s="133"/>
      <c r="PDE108" s="133"/>
      <c r="PDF108" s="133"/>
      <c r="PDG108" s="133"/>
      <c r="PDH108" s="133"/>
      <c r="PDI108" s="133"/>
      <c r="PDJ108" s="133"/>
      <c r="PDK108" s="133"/>
      <c r="PDL108" s="133"/>
      <c r="PDM108" s="133"/>
      <c r="PDN108" s="133"/>
      <c r="PDO108" s="133"/>
      <c r="PDP108" s="133"/>
      <c r="PDQ108" s="133"/>
      <c r="PDR108" s="133"/>
      <c r="PDS108" s="133"/>
      <c r="PDT108" s="133"/>
      <c r="PDU108" s="133"/>
      <c r="PDV108" s="133"/>
      <c r="PDW108" s="133"/>
      <c r="PDX108" s="133"/>
      <c r="PDY108" s="133"/>
      <c r="PDZ108" s="133"/>
      <c r="PEA108" s="133"/>
      <c r="PEB108" s="133"/>
      <c r="PEC108" s="133"/>
      <c r="PED108" s="133"/>
      <c r="PEE108" s="133"/>
      <c r="PEF108" s="133"/>
      <c r="PEG108" s="133"/>
      <c r="PEH108" s="133"/>
      <c r="PEI108" s="133"/>
      <c r="PEJ108" s="133"/>
      <c r="PEK108" s="133"/>
      <c r="PEL108" s="133"/>
      <c r="PEM108" s="133"/>
      <c r="PEN108" s="133"/>
      <c r="PEO108" s="133"/>
      <c r="PEP108" s="133"/>
      <c r="PEQ108" s="133"/>
      <c r="PER108" s="133"/>
      <c r="PES108" s="133"/>
      <c r="PET108" s="133"/>
      <c r="PEU108" s="133"/>
      <c r="PEV108" s="133"/>
      <c r="PEW108" s="133"/>
      <c r="PEX108" s="133"/>
      <c r="PEY108" s="133"/>
      <c r="PEZ108" s="133"/>
      <c r="PFA108" s="133"/>
      <c r="PFB108" s="133"/>
      <c r="PFC108" s="133"/>
      <c r="PFD108" s="133"/>
      <c r="PFE108" s="133"/>
      <c r="PFF108" s="133"/>
      <c r="PFG108" s="133"/>
      <c r="PFH108" s="133"/>
      <c r="PFI108" s="133"/>
      <c r="PFJ108" s="133"/>
      <c r="PFK108" s="133"/>
      <c r="PFL108" s="133"/>
      <c r="PFM108" s="133"/>
      <c r="PFN108" s="133"/>
      <c r="PFO108" s="133"/>
      <c r="PFP108" s="133"/>
      <c r="PFQ108" s="133"/>
      <c r="PFR108" s="133"/>
      <c r="PFS108" s="133"/>
      <c r="PFT108" s="133"/>
      <c r="PFU108" s="133"/>
      <c r="PFV108" s="133"/>
      <c r="PFW108" s="133"/>
      <c r="PFX108" s="133"/>
      <c r="PFY108" s="133"/>
      <c r="PFZ108" s="133"/>
      <c r="PGA108" s="133"/>
      <c r="PGB108" s="133"/>
      <c r="PGC108" s="133"/>
      <c r="PGD108" s="133"/>
      <c r="PGE108" s="133"/>
      <c r="PGF108" s="133"/>
      <c r="PGG108" s="133"/>
      <c r="PGH108" s="133"/>
      <c r="PGI108" s="133"/>
      <c r="PGJ108" s="133"/>
      <c r="PGK108" s="133"/>
      <c r="PGL108" s="133"/>
      <c r="PGM108" s="133"/>
      <c r="PGN108" s="133"/>
      <c r="PGO108" s="133"/>
      <c r="PGP108" s="133"/>
      <c r="PGQ108" s="133"/>
      <c r="PGR108" s="133"/>
      <c r="PGS108" s="133"/>
      <c r="PGT108" s="133"/>
      <c r="PGU108" s="133"/>
      <c r="PGV108" s="133"/>
      <c r="PGW108" s="133"/>
      <c r="PGX108" s="133"/>
      <c r="PGY108" s="133"/>
      <c r="PGZ108" s="133"/>
      <c r="PHA108" s="133"/>
      <c r="PHB108" s="133"/>
      <c r="PHC108" s="133"/>
      <c r="PHD108" s="133"/>
      <c r="PHE108" s="133"/>
      <c r="PHF108" s="133"/>
      <c r="PHG108" s="133"/>
      <c r="PHH108" s="133"/>
      <c r="PHI108" s="133"/>
      <c r="PHJ108" s="133"/>
      <c r="PHK108" s="133"/>
      <c r="PHL108" s="133"/>
      <c r="PHM108" s="133"/>
      <c r="PHN108" s="133"/>
      <c r="PHO108" s="133"/>
      <c r="PHP108" s="133"/>
      <c r="PHQ108" s="133"/>
      <c r="PHR108" s="133"/>
      <c r="PHS108" s="133"/>
      <c r="PHT108" s="133"/>
      <c r="PHU108" s="133"/>
      <c r="PHV108" s="133"/>
      <c r="PHW108" s="133"/>
      <c r="PHX108" s="133"/>
      <c r="PHY108" s="133"/>
      <c r="PHZ108" s="133"/>
      <c r="PIA108" s="133"/>
      <c r="PIB108" s="133"/>
      <c r="PIC108" s="133"/>
      <c r="PID108" s="133"/>
      <c r="PIE108" s="133"/>
      <c r="PIF108" s="133"/>
      <c r="PIG108" s="133"/>
      <c r="PIH108" s="133"/>
      <c r="PII108" s="133"/>
      <c r="PIJ108" s="133"/>
      <c r="PIK108" s="133"/>
      <c r="PIL108" s="133"/>
      <c r="PIM108" s="133"/>
      <c r="PIN108" s="133"/>
      <c r="PIO108" s="133"/>
      <c r="PIP108" s="133"/>
      <c r="PIQ108" s="133"/>
      <c r="PIR108" s="133"/>
      <c r="PIS108" s="133"/>
      <c r="PIT108" s="133"/>
      <c r="PIU108" s="133"/>
      <c r="PIV108" s="133"/>
      <c r="PIW108" s="133"/>
      <c r="PIX108" s="133"/>
      <c r="PIY108" s="133"/>
      <c r="PIZ108" s="133"/>
      <c r="PJA108" s="133"/>
      <c r="PJB108" s="133"/>
      <c r="PJC108" s="133"/>
      <c r="PJD108" s="133"/>
      <c r="PJE108" s="133"/>
      <c r="PJF108" s="133"/>
      <c r="PJG108" s="133"/>
      <c r="PJH108" s="133"/>
      <c r="PJI108" s="133"/>
      <c r="PJJ108" s="133"/>
      <c r="PJK108" s="133"/>
      <c r="PJL108" s="133"/>
      <c r="PJM108" s="133"/>
      <c r="PJN108" s="133"/>
      <c r="PJO108" s="133"/>
      <c r="PJP108" s="133"/>
      <c r="PJQ108" s="133"/>
      <c r="PJR108" s="133"/>
      <c r="PJS108" s="133"/>
      <c r="PJT108" s="133"/>
      <c r="PJU108" s="133"/>
      <c r="PJV108" s="133"/>
      <c r="PJW108" s="133"/>
      <c r="PJX108" s="133"/>
      <c r="PJY108" s="133"/>
      <c r="PJZ108" s="133"/>
      <c r="PKA108" s="133"/>
      <c r="PKB108" s="133"/>
      <c r="PKC108" s="133"/>
      <c r="PKD108" s="133"/>
      <c r="PKE108" s="133"/>
      <c r="PKF108" s="133"/>
      <c r="PKG108" s="133"/>
      <c r="PKH108" s="133"/>
      <c r="PKI108" s="133"/>
      <c r="PKJ108" s="133"/>
      <c r="PKK108" s="133"/>
      <c r="PKL108" s="133"/>
      <c r="PKM108" s="133"/>
      <c r="PKN108" s="133"/>
      <c r="PKO108" s="133"/>
      <c r="PKP108" s="133"/>
      <c r="PKQ108" s="133"/>
      <c r="PKR108" s="133"/>
      <c r="PKS108" s="133"/>
      <c r="PKT108" s="133"/>
      <c r="PKU108" s="133"/>
      <c r="PKV108" s="133"/>
      <c r="PKW108" s="133"/>
      <c r="PKX108" s="133"/>
      <c r="PKY108" s="133"/>
      <c r="PKZ108" s="133"/>
      <c r="PLA108" s="133"/>
      <c r="PLB108" s="133"/>
      <c r="PLC108" s="133"/>
      <c r="PLD108" s="133"/>
      <c r="PLE108" s="133"/>
      <c r="PLF108" s="133"/>
      <c r="PLG108" s="133"/>
      <c r="PLH108" s="133"/>
      <c r="PLI108" s="133"/>
      <c r="PLJ108" s="133"/>
      <c r="PLK108" s="133"/>
      <c r="PLL108" s="133"/>
      <c r="PLM108" s="133"/>
      <c r="PLN108" s="133"/>
      <c r="PLO108" s="133"/>
      <c r="PLP108" s="133"/>
      <c r="PLQ108" s="133"/>
      <c r="PLR108" s="133"/>
      <c r="PLS108" s="133"/>
      <c r="PLT108" s="133"/>
      <c r="PLU108" s="133"/>
      <c r="PLV108" s="133"/>
      <c r="PLW108" s="133"/>
      <c r="PLX108" s="133"/>
      <c r="PLY108" s="133"/>
      <c r="PLZ108" s="133"/>
      <c r="PMA108" s="133"/>
      <c r="PMB108" s="133"/>
      <c r="PMC108" s="133"/>
      <c r="PMD108" s="133"/>
      <c r="PME108" s="133"/>
      <c r="PMF108" s="133"/>
      <c r="PMG108" s="133"/>
      <c r="PMH108" s="133"/>
      <c r="PMI108" s="133"/>
      <c r="PMJ108" s="133"/>
      <c r="PMK108" s="133"/>
      <c r="PML108" s="133"/>
      <c r="PMM108" s="133"/>
      <c r="PMN108" s="133"/>
      <c r="PMO108" s="133"/>
      <c r="PMP108" s="133"/>
      <c r="PMQ108" s="133"/>
      <c r="PMR108" s="133"/>
      <c r="PMS108" s="133"/>
      <c r="PMT108" s="133"/>
      <c r="PMU108" s="133"/>
      <c r="PMV108" s="133"/>
      <c r="PMW108" s="133"/>
      <c r="PMX108" s="133"/>
      <c r="PMY108" s="133"/>
      <c r="PMZ108" s="133"/>
      <c r="PNA108" s="133"/>
      <c r="PNB108" s="133"/>
      <c r="PNC108" s="133"/>
      <c r="PND108" s="133"/>
      <c r="PNE108" s="133"/>
      <c r="PNF108" s="133"/>
      <c r="PNG108" s="133"/>
      <c r="PNH108" s="133"/>
      <c r="PNI108" s="133"/>
      <c r="PNJ108" s="133"/>
      <c r="PNK108" s="133"/>
      <c r="PNL108" s="133"/>
      <c r="PNM108" s="133"/>
      <c r="PNN108" s="133"/>
      <c r="PNO108" s="133"/>
      <c r="PNP108" s="133"/>
      <c r="PNQ108" s="133"/>
      <c r="PNR108" s="133"/>
      <c r="PNS108" s="133"/>
      <c r="PNT108" s="133"/>
      <c r="PNU108" s="133"/>
      <c r="PNV108" s="133"/>
      <c r="PNW108" s="133"/>
      <c r="PNX108" s="133"/>
      <c r="PNY108" s="133"/>
      <c r="PNZ108" s="133"/>
      <c r="POA108" s="133"/>
      <c r="POB108" s="133"/>
      <c r="POC108" s="133"/>
      <c r="POD108" s="133"/>
      <c r="POE108" s="133"/>
      <c r="POF108" s="133"/>
      <c r="POG108" s="133"/>
      <c r="POH108" s="133"/>
      <c r="POI108" s="133"/>
      <c r="POJ108" s="133"/>
      <c r="POK108" s="133"/>
      <c r="POL108" s="133"/>
      <c r="POM108" s="133"/>
      <c r="PON108" s="133"/>
      <c r="POO108" s="133"/>
      <c r="POP108" s="133"/>
      <c r="POQ108" s="133"/>
      <c r="POR108" s="133"/>
      <c r="POS108" s="133"/>
      <c r="POT108" s="133"/>
      <c r="POU108" s="133"/>
      <c r="POV108" s="133"/>
      <c r="POW108" s="133"/>
      <c r="POX108" s="133"/>
      <c r="POY108" s="133"/>
      <c r="POZ108" s="133"/>
      <c r="PPA108" s="133"/>
      <c r="PPB108" s="133"/>
      <c r="PPC108" s="133"/>
      <c r="PPD108" s="133"/>
      <c r="PPE108" s="133"/>
      <c r="PPF108" s="133"/>
      <c r="PPG108" s="133"/>
      <c r="PPH108" s="133"/>
      <c r="PPI108" s="133"/>
      <c r="PPJ108" s="133"/>
      <c r="PPK108" s="133"/>
      <c r="PPL108" s="133"/>
      <c r="PPM108" s="133"/>
      <c r="PPN108" s="133"/>
      <c r="PPO108" s="133"/>
      <c r="PPP108" s="133"/>
      <c r="PPQ108" s="133"/>
      <c r="PPR108" s="133"/>
      <c r="PPS108" s="133"/>
      <c r="PPT108" s="133"/>
      <c r="PPU108" s="133"/>
      <c r="PPV108" s="133"/>
      <c r="PPW108" s="133"/>
      <c r="PPX108" s="133"/>
      <c r="PPY108" s="133"/>
      <c r="PPZ108" s="133"/>
      <c r="PQA108" s="133"/>
      <c r="PQB108" s="133"/>
      <c r="PQC108" s="133"/>
      <c r="PQD108" s="133"/>
      <c r="PQE108" s="133"/>
      <c r="PQF108" s="133"/>
      <c r="PQG108" s="133"/>
      <c r="PQH108" s="133"/>
      <c r="PQI108" s="133"/>
      <c r="PQJ108" s="133"/>
      <c r="PQK108" s="133"/>
      <c r="PQL108" s="133"/>
      <c r="PQM108" s="133"/>
      <c r="PQN108" s="133"/>
      <c r="PQO108" s="133"/>
      <c r="PQP108" s="133"/>
      <c r="PQQ108" s="133"/>
      <c r="PQR108" s="133"/>
      <c r="PQS108" s="133"/>
      <c r="PQT108" s="133"/>
      <c r="PQU108" s="133"/>
      <c r="PQV108" s="133"/>
      <c r="PQW108" s="133"/>
      <c r="PQX108" s="133"/>
      <c r="PQY108" s="133"/>
      <c r="PQZ108" s="133"/>
      <c r="PRA108" s="133"/>
      <c r="PRB108" s="133"/>
      <c r="PRC108" s="133"/>
      <c r="PRD108" s="133"/>
      <c r="PRE108" s="133"/>
      <c r="PRF108" s="133"/>
      <c r="PRG108" s="133"/>
      <c r="PRH108" s="133"/>
      <c r="PRI108" s="133"/>
      <c r="PRJ108" s="133"/>
      <c r="PRK108" s="133"/>
      <c r="PRL108" s="133"/>
      <c r="PRM108" s="133"/>
      <c r="PRN108" s="133"/>
      <c r="PRO108" s="133"/>
      <c r="PRP108" s="133"/>
      <c r="PRQ108" s="133"/>
      <c r="PRR108" s="133"/>
      <c r="PRS108" s="133"/>
      <c r="PRT108" s="133"/>
      <c r="PRU108" s="133"/>
      <c r="PRV108" s="133"/>
      <c r="PRW108" s="133"/>
      <c r="PRX108" s="133"/>
      <c r="PRY108" s="133"/>
      <c r="PRZ108" s="133"/>
      <c r="PSA108" s="133"/>
      <c r="PSB108" s="133"/>
      <c r="PSC108" s="133"/>
      <c r="PSD108" s="133"/>
      <c r="PSE108" s="133"/>
      <c r="PSF108" s="133"/>
      <c r="PSG108" s="133"/>
      <c r="PSH108" s="133"/>
      <c r="PSI108" s="133"/>
      <c r="PSJ108" s="133"/>
      <c r="PSK108" s="133"/>
      <c r="PSL108" s="133"/>
      <c r="PSM108" s="133"/>
      <c r="PSN108" s="133"/>
      <c r="PSO108" s="133"/>
      <c r="PSP108" s="133"/>
      <c r="PSQ108" s="133"/>
      <c r="PSR108" s="133"/>
      <c r="PSS108" s="133"/>
      <c r="PST108" s="133"/>
      <c r="PSU108" s="133"/>
      <c r="PSV108" s="133"/>
      <c r="PSW108" s="133"/>
      <c r="PSX108" s="133"/>
      <c r="PSY108" s="133"/>
      <c r="PSZ108" s="133"/>
      <c r="PTA108" s="133"/>
      <c r="PTB108" s="133"/>
      <c r="PTC108" s="133"/>
      <c r="PTD108" s="133"/>
      <c r="PTE108" s="133"/>
      <c r="PTF108" s="133"/>
      <c r="PTG108" s="133"/>
      <c r="PTH108" s="133"/>
      <c r="PTI108" s="133"/>
      <c r="PTJ108" s="133"/>
      <c r="PTK108" s="133"/>
      <c r="PTL108" s="133"/>
      <c r="PTM108" s="133"/>
      <c r="PTN108" s="133"/>
      <c r="PTO108" s="133"/>
      <c r="PTP108" s="133"/>
      <c r="PTQ108" s="133"/>
      <c r="PTR108" s="133"/>
      <c r="PTS108" s="133"/>
      <c r="PTT108" s="133"/>
      <c r="PTU108" s="133"/>
      <c r="PTV108" s="133"/>
      <c r="PTW108" s="133"/>
      <c r="PTX108" s="133"/>
      <c r="PTY108" s="133"/>
      <c r="PTZ108" s="133"/>
      <c r="PUA108" s="133"/>
      <c r="PUB108" s="133"/>
      <c r="PUC108" s="133"/>
      <c r="PUD108" s="133"/>
      <c r="PUE108" s="133"/>
      <c r="PUF108" s="133"/>
      <c r="PUG108" s="133"/>
      <c r="PUH108" s="133"/>
      <c r="PUI108" s="133"/>
      <c r="PUJ108" s="133"/>
      <c r="PUK108" s="133"/>
      <c r="PUL108" s="133"/>
      <c r="PUM108" s="133"/>
      <c r="PUN108" s="133"/>
      <c r="PUO108" s="133"/>
      <c r="PUP108" s="133"/>
      <c r="PUQ108" s="133"/>
      <c r="PUR108" s="133"/>
      <c r="PUS108" s="133"/>
      <c r="PUT108" s="133"/>
      <c r="PUU108" s="133"/>
      <c r="PUV108" s="133"/>
      <c r="PUW108" s="133"/>
      <c r="PUX108" s="133"/>
      <c r="PUY108" s="133"/>
      <c r="PUZ108" s="133"/>
      <c r="PVA108" s="133"/>
      <c r="PVB108" s="133"/>
      <c r="PVC108" s="133"/>
      <c r="PVD108" s="133"/>
      <c r="PVE108" s="133"/>
      <c r="PVF108" s="133"/>
      <c r="PVG108" s="133"/>
      <c r="PVH108" s="133"/>
      <c r="PVI108" s="133"/>
      <c r="PVJ108" s="133"/>
      <c r="PVK108" s="133"/>
      <c r="PVL108" s="133"/>
      <c r="PVM108" s="133"/>
      <c r="PVN108" s="133"/>
      <c r="PVO108" s="133"/>
      <c r="PVP108" s="133"/>
      <c r="PVQ108" s="133"/>
      <c r="PVR108" s="133"/>
      <c r="PVS108" s="133"/>
      <c r="PVT108" s="133"/>
      <c r="PVU108" s="133"/>
      <c r="PVV108" s="133"/>
      <c r="PVW108" s="133"/>
      <c r="PVX108" s="133"/>
      <c r="PVY108" s="133"/>
      <c r="PVZ108" s="133"/>
      <c r="PWA108" s="133"/>
      <c r="PWB108" s="133"/>
      <c r="PWC108" s="133"/>
      <c r="PWD108" s="133"/>
      <c r="PWE108" s="133"/>
      <c r="PWF108" s="133"/>
      <c r="PWG108" s="133"/>
      <c r="PWH108" s="133"/>
      <c r="PWI108" s="133"/>
      <c r="PWJ108" s="133"/>
      <c r="PWK108" s="133"/>
      <c r="PWL108" s="133"/>
      <c r="PWM108" s="133"/>
      <c r="PWN108" s="133"/>
      <c r="PWO108" s="133"/>
      <c r="PWP108" s="133"/>
      <c r="PWQ108" s="133"/>
      <c r="PWR108" s="133"/>
      <c r="PWS108" s="133"/>
      <c r="PWT108" s="133"/>
      <c r="PWU108" s="133"/>
      <c r="PWV108" s="133"/>
      <c r="PWW108" s="133"/>
      <c r="PWX108" s="133"/>
      <c r="PWY108" s="133"/>
      <c r="PWZ108" s="133"/>
      <c r="PXA108" s="133"/>
      <c r="PXB108" s="133"/>
      <c r="PXC108" s="133"/>
      <c r="PXD108" s="133"/>
      <c r="PXE108" s="133"/>
      <c r="PXF108" s="133"/>
      <c r="PXG108" s="133"/>
      <c r="PXH108" s="133"/>
      <c r="PXI108" s="133"/>
      <c r="PXJ108" s="133"/>
      <c r="PXK108" s="133"/>
      <c r="PXL108" s="133"/>
      <c r="PXM108" s="133"/>
      <c r="PXN108" s="133"/>
      <c r="PXO108" s="133"/>
      <c r="PXP108" s="133"/>
      <c r="PXQ108" s="133"/>
      <c r="PXR108" s="133"/>
      <c r="PXS108" s="133"/>
      <c r="PXT108" s="133"/>
      <c r="PXU108" s="133"/>
      <c r="PXV108" s="133"/>
      <c r="PXW108" s="133"/>
      <c r="PXX108" s="133"/>
      <c r="PXY108" s="133"/>
      <c r="PXZ108" s="133"/>
      <c r="PYA108" s="133"/>
      <c r="PYB108" s="133"/>
      <c r="PYC108" s="133"/>
      <c r="PYD108" s="133"/>
      <c r="PYE108" s="133"/>
      <c r="PYF108" s="133"/>
      <c r="PYG108" s="133"/>
      <c r="PYH108" s="133"/>
      <c r="PYI108" s="133"/>
      <c r="PYJ108" s="133"/>
      <c r="PYK108" s="133"/>
      <c r="PYL108" s="133"/>
      <c r="PYM108" s="133"/>
      <c r="PYN108" s="133"/>
      <c r="PYO108" s="133"/>
      <c r="PYP108" s="133"/>
      <c r="PYQ108" s="133"/>
      <c r="PYR108" s="133"/>
      <c r="PYS108" s="133"/>
      <c r="PYT108" s="133"/>
      <c r="PYU108" s="133"/>
      <c r="PYV108" s="133"/>
      <c r="PYW108" s="133"/>
      <c r="PYX108" s="133"/>
      <c r="PYY108" s="133"/>
      <c r="PYZ108" s="133"/>
      <c r="PZA108" s="133"/>
      <c r="PZB108" s="133"/>
      <c r="PZC108" s="133"/>
      <c r="PZD108" s="133"/>
      <c r="PZE108" s="133"/>
      <c r="PZF108" s="133"/>
      <c r="PZG108" s="133"/>
      <c r="PZH108" s="133"/>
      <c r="PZI108" s="133"/>
      <c r="PZJ108" s="133"/>
      <c r="PZK108" s="133"/>
      <c r="PZL108" s="133"/>
      <c r="PZM108" s="133"/>
      <c r="PZN108" s="133"/>
      <c r="PZO108" s="133"/>
      <c r="PZP108" s="133"/>
      <c r="PZQ108" s="133"/>
      <c r="PZR108" s="133"/>
      <c r="PZS108" s="133"/>
      <c r="PZT108" s="133"/>
      <c r="PZU108" s="133"/>
      <c r="PZV108" s="133"/>
      <c r="PZW108" s="133"/>
      <c r="PZX108" s="133"/>
      <c r="PZY108" s="133"/>
      <c r="PZZ108" s="133"/>
      <c r="QAA108" s="133"/>
      <c r="QAB108" s="133"/>
      <c r="QAC108" s="133"/>
      <c r="QAD108" s="133"/>
      <c r="QAE108" s="133"/>
      <c r="QAF108" s="133"/>
      <c r="QAG108" s="133"/>
      <c r="QAH108" s="133"/>
      <c r="QAI108" s="133"/>
      <c r="QAJ108" s="133"/>
      <c r="QAK108" s="133"/>
      <c r="QAL108" s="133"/>
      <c r="QAM108" s="133"/>
      <c r="QAN108" s="133"/>
      <c r="QAO108" s="133"/>
      <c r="QAP108" s="133"/>
      <c r="QAQ108" s="133"/>
      <c r="QAR108" s="133"/>
      <c r="QAS108" s="133"/>
      <c r="QAT108" s="133"/>
      <c r="QAU108" s="133"/>
      <c r="QAV108" s="133"/>
      <c r="QAW108" s="133"/>
      <c r="QAX108" s="133"/>
      <c r="QAY108" s="133"/>
      <c r="QAZ108" s="133"/>
      <c r="QBA108" s="133"/>
      <c r="QBB108" s="133"/>
      <c r="QBC108" s="133"/>
      <c r="QBD108" s="133"/>
      <c r="QBE108" s="133"/>
      <c r="QBF108" s="133"/>
      <c r="QBG108" s="133"/>
      <c r="QBH108" s="133"/>
      <c r="QBI108" s="133"/>
      <c r="QBJ108" s="133"/>
      <c r="QBK108" s="133"/>
      <c r="QBL108" s="133"/>
      <c r="QBM108" s="133"/>
      <c r="QBN108" s="133"/>
      <c r="QBO108" s="133"/>
      <c r="QBP108" s="133"/>
      <c r="QBQ108" s="133"/>
      <c r="QBR108" s="133"/>
      <c r="QBS108" s="133"/>
      <c r="QBT108" s="133"/>
      <c r="QBU108" s="133"/>
      <c r="QBV108" s="133"/>
      <c r="QBW108" s="133"/>
      <c r="QBX108" s="133"/>
      <c r="QBY108" s="133"/>
      <c r="QBZ108" s="133"/>
      <c r="QCA108" s="133"/>
      <c r="QCB108" s="133"/>
      <c r="QCC108" s="133"/>
      <c r="QCD108" s="133"/>
      <c r="QCE108" s="133"/>
      <c r="QCF108" s="133"/>
      <c r="QCG108" s="133"/>
      <c r="QCH108" s="133"/>
      <c r="QCI108" s="133"/>
      <c r="QCJ108" s="133"/>
      <c r="QCK108" s="133"/>
      <c r="QCL108" s="133"/>
      <c r="QCM108" s="133"/>
      <c r="QCN108" s="133"/>
      <c r="QCO108" s="133"/>
      <c r="QCP108" s="133"/>
      <c r="QCQ108" s="133"/>
      <c r="QCR108" s="133"/>
      <c r="QCS108" s="133"/>
      <c r="QCT108" s="133"/>
      <c r="QCU108" s="133"/>
      <c r="QCV108" s="133"/>
      <c r="QCW108" s="133"/>
      <c r="QCX108" s="133"/>
      <c r="QCY108" s="133"/>
      <c r="QCZ108" s="133"/>
      <c r="QDA108" s="133"/>
      <c r="QDB108" s="133"/>
      <c r="QDC108" s="133"/>
      <c r="QDD108" s="133"/>
      <c r="QDE108" s="133"/>
      <c r="QDF108" s="133"/>
      <c r="QDG108" s="133"/>
      <c r="QDH108" s="133"/>
      <c r="QDI108" s="133"/>
      <c r="QDJ108" s="133"/>
      <c r="QDK108" s="133"/>
      <c r="QDL108" s="133"/>
      <c r="QDM108" s="133"/>
      <c r="QDN108" s="133"/>
      <c r="QDO108" s="133"/>
      <c r="QDP108" s="133"/>
      <c r="QDQ108" s="133"/>
      <c r="QDR108" s="133"/>
      <c r="QDS108" s="133"/>
      <c r="QDT108" s="133"/>
      <c r="QDU108" s="133"/>
      <c r="QDV108" s="133"/>
      <c r="QDW108" s="133"/>
      <c r="QDX108" s="133"/>
      <c r="QDY108" s="133"/>
      <c r="QDZ108" s="133"/>
      <c r="QEA108" s="133"/>
      <c r="QEB108" s="133"/>
      <c r="QEC108" s="133"/>
      <c r="QED108" s="133"/>
      <c r="QEE108" s="133"/>
      <c r="QEF108" s="133"/>
      <c r="QEG108" s="133"/>
      <c r="QEH108" s="133"/>
      <c r="QEI108" s="133"/>
      <c r="QEJ108" s="133"/>
      <c r="QEK108" s="133"/>
      <c r="QEL108" s="133"/>
      <c r="QEM108" s="133"/>
      <c r="QEN108" s="133"/>
      <c r="QEO108" s="133"/>
      <c r="QEP108" s="133"/>
      <c r="QEQ108" s="133"/>
      <c r="QER108" s="133"/>
      <c r="QES108" s="133"/>
      <c r="QET108" s="133"/>
      <c r="QEU108" s="133"/>
      <c r="QEV108" s="133"/>
      <c r="QEW108" s="133"/>
      <c r="QEX108" s="133"/>
      <c r="QEY108" s="133"/>
      <c r="QEZ108" s="133"/>
      <c r="QFA108" s="133"/>
      <c r="QFB108" s="133"/>
      <c r="QFC108" s="133"/>
      <c r="QFD108" s="133"/>
      <c r="QFE108" s="133"/>
      <c r="QFF108" s="133"/>
      <c r="QFG108" s="133"/>
      <c r="QFH108" s="133"/>
      <c r="QFI108" s="133"/>
      <c r="QFJ108" s="133"/>
      <c r="QFK108" s="133"/>
      <c r="QFL108" s="133"/>
      <c r="QFM108" s="133"/>
      <c r="QFN108" s="133"/>
      <c r="QFO108" s="133"/>
      <c r="QFP108" s="133"/>
      <c r="QFQ108" s="133"/>
      <c r="QFR108" s="133"/>
      <c r="QFS108" s="133"/>
      <c r="QFT108" s="133"/>
      <c r="QFU108" s="133"/>
      <c r="QFV108" s="133"/>
      <c r="QFW108" s="133"/>
      <c r="QFX108" s="133"/>
      <c r="QFY108" s="133"/>
      <c r="QFZ108" s="133"/>
      <c r="QGA108" s="133"/>
      <c r="QGB108" s="133"/>
      <c r="QGC108" s="133"/>
      <c r="QGD108" s="133"/>
      <c r="QGE108" s="133"/>
      <c r="QGF108" s="133"/>
      <c r="QGG108" s="133"/>
      <c r="QGH108" s="133"/>
      <c r="QGI108" s="133"/>
      <c r="QGJ108" s="133"/>
      <c r="QGK108" s="133"/>
      <c r="QGL108" s="133"/>
      <c r="QGM108" s="133"/>
      <c r="QGN108" s="133"/>
      <c r="QGO108" s="133"/>
      <c r="QGP108" s="133"/>
      <c r="QGQ108" s="133"/>
      <c r="QGR108" s="133"/>
      <c r="QGS108" s="133"/>
      <c r="QGT108" s="133"/>
      <c r="QGU108" s="133"/>
      <c r="QGV108" s="133"/>
      <c r="QGW108" s="133"/>
      <c r="QGX108" s="133"/>
      <c r="QGY108" s="133"/>
      <c r="QGZ108" s="133"/>
      <c r="QHA108" s="133"/>
      <c r="QHB108" s="133"/>
      <c r="QHC108" s="133"/>
      <c r="QHD108" s="133"/>
      <c r="QHE108" s="133"/>
      <c r="QHF108" s="133"/>
      <c r="QHG108" s="133"/>
      <c r="QHH108" s="133"/>
      <c r="QHI108" s="133"/>
      <c r="QHJ108" s="133"/>
      <c r="QHK108" s="133"/>
      <c r="QHL108" s="133"/>
      <c r="QHM108" s="133"/>
      <c r="QHN108" s="133"/>
      <c r="QHO108" s="133"/>
      <c r="QHP108" s="133"/>
      <c r="QHQ108" s="133"/>
      <c r="QHR108" s="133"/>
      <c r="QHS108" s="133"/>
      <c r="QHT108" s="133"/>
      <c r="QHU108" s="133"/>
      <c r="QHV108" s="133"/>
      <c r="QHW108" s="133"/>
      <c r="QHX108" s="133"/>
      <c r="QHY108" s="133"/>
      <c r="QHZ108" s="133"/>
      <c r="QIA108" s="133"/>
      <c r="QIB108" s="133"/>
      <c r="QIC108" s="133"/>
      <c r="QID108" s="133"/>
      <c r="QIE108" s="133"/>
      <c r="QIF108" s="133"/>
      <c r="QIG108" s="133"/>
      <c r="QIH108" s="133"/>
      <c r="QII108" s="133"/>
      <c r="QIJ108" s="133"/>
      <c r="QIK108" s="133"/>
      <c r="QIL108" s="133"/>
      <c r="QIM108" s="133"/>
      <c r="QIN108" s="133"/>
      <c r="QIO108" s="133"/>
      <c r="QIP108" s="133"/>
      <c r="QIQ108" s="133"/>
      <c r="QIR108" s="133"/>
      <c r="QIS108" s="133"/>
      <c r="QIT108" s="133"/>
      <c r="QIU108" s="133"/>
      <c r="QIV108" s="133"/>
      <c r="QIW108" s="133"/>
      <c r="QIX108" s="133"/>
      <c r="QIY108" s="133"/>
      <c r="QIZ108" s="133"/>
      <c r="QJA108" s="133"/>
      <c r="QJB108" s="133"/>
      <c r="QJC108" s="133"/>
      <c r="QJD108" s="133"/>
      <c r="QJE108" s="133"/>
      <c r="QJF108" s="133"/>
      <c r="QJG108" s="133"/>
      <c r="QJH108" s="133"/>
      <c r="QJI108" s="133"/>
      <c r="QJJ108" s="133"/>
      <c r="QJK108" s="133"/>
      <c r="QJL108" s="133"/>
      <c r="QJM108" s="133"/>
      <c r="QJN108" s="133"/>
      <c r="QJO108" s="133"/>
      <c r="QJP108" s="133"/>
      <c r="QJQ108" s="133"/>
      <c r="QJR108" s="133"/>
      <c r="QJS108" s="133"/>
      <c r="QJT108" s="133"/>
      <c r="QJU108" s="133"/>
      <c r="QJV108" s="133"/>
      <c r="QJW108" s="133"/>
      <c r="QJX108" s="133"/>
      <c r="QJY108" s="133"/>
      <c r="QJZ108" s="133"/>
      <c r="QKA108" s="133"/>
      <c r="QKB108" s="133"/>
      <c r="QKC108" s="133"/>
      <c r="QKD108" s="133"/>
      <c r="QKE108" s="133"/>
      <c r="QKF108" s="133"/>
      <c r="QKG108" s="133"/>
      <c r="QKH108" s="133"/>
      <c r="QKI108" s="133"/>
      <c r="QKJ108" s="133"/>
      <c r="QKK108" s="133"/>
      <c r="QKL108" s="133"/>
      <c r="QKM108" s="133"/>
      <c r="QKN108" s="133"/>
      <c r="QKO108" s="133"/>
      <c r="QKP108" s="133"/>
      <c r="QKQ108" s="133"/>
      <c r="QKR108" s="133"/>
      <c r="QKS108" s="133"/>
      <c r="QKT108" s="133"/>
      <c r="QKU108" s="133"/>
      <c r="QKV108" s="133"/>
      <c r="QKW108" s="133"/>
      <c r="QKX108" s="133"/>
      <c r="QKY108" s="133"/>
      <c r="QKZ108" s="133"/>
      <c r="QLA108" s="133"/>
      <c r="QLB108" s="133"/>
      <c r="QLC108" s="133"/>
      <c r="QLD108" s="133"/>
      <c r="QLE108" s="133"/>
      <c r="QLF108" s="133"/>
      <c r="QLG108" s="133"/>
      <c r="QLH108" s="133"/>
      <c r="QLI108" s="133"/>
      <c r="QLJ108" s="133"/>
      <c r="QLK108" s="133"/>
      <c r="QLL108" s="133"/>
      <c r="QLM108" s="133"/>
      <c r="QLN108" s="133"/>
      <c r="QLO108" s="133"/>
      <c r="QLP108" s="133"/>
      <c r="QLQ108" s="133"/>
      <c r="QLR108" s="133"/>
      <c r="QLS108" s="133"/>
      <c r="QLT108" s="133"/>
      <c r="QLU108" s="133"/>
      <c r="QLV108" s="133"/>
      <c r="QLW108" s="133"/>
      <c r="QLX108" s="133"/>
      <c r="QLY108" s="133"/>
      <c r="QLZ108" s="133"/>
      <c r="QMA108" s="133"/>
      <c r="QMB108" s="133"/>
      <c r="QMC108" s="133"/>
      <c r="QMD108" s="133"/>
      <c r="QME108" s="133"/>
      <c r="QMF108" s="133"/>
      <c r="QMG108" s="133"/>
      <c r="QMH108" s="133"/>
      <c r="QMI108" s="133"/>
      <c r="QMJ108" s="133"/>
      <c r="QMK108" s="133"/>
      <c r="QML108" s="133"/>
      <c r="QMM108" s="133"/>
      <c r="QMN108" s="133"/>
      <c r="QMO108" s="133"/>
      <c r="QMP108" s="133"/>
      <c r="QMQ108" s="133"/>
      <c r="QMR108" s="133"/>
      <c r="QMS108" s="133"/>
      <c r="QMT108" s="133"/>
      <c r="QMU108" s="133"/>
      <c r="QMV108" s="133"/>
      <c r="QMW108" s="133"/>
      <c r="QMX108" s="133"/>
      <c r="QMY108" s="133"/>
      <c r="QMZ108" s="133"/>
      <c r="QNA108" s="133"/>
      <c r="QNB108" s="133"/>
      <c r="QNC108" s="133"/>
      <c r="QND108" s="133"/>
      <c r="QNE108" s="133"/>
      <c r="QNF108" s="133"/>
      <c r="QNG108" s="133"/>
      <c r="QNH108" s="133"/>
      <c r="QNI108" s="133"/>
      <c r="QNJ108" s="133"/>
      <c r="QNK108" s="133"/>
      <c r="QNL108" s="133"/>
      <c r="QNM108" s="133"/>
      <c r="QNN108" s="133"/>
      <c r="QNO108" s="133"/>
      <c r="QNP108" s="133"/>
      <c r="QNQ108" s="133"/>
      <c r="QNR108" s="133"/>
      <c r="QNS108" s="133"/>
      <c r="QNT108" s="133"/>
      <c r="QNU108" s="133"/>
      <c r="QNV108" s="133"/>
      <c r="QNW108" s="133"/>
      <c r="QNX108" s="133"/>
      <c r="QNY108" s="133"/>
      <c r="QNZ108" s="133"/>
      <c r="QOA108" s="133"/>
      <c r="QOB108" s="133"/>
      <c r="QOC108" s="133"/>
      <c r="QOD108" s="133"/>
      <c r="QOE108" s="133"/>
      <c r="QOF108" s="133"/>
      <c r="QOG108" s="133"/>
      <c r="QOH108" s="133"/>
      <c r="QOI108" s="133"/>
      <c r="QOJ108" s="133"/>
      <c r="QOK108" s="133"/>
      <c r="QOL108" s="133"/>
      <c r="QOM108" s="133"/>
      <c r="QON108" s="133"/>
      <c r="QOO108" s="133"/>
      <c r="QOP108" s="133"/>
      <c r="QOQ108" s="133"/>
      <c r="QOR108" s="133"/>
      <c r="QOS108" s="133"/>
      <c r="QOT108" s="133"/>
      <c r="QOU108" s="133"/>
      <c r="QOV108" s="133"/>
      <c r="QOW108" s="133"/>
      <c r="QOX108" s="133"/>
      <c r="QOY108" s="133"/>
      <c r="QOZ108" s="133"/>
      <c r="QPA108" s="133"/>
      <c r="QPB108" s="133"/>
      <c r="QPC108" s="133"/>
      <c r="QPD108" s="133"/>
      <c r="QPE108" s="133"/>
      <c r="QPF108" s="133"/>
      <c r="QPG108" s="133"/>
      <c r="QPH108" s="133"/>
      <c r="QPI108" s="133"/>
      <c r="QPJ108" s="133"/>
      <c r="QPK108" s="133"/>
      <c r="QPL108" s="133"/>
      <c r="QPM108" s="133"/>
      <c r="QPN108" s="133"/>
      <c r="QPO108" s="133"/>
      <c r="QPP108" s="133"/>
      <c r="QPQ108" s="133"/>
      <c r="QPR108" s="133"/>
      <c r="QPS108" s="133"/>
      <c r="QPT108" s="133"/>
      <c r="QPU108" s="133"/>
      <c r="QPV108" s="133"/>
      <c r="QPW108" s="133"/>
      <c r="QPX108" s="133"/>
      <c r="QPY108" s="133"/>
      <c r="QPZ108" s="133"/>
      <c r="QQA108" s="133"/>
      <c r="QQB108" s="133"/>
      <c r="QQC108" s="133"/>
      <c r="QQD108" s="133"/>
      <c r="QQE108" s="133"/>
      <c r="QQF108" s="133"/>
      <c r="QQG108" s="133"/>
      <c r="QQH108" s="133"/>
      <c r="QQI108" s="133"/>
      <c r="QQJ108" s="133"/>
      <c r="QQK108" s="133"/>
      <c r="QQL108" s="133"/>
      <c r="QQM108" s="133"/>
      <c r="QQN108" s="133"/>
      <c r="QQO108" s="133"/>
      <c r="QQP108" s="133"/>
      <c r="QQQ108" s="133"/>
      <c r="QQR108" s="133"/>
      <c r="QQS108" s="133"/>
      <c r="QQT108" s="133"/>
      <c r="QQU108" s="133"/>
      <c r="QQV108" s="133"/>
      <c r="QQW108" s="133"/>
      <c r="QQX108" s="133"/>
      <c r="QQY108" s="133"/>
      <c r="QQZ108" s="133"/>
      <c r="QRA108" s="133"/>
      <c r="QRB108" s="133"/>
      <c r="QRC108" s="133"/>
      <c r="QRD108" s="133"/>
      <c r="QRE108" s="133"/>
      <c r="QRF108" s="133"/>
      <c r="QRG108" s="133"/>
      <c r="QRH108" s="133"/>
      <c r="QRI108" s="133"/>
      <c r="QRJ108" s="133"/>
      <c r="QRK108" s="133"/>
      <c r="QRL108" s="133"/>
      <c r="QRM108" s="133"/>
      <c r="QRN108" s="133"/>
      <c r="QRO108" s="133"/>
      <c r="QRP108" s="133"/>
      <c r="QRQ108" s="133"/>
      <c r="QRR108" s="133"/>
      <c r="QRS108" s="133"/>
      <c r="QRT108" s="133"/>
      <c r="QRU108" s="133"/>
      <c r="QRV108" s="133"/>
      <c r="QRW108" s="133"/>
      <c r="QRX108" s="133"/>
      <c r="QRY108" s="133"/>
      <c r="QRZ108" s="133"/>
      <c r="QSA108" s="133"/>
      <c r="QSB108" s="133"/>
      <c r="QSC108" s="133"/>
      <c r="QSD108" s="133"/>
      <c r="QSE108" s="133"/>
      <c r="QSF108" s="133"/>
      <c r="QSG108" s="133"/>
      <c r="QSH108" s="133"/>
      <c r="QSI108" s="133"/>
      <c r="QSJ108" s="133"/>
      <c r="QSK108" s="133"/>
      <c r="QSL108" s="133"/>
      <c r="QSM108" s="133"/>
      <c r="QSN108" s="133"/>
      <c r="QSO108" s="133"/>
      <c r="QSP108" s="133"/>
      <c r="QSQ108" s="133"/>
      <c r="QSR108" s="133"/>
      <c r="QSS108" s="133"/>
      <c r="QST108" s="133"/>
      <c r="QSU108" s="133"/>
      <c r="QSV108" s="133"/>
      <c r="QSW108" s="133"/>
      <c r="QSX108" s="133"/>
      <c r="QSY108" s="133"/>
      <c r="QSZ108" s="133"/>
      <c r="QTA108" s="133"/>
      <c r="QTB108" s="133"/>
      <c r="QTC108" s="133"/>
      <c r="QTD108" s="133"/>
      <c r="QTE108" s="133"/>
      <c r="QTF108" s="133"/>
      <c r="QTG108" s="133"/>
      <c r="QTH108" s="133"/>
      <c r="QTI108" s="133"/>
      <c r="QTJ108" s="133"/>
      <c r="QTK108" s="133"/>
      <c r="QTL108" s="133"/>
      <c r="QTM108" s="133"/>
      <c r="QTN108" s="133"/>
      <c r="QTO108" s="133"/>
      <c r="QTP108" s="133"/>
      <c r="QTQ108" s="133"/>
      <c r="QTR108" s="133"/>
      <c r="QTS108" s="133"/>
      <c r="QTT108" s="133"/>
      <c r="QTU108" s="133"/>
      <c r="QTV108" s="133"/>
      <c r="QTW108" s="133"/>
      <c r="QTX108" s="133"/>
      <c r="QTY108" s="133"/>
      <c r="QTZ108" s="133"/>
      <c r="QUA108" s="133"/>
      <c r="QUB108" s="133"/>
      <c r="QUC108" s="133"/>
      <c r="QUD108" s="133"/>
      <c r="QUE108" s="133"/>
      <c r="QUF108" s="133"/>
      <c r="QUG108" s="133"/>
      <c r="QUH108" s="133"/>
      <c r="QUI108" s="133"/>
      <c r="QUJ108" s="133"/>
      <c r="QUK108" s="133"/>
      <c r="QUL108" s="133"/>
      <c r="QUM108" s="133"/>
      <c r="QUN108" s="133"/>
      <c r="QUO108" s="133"/>
      <c r="QUP108" s="133"/>
      <c r="QUQ108" s="133"/>
      <c r="QUR108" s="133"/>
      <c r="QUS108" s="133"/>
      <c r="QUT108" s="133"/>
      <c r="QUU108" s="133"/>
      <c r="QUV108" s="133"/>
      <c r="QUW108" s="133"/>
      <c r="QUX108" s="133"/>
      <c r="QUY108" s="133"/>
      <c r="QUZ108" s="133"/>
      <c r="QVA108" s="133"/>
      <c r="QVB108" s="133"/>
      <c r="QVC108" s="133"/>
      <c r="QVD108" s="133"/>
      <c r="QVE108" s="133"/>
      <c r="QVF108" s="133"/>
      <c r="QVG108" s="133"/>
      <c r="QVH108" s="133"/>
      <c r="QVI108" s="133"/>
      <c r="QVJ108" s="133"/>
      <c r="QVK108" s="133"/>
      <c r="QVL108" s="133"/>
      <c r="QVM108" s="133"/>
      <c r="QVN108" s="133"/>
      <c r="QVO108" s="133"/>
      <c r="QVP108" s="133"/>
      <c r="QVQ108" s="133"/>
      <c r="QVR108" s="133"/>
      <c r="QVS108" s="133"/>
      <c r="QVT108" s="133"/>
      <c r="QVU108" s="133"/>
      <c r="QVV108" s="133"/>
      <c r="QVW108" s="133"/>
      <c r="QVX108" s="133"/>
      <c r="QVY108" s="133"/>
      <c r="QVZ108" s="133"/>
      <c r="QWA108" s="133"/>
      <c r="QWB108" s="133"/>
      <c r="QWC108" s="133"/>
      <c r="QWD108" s="133"/>
      <c r="QWE108" s="133"/>
      <c r="QWF108" s="133"/>
      <c r="QWG108" s="133"/>
      <c r="QWH108" s="133"/>
      <c r="QWI108" s="133"/>
      <c r="QWJ108" s="133"/>
      <c r="QWK108" s="133"/>
      <c r="QWL108" s="133"/>
      <c r="QWM108" s="133"/>
      <c r="QWN108" s="133"/>
      <c r="QWO108" s="133"/>
      <c r="QWP108" s="133"/>
      <c r="QWQ108" s="133"/>
      <c r="QWR108" s="133"/>
      <c r="QWS108" s="133"/>
      <c r="QWT108" s="133"/>
      <c r="QWU108" s="133"/>
      <c r="QWV108" s="133"/>
      <c r="QWW108" s="133"/>
      <c r="QWX108" s="133"/>
      <c r="QWY108" s="133"/>
      <c r="QWZ108" s="133"/>
      <c r="QXA108" s="133"/>
      <c r="QXB108" s="133"/>
      <c r="QXC108" s="133"/>
      <c r="QXD108" s="133"/>
      <c r="QXE108" s="133"/>
      <c r="QXF108" s="133"/>
      <c r="QXG108" s="133"/>
      <c r="QXH108" s="133"/>
      <c r="QXI108" s="133"/>
      <c r="QXJ108" s="133"/>
      <c r="QXK108" s="133"/>
      <c r="QXL108" s="133"/>
      <c r="QXM108" s="133"/>
      <c r="QXN108" s="133"/>
      <c r="QXO108" s="133"/>
      <c r="QXP108" s="133"/>
      <c r="QXQ108" s="133"/>
      <c r="QXR108" s="133"/>
      <c r="QXS108" s="133"/>
      <c r="QXT108" s="133"/>
      <c r="QXU108" s="133"/>
      <c r="QXV108" s="133"/>
      <c r="QXW108" s="133"/>
      <c r="QXX108" s="133"/>
      <c r="QXY108" s="133"/>
      <c r="QXZ108" s="133"/>
      <c r="QYA108" s="133"/>
      <c r="QYB108" s="133"/>
      <c r="QYC108" s="133"/>
      <c r="QYD108" s="133"/>
      <c r="QYE108" s="133"/>
      <c r="QYF108" s="133"/>
      <c r="QYG108" s="133"/>
      <c r="QYH108" s="133"/>
      <c r="QYI108" s="133"/>
      <c r="QYJ108" s="133"/>
      <c r="QYK108" s="133"/>
      <c r="QYL108" s="133"/>
      <c r="QYM108" s="133"/>
      <c r="QYN108" s="133"/>
      <c r="QYO108" s="133"/>
      <c r="QYP108" s="133"/>
      <c r="QYQ108" s="133"/>
      <c r="QYR108" s="133"/>
      <c r="QYS108" s="133"/>
      <c r="QYT108" s="133"/>
      <c r="QYU108" s="133"/>
      <c r="QYV108" s="133"/>
      <c r="QYW108" s="133"/>
      <c r="QYX108" s="133"/>
      <c r="QYY108" s="133"/>
      <c r="QYZ108" s="133"/>
      <c r="QZA108" s="133"/>
      <c r="QZB108" s="133"/>
      <c r="QZC108" s="133"/>
      <c r="QZD108" s="133"/>
      <c r="QZE108" s="133"/>
      <c r="QZF108" s="133"/>
      <c r="QZG108" s="133"/>
      <c r="QZH108" s="133"/>
      <c r="QZI108" s="133"/>
      <c r="QZJ108" s="133"/>
      <c r="QZK108" s="133"/>
      <c r="QZL108" s="133"/>
      <c r="QZM108" s="133"/>
      <c r="QZN108" s="133"/>
      <c r="QZO108" s="133"/>
      <c r="QZP108" s="133"/>
      <c r="QZQ108" s="133"/>
      <c r="QZR108" s="133"/>
      <c r="QZS108" s="133"/>
      <c r="QZT108" s="133"/>
      <c r="QZU108" s="133"/>
      <c r="QZV108" s="133"/>
      <c r="QZW108" s="133"/>
      <c r="QZX108" s="133"/>
      <c r="QZY108" s="133"/>
      <c r="QZZ108" s="133"/>
      <c r="RAA108" s="133"/>
      <c r="RAB108" s="133"/>
      <c r="RAC108" s="133"/>
      <c r="RAD108" s="133"/>
      <c r="RAE108" s="133"/>
      <c r="RAF108" s="133"/>
      <c r="RAG108" s="133"/>
      <c r="RAH108" s="133"/>
      <c r="RAI108" s="133"/>
      <c r="RAJ108" s="133"/>
      <c r="RAK108" s="133"/>
      <c r="RAL108" s="133"/>
      <c r="RAM108" s="133"/>
      <c r="RAN108" s="133"/>
      <c r="RAO108" s="133"/>
      <c r="RAP108" s="133"/>
      <c r="RAQ108" s="133"/>
      <c r="RAR108" s="133"/>
      <c r="RAS108" s="133"/>
      <c r="RAT108" s="133"/>
      <c r="RAU108" s="133"/>
      <c r="RAV108" s="133"/>
      <c r="RAW108" s="133"/>
      <c r="RAX108" s="133"/>
      <c r="RAY108" s="133"/>
      <c r="RAZ108" s="133"/>
      <c r="RBA108" s="133"/>
      <c r="RBB108" s="133"/>
      <c r="RBC108" s="133"/>
      <c r="RBD108" s="133"/>
      <c r="RBE108" s="133"/>
      <c r="RBF108" s="133"/>
      <c r="RBG108" s="133"/>
      <c r="RBH108" s="133"/>
      <c r="RBI108" s="133"/>
      <c r="RBJ108" s="133"/>
      <c r="RBK108" s="133"/>
      <c r="RBL108" s="133"/>
      <c r="RBM108" s="133"/>
      <c r="RBN108" s="133"/>
      <c r="RBO108" s="133"/>
      <c r="RBP108" s="133"/>
      <c r="RBQ108" s="133"/>
      <c r="RBR108" s="133"/>
      <c r="RBS108" s="133"/>
      <c r="RBT108" s="133"/>
      <c r="RBU108" s="133"/>
      <c r="RBV108" s="133"/>
      <c r="RBW108" s="133"/>
      <c r="RBX108" s="133"/>
      <c r="RBY108" s="133"/>
      <c r="RBZ108" s="133"/>
      <c r="RCA108" s="133"/>
      <c r="RCB108" s="133"/>
      <c r="RCC108" s="133"/>
      <c r="RCD108" s="133"/>
      <c r="RCE108" s="133"/>
      <c r="RCF108" s="133"/>
      <c r="RCG108" s="133"/>
      <c r="RCH108" s="133"/>
      <c r="RCI108" s="133"/>
      <c r="RCJ108" s="133"/>
      <c r="RCK108" s="133"/>
      <c r="RCL108" s="133"/>
      <c r="RCM108" s="133"/>
      <c r="RCN108" s="133"/>
      <c r="RCO108" s="133"/>
      <c r="RCP108" s="133"/>
      <c r="RCQ108" s="133"/>
      <c r="RCR108" s="133"/>
      <c r="RCS108" s="133"/>
      <c r="RCT108" s="133"/>
      <c r="RCU108" s="133"/>
      <c r="RCV108" s="133"/>
      <c r="RCW108" s="133"/>
      <c r="RCX108" s="133"/>
      <c r="RCY108" s="133"/>
      <c r="RCZ108" s="133"/>
      <c r="RDA108" s="133"/>
      <c r="RDB108" s="133"/>
      <c r="RDC108" s="133"/>
      <c r="RDD108" s="133"/>
      <c r="RDE108" s="133"/>
      <c r="RDF108" s="133"/>
      <c r="RDG108" s="133"/>
      <c r="RDH108" s="133"/>
      <c r="RDI108" s="133"/>
      <c r="RDJ108" s="133"/>
      <c r="RDK108" s="133"/>
      <c r="RDL108" s="133"/>
      <c r="RDM108" s="133"/>
      <c r="RDN108" s="133"/>
      <c r="RDO108" s="133"/>
      <c r="RDP108" s="133"/>
      <c r="RDQ108" s="133"/>
      <c r="RDR108" s="133"/>
      <c r="RDS108" s="133"/>
      <c r="RDT108" s="133"/>
      <c r="RDU108" s="133"/>
      <c r="RDV108" s="133"/>
      <c r="RDW108" s="133"/>
      <c r="RDX108" s="133"/>
      <c r="RDY108" s="133"/>
      <c r="RDZ108" s="133"/>
      <c r="REA108" s="133"/>
      <c r="REB108" s="133"/>
      <c r="REC108" s="133"/>
      <c r="RED108" s="133"/>
      <c r="REE108" s="133"/>
      <c r="REF108" s="133"/>
      <c r="REG108" s="133"/>
      <c r="REH108" s="133"/>
      <c r="REI108" s="133"/>
      <c r="REJ108" s="133"/>
      <c r="REK108" s="133"/>
      <c r="REL108" s="133"/>
      <c r="REM108" s="133"/>
      <c r="REN108" s="133"/>
      <c r="REO108" s="133"/>
      <c r="REP108" s="133"/>
      <c r="REQ108" s="133"/>
      <c r="RER108" s="133"/>
      <c r="RES108" s="133"/>
      <c r="RET108" s="133"/>
      <c r="REU108" s="133"/>
      <c r="REV108" s="133"/>
      <c r="REW108" s="133"/>
      <c r="REX108" s="133"/>
      <c r="REY108" s="133"/>
      <c r="REZ108" s="133"/>
      <c r="RFA108" s="133"/>
      <c r="RFB108" s="133"/>
      <c r="RFC108" s="133"/>
      <c r="RFD108" s="133"/>
      <c r="RFE108" s="133"/>
      <c r="RFF108" s="133"/>
      <c r="RFG108" s="133"/>
      <c r="RFH108" s="133"/>
      <c r="RFI108" s="133"/>
      <c r="RFJ108" s="133"/>
      <c r="RFK108" s="133"/>
      <c r="RFL108" s="133"/>
      <c r="RFM108" s="133"/>
      <c r="RFN108" s="133"/>
      <c r="RFO108" s="133"/>
      <c r="RFP108" s="133"/>
      <c r="RFQ108" s="133"/>
      <c r="RFR108" s="133"/>
      <c r="RFS108" s="133"/>
      <c r="RFT108" s="133"/>
      <c r="RFU108" s="133"/>
      <c r="RFV108" s="133"/>
      <c r="RFW108" s="133"/>
      <c r="RFX108" s="133"/>
      <c r="RFY108" s="133"/>
      <c r="RFZ108" s="133"/>
      <c r="RGA108" s="133"/>
      <c r="RGB108" s="133"/>
      <c r="RGC108" s="133"/>
      <c r="RGD108" s="133"/>
      <c r="RGE108" s="133"/>
      <c r="RGF108" s="133"/>
      <c r="RGG108" s="133"/>
      <c r="RGH108" s="133"/>
      <c r="RGI108" s="133"/>
      <c r="RGJ108" s="133"/>
      <c r="RGK108" s="133"/>
      <c r="RGL108" s="133"/>
      <c r="RGM108" s="133"/>
      <c r="RGN108" s="133"/>
      <c r="RGO108" s="133"/>
      <c r="RGP108" s="133"/>
      <c r="RGQ108" s="133"/>
      <c r="RGR108" s="133"/>
      <c r="RGS108" s="133"/>
      <c r="RGT108" s="133"/>
      <c r="RGU108" s="133"/>
      <c r="RGV108" s="133"/>
      <c r="RGW108" s="133"/>
      <c r="RGX108" s="133"/>
      <c r="RGY108" s="133"/>
      <c r="RGZ108" s="133"/>
      <c r="RHA108" s="133"/>
      <c r="RHB108" s="133"/>
      <c r="RHC108" s="133"/>
      <c r="RHD108" s="133"/>
      <c r="RHE108" s="133"/>
      <c r="RHF108" s="133"/>
      <c r="RHG108" s="133"/>
      <c r="RHH108" s="133"/>
      <c r="RHI108" s="133"/>
      <c r="RHJ108" s="133"/>
      <c r="RHK108" s="133"/>
      <c r="RHL108" s="133"/>
      <c r="RHM108" s="133"/>
      <c r="RHN108" s="133"/>
      <c r="RHO108" s="133"/>
      <c r="RHP108" s="133"/>
      <c r="RHQ108" s="133"/>
      <c r="RHR108" s="133"/>
      <c r="RHS108" s="133"/>
      <c r="RHT108" s="133"/>
      <c r="RHU108" s="133"/>
      <c r="RHV108" s="133"/>
      <c r="RHW108" s="133"/>
      <c r="RHX108" s="133"/>
      <c r="RHY108" s="133"/>
      <c r="RHZ108" s="133"/>
      <c r="RIA108" s="133"/>
      <c r="RIB108" s="133"/>
      <c r="RIC108" s="133"/>
      <c r="RID108" s="133"/>
      <c r="RIE108" s="133"/>
      <c r="RIF108" s="133"/>
      <c r="RIG108" s="133"/>
      <c r="RIH108" s="133"/>
      <c r="RII108" s="133"/>
      <c r="RIJ108" s="133"/>
      <c r="RIK108" s="133"/>
      <c r="RIL108" s="133"/>
      <c r="RIM108" s="133"/>
      <c r="RIN108" s="133"/>
      <c r="RIO108" s="133"/>
      <c r="RIP108" s="133"/>
      <c r="RIQ108" s="133"/>
      <c r="RIR108" s="133"/>
      <c r="RIS108" s="133"/>
      <c r="RIT108" s="133"/>
      <c r="RIU108" s="133"/>
      <c r="RIV108" s="133"/>
      <c r="RIW108" s="133"/>
      <c r="RIX108" s="133"/>
      <c r="RIY108" s="133"/>
      <c r="RIZ108" s="133"/>
      <c r="RJA108" s="133"/>
      <c r="RJB108" s="133"/>
      <c r="RJC108" s="133"/>
      <c r="RJD108" s="133"/>
      <c r="RJE108" s="133"/>
      <c r="RJF108" s="133"/>
      <c r="RJG108" s="133"/>
      <c r="RJH108" s="133"/>
      <c r="RJI108" s="133"/>
      <c r="RJJ108" s="133"/>
      <c r="RJK108" s="133"/>
      <c r="RJL108" s="133"/>
      <c r="RJM108" s="133"/>
      <c r="RJN108" s="133"/>
      <c r="RJO108" s="133"/>
      <c r="RJP108" s="133"/>
      <c r="RJQ108" s="133"/>
      <c r="RJR108" s="133"/>
      <c r="RJS108" s="133"/>
      <c r="RJT108" s="133"/>
      <c r="RJU108" s="133"/>
      <c r="RJV108" s="133"/>
      <c r="RJW108" s="133"/>
      <c r="RJX108" s="133"/>
      <c r="RJY108" s="133"/>
      <c r="RJZ108" s="133"/>
      <c r="RKA108" s="133"/>
      <c r="RKB108" s="133"/>
      <c r="RKC108" s="133"/>
      <c r="RKD108" s="133"/>
      <c r="RKE108" s="133"/>
      <c r="RKF108" s="133"/>
      <c r="RKG108" s="133"/>
      <c r="RKH108" s="133"/>
      <c r="RKI108" s="133"/>
      <c r="RKJ108" s="133"/>
      <c r="RKK108" s="133"/>
      <c r="RKL108" s="133"/>
      <c r="RKM108" s="133"/>
      <c r="RKN108" s="133"/>
      <c r="RKO108" s="133"/>
      <c r="RKP108" s="133"/>
      <c r="RKQ108" s="133"/>
      <c r="RKR108" s="133"/>
      <c r="RKS108" s="133"/>
      <c r="RKT108" s="133"/>
      <c r="RKU108" s="133"/>
      <c r="RKV108" s="133"/>
      <c r="RKW108" s="133"/>
      <c r="RKX108" s="133"/>
      <c r="RKY108" s="133"/>
      <c r="RKZ108" s="133"/>
      <c r="RLA108" s="133"/>
      <c r="RLB108" s="133"/>
      <c r="RLC108" s="133"/>
      <c r="RLD108" s="133"/>
      <c r="RLE108" s="133"/>
      <c r="RLF108" s="133"/>
      <c r="RLG108" s="133"/>
      <c r="RLH108" s="133"/>
      <c r="RLI108" s="133"/>
      <c r="RLJ108" s="133"/>
      <c r="RLK108" s="133"/>
      <c r="RLL108" s="133"/>
      <c r="RLM108" s="133"/>
      <c r="RLN108" s="133"/>
      <c r="RLO108" s="133"/>
      <c r="RLP108" s="133"/>
      <c r="RLQ108" s="133"/>
      <c r="RLR108" s="133"/>
      <c r="RLS108" s="133"/>
      <c r="RLT108" s="133"/>
      <c r="RLU108" s="133"/>
      <c r="RLV108" s="133"/>
      <c r="RLW108" s="133"/>
      <c r="RLX108" s="133"/>
      <c r="RLY108" s="133"/>
      <c r="RLZ108" s="133"/>
      <c r="RMA108" s="133"/>
      <c r="RMB108" s="133"/>
      <c r="RMC108" s="133"/>
      <c r="RMD108" s="133"/>
      <c r="RME108" s="133"/>
      <c r="RMF108" s="133"/>
      <c r="RMG108" s="133"/>
      <c r="RMH108" s="133"/>
      <c r="RMI108" s="133"/>
      <c r="RMJ108" s="133"/>
      <c r="RMK108" s="133"/>
      <c r="RML108" s="133"/>
      <c r="RMM108" s="133"/>
      <c r="RMN108" s="133"/>
      <c r="RMO108" s="133"/>
      <c r="RMP108" s="133"/>
      <c r="RMQ108" s="133"/>
      <c r="RMR108" s="133"/>
      <c r="RMS108" s="133"/>
      <c r="RMT108" s="133"/>
      <c r="RMU108" s="133"/>
      <c r="RMV108" s="133"/>
      <c r="RMW108" s="133"/>
      <c r="RMX108" s="133"/>
      <c r="RMY108" s="133"/>
      <c r="RMZ108" s="133"/>
      <c r="RNA108" s="133"/>
      <c r="RNB108" s="133"/>
      <c r="RNC108" s="133"/>
      <c r="RND108" s="133"/>
      <c r="RNE108" s="133"/>
      <c r="RNF108" s="133"/>
      <c r="RNG108" s="133"/>
      <c r="RNH108" s="133"/>
      <c r="RNI108" s="133"/>
      <c r="RNJ108" s="133"/>
      <c r="RNK108" s="133"/>
      <c r="RNL108" s="133"/>
      <c r="RNM108" s="133"/>
      <c r="RNN108" s="133"/>
      <c r="RNO108" s="133"/>
      <c r="RNP108" s="133"/>
      <c r="RNQ108" s="133"/>
      <c r="RNR108" s="133"/>
      <c r="RNS108" s="133"/>
      <c r="RNT108" s="133"/>
      <c r="RNU108" s="133"/>
      <c r="RNV108" s="133"/>
      <c r="RNW108" s="133"/>
      <c r="RNX108" s="133"/>
      <c r="RNY108" s="133"/>
      <c r="RNZ108" s="133"/>
      <c r="ROA108" s="133"/>
      <c r="ROB108" s="133"/>
      <c r="ROC108" s="133"/>
      <c r="ROD108" s="133"/>
      <c r="ROE108" s="133"/>
      <c r="ROF108" s="133"/>
      <c r="ROG108" s="133"/>
      <c r="ROH108" s="133"/>
      <c r="ROI108" s="133"/>
      <c r="ROJ108" s="133"/>
      <c r="ROK108" s="133"/>
      <c r="ROL108" s="133"/>
      <c r="ROM108" s="133"/>
      <c r="RON108" s="133"/>
      <c r="ROO108" s="133"/>
      <c r="ROP108" s="133"/>
      <c r="ROQ108" s="133"/>
      <c r="ROR108" s="133"/>
      <c r="ROS108" s="133"/>
      <c r="ROT108" s="133"/>
      <c r="ROU108" s="133"/>
      <c r="ROV108" s="133"/>
      <c r="ROW108" s="133"/>
      <c r="ROX108" s="133"/>
      <c r="ROY108" s="133"/>
      <c r="ROZ108" s="133"/>
      <c r="RPA108" s="133"/>
      <c r="RPB108" s="133"/>
      <c r="RPC108" s="133"/>
      <c r="RPD108" s="133"/>
      <c r="RPE108" s="133"/>
      <c r="RPF108" s="133"/>
      <c r="RPG108" s="133"/>
      <c r="RPH108" s="133"/>
      <c r="RPI108" s="133"/>
      <c r="RPJ108" s="133"/>
      <c r="RPK108" s="133"/>
      <c r="RPL108" s="133"/>
      <c r="RPM108" s="133"/>
      <c r="RPN108" s="133"/>
      <c r="RPO108" s="133"/>
      <c r="RPP108" s="133"/>
      <c r="RPQ108" s="133"/>
      <c r="RPR108" s="133"/>
      <c r="RPS108" s="133"/>
      <c r="RPT108" s="133"/>
      <c r="RPU108" s="133"/>
      <c r="RPV108" s="133"/>
      <c r="RPW108" s="133"/>
      <c r="RPX108" s="133"/>
      <c r="RPY108" s="133"/>
      <c r="RPZ108" s="133"/>
      <c r="RQA108" s="133"/>
      <c r="RQB108" s="133"/>
      <c r="RQC108" s="133"/>
      <c r="RQD108" s="133"/>
      <c r="RQE108" s="133"/>
      <c r="RQF108" s="133"/>
      <c r="RQG108" s="133"/>
      <c r="RQH108" s="133"/>
      <c r="RQI108" s="133"/>
      <c r="RQJ108" s="133"/>
      <c r="RQK108" s="133"/>
      <c r="RQL108" s="133"/>
      <c r="RQM108" s="133"/>
      <c r="RQN108" s="133"/>
      <c r="RQO108" s="133"/>
      <c r="RQP108" s="133"/>
      <c r="RQQ108" s="133"/>
      <c r="RQR108" s="133"/>
      <c r="RQS108" s="133"/>
      <c r="RQT108" s="133"/>
      <c r="RQU108" s="133"/>
      <c r="RQV108" s="133"/>
      <c r="RQW108" s="133"/>
      <c r="RQX108" s="133"/>
      <c r="RQY108" s="133"/>
      <c r="RQZ108" s="133"/>
      <c r="RRA108" s="133"/>
      <c r="RRB108" s="133"/>
      <c r="RRC108" s="133"/>
      <c r="RRD108" s="133"/>
      <c r="RRE108" s="133"/>
      <c r="RRF108" s="133"/>
      <c r="RRG108" s="133"/>
      <c r="RRH108" s="133"/>
      <c r="RRI108" s="133"/>
      <c r="RRJ108" s="133"/>
      <c r="RRK108" s="133"/>
      <c r="RRL108" s="133"/>
      <c r="RRM108" s="133"/>
      <c r="RRN108" s="133"/>
      <c r="RRO108" s="133"/>
      <c r="RRP108" s="133"/>
      <c r="RRQ108" s="133"/>
      <c r="RRR108" s="133"/>
      <c r="RRS108" s="133"/>
      <c r="RRT108" s="133"/>
      <c r="RRU108" s="133"/>
      <c r="RRV108" s="133"/>
      <c r="RRW108" s="133"/>
      <c r="RRX108" s="133"/>
      <c r="RRY108" s="133"/>
      <c r="RRZ108" s="133"/>
      <c r="RSA108" s="133"/>
      <c r="RSB108" s="133"/>
      <c r="RSC108" s="133"/>
      <c r="RSD108" s="133"/>
      <c r="RSE108" s="133"/>
      <c r="RSF108" s="133"/>
      <c r="RSG108" s="133"/>
      <c r="RSH108" s="133"/>
      <c r="RSI108" s="133"/>
      <c r="RSJ108" s="133"/>
      <c r="RSK108" s="133"/>
      <c r="RSL108" s="133"/>
      <c r="RSM108" s="133"/>
      <c r="RSN108" s="133"/>
      <c r="RSO108" s="133"/>
      <c r="RSP108" s="133"/>
      <c r="RSQ108" s="133"/>
      <c r="RSR108" s="133"/>
      <c r="RSS108" s="133"/>
      <c r="RST108" s="133"/>
      <c r="RSU108" s="133"/>
      <c r="RSV108" s="133"/>
      <c r="RSW108" s="133"/>
      <c r="RSX108" s="133"/>
      <c r="RSY108" s="133"/>
      <c r="RSZ108" s="133"/>
      <c r="RTA108" s="133"/>
      <c r="RTB108" s="133"/>
      <c r="RTC108" s="133"/>
      <c r="RTD108" s="133"/>
      <c r="RTE108" s="133"/>
      <c r="RTF108" s="133"/>
      <c r="RTG108" s="133"/>
      <c r="RTH108" s="133"/>
      <c r="RTI108" s="133"/>
      <c r="RTJ108" s="133"/>
      <c r="RTK108" s="133"/>
      <c r="RTL108" s="133"/>
      <c r="RTM108" s="133"/>
      <c r="RTN108" s="133"/>
      <c r="RTO108" s="133"/>
      <c r="RTP108" s="133"/>
      <c r="RTQ108" s="133"/>
      <c r="RTR108" s="133"/>
      <c r="RTS108" s="133"/>
      <c r="RTT108" s="133"/>
      <c r="RTU108" s="133"/>
      <c r="RTV108" s="133"/>
      <c r="RTW108" s="133"/>
      <c r="RTX108" s="133"/>
      <c r="RTY108" s="133"/>
      <c r="RTZ108" s="133"/>
      <c r="RUA108" s="133"/>
      <c r="RUB108" s="133"/>
      <c r="RUC108" s="133"/>
      <c r="RUD108" s="133"/>
      <c r="RUE108" s="133"/>
      <c r="RUF108" s="133"/>
      <c r="RUG108" s="133"/>
      <c r="RUH108" s="133"/>
      <c r="RUI108" s="133"/>
      <c r="RUJ108" s="133"/>
      <c r="RUK108" s="133"/>
      <c r="RUL108" s="133"/>
      <c r="RUM108" s="133"/>
      <c r="RUN108" s="133"/>
      <c r="RUO108" s="133"/>
      <c r="RUP108" s="133"/>
      <c r="RUQ108" s="133"/>
      <c r="RUR108" s="133"/>
      <c r="RUS108" s="133"/>
      <c r="RUT108" s="133"/>
      <c r="RUU108" s="133"/>
      <c r="RUV108" s="133"/>
      <c r="RUW108" s="133"/>
      <c r="RUX108" s="133"/>
      <c r="RUY108" s="133"/>
      <c r="RUZ108" s="133"/>
      <c r="RVA108" s="133"/>
      <c r="RVB108" s="133"/>
      <c r="RVC108" s="133"/>
      <c r="RVD108" s="133"/>
      <c r="RVE108" s="133"/>
      <c r="RVF108" s="133"/>
      <c r="RVG108" s="133"/>
      <c r="RVH108" s="133"/>
      <c r="RVI108" s="133"/>
      <c r="RVJ108" s="133"/>
      <c r="RVK108" s="133"/>
      <c r="RVL108" s="133"/>
      <c r="RVM108" s="133"/>
      <c r="RVN108" s="133"/>
      <c r="RVO108" s="133"/>
      <c r="RVP108" s="133"/>
      <c r="RVQ108" s="133"/>
      <c r="RVR108" s="133"/>
      <c r="RVS108" s="133"/>
      <c r="RVT108" s="133"/>
      <c r="RVU108" s="133"/>
      <c r="RVV108" s="133"/>
      <c r="RVW108" s="133"/>
      <c r="RVX108" s="133"/>
      <c r="RVY108" s="133"/>
      <c r="RVZ108" s="133"/>
      <c r="RWA108" s="133"/>
      <c r="RWB108" s="133"/>
      <c r="RWC108" s="133"/>
      <c r="RWD108" s="133"/>
      <c r="RWE108" s="133"/>
      <c r="RWF108" s="133"/>
      <c r="RWG108" s="133"/>
      <c r="RWH108" s="133"/>
      <c r="RWI108" s="133"/>
      <c r="RWJ108" s="133"/>
      <c r="RWK108" s="133"/>
      <c r="RWL108" s="133"/>
      <c r="RWM108" s="133"/>
      <c r="RWN108" s="133"/>
      <c r="RWO108" s="133"/>
      <c r="RWP108" s="133"/>
      <c r="RWQ108" s="133"/>
      <c r="RWR108" s="133"/>
      <c r="RWS108" s="133"/>
      <c r="RWT108" s="133"/>
      <c r="RWU108" s="133"/>
      <c r="RWV108" s="133"/>
      <c r="RWW108" s="133"/>
      <c r="RWX108" s="133"/>
      <c r="RWY108" s="133"/>
      <c r="RWZ108" s="133"/>
      <c r="RXA108" s="133"/>
      <c r="RXB108" s="133"/>
      <c r="RXC108" s="133"/>
      <c r="RXD108" s="133"/>
      <c r="RXE108" s="133"/>
      <c r="RXF108" s="133"/>
      <c r="RXG108" s="133"/>
      <c r="RXH108" s="133"/>
      <c r="RXI108" s="133"/>
      <c r="RXJ108" s="133"/>
      <c r="RXK108" s="133"/>
      <c r="RXL108" s="133"/>
      <c r="RXM108" s="133"/>
      <c r="RXN108" s="133"/>
      <c r="RXO108" s="133"/>
      <c r="RXP108" s="133"/>
      <c r="RXQ108" s="133"/>
      <c r="RXR108" s="133"/>
      <c r="RXS108" s="133"/>
      <c r="RXT108" s="133"/>
      <c r="RXU108" s="133"/>
      <c r="RXV108" s="133"/>
      <c r="RXW108" s="133"/>
      <c r="RXX108" s="133"/>
      <c r="RXY108" s="133"/>
      <c r="RXZ108" s="133"/>
      <c r="RYA108" s="133"/>
      <c r="RYB108" s="133"/>
      <c r="RYC108" s="133"/>
      <c r="RYD108" s="133"/>
      <c r="RYE108" s="133"/>
      <c r="RYF108" s="133"/>
      <c r="RYG108" s="133"/>
      <c r="RYH108" s="133"/>
      <c r="RYI108" s="133"/>
      <c r="RYJ108" s="133"/>
      <c r="RYK108" s="133"/>
      <c r="RYL108" s="133"/>
      <c r="RYM108" s="133"/>
      <c r="RYN108" s="133"/>
      <c r="RYO108" s="133"/>
      <c r="RYP108" s="133"/>
      <c r="RYQ108" s="133"/>
      <c r="RYR108" s="133"/>
      <c r="RYS108" s="133"/>
      <c r="RYT108" s="133"/>
      <c r="RYU108" s="133"/>
      <c r="RYV108" s="133"/>
      <c r="RYW108" s="133"/>
      <c r="RYX108" s="133"/>
      <c r="RYY108" s="133"/>
      <c r="RYZ108" s="133"/>
      <c r="RZA108" s="133"/>
      <c r="RZB108" s="133"/>
      <c r="RZC108" s="133"/>
      <c r="RZD108" s="133"/>
      <c r="RZE108" s="133"/>
      <c r="RZF108" s="133"/>
      <c r="RZG108" s="133"/>
      <c r="RZH108" s="133"/>
      <c r="RZI108" s="133"/>
      <c r="RZJ108" s="133"/>
      <c r="RZK108" s="133"/>
      <c r="RZL108" s="133"/>
      <c r="RZM108" s="133"/>
      <c r="RZN108" s="133"/>
      <c r="RZO108" s="133"/>
      <c r="RZP108" s="133"/>
      <c r="RZQ108" s="133"/>
      <c r="RZR108" s="133"/>
      <c r="RZS108" s="133"/>
      <c r="RZT108" s="133"/>
      <c r="RZU108" s="133"/>
      <c r="RZV108" s="133"/>
      <c r="RZW108" s="133"/>
      <c r="RZX108" s="133"/>
      <c r="RZY108" s="133"/>
      <c r="RZZ108" s="133"/>
      <c r="SAA108" s="133"/>
      <c r="SAB108" s="133"/>
      <c r="SAC108" s="133"/>
      <c r="SAD108" s="133"/>
      <c r="SAE108" s="133"/>
      <c r="SAF108" s="133"/>
      <c r="SAG108" s="133"/>
      <c r="SAH108" s="133"/>
      <c r="SAI108" s="133"/>
      <c r="SAJ108" s="133"/>
      <c r="SAK108" s="133"/>
      <c r="SAL108" s="133"/>
      <c r="SAM108" s="133"/>
      <c r="SAN108" s="133"/>
      <c r="SAO108" s="133"/>
      <c r="SAP108" s="133"/>
      <c r="SAQ108" s="133"/>
      <c r="SAR108" s="133"/>
      <c r="SAS108" s="133"/>
      <c r="SAT108" s="133"/>
      <c r="SAU108" s="133"/>
      <c r="SAV108" s="133"/>
      <c r="SAW108" s="133"/>
      <c r="SAX108" s="133"/>
      <c r="SAY108" s="133"/>
      <c r="SAZ108" s="133"/>
      <c r="SBA108" s="133"/>
      <c r="SBB108" s="133"/>
      <c r="SBC108" s="133"/>
      <c r="SBD108" s="133"/>
      <c r="SBE108" s="133"/>
      <c r="SBF108" s="133"/>
      <c r="SBG108" s="133"/>
      <c r="SBH108" s="133"/>
      <c r="SBI108" s="133"/>
      <c r="SBJ108" s="133"/>
      <c r="SBK108" s="133"/>
      <c r="SBL108" s="133"/>
      <c r="SBM108" s="133"/>
      <c r="SBN108" s="133"/>
      <c r="SBO108" s="133"/>
      <c r="SBP108" s="133"/>
      <c r="SBQ108" s="133"/>
      <c r="SBR108" s="133"/>
      <c r="SBS108" s="133"/>
      <c r="SBT108" s="133"/>
      <c r="SBU108" s="133"/>
      <c r="SBV108" s="133"/>
      <c r="SBW108" s="133"/>
      <c r="SBX108" s="133"/>
      <c r="SBY108" s="133"/>
      <c r="SBZ108" s="133"/>
      <c r="SCA108" s="133"/>
      <c r="SCB108" s="133"/>
      <c r="SCC108" s="133"/>
      <c r="SCD108" s="133"/>
      <c r="SCE108" s="133"/>
      <c r="SCF108" s="133"/>
      <c r="SCG108" s="133"/>
      <c r="SCH108" s="133"/>
      <c r="SCI108" s="133"/>
      <c r="SCJ108" s="133"/>
      <c r="SCK108" s="133"/>
      <c r="SCL108" s="133"/>
      <c r="SCM108" s="133"/>
      <c r="SCN108" s="133"/>
      <c r="SCO108" s="133"/>
      <c r="SCP108" s="133"/>
      <c r="SCQ108" s="133"/>
      <c r="SCR108" s="133"/>
      <c r="SCS108" s="133"/>
      <c r="SCT108" s="133"/>
      <c r="SCU108" s="133"/>
      <c r="SCV108" s="133"/>
      <c r="SCW108" s="133"/>
      <c r="SCX108" s="133"/>
      <c r="SCY108" s="133"/>
      <c r="SCZ108" s="133"/>
      <c r="SDA108" s="133"/>
      <c r="SDB108" s="133"/>
      <c r="SDC108" s="133"/>
      <c r="SDD108" s="133"/>
      <c r="SDE108" s="133"/>
      <c r="SDF108" s="133"/>
      <c r="SDG108" s="133"/>
      <c r="SDH108" s="133"/>
      <c r="SDI108" s="133"/>
      <c r="SDJ108" s="133"/>
      <c r="SDK108" s="133"/>
      <c r="SDL108" s="133"/>
      <c r="SDM108" s="133"/>
      <c r="SDN108" s="133"/>
      <c r="SDO108" s="133"/>
      <c r="SDP108" s="133"/>
      <c r="SDQ108" s="133"/>
      <c r="SDR108" s="133"/>
      <c r="SDS108" s="133"/>
      <c r="SDT108" s="133"/>
      <c r="SDU108" s="133"/>
      <c r="SDV108" s="133"/>
      <c r="SDW108" s="133"/>
      <c r="SDX108" s="133"/>
      <c r="SDY108" s="133"/>
      <c r="SDZ108" s="133"/>
      <c r="SEA108" s="133"/>
      <c r="SEB108" s="133"/>
      <c r="SEC108" s="133"/>
      <c r="SED108" s="133"/>
      <c r="SEE108" s="133"/>
      <c r="SEF108" s="133"/>
      <c r="SEG108" s="133"/>
      <c r="SEH108" s="133"/>
      <c r="SEI108" s="133"/>
      <c r="SEJ108" s="133"/>
      <c r="SEK108" s="133"/>
      <c r="SEL108" s="133"/>
      <c r="SEM108" s="133"/>
      <c r="SEN108" s="133"/>
      <c r="SEO108" s="133"/>
      <c r="SEP108" s="133"/>
      <c r="SEQ108" s="133"/>
      <c r="SER108" s="133"/>
      <c r="SES108" s="133"/>
      <c r="SET108" s="133"/>
      <c r="SEU108" s="133"/>
      <c r="SEV108" s="133"/>
      <c r="SEW108" s="133"/>
      <c r="SEX108" s="133"/>
      <c r="SEY108" s="133"/>
      <c r="SEZ108" s="133"/>
      <c r="SFA108" s="133"/>
      <c r="SFB108" s="133"/>
      <c r="SFC108" s="133"/>
      <c r="SFD108" s="133"/>
      <c r="SFE108" s="133"/>
      <c r="SFF108" s="133"/>
      <c r="SFG108" s="133"/>
      <c r="SFH108" s="133"/>
      <c r="SFI108" s="133"/>
      <c r="SFJ108" s="133"/>
      <c r="SFK108" s="133"/>
      <c r="SFL108" s="133"/>
      <c r="SFM108" s="133"/>
      <c r="SFN108" s="133"/>
      <c r="SFO108" s="133"/>
      <c r="SFP108" s="133"/>
      <c r="SFQ108" s="133"/>
      <c r="SFR108" s="133"/>
      <c r="SFS108" s="133"/>
      <c r="SFT108" s="133"/>
      <c r="SFU108" s="133"/>
      <c r="SFV108" s="133"/>
      <c r="SFW108" s="133"/>
      <c r="SFX108" s="133"/>
      <c r="SFY108" s="133"/>
      <c r="SFZ108" s="133"/>
      <c r="SGA108" s="133"/>
      <c r="SGB108" s="133"/>
      <c r="SGC108" s="133"/>
      <c r="SGD108" s="133"/>
      <c r="SGE108" s="133"/>
      <c r="SGF108" s="133"/>
      <c r="SGG108" s="133"/>
      <c r="SGH108" s="133"/>
      <c r="SGI108" s="133"/>
      <c r="SGJ108" s="133"/>
      <c r="SGK108" s="133"/>
      <c r="SGL108" s="133"/>
      <c r="SGM108" s="133"/>
      <c r="SGN108" s="133"/>
      <c r="SGO108" s="133"/>
      <c r="SGP108" s="133"/>
      <c r="SGQ108" s="133"/>
      <c r="SGR108" s="133"/>
      <c r="SGS108" s="133"/>
      <c r="SGT108" s="133"/>
      <c r="SGU108" s="133"/>
      <c r="SGV108" s="133"/>
      <c r="SGW108" s="133"/>
      <c r="SGX108" s="133"/>
      <c r="SGY108" s="133"/>
      <c r="SGZ108" s="133"/>
      <c r="SHA108" s="133"/>
      <c r="SHB108" s="133"/>
      <c r="SHC108" s="133"/>
      <c r="SHD108" s="133"/>
      <c r="SHE108" s="133"/>
      <c r="SHF108" s="133"/>
      <c r="SHG108" s="133"/>
      <c r="SHH108" s="133"/>
      <c r="SHI108" s="133"/>
      <c r="SHJ108" s="133"/>
      <c r="SHK108" s="133"/>
      <c r="SHL108" s="133"/>
      <c r="SHM108" s="133"/>
      <c r="SHN108" s="133"/>
      <c r="SHO108" s="133"/>
      <c r="SHP108" s="133"/>
      <c r="SHQ108" s="133"/>
      <c r="SHR108" s="133"/>
      <c r="SHS108" s="133"/>
      <c r="SHT108" s="133"/>
      <c r="SHU108" s="133"/>
      <c r="SHV108" s="133"/>
      <c r="SHW108" s="133"/>
      <c r="SHX108" s="133"/>
      <c r="SHY108" s="133"/>
      <c r="SHZ108" s="133"/>
      <c r="SIA108" s="133"/>
      <c r="SIB108" s="133"/>
      <c r="SIC108" s="133"/>
      <c r="SID108" s="133"/>
      <c r="SIE108" s="133"/>
      <c r="SIF108" s="133"/>
      <c r="SIG108" s="133"/>
      <c r="SIH108" s="133"/>
      <c r="SII108" s="133"/>
      <c r="SIJ108" s="133"/>
      <c r="SIK108" s="133"/>
      <c r="SIL108" s="133"/>
      <c r="SIM108" s="133"/>
      <c r="SIN108" s="133"/>
      <c r="SIO108" s="133"/>
      <c r="SIP108" s="133"/>
      <c r="SIQ108" s="133"/>
      <c r="SIR108" s="133"/>
      <c r="SIS108" s="133"/>
      <c r="SIT108" s="133"/>
      <c r="SIU108" s="133"/>
      <c r="SIV108" s="133"/>
      <c r="SIW108" s="133"/>
      <c r="SIX108" s="133"/>
      <c r="SIY108" s="133"/>
      <c r="SIZ108" s="133"/>
      <c r="SJA108" s="133"/>
      <c r="SJB108" s="133"/>
      <c r="SJC108" s="133"/>
      <c r="SJD108" s="133"/>
      <c r="SJE108" s="133"/>
      <c r="SJF108" s="133"/>
      <c r="SJG108" s="133"/>
      <c r="SJH108" s="133"/>
      <c r="SJI108" s="133"/>
      <c r="SJJ108" s="133"/>
      <c r="SJK108" s="133"/>
      <c r="SJL108" s="133"/>
      <c r="SJM108" s="133"/>
      <c r="SJN108" s="133"/>
      <c r="SJO108" s="133"/>
      <c r="SJP108" s="133"/>
      <c r="SJQ108" s="133"/>
      <c r="SJR108" s="133"/>
      <c r="SJS108" s="133"/>
      <c r="SJT108" s="133"/>
      <c r="SJU108" s="133"/>
      <c r="SJV108" s="133"/>
      <c r="SJW108" s="133"/>
      <c r="SJX108" s="133"/>
      <c r="SJY108" s="133"/>
      <c r="SJZ108" s="133"/>
      <c r="SKA108" s="133"/>
      <c r="SKB108" s="133"/>
      <c r="SKC108" s="133"/>
      <c r="SKD108" s="133"/>
      <c r="SKE108" s="133"/>
      <c r="SKF108" s="133"/>
      <c r="SKG108" s="133"/>
      <c r="SKH108" s="133"/>
      <c r="SKI108" s="133"/>
      <c r="SKJ108" s="133"/>
      <c r="SKK108" s="133"/>
      <c r="SKL108" s="133"/>
      <c r="SKM108" s="133"/>
      <c r="SKN108" s="133"/>
      <c r="SKO108" s="133"/>
      <c r="SKP108" s="133"/>
      <c r="SKQ108" s="133"/>
      <c r="SKR108" s="133"/>
      <c r="SKS108" s="133"/>
      <c r="SKT108" s="133"/>
      <c r="SKU108" s="133"/>
      <c r="SKV108" s="133"/>
      <c r="SKW108" s="133"/>
      <c r="SKX108" s="133"/>
      <c r="SKY108" s="133"/>
      <c r="SKZ108" s="133"/>
      <c r="SLA108" s="133"/>
      <c r="SLB108" s="133"/>
      <c r="SLC108" s="133"/>
      <c r="SLD108" s="133"/>
      <c r="SLE108" s="133"/>
      <c r="SLF108" s="133"/>
      <c r="SLG108" s="133"/>
      <c r="SLH108" s="133"/>
      <c r="SLI108" s="133"/>
      <c r="SLJ108" s="133"/>
      <c r="SLK108" s="133"/>
      <c r="SLL108" s="133"/>
      <c r="SLM108" s="133"/>
      <c r="SLN108" s="133"/>
      <c r="SLO108" s="133"/>
      <c r="SLP108" s="133"/>
      <c r="SLQ108" s="133"/>
      <c r="SLR108" s="133"/>
      <c r="SLS108" s="133"/>
      <c r="SLT108" s="133"/>
      <c r="SLU108" s="133"/>
      <c r="SLV108" s="133"/>
      <c r="SLW108" s="133"/>
      <c r="SLX108" s="133"/>
      <c r="SLY108" s="133"/>
      <c r="SLZ108" s="133"/>
      <c r="SMA108" s="133"/>
      <c r="SMB108" s="133"/>
      <c r="SMC108" s="133"/>
      <c r="SMD108" s="133"/>
      <c r="SME108" s="133"/>
      <c r="SMF108" s="133"/>
      <c r="SMG108" s="133"/>
      <c r="SMH108" s="133"/>
      <c r="SMI108" s="133"/>
      <c r="SMJ108" s="133"/>
      <c r="SMK108" s="133"/>
      <c r="SML108" s="133"/>
      <c r="SMM108" s="133"/>
      <c r="SMN108" s="133"/>
      <c r="SMO108" s="133"/>
      <c r="SMP108" s="133"/>
      <c r="SMQ108" s="133"/>
      <c r="SMR108" s="133"/>
      <c r="SMS108" s="133"/>
      <c r="SMT108" s="133"/>
      <c r="SMU108" s="133"/>
      <c r="SMV108" s="133"/>
      <c r="SMW108" s="133"/>
      <c r="SMX108" s="133"/>
      <c r="SMY108" s="133"/>
      <c r="SMZ108" s="133"/>
      <c r="SNA108" s="133"/>
      <c r="SNB108" s="133"/>
      <c r="SNC108" s="133"/>
      <c r="SND108" s="133"/>
      <c r="SNE108" s="133"/>
      <c r="SNF108" s="133"/>
      <c r="SNG108" s="133"/>
      <c r="SNH108" s="133"/>
      <c r="SNI108" s="133"/>
      <c r="SNJ108" s="133"/>
      <c r="SNK108" s="133"/>
      <c r="SNL108" s="133"/>
      <c r="SNM108" s="133"/>
      <c r="SNN108" s="133"/>
      <c r="SNO108" s="133"/>
      <c r="SNP108" s="133"/>
      <c r="SNQ108" s="133"/>
      <c r="SNR108" s="133"/>
      <c r="SNS108" s="133"/>
      <c r="SNT108" s="133"/>
      <c r="SNU108" s="133"/>
      <c r="SNV108" s="133"/>
      <c r="SNW108" s="133"/>
      <c r="SNX108" s="133"/>
      <c r="SNY108" s="133"/>
      <c r="SNZ108" s="133"/>
      <c r="SOA108" s="133"/>
      <c r="SOB108" s="133"/>
      <c r="SOC108" s="133"/>
      <c r="SOD108" s="133"/>
      <c r="SOE108" s="133"/>
      <c r="SOF108" s="133"/>
      <c r="SOG108" s="133"/>
      <c r="SOH108" s="133"/>
      <c r="SOI108" s="133"/>
      <c r="SOJ108" s="133"/>
      <c r="SOK108" s="133"/>
      <c r="SOL108" s="133"/>
      <c r="SOM108" s="133"/>
      <c r="SON108" s="133"/>
      <c r="SOO108" s="133"/>
      <c r="SOP108" s="133"/>
      <c r="SOQ108" s="133"/>
      <c r="SOR108" s="133"/>
      <c r="SOS108" s="133"/>
      <c r="SOT108" s="133"/>
      <c r="SOU108" s="133"/>
      <c r="SOV108" s="133"/>
      <c r="SOW108" s="133"/>
      <c r="SOX108" s="133"/>
      <c r="SOY108" s="133"/>
      <c r="SOZ108" s="133"/>
      <c r="SPA108" s="133"/>
      <c r="SPB108" s="133"/>
      <c r="SPC108" s="133"/>
      <c r="SPD108" s="133"/>
      <c r="SPE108" s="133"/>
      <c r="SPF108" s="133"/>
      <c r="SPG108" s="133"/>
      <c r="SPH108" s="133"/>
      <c r="SPI108" s="133"/>
      <c r="SPJ108" s="133"/>
      <c r="SPK108" s="133"/>
      <c r="SPL108" s="133"/>
      <c r="SPM108" s="133"/>
      <c r="SPN108" s="133"/>
      <c r="SPO108" s="133"/>
      <c r="SPP108" s="133"/>
      <c r="SPQ108" s="133"/>
      <c r="SPR108" s="133"/>
      <c r="SPS108" s="133"/>
      <c r="SPT108" s="133"/>
      <c r="SPU108" s="133"/>
      <c r="SPV108" s="133"/>
      <c r="SPW108" s="133"/>
      <c r="SPX108" s="133"/>
      <c r="SPY108" s="133"/>
      <c r="SPZ108" s="133"/>
      <c r="SQA108" s="133"/>
      <c r="SQB108" s="133"/>
      <c r="SQC108" s="133"/>
      <c r="SQD108" s="133"/>
      <c r="SQE108" s="133"/>
      <c r="SQF108" s="133"/>
      <c r="SQG108" s="133"/>
      <c r="SQH108" s="133"/>
      <c r="SQI108" s="133"/>
      <c r="SQJ108" s="133"/>
      <c r="SQK108" s="133"/>
      <c r="SQL108" s="133"/>
      <c r="SQM108" s="133"/>
      <c r="SQN108" s="133"/>
      <c r="SQO108" s="133"/>
      <c r="SQP108" s="133"/>
      <c r="SQQ108" s="133"/>
      <c r="SQR108" s="133"/>
      <c r="SQS108" s="133"/>
      <c r="SQT108" s="133"/>
      <c r="SQU108" s="133"/>
      <c r="SQV108" s="133"/>
      <c r="SQW108" s="133"/>
      <c r="SQX108" s="133"/>
      <c r="SQY108" s="133"/>
      <c r="SQZ108" s="133"/>
      <c r="SRA108" s="133"/>
      <c r="SRB108" s="133"/>
      <c r="SRC108" s="133"/>
      <c r="SRD108" s="133"/>
      <c r="SRE108" s="133"/>
      <c r="SRF108" s="133"/>
      <c r="SRG108" s="133"/>
      <c r="SRH108" s="133"/>
      <c r="SRI108" s="133"/>
      <c r="SRJ108" s="133"/>
      <c r="SRK108" s="133"/>
      <c r="SRL108" s="133"/>
      <c r="SRM108" s="133"/>
      <c r="SRN108" s="133"/>
      <c r="SRO108" s="133"/>
      <c r="SRP108" s="133"/>
      <c r="SRQ108" s="133"/>
      <c r="SRR108" s="133"/>
      <c r="SRS108" s="133"/>
      <c r="SRT108" s="133"/>
      <c r="SRU108" s="133"/>
      <c r="SRV108" s="133"/>
      <c r="SRW108" s="133"/>
      <c r="SRX108" s="133"/>
      <c r="SRY108" s="133"/>
      <c r="SRZ108" s="133"/>
      <c r="SSA108" s="133"/>
      <c r="SSB108" s="133"/>
      <c r="SSC108" s="133"/>
      <c r="SSD108" s="133"/>
      <c r="SSE108" s="133"/>
      <c r="SSF108" s="133"/>
      <c r="SSG108" s="133"/>
      <c r="SSH108" s="133"/>
      <c r="SSI108" s="133"/>
      <c r="SSJ108" s="133"/>
      <c r="SSK108" s="133"/>
      <c r="SSL108" s="133"/>
      <c r="SSM108" s="133"/>
      <c r="SSN108" s="133"/>
      <c r="SSO108" s="133"/>
      <c r="SSP108" s="133"/>
      <c r="SSQ108" s="133"/>
      <c r="SSR108" s="133"/>
      <c r="SSS108" s="133"/>
      <c r="SST108" s="133"/>
      <c r="SSU108" s="133"/>
      <c r="SSV108" s="133"/>
      <c r="SSW108" s="133"/>
      <c r="SSX108" s="133"/>
      <c r="SSY108" s="133"/>
      <c r="SSZ108" s="133"/>
      <c r="STA108" s="133"/>
      <c r="STB108" s="133"/>
      <c r="STC108" s="133"/>
      <c r="STD108" s="133"/>
      <c r="STE108" s="133"/>
      <c r="STF108" s="133"/>
      <c r="STG108" s="133"/>
      <c r="STH108" s="133"/>
      <c r="STI108" s="133"/>
      <c r="STJ108" s="133"/>
      <c r="STK108" s="133"/>
      <c r="STL108" s="133"/>
      <c r="STM108" s="133"/>
      <c r="STN108" s="133"/>
      <c r="STO108" s="133"/>
      <c r="STP108" s="133"/>
      <c r="STQ108" s="133"/>
      <c r="STR108" s="133"/>
      <c r="STS108" s="133"/>
      <c r="STT108" s="133"/>
      <c r="STU108" s="133"/>
      <c r="STV108" s="133"/>
      <c r="STW108" s="133"/>
      <c r="STX108" s="133"/>
      <c r="STY108" s="133"/>
      <c r="STZ108" s="133"/>
      <c r="SUA108" s="133"/>
      <c r="SUB108" s="133"/>
      <c r="SUC108" s="133"/>
      <c r="SUD108" s="133"/>
      <c r="SUE108" s="133"/>
      <c r="SUF108" s="133"/>
      <c r="SUG108" s="133"/>
      <c r="SUH108" s="133"/>
      <c r="SUI108" s="133"/>
      <c r="SUJ108" s="133"/>
      <c r="SUK108" s="133"/>
      <c r="SUL108" s="133"/>
      <c r="SUM108" s="133"/>
      <c r="SUN108" s="133"/>
      <c r="SUO108" s="133"/>
      <c r="SUP108" s="133"/>
      <c r="SUQ108" s="133"/>
      <c r="SUR108" s="133"/>
      <c r="SUS108" s="133"/>
      <c r="SUT108" s="133"/>
      <c r="SUU108" s="133"/>
      <c r="SUV108" s="133"/>
      <c r="SUW108" s="133"/>
      <c r="SUX108" s="133"/>
      <c r="SUY108" s="133"/>
      <c r="SUZ108" s="133"/>
      <c r="SVA108" s="133"/>
      <c r="SVB108" s="133"/>
      <c r="SVC108" s="133"/>
      <c r="SVD108" s="133"/>
      <c r="SVE108" s="133"/>
      <c r="SVF108" s="133"/>
      <c r="SVG108" s="133"/>
      <c r="SVH108" s="133"/>
      <c r="SVI108" s="133"/>
      <c r="SVJ108" s="133"/>
      <c r="SVK108" s="133"/>
      <c r="SVL108" s="133"/>
      <c r="SVM108" s="133"/>
      <c r="SVN108" s="133"/>
      <c r="SVO108" s="133"/>
      <c r="SVP108" s="133"/>
      <c r="SVQ108" s="133"/>
      <c r="SVR108" s="133"/>
      <c r="SVS108" s="133"/>
      <c r="SVT108" s="133"/>
      <c r="SVU108" s="133"/>
      <c r="SVV108" s="133"/>
      <c r="SVW108" s="133"/>
      <c r="SVX108" s="133"/>
      <c r="SVY108" s="133"/>
      <c r="SVZ108" s="133"/>
      <c r="SWA108" s="133"/>
      <c r="SWB108" s="133"/>
      <c r="SWC108" s="133"/>
      <c r="SWD108" s="133"/>
      <c r="SWE108" s="133"/>
      <c r="SWF108" s="133"/>
      <c r="SWG108" s="133"/>
      <c r="SWH108" s="133"/>
      <c r="SWI108" s="133"/>
      <c r="SWJ108" s="133"/>
      <c r="SWK108" s="133"/>
      <c r="SWL108" s="133"/>
      <c r="SWM108" s="133"/>
      <c r="SWN108" s="133"/>
      <c r="SWO108" s="133"/>
      <c r="SWP108" s="133"/>
      <c r="SWQ108" s="133"/>
      <c r="SWR108" s="133"/>
      <c r="SWS108" s="133"/>
      <c r="SWT108" s="133"/>
      <c r="SWU108" s="133"/>
      <c r="SWV108" s="133"/>
      <c r="SWW108" s="133"/>
      <c r="SWX108" s="133"/>
      <c r="SWY108" s="133"/>
      <c r="SWZ108" s="133"/>
      <c r="SXA108" s="133"/>
      <c r="SXB108" s="133"/>
      <c r="SXC108" s="133"/>
      <c r="SXD108" s="133"/>
      <c r="SXE108" s="133"/>
      <c r="SXF108" s="133"/>
      <c r="SXG108" s="133"/>
      <c r="SXH108" s="133"/>
      <c r="SXI108" s="133"/>
      <c r="SXJ108" s="133"/>
      <c r="SXK108" s="133"/>
      <c r="SXL108" s="133"/>
      <c r="SXM108" s="133"/>
      <c r="SXN108" s="133"/>
      <c r="SXO108" s="133"/>
      <c r="SXP108" s="133"/>
      <c r="SXQ108" s="133"/>
      <c r="SXR108" s="133"/>
      <c r="SXS108" s="133"/>
      <c r="SXT108" s="133"/>
      <c r="SXU108" s="133"/>
      <c r="SXV108" s="133"/>
      <c r="SXW108" s="133"/>
      <c r="SXX108" s="133"/>
      <c r="SXY108" s="133"/>
      <c r="SXZ108" s="133"/>
      <c r="SYA108" s="133"/>
      <c r="SYB108" s="133"/>
      <c r="SYC108" s="133"/>
      <c r="SYD108" s="133"/>
      <c r="SYE108" s="133"/>
      <c r="SYF108" s="133"/>
      <c r="SYG108" s="133"/>
      <c r="SYH108" s="133"/>
      <c r="SYI108" s="133"/>
      <c r="SYJ108" s="133"/>
      <c r="SYK108" s="133"/>
      <c r="SYL108" s="133"/>
      <c r="SYM108" s="133"/>
      <c r="SYN108" s="133"/>
      <c r="SYO108" s="133"/>
      <c r="SYP108" s="133"/>
      <c r="SYQ108" s="133"/>
      <c r="SYR108" s="133"/>
      <c r="SYS108" s="133"/>
      <c r="SYT108" s="133"/>
      <c r="SYU108" s="133"/>
      <c r="SYV108" s="133"/>
      <c r="SYW108" s="133"/>
      <c r="SYX108" s="133"/>
      <c r="SYY108" s="133"/>
      <c r="SYZ108" s="133"/>
      <c r="SZA108" s="133"/>
      <c r="SZB108" s="133"/>
      <c r="SZC108" s="133"/>
      <c r="SZD108" s="133"/>
      <c r="SZE108" s="133"/>
      <c r="SZF108" s="133"/>
      <c r="SZG108" s="133"/>
      <c r="SZH108" s="133"/>
      <c r="SZI108" s="133"/>
      <c r="SZJ108" s="133"/>
      <c r="SZK108" s="133"/>
      <c r="SZL108" s="133"/>
      <c r="SZM108" s="133"/>
      <c r="SZN108" s="133"/>
      <c r="SZO108" s="133"/>
      <c r="SZP108" s="133"/>
      <c r="SZQ108" s="133"/>
      <c r="SZR108" s="133"/>
      <c r="SZS108" s="133"/>
      <c r="SZT108" s="133"/>
      <c r="SZU108" s="133"/>
      <c r="SZV108" s="133"/>
      <c r="SZW108" s="133"/>
      <c r="SZX108" s="133"/>
      <c r="SZY108" s="133"/>
      <c r="SZZ108" s="133"/>
      <c r="TAA108" s="133"/>
      <c r="TAB108" s="133"/>
      <c r="TAC108" s="133"/>
      <c r="TAD108" s="133"/>
      <c r="TAE108" s="133"/>
      <c r="TAF108" s="133"/>
      <c r="TAG108" s="133"/>
      <c r="TAH108" s="133"/>
      <c r="TAI108" s="133"/>
      <c r="TAJ108" s="133"/>
      <c r="TAK108" s="133"/>
      <c r="TAL108" s="133"/>
      <c r="TAM108" s="133"/>
      <c r="TAN108" s="133"/>
      <c r="TAO108" s="133"/>
      <c r="TAP108" s="133"/>
      <c r="TAQ108" s="133"/>
      <c r="TAR108" s="133"/>
      <c r="TAS108" s="133"/>
      <c r="TAT108" s="133"/>
      <c r="TAU108" s="133"/>
      <c r="TAV108" s="133"/>
      <c r="TAW108" s="133"/>
      <c r="TAX108" s="133"/>
      <c r="TAY108" s="133"/>
      <c r="TAZ108" s="133"/>
      <c r="TBA108" s="133"/>
      <c r="TBB108" s="133"/>
      <c r="TBC108" s="133"/>
      <c r="TBD108" s="133"/>
      <c r="TBE108" s="133"/>
      <c r="TBF108" s="133"/>
      <c r="TBG108" s="133"/>
      <c r="TBH108" s="133"/>
      <c r="TBI108" s="133"/>
      <c r="TBJ108" s="133"/>
      <c r="TBK108" s="133"/>
      <c r="TBL108" s="133"/>
      <c r="TBM108" s="133"/>
      <c r="TBN108" s="133"/>
      <c r="TBO108" s="133"/>
      <c r="TBP108" s="133"/>
      <c r="TBQ108" s="133"/>
      <c r="TBR108" s="133"/>
      <c r="TBS108" s="133"/>
      <c r="TBT108" s="133"/>
      <c r="TBU108" s="133"/>
      <c r="TBV108" s="133"/>
      <c r="TBW108" s="133"/>
      <c r="TBX108" s="133"/>
      <c r="TBY108" s="133"/>
      <c r="TBZ108" s="133"/>
      <c r="TCA108" s="133"/>
      <c r="TCB108" s="133"/>
      <c r="TCC108" s="133"/>
      <c r="TCD108" s="133"/>
      <c r="TCE108" s="133"/>
      <c r="TCF108" s="133"/>
      <c r="TCG108" s="133"/>
      <c r="TCH108" s="133"/>
      <c r="TCI108" s="133"/>
      <c r="TCJ108" s="133"/>
      <c r="TCK108" s="133"/>
      <c r="TCL108" s="133"/>
      <c r="TCM108" s="133"/>
      <c r="TCN108" s="133"/>
      <c r="TCO108" s="133"/>
      <c r="TCP108" s="133"/>
      <c r="TCQ108" s="133"/>
      <c r="TCR108" s="133"/>
      <c r="TCS108" s="133"/>
      <c r="TCT108" s="133"/>
      <c r="TCU108" s="133"/>
      <c r="TCV108" s="133"/>
      <c r="TCW108" s="133"/>
      <c r="TCX108" s="133"/>
      <c r="TCY108" s="133"/>
      <c r="TCZ108" s="133"/>
      <c r="TDA108" s="133"/>
      <c r="TDB108" s="133"/>
      <c r="TDC108" s="133"/>
      <c r="TDD108" s="133"/>
      <c r="TDE108" s="133"/>
      <c r="TDF108" s="133"/>
      <c r="TDG108" s="133"/>
      <c r="TDH108" s="133"/>
      <c r="TDI108" s="133"/>
      <c r="TDJ108" s="133"/>
      <c r="TDK108" s="133"/>
      <c r="TDL108" s="133"/>
      <c r="TDM108" s="133"/>
      <c r="TDN108" s="133"/>
      <c r="TDO108" s="133"/>
      <c r="TDP108" s="133"/>
      <c r="TDQ108" s="133"/>
      <c r="TDR108" s="133"/>
      <c r="TDS108" s="133"/>
      <c r="TDT108" s="133"/>
      <c r="TDU108" s="133"/>
      <c r="TDV108" s="133"/>
      <c r="TDW108" s="133"/>
      <c r="TDX108" s="133"/>
      <c r="TDY108" s="133"/>
      <c r="TDZ108" s="133"/>
      <c r="TEA108" s="133"/>
      <c r="TEB108" s="133"/>
      <c r="TEC108" s="133"/>
      <c r="TED108" s="133"/>
      <c r="TEE108" s="133"/>
      <c r="TEF108" s="133"/>
      <c r="TEG108" s="133"/>
      <c r="TEH108" s="133"/>
      <c r="TEI108" s="133"/>
      <c r="TEJ108" s="133"/>
      <c r="TEK108" s="133"/>
      <c r="TEL108" s="133"/>
      <c r="TEM108" s="133"/>
      <c r="TEN108" s="133"/>
      <c r="TEO108" s="133"/>
      <c r="TEP108" s="133"/>
      <c r="TEQ108" s="133"/>
      <c r="TER108" s="133"/>
      <c r="TES108" s="133"/>
      <c r="TET108" s="133"/>
      <c r="TEU108" s="133"/>
      <c r="TEV108" s="133"/>
      <c r="TEW108" s="133"/>
      <c r="TEX108" s="133"/>
      <c r="TEY108" s="133"/>
      <c r="TEZ108" s="133"/>
      <c r="TFA108" s="133"/>
      <c r="TFB108" s="133"/>
      <c r="TFC108" s="133"/>
      <c r="TFD108" s="133"/>
      <c r="TFE108" s="133"/>
      <c r="TFF108" s="133"/>
      <c r="TFG108" s="133"/>
      <c r="TFH108" s="133"/>
      <c r="TFI108" s="133"/>
      <c r="TFJ108" s="133"/>
      <c r="TFK108" s="133"/>
      <c r="TFL108" s="133"/>
      <c r="TFM108" s="133"/>
      <c r="TFN108" s="133"/>
      <c r="TFO108" s="133"/>
      <c r="TFP108" s="133"/>
      <c r="TFQ108" s="133"/>
      <c r="TFR108" s="133"/>
      <c r="TFS108" s="133"/>
      <c r="TFT108" s="133"/>
      <c r="TFU108" s="133"/>
      <c r="TFV108" s="133"/>
      <c r="TFW108" s="133"/>
      <c r="TFX108" s="133"/>
      <c r="TFY108" s="133"/>
      <c r="TFZ108" s="133"/>
      <c r="TGA108" s="133"/>
      <c r="TGB108" s="133"/>
      <c r="TGC108" s="133"/>
      <c r="TGD108" s="133"/>
      <c r="TGE108" s="133"/>
      <c r="TGF108" s="133"/>
      <c r="TGG108" s="133"/>
      <c r="TGH108" s="133"/>
      <c r="TGI108" s="133"/>
      <c r="TGJ108" s="133"/>
      <c r="TGK108" s="133"/>
      <c r="TGL108" s="133"/>
      <c r="TGM108" s="133"/>
      <c r="TGN108" s="133"/>
      <c r="TGO108" s="133"/>
      <c r="TGP108" s="133"/>
      <c r="TGQ108" s="133"/>
      <c r="TGR108" s="133"/>
      <c r="TGS108" s="133"/>
      <c r="TGT108" s="133"/>
      <c r="TGU108" s="133"/>
      <c r="TGV108" s="133"/>
      <c r="TGW108" s="133"/>
      <c r="TGX108" s="133"/>
      <c r="TGY108" s="133"/>
      <c r="TGZ108" s="133"/>
      <c r="THA108" s="133"/>
      <c r="THB108" s="133"/>
      <c r="THC108" s="133"/>
      <c r="THD108" s="133"/>
      <c r="THE108" s="133"/>
      <c r="THF108" s="133"/>
      <c r="THG108" s="133"/>
      <c r="THH108" s="133"/>
      <c r="THI108" s="133"/>
      <c r="THJ108" s="133"/>
      <c r="THK108" s="133"/>
      <c r="THL108" s="133"/>
      <c r="THM108" s="133"/>
      <c r="THN108" s="133"/>
      <c r="THO108" s="133"/>
      <c r="THP108" s="133"/>
      <c r="THQ108" s="133"/>
      <c r="THR108" s="133"/>
      <c r="THS108" s="133"/>
      <c r="THT108" s="133"/>
      <c r="THU108" s="133"/>
      <c r="THV108" s="133"/>
      <c r="THW108" s="133"/>
      <c r="THX108" s="133"/>
      <c r="THY108" s="133"/>
      <c r="THZ108" s="133"/>
      <c r="TIA108" s="133"/>
      <c r="TIB108" s="133"/>
      <c r="TIC108" s="133"/>
      <c r="TID108" s="133"/>
      <c r="TIE108" s="133"/>
      <c r="TIF108" s="133"/>
      <c r="TIG108" s="133"/>
      <c r="TIH108" s="133"/>
      <c r="TII108" s="133"/>
      <c r="TIJ108" s="133"/>
      <c r="TIK108" s="133"/>
      <c r="TIL108" s="133"/>
      <c r="TIM108" s="133"/>
      <c r="TIN108" s="133"/>
      <c r="TIO108" s="133"/>
      <c r="TIP108" s="133"/>
      <c r="TIQ108" s="133"/>
      <c r="TIR108" s="133"/>
      <c r="TIS108" s="133"/>
      <c r="TIT108" s="133"/>
      <c r="TIU108" s="133"/>
      <c r="TIV108" s="133"/>
      <c r="TIW108" s="133"/>
      <c r="TIX108" s="133"/>
      <c r="TIY108" s="133"/>
      <c r="TIZ108" s="133"/>
      <c r="TJA108" s="133"/>
      <c r="TJB108" s="133"/>
      <c r="TJC108" s="133"/>
      <c r="TJD108" s="133"/>
      <c r="TJE108" s="133"/>
      <c r="TJF108" s="133"/>
      <c r="TJG108" s="133"/>
      <c r="TJH108" s="133"/>
      <c r="TJI108" s="133"/>
      <c r="TJJ108" s="133"/>
      <c r="TJK108" s="133"/>
      <c r="TJL108" s="133"/>
      <c r="TJM108" s="133"/>
      <c r="TJN108" s="133"/>
      <c r="TJO108" s="133"/>
      <c r="TJP108" s="133"/>
      <c r="TJQ108" s="133"/>
      <c r="TJR108" s="133"/>
      <c r="TJS108" s="133"/>
      <c r="TJT108" s="133"/>
      <c r="TJU108" s="133"/>
      <c r="TJV108" s="133"/>
      <c r="TJW108" s="133"/>
      <c r="TJX108" s="133"/>
      <c r="TJY108" s="133"/>
      <c r="TJZ108" s="133"/>
      <c r="TKA108" s="133"/>
      <c r="TKB108" s="133"/>
      <c r="TKC108" s="133"/>
      <c r="TKD108" s="133"/>
      <c r="TKE108" s="133"/>
      <c r="TKF108" s="133"/>
      <c r="TKG108" s="133"/>
      <c r="TKH108" s="133"/>
      <c r="TKI108" s="133"/>
      <c r="TKJ108" s="133"/>
      <c r="TKK108" s="133"/>
      <c r="TKL108" s="133"/>
      <c r="TKM108" s="133"/>
      <c r="TKN108" s="133"/>
      <c r="TKO108" s="133"/>
      <c r="TKP108" s="133"/>
      <c r="TKQ108" s="133"/>
      <c r="TKR108" s="133"/>
      <c r="TKS108" s="133"/>
      <c r="TKT108" s="133"/>
      <c r="TKU108" s="133"/>
      <c r="TKV108" s="133"/>
      <c r="TKW108" s="133"/>
      <c r="TKX108" s="133"/>
      <c r="TKY108" s="133"/>
      <c r="TKZ108" s="133"/>
      <c r="TLA108" s="133"/>
      <c r="TLB108" s="133"/>
      <c r="TLC108" s="133"/>
      <c r="TLD108" s="133"/>
      <c r="TLE108" s="133"/>
      <c r="TLF108" s="133"/>
      <c r="TLG108" s="133"/>
      <c r="TLH108" s="133"/>
      <c r="TLI108" s="133"/>
      <c r="TLJ108" s="133"/>
      <c r="TLK108" s="133"/>
      <c r="TLL108" s="133"/>
      <c r="TLM108" s="133"/>
      <c r="TLN108" s="133"/>
      <c r="TLO108" s="133"/>
      <c r="TLP108" s="133"/>
      <c r="TLQ108" s="133"/>
      <c r="TLR108" s="133"/>
      <c r="TLS108" s="133"/>
      <c r="TLT108" s="133"/>
      <c r="TLU108" s="133"/>
      <c r="TLV108" s="133"/>
      <c r="TLW108" s="133"/>
      <c r="TLX108" s="133"/>
      <c r="TLY108" s="133"/>
      <c r="TLZ108" s="133"/>
      <c r="TMA108" s="133"/>
      <c r="TMB108" s="133"/>
      <c r="TMC108" s="133"/>
      <c r="TMD108" s="133"/>
      <c r="TME108" s="133"/>
      <c r="TMF108" s="133"/>
      <c r="TMG108" s="133"/>
      <c r="TMH108" s="133"/>
      <c r="TMI108" s="133"/>
      <c r="TMJ108" s="133"/>
      <c r="TMK108" s="133"/>
      <c r="TML108" s="133"/>
      <c r="TMM108" s="133"/>
      <c r="TMN108" s="133"/>
      <c r="TMO108" s="133"/>
      <c r="TMP108" s="133"/>
      <c r="TMQ108" s="133"/>
      <c r="TMR108" s="133"/>
      <c r="TMS108" s="133"/>
      <c r="TMT108" s="133"/>
      <c r="TMU108" s="133"/>
      <c r="TMV108" s="133"/>
      <c r="TMW108" s="133"/>
      <c r="TMX108" s="133"/>
      <c r="TMY108" s="133"/>
      <c r="TMZ108" s="133"/>
      <c r="TNA108" s="133"/>
      <c r="TNB108" s="133"/>
      <c r="TNC108" s="133"/>
      <c r="TND108" s="133"/>
      <c r="TNE108" s="133"/>
      <c r="TNF108" s="133"/>
      <c r="TNG108" s="133"/>
      <c r="TNH108" s="133"/>
      <c r="TNI108" s="133"/>
      <c r="TNJ108" s="133"/>
      <c r="TNK108" s="133"/>
      <c r="TNL108" s="133"/>
      <c r="TNM108" s="133"/>
      <c r="TNN108" s="133"/>
      <c r="TNO108" s="133"/>
      <c r="TNP108" s="133"/>
      <c r="TNQ108" s="133"/>
      <c r="TNR108" s="133"/>
      <c r="TNS108" s="133"/>
      <c r="TNT108" s="133"/>
      <c r="TNU108" s="133"/>
      <c r="TNV108" s="133"/>
      <c r="TNW108" s="133"/>
      <c r="TNX108" s="133"/>
      <c r="TNY108" s="133"/>
      <c r="TNZ108" s="133"/>
      <c r="TOA108" s="133"/>
      <c r="TOB108" s="133"/>
      <c r="TOC108" s="133"/>
      <c r="TOD108" s="133"/>
      <c r="TOE108" s="133"/>
      <c r="TOF108" s="133"/>
      <c r="TOG108" s="133"/>
      <c r="TOH108" s="133"/>
      <c r="TOI108" s="133"/>
      <c r="TOJ108" s="133"/>
      <c r="TOK108" s="133"/>
      <c r="TOL108" s="133"/>
      <c r="TOM108" s="133"/>
      <c r="TON108" s="133"/>
      <c r="TOO108" s="133"/>
      <c r="TOP108" s="133"/>
      <c r="TOQ108" s="133"/>
      <c r="TOR108" s="133"/>
      <c r="TOS108" s="133"/>
      <c r="TOT108" s="133"/>
      <c r="TOU108" s="133"/>
      <c r="TOV108" s="133"/>
      <c r="TOW108" s="133"/>
      <c r="TOX108" s="133"/>
      <c r="TOY108" s="133"/>
      <c r="TOZ108" s="133"/>
      <c r="TPA108" s="133"/>
      <c r="TPB108" s="133"/>
      <c r="TPC108" s="133"/>
      <c r="TPD108" s="133"/>
      <c r="TPE108" s="133"/>
      <c r="TPF108" s="133"/>
      <c r="TPG108" s="133"/>
      <c r="TPH108" s="133"/>
      <c r="TPI108" s="133"/>
      <c r="TPJ108" s="133"/>
      <c r="TPK108" s="133"/>
      <c r="TPL108" s="133"/>
      <c r="TPM108" s="133"/>
      <c r="TPN108" s="133"/>
      <c r="TPO108" s="133"/>
      <c r="TPP108" s="133"/>
      <c r="TPQ108" s="133"/>
      <c r="TPR108" s="133"/>
      <c r="TPS108" s="133"/>
      <c r="TPT108" s="133"/>
      <c r="TPU108" s="133"/>
      <c r="TPV108" s="133"/>
      <c r="TPW108" s="133"/>
      <c r="TPX108" s="133"/>
      <c r="TPY108" s="133"/>
      <c r="TPZ108" s="133"/>
      <c r="TQA108" s="133"/>
      <c r="TQB108" s="133"/>
      <c r="TQC108" s="133"/>
      <c r="TQD108" s="133"/>
      <c r="TQE108" s="133"/>
      <c r="TQF108" s="133"/>
      <c r="TQG108" s="133"/>
      <c r="TQH108" s="133"/>
      <c r="TQI108" s="133"/>
      <c r="TQJ108" s="133"/>
      <c r="TQK108" s="133"/>
      <c r="TQL108" s="133"/>
      <c r="TQM108" s="133"/>
      <c r="TQN108" s="133"/>
      <c r="TQO108" s="133"/>
      <c r="TQP108" s="133"/>
      <c r="TQQ108" s="133"/>
      <c r="TQR108" s="133"/>
      <c r="TQS108" s="133"/>
      <c r="TQT108" s="133"/>
      <c r="TQU108" s="133"/>
      <c r="TQV108" s="133"/>
      <c r="TQW108" s="133"/>
      <c r="TQX108" s="133"/>
      <c r="TQY108" s="133"/>
      <c r="TQZ108" s="133"/>
      <c r="TRA108" s="133"/>
      <c r="TRB108" s="133"/>
      <c r="TRC108" s="133"/>
      <c r="TRD108" s="133"/>
      <c r="TRE108" s="133"/>
      <c r="TRF108" s="133"/>
      <c r="TRG108" s="133"/>
      <c r="TRH108" s="133"/>
      <c r="TRI108" s="133"/>
      <c r="TRJ108" s="133"/>
      <c r="TRK108" s="133"/>
      <c r="TRL108" s="133"/>
      <c r="TRM108" s="133"/>
      <c r="TRN108" s="133"/>
      <c r="TRO108" s="133"/>
      <c r="TRP108" s="133"/>
      <c r="TRQ108" s="133"/>
      <c r="TRR108" s="133"/>
      <c r="TRS108" s="133"/>
      <c r="TRT108" s="133"/>
      <c r="TRU108" s="133"/>
      <c r="TRV108" s="133"/>
      <c r="TRW108" s="133"/>
      <c r="TRX108" s="133"/>
      <c r="TRY108" s="133"/>
      <c r="TRZ108" s="133"/>
      <c r="TSA108" s="133"/>
      <c r="TSB108" s="133"/>
      <c r="TSC108" s="133"/>
      <c r="TSD108" s="133"/>
      <c r="TSE108" s="133"/>
      <c r="TSF108" s="133"/>
      <c r="TSG108" s="133"/>
      <c r="TSH108" s="133"/>
      <c r="TSI108" s="133"/>
      <c r="TSJ108" s="133"/>
      <c r="TSK108" s="133"/>
      <c r="TSL108" s="133"/>
      <c r="TSM108" s="133"/>
      <c r="TSN108" s="133"/>
      <c r="TSO108" s="133"/>
      <c r="TSP108" s="133"/>
      <c r="TSQ108" s="133"/>
      <c r="TSR108" s="133"/>
      <c r="TSS108" s="133"/>
      <c r="TST108" s="133"/>
      <c r="TSU108" s="133"/>
      <c r="TSV108" s="133"/>
      <c r="TSW108" s="133"/>
      <c r="TSX108" s="133"/>
      <c r="TSY108" s="133"/>
      <c r="TSZ108" s="133"/>
      <c r="TTA108" s="133"/>
      <c r="TTB108" s="133"/>
      <c r="TTC108" s="133"/>
      <c r="TTD108" s="133"/>
      <c r="TTE108" s="133"/>
      <c r="TTF108" s="133"/>
      <c r="TTG108" s="133"/>
      <c r="TTH108" s="133"/>
      <c r="TTI108" s="133"/>
      <c r="TTJ108" s="133"/>
      <c r="TTK108" s="133"/>
      <c r="TTL108" s="133"/>
      <c r="TTM108" s="133"/>
      <c r="TTN108" s="133"/>
      <c r="TTO108" s="133"/>
      <c r="TTP108" s="133"/>
      <c r="TTQ108" s="133"/>
      <c r="TTR108" s="133"/>
      <c r="TTS108" s="133"/>
      <c r="TTT108" s="133"/>
      <c r="TTU108" s="133"/>
      <c r="TTV108" s="133"/>
      <c r="TTW108" s="133"/>
      <c r="TTX108" s="133"/>
      <c r="TTY108" s="133"/>
      <c r="TTZ108" s="133"/>
      <c r="TUA108" s="133"/>
      <c r="TUB108" s="133"/>
      <c r="TUC108" s="133"/>
      <c r="TUD108" s="133"/>
      <c r="TUE108" s="133"/>
      <c r="TUF108" s="133"/>
      <c r="TUG108" s="133"/>
      <c r="TUH108" s="133"/>
      <c r="TUI108" s="133"/>
      <c r="TUJ108" s="133"/>
      <c r="TUK108" s="133"/>
      <c r="TUL108" s="133"/>
      <c r="TUM108" s="133"/>
      <c r="TUN108" s="133"/>
      <c r="TUO108" s="133"/>
      <c r="TUP108" s="133"/>
      <c r="TUQ108" s="133"/>
      <c r="TUR108" s="133"/>
      <c r="TUS108" s="133"/>
      <c r="TUT108" s="133"/>
      <c r="TUU108" s="133"/>
      <c r="TUV108" s="133"/>
      <c r="TUW108" s="133"/>
      <c r="TUX108" s="133"/>
      <c r="TUY108" s="133"/>
      <c r="TUZ108" s="133"/>
      <c r="TVA108" s="133"/>
      <c r="TVB108" s="133"/>
      <c r="TVC108" s="133"/>
      <c r="TVD108" s="133"/>
      <c r="TVE108" s="133"/>
      <c r="TVF108" s="133"/>
      <c r="TVG108" s="133"/>
      <c r="TVH108" s="133"/>
      <c r="TVI108" s="133"/>
      <c r="TVJ108" s="133"/>
      <c r="TVK108" s="133"/>
      <c r="TVL108" s="133"/>
      <c r="TVM108" s="133"/>
      <c r="TVN108" s="133"/>
      <c r="TVO108" s="133"/>
      <c r="TVP108" s="133"/>
      <c r="TVQ108" s="133"/>
      <c r="TVR108" s="133"/>
      <c r="TVS108" s="133"/>
      <c r="TVT108" s="133"/>
      <c r="TVU108" s="133"/>
      <c r="TVV108" s="133"/>
      <c r="TVW108" s="133"/>
      <c r="TVX108" s="133"/>
      <c r="TVY108" s="133"/>
      <c r="TVZ108" s="133"/>
      <c r="TWA108" s="133"/>
      <c r="TWB108" s="133"/>
      <c r="TWC108" s="133"/>
      <c r="TWD108" s="133"/>
      <c r="TWE108" s="133"/>
      <c r="TWF108" s="133"/>
      <c r="TWG108" s="133"/>
      <c r="TWH108" s="133"/>
      <c r="TWI108" s="133"/>
      <c r="TWJ108" s="133"/>
      <c r="TWK108" s="133"/>
      <c r="TWL108" s="133"/>
      <c r="TWM108" s="133"/>
      <c r="TWN108" s="133"/>
      <c r="TWO108" s="133"/>
      <c r="TWP108" s="133"/>
      <c r="TWQ108" s="133"/>
      <c r="TWR108" s="133"/>
      <c r="TWS108" s="133"/>
      <c r="TWT108" s="133"/>
      <c r="TWU108" s="133"/>
      <c r="TWV108" s="133"/>
      <c r="TWW108" s="133"/>
      <c r="TWX108" s="133"/>
      <c r="TWY108" s="133"/>
      <c r="TWZ108" s="133"/>
      <c r="TXA108" s="133"/>
      <c r="TXB108" s="133"/>
      <c r="TXC108" s="133"/>
      <c r="TXD108" s="133"/>
      <c r="TXE108" s="133"/>
      <c r="TXF108" s="133"/>
      <c r="TXG108" s="133"/>
      <c r="TXH108" s="133"/>
      <c r="TXI108" s="133"/>
      <c r="TXJ108" s="133"/>
      <c r="TXK108" s="133"/>
      <c r="TXL108" s="133"/>
      <c r="TXM108" s="133"/>
      <c r="TXN108" s="133"/>
      <c r="TXO108" s="133"/>
      <c r="TXP108" s="133"/>
      <c r="TXQ108" s="133"/>
      <c r="TXR108" s="133"/>
      <c r="TXS108" s="133"/>
      <c r="TXT108" s="133"/>
      <c r="TXU108" s="133"/>
      <c r="TXV108" s="133"/>
      <c r="TXW108" s="133"/>
      <c r="TXX108" s="133"/>
      <c r="TXY108" s="133"/>
      <c r="TXZ108" s="133"/>
      <c r="TYA108" s="133"/>
      <c r="TYB108" s="133"/>
      <c r="TYC108" s="133"/>
      <c r="TYD108" s="133"/>
      <c r="TYE108" s="133"/>
      <c r="TYF108" s="133"/>
      <c r="TYG108" s="133"/>
      <c r="TYH108" s="133"/>
      <c r="TYI108" s="133"/>
      <c r="TYJ108" s="133"/>
      <c r="TYK108" s="133"/>
      <c r="TYL108" s="133"/>
      <c r="TYM108" s="133"/>
      <c r="TYN108" s="133"/>
      <c r="TYO108" s="133"/>
      <c r="TYP108" s="133"/>
      <c r="TYQ108" s="133"/>
      <c r="TYR108" s="133"/>
      <c r="TYS108" s="133"/>
      <c r="TYT108" s="133"/>
      <c r="TYU108" s="133"/>
      <c r="TYV108" s="133"/>
      <c r="TYW108" s="133"/>
      <c r="TYX108" s="133"/>
      <c r="TYY108" s="133"/>
      <c r="TYZ108" s="133"/>
      <c r="TZA108" s="133"/>
      <c r="TZB108" s="133"/>
      <c r="TZC108" s="133"/>
      <c r="TZD108" s="133"/>
      <c r="TZE108" s="133"/>
      <c r="TZF108" s="133"/>
      <c r="TZG108" s="133"/>
      <c r="TZH108" s="133"/>
      <c r="TZI108" s="133"/>
      <c r="TZJ108" s="133"/>
      <c r="TZK108" s="133"/>
      <c r="TZL108" s="133"/>
      <c r="TZM108" s="133"/>
      <c r="TZN108" s="133"/>
      <c r="TZO108" s="133"/>
      <c r="TZP108" s="133"/>
      <c r="TZQ108" s="133"/>
      <c r="TZR108" s="133"/>
      <c r="TZS108" s="133"/>
      <c r="TZT108" s="133"/>
      <c r="TZU108" s="133"/>
      <c r="TZV108" s="133"/>
      <c r="TZW108" s="133"/>
      <c r="TZX108" s="133"/>
      <c r="TZY108" s="133"/>
      <c r="TZZ108" s="133"/>
      <c r="UAA108" s="133"/>
      <c r="UAB108" s="133"/>
      <c r="UAC108" s="133"/>
      <c r="UAD108" s="133"/>
      <c r="UAE108" s="133"/>
      <c r="UAF108" s="133"/>
      <c r="UAG108" s="133"/>
      <c r="UAH108" s="133"/>
      <c r="UAI108" s="133"/>
      <c r="UAJ108" s="133"/>
      <c r="UAK108" s="133"/>
      <c r="UAL108" s="133"/>
      <c r="UAM108" s="133"/>
      <c r="UAN108" s="133"/>
      <c r="UAO108" s="133"/>
      <c r="UAP108" s="133"/>
      <c r="UAQ108" s="133"/>
      <c r="UAR108" s="133"/>
      <c r="UAS108" s="133"/>
      <c r="UAT108" s="133"/>
      <c r="UAU108" s="133"/>
      <c r="UAV108" s="133"/>
      <c r="UAW108" s="133"/>
      <c r="UAX108" s="133"/>
      <c r="UAY108" s="133"/>
      <c r="UAZ108" s="133"/>
      <c r="UBA108" s="133"/>
      <c r="UBB108" s="133"/>
      <c r="UBC108" s="133"/>
      <c r="UBD108" s="133"/>
      <c r="UBE108" s="133"/>
      <c r="UBF108" s="133"/>
      <c r="UBG108" s="133"/>
      <c r="UBH108" s="133"/>
      <c r="UBI108" s="133"/>
      <c r="UBJ108" s="133"/>
      <c r="UBK108" s="133"/>
      <c r="UBL108" s="133"/>
      <c r="UBM108" s="133"/>
      <c r="UBN108" s="133"/>
      <c r="UBO108" s="133"/>
      <c r="UBP108" s="133"/>
      <c r="UBQ108" s="133"/>
      <c r="UBR108" s="133"/>
      <c r="UBS108" s="133"/>
      <c r="UBT108" s="133"/>
      <c r="UBU108" s="133"/>
      <c r="UBV108" s="133"/>
      <c r="UBW108" s="133"/>
      <c r="UBX108" s="133"/>
      <c r="UBY108" s="133"/>
      <c r="UBZ108" s="133"/>
      <c r="UCA108" s="133"/>
      <c r="UCB108" s="133"/>
      <c r="UCC108" s="133"/>
      <c r="UCD108" s="133"/>
      <c r="UCE108" s="133"/>
      <c r="UCF108" s="133"/>
      <c r="UCG108" s="133"/>
      <c r="UCH108" s="133"/>
      <c r="UCI108" s="133"/>
      <c r="UCJ108" s="133"/>
      <c r="UCK108" s="133"/>
      <c r="UCL108" s="133"/>
      <c r="UCM108" s="133"/>
      <c r="UCN108" s="133"/>
      <c r="UCO108" s="133"/>
      <c r="UCP108" s="133"/>
      <c r="UCQ108" s="133"/>
      <c r="UCR108" s="133"/>
      <c r="UCS108" s="133"/>
      <c r="UCT108" s="133"/>
      <c r="UCU108" s="133"/>
      <c r="UCV108" s="133"/>
      <c r="UCW108" s="133"/>
      <c r="UCX108" s="133"/>
      <c r="UCY108" s="133"/>
      <c r="UCZ108" s="133"/>
      <c r="UDA108" s="133"/>
      <c r="UDB108" s="133"/>
      <c r="UDC108" s="133"/>
      <c r="UDD108" s="133"/>
      <c r="UDE108" s="133"/>
      <c r="UDF108" s="133"/>
      <c r="UDG108" s="133"/>
      <c r="UDH108" s="133"/>
      <c r="UDI108" s="133"/>
      <c r="UDJ108" s="133"/>
      <c r="UDK108" s="133"/>
      <c r="UDL108" s="133"/>
      <c r="UDM108" s="133"/>
      <c r="UDN108" s="133"/>
      <c r="UDO108" s="133"/>
      <c r="UDP108" s="133"/>
      <c r="UDQ108" s="133"/>
      <c r="UDR108" s="133"/>
      <c r="UDS108" s="133"/>
      <c r="UDT108" s="133"/>
      <c r="UDU108" s="133"/>
      <c r="UDV108" s="133"/>
      <c r="UDW108" s="133"/>
      <c r="UDX108" s="133"/>
      <c r="UDY108" s="133"/>
      <c r="UDZ108" s="133"/>
      <c r="UEA108" s="133"/>
      <c r="UEB108" s="133"/>
      <c r="UEC108" s="133"/>
      <c r="UED108" s="133"/>
      <c r="UEE108" s="133"/>
      <c r="UEF108" s="133"/>
      <c r="UEG108" s="133"/>
      <c r="UEH108" s="133"/>
      <c r="UEI108" s="133"/>
      <c r="UEJ108" s="133"/>
      <c r="UEK108" s="133"/>
      <c r="UEL108" s="133"/>
      <c r="UEM108" s="133"/>
      <c r="UEN108" s="133"/>
      <c r="UEO108" s="133"/>
      <c r="UEP108" s="133"/>
      <c r="UEQ108" s="133"/>
      <c r="UER108" s="133"/>
      <c r="UES108" s="133"/>
      <c r="UET108" s="133"/>
      <c r="UEU108" s="133"/>
      <c r="UEV108" s="133"/>
      <c r="UEW108" s="133"/>
      <c r="UEX108" s="133"/>
      <c r="UEY108" s="133"/>
      <c r="UEZ108" s="133"/>
      <c r="UFA108" s="133"/>
      <c r="UFB108" s="133"/>
      <c r="UFC108" s="133"/>
      <c r="UFD108" s="133"/>
      <c r="UFE108" s="133"/>
      <c r="UFF108" s="133"/>
      <c r="UFG108" s="133"/>
      <c r="UFH108" s="133"/>
      <c r="UFI108" s="133"/>
      <c r="UFJ108" s="133"/>
      <c r="UFK108" s="133"/>
      <c r="UFL108" s="133"/>
      <c r="UFM108" s="133"/>
      <c r="UFN108" s="133"/>
      <c r="UFO108" s="133"/>
      <c r="UFP108" s="133"/>
      <c r="UFQ108" s="133"/>
      <c r="UFR108" s="133"/>
      <c r="UFS108" s="133"/>
      <c r="UFT108" s="133"/>
      <c r="UFU108" s="133"/>
      <c r="UFV108" s="133"/>
      <c r="UFW108" s="133"/>
      <c r="UFX108" s="133"/>
      <c r="UFY108" s="133"/>
      <c r="UFZ108" s="133"/>
      <c r="UGA108" s="133"/>
      <c r="UGB108" s="133"/>
      <c r="UGC108" s="133"/>
      <c r="UGD108" s="133"/>
      <c r="UGE108" s="133"/>
      <c r="UGF108" s="133"/>
      <c r="UGG108" s="133"/>
      <c r="UGH108" s="133"/>
      <c r="UGI108" s="133"/>
      <c r="UGJ108" s="133"/>
      <c r="UGK108" s="133"/>
      <c r="UGL108" s="133"/>
      <c r="UGM108" s="133"/>
      <c r="UGN108" s="133"/>
      <c r="UGO108" s="133"/>
      <c r="UGP108" s="133"/>
      <c r="UGQ108" s="133"/>
      <c r="UGR108" s="133"/>
      <c r="UGS108" s="133"/>
      <c r="UGT108" s="133"/>
      <c r="UGU108" s="133"/>
      <c r="UGV108" s="133"/>
      <c r="UGW108" s="133"/>
      <c r="UGX108" s="133"/>
      <c r="UGY108" s="133"/>
      <c r="UGZ108" s="133"/>
      <c r="UHA108" s="133"/>
      <c r="UHB108" s="133"/>
      <c r="UHC108" s="133"/>
      <c r="UHD108" s="133"/>
      <c r="UHE108" s="133"/>
      <c r="UHF108" s="133"/>
      <c r="UHG108" s="133"/>
      <c r="UHH108" s="133"/>
      <c r="UHI108" s="133"/>
      <c r="UHJ108" s="133"/>
      <c r="UHK108" s="133"/>
      <c r="UHL108" s="133"/>
      <c r="UHM108" s="133"/>
      <c r="UHN108" s="133"/>
      <c r="UHO108" s="133"/>
      <c r="UHP108" s="133"/>
      <c r="UHQ108" s="133"/>
      <c r="UHR108" s="133"/>
      <c r="UHS108" s="133"/>
      <c r="UHT108" s="133"/>
      <c r="UHU108" s="133"/>
      <c r="UHV108" s="133"/>
      <c r="UHW108" s="133"/>
      <c r="UHX108" s="133"/>
      <c r="UHY108" s="133"/>
      <c r="UHZ108" s="133"/>
      <c r="UIA108" s="133"/>
      <c r="UIB108" s="133"/>
      <c r="UIC108" s="133"/>
      <c r="UID108" s="133"/>
      <c r="UIE108" s="133"/>
      <c r="UIF108" s="133"/>
      <c r="UIG108" s="133"/>
      <c r="UIH108" s="133"/>
      <c r="UII108" s="133"/>
      <c r="UIJ108" s="133"/>
      <c r="UIK108" s="133"/>
      <c r="UIL108" s="133"/>
      <c r="UIM108" s="133"/>
      <c r="UIN108" s="133"/>
      <c r="UIO108" s="133"/>
      <c r="UIP108" s="133"/>
      <c r="UIQ108" s="133"/>
      <c r="UIR108" s="133"/>
      <c r="UIS108" s="133"/>
      <c r="UIT108" s="133"/>
      <c r="UIU108" s="133"/>
      <c r="UIV108" s="133"/>
      <c r="UIW108" s="133"/>
      <c r="UIX108" s="133"/>
      <c r="UIY108" s="133"/>
      <c r="UIZ108" s="133"/>
      <c r="UJA108" s="133"/>
      <c r="UJB108" s="133"/>
      <c r="UJC108" s="133"/>
      <c r="UJD108" s="133"/>
      <c r="UJE108" s="133"/>
      <c r="UJF108" s="133"/>
      <c r="UJG108" s="133"/>
      <c r="UJH108" s="133"/>
      <c r="UJI108" s="133"/>
      <c r="UJJ108" s="133"/>
      <c r="UJK108" s="133"/>
      <c r="UJL108" s="133"/>
      <c r="UJM108" s="133"/>
      <c r="UJN108" s="133"/>
      <c r="UJO108" s="133"/>
      <c r="UJP108" s="133"/>
      <c r="UJQ108" s="133"/>
      <c r="UJR108" s="133"/>
      <c r="UJS108" s="133"/>
      <c r="UJT108" s="133"/>
      <c r="UJU108" s="133"/>
      <c r="UJV108" s="133"/>
      <c r="UJW108" s="133"/>
      <c r="UJX108" s="133"/>
      <c r="UJY108" s="133"/>
      <c r="UJZ108" s="133"/>
      <c r="UKA108" s="133"/>
      <c r="UKB108" s="133"/>
      <c r="UKC108" s="133"/>
      <c r="UKD108" s="133"/>
      <c r="UKE108" s="133"/>
      <c r="UKF108" s="133"/>
      <c r="UKG108" s="133"/>
      <c r="UKH108" s="133"/>
      <c r="UKI108" s="133"/>
      <c r="UKJ108" s="133"/>
      <c r="UKK108" s="133"/>
      <c r="UKL108" s="133"/>
      <c r="UKM108" s="133"/>
      <c r="UKN108" s="133"/>
      <c r="UKO108" s="133"/>
      <c r="UKP108" s="133"/>
      <c r="UKQ108" s="133"/>
      <c r="UKR108" s="133"/>
      <c r="UKS108" s="133"/>
      <c r="UKT108" s="133"/>
      <c r="UKU108" s="133"/>
      <c r="UKV108" s="133"/>
      <c r="UKW108" s="133"/>
      <c r="UKX108" s="133"/>
      <c r="UKY108" s="133"/>
      <c r="UKZ108" s="133"/>
      <c r="ULA108" s="133"/>
      <c r="ULB108" s="133"/>
      <c r="ULC108" s="133"/>
      <c r="ULD108" s="133"/>
      <c r="ULE108" s="133"/>
      <c r="ULF108" s="133"/>
      <c r="ULG108" s="133"/>
      <c r="ULH108" s="133"/>
      <c r="ULI108" s="133"/>
      <c r="ULJ108" s="133"/>
      <c r="ULK108" s="133"/>
      <c r="ULL108" s="133"/>
      <c r="ULM108" s="133"/>
      <c r="ULN108" s="133"/>
      <c r="ULO108" s="133"/>
      <c r="ULP108" s="133"/>
      <c r="ULQ108" s="133"/>
      <c r="ULR108" s="133"/>
      <c r="ULS108" s="133"/>
      <c r="ULT108" s="133"/>
      <c r="ULU108" s="133"/>
      <c r="ULV108" s="133"/>
      <c r="ULW108" s="133"/>
      <c r="ULX108" s="133"/>
      <c r="ULY108" s="133"/>
      <c r="ULZ108" s="133"/>
      <c r="UMA108" s="133"/>
      <c r="UMB108" s="133"/>
      <c r="UMC108" s="133"/>
      <c r="UMD108" s="133"/>
      <c r="UME108" s="133"/>
      <c r="UMF108" s="133"/>
      <c r="UMG108" s="133"/>
      <c r="UMH108" s="133"/>
      <c r="UMI108" s="133"/>
      <c r="UMJ108" s="133"/>
      <c r="UMK108" s="133"/>
      <c r="UML108" s="133"/>
      <c r="UMM108" s="133"/>
      <c r="UMN108" s="133"/>
      <c r="UMO108" s="133"/>
      <c r="UMP108" s="133"/>
      <c r="UMQ108" s="133"/>
      <c r="UMR108" s="133"/>
      <c r="UMS108" s="133"/>
      <c r="UMT108" s="133"/>
      <c r="UMU108" s="133"/>
      <c r="UMV108" s="133"/>
      <c r="UMW108" s="133"/>
      <c r="UMX108" s="133"/>
      <c r="UMY108" s="133"/>
      <c r="UMZ108" s="133"/>
      <c r="UNA108" s="133"/>
      <c r="UNB108" s="133"/>
      <c r="UNC108" s="133"/>
      <c r="UND108" s="133"/>
      <c r="UNE108" s="133"/>
      <c r="UNF108" s="133"/>
      <c r="UNG108" s="133"/>
      <c r="UNH108" s="133"/>
      <c r="UNI108" s="133"/>
      <c r="UNJ108" s="133"/>
      <c r="UNK108" s="133"/>
      <c r="UNL108" s="133"/>
      <c r="UNM108" s="133"/>
      <c r="UNN108" s="133"/>
      <c r="UNO108" s="133"/>
      <c r="UNP108" s="133"/>
      <c r="UNQ108" s="133"/>
      <c r="UNR108" s="133"/>
      <c r="UNS108" s="133"/>
      <c r="UNT108" s="133"/>
      <c r="UNU108" s="133"/>
      <c r="UNV108" s="133"/>
      <c r="UNW108" s="133"/>
      <c r="UNX108" s="133"/>
      <c r="UNY108" s="133"/>
      <c r="UNZ108" s="133"/>
      <c r="UOA108" s="133"/>
      <c r="UOB108" s="133"/>
      <c r="UOC108" s="133"/>
      <c r="UOD108" s="133"/>
      <c r="UOE108" s="133"/>
      <c r="UOF108" s="133"/>
      <c r="UOG108" s="133"/>
      <c r="UOH108" s="133"/>
      <c r="UOI108" s="133"/>
      <c r="UOJ108" s="133"/>
      <c r="UOK108" s="133"/>
      <c r="UOL108" s="133"/>
      <c r="UOM108" s="133"/>
      <c r="UON108" s="133"/>
      <c r="UOO108" s="133"/>
      <c r="UOP108" s="133"/>
      <c r="UOQ108" s="133"/>
      <c r="UOR108" s="133"/>
      <c r="UOS108" s="133"/>
      <c r="UOT108" s="133"/>
      <c r="UOU108" s="133"/>
      <c r="UOV108" s="133"/>
      <c r="UOW108" s="133"/>
      <c r="UOX108" s="133"/>
      <c r="UOY108" s="133"/>
      <c r="UOZ108" s="133"/>
      <c r="UPA108" s="133"/>
      <c r="UPB108" s="133"/>
      <c r="UPC108" s="133"/>
      <c r="UPD108" s="133"/>
      <c r="UPE108" s="133"/>
      <c r="UPF108" s="133"/>
      <c r="UPG108" s="133"/>
      <c r="UPH108" s="133"/>
      <c r="UPI108" s="133"/>
      <c r="UPJ108" s="133"/>
      <c r="UPK108" s="133"/>
      <c r="UPL108" s="133"/>
      <c r="UPM108" s="133"/>
      <c r="UPN108" s="133"/>
      <c r="UPO108" s="133"/>
      <c r="UPP108" s="133"/>
      <c r="UPQ108" s="133"/>
      <c r="UPR108" s="133"/>
      <c r="UPS108" s="133"/>
      <c r="UPT108" s="133"/>
      <c r="UPU108" s="133"/>
      <c r="UPV108" s="133"/>
      <c r="UPW108" s="133"/>
      <c r="UPX108" s="133"/>
      <c r="UPY108" s="133"/>
      <c r="UPZ108" s="133"/>
      <c r="UQA108" s="133"/>
      <c r="UQB108" s="133"/>
      <c r="UQC108" s="133"/>
      <c r="UQD108" s="133"/>
      <c r="UQE108" s="133"/>
      <c r="UQF108" s="133"/>
      <c r="UQG108" s="133"/>
      <c r="UQH108" s="133"/>
      <c r="UQI108" s="133"/>
      <c r="UQJ108" s="133"/>
      <c r="UQK108" s="133"/>
      <c r="UQL108" s="133"/>
      <c r="UQM108" s="133"/>
      <c r="UQN108" s="133"/>
      <c r="UQO108" s="133"/>
      <c r="UQP108" s="133"/>
      <c r="UQQ108" s="133"/>
      <c r="UQR108" s="133"/>
      <c r="UQS108" s="133"/>
      <c r="UQT108" s="133"/>
      <c r="UQU108" s="133"/>
      <c r="UQV108" s="133"/>
      <c r="UQW108" s="133"/>
      <c r="UQX108" s="133"/>
      <c r="UQY108" s="133"/>
      <c r="UQZ108" s="133"/>
      <c r="URA108" s="133"/>
      <c r="URB108" s="133"/>
      <c r="URC108" s="133"/>
      <c r="URD108" s="133"/>
      <c r="URE108" s="133"/>
      <c r="URF108" s="133"/>
      <c r="URG108" s="133"/>
      <c r="URH108" s="133"/>
      <c r="URI108" s="133"/>
      <c r="URJ108" s="133"/>
      <c r="URK108" s="133"/>
      <c r="URL108" s="133"/>
      <c r="URM108" s="133"/>
      <c r="URN108" s="133"/>
      <c r="URO108" s="133"/>
      <c r="URP108" s="133"/>
      <c r="URQ108" s="133"/>
      <c r="URR108" s="133"/>
      <c r="URS108" s="133"/>
      <c r="URT108" s="133"/>
      <c r="URU108" s="133"/>
      <c r="URV108" s="133"/>
      <c r="URW108" s="133"/>
      <c r="URX108" s="133"/>
      <c r="URY108" s="133"/>
      <c r="URZ108" s="133"/>
      <c r="USA108" s="133"/>
      <c r="USB108" s="133"/>
      <c r="USC108" s="133"/>
      <c r="USD108" s="133"/>
      <c r="USE108" s="133"/>
      <c r="USF108" s="133"/>
      <c r="USG108" s="133"/>
      <c r="USH108" s="133"/>
      <c r="USI108" s="133"/>
      <c r="USJ108" s="133"/>
      <c r="USK108" s="133"/>
      <c r="USL108" s="133"/>
      <c r="USM108" s="133"/>
      <c r="USN108" s="133"/>
      <c r="USO108" s="133"/>
      <c r="USP108" s="133"/>
      <c r="USQ108" s="133"/>
      <c r="USR108" s="133"/>
      <c r="USS108" s="133"/>
      <c r="UST108" s="133"/>
      <c r="USU108" s="133"/>
      <c r="USV108" s="133"/>
      <c r="USW108" s="133"/>
      <c r="USX108" s="133"/>
      <c r="USY108" s="133"/>
      <c r="USZ108" s="133"/>
      <c r="UTA108" s="133"/>
      <c r="UTB108" s="133"/>
      <c r="UTC108" s="133"/>
      <c r="UTD108" s="133"/>
      <c r="UTE108" s="133"/>
      <c r="UTF108" s="133"/>
      <c r="UTG108" s="133"/>
      <c r="UTH108" s="133"/>
      <c r="UTI108" s="133"/>
      <c r="UTJ108" s="133"/>
      <c r="UTK108" s="133"/>
      <c r="UTL108" s="133"/>
      <c r="UTM108" s="133"/>
      <c r="UTN108" s="133"/>
      <c r="UTO108" s="133"/>
      <c r="UTP108" s="133"/>
      <c r="UTQ108" s="133"/>
      <c r="UTR108" s="133"/>
      <c r="UTS108" s="133"/>
      <c r="UTT108" s="133"/>
      <c r="UTU108" s="133"/>
      <c r="UTV108" s="133"/>
      <c r="UTW108" s="133"/>
      <c r="UTX108" s="133"/>
      <c r="UTY108" s="133"/>
      <c r="UTZ108" s="133"/>
      <c r="UUA108" s="133"/>
      <c r="UUB108" s="133"/>
      <c r="UUC108" s="133"/>
      <c r="UUD108" s="133"/>
      <c r="UUE108" s="133"/>
      <c r="UUF108" s="133"/>
      <c r="UUG108" s="133"/>
      <c r="UUH108" s="133"/>
      <c r="UUI108" s="133"/>
      <c r="UUJ108" s="133"/>
      <c r="UUK108" s="133"/>
      <c r="UUL108" s="133"/>
      <c r="UUM108" s="133"/>
      <c r="UUN108" s="133"/>
      <c r="UUO108" s="133"/>
      <c r="UUP108" s="133"/>
      <c r="UUQ108" s="133"/>
      <c r="UUR108" s="133"/>
      <c r="UUS108" s="133"/>
      <c r="UUT108" s="133"/>
      <c r="UUU108" s="133"/>
      <c r="UUV108" s="133"/>
      <c r="UUW108" s="133"/>
      <c r="UUX108" s="133"/>
      <c r="UUY108" s="133"/>
      <c r="UUZ108" s="133"/>
      <c r="UVA108" s="133"/>
      <c r="UVB108" s="133"/>
      <c r="UVC108" s="133"/>
      <c r="UVD108" s="133"/>
      <c r="UVE108" s="133"/>
      <c r="UVF108" s="133"/>
      <c r="UVG108" s="133"/>
      <c r="UVH108" s="133"/>
      <c r="UVI108" s="133"/>
      <c r="UVJ108" s="133"/>
      <c r="UVK108" s="133"/>
      <c r="UVL108" s="133"/>
      <c r="UVM108" s="133"/>
      <c r="UVN108" s="133"/>
      <c r="UVO108" s="133"/>
      <c r="UVP108" s="133"/>
      <c r="UVQ108" s="133"/>
      <c r="UVR108" s="133"/>
      <c r="UVS108" s="133"/>
      <c r="UVT108" s="133"/>
      <c r="UVU108" s="133"/>
      <c r="UVV108" s="133"/>
      <c r="UVW108" s="133"/>
      <c r="UVX108" s="133"/>
      <c r="UVY108" s="133"/>
      <c r="UVZ108" s="133"/>
      <c r="UWA108" s="133"/>
      <c r="UWB108" s="133"/>
      <c r="UWC108" s="133"/>
      <c r="UWD108" s="133"/>
      <c r="UWE108" s="133"/>
      <c r="UWF108" s="133"/>
      <c r="UWG108" s="133"/>
      <c r="UWH108" s="133"/>
      <c r="UWI108" s="133"/>
      <c r="UWJ108" s="133"/>
      <c r="UWK108" s="133"/>
      <c r="UWL108" s="133"/>
      <c r="UWM108" s="133"/>
      <c r="UWN108" s="133"/>
      <c r="UWO108" s="133"/>
      <c r="UWP108" s="133"/>
      <c r="UWQ108" s="133"/>
      <c r="UWR108" s="133"/>
      <c r="UWS108" s="133"/>
      <c r="UWT108" s="133"/>
      <c r="UWU108" s="133"/>
      <c r="UWV108" s="133"/>
      <c r="UWW108" s="133"/>
      <c r="UWX108" s="133"/>
      <c r="UWY108" s="133"/>
      <c r="UWZ108" s="133"/>
      <c r="UXA108" s="133"/>
      <c r="UXB108" s="133"/>
      <c r="UXC108" s="133"/>
      <c r="UXD108" s="133"/>
      <c r="UXE108" s="133"/>
      <c r="UXF108" s="133"/>
      <c r="UXG108" s="133"/>
      <c r="UXH108" s="133"/>
      <c r="UXI108" s="133"/>
      <c r="UXJ108" s="133"/>
      <c r="UXK108" s="133"/>
      <c r="UXL108" s="133"/>
      <c r="UXM108" s="133"/>
      <c r="UXN108" s="133"/>
      <c r="UXO108" s="133"/>
      <c r="UXP108" s="133"/>
      <c r="UXQ108" s="133"/>
      <c r="UXR108" s="133"/>
      <c r="UXS108" s="133"/>
      <c r="UXT108" s="133"/>
      <c r="UXU108" s="133"/>
      <c r="UXV108" s="133"/>
      <c r="UXW108" s="133"/>
      <c r="UXX108" s="133"/>
      <c r="UXY108" s="133"/>
      <c r="UXZ108" s="133"/>
      <c r="UYA108" s="133"/>
      <c r="UYB108" s="133"/>
      <c r="UYC108" s="133"/>
      <c r="UYD108" s="133"/>
      <c r="UYE108" s="133"/>
      <c r="UYF108" s="133"/>
      <c r="UYG108" s="133"/>
      <c r="UYH108" s="133"/>
      <c r="UYI108" s="133"/>
      <c r="UYJ108" s="133"/>
      <c r="UYK108" s="133"/>
      <c r="UYL108" s="133"/>
      <c r="UYM108" s="133"/>
      <c r="UYN108" s="133"/>
      <c r="UYO108" s="133"/>
      <c r="UYP108" s="133"/>
      <c r="UYQ108" s="133"/>
      <c r="UYR108" s="133"/>
      <c r="UYS108" s="133"/>
      <c r="UYT108" s="133"/>
      <c r="UYU108" s="133"/>
      <c r="UYV108" s="133"/>
      <c r="UYW108" s="133"/>
      <c r="UYX108" s="133"/>
      <c r="UYY108" s="133"/>
      <c r="UYZ108" s="133"/>
      <c r="UZA108" s="133"/>
      <c r="UZB108" s="133"/>
      <c r="UZC108" s="133"/>
      <c r="UZD108" s="133"/>
      <c r="UZE108" s="133"/>
      <c r="UZF108" s="133"/>
      <c r="UZG108" s="133"/>
      <c r="UZH108" s="133"/>
      <c r="UZI108" s="133"/>
      <c r="UZJ108" s="133"/>
      <c r="UZK108" s="133"/>
      <c r="UZL108" s="133"/>
      <c r="UZM108" s="133"/>
      <c r="UZN108" s="133"/>
      <c r="UZO108" s="133"/>
      <c r="UZP108" s="133"/>
      <c r="UZQ108" s="133"/>
      <c r="UZR108" s="133"/>
      <c r="UZS108" s="133"/>
      <c r="UZT108" s="133"/>
      <c r="UZU108" s="133"/>
      <c r="UZV108" s="133"/>
      <c r="UZW108" s="133"/>
      <c r="UZX108" s="133"/>
      <c r="UZY108" s="133"/>
      <c r="UZZ108" s="133"/>
      <c r="VAA108" s="133"/>
      <c r="VAB108" s="133"/>
      <c r="VAC108" s="133"/>
      <c r="VAD108" s="133"/>
      <c r="VAE108" s="133"/>
      <c r="VAF108" s="133"/>
      <c r="VAG108" s="133"/>
      <c r="VAH108" s="133"/>
      <c r="VAI108" s="133"/>
      <c r="VAJ108" s="133"/>
      <c r="VAK108" s="133"/>
      <c r="VAL108" s="133"/>
      <c r="VAM108" s="133"/>
      <c r="VAN108" s="133"/>
      <c r="VAO108" s="133"/>
      <c r="VAP108" s="133"/>
      <c r="VAQ108" s="133"/>
      <c r="VAR108" s="133"/>
      <c r="VAS108" s="133"/>
      <c r="VAT108" s="133"/>
      <c r="VAU108" s="133"/>
      <c r="VAV108" s="133"/>
      <c r="VAW108" s="133"/>
      <c r="VAX108" s="133"/>
      <c r="VAY108" s="133"/>
      <c r="VAZ108" s="133"/>
      <c r="VBA108" s="133"/>
      <c r="VBB108" s="133"/>
      <c r="VBC108" s="133"/>
      <c r="VBD108" s="133"/>
      <c r="VBE108" s="133"/>
      <c r="VBF108" s="133"/>
      <c r="VBG108" s="133"/>
      <c r="VBH108" s="133"/>
      <c r="VBI108" s="133"/>
      <c r="VBJ108" s="133"/>
      <c r="VBK108" s="133"/>
      <c r="VBL108" s="133"/>
      <c r="VBM108" s="133"/>
      <c r="VBN108" s="133"/>
      <c r="VBO108" s="133"/>
      <c r="VBP108" s="133"/>
      <c r="VBQ108" s="133"/>
      <c r="VBR108" s="133"/>
      <c r="VBS108" s="133"/>
      <c r="VBT108" s="133"/>
      <c r="VBU108" s="133"/>
      <c r="VBV108" s="133"/>
      <c r="VBW108" s="133"/>
      <c r="VBX108" s="133"/>
      <c r="VBY108" s="133"/>
      <c r="VBZ108" s="133"/>
      <c r="VCA108" s="133"/>
      <c r="VCB108" s="133"/>
      <c r="VCC108" s="133"/>
      <c r="VCD108" s="133"/>
      <c r="VCE108" s="133"/>
      <c r="VCF108" s="133"/>
      <c r="VCG108" s="133"/>
      <c r="VCH108" s="133"/>
      <c r="VCI108" s="133"/>
      <c r="VCJ108" s="133"/>
      <c r="VCK108" s="133"/>
      <c r="VCL108" s="133"/>
      <c r="VCM108" s="133"/>
      <c r="VCN108" s="133"/>
      <c r="VCO108" s="133"/>
      <c r="VCP108" s="133"/>
      <c r="VCQ108" s="133"/>
      <c r="VCR108" s="133"/>
      <c r="VCS108" s="133"/>
      <c r="VCT108" s="133"/>
      <c r="VCU108" s="133"/>
      <c r="VCV108" s="133"/>
      <c r="VCW108" s="133"/>
      <c r="VCX108" s="133"/>
      <c r="VCY108" s="133"/>
      <c r="VCZ108" s="133"/>
      <c r="VDA108" s="133"/>
      <c r="VDB108" s="133"/>
      <c r="VDC108" s="133"/>
      <c r="VDD108" s="133"/>
      <c r="VDE108" s="133"/>
      <c r="VDF108" s="133"/>
      <c r="VDG108" s="133"/>
      <c r="VDH108" s="133"/>
      <c r="VDI108" s="133"/>
      <c r="VDJ108" s="133"/>
      <c r="VDK108" s="133"/>
      <c r="VDL108" s="133"/>
      <c r="VDM108" s="133"/>
      <c r="VDN108" s="133"/>
      <c r="VDO108" s="133"/>
      <c r="VDP108" s="133"/>
      <c r="VDQ108" s="133"/>
      <c r="VDR108" s="133"/>
      <c r="VDS108" s="133"/>
      <c r="VDT108" s="133"/>
      <c r="VDU108" s="133"/>
      <c r="VDV108" s="133"/>
      <c r="VDW108" s="133"/>
      <c r="VDX108" s="133"/>
      <c r="VDY108" s="133"/>
      <c r="VDZ108" s="133"/>
      <c r="VEA108" s="133"/>
      <c r="VEB108" s="133"/>
      <c r="VEC108" s="133"/>
      <c r="VED108" s="133"/>
      <c r="VEE108" s="133"/>
      <c r="VEF108" s="133"/>
      <c r="VEG108" s="133"/>
      <c r="VEH108" s="133"/>
      <c r="VEI108" s="133"/>
      <c r="VEJ108" s="133"/>
      <c r="VEK108" s="133"/>
      <c r="VEL108" s="133"/>
      <c r="VEM108" s="133"/>
      <c r="VEN108" s="133"/>
      <c r="VEO108" s="133"/>
      <c r="VEP108" s="133"/>
      <c r="VEQ108" s="133"/>
      <c r="VER108" s="133"/>
      <c r="VES108" s="133"/>
      <c r="VET108" s="133"/>
      <c r="VEU108" s="133"/>
      <c r="VEV108" s="133"/>
      <c r="VEW108" s="133"/>
      <c r="VEX108" s="133"/>
      <c r="VEY108" s="133"/>
      <c r="VEZ108" s="133"/>
      <c r="VFA108" s="133"/>
      <c r="VFB108" s="133"/>
      <c r="VFC108" s="133"/>
      <c r="VFD108" s="133"/>
      <c r="VFE108" s="133"/>
      <c r="VFF108" s="133"/>
      <c r="VFG108" s="133"/>
      <c r="VFH108" s="133"/>
      <c r="VFI108" s="133"/>
      <c r="VFJ108" s="133"/>
      <c r="VFK108" s="133"/>
      <c r="VFL108" s="133"/>
      <c r="VFM108" s="133"/>
      <c r="VFN108" s="133"/>
      <c r="VFO108" s="133"/>
      <c r="VFP108" s="133"/>
      <c r="VFQ108" s="133"/>
      <c r="VFR108" s="133"/>
      <c r="VFS108" s="133"/>
      <c r="VFT108" s="133"/>
      <c r="VFU108" s="133"/>
      <c r="VFV108" s="133"/>
      <c r="VFW108" s="133"/>
      <c r="VFX108" s="133"/>
      <c r="VFY108" s="133"/>
      <c r="VFZ108" s="133"/>
      <c r="VGA108" s="133"/>
      <c r="VGB108" s="133"/>
      <c r="VGC108" s="133"/>
      <c r="VGD108" s="133"/>
      <c r="VGE108" s="133"/>
      <c r="VGF108" s="133"/>
      <c r="VGG108" s="133"/>
      <c r="VGH108" s="133"/>
      <c r="VGI108" s="133"/>
      <c r="VGJ108" s="133"/>
      <c r="VGK108" s="133"/>
      <c r="VGL108" s="133"/>
      <c r="VGM108" s="133"/>
      <c r="VGN108" s="133"/>
      <c r="VGO108" s="133"/>
      <c r="VGP108" s="133"/>
      <c r="VGQ108" s="133"/>
      <c r="VGR108" s="133"/>
      <c r="VGS108" s="133"/>
      <c r="VGT108" s="133"/>
      <c r="VGU108" s="133"/>
      <c r="VGV108" s="133"/>
      <c r="VGW108" s="133"/>
      <c r="VGX108" s="133"/>
      <c r="VGY108" s="133"/>
      <c r="VGZ108" s="133"/>
      <c r="VHA108" s="133"/>
      <c r="VHB108" s="133"/>
      <c r="VHC108" s="133"/>
      <c r="VHD108" s="133"/>
      <c r="VHE108" s="133"/>
      <c r="VHF108" s="133"/>
      <c r="VHG108" s="133"/>
      <c r="VHH108" s="133"/>
      <c r="VHI108" s="133"/>
      <c r="VHJ108" s="133"/>
      <c r="VHK108" s="133"/>
      <c r="VHL108" s="133"/>
      <c r="VHM108" s="133"/>
      <c r="VHN108" s="133"/>
      <c r="VHO108" s="133"/>
      <c r="VHP108" s="133"/>
      <c r="VHQ108" s="133"/>
      <c r="VHR108" s="133"/>
      <c r="VHS108" s="133"/>
      <c r="VHT108" s="133"/>
      <c r="VHU108" s="133"/>
      <c r="VHV108" s="133"/>
      <c r="VHW108" s="133"/>
      <c r="VHX108" s="133"/>
      <c r="VHY108" s="133"/>
      <c r="VHZ108" s="133"/>
      <c r="VIA108" s="133"/>
      <c r="VIB108" s="133"/>
      <c r="VIC108" s="133"/>
      <c r="VID108" s="133"/>
      <c r="VIE108" s="133"/>
      <c r="VIF108" s="133"/>
      <c r="VIG108" s="133"/>
      <c r="VIH108" s="133"/>
      <c r="VII108" s="133"/>
      <c r="VIJ108" s="133"/>
      <c r="VIK108" s="133"/>
      <c r="VIL108" s="133"/>
      <c r="VIM108" s="133"/>
      <c r="VIN108" s="133"/>
      <c r="VIO108" s="133"/>
      <c r="VIP108" s="133"/>
      <c r="VIQ108" s="133"/>
      <c r="VIR108" s="133"/>
      <c r="VIS108" s="133"/>
      <c r="VIT108" s="133"/>
      <c r="VIU108" s="133"/>
      <c r="VIV108" s="133"/>
      <c r="VIW108" s="133"/>
      <c r="VIX108" s="133"/>
      <c r="VIY108" s="133"/>
      <c r="VIZ108" s="133"/>
      <c r="VJA108" s="133"/>
      <c r="VJB108" s="133"/>
      <c r="VJC108" s="133"/>
      <c r="VJD108" s="133"/>
      <c r="VJE108" s="133"/>
      <c r="VJF108" s="133"/>
      <c r="VJG108" s="133"/>
      <c r="VJH108" s="133"/>
      <c r="VJI108" s="133"/>
      <c r="VJJ108" s="133"/>
      <c r="VJK108" s="133"/>
      <c r="VJL108" s="133"/>
      <c r="VJM108" s="133"/>
      <c r="VJN108" s="133"/>
      <c r="VJO108" s="133"/>
      <c r="VJP108" s="133"/>
      <c r="VJQ108" s="133"/>
      <c r="VJR108" s="133"/>
      <c r="VJS108" s="133"/>
      <c r="VJT108" s="133"/>
      <c r="VJU108" s="133"/>
      <c r="VJV108" s="133"/>
      <c r="VJW108" s="133"/>
      <c r="VJX108" s="133"/>
      <c r="VJY108" s="133"/>
      <c r="VJZ108" s="133"/>
      <c r="VKA108" s="133"/>
      <c r="VKB108" s="133"/>
      <c r="VKC108" s="133"/>
      <c r="VKD108" s="133"/>
      <c r="VKE108" s="133"/>
      <c r="VKF108" s="133"/>
      <c r="VKG108" s="133"/>
      <c r="VKH108" s="133"/>
      <c r="VKI108" s="133"/>
      <c r="VKJ108" s="133"/>
      <c r="VKK108" s="133"/>
      <c r="VKL108" s="133"/>
      <c r="VKM108" s="133"/>
      <c r="VKN108" s="133"/>
      <c r="VKO108" s="133"/>
      <c r="VKP108" s="133"/>
      <c r="VKQ108" s="133"/>
      <c r="VKR108" s="133"/>
      <c r="VKS108" s="133"/>
      <c r="VKT108" s="133"/>
      <c r="VKU108" s="133"/>
      <c r="VKV108" s="133"/>
      <c r="VKW108" s="133"/>
      <c r="VKX108" s="133"/>
      <c r="VKY108" s="133"/>
      <c r="VKZ108" s="133"/>
      <c r="VLA108" s="133"/>
      <c r="VLB108" s="133"/>
      <c r="VLC108" s="133"/>
      <c r="VLD108" s="133"/>
      <c r="VLE108" s="133"/>
      <c r="VLF108" s="133"/>
      <c r="VLG108" s="133"/>
      <c r="VLH108" s="133"/>
      <c r="VLI108" s="133"/>
      <c r="VLJ108" s="133"/>
      <c r="VLK108" s="133"/>
      <c r="VLL108" s="133"/>
      <c r="VLM108" s="133"/>
      <c r="VLN108" s="133"/>
      <c r="VLO108" s="133"/>
      <c r="VLP108" s="133"/>
      <c r="VLQ108" s="133"/>
      <c r="VLR108" s="133"/>
      <c r="VLS108" s="133"/>
      <c r="VLT108" s="133"/>
      <c r="VLU108" s="133"/>
      <c r="VLV108" s="133"/>
      <c r="VLW108" s="133"/>
      <c r="VLX108" s="133"/>
      <c r="VLY108" s="133"/>
      <c r="VLZ108" s="133"/>
      <c r="VMA108" s="133"/>
      <c r="VMB108" s="133"/>
      <c r="VMC108" s="133"/>
      <c r="VMD108" s="133"/>
      <c r="VME108" s="133"/>
      <c r="VMF108" s="133"/>
      <c r="VMG108" s="133"/>
      <c r="VMH108" s="133"/>
      <c r="VMI108" s="133"/>
      <c r="VMJ108" s="133"/>
      <c r="VMK108" s="133"/>
      <c r="VML108" s="133"/>
      <c r="VMM108" s="133"/>
      <c r="VMN108" s="133"/>
      <c r="VMO108" s="133"/>
      <c r="VMP108" s="133"/>
      <c r="VMQ108" s="133"/>
      <c r="VMR108" s="133"/>
      <c r="VMS108" s="133"/>
      <c r="VMT108" s="133"/>
      <c r="VMU108" s="133"/>
      <c r="VMV108" s="133"/>
      <c r="VMW108" s="133"/>
      <c r="VMX108" s="133"/>
      <c r="VMY108" s="133"/>
      <c r="VMZ108" s="133"/>
      <c r="VNA108" s="133"/>
      <c r="VNB108" s="133"/>
      <c r="VNC108" s="133"/>
      <c r="VND108" s="133"/>
      <c r="VNE108" s="133"/>
      <c r="VNF108" s="133"/>
      <c r="VNG108" s="133"/>
      <c r="VNH108" s="133"/>
      <c r="VNI108" s="133"/>
      <c r="VNJ108" s="133"/>
      <c r="VNK108" s="133"/>
      <c r="VNL108" s="133"/>
      <c r="VNM108" s="133"/>
      <c r="VNN108" s="133"/>
      <c r="VNO108" s="133"/>
      <c r="VNP108" s="133"/>
      <c r="VNQ108" s="133"/>
      <c r="VNR108" s="133"/>
      <c r="VNS108" s="133"/>
      <c r="VNT108" s="133"/>
      <c r="VNU108" s="133"/>
      <c r="VNV108" s="133"/>
      <c r="VNW108" s="133"/>
      <c r="VNX108" s="133"/>
      <c r="VNY108" s="133"/>
      <c r="VNZ108" s="133"/>
      <c r="VOA108" s="133"/>
      <c r="VOB108" s="133"/>
      <c r="VOC108" s="133"/>
      <c r="VOD108" s="133"/>
      <c r="VOE108" s="133"/>
      <c r="VOF108" s="133"/>
      <c r="VOG108" s="133"/>
      <c r="VOH108" s="133"/>
      <c r="VOI108" s="133"/>
      <c r="VOJ108" s="133"/>
      <c r="VOK108" s="133"/>
      <c r="VOL108" s="133"/>
      <c r="VOM108" s="133"/>
      <c r="VON108" s="133"/>
      <c r="VOO108" s="133"/>
      <c r="VOP108" s="133"/>
      <c r="VOQ108" s="133"/>
      <c r="VOR108" s="133"/>
      <c r="VOS108" s="133"/>
      <c r="VOT108" s="133"/>
      <c r="VOU108" s="133"/>
      <c r="VOV108" s="133"/>
      <c r="VOW108" s="133"/>
      <c r="VOX108" s="133"/>
      <c r="VOY108" s="133"/>
      <c r="VOZ108" s="133"/>
      <c r="VPA108" s="133"/>
      <c r="VPB108" s="133"/>
      <c r="VPC108" s="133"/>
      <c r="VPD108" s="133"/>
      <c r="VPE108" s="133"/>
      <c r="VPF108" s="133"/>
      <c r="VPG108" s="133"/>
      <c r="VPH108" s="133"/>
      <c r="VPI108" s="133"/>
      <c r="VPJ108" s="133"/>
      <c r="VPK108" s="133"/>
      <c r="VPL108" s="133"/>
      <c r="VPM108" s="133"/>
      <c r="VPN108" s="133"/>
      <c r="VPO108" s="133"/>
      <c r="VPP108" s="133"/>
      <c r="VPQ108" s="133"/>
      <c r="VPR108" s="133"/>
      <c r="VPS108" s="133"/>
      <c r="VPT108" s="133"/>
      <c r="VPU108" s="133"/>
      <c r="VPV108" s="133"/>
      <c r="VPW108" s="133"/>
      <c r="VPX108" s="133"/>
      <c r="VPY108" s="133"/>
      <c r="VPZ108" s="133"/>
      <c r="VQA108" s="133"/>
      <c r="VQB108" s="133"/>
      <c r="VQC108" s="133"/>
      <c r="VQD108" s="133"/>
      <c r="VQE108" s="133"/>
      <c r="VQF108" s="133"/>
      <c r="VQG108" s="133"/>
      <c r="VQH108" s="133"/>
      <c r="VQI108" s="133"/>
      <c r="VQJ108" s="133"/>
      <c r="VQK108" s="133"/>
      <c r="VQL108" s="133"/>
      <c r="VQM108" s="133"/>
      <c r="VQN108" s="133"/>
      <c r="VQO108" s="133"/>
      <c r="VQP108" s="133"/>
      <c r="VQQ108" s="133"/>
      <c r="VQR108" s="133"/>
      <c r="VQS108" s="133"/>
      <c r="VQT108" s="133"/>
      <c r="VQU108" s="133"/>
      <c r="VQV108" s="133"/>
      <c r="VQW108" s="133"/>
      <c r="VQX108" s="133"/>
      <c r="VQY108" s="133"/>
      <c r="VQZ108" s="133"/>
      <c r="VRA108" s="133"/>
      <c r="VRB108" s="133"/>
      <c r="VRC108" s="133"/>
      <c r="VRD108" s="133"/>
      <c r="VRE108" s="133"/>
      <c r="VRF108" s="133"/>
      <c r="VRG108" s="133"/>
      <c r="VRH108" s="133"/>
      <c r="VRI108" s="133"/>
      <c r="VRJ108" s="133"/>
      <c r="VRK108" s="133"/>
      <c r="VRL108" s="133"/>
      <c r="VRM108" s="133"/>
      <c r="VRN108" s="133"/>
      <c r="VRO108" s="133"/>
      <c r="VRP108" s="133"/>
      <c r="VRQ108" s="133"/>
      <c r="VRR108" s="133"/>
      <c r="VRS108" s="133"/>
      <c r="VRT108" s="133"/>
      <c r="VRU108" s="133"/>
      <c r="VRV108" s="133"/>
      <c r="VRW108" s="133"/>
      <c r="VRX108" s="133"/>
      <c r="VRY108" s="133"/>
      <c r="VRZ108" s="133"/>
      <c r="VSA108" s="133"/>
      <c r="VSB108" s="133"/>
      <c r="VSC108" s="133"/>
      <c r="VSD108" s="133"/>
      <c r="VSE108" s="133"/>
      <c r="VSF108" s="133"/>
      <c r="VSG108" s="133"/>
      <c r="VSH108" s="133"/>
      <c r="VSI108" s="133"/>
      <c r="VSJ108" s="133"/>
      <c r="VSK108" s="133"/>
      <c r="VSL108" s="133"/>
      <c r="VSM108" s="133"/>
      <c r="VSN108" s="133"/>
      <c r="VSO108" s="133"/>
      <c r="VSP108" s="133"/>
      <c r="VSQ108" s="133"/>
      <c r="VSR108" s="133"/>
      <c r="VSS108" s="133"/>
      <c r="VST108" s="133"/>
      <c r="VSU108" s="133"/>
      <c r="VSV108" s="133"/>
      <c r="VSW108" s="133"/>
      <c r="VSX108" s="133"/>
      <c r="VSY108" s="133"/>
      <c r="VSZ108" s="133"/>
      <c r="VTA108" s="133"/>
      <c r="VTB108" s="133"/>
      <c r="VTC108" s="133"/>
      <c r="VTD108" s="133"/>
      <c r="VTE108" s="133"/>
      <c r="VTF108" s="133"/>
      <c r="VTG108" s="133"/>
      <c r="VTH108" s="133"/>
      <c r="VTI108" s="133"/>
      <c r="VTJ108" s="133"/>
      <c r="VTK108" s="133"/>
      <c r="VTL108" s="133"/>
      <c r="VTM108" s="133"/>
      <c r="VTN108" s="133"/>
      <c r="VTO108" s="133"/>
      <c r="VTP108" s="133"/>
      <c r="VTQ108" s="133"/>
      <c r="VTR108" s="133"/>
      <c r="VTS108" s="133"/>
      <c r="VTT108" s="133"/>
      <c r="VTU108" s="133"/>
      <c r="VTV108" s="133"/>
      <c r="VTW108" s="133"/>
      <c r="VTX108" s="133"/>
      <c r="VTY108" s="133"/>
      <c r="VTZ108" s="133"/>
      <c r="VUA108" s="133"/>
      <c r="VUB108" s="133"/>
      <c r="VUC108" s="133"/>
      <c r="VUD108" s="133"/>
      <c r="VUE108" s="133"/>
      <c r="VUF108" s="133"/>
      <c r="VUG108" s="133"/>
      <c r="VUH108" s="133"/>
      <c r="VUI108" s="133"/>
      <c r="VUJ108" s="133"/>
      <c r="VUK108" s="133"/>
      <c r="VUL108" s="133"/>
      <c r="VUM108" s="133"/>
      <c r="VUN108" s="133"/>
      <c r="VUO108" s="133"/>
      <c r="VUP108" s="133"/>
      <c r="VUQ108" s="133"/>
      <c r="VUR108" s="133"/>
      <c r="VUS108" s="133"/>
      <c r="VUT108" s="133"/>
      <c r="VUU108" s="133"/>
      <c r="VUV108" s="133"/>
      <c r="VUW108" s="133"/>
      <c r="VUX108" s="133"/>
      <c r="VUY108" s="133"/>
      <c r="VUZ108" s="133"/>
      <c r="VVA108" s="133"/>
      <c r="VVB108" s="133"/>
      <c r="VVC108" s="133"/>
      <c r="VVD108" s="133"/>
      <c r="VVE108" s="133"/>
      <c r="VVF108" s="133"/>
      <c r="VVG108" s="133"/>
      <c r="VVH108" s="133"/>
      <c r="VVI108" s="133"/>
      <c r="VVJ108" s="133"/>
      <c r="VVK108" s="133"/>
      <c r="VVL108" s="133"/>
      <c r="VVM108" s="133"/>
      <c r="VVN108" s="133"/>
      <c r="VVO108" s="133"/>
      <c r="VVP108" s="133"/>
      <c r="VVQ108" s="133"/>
      <c r="VVR108" s="133"/>
      <c r="VVS108" s="133"/>
      <c r="VVT108" s="133"/>
      <c r="VVU108" s="133"/>
      <c r="VVV108" s="133"/>
      <c r="VVW108" s="133"/>
      <c r="VVX108" s="133"/>
      <c r="VVY108" s="133"/>
      <c r="VVZ108" s="133"/>
      <c r="VWA108" s="133"/>
      <c r="VWB108" s="133"/>
      <c r="VWC108" s="133"/>
      <c r="VWD108" s="133"/>
      <c r="VWE108" s="133"/>
      <c r="VWF108" s="133"/>
      <c r="VWG108" s="133"/>
      <c r="VWH108" s="133"/>
      <c r="VWI108" s="133"/>
      <c r="VWJ108" s="133"/>
      <c r="VWK108" s="133"/>
      <c r="VWL108" s="133"/>
      <c r="VWM108" s="133"/>
      <c r="VWN108" s="133"/>
      <c r="VWO108" s="133"/>
      <c r="VWP108" s="133"/>
      <c r="VWQ108" s="133"/>
      <c r="VWR108" s="133"/>
      <c r="VWS108" s="133"/>
      <c r="VWT108" s="133"/>
      <c r="VWU108" s="133"/>
      <c r="VWV108" s="133"/>
      <c r="VWW108" s="133"/>
      <c r="VWX108" s="133"/>
      <c r="VWY108" s="133"/>
      <c r="VWZ108" s="133"/>
      <c r="VXA108" s="133"/>
      <c r="VXB108" s="133"/>
      <c r="VXC108" s="133"/>
      <c r="VXD108" s="133"/>
      <c r="VXE108" s="133"/>
      <c r="VXF108" s="133"/>
      <c r="VXG108" s="133"/>
      <c r="VXH108" s="133"/>
      <c r="VXI108" s="133"/>
      <c r="VXJ108" s="133"/>
      <c r="VXK108" s="133"/>
      <c r="VXL108" s="133"/>
      <c r="VXM108" s="133"/>
      <c r="VXN108" s="133"/>
      <c r="VXO108" s="133"/>
      <c r="VXP108" s="133"/>
      <c r="VXQ108" s="133"/>
      <c r="VXR108" s="133"/>
      <c r="VXS108" s="133"/>
      <c r="VXT108" s="133"/>
      <c r="VXU108" s="133"/>
      <c r="VXV108" s="133"/>
      <c r="VXW108" s="133"/>
      <c r="VXX108" s="133"/>
      <c r="VXY108" s="133"/>
      <c r="VXZ108" s="133"/>
      <c r="VYA108" s="133"/>
      <c r="VYB108" s="133"/>
      <c r="VYC108" s="133"/>
      <c r="VYD108" s="133"/>
      <c r="VYE108" s="133"/>
      <c r="VYF108" s="133"/>
      <c r="VYG108" s="133"/>
      <c r="VYH108" s="133"/>
      <c r="VYI108" s="133"/>
      <c r="VYJ108" s="133"/>
      <c r="VYK108" s="133"/>
      <c r="VYL108" s="133"/>
      <c r="VYM108" s="133"/>
      <c r="VYN108" s="133"/>
      <c r="VYO108" s="133"/>
      <c r="VYP108" s="133"/>
      <c r="VYQ108" s="133"/>
      <c r="VYR108" s="133"/>
      <c r="VYS108" s="133"/>
      <c r="VYT108" s="133"/>
      <c r="VYU108" s="133"/>
      <c r="VYV108" s="133"/>
      <c r="VYW108" s="133"/>
      <c r="VYX108" s="133"/>
      <c r="VYY108" s="133"/>
      <c r="VYZ108" s="133"/>
      <c r="VZA108" s="133"/>
      <c r="VZB108" s="133"/>
      <c r="VZC108" s="133"/>
      <c r="VZD108" s="133"/>
      <c r="VZE108" s="133"/>
      <c r="VZF108" s="133"/>
      <c r="VZG108" s="133"/>
      <c r="VZH108" s="133"/>
      <c r="VZI108" s="133"/>
      <c r="VZJ108" s="133"/>
      <c r="VZK108" s="133"/>
      <c r="VZL108" s="133"/>
      <c r="VZM108" s="133"/>
      <c r="VZN108" s="133"/>
      <c r="VZO108" s="133"/>
      <c r="VZP108" s="133"/>
      <c r="VZQ108" s="133"/>
      <c r="VZR108" s="133"/>
      <c r="VZS108" s="133"/>
      <c r="VZT108" s="133"/>
      <c r="VZU108" s="133"/>
      <c r="VZV108" s="133"/>
      <c r="VZW108" s="133"/>
      <c r="VZX108" s="133"/>
      <c r="VZY108" s="133"/>
      <c r="VZZ108" s="133"/>
      <c r="WAA108" s="133"/>
      <c r="WAB108" s="133"/>
      <c r="WAC108" s="133"/>
      <c r="WAD108" s="133"/>
      <c r="WAE108" s="133"/>
      <c r="WAF108" s="133"/>
      <c r="WAG108" s="133"/>
      <c r="WAH108" s="133"/>
      <c r="WAI108" s="133"/>
      <c r="WAJ108" s="133"/>
      <c r="WAK108" s="133"/>
      <c r="WAL108" s="133"/>
      <c r="WAM108" s="133"/>
      <c r="WAN108" s="133"/>
      <c r="WAO108" s="133"/>
      <c r="WAP108" s="133"/>
      <c r="WAQ108" s="133"/>
      <c r="WAR108" s="133"/>
      <c r="WAS108" s="133"/>
      <c r="WAT108" s="133"/>
      <c r="WAU108" s="133"/>
      <c r="WAV108" s="133"/>
      <c r="WAW108" s="133"/>
      <c r="WAX108" s="133"/>
      <c r="WAY108" s="133"/>
      <c r="WAZ108" s="133"/>
      <c r="WBA108" s="133"/>
      <c r="WBB108" s="133"/>
      <c r="WBC108" s="133"/>
      <c r="WBD108" s="133"/>
      <c r="WBE108" s="133"/>
      <c r="WBF108" s="133"/>
      <c r="WBG108" s="133"/>
      <c r="WBH108" s="133"/>
      <c r="WBI108" s="133"/>
      <c r="WBJ108" s="133"/>
      <c r="WBK108" s="133"/>
      <c r="WBL108" s="133"/>
      <c r="WBM108" s="133"/>
      <c r="WBN108" s="133"/>
      <c r="WBO108" s="133"/>
      <c r="WBP108" s="133"/>
      <c r="WBQ108" s="133"/>
      <c r="WBR108" s="133"/>
      <c r="WBS108" s="133"/>
      <c r="WBT108" s="133"/>
      <c r="WBU108" s="133"/>
      <c r="WBV108" s="133"/>
      <c r="WBW108" s="133"/>
      <c r="WBX108" s="133"/>
      <c r="WBY108" s="133"/>
      <c r="WBZ108" s="133"/>
      <c r="WCA108" s="133"/>
      <c r="WCB108" s="133"/>
      <c r="WCC108" s="133"/>
      <c r="WCD108" s="133"/>
      <c r="WCE108" s="133"/>
      <c r="WCF108" s="133"/>
      <c r="WCG108" s="133"/>
      <c r="WCH108" s="133"/>
      <c r="WCI108" s="133"/>
      <c r="WCJ108" s="133"/>
      <c r="WCK108" s="133"/>
      <c r="WCL108" s="133"/>
      <c r="WCM108" s="133"/>
      <c r="WCN108" s="133"/>
      <c r="WCO108" s="133"/>
      <c r="WCP108" s="133"/>
      <c r="WCQ108" s="133"/>
      <c r="WCR108" s="133"/>
      <c r="WCS108" s="133"/>
      <c r="WCT108" s="133"/>
      <c r="WCU108" s="133"/>
      <c r="WCV108" s="133"/>
      <c r="WCW108" s="133"/>
      <c r="WCX108" s="133"/>
      <c r="WCY108" s="133"/>
      <c r="WCZ108" s="133"/>
      <c r="WDA108" s="133"/>
      <c r="WDB108" s="133"/>
      <c r="WDC108" s="133"/>
      <c r="WDD108" s="133"/>
      <c r="WDE108" s="133"/>
      <c r="WDF108" s="133"/>
      <c r="WDG108" s="133"/>
      <c r="WDH108" s="133"/>
      <c r="WDI108" s="133"/>
      <c r="WDJ108" s="133"/>
      <c r="WDK108" s="133"/>
      <c r="WDL108" s="133"/>
      <c r="WDM108" s="133"/>
      <c r="WDN108" s="133"/>
      <c r="WDO108" s="133"/>
      <c r="WDP108" s="133"/>
      <c r="WDQ108" s="133"/>
      <c r="WDR108" s="133"/>
      <c r="WDS108" s="133"/>
      <c r="WDT108" s="133"/>
      <c r="WDU108" s="133"/>
      <c r="WDV108" s="133"/>
      <c r="WDW108" s="133"/>
      <c r="WDX108" s="133"/>
      <c r="WDY108" s="133"/>
      <c r="WDZ108" s="133"/>
      <c r="WEA108" s="133"/>
      <c r="WEB108" s="133"/>
      <c r="WEC108" s="133"/>
      <c r="WED108" s="133"/>
      <c r="WEE108" s="133"/>
      <c r="WEF108" s="133"/>
      <c r="WEG108" s="133"/>
      <c r="WEH108" s="133"/>
      <c r="WEI108" s="133"/>
      <c r="WEJ108" s="133"/>
      <c r="WEK108" s="133"/>
      <c r="WEL108" s="133"/>
      <c r="WEM108" s="133"/>
      <c r="WEN108" s="133"/>
      <c r="WEO108" s="133"/>
      <c r="WEP108" s="133"/>
      <c r="WEQ108" s="133"/>
      <c r="WER108" s="133"/>
      <c r="WES108" s="133"/>
      <c r="WET108" s="133"/>
      <c r="WEU108" s="133"/>
      <c r="WEV108" s="133"/>
      <c r="WEW108" s="133"/>
      <c r="WEX108" s="133"/>
      <c r="WEY108" s="133"/>
      <c r="WEZ108" s="133"/>
      <c r="WFA108" s="133"/>
      <c r="WFB108" s="133"/>
      <c r="WFC108" s="133"/>
      <c r="WFD108" s="133"/>
      <c r="WFE108" s="133"/>
      <c r="WFF108" s="133"/>
      <c r="WFG108" s="133"/>
      <c r="WFH108" s="133"/>
      <c r="WFI108" s="133"/>
      <c r="WFJ108" s="133"/>
      <c r="WFK108" s="133"/>
      <c r="WFL108" s="133"/>
      <c r="WFM108" s="133"/>
      <c r="WFN108" s="133"/>
      <c r="WFO108" s="133"/>
      <c r="WFP108" s="133"/>
      <c r="WFQ108" s="133"/>
      <c r="WFR108" s="133"/>
      <c r="WFS108" s="133"/>
      <c r="WFT108" s="133"/>
      <c r="WFU108" s="133"/>
      <c r="WFV108" s="133"/>
      <c r="WFW108" s="133"/>
      <c r="WFX108" s="133"/>
      <c r="WFY108" s="133"/>
      <c r="WFZ108" s="133"/>
      <c r="WGA108" s="133"/>
      <c r="WGB108" s="133"/>
      <c r="WGC108" s="133"/>
      <c r="WGD108" s="133"/>
      <c r="WGE108" s="133"/>
      <c r="WGF108" s="133"/>
      <c r="WGG108" s="133"/>
      <c r="WGH108" s="133"/>
      <c r="WGI108" s="133"/>
      <c r="WGJ108" s="133"/>
      <c r="WGK108" s="133"/>
      <c r="WGL108" s="133"/>
      <c r="WGM108" s="133"/>
      <c r="WGN108" s="133"/>
      <c r="WGO108" s="133"/>
      <c r="WGP108" s="133"/>
      <c r="WGQ108" s="133"/>
      <c r="WGR108" s="133"/>
      <c r="WGS108" s="133"/>
      <c r="WGT108" s="133"/>
      <c r="WGU108" s="133"/>
      <c r="WGV108" s="133"/>
      <c r="WGW108" s="133"/>
      <c r="WGX108" s="133"/>
      <c r="WGY108" s="133"/>
      <c r="WGZ108" s="133"/>
      <c r="WHA108" s="133"/>
      <c r="WHB108" s="133"/>
      <c r="WHC108" s="133"/>
      <c r="WHD108" s="133"/>
      <c r="WHE108" s="133"/>
      <c r="WHF108" s="133"/>
      <c r="WHG108" s="133"/>
      <c r="WHH108" s="133"/>
      <c r="WHI108" s="133"/>
      <c r="WHJ108" s="133"/>
      <c r="WHK108" s="133"/>
      <c r="WHL108" s="133"/>
      <c r="WHM108" s="133"/>
      <c r="WHN108" s="133"/>
      <c r="WHO108" s="133"/>
      <c r="WHP108" s="133"/>
      <c r="WHQ108" s="133"/>
      <c r="WHR108" s="133"/>
      <c r="WHS108" s="133"/>
      <c r="WHT108" s="133"/>
      <c r="WHU108" s="133"/>
      <c r="WHV108" s="133"/>
      <c r="WHW108" s="133"/>
      <c r="WHX108" s="133"/>
      <c r="WHY108" s="133"/>
      <c r="WHZ108" s="133"/>
      <c r="WIA108" s="133"/>
      <c r="WIB108" s="133"/>
      <c r="WIC108" s="133"/>
      <c r="WID108" s="133"/>
      <c r="WIE108" s="133"/>
      <c r="WIF108" s="133"/>
      <c r="WIG108" s="133"/>
      <c r="WIH108" s="133"/>
      <c r="WII108" s="133"/>
      <c r="WIJ108" s="133"/>
      <c r="WIK108" s="133"/>
      <c r="WIL108" s="133"/>
      <c r="WIM108" s="133"/>
      <c r="WIN108" s="133"/>
      <c r="WIO108" s="133"/>
      <c r="WIP108" s="133"/>
      <c r="WIQ108" s="133"/>
      <c r="WIR108" s="133"/>
      <c r="WIS108" s="133"/>
      <c r="WIT108" s="133"/>
      <c r="WIU108" s="133"/>
      <c r="WIV108" s="133"/>
      <c r="WIW108" s="133"/>
      <c r="WIX108" s="133"/>
      <c r="WIY108" s="133"/>
      <c r="WIZ108" s="133"/>
      <c r="WJA108" s="133"/>
      <c r="WJB108" s="133"/>
      <c r="WJC108" s="133"/>
      <c r="WJD108" s="133"/>
      <c r="WJE108" s="133"/>
      <c r="WJF108" s="133"/>
      <c r="WJG108" s="133"/>
      <c r="WJH108" s="133"/>
      <c r="WJI108" s="133"/>
      <c r="WJJ108" s="133"/>
      <c r="WJK108" s="133"/>
      <c r="WJL108" s="133"/>
      <c r="WJM108" s="133"/>
      <c r="WJN108" s="133"/>
      <c r="WJO108" s="133"/>
      <c r="WJP108" s="133"/>
      <c r="WJQ108" s="133"/>
      <c r="WJR108" s="133"/>
      <c r="WJS108" s="133"/>
      <c r="WJT108" s="133"/>
      <c r="WJU108" s="133"/>
      <c r="WJV108" s="133"/>
      <c r="WJW108" s="133"/>
      <c r="WJX108" s="133"/>
      <c r="WJY108" s="133"/>
      <c r="WJZ108" s="133"/>
      <c r="WKA108" s="133"/>
      <c r="WKB108" s="133"/>
      <c r="WKC108" s="133"/>
      <c r="WKD108" s="133"/>
      <c r="WKE108" s="133"/>
      <c r="WKF108" s="133"/>
      <c r="WKG108" s="133"/>
      <c r="WKH108" s="133"/>
      <c r="WKI108" s="133"/>
      <c r="WKJ108" s="133"/>
      <c r="WKK108" s="133"/>
      <c r="WKL108" s="133"/>
      <c r="WKM108" s="133"/>
      <c r="WKN108" s="133"/>
      <c r="WKO108" s="133"/>
      <c r="WKP108" s="133"/>
      <c r="WKQ108" s="133"/>
      <c r="WKR108" s="133"/>
      <c r="WKS108" s="133"/>
      <c r="WKT108" s="133"/>
      <c r="WKU108" s="133"/>
      <c r="WKV108" s="133"/>
      <c r="WKW108" s="133"/>
      <c r="WKX108" s="133"/>
      <c r="WKY108" s="133"/>
      <c r="WKZ108" s="133"/>
      <c r="WLA108" s="133"/>
      <c r="WLB108" s="133"/>
      <c r="WLC108" s="133"/>
      <c r="WLD108" s="133"/>
      <c r="WLE108" s="133"/>
      <c r="WLF108" s="133"/>
      <c r="WLG108" s="133"/>
      <c r="WLH108" s="133"/>
      <c r="WLI108" s="133"/>
      <c r="WLJ108" s="133"/>
      <c r="WLK108" s="133"/>
      <c r="WLL108" s="133"/>
      <c r="WLM108" s="133"/>
      <c r="WLN108" s="133"/>
      <c r="WLO108" s="133"/>
      <c r="WLP108" s="133"/>
      <c r="WLQ108" s="133"/>
      <c r="WLR108" s="133"/>
      <c r="WLS108" s="133"/>
      <c r="WLT108" s="133"/>
      <c r="WLU108" s="133"/>
      <c r="WLV108" s="133"/>
      <c r="WLW108" s="133"/>
      <c r="WLX108" s="133"/>
      <c r="WLY108" s="133"/>
      <c r="WLZ108" s="133"/>
      <c r="WMA108" s="133"/>
      <c r="WMB108" s="133"/>
      <c r="WMC108" s="133"/>
      <c r="WMD108" s="133"/>
      <c r="WME108" s="133"/>
      <c r="WMF108" s="133"/>
      <c r="WMG108" s="133"/>
      <c r="WMH108" s="133"/>
      <c r="WMI108" s="133"/>
      <c r="WMJ108" s="133"/>
      <c r="WMK108" s="133"/>
      <c r="WML108" s="133"/>
      <c r="WMM108" s="133"/>
      <c r="WMN108" s="133"/>
      <c r="WMO108" s="133"/>
      <c r="WMP108" s="133"/>
      <c r="WMQ108" s="133"/>
      <c r="WMR108" s="133"/>
      <c r="WMS108" s="133"/>
      <c r="WMT108" s="133"/>
      <c r="WMU108" s="133"/>
      <c r="WMV108" s="133"/>
      <c r="WMW108" s="133"/>
      <c r="WMX108" s="133"/>
      <c r="WMY108" s="133"/>
      <c r="WMZ108" s="133"/>
      <c r="WNA108" s="133"/>
      <c r="WNB108" s="133"/>
      <c r="WNC108" s="133"/>
      <c r="WND108" s="133"/>
      <c r="WNE108" s="133"/>
      <c r="WNF108" s="133"/>
      <c r="WNG108" s="133"/>
      <c r="WNH108" s="133"/>
      <c r="WNI108" s="133"/>
      <c r="WNJ108" s="133"/>
      <c r="WNK108" s="133"/>
      <c r="WNL108" s="133"/>
      <c r="WNM108" s="133"/>
      <c r="WNN108" s="133"/>
      <c r="WNO108" s="133"/>
      <c r="WNP108" s="133"/>
      <c r="WNQ108" s="133"/>
      <c r="WNR108" s="133"/>
      <c r="WNS108" s="133"/>
      <c r="WNT108" s="133"/>
      <c r="WNU108" s="133"/>
      <c r="WNV108" s="133"/>
      <c r="WNW108" s="133"/>
      <c r="WNX108" s="133"/>
      <c r="WNY108" s="133"/>
      <c r="WNZ108" s="133"/>
      <c r="WOA108" s="133"/>
      <c r="WOB108" s="133"/>
      <c r="WOC108" s="133"/>
      <c r="WOD108" s="133"/>
      <c r="WOE108" s="133"/>
      <c r="WOF108" s="133"/>
      <c r="WOG108" s="133"/>
      <c r="WOH108" s="133"/>
      <c r="WOI108" s="133"/>
      <c r="WOJ108" s="133"/>
      <c r="WOK108" s="133"/>
      <c r="WOL108" s="133"/>
      <c r="WOM108" s="133"/>
      <c r="WON108" s="133"/>
      <c r="WOO108" s="133"/>
      <c r="WOP108" s="133"/>
      <c r="WOQ108" s="133"/>
      <c r="WOR108" s="133"/>
      <c r="WOS108" s="133"/>
      <c r="WOT108" s="133"/>
      <c r="WOU108" s="133"/>
      <c r="WOV108" s="133"/>
      <c r="WOW108" s="133"/>
      <c r="WOX108" s="133"/>
      <c r="WOY108" s="133"/>
      <c r="WOZ108" s="133"/>
      <c r="WPA108" s="133"/>
      <c r="WPB108" s="133"/>
      <c r="WPC108" s="133"/>
      <c r="WPD108" s="133"/>
      <c r="WPE108" s="133"/>
      <c r="WPF108" s="133"/>
      <c r="WPG108" s="133"/>
      <c r="WPH108" s="133"/>
      <c r="WPI108" s="133"/>
      <c r="WPJ108" s="133"/>
      <c r="WPK108" s="133"/>
      <c r="WPL108" s="133"/>
      <c r="WPM108" s="133"/>
      <c r="WPN108" s="133"/>
      <c r="WPO108" s="133"/>
      <c r="WPP108" s="133"/>
      <c r="WPQ108" s="133"/>
      <c r="WPR108" s="133"/>
      <c r="WPS108" s="133"/>
      <c r="WPT108" s="133"/>
      <c r="WPU108" s="133"/>
      <c r="WPV108" s="133"/>
      <c r="WPW108" s="133"/>
      <c r="WPX108" s="133"/>
      <c r="WPY108" s="133"/>
      <c r="WPZ108" s="133"/>
      <c r="WQA108" s="133"/>
      <c r="WQB108" s="133"/>
      <c r="WQC108" s="133"/>
      <c r="WQD108" s="133"/>
      <c r="WQE108" s="133"/>
      <c r="WQF108" s="133"/>
      <c r="WQG108" s="133"/>
      <c r="WQH108" s="133"/>
      <c r="WQI108" s="133"/>
      <c r="WQJ108" s="133"/>
      <c r="WQK108" s="133"/>
      <c r="WQL108" s="133"/>
      <c r="WQM108" s="133"/>
      <c r="WQN108" s="133"/>
      <c r="WQO108" s="133"/>
      <c r="WQP108" s="133"/>
      <c r="WQQ108" s="133"/>
      <c r="WQR108" s="133"/>
      <c r="WQS108" s="133"/>
      <c r="WQT108" s="133"/>
      <c r="WQU108" s="133"/>
      <c r="WQV108" s="133"/>
      <c r="WQW108" s="133"/>
      <c r="WQX108" s="133"/>
      <c r="WQY108" s="133"/>
      <c r="WQZ108" s="133"/>
      <c r="WRA108" s="133"/>
      <c r="WRB108" s="133"/>
      <c r="WRC108" s="133"/>
      <c r="WRD108" s="133"/>
      <c r="WRE108" s="133"/>
      <c r="WRF108" s="133"/>
      <c r="WRG108" s="133"/>
      <c r="WRH108" s="133"/>
      <c r="WRI108" s="133"/>
      <c r="WRJ108" s="133"/>
      <c r="WRK108" s="133"/>
      <c r="WRL108" s="133"/>
      <c r="WRM108" s="133"/>
      <c r="WRN108" s="133"/>
      <c r="WRO108" s="133"/>
      <c r="WRP108" s="133"/>
      <c r="WRQ108" s="133"/>
      <c r="WRR108" s="133"/>
      <c r="WRS108" s="133"/>
      <c r="WRT108" s="133"/>
      <c r="WRU108" s="133"/>
      <c r="WRV108" s="133"/>
      <c r="WRW108" s="133"/>
      <c r="WRX108" s="133"/>
      <c r="WRY108" s="133"/>
      <c r="WRZ108" s="133"/>
      <c r="WSA108" s="133"/>
      <c r="WSB108" s="133"/>
      <c r="WSC108" s="133"/>
      <c r="WSD108" s="133"/>
      <c r="WSE108" s="133"/>
      <c r="WSF108" s="133"/>
      <c r="WSG108" s="133"/>
      <c r="WSH108" s="133"/>
      <c r="WSI108" s="133"/>
      <c r="WSJ108" s="133"/>
      <c r="WSK108" s="133"/>
      <c r="WSL108" s="133"/>
      <c r="WSM108" s="133"/>
      <c r="WSN108" s="133"/>
      <c r="WSO108" s="133"/>
      <c r="WSP108" s="133"/>
      <c r="WSQ108" s="133"/>
      <c r="WSR108" s="133"/>
      <c r="WSS108" s="133"/>
      <c r="WST108" s="133"/>
      <c r="WSU108" s="133"/>
      <c r="WSV108" s="133"/>
      <c r="WSW108" s="133"/>
      <c r="WSX108" s="133"/>
      <c r="WSY108" s="133"/>
      <c r="WSZ108" s="133"/>
      <c r="WTA108" s="133"/>
      <c r="WTB108" s="133"/>
      <c r="WTC108" s="133"/>
      <c r="WTD108" s="133"/>
      <c r="WTE108" s="133"/>
      <c r="WTF108" s="133"/>
      <c r="WTG108" s="133"/>
      <c r="WTH108" s="133"/>
      <c r="WTI108" s="133"/>
      <c r="WTJ108" s="133"/>
      <c r="WTK108" s="133"/>
      <c r="WTL108" s="133"/>
      <c r="WTM108" s="133"/>
      <c r="WTN108" s="133"/>
      <c r="WTO108" s="133"/>
      <c r="WTP108" s="133"/>
      <c r="WTQ108" s="133"/>
      <c r="WTR108" s="133"/>
      <c r="WTS108" s="133"/>
      <c r="WTT108" s="133"/>
      <c r="WTU108" s="133"/>
      <c r="WTV108" s="133"/>
      <c r="WTW108" s="133"/>
      <c r="WTX108" s="133"/>
      <c r="WTY108" s="133"/>
      <c r="WTZ108" s="133"/>
      <c r="WUA108" s="133"/>
      <c r="WUB108" s="133"/>
      <c r="WUC108" s="133"/>
      <c r="WUD108" s="133"/>
      <c r="WUE108" s="133"/>
      <c r="WUF108" s="133"/>
      <c r="WUG108" s="133"/>
      <c r="WUH108" s="133"/>
      <c r="WUI108" s="133"/>
      <c r="WUJ108" s="133"/>
      <c r="WUK108" s="133"/>
      <c r="WUL108" s="133"/>
      <c r="WUM108" s="133"/>
      <c r="WUN108" s="133"/>
      <c r="WUO108" s="133"/>
      <c r="WUP108" s="133"/>
      <c r="WUQ108" s="133"/>
      <c r="WUR108" s="133"/>
      <c r="WUS108" s="133"/>
      <c r="WUT108" s="133"/>
      <c r="WUU108" s="133"/>
      <c r="WUV108" s="133"/>
      <c r="WUW108" s="133"/>
      <c r="WUX108" s="133"/>
      <c r="WUY108" s="133"/>
      <c r="WUZ108" s="133"/>
      <c r="WVA108" s="133"/>
      <c r="WVB108" s="133"/>
      <c r="WVC108" s="133"/>
      <c r="WVD108" s="133"/>
      <c r="WVE108" s="133"/>
      <c r="WVF108" s="133"/>
      <c r="WVG108" s="133"/>
      <c r="WVH108" s="133"/>
      <c r="WVI108" s="133"/>
      <c r="WVJ108" s="133"/>
      <c r="WVK108" s="133"/>
      <c r="WVL108" s="133"/>
      <c r="WVM108" s="133"/>
      <c r="WVN108" s="133"/>
      <c r="WVO108" s="133"/>
      <c r="WVP108" s="133"/>
      <c r="WVQ108" s="133"/>
      <c r="WVR108" s="133"/>
      <c r="WVS108" s="133"/>
      <c r="WVT108" s="133"/>
      <c r="WVU108" s="133"/>
      <c r="WVV108" s="133"/>
      <c r="WVW108" s="133"/>
      <c r="WVX108" s="133"/>
      <c r="WVY108" s="133"/>
      <c r="WVZ108" s="133"/>
      <c r="WWA108" s="133"/>
      <c r="WWB108" s="133"/>
      <c r="WWC108" s="133"/>
      <c r="WWD108" s="133"/>
      <c r="WWE108" s="133"/>
      <c r="WWF108" s="133"/>
      <c r="WWG108" s="133"/>
      <c r="WWH108" s="133"/>
      <c r="WWI108" s="133"/>
      <c r="WWJ108" s="133"/>
      <c r="WWK108" s="133"/>
      <c r="WWL108" s="133"/>
      <c r="WWM108" s="133"/>
      <c r="WWN108" s="133"/>
      <c r="WWO108" s="133"/>
      <c r="WWP108" s="133"/>
      <c r="WWQ108" s="133"/>
      <c r="WWR108" s="133"/>
      <c r="WWS108" s="133"/>
      <c r="WWT108" s="133"/>
      <c r="WWU108" s="133"/>
      <c r="WWV108" s="133"/>
      <c r="WWW108" s="133"/>
      <c r="WWX108" s="133"/>
      <c r="WWY108" s="133"/>
      <c r="WWZ108" s="133"/>
      <c r="WXA108" s="133"/>
      <c r="WXB108" s="133"/>
      <c r="WXC108" s="133"/>
      <c r="WXD108" s="133"/>
      <c r="WXE108" s="133"/>
      <c r="WXF108" s="133"/>
      <c r="WXG108" s="133"/>
      <c r="WXH108" s="133"/>
      <c r="WXI108" s="133"/>
      <c r="WXJ108" s="133"/>
      <c r="WXK108" s="133"/>
      <c r="WXL108" s="133"/>
      <c r="WXM108" s="133"/>
      <c r="WXN108" s="133"/>
      <c r="WXO108" s="133"/>
      <c r="WXP108" s="133"/>
      <c r="WXQ108" s="133"/>
      <c r="WXR108" s="133"/>
      <c r="WXS108" s="133"/>
      <c r="WXT108" s="133"/>
      <c r="WXU108" s="133"/>
      <c r="WXV108" s="133"/>
      <c r="WXW108" s="133"/>
      <c r="WXX108" s="133"/>
      <c r="WXY108" s="133"/>
      <c r="WXZ108" s="133"/>
      <c r="WYA108" s="133"/>
      <c r="WYB108" s="133"/>
      <c r="WYC108" s="133"/>
      <c r="WYD108" s="133"/>
      <c r="WYE108" s="133"/>
      <c r="WYF108" s="133"/>
      <c r="WYG108" s="133"/>
      <c r="WYH108" s="133"/>
      <c r="WYI108" s="133"/>
      <c r="WYJ108" s="133"/>
      <c r="WYK108" s="133"/>
      <c r="WYL108" s="133"/>
      <c r="WYM108" s="133"/>
      <c r="WYN108" s="133"/>
      <c r="WYO108" s="133"/>
      <c r="WYP108" s="133"/>
      <c r="WYQ108" s="133"/>
      <c r="WYR108" s="133"/>
      <c r="WYS108" s="133"/>
      <c r="WYT108" s="133"/>
      <c r="WYU108" s="133"/>
      <c r="WYV108" s="133"/>
      <c r="WYW108" s="133"/>
      <c r="WYX108" s="133"/>
      <c r="WYY108" s="133"/>
      <c r="WYZ108" s="133"/>
      <c r="WZA108" s="133"/>
      <c r="WZB108" s="133"/>
      <c r="WZC108" s="133"/>
      <c r="WZD108" s="133"/>
      <c r="WZE108" s="133"/>
      <c r="WZF108" s="133"/>
      <c r="WZG108" s="133"/>
      <c r="WZH108" s="133"/>
      <c r="WZI108" s="133"/>
      <c r="WZJ108" s="133"/>
      <c r="WZK108" s="133"/>
      <c r="WZL108" s="133"/>
      <c r="WZM108" s="133"/>
      <c r="WZN108" s="133"/>
      <c r="WZO108" s="133"/>
      <c r="WZP108" s="133"/>
      <c r="WZQ108" s="133"/>
      <c r="WZR108" s="133"/>
      <c r="WZS108" s="133"/>
      <c r="WZT108" s="133"/>
      <c r="WZU108" s="133"/>
      <c r="WZV108" s="133"/>
      <c r="WZW108" s="133"/>
    </row>
    <row r="109" spans="1:16247" s="133" customFormat="1" ht="15.95" customHeight="1">
      <c r="A109" s="161"/>
      <c r="B109" s="109" t="s">
        <v>139</v>
      </c>
      <c r="C109" s="110">
        <v>0</v>
      </c>
      <c r="D109" s="110">
        <v>0</v>
      </c>
      <c r="E109" s="110">
        <v>1</v>
      </c>
      <c r="F109" s="110">
        <v>4000</v>
      </c>
    </row>
    <row r="110" spans="1:16247" s="133" customFormat="1" ht="15.95" customHeight="1">
      <c r="A110" s="161"/>
      <c r="B110" s="109" t="s">
        <v>76</v>
      </c>
      <c r="C110" s="110">
        <v>0</v>
      </c>
      <c r="D110" s="110">
        <v>0</v>
      </c>
      <c r="E110" s="110">
        <v>2</v>
      </c>
      <c r="F110" s="110">
        <v>92480.7</v>
      </c>
    </row>
    <row r="111" spans="1:16247" s="133" customFormat="1" ht="15.95" customHeight="1">
      <c r="A111" s="161"/>
      <c r="B111" s="109" t="s">
        <v>44</v>
      </c>
      <c r="C111" s="110">
        <v>1</v>
      </c>
      <c r="D111" s="110">
        <v>281000</v>
      </c>
      <c r="E111" s="110">
        <v>1</v>
      </c>
      <c r="F111" s="110">
        <v>143666</v>
      </c>
    </row>
    <row r="112" spans="1:16247" s="133" customFormat="1" ht="15.95" customHeight="1">
      <c r="A112" s="161"/>
      <c r="B112" s="109" t="s">
        <v>75</v>
      </c>
      <c r="C112" s="110">
        <v>0</v>
      </c>
      <c r="D112" s="110">
        <v>0</v>
      </c>
      <c r="E112" s="110">
        <v>1</v>
      </c>
      <c r="F112" s="110">
        <v>12000.48</v>
      </c>
    </row>
    <row r="113" spans="1:6" s="133" customFormat="1" ht="15.95" customHeight="1">
      <c r="A113" s="161"/>
      <c r="B113" s="109" t="s">
        <v>140</v>
      </c>
      <c r="C113" s="110">
        <v>1</v>
      </c>
      <c r="D113" s="110">
        <v>7000</v>
      </c>
      <c r="E113" s="110">
        <v>0</v>
      </c>
      <c r="F113" s="110">
        <v>0</v>
      </c>
    </row>
    <row r="114" spans="1:6" s="133" customFormat="1" ht="15.95" customHeight="1">
      <c r="A114" s="161"/>
      <c r="B114" s="159" t="s">
        <v>141</v>
      </c>
      <c r="C114" s="110">
        <v>0</v>
      </c>
      <c r="D114" s="110">
        <v>0</v>
      </c>
      <c r="E114" s="110">
        <v>1</v>
      </c>
      <c r="F114" s="110">
        <v>75000</v>
      </c>
    </row>
    <row r="115" spans="1:6" s="133" customFormat="1" ht="15.95" customHeight="1">
      <c r="A115" s="159"/>
      <c r="B115" s="159" t="s">
        <v>142</v>
      </c>
      <c r="C115" s="110">
        <v>0</v>
      </c>
      <c r="D115" s="110">
        <v>0</v>
      </c>
      <c r="E115" s="110">
        <v>2</v>
      </c>
      <c r="F115" s="110">
        <v>62455</v>
      </c>
    </row>
    <row r="116" spans="1:6" s="133" customFormat="1" ht="15.95" customHeight="1">
      <c r="A116" s="162"/>
      <c r="B116" s="113" t="s">
        <v>0</v>
      </c>
      <c r="C116" s="57">
        <f>SUM(C108:C115)</f>
        <v>3</v>
      </c>
      <c r="D116" s="57">
        <f>SUM(D108:D115)</f>
        <v>615680</v>
      </c>
      <c r="E116" s="57">
        <f>SUM(E108:E115)</f>
        <v>12</v>
      </c>
      <c r="F116" s="57">
        <f>SUM(F108:F115)</f>
        <v>1035651.1799999999</v>
      </c>
    </row>
    <row r="117" spans="1:6" ht="30.75" customHeight="1">
      <c r="A117" s="16" t="s">
        <v>0</v>
      </c>
      <c r="B117" s="123"/>
      <c r="C117" s="57">
        <f>C20+C32+C37+C46+C92+C97+C100+C102+C116+C107</f>
        <v>625</v>
      </c>
      <c r="D117" s="57">
        <f>D20+D32+D37+D46+D92+D97+D100+D102+D116+D107</f>
        <v>136673750.38</v>
      </c>
      <c r="E117" s="57">
        <f>E20+E32+E37+E46+E92+E97+E100+E102+E116+E107</f>
        <v>631</v>
      </c>
      <c r="F117" s="57">
        <f>F20+F32+F37+F46+F92+F97+F100+F102+F116+F107</f>
        <v>144300455.25</v>
      </c>
    </row>
    <row r="118" spans="1:6" ht="15.95" customHeight="1"/>
    <row r="119" spans="1:6" ht="15.95" customHeight="1"/>
    <row r="120" spans="1:6" ht="15.95" customHeight="1"/>
    <row r="121" spans="1:6" ht="15.95" customHeight="1"/>
    <row r="122" spans="1:6" ht="15.95" customHeight="1"/>
    <row r="123" spans="1:6" ht="15.95" customHeight="1"/>
    <row r="124" spans="1:6" ht="15.95" customHeight="1"/>
    <row r="125" spans="1:6" ht="15.95" customHeight="1"/>
    <row r="126" spans="1:6" ht="15.95" customHeight="1"/>
    <row r="127" spans="1:6" ht="15.95" customHeight="1"/>
    <row r="128" spans="1:6" ht="15.95" customHeight="1"/>
    <row r="129" ht="15.95" customHeight="1"/>
    <row r="130" ht="15.95" customHeight="1"/>
    <row r="131" ht="15.95" customHeight="1"/>
    <row r="132" ht="15.95" customHeight="1"/>
    <row r="133" ht="15.95" customHeight="1"/>
    <row r="134" ht="15.95" customHeight="1"/>
    <row r="135" ht="15.95" customHeight="1"/>
    <row r="136" ht="15.95" customHeight="1"/>
    <row r="137" ht="15.95" customHeight="1"/>
    <row r="138" ht="15.95" customHeight="1"/>
    <row r="139" ht="15.95" customHeight="1"/>
    <row r="140" ht="15.95" customHeight="1"/>
  </sheetData>
  <mergeCells count="2">
    <mergeCell ref="A5:A6"/>
    <mergeCell ref="B5:B6"/>
  </mergeCells>
  <pageMargins left="0.5" right="0.5" top="0.25" bottom="0.5" header="0" footer="0.25"/>
  <pageSetup scale="50" fitToHeight="2" orientation="portrait" r:id="rId1"/>
  <headerFooter alignWithMargins="0"/>
  <rowBreaks count="1" manualBreakCount="1">
    <brk id="92"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I38"/>
  <sheetViews>
    <sheetView showGridLines="0" zoomScaleNormal="100" zoomScaleSheetLayoutView="72" workbookViewId="0">
      <selection activeCell="A19" sqref="A19"/>
    </sheetView>
  </sheetViews>
  <sheetFormatPr defaultColWidth="13" defaultRowHeight="13.5" customHeight="1"/>
  <cols>
    <col min="1" max="1" width="28.85546875" customWidth="1"/>
    <col min="2" max="3" width="13" customWidth="1"/>
    <col min="6" max="6" width="13.140625" bestFit="1" customWidth="1"/>
  </cols>
  <sheetData>
    <row r="1" spans="1:2" ht="42.75" customHeight="1">
      <c r="A1" s="12" t="s">
        <v>78</v>
      </c>
    </row>
    <row r="2" spans="1:2" ht="13.5" customHeight="1">
      <c r="A2" s="4" t="str">
        <f>CONCATENATE("CALS (",ROUND(B2*100,2),"%)")</f>
        <v>CALS (15.99%)</v>
      </c>
      <c r="B2" s="1">
        <f>'Summary FY19'!D9</f>
        <v>0.1598577338514667</v>
      </c>
    </row>
    <row r="3" spans="1:2" ht="13.5" customHeight="1">
      <c r="A3" s="4" t="str">
        <f>CONCATENATE("CAS (",ROUND(B3*100,2),"%)")</f>
        <v>CAS (6.35%)</v>
      </c>
      <c r="B3" s="1">
        <f>'Summary FY19'!D10</f>
        <v>6.3521121774146289E-2</v>
      </c>
    </row>
    <row r="4" spans="1:2" ht="13.5" customHeight="1">
      <c r="A4" s="4" t="str">
        <f>CONCATENATE("CESS (",ROUND(B4*100,2),"%)")</f>
        <v>CESS (5.5%)</v>
      </c>
      <c r="B4" s="1">
        <f>'Summary FY19'!D11</f>
        <v>5.4950391571962798E-2</v>
      </c>
    </row>
    <row r="5" spans="1:2" ht="13.5" customHeight="1">
      <c r="A5" s="4" t="str">
        <f>CONCATENATE("CEMS (",ROUND(B5*100,2),"%)")</f>
        <v>CEMS (3.03%)</v>
      </c>
      <c r="B5" s="1">
        <f>'Summary FY19'!D12</f>
        <v>3.0285346310437215E-2</v>
      </c>
    </row>
    <row r="6" spans="1:2" ht="13.5" customHeight="1">
      <c r="A6" s="4" t="str">
        <f>CONCATENATE("LCOM (",ROUND(B6*100,2),"%)")</f>
        <v>LCOM (55.32%)</v>
      </c>
      <c r="B6" s="1">
        <f>'Summary FY19'!D13</f>
        <v>0.55320366038831348</v>
      </c>
    </row>
    <row r="7" spans="1:2" ht="13.5" customHeight="1">
      <c r="A7" s="4" t="str">
        <f>CONCATENATE("CNHS (",ROUND(B7*100,2),"%)")</f>
        <v>CNHS (1.16%)</v>
      </c>
      <c r="B7" s="1">
        <f>'Summary FY19'!D14</f>
        <v>1.1586467396124164E-2</v>
      </c>
    </row>
    <row r="8" spans="1:2" ht="13.5" customHeight="1">
      <c r="A8" s="4" t="str">
        <f>CONCATENATE("RSENR (",ROUND(B8*100,2),"%)")</f>
        <v>RSENR (3.3%)</v>
      </c>
      <c r="B8" s="1">
        <f>'Summary FY19'!D15</f>
        <v>3.298212158620336E-2</v>
      </c>
    </row>
    <row r="9" spans="1:2" ht="13.5" customHeight="1">
      <c r="A9" s="4" t="str">
        <f>CONCATENATE("GSB (",ROUND(B9*100,2),"%)")</f>
        <v>GSB (0.01%)</v>
      </c>
      <c r="B9" s="1">
        <f>'Summary FY19'!D16</f>
        <v>5.8280897211514472E-5</v>
      </c>
    </row>
    <row r="10" spans="1:2" ht="13.5" customHeight="1">
      <c r="A10" s="4" t="str">
        <f>CONCATENATE("OVPR (",ROUND(B10*100,2),"%)")</f>
        <v>OVPR (8.64%)</v>
      </c>
      <c r="B10" s="1">
        <f>'Summary FY19'!D17</f>
        <v>8.6377829012427826E-2</v>
      </c>
    </row>
    <row r="11" spans="1:2" ht="13.5" customHeight="1">
      <c r="A11" s="4" t="str">
        <f>CONCATENATE("OTH (",ROUND(B11*100,2),"%)")</f>
        <v>OTH (0.72%)</v>
      </c>
      <c r="B11" s="1">
        <f>'Summary FY19'!D18</f>
        <v>7.1770472117065566E-3</v>
      </c>
    </row>
    <row r="12" spans="1:2" ht="13.5" customHeight="1">
      <c r="A12" s="2" t="s">
        <v>0</v>
      </c>
      <c r="B12" s="3">
        <f>SUM(B2:B11)</f>
        <v>0.99999999999999989</v>
      </c>
    </row>
    <row r="14" spans="1:2" ht="13.5" customHeight="1">
      <c r="A14" s="7" t="s">
        <v>22</v>
      </c>
    </row>
    <row r="15" spans="1:2" ht="13.5" customHeight="1">
      <c r="A15" s="4" t="str">
        <f>CONCATENATE("Instruction (",ROUND(B15*100,2),"%)")</f>
        <v>Instruction (4.08%)</v>
      </c>
      <c r="B15" s="1">
        <f>'Summary FY19'!D25</f>
        <v>4.0835588493404962E-2</v>
      </c>
    </row>
    <row r="16" spans="1:2" ht="13.5" customHeight="1">
      <c r="A16" s="4" t="str">
        <f>CONCATENATE("Public Service (",ROUND(B16*100,2),"%)")</f>
        <v>Public Service (6.64%)</v>
      </c>
      <c r="B16" s="1">
        <f>'Summary FY19'!D26</f>
        <v>6.6380964103022091E-2</v>
      </c>
    </row>
    <row r="17" spans="1:9" ht="13.5" customHeight="1">
      <c r="A17" s="4" t="str">
        <f>CONCATENATE("Research (",ROUND(B17*100,2),"%)")</f>
        <v>Research (85.16%)</v>
      </c>
      <c r="B17" s="1">
        <f>'Summary FY19'!D24</f>
        <v>0.85164395418634709</v>
      </c>
    </row>
    <row r="18" spans="1:9" ht="13.5" customHeight="1" thickBot="1">
      <c r="A18" s="4" t="str">
        <f>CONCATENATE("Extension Service (",ROUND(B18*100,2),"%)")</f>
        <v>Extension Service (4.11%)</v>
      </c>
      <c r="B18" s="8">
        <f>'Summary FY19'!D27</f>
        <v>4.1139493217225986E-2</v>
      </c>
    </row>
    <row r="19" spans="1:9" ht="13.5" customHeight="1">
      <c r="B19" s="5">
        <f>SUM(B15:B18)</f>
        <v>1</v>
      </c>
    </row>
    <row r="20" spans="1:9" ht="13.5" customHeight="1" thickBot="1"/>
    <row r="21" spans="1:9" ht="13.5" customHeight="1">
      <c r="A21" s="126" t="s">
        <v>64</v>
      </c>
      <c r="B21" s="127"/>
      <c r="D21" s="184" t="s">
        <v>74</v>
      </c>
      <c r="E21" s="185"/>
      <c r="G21" s="190" t="s">
        <v>73</v>
      </c>
      <c r="H21" s="191"/>
    </row>
    <row r="22" spans="1:9" ht="13.5" customHeight="1">
      <c r="A22" s="128" t="str">
        <f>CONCATENATE("Federal (",ROUND(B22*100,2),"%)")</f>
        <v>Federal (89.21%)</v>
      </c>
      <c r="B22" s="129">
        <f>'Summary FY19'!D33</f>
        <v>0.89210170083645646</v>
      </c>
      <c r="D22" s="186"/>
      <c r="E22" s="187"/>
      <c r="G22" s="192"/>
      <c r="H22" s="193"/>
    </row>
    <row r="23" spans="1:9" ht="13.5" customHeight="1">
      <c r="A23" s="128" t="str">
        <f>CONCATENATE("State of Vermont (",ROUND(B23*100,2),"%)")</f>
        <v>State of Vermont (3.81%)</v>
      </c>
      <c r="B23" s="129">
        <f>'Summary FY19'!D34</f>
        <v>3.8132300764172386E-2</v>
      </c>
      <c r="D23" s="186"/>
      <c r="E23" s="187"/>
      <c r="G23" s="192"/>
      <c r="H23" s="193"/>
    </row>
    <row r="24" spans="1:9" ht="13.5" customHeight="1">
      <c r="A24" s="128" t="str">
        <f>CONCATENATE("Other State and Local Govt  (",ROUND(B24*100,2),"%)")</f>
        <v>Other State and Local Govt  (0.01%)</v>
      </c>
      <c r="B24" s="129">
        <f>'Summary FY19'!D35</f>
        <v>1.3859789953781168E-4</v>
      </c>
      <c r="D24" s="186"/>
      <c r="E24" s="187"/>
      <c r="G24" s="192"/>
      <c r="H24" s="193"/>
    </row>
    <row r="25" spans="1:9" s="6" customFormat="1" ht="13.5" customHeight="1">
      <c r="A25" s="128" t="str">
        <f>CONCATENATE("Industry (",ROUND(B25*100,2),"%)")</f>
        <v>Industry (2.48%)</v>
      </c>
      <c r="B25" s="129">
        <f>'Summary FY19'!D36</f>
        <v>2.4800650654911903E-2</v>
      </c>
      <c r="C25"/>
      <c r="D25" s="186"/>
      <c r="E25" s="187"/>
      <c r="F25"/>
      <c r="G25" s="192"/>
      <c r="H25" s="193"/>
      <c r="I25"/>
    </row>
    <row r="26" spans="1:9" ht="13.5" customHeight="1">
      <c r="A26" s="128" t="str">
        <f>CONCATENATE("Foundation and Non Profit (",ROUND(B26*100,2),"%)")</f>
        <v>Foundation and Non Profit (4.48%)</v>
      </c>
      <c r="B26" s="129">
        <f>'Summary FY19'!D37</f>
        <v>4.4826749844921215E-2</v>
      </c>
      <c r="D26" s="186"/>
      <c r="E26" s="187"/>
      <c r="G26" s="192"/>
      <c r="H26" s="193"/>
    </row>
    <row r="27" spans="1:9" ht="13.5" customHeight="1">
      <c r="A27" s="154"/>
      <c r="B27" s="130">
        <f>'Summary FY19'!D38</f>
        <v>1</v>
      </c>
      <c r="D27" s="186"/>
      <c r="E27" s="187"/>
      <c r="G27" s="192"/>
      <c r="H27" s="193"/>
    </row>
    <row r="28" spans="1:9" ht="13.5" customHeight="1" thickBot="1">
      <c r="D28" s="188"/>
      <c r="E28" s="189"/>
      <c r="G28" s="194"/>
      <c r="H28" s="195"/>
    </row>
    <row r="30" spans="1:9" ht="84.75" customHeight="1">
      <c r="A30" s="183" t="s">
        <v>23</v>
      </c>
      <c r="B30" s="183"/>
      <c r="C30" s="183"/>
    </row>
    <row r="33" spans="1:1" ht="13.5" customHeight="1">
      <c r="A33" s="119"/>
    </row>
    <row r="34" spans="1:1" ht="13.5" customHeight="1">
      <c r="A34" s="119"/>
    </row>
    <row r="35" spans="1:1" ht="13.5" customHeight="1">
      <c r="A35" s="119"/>
    </row>
    <row r="36" spans="1:1" ht="13.5" customHeight="1">
      <c r="A36" s="153"/>
    </row>
    <row r="37" spans="1:1" ht="13.5" customHeight="1">
      <c r="A37" s="119"/>
    </row>
    <row r="38" spans="1:1" ht="13.5" customHeight="1">
      <c r="A38" s="102"/>
    </row>
  </sheetData>
  <mergeCells count="3">
    <mergeCell ref="A30:C30"/>
    <mergeCell ref="D21:E28"/>
    <mergeCell ref="G21:H28"/>
  </mergeCells>
  <phoneticPr fontId="29" type="noConversion"/>
  <pageMargins left="0.75" right="0.75" top="1" bottom="1" header="0.5" footer="0.5"/>
  <pageSetup scale="62"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9301E3591CD142BE6FE0069AF8D822" ma:contentTypeVersion="11" ma:contentTypeDescription="Create a new document." ma:contentTypeScope="" ma:versionID="b49495ddb6ce4b8acbf8e3519e8f0000">
  <xsd:schema xmlns:xsd="http://www.w3.org/2001/XMLSchema" xmlns:xs="http://www.w3.org/2001/XMLSchema" xmlns:p="http://schemas.microsoft.com/office/2006/metadata/properties" xmlns:ns2="ef010cd4-85b6-4f18-afbe-7ccf32c2ba6f" xmlns:ns3="30f71b79-f38f-4471-82fe-6eaa727a5e58" targetNamespace="http://schemas.microsoft.com/office/2006/metadata/properties" ma:root="true" ma:fieldsID="8e1910de36b9dba52d23eb104e386d14" ns2:_="" ns3:_="">
    <xsd:import namespace="ef010cd4-85b6-4f18-afbe-7ccf32c2ba6f"/>
    <xsd:import namespace="30f71b79-f38f-4471-82fe-6eaa727a5e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10cd4-85b6-4f18-afbe-7ccf32c2ba6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e77d114-7286-4773-b3f3-9b1cc7669c50"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f71b79-f38f-4471-82fe-6eaa727a5e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665cf38-6f53-4d40-94e8-b36024aba203}" ma:internalName="TaxCatchAll" ma:showField="CatchAllData" ma:web="30f71b79-f38f-4471-82fe-6eaa727a5e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0f71b79-f38f-4471-82fe-6eaa727a5e58" xsi:nil="true"/>
    <lcf76f155ced4ddcb4097134ff3c332f xmlns="ef010cd4-85b6-4f18-afbe-7ccf32c2ba6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C838327-C230-4B8A-9A49-013F4673179F}"/>
</file>

<file path=customXml/itemProps2.xml><?xml version="1.0" encoding="utf-8"?>
<ds:datastoreItem xmlns:ds="http://schemas.openxmlformats.org/officeDocument/2006/customXml" ds:itemID="{5EDF1E30-5A78-4452-9930-253733AC8816}"/>
</file>

<file path=customXml/itemProps3.xml><?xml version="1.0" encoding="utf-8"?>
<ds:datastoreItem xmlns:ds="http://schemas.openxmlformats.org/officeDocument/2006/customXml" ds:itemID="{7A440FA8-05E1-4621-AEE4-30CDB2013B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7</vt:i4>
      </vt:variant>
    </vt:vector>
  </HeadingPairs>
  <TitlesOfParts>
    <vt:vector size="13" baseType="lpstr">
      <vt:lpstr>Summary FY19</vt:lpstr>
      <vt:lpstr>All Units FY19</vt:lpstr>
      <vt:lpstr>FY19 Charts</vt:lpstr>
      <vt:lpstr>10 Year History</vt:lpstr>
      <vt:lpstr>All Units FY18-19</vt:lpstr>
      <vt:lpstr>Hide Chart Data</vt:lpstr>
      <vt:lpstr>'10 Year History'!Print_Area</vt:lpstr>
      <vt:lpstr>'All Units FY18-19'!Print_Area</vt:lpstr>
      <vt:lpstr>'All Units FY19'!Print_Area</vt:lpstr>
      <vt:lpstr>'FY19 Charts'!Print_Area</vt:lpstr>
      <vt:lpstr>'Summary FY19'!Print_Area</vt:lpstr>
      <vt:lpstr>'All Units FY18-19'!Print_Titles</vt:lpstr>
      <vt:lpstr>'All Units FY19'!Print_Titles</vt:lpstr>
    </vt:vector>
  </TitlesOfParts>
  <Company>UVM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Ioulia Khitrykh</dc:creator>
  <cp:lastModifiedBy>Catherine Condon</cp:lastModifiedBy>
  <cp:lastPrinted>2019-08-15T20:45:25Z</cp:lastPrinted>
  <dcterms:created xsi:type="dcterms:W3CDTF">2003-04-21T16:56:00Z</dcterms:created>
  <dcterms:modified xsi:type="dcterms:W3CDTF">2019-08-16T12:11:43Z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0x010100539301E3591CD142BE6FE0069AF8D822</vt:lpwstr>
  </property>
</Properties>
</file>